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y-my.sharepoint.com/personal/aanast04_ucy_ac_cy/Documents/UCY 5o Εξάμηνο/ΕΠΛ342 - Βάσεις Δεδομένων/Homeworks/"/>
    </mc:Choice>
  </mc:AlternateContent>
  <xr:revisionPtr revIDLastSave="79" documentId="13_ncr:1_{CC6B81D0-896D-4608-8806-57AD177607C0}" xr6:coauthVersionLast="47" xr6:coauthVersionMax="47" xr10:uidLastSave="{8DFB4CDA-B227-4707-BC18-65ADE6384436}"/>
  <bookViews>
    <workbookView xWindow="-108" yWindow="-108" windowWidth="23256" windowHeight="12576" activeTab="4" xr2:uid="{12F5E4F3-0FDE-4B13-862B-F397DE640A5B}"/>
  </bookViews>
  <sheets>
    <sheet name="Users" sheetId="5" r:id="rId1"/>
    <sheet name="Campus" sheetId="2" r:id="rId2"/>
    <sheet name="Buildings" sheetId="1" r:id="rId3"/>
    <sheet name="Floors" sheetId="3" r:id="rId4"/>
    <sheet name="POIs" sheetId="4" r:id="rId5"/>
    <sheet name="Fingerprints" sheetId="6" r:id="rId6"/>
    <sheet name="ObjectTypes" sheetId="7" r:id="rId7"/>
    <sheet name="Object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4" l="1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38" i="8"/>
  <c r="I7039" i="8"/>
  <c r="I7040" i="8"/>
  <c r="I7041" i="8"/>
  <c r="I7042" i="8"/>
  <c r="I7043" i="8"/>
  <c r="I7044" i="8"/>
  <c r="I7045" i="8"/>
  <c r="I7046" i="8"/>
  <c r="I7047" i="8"/>
  <c r="I7048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7130" i="8"/>
  <c r="I7131" i="8"/>
  <c r="I7132" i="8"/>
  <c r="I7133" i="8"/>
  <c r="I7134" i="8"/>
  <c r="I7135" i="8"/>
  <c r="I7136" i="8"/>
  <c r="I7137" i="8"/>
  <c r="I7138" i="8"/>
  <c r="I7139" i="8"/>
  <c r="I7140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284" i="8"/>
  <c r="I7285" i="8"/>
  <c r="I7286" i="8"/>
  <c r="I7287" i="8"/>
  <c r="I7288" i="8"/>
  <c r="I7289" i="8"/>
  <c r="I7290" i="8"/>
  <c r="I7291" i="8"/>
  <c r="I7292" i="8"/>
  <c r="I7293" i="8"/>
  <c r="I7294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88" i="8"/>
  <c r="I7389" i="8"/>
  <c r="I7390" i="8"/>
  <c r="I7391" i="8"/>
  <c r="I7392" i="8"/>
  <c r="I7393" i="8"/>
  <c r="I7394" i="8"/>
  <c r="I7395" i="8"/>
  <c r="I7396" i="8"/>
  <c r="I7397" i="8"/>
  <c r="I7398" i="8"/>
  <c r="I7399" i="8"/>
  <c r="I7400" i="8"/>
  <c r="I7401" i="8"/>
  <c r="I7402" i="8"/>
  <c r="I7403" i="8"/>
  <c r="I7404" i="8"/>
  <c r="I7405" i="8"/>
  <c r="I7406" i="8"/>
  <c r="I7407" i="8"/>
  <c r="I7408" i="8"/>
  <c r="I7409" i="8"/>
  <c r="I7410" i="8"/>
  <c r="I7411" i="8"/>
  <c r="I7412" i="8"/>
  <c r="I7413" i="8"/>
  <c r="I7414" i="8"/>
  <c r="I7415" i="8"/>
  <c r="I7416" i="8"/>
  <c r="I7417" i="8"/>
  <c r="I7418" i="8"/>
  <c r="I7419" i="8"/>
  <c r="I7420" i="8"/>
  <c r="I7421" i="8"/>
  <c r="I7422" i="8"/>
  <c r="I7423" i="8"/>
  <c r="I7424" i="8"/>
  <c r="I7425" i="8"/>
  <c r="I7426" i="8"/>
  <c r="I7427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I7452" i="8"/>
  <c r="I7453" i="8"/>
  <c r="I7454" i="8"/>
  <c r="I7455" i="8"/>
  <c r="I7456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I7482" i="8"/>
  <c r="I7483" i="8"/>
  <c r="I7484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I7498" i="8"/>
  <c r="I7499" i="8"/>
  <c r="I7500" i="8"/>
  <c r="I7501" i="8"/>
  <c r="I7502" i="8"/>
  <c r="I7503" i="8"/>
  <c r="I7504" i="8"/>
  <c r="I7505" i="8"/>
  <c r="I7506" i="8"/>
  <c r="I7507" i="8"/>
  <c r="I7508" i="8"/>
  <c r="I7509" i="8"/>
  <c r="I7510" i="8"/>
  <c r="I7511" i="8"/>
  <c r="I7512" i="8"/>
  <c r="I7513" i="8"/>
  <c r="I7514" i="8"/>
  <c r="I7515" i="8"/>
  <c r="I7516" i="8"/>
  <c r="I7517" i="8"/>
  <c r="I7518" i="8"/>
  <c r="I7519" i="8"/>
  <c r="I7520" i="8"/>
  <c r="I7521" i="8"/>
  <c r="I7522" i="8"/>
  <c r="I7523" i="8"/>
  <c r="I7524" i="8"/>
  <c r="I7525" i="8"/>
  <c r="I7526" i="8"/>
  <c r="I7527" i="8"/>
  <c r="I7528" i="8"/>
  <c r="I7529" i="8"/>
  <c r="I7530" i="8"/>
  <c r="I7531" i="8"/>
  <c r="I7532" i="8"/>
  <c r="I7533" i="8"/>
  <c r="I7534" i="8"/>
  <c r="I7535" i="8"/>
  <c r="I7536" i="8"/>
  <c r="I7537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I7552" i="8"/>
  <c r="I7553" i="8"/>
  <c r="I7554" i="8"/>
  <c r="I7555" i="8"/>
  <c r="I7556" i="8"/>
  <c r="I7557" i="8"/>
  <c r="I7558" i="8"/>
  <c r="I7559" i="8"/>
  <c r="I7560" i="8"/>
  <c r="I7561" i="8"/>
  <c r="I7562" i="8"/>
  <c r="I7563" i="8"/>
  <c r="I7564" i="8"/>
  <c r="I7565" i="8"/>
  <c r="I7566" i="8"/>
  <c r="I7567" i="8"/>
  <c r="I7568" i="8"/>
  <c r="I7569" i="8"/>
  <c r="I7570" i="8"/>
  <c r="I7571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I7585" i="8"/>
  <c r="I7586" i="8"/>
  <c r="I7587" i="8"/>
  <c r="I7588" i="8"/>
  <c r="I7589" i="8"/>
  <c r="I7590" i="8"/>
  <c r="I7591" i="8"/>
  <c r="I7592" i="8"/>
  <c r="I7593" i="8"/>
  <c r="I7594" i="8"/>
  <c r="I7595" i="8"/>
  <c r="I7596" i="8"/>
  <c r="I7597" i="8"/>
  <c r="I7598" i="8"/>
  <c r="I7599" i="8"/>
  <c r="I7600" i="8"/>
  <c r="I7601" i="8"/>
  <c r="I7602" i="8"/>
  <c r="I7603" i="8"/>
  <c r="I7604" i="8"/>
  <c r="I7605" i="8"/>
  <c r="I7606" i="8"/>
  <c r="I7607" i="8"/>
  <c r="I7608" i="8"/>
  <c r="I7609" i="8"/>
  <c r="I7610" i="8"/>
  <c r="I7611" i="8"/>
  <c r="I7612" i="8"/>
  <c r="I7613" i="8"/>
  <c r="I7614" i="8"/>
  <c r="I7615" i="8"/>
  <c r="I7616" i="8"/>
  <c r="I7617" i="8"/>
  <c r="I7618" i="8"/>
  <c r="I7619" i="8"/>
  <c r="I7620" i="8"/>
  <c r="I7621" i="8"/>
  <c r="I7622" i="8"/>
  <c r="I7623" i="8"/>
  <c r="I7624" i="8"/>
  <c r="I7625" i="8"/>
  <c r="I7626" i="8"/>
  <c r="I7627" i="8"/>
  <c r="I7628" i="8"/>
  <c r="I7629" i="8"/>
  <c r="I7630" i="8"/>
  <c r="I7631" i="8"/>
  <c r="I7632" i="8"/>
  <c r="I7633" i="8"/>
  <c r="I7634" i="8"/>
  <c r="I7635" i="8"/>
  <c r="I7636" i="8"/>
  <c r="I7637" i="8"/>
  <c r="I7638" i="8"/>
  <c r="I7639" i="8"/>
  <c r="I7640" i="8"/>
  <c r="I7641" i="8"/>
  <c r="I7642" i="8"/>
  <c r="I7643" i="8"/>
  <c r="I7644" i="8"/>
  <c r="I7645" i="8"/>
  <c r="I7646" i="8"/>
  <c r="I7647" i="8"/>
  <c r="I7648" i="8"/>
  <c r="I7649" i="8"/>
  <c r="I7650" i="8"/>
  <c r="I7651" i="8"/>
  <c r="I7652" i="8"/>
  <c r="I7653" i="8"/>
  <c r="I7654" i="8"/>
  <c r="I7655" i="8"/>
  <c r="I7656" i="8"/>
  <c r="I7657" i="8"/>
  <c r="I7658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I7674" i="8"/>
  <c r="I7675" i="8"/>
  <c r="I7676" i="8"/>
  <c r="I7677" i="8"/>
  <c r="I7678" i="8"/>
  <c r="I7679" i="8"/>
  <c r="I7680" i="8"/>
  <c r="I7681" i="8"/>
  <c r="I7682" i="8"/>
  <c r="I7683" i="8"/>
  <c r="I7684" i="8"/>
  <c r="I7685" i="8"/>
  <c r="I7686" i="8"/>
  <c r="I7687" i="8"/>
  <c r="I7688" i="8"/>
  <c r="I7689" i="8"/>
  <c r="I7690" i="8"/>
  <c r="I7691" i="8"/>
  <c r="I7692" i="8"/>
  <c r="I7693" i="8"/>
  <c r="I7694" i="8"/>
  <c r="I7695" i="8"/>
  <c r="I7696" i="8"/>
  <c r="I7697" i="8"/>
  <c r="I7698" i="8"/>
  <c r="I7699" i="8"/>
  <c r="I7700" i="8"/>
  <c r="I7701" i="8"/>
  <c r="I7702" i="8"/>
  <c r="I7703" i="8"/>
  <c r="I7704" i="8"/>
  <c r="I7705" i="8"/>
  <c r="I7706" i="8"/>
  <c r="I7707" i="8"/>
  <c r="I7708" i="8"/>
  <c r="I7709" i="8"/>
  <c r="I7710" i="8"/>
  <c r="I7711" i="8"/>
  <c r="I7712" i="8"/>
  <c r="I7713" i="8"/>
  <c r="I7714" i="8"/>
  <c r="I7715" i="8"/>
  <c r="I7716" i="8"/>
  <c r="I7717" i="8"/>
  <c r="I7718" i="8"/>
  <c r="I7719" i="8"/>
  <c r="I7720" i="8"/>
  <c r="I7721" i="8"/>
  <c r="I7722" i="8"/>
  <c r="I7723" i="8"/>
  <c r="I7724" i="8"/>
  <c r="I7725" i="8"/>
  <c r="I7726" i="8"/>
  <c r="I7727" i="8"/>
  <c r="I7728" i="8"/>
  <c r="I7729" i="8"/>
  <c r="I7730" i="8"/>
  <c r="I7731" i="8"/>
  <c r="I7732" i="8"/>
  <c r="I7733" i="8"/>
  <c r="I7734" i="8"/>
  <c r="I7735" i="8"/>
  <c r="I7736" i="8"/>
  <c r="I7737" i="8"/>
  <c r="I7738" i="8"/>
  <c r="I7739" i="8"/>
  <c r="I7740" i="8"/>
  <c r="I7741" i="8"/>
  <c r="I7742" i="8"/>
  <c r="I7743" i="8"/>
  <c r="I7744" i="8"/>
  <c r="I7745" i="8"/>
  <c r="I7746" i="8"/>
  <c r="I7747" i="8"/>
  <c r="I7748" i="8"/>
  <c r="I7749" i="8"/>
  <c r="I7750" i="8"/>
  <c r="I7751" i="8"/>
  <c r="I7752" i="8"/>
  <c r="I7753" i="8"/>
  <c r="I7754" i="8"/>
  <c r="I7755" i="8"/>
  <c r="I7756" i="8"/>
  <c r="I7757" i="8"/>
  <c r="I7758" i="8"/>
  <c r="I7759" i="8"/>
  <c r="I7760" i="8"/>
  <c r="I7761" i="8"/>
  <c r="I7762" i="8"/>
  <c r="I7763" i="8"/>
  <c r="I7764" i="8"/>
  <c r="I7765" i="8"/>
  <c r="I7766" i="8"/>
  <c r="I7767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I7782" i="8"/>
  <c r="I7783" i="8"/>
  <c r="I7784" i="8"/>
  <c r="I7785" i="8"/>
  <c r="I7786" i="8"/>
  <c r="I7787" i="8"/>
  <c r="I7788" i="8"/>
  <c r="I7789" i="8"/>
  <c r="I7790" i="8"/>
  <c r="I7791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I7805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I7819" i="8"/>
  <c r="I7820" i="8"/>
  <c r="I7821" i="8"/>
  <c r="I7822" i="8"/>
  <c r="I7823" i="8"/>
  <c r="I7824" i="8"/>
  <c r="I7825" i="8"/>
  <c r="I7826" i="8"/>
  <c r="I7827" i="8"/>
  <c r="I7828" i="8"/>
  <c r="I7829" i="8"/>
  <c r="I7830" i="8"/>
  <c r="I7831" i="8"/>
  <c r="I7832" i="8"/>
  <c r="I7833" i="8"/>
  <c r="I7834" i="8"/>
  <c r="I7835" i="8"/>
  <c r="I7836" i="8"/>
  <c r="I7837" i="8"/>
  <c r="I7838" i="8"/>
  <c r="I7839" i="8"/>
  <c r="I7840" i="8"/>
  <c r="I7841" i="8"/>
  <c r="I7842" i="8"/>
  <c r="I7843" i="8"/>
  <c r="I7844" i="8"/>
  <c r="I7845" i="8"/>
  <c r="I7846" i="8"/>
  <c r="I7847" i="8"/>
  <c r="I7848" i="8"/>
  <c r="I7849" i="8"/>
  <c r="I7850" i="8"/>
  <c r="I7851" i="8"/>
  <c r="I7852" i="8"/>
  <c r="I7853" i="8"/>
  <c r="I7854" i="8"/>
  <c r="I7855" i="8"/>
  <c r="I7856" i="8"/>
  <c r="I7857" i="8"/>
  <c r="I7858" i="8"/>
  <c r="I7859" i="8"/>
  <c r="I7860" i="8"/>
  <c r="I7861" i="8"/>
  <c r="I7862" i="8"/>
  <c r="I7863" i="8"/>
  <c r="I7864" i="8"/>
  <c r="I7865" i="8"/>
  <c r="I7866" i="8"/>
  <c r="I7867" i="8"/>
  <c r="I7868" i="8"/>
  <c r="I7869" i="8"/>
  <c r="I7870" i="8"/>
  <c r="I7871" i="8"/>
  <c r="I7872" i="8"/>
  <c r="I7873" i="8"/>
  <c r="I7874" i="8"/>
  <c r="I7875" i="8"/>
  <c r="I7876" i="8"/>
  <c r="I7877" i="8"/>
  <c r="I7878" i="8"/>
  <c r="I7879" i="8"/>
  <c r="I7880" i="8"/>
  <c r="I7881" i="8"/>
  <c r="I7882" i="8"/>
  <c r="I7883" i="8"/>
  <c r="I7884" i="8"/>
  <c r="I7885" i="8"/>
  <c r="I7886" i="8"/>
  <c r="I7887" i="8"/>
  <c r="I7888" i="8"/>
  <c r="I7889" i="8"/>
  <c r="I7890" i="8"/>
  <c r="I7891" i="8"/>
  <c r="I7892" i="8"/>
  <c r="I7893" i="8"/>
  <c r="I7894" i="8"/>
  <c r="I7895" i="8"/>
  <c r="I7896" i="8"/>
  <c r="I7897" i="8"/>
  <c r="I7898" i="8"/>
  <c r="I7899" i="8"/>
  <c r="I7900" i="8"/>
  <c r="I7901" i="8"/>
  <c r="I7902" i="8"/>
  <c r="I7903" i="8"/>
  <c r="I7904" i="8"/>
  <c r="I7905" i="8"/>
  <c r="I7906" i="8"/>
  <c r="I7907" i="8"/>
  <c r="I7908" i="8"/>
  <c r="I7909" i="8"/>
  <c r="I7910" i="8"/>
  <c r="I7911" i="8"/>
  <c r="I7912" i="8"/>
  <c r="I7913" i="8"/>
  <c r="I7914" i="8"/>
  <c r="I7915" i="8"/>
  <c r="I7916" i="8"/>
  <c r="I7917" i="8"/>
  <c r="I7918" i="8"/>
  <c r="I7919" i="8"/>
  <c r="I7920" i="8"/>
  <c r="I7921" i="8"/>
  <c r="I7922" i="8"/>
  <c r="I7923" i="8"/>
  <c r="I7924" i="8"/>
  <c r="I7925" i="8"/>
  <c r="I7926" i="8"/>
  <c r="I7927" i="8"/>
  <c r="I7928" i="8"/>
  <c r="I7929" i="8"/>
  <c r="I7930" i="8"/>
  <c r="I7931" i="8"/>
  <c r="I7932" i="8"/>
  <c r="I7933" i="8"/>
  <c r="I7934" i="8"/>
  <c r="I7935" i="8"/>
  <c r="I7936" i="8"/>
  <c r="I7937" i="8"/>
  <c r="I7938" i="8"/>
  <c r="I7939" i="8"/>
  <c r="I7940" i="8"/>
  <c r="I7941" i="8"/>
  <c r="I7942" i="8"/>
  <c r="I7943" i="8"/>
  <c r="I7944" i="8"/>
  <c r="I7945" i="8"/>
  <c r="I7946" i="8"/>
  <c r="I7947" i="8"/>
  <c r="I7948" i="8"/>
  <c r="I7949" i="8"/>
  <c r="I7950" i="8"/>
  <c r="I7951" i="8"/>
  <c r="I7952" i="8"/>
  <c r="I7953" i="8"/>
  <c r="I7954" i="8"/>
  <c r="I7955" i="8"/>
  <c r="I7956" i="8"/>
  <c r="I7957" i="8"/>
  <c r="I7958" i="8"/>
  <c r="I7959" i="8"/>
  <c r="I7960" i="8"/>
  <c r="I7961" i="8"/>
  <c r="I7962" i="8"/>
  <c r="I7963" i="8"/>
  <c r="I7964" i="8"/>
  <c r="I7965" i="8"/>
  <c r="I7966" i="8"/>
  <c r="I7967" i="8"/>
  <c r="I7968" i="8"/>
  <c r="I7969" i="8"/>
  <c r="I7970" i="8"/>
  <c r="I7971" i="8"/>
  <c r="I7972" i="8"/>
  <c r="I7973" i="8"/>
  <c r="I7974" i="8"/>
  <c r="I7975" i="8"/>
  <c r="I7976" i="8"/>
  <c r="I7977" i="8"/>
  <c r="I7978" i="8"/>
  <c r="I7979" i="8"/>
  <c r="I7980" i="8"/>
  <c r="I7981" i="8"/>
  <c r="I7982" i="8"/>
  <c r="I7983" i="8"/>
  <c r="I7984" i="8"/>
  <c r="I7985" i="8"/>
  <c r="I7986" i="8"/>
  <c r="I7987" i="8"/>
  <c r="I7988" i="8"/>
  <c r="I7989" i="8"/>
  <c r="I7990" i="8"/>
  <c r="I7991" i="8"/>
  <c r="I7992" i="8"/>
  <c r="I7993" i="8"/>
  <c r="I7994" i="8"/>
  <c r="I7995" i="8"/>
  <c r="I7996" i="8"/>
  <c r="I7997" i="8"/>
  <c r="I7998" i="8"/>
  <c r="I7999" i="8"/>
  <c r="I8000" i="8"/>
  <c r="I8001" i="8"/>
  <c r="I8002" i="8"/>
  <c r="I8003" i="8"/>
  <c r="I8004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I8018" i="8"/>
  <c r="I8019" i="8"/>
  <c r="I8020" i="8"/>
  <c r="I8021" i="8"/>
  <c r="I8022" i="8"/>
  <c r="I8023" i="8"/>
  <c r="I8024" i="8"/>
  <c r="I8025" i="8"/>
  <c r="I8026" i="8"/>
  <c r="I8027" i="8"/>
  <c r="I8028" i="8"/>
  <c r="I8029" i="8"/>
  <c r="I8030" i="8"/>
  <c r="I8031" i="8"/>
  <c r="I8032" i="8"/>
  <c r="I8033" i="8"/>
  <c r="I8034" i="8"/>
  <c r="I8035" i="8"/>
  <c r="I8036" i="8"/>
  <c r="I8037" i="8"/>
  <c r="I8038" i="8"/>
  <c r="I8039" i="8"/>
  <c r="I8040" i="8"/>
  <c r="I8041" i="8"/>
  <c r="I8042" i="8"/>
  <c r="I8043" i="8"/>
  <c r="I8044" i="8"/>
  <c r="I8045" i="8"/>
  <c r="I8046" i="8"/>
  <c r="I8047" i="8"/>
  <c r="I8048" i="8"/>
  <c r="I8049" i="8"/>
  <c r="I8050" i="8"/>
  <c r="I8051" i="8"/>
  <c r="I8052" i="8"/>
  <c r="I8053" i="8"/>
  <c r="I8054" i="8"/>
  <c r="I8055" i="8"/>
  <c r="I8056" i="8"/>
  <c r="I8057" i="8"/>
  <c r="I8058" i="8"/>
  <c r="I8059" i="8"/>
  <c r="I8060" i="8"/>
  <c r="I8061" i="8"/>
  <c r="I8062" i="8"/>
  <c r="I8063" i="8"/>
  <c r="I8064" i="8"/>
  <c r="I8065" i="8"/>
  <c r="I8066" i="8"/>
  <c r="I8067" i="8"/>
  <c r="I8068" i="8"/>
  <c r="I8069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I8092" i="8"/>
  <c r="I8093" i="8"/>
  <c r="I8094" i="8"/>
  <c r="I8095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I8111" i="8"/>
  <c r="I8112" i="8"/>
  <c r="I8113" i="8"/>
  <c r="I8114" i="8"/>
  <c r="I8115" i="8"/>
  <c r="I8116" i="8"/>
  <c r="I8117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I8130" i="8"/>
  <c r="I8131" i="8"/>
  <c r="I8132" i="8"/>
  <c r="I8133" i="8"/>
  <c r="I8134" i="8"/>
  <c r="I8135" i="8"/>
  <c r="I8136" i="8"/>
  <c r="I8137" i="8"/>
  <c r="I8138" i="8"/>
  <c r="I8139" i="8"/>
  <c r="I8140" i="8"/>
  <c r="I8141" i="8"/>
  <c r="I8142" i="8"/>
  <c r="I8143" i="8"/>
  <c r="I8144" i="8"/>
  <c r="I8145" i="8"/>
  <c r="I8146" i="8"/>
  <c r="I8147" i="8"/>
  <c r="I8148" i="8"/>
  <c r="I8149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I8165" i="8"/>
  <c r="I8166" i="8"/>
  <c r="I8167" i="8"/>
  <c r="I8168" i="8"/>
  <c r="I8169" i="8"/>
  <c r="I8170" i="8"/>
  <c r="I8171" i="8"/>
  <c r="I8172" i="8"/>
  <c r="I8173" i="8"/>
  <c r="I8174" i="8"/>
  <c r="I8175" i="8"/>
  <c r="I8176" i="8"/>
  <c r="I8177" i="8"/>
  <c r="I8178" i="8"/>
  <c r="I8179" i="8"/>
  <c r="I8180" i="8"/>
  <c r="I8181" i="8"/>
  <c r="I8182" i="8"/>
  <c r="I8183" i="8"/>
  <c r="I8184" i="8"/>
  <c r="I8185" i="8"/>
  <c r="I8186" i="8"/>
  <c r="I8187" i="8"/>
  <c r="I8188" i="8"/>
  <c r="I8189" i="8"/>
  <c r="I8190" i="8"/>
  <c r="I8191" i="8"/>
  <c r="I8192" i="8"/>
  <c r="I8193" i="8"/>
  <c r="I8194" i="8"/>
  <c r="I8195" i="8"/>
  <c r="I8196" i="8"/>
  <c r="I8197" i="8"/>
  <c r="I8198" i="8"/>
  <c r="I8199" i="8"/>
  <c r="I8200" i="8"/>
  <c r="I8201" i="8"/>
  <c r="I8202" i="8"/>
  <c r="I8203" i="8"/>
  <c r="I8204" i="8"/>
  <c r="I8205" i="8"/>
  <c r="I8206" i="8"/>
  <c r="I8207" i="8"/>
  <c r="I8208" i="8"/>
  <c r="I8209" i="8"/>
  <c r="I8210" i="8"/>
  <c r="I8211" i="8"/>
  <c r="I8212" i="8"/>
  <c r="I8213" i="8"/>
  <c r="I8214" i="8"/>
  <c r="I8215" i="8"/>
  <c r="I8216" i="8"/>
  <c r="I8217" i="8"/>
  <c r="I8218" i="8"/>
  <c r="I8219" i="8"/>
  <c r="I8220" i="8"/>
  <c r="I8221" i="8"/>
  <c r="I8222" i="8"/>
  <c r="I8223" i="8"/>
  <c r="I8224" i="8"/>
  <c r="I8225" i="8"/>
  <c r="I8226" i="8"/>
  <c r="I8227" i="8"/>
  <c r="I8228" i="8"/>
  <c r="I8229" i="8"/>
  <c r="I8230" i="8"/>
  <c r="I8231" i="8"/>
  <c r="I8232" i="8"/>
  <c r="I8233" i="8"/>
  <c r="I8234" i="8"/>
  <c r="I8235" i="8"/>
  <c r="I8236" i="8"/>
  <c r="I8237" i="8"/>
  <c r="I8238" i="8"/>
  <c r="I8239" i="8"/>
  <c r="I8240" i="8"/>
  <c r="I8241" i="8"/>
  <c r="I8242" i="8"/>
  <c r="I8243" i="8"/>
  <c r="I8244" i="8"/>
  <c r="I8245" i="8"/>
  <c r="I8246" i="8"/>
  <c r="I8247" i="8"/>
  <c r="I8248" i="8"/>
  <c r="I8249" i="8"/>
  <c r="I8250" i="8"/>
  <c r="I8251" i="8"/>
  <c r="I8252" i="8"/>
  <c r="I8253" i="8"/>
  <c r="I8254" i="8"/>
  <c r="I8255" i="8"/>
  <c r="I8256" i="8"/>
  <c r="I8257" i="8"/>
  <c r="I8258" i="8"/>
  <c r="I8259" i="8"/>
  <c r="I8260" i="8"/>
  <c r="I8261" i="8"/>
  <c r="I8262" i="8"/>
  <c r="I8263" i="8"/>
  <c r="I8264" i="8"/>
  <c r="I8265" i="8"/>
  <c r="I8266" i="8"/>
  <c r="I8267" i="8"/>
  <c r="I8268" i="8"/>
  <c r="I8269" i="8"/>
  <c r="I8270" i="8"/>
  <c r="I8271" i="8"/>
  <c r="I8272" i="8"/>
  <c r="I8273" i="8"/>
  <c r="I8274" i="8"/>
  <c r="I8275" i="8"/>
  <c r="I8276" i="8"/>
  <c r="I8277" i="8"/>
  <c r="I8278" i="8"/>
  <c r="I8279" i="8"/>
  <c r="I8280" i="8"/>
  <c r="I8281" i="8"/>
  <c r="I8282" i="8"/>
  <c r="I8283" i="8"/>
  <c r="I8284" i="8"/>
  <c r="I8285" i="8"/>
  <c r="I8286" i="8"/>
  <c r="I8287" i="8"/>
  <c r="I8288" i="8"/>
  <c r="I8289" i="8"/>
  <c r="I8290" i="8"/>
  <c r="I8291" i="8"/>
  <c r="I8292" i="8"/>
  <c r="I8293" i="8"/>
  <c r="I8294" i="8"/>
  <c r="I8295" i="8"/>
  <c r="I8296" i="8"/>
  <c r="I8297" i="8"/>
  <c r="I8298" i="8"/>
  <c r="I8299" i="8"/>
  <c r="I8300" i="8"/>
  <c r="I8301" i="8"/>
  <c r="I8302" i="8"/>
  <c r="I8303" i="8"/>
  <c r="I8304" i="8"/>
  <c r="I8305" i="8"/>
  <c r="I8306" i="8"/>
  <c r="I8307" i="8"/>
  <c r="I8308" i="8"/>
  <c r="I8309" i="8"/>
  <c r="I8310" i="8"/>
  <c r="I8311" i="8"/>
  <c r="I8312" i="8"/>
  <c r="I8313" i="8"/>
  <c r="I8314" i="8"/>
  <c r="I8315" i="8"/>
  <c r="I8316" i="8"/>
  <c r="I8317" i="8"/>
  <c r="I8318" i="8"/>
  <c r="I8319" i="8"/>
  <c r="I8320" i="8"/>
  <c r="I8321" i="8"/>
  <c r="I8322" i="8"/>
  <c r="I8323" i="8"/>
  <c r="I8324" i="8"/>
  <c r="I8325" i="8"/>
  <c r="I8326" i="8"/>
  <c r="I8327" i="8"/>
  <c r="I8328" i="8"/>
  <c r="I8329" i="8"/>
  <c r="I8330" i="8"/>
  <c r="I8331" i="8"/>
  <c r="I8332" i="8"/>
  <c r="I8333" i="8"/>
  <c r="I8334" i="8"/>
  <c r="I8335" i="8"/>
  <c r="I8336" i="8"/>
  <c r="I8337" i="8"/>
  <c r="I8338" i="8"/>
  <c r="I8339" i="8"/>
  <c r="I8340" i="8"/>
  <c r="I8341" i="8"/>
  <c r="I8342" i="8"/>
  <c r="I8343" i="8"/>
  <c r="I8344" i="8"/>
  <c r="I8345" i="8"/>
  <c r="I8346" i="8"/>
  <c r="I8347" i="8"/>
  <c r="I8348" i="8"/>
  <c r="I8349" i="8"/>
  <c r="I8350" i="8"/>
  <c r="I8351" i="8"/>
  <c r="I8352" i="8"/>
  <c r="I8353" i="8"/>
  <c r="I8354" i="8"/>
  <c r="I8355" i="8"/>
  <c r="I8356" i="8"/>
  <c r="I8357" i="8"/>
  <c r="I8358" i="8"/>
  <c r="I8359" i="8"/>
  <c r="I8360" i="8"/>
  <c r="I8361" i="8"/>
  <c r="I8362" i="8"/>
  <c r="I8363" i="8"/>
  <c r="I8364" i="8"/>
  <c r="I8365" i="8"/>
  <c r="I8366" i="8"/>
  <c r="I8367" i="8"/>
  <c r="I8368" i="8"/>
  <c r="I8369" i="8"/>
  <c r="I8370" i="8"/>
  <c r="I8371" i="8"/>
  <c r="I8372" i="8"/>
  <c r="I8373" i="8"/>
  <c r="I8374" i="8"/>
  <c r="I8375" i="8"/>
  <c r="I8376" i="8"/>
  <c r="I8377" i="8"/>
  <c r="I8378" i="8"/>
  <c r="I8379" i="8"/>
  <c r="I8380" i="8"/>
  <c r="I8381" i="8"/>
  <c r="I8382" i="8"/>
  <c r="I8383" i="8"/>
  <c r="I8384" i="8"/>
  <c r="I8385" i="8"/>
  <c r="I8386" i="8"/>
  <c r="I8387" i="8"/>
  <c r="I8388" i="8"/>
  <c r="I8389" i="8"/>
  <c r="I8390" i="8"/>
  <c r="I8391" i="8"/>
  <c r="I8392" i="8"/>
  <c r="I8393" i="8"/>
  <c r="I8394" i="8"/>
  <c r="I8395" i="8"/>
  <c r="I8396" i="8"/>
  <c r="I8397" i="8"/>
  <c r="I8398" i="8"/>
  <c r="I8399" i="8"/>
  <c r="I8400" i="8"/>
  <c r="I8401" i="8"/>
  <c r="I8402" i="8"/>
  <c r="I8403" i="8"/>
  <c r="I8404" i="8"/>
  <c r="I8405" i="8"/>
  <c r="I8406" i="8"/>
  <c r="I8407" i="8"/>
  <c r="I8408" i="8"/>
  <c r="I8409" i="8"/>
  <c r="I8410" i="8"/>
  <c r="I8411" i="8"/>
  <c r="I8412" i="8"/>
  <c r="I8413" i="8"/>
  <c r="I8414" i="8"/>
  <c r="I8415" i="8"/>
  <c r="I8416" i="8"/>
  <c r="I8417" i="8"/>
  <c r="I8418" i="8"/>
  <c r="I8419" i="8"/>
  <c r="I8420" i="8"/>
  <c r="I8421" i="8"/>
  <c r="I8422" i="8"/>
  <c r="I8423" i="8"/>
  <c r="I8424" i="8"/>
  <c r="I8425" i="8"/>
  <c r="I8426" i="8"/>
  <c r="I8427" i="8"/>
  <c r="I8428" i="8"/>
  <c r="I8429" i="8"/>
  <c r="I8430" i="8"/>
  <c r="I8431" i="8"/>
  <c r="I8432" i="8"/>
  <c r="I8433" i="8"/>
  <c r="I8434" i="8"/>
  <c r="I8435" i="8"/>
  <c r="I8436" i="8"/>
  <c r="I8437" i="8"/>
  <c r="I8438" i="8"/>
  <c r="I8439" i="8"/>
  <c r="I8440" i="8"/>
  <c r="I8441" i="8"/>
  <c r="I8442" i="8"/>
  <c r="I8443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I8456" i="8"/>
  <c r="I8457" i="8"/>
  <c r="I8458" i="8"/>
  <c r="I8459" i="8"/>
  <c r="I8460" i="8"/>
  <c r="I8461" i="8"/>
  <c r="I8462" i="8"/>
  <c r="I8463" i="8"/>
  <c r="I8464" i="8"/>
  <c r="I8465" i="8"/>
  <c r="I8466" i="8"/>
  <c r="I8467" i="8"/>
  <c r="I8468" i="8"/>
  <c r="I8469" i="8"/>
  <c r="I8470" i="8"/>
  <c r="I8471" i="8"/>
  <c r="I8472" i="8"/>
  <c r="I8473" i="8"/>
  <c r="I8474" i="8"/>
  <c r="I8475" i="8"/>
  <c r="I8476" i="8"/>
  <c r="I8477" i="8"/>
  <c r="I8478" i="8"/>
  <c r="I8479" i="8"/>
  <c r="I8480" i="8"/>
  <c r="I8481" i="8"/>
  <c r="I8482" i="8"/>
  <c r="I8483" i="8"/>
  <c r="I8484" i="8"/>
  <c r="I8485" i="8"/>
  <c r="I8486" i="8"/>
  <c r="I8487" i="8"/>
  <c r="I8488" i="8"/>
  <c r="I8489" i="8"/>
  <c r="I8490" i="8"/>
  <c r="I8491" i="8"/>
  <c r="I8492" i="8"/>
  <c r="I8493" i="8"/>
  <c r="I8494" i="8"/>
  <c r="I8495" i="8"/>
  <c r="I8496" i="8"/>
  <c r="I8497" i="8"/>
  <c r="I8498" i="8"/>
  <c r="I8499" i="8"/>
  <c r="I8500" i="8"/>
  <c r="I8501" i="8"/>
  <c r="I8502" i="8"/>
  <c r="I8503" i="8"/>
  <c r="I8504" i="8"/>
  <c r="I8505" i="8"/>
  <c r="I8506" i="8"/>
  <c r="I8507" i="8"/>
  <c r="I8508" i="8"/>
  <c r="I8509" i="8"/>
  <c r="I8510" i="8"/>
  <c r="I8511" i="8"/>
  <c r="I8512" i="8"/>
  <c r="I8513" i="8"/>
  <c r="I8514" i="8"/>
  <c r="I8515" i="8"/>
  <c r="I8516" i="8"/>
  <c r="I8517" i="8"/>
  <c r="I8518" i="8"/>
  <c r="I8519" i="8"/>
  <c r="I8520" i="8"/>
  <c r="I8521" i="8"/>
  <c r="I8522" i="8"/>
  <c r="I8523" i="8"/>
  <c r="I8524" i="8"/>
  <c r="I8525" i="8"/>
  <c r="I8526" i="8"/>
  <c r="I8527" i="8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I8541" i="8"/>
  <c r="I8542" i="8"/>
  <c r="I8543" i="8"/>
  <c r="I8544" i="8"/>
  <c r="I8545" i="8"/>
  <c r="I8546" i="8"/>
  <c r="I8547" i="8"/>
  <c r="I8548" i="8"/>
  <c r="I8549" i="8"/>
  <c r="I8550" i="8"/>
  <c r="I8551" i="8"/>
  <c r="I8552" i="8"/>
  <c r="I8553" i="8"/>
  <c r="I8554" i="8"/>
  <c r="I8555" i="8"/>
  <c r="I8556" i="8"/>
  <c r="I8557" i="8"/>
  <c r="I8558" i="8"/>
  <c r="I8559" i="8"/>
  <c r="I8560" i="8"/>
  <c r="I8561" i="8"/>
  <c r="I8562" i="8"/>
  <c r="I8563" i="8"/>
  <c r="I8564" i="8"/>
  <c r="I8565" i="8"/>
  <c r="I8566" i="8"/>
  <c r="I8567" i="8"/>
  <c r="I8568" i="8"/>
  <c r="I8569" i="8"/>
  <c r="I8570" i="8"/>
  <c r="I8571" i="8"/>
  <c r="I8572" i="8"/>
  <c r="I8573" i="8"/>
  <c r="I8574" i="8"/>
  <c r="I8575" i="8"/>
  <c r="I8576" i="8"/>
  <c r="I8577" i="8"/>
  <c r="I8578" i="8"/>
  <c r="I8579" i="8"/>
  <c r="I8580" i="8"/>
  <c r="I8581" i="8"/>
  <c r="I8582" i="8"/>
  <c r="I8583" i="8"/>
  <c r="I8584" i="8"/>
  <c r="I8585" i="8"/>
  <c r="I8586" i="8"/>
  <c r="I8587" i="8"/>
  <c r="I8588" i="8"/>
  <c r="I8589" i="8"/>
  <c r="I8590" i="8"/>
  <c r="I8591" i="8"/>
  <c r="I8592" i="8"/>
  <c r="I8593" i="8"/>
  <c r="I8594" i="8"/>
  <c r="I8595" i="8"/>
  <c r="I8596" i="8"/>
  <c r="I8597" i="8"/>
  <c r="I8598" i="8"/>
  <c r="I8599" i="8"/>
  <c r="I8600" i="8"/>
  <c r="I8601" i="8"/>
  <c r="I8602" i="8"/>
  <c r="I8603" i="8"/>
  <c r="I8604" i="8"/>
  <c r="I8605" i="8"/>
  <c r="I8606" i="8"/>
  <c r="I8607" i="8"/>
  <c r="I8608" i="8"/>
  <c r="I8609" i="8"/>
  <c r="I8610" i="8"/>
  <c r="I8611" i="8"/>
  <c r="I8612" i="8"/>
  <c r="I8613" i="8"/>
  <c r="I8614" i="8"/>
  <c r="I8615" i="8"/>
  <c r="I8616" i="8"/>
  <c r="I8617" i="8"/>
  <c r="I8618" i="8"/>
  <c r="I8619" i="8"/>
  <c r="I8620" i="8"/>
  <c r="I8621" i="8"/>
  <c r="I8622" i="8"/>
  <c r="I8623" i="8"/>
  <c r="I8624" i="8"/>
  <c r="I8625" i="8"/>
  <c r="I8626" i="8"/>
  <c r="I8627" i="8"/>
  <c r="I8628" i="8"/>
  <c r="I8629" i="8"/>
  <c r="I8630" i="8"/>
  <c r="I8631" i="8"/>
  <c r="I8632" i="8"/>
  <c r="I8633" i="8"/>
  <c r="I8634" i="8"/>
  <c r="I8635" i="8"/>
  <c r="I8636" i="8"/>
  <c r="I8637" i="8"/>
  <c r="I8638" i="8"/>
  <c r="I8639" i="8"/>
  <c r="I8640" i="8"/>
  <c r="I8641" i="8"/>
  <c r="I8642" i="8"/>
  <c r="I8643" i="8"/>
  <c r="I8644" i="8"/>
  <c r="I8645" i="8"/>
  <c r="I8646" i="8"/>
  <c r="I8647" i="8"/>
  <c r="I8648" i="8"/>
  <c r="I8649" i="8"/>
  <c r="I8650" i="8"/>
  <c r="I8651" i="8"/>
  <c r="I8652" i="8"/>
  <c r="I8653" i="8"/>
  <c r="I8654" i="8"/>
  <c r="I8655" i="8"/>
  <c r="I8656" i="8"/>
  <c r="I8657" i="8"/>
  <c r="I8658" i="8"/>
  <c r="I8659" i="8"/>
  <c r="I8660" i="8"/>
  <c r="I8661" i="8"/>
  <c r="I8662" i="8"/>
  <c r="I8663" i="8"/>
  <c r="I8664" i="8"/>
  <c r="I8665" i="8"/>
  <c r="I8666" i="8"/>
  <c r="I8667" i="8"/>
  <c r="I8668" i="8"/>
  <c r="I8669" i="8"/>
  <c r="I8670" i="8"/>
  <c r="I8671" i="8"/>
  <c r="I8672" i="8"/>
  <c r="I8673" i="8"/>
  <c r="I8674" i="8"/>
  <c r="I8675" i="8"/>
  <c r="I8676" i="8"/>
  <c r="I8677" i="8"/>
  <c r="I8678" i="8"/>
  <c r="I8679" i="8"/>
  <c r="I8680" i="8"/>
  <c r="I8681" i="8"/>
  <c r="I8682" i="8"/>
  <c r="I8683" i="8"/>
  <c r="I8684" i="8"/>
  <c r="I8685" i="8"/>
  <c r="I8686" i="8"/>
  <c r="I8687" i="8"/>
  <c r="I8688" i="8"/>
  <c r="I8689" i="8"/>
  <c r="I8690" i="8"/>
  <c r="I8691" i="8"/>
  <c r="I8692" i="8"/>
  <c r="I8693" i="8"/>
  <c r="I8694" i="8"/>
  <c r="I8695" i="8"/>
  <c r="I8696" i="8"/>
  <c r="I8697" i="8"/>
  <c r="I8698" i="8"/>
  <c r="I8699" i="8"/>
  <c r="I8700" i="8"/>
  <c r="I8701" i="8"/>
  <c r="I8702" i="8"/>
  <c r="I8703" i="8"/>
  <c r="I8704" i="8"/>
  <c r="I8705" i="8"/>
  <c r="I8706" i="8"/>
  <c r="I8707" i="8"/>
  <c r="I8708" i="8"/>
  <c r="I8709" i="8"/>
  <c r="I8710" i="8"/>
  <c r="I8711" i="8"/>
  <c r="I8712" i="8"/>
  <c r="I8713" i="8"/>
  <c r="I8714" i="8"/>
  <c r="I8715" i="8"/>
  <c r="I8716" i="8"/>
  <c r="I8717" i="8"/>
  <c r="I8718" i="8"/>
  <c r="I8719" i="8"/>
  <c r="I8720" i="8"/>
  <c r="I8721" i="8"/>
  <c r="I8722" i="8"/>
  <c r="I8723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I8737" i="8"/>
  <c r="I8738" i="8"/>
  <c r="I8739" i="8"/>
  <c r="I8740" i="8"/>
  <c r="I8741" i="8"/>
  <c r="I8742" i="8"/>
  <c r="I8743" i="8"/>
  <c r="I8744" i="8"/>
  <c r="I8745" i="8"/>
  <c r="I8746" i="8"/>
  <c r="I8747" i="8"/>
  <c r="I8748" i="8"/>
  <c r="I8749" i="8"/>
  <c r="I8750" i="8"/>
  <c r="I8751" i="8"/>
  <c r="I8752" i="8"/>
  <c r="I8753" i="8"/>
  <c r="I8754" i="8"/>
  <c r="I8755" i="8"/>
  <c r="I8756" i="8"/>
  <c r="I8757" i="8"/>
  <c r="I8758" i="8"/>
  <c r="I8759" i="8"/>
  <c r="I8760" i="8"/>
  <c r="I8761" i="8"/>
  <c r="I8762" i="8"/>
  <c r="I8763" i="8"/>
  <c r="I8764" i="8"/>
  <c r="I8765" i="8"/>
  <c r="I8766" i="8"/>
  <c r="I8767" i="8"/>
  <c r="I8768" i="8"/>
  <c r="I8769" i="8"/>
  <c r="I8770" i="8"/>
  <c r="I8771" i="8"/>
  <c r="I8772" i="8"/>
  <c r="I8773" i="8"/>
  <c r="I8774" i="8"/>
  <c r="I8775" i="8"/>
  <c r="I8776" i="8"/>
  <c r="I8777" i="8"/>
  <c r="I8778" i="8"/>
  <c r="I8779" i="8"/>
  <c r="I8780" i="8"/>
  <c r="I8781" i="8"/>
  <c r="I8782" i="8"/>
  <c r="I8783" i="8"/>
  <c r="I8784" i="8"/>
  <c r="I8785" i="8"/>
  <c r="I8786" i="8"/>
  <c r="I8787" i="8"/>
  <c r="I8788" i="8"/>
  <c r="I8789" i="8"/>
  <c r="I8790" i="8"/>
  <c r="I8791" i="8"/>
  <c r="I8792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I8808" i="8"/>
  <c r="I8809" i="8"/>
  <c r="I8810" i="8"/>
  <c r="I8811" i="8"/>
  <c r="I8812" i="8"/>
  <c r="I8813" i="8"/>
  <c r="I8814" i="8"/>
  <c r="I8815" i="8"/>
  <c r="I8816" i="8"/>
  <c r="I8817" i="8"/>
  <c r="I8818" i="8"/>
  <c r="I8819" i="8"/>
  <c r="I8820" i="8"/>
  <c r="I8821" i="8"/>
  <c r="I8822" i="8"/>
  <c r="I8823" i="8"/>
  <c r="I8824" i="8"/>
  <c r="I8825" i="8"/>
  <c r="I8826" i="8"/>
  <c r="I8827" i="8"/>
  <c r="I8828" i="8"/>
  <c r="I8829" i="8"/>
  <c r="I8830" i="8"/>
  <c r="I8831" i="8"/>
  <c r="I8832" i="8"/>
  <c r="I8833" i="8"/>
  <c r="I8834" i="8"/>
  <c r="I8835" i="8"/>
  <c r="I8836" i="8"/>
  <c r="I8837" i="8"/>
  <c r="I8838" i="8"/>
  <c r="I8839" i="8"/>
  <c r="I8840" i="8"/>
  <c r="I8841" i="8"/>
  <c r="I8842" i="8"/>
  <c r="I8843" i="8"/>
  <c r="I8844" i="8"/>
  <c r="I8845" i="8"/>
  <c r="I8846" i="8"/>
  <c r="I8847" i="8"/>
  <c r="I8848" i="8"/>
  <c r="I8849" i="8"/>
  <c r="I8850" i="8"/>
  <c r="I8851" i="8"/>
  <c r="I8852" i="8"/>
  <c r="I8853" i="8"/>
  <c r="I8854" i="8"/>
  <c r="I8855" i="8"/>
  <c r="I8856" i="8"/>
  <c r="I8857" i="8"/>
  <c r="I8858" i="8"/>
  <c r="I8859" i="8"/>
  <c r="I8860" i="8"/>
  <c r="I8861" i="8"/>
  <c r="I8862" i="8"/>
  <c r="I8863" i="8"/>
  <c r="I8864" i="8"/>
  <c r="I8865" i="8"/>
  <c r="I8866" i="8"/>
  <c r="I8867" i="8"/>
  <c r="I8868" i="8"/>
  <c r="I8869" i="8"/>
  <c r="I8870" i="8"/>
  <c r="I8871" i="8"/>
  <c r="I8872" i="8"/>
  <c r="I8873" i="8"/>
  <c r="I8874" i="8"/>
  <c r="I8875" i="8"/>
  <c r="I8876" i="8"/>
  <c r="I8877" i="8"/>
  <c r="I8878" i="8"/>
  <c r="I8879" i="8"/>
  <c r="I8880" i="8"/>
  <c r="I8881" i="8"/>
  <c r="I8882" i="8"/>
  <c r="I8883" i="8"/>
  <c r="I8884" i="8"/>
  <c r="I8885" i="8"/>
  <c r="I8886" i="8"/>
  <c r="I8887" i="8"/>
  <c r="I8888" i="8"/>
  <c r="I8889" i="8"/>
  <c r="I8890" i="8"/>
  <c r="I8891" i="8"/>
  <c r="I8892" i="8"/>
  <c r="I8893" i="8"/>
  <c r="I8894" i="8"/>
  <c r="I8895" i="8"/>
  <c r="I8896" i="8"/>
  <c r="I8897" i="8"/>
  <c r="I8898" i="8"/>
  <c r="I8899" i="8"/>
  <c r="I8900" i="8"/>
  <c r="I8901" i="8"/>
  <c r="I8902" i="8"/>
  <c r="I8903" i="8"/>
  <c r="I8904" i="8"/>
  <c r="I8905" i="8"/>
  <c r="I8906" i="8"/>
  <c r="I8907" i="8"/>
  <c r="I8908" i="8"/>
  <c r="I8909" i="8"/>
  <c r="I8910" i="8"/>
  <c r="I8911" i="8"/>
  <c r="I8912" i="8"/>
  <c r="I8913" i="8"/>
  <c r="I8914" i="8"/>
  <c r="I8915" i="8"/>
  <c r="I8916" i="8"/>
  <c r="I8917" i="8"/>
  <c r="I8918" i="8"/>
  <c r="I8919" i="8"/>
  <c r="I8920" i="8"/>
  <c r="I8921" i="8"/>
  <c r="I8922" i="8"/>
  <c r="I8923" i="8"/>
  <c r="I8924" i="8"/>
  <c r="I8925" i="8"/>
  <c r="I8926" i="8"/>
  <c r="I8927" i="8"/>
  <c r="I8928" i="8"/>
  <c r="I8929" i="8"/>
  <c r="I8930" i="8"/>
  <c r="I8931" i="8"/>
  <c r="I8932" i="8"/>
  <c r="I8933" i="8"/>
  <c r="I8934" i="8"/>
  <c r="I8935" i="8"/>
  <c r="I8936" i="8"/>
  <c r="I8937" i="8"/>
  <c r="I8938" i="8"/>
  <c r="I8939" i="8"/>
  <c r="I8940" i="8"/>
  <c r="I8941" i="8"/>
  <c r="I8942" i="8"/>
  <c r="I8943" i="8"/>
  <c r="I8944" i="8"/>
  <c r="I8945" i="8"/>
  <c r="I8946" i="8"/>
  <c r="I8947" i="8"/>
  <c r="I8948" i="8"/>
  <c r="I8949" i="8"/>
  <c r="I8950" i="8"/>
  <c r="I8951" i="8"/>
  <c r="I8952" i="8"/>
  <c r="I8953" i="8"/>
  <c r="I8954" i="8"/>
  <c r="I8955" i="8"/>
  <c r="I8956" i="8"/>
  <c r="I8957" i="8"/>
  <c r="I8958" i="8"/>
  <c r="I8959" i="8"/>
  <c r="I8960" i="8"/>
  <c r="I8961" i="8"/>
  <c r="I8962" i="8"/>
  <c r="I8963" i="8"/>
  <c r="I8964" i="8"/>
  <c r="I8965" i="8"/>
  <c r="I8966" i="8"/>
  <c r="I8967" i="8"/>
  <c r="I8968" i="8"/>
  <c r="I8969" i="8"/>
  <c r="I8970" i="8"/>
  <c r="I8971" i="8"/>
  <c r="I8972" i="8"/>
  <c r="I8973" i="8"/>
  <c r="I8974" i="8"/>
  <c r="I8975" i="8"/>
  <c r="I8976" i="8"/>
  <c r="I8977" i="8"/>
  <c r="I8978" i="8"/>
  <c r="I8979" i="8"/>
  <c r="I8980" i="8"/>
  <c r="I8981" i="8"/>
  <c r="I8982" i="8"/>
  <c r="I8983" i="8"/>
  <c r="I8984" i="8"/>
  <c r="I8985" i="8"/>
  <c r="I8986" i="8"/>
  <c r="I8987" i="8"/>
  <c r="I8988" i="8"/>
  <c r="I8989" i="8"/>
  <c r="I8990" i="8"/>
  <c r="I8991" i="8"/>
  <c r="I8992" i="8"/>
  <c r="I8993" i="8"/>
  <c r="I8994" i="8"/>
  <c r="I8995" i="8"/>
  <c r="I8996" i="8"/>
  <c r="I8997" i="8"/>
  <c r="I8998" i="8"/>
  <c r="I8999" i="8"/>
  <c r="I9000" i="8"/>
  <c r="I9001" i="8"/>
  <c r="I9002" i="8"/>
  <c r="I9003" i="8"/>
  <c r="I9004" i="8"/>
  <c r="I9005" i="8"/>
  <c r="I9006" i="8"/>
  <c r="I9007" i="8"/>
  <c r="I9008" i="8"/>
  <c r="I9009" i="8"/>
  <c r="I9010" i="8"/>
  <c r="I9011" i="8"/>
  <c r="I9012" i="8"/>
  <c r="I9013" i="8"/>
  <c r="I9014" i="8"/>
  <c r="I9015" i="8"/>
  <c r="I9016" i="8"/>
  <c r="I9017" i="8"/>
  <c r="I9018" i="8"/>
  <c r="I9019" i="8"/>
  <c r="I9020" i="8"/>
  <c r="I9021" i="8"/>
  <c r="I9022" i="8"/>
  <c r="I9023" i="8"/>
  <c r="I9024" i="8"/>
  <c r="I9025" i="8"/>
  <c r="I9026" i="8"/>
  <c r="I9027" i="8"/>
  <c r="I9028" i="8"/>
  <c r="I9029" i="8"/>
  <c r="I9030" i="8"/>
  <c r="I9031" i="8"/>
  <c r="I9032" i="8"/>
  <c r="I9033" i="8"/>
  <c r="I9034" i="8"/>
  <c r="I9035" i="8"/>
  <c r="I9036" i="8"/>
  <c r="I9037" i="8"/>
  <c r="I9038" i="8"/>
  <c r="I9039" i="8"/>
  <c r="I9040" i="8"/>
  <c r="I9041" i="8"/>
  <c r="I9042" i="8"/>
  <c r="I9043" i="8"/>
  <c r="I9044" i="8"/>
  <c r="I9045" i="8"/>
  <c r="I9046" i="8"/>
  <c r="I9047" i="8"/>
  <c r="I9048" i="8"/>
  <c r="I9049" i="8"/>
  <c r="I9050" i="8"/>
  <c r="I9051" i="8"/>
  <c r="I9052" i="8"/>
  <c r="I9053" i="8"/>
  <c r="I9054" i="8"/>
  <c r="I9055" i="8"/>
  <c r="I9056" i="8"/>
  <c r="I9057" i="8"/>
  <c r="I9058" i="8"/>
  <c r="I9059" i="8"/>
  <c r="I9060" i="8"/>
  <c r="I9061" i="8"/>
  <c r="I9062" i="8"/>
  <c r="I9063" i="8"/>
  <c r="I9064" i="8"/>
  <c r="I9065" i="8"/>
  <c r="I9066" i="8"/>
  <c r="I9067" i="8"/>
  <c r="I9068" i="8"/>
  <c r="I9069" i="8"/>
  <c r="I9070" i="8"/>
  <c r="I9071" i="8"/>
  <c r="I9072" i="8"/>
  <c r="I9073" i="8"/>
  <c r="I9074" i="8"/>
  <c r="I9075" i="8"/>
  <c r="I9076" i="8"/>
  <c r="I9077" i="8"/>
  <c r="I9078" i="8"/>
  <c r="I9079" i="8"/>
  <c r="I9080" i="8"/>
  <c r="I9081" i="8"/>
  <c r="I9082" i="8"/>
  <c r="I9083" i="8"/>
  <c r="I9084" i="8"/>
  <c r="I9085" i="8"/>
  <c r="I9086" i="8"/>
  <c r="I9087" i="8"/>
  <c r="I9088" i="8"/>
  <c r="I9089" i="8"/>
  <c r="I9090" i="8"/>
  <c r="I9091" i="8"/>
  <c r="I9092" i="8"/>
  <c r="I9093" i="8"/>
  <c r="I9094" i="8"/>
  <c r="I9095" i="8"/>
  <c r="I9096" i="8"/>
  <c r="I9097" i="8"/>
  <c r="I9098" i="8"/>
  <c r="I9099" i="8"/>
  <c r="I9100" i="8"/>
  <c r="I9101" i="8"/>
  <c r="I9102" i="8"/>
  <c r="I9103" i="8"/>
  <c r="I9104" i="8"/>
  <c r="I9105" i="8"/>
  <c r="I9106" i="8"/>
  <c r="I9107" i="8"/>
  <c r="I9108" i="8"/>
  <c r="I9109" i="8"/>
  <c r="I9110" i="8"/>
  <c r="I9111" i="8"/>
  <c r="I9112" i="8"/>
  <c r="I9113" i="8"/>
  <c r="I9114" i="8"/>
  <c r="I9115" i="8"/>
  <c r="I9116" i="8"/>
  <c r="I9117" i="8"/>
  <c r="I9118" i="8"/>
  <c r="I9119" i="8"/>
  <c r="I9120" i="8"/>
  <c r="I9121" i="8"/>
  <c r="I9122" i="8"/>
  <c r="I9123" i="8"/>
  <c r="I9124" i="8"/>
  <c r="I9125" i="8"/>
  <c r="I9126" i="8"/>
  <c r="I9127" i="8"/>
  <c r="I9128" i="8"/>
  <c r="I9129" i="8"/>
  <c r="I9130" i="8"/>
  <c r="I9131" i="8"/>
  <c r="I9132" i="8"/>
  <c r="I9133" i="8"/>
  <c r="I9134" i="8"/>
  <c r="I9135" i="8"/>
  <c r="I9136" i="8"/>
  <c r="I9137" i="8"/>
  <c r="I9138" i="8"/>
  <c r="I9139" i="8"/>
  <c r="I9140" i="8"/>
  <c r="I9141" i="8"/>
  <c r="I9142" i="8"/>
  <c r="I9143" i="8"/>
  <c r="I9144" i="8"/>
  <c r="I9145" i="8"/>
  <c r="I9146" i="8"/>
  <c r="I9147" i="8"/>
  <c r="I9148" i="8"/>
  <c r="I9149" i="8"/>
  <c r="I9150" i="8"/>
  <c r="I9151" i="8"/>
  <c r="I9152" i="8"/>
  <c r="I9153" i="8"/>
  <c r="I9154" i="8"/>
  <c r="I9155" i="8"/>
  <c r="I9156" i="8"/>
  <c r="I9157" i="8"/>
  <c r="I9158" i="8"/>
  <c r="I9159" i="8"/>
  <c r="I9160" i="8"/>
  <c r="I9161" i="8"/>
  <c r="I9162" i="8"/>
  <c r="I9163" i="8"/>
  <c r="I9164" i="8"/>
  <c r="I9165" i="8"/>
  <c r="I9166" i="8"/>
  <c r="I9167" i="8"/>
  <c r="I9168" i="8"/>
  <c r="I9169" i="8"/>
  <c r="I9170" i="8"/>
  <c r="I9171" i="8"/>
  <c r="I9172" i="8"/>
  <c r="I9173" i="8"/>
  <c r="I9174" i="8"/>
  <c r="I9175" i="8"/>
  <c r="I9176" i="8"/>
  <c r="I9177" i="8"/>
  <c r="I9178" i="8"/>
  <c r="I9179" i="8"/>
  <c r="I9180" i="8"/>
  <c r="I9181" i="8"/>
  <c r="I9182" i="8"/>
  <c r="I9183" i="8"/>
  <c r="I9184" i="8"/>
  <c r="I9185" i="8"/>
  <c r="I9186" i="8"/>
  <c r="I9187" i="8"/>
  <c r="I9188" i="8"/>
  <c r="I9189" i="8"/>
  <c r="I9190" i="8"/>
  <c r="I9191" i="8"/>
  <c r="I9192" i="8"/>
  <c r="I9193" i="8"/>
  <c r="I9194" i="8"/>
  <c r="I9195" i="8"/>
  <c r="I9196" i="8"/>
  <c r="I9197" i="8"/>
  <c r="I9198" i="8"/>
  <c r="I9199" i="8"/>
  <c r="I9200" i="8"/>
  <c r="I9201" i="8"/>
  <c r="I9202" i="8"/>
  <c r="I9203" i="8"/>
  <c r="I9204" i="8"/>
  <c r="I9205" i="8"/>
  <c r="I9206" i="8"/>
  <c r="I9207" i="8"/>
  <c r="I9208" i="8"/>
  <c r="I9209" i="8"/>
  <c r="I9210" i="8"/>
  <c r="I9211" i="8"/>
  <c r="I9212" i="8"/>
  <c r="I9213" i="8"/>
  <c r="I9214" i="8"/>
  <c r="I9215" i="8"/>
  <c r="I9216" i="8"/>
  <c r="I9217" i="8"/>
  <c r="I9218" i="8"/>
  <c r="I9219" i="8"/>
  <c r="I9220" i="8"/>
  <c r="I9221" i="8"/>
  <c r="I9222" i="8"/>
  <c r="I9223" i="8"/>
  <c r="I9224" i="8"/>
  <c r="I9225" i="8"/>
  <c r="I9226" i="8"/>
  <c r="I9227" i="8"/>
  <c r="I9228" i="8"/>
  <c r="I9229" i="8"/>
  <c r="I9230" i="8"/>
  <c r="I9231" i="8"/>
  <c r="I9232" i="8"/>
  <c r="I9233" i="8"/>
  <c r="I9234" i="8"/>
  <c r="I9235" i="8"/>
  <c r="I9236" i="8"/>
  <c r="I9237" i="8"/>
  <c r="I9238" i="8"/>
  <c r="I9239" i="8"/>
  <c r="I9240" i="8"/>
  <c r="I9241" i="8"/>
  <c r="I9242" i="8"/>
  <c r="I9243" i="8"/>
  <c r="I9244" i="8"/>
  <c r="I9245" i="8"/>
  <c r="I9246" i="8"/>
  <c r="I9247" i="8"/>
  <c r="I9248" i="8"/>
  <c r="I9249" i="8"/>
  <c r="I9250" i="8"/>
  <c r="I9251" i="8"/>
  <c r="I9252" i="8"/>
  <c r="I9253" i="8"/>
  <c r="I9254" i="8"/>
  <c r="I9255" i="8"/>
  <c r="I9256" i="8"/>
  <c r="I9257" i="8"/>
  <c r="I9258" i="8"/>
  <c r="I9259" i="8"/>
  <c r="I9260" i="8"/>
  <c r="I9261" i="8"/>
  <c r="I9262" i="8"/>
  <c r="I9263" i="8"/>
  <c r="I9264" i="8"/>
  <c r="I9265" i="8"/>
  <c r="I9266" i="8"/>
  <c r="I9267" i="8"/>
  <c r="I9268" i="8"/>
  <c r="I9269" i="8"/>
  <c r="I9270" i="8"/>
  <c r="I9271" i="8"/>
  <c r="I9272" i="8"/>
  <c r="I9273" i="8"/>
  <c r="I9274" i="8"/>
  <c r="I9275" i="8"/>
  <c r="I9276" i="8"/>
  <c r="I9277" i="8"/>
  <c r="I9278" i="8"/>
  <c r="I9279" i="8"/>
  <c r="I9280" i="8"/>
  <c r="I9281" i="8"/>
  <c r="I9282" i="8"/>
  <c r="I9283" i="8"/>
  <c r="I9284" i="8"/>
  <c r="I9285" i="8"/>
  <c r="I9286" i="8"/>
  <c r="I9287" i="8"/>
  <c r="I9288" i="8"/>
  <c r="I9289" i="8"/>
  <c r="I9290" i="8"/>
  <c r="I9291" i="8"/>
  <c r="I9292" i="8"/>
  <c r="I9293" i="8"/>
  <c r="I9294" i="8"/>
  <c r="I9295" i="8"/>
  <c r="I9296" i="8"/>
  <c r="I9297" i="8"/>
  <c r="I9298" i="8"/>
  <c r="I9299" i="8"/>
  <c r="I9300" i="8"/>
  <c r="I9301" i="8"/>
  <c r="I9302" i="8"/>
  <c r="I9303" i="8"/>
  <c r="I9304" i="8"/>
  <c r="I9305" i="8"/>
  <c r="I9306" i="8"/>
  <c r="I9307" i="8"/>
  <c r="I9308" i="8"/>
  <c r="I9309" i="8"/>
  <c r="I9310" i="8"/>
  <c r="I9311" i="8"/>
  <c r="I9312" i="8"/>
  <c r="I9313" i="8"/>
  <c r="I9314" i="8"/>
  <c r="I9315" i="8"/>
  <c r="I9316" i="8"/>
  <c r="I9317" i="8"/>
  <c r="I9318" i="8"/>
  <c r="I9319" i="8"/>
  <c r="I9320" i="8"/>
  <c r="I9321" i="8"/>
  <c r="I9322" i="8"/>
  <c r="I9323" i="8"/>
  <c r="I9324" i="8"/>
  <c r="I9325" i="8"/>
  <c r="I9326" i="8"/>
  <c r="I9327" i="8"/>
  <c r="I9328" i="8"/>
  <c r="I9329" i="8"/>
  <c r="I9330" i="8"/>
  <c r="I9331" i="8"/>
  <c r="I9332" i="8"/>
  <c r="I9333" i="8"/>
  <c r="I9334" i="8"/>
  <c r="I9335" i="8"/>
  <c r="I9336" i="8"/>
  <c r="I9337" i="8"/>
  <c r="I9338" i="8"/>
  <c r="I9339" i="8"/>
  <c r="I9340" i="8"/>
  <c r="I9341" i="8"/>
  <c r="I9342" i="8"/>
  <c r="I9343" i="8"/>
  <c r="I9344" i="8"/>
  <c r="I9345" i="8"/>
  <c r="I9346" i="8"/>
  <c r="I9347" i="8"/>
  <c r="I9348" i="8"/>
  <c r="I9349" i="8"/>
  <c r="I9350" i="8"/>
  <c r="I9351" i="8"/>
  <c r="I9352" i="8"/>
  <c r="I9353" i="8"/>
  <c r="I9354" i="8"/>
  <c r="I9355" i="8"/>
  <c r="I9356" i="8"/>
  <c r="I9357" i="8"/>
  <c r="I9358" i="8"/>
  <c r="I9359" i="8"/>
  <c r="I9360" i="8"/>
  <c r="I9361" i="8"/>
  <c r="I9362" i="8"/>
  <c r="I9363" i="8"/>
  <c r="I9364" i="8"/>
  <c r="I9365" i="8"/>
  <c r="I9366" i="8"/>
  <c r="I9367" i="8"/>
  <c r="I9368" i="8"/>
  <c r="I9369" i="8"/>
  <c r="I9370" i="8"/>
  <c r="I9371" i="8"/>
  <c r="I9372" i="8"/>
  <c r="I9373" i="8"/>
  <c r="I9374" i="8"/>
  <c r="I9375" i="8"/>
  <c r="I9376" i="8"/>
  <c r="I9377" i="8"/>
  <c r="I9378" i="8"/>
  <c r="I9379" i="8"/>
  <c r="I9380" i="8"/>
  <c r="I9381" i="8"/>
  <c r="I9382" i="8"/>
  <c r="I9383" i="8"/>
  <c r="I9384" i="8"/>
  <c r="I9385" i="8"/>
  <c r="I9386" i="8"/>
  <c r="I9387" i="8"/>
  <c r="I9388" i="8"/>
  <c r="I9389" i="8"/>
  <c r="I9390" i="8"/>
  <c r="I9391" i="8"/>
  <c r="I9392" i="8"/>
  <c r="I9393" i="8"/>
  <c r="I9394" i="8"/>
  <c r="I9395" i="8"/>
  <c r="I9396" i="8"/>
  <c r="I9397" i="8"/>
  <c r="I9398" i="8"/>
  <c r="I9399" i="8"/>
  <c r="I9400" i="8"/>
  <c r="I9401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I9414" i="8"/>
  <c r="I9415" i="8"/>
  <c r="I9416" i="8"/>
  <c r="I9417" i="8"/>
  <c r="I9418" i="8"/>
  <c r="I9419" i="8"/>
  <c r="I9420" i="8"/>
  <c r="I9421" i="8"/>
  <c r="I9422" i="8"/>
  <c r="I9423" i="8"/>
  <c r="I9424" i="8"/>
  <c r="I9425" i="8"/>
  <c r="I9426" i="8"/>
  <c r="I9427" i="8"/>
  <c r="I9428" i="8"/>
  <c r="I9429" i="8"/>
  <c r="I9430" i="8"/>
  <c r="I9431" i="8"/>
  <c r="I9432" i="8"/>
  <c r="I9433" i="8"/>
  <c r="I9434" i="8"/>
  <c r="I9435" i="8"/>
  <c r="I9436" i="8"/>
  <c r="I9437" i="8"/>
  <c r="I9438" i="8"/>
  <c r="I9439" i="8"/>
  <c r="I9440" i="8"/>
  <c r="I9441" i="8"/>
  <c r="I9442" i="8"/>
  <c r="I9443" i="8"/>
  <c r="I9444" i="8"/>
  <c r="I9445" i="8"/>
  <c r="I9446" i="8"/>
  <c r="I9447" i="8"/>
  <c r="I9448" i="8"/>
  <c r="I9449" i="8"/>
  <c r="I9450" i="8"/>
  <c r="I9451" i="8"/>
  <c r="I9452" i="8"/>
  <c r="I9453" i="8"/>
  <c r="I9454" i="8"/>
  <c r="I9455" i="8"/>
  <c r="I9456" i="8"/>
  <c r="I9457" i="8"/>
  <c r="I9458" i="8"/>
  <c r="I9459" i="8"/>
  <c r="I9460" i="8"/>
  <c r="I9461" i="8"/>
  <c r="I9462" i="8"/>
  <c r="I9463" i="8"/>
  <c r="I9464" i="8"/>
  <c r="I9465" i="8"/>
  <c r="I9466" i="8"/>
  <c r="I9467" i="8"/>
  <c r="I9468" i="8"/>
  <c r="I9469" i="8"/>
  <c r="I9470" i="8"/>
  <c r="I9471" i="8"/>
  <c r="I9472" i="8"/>
  <c r="I9473" i="8"/>
  <c r="I9474" i="8"/>
  <c r="I9475" i="8"/>
  <c r="I9476" i="8"/>
  <c r="I9477" i="8"/>
  <c r="I9478" i="8"/>
  <c r="I9479" i="8"/>
  <c r="I9480" i="8"/>
  <c r="I9481" i="8"/>
  <c r="I9482" i="8"/>
  <c r="I9483" i="8"/>
  <c r="I9484" i="8"/>
  <c r="I9485" i="8"/>
  <c r="I9486" i="8"/>
  <c r="I9487" i="8"/>
  <c r="I9488" i="8"/>
  <c r="I9489" i="8"/>
  <c r="I9490" i="8"/>
  <c r="I9491" i="8"/>
  <c r="I9492" i="8"/>
  <c r="I9493" i="8"/>
  <c r="I9494" i="8"/>
  <c r="I9495" i="8"/>
  <c r="I9496" i="8"/>
  <c r="I9497" i="8"/>
  <c r="I9498" i="8"/>
  <c r="I9499" i="8"/>
  <c r="I9500" i="8"/>
  <c r="I9501" i="8"/>
  <c r="I9502" i="8"/>
  <c r="I9503" i="8"/>
  <c r="I9504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I9533" i="8"/>
  <c r="I9534" i="8"/>
  <c r="I9535" i="8"/>
  <c r="I9536" i="8"/>
  <c r="I9537" i="8"/>
  <c r="I9538" i="8"/>
  <c r="I9539" i="8"/>
  <c r="I9540" i="8"/>
  <c r="I9541" i="8"/>
  <c r="I9542" i="8"/>
  <c r="I9543" i="8"/>
  <c r="I9544" i="8"/>
  <c r="I9545" i="8"/>
  <c r="I9546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I9561" i="8"/>
  <c r="I9562" i="8"/>
  <c r="I9563" i="8"/>
  <c r="I9564" i="8"/>
  <c r="I9565" i="8"/>
  <c r="I9566" i="8"/>
  <c r="I9567" i="8"/>
  <c r="I9568" i="8"/>
  <c r="I9569" i="8"/>
  <c r="I9570" i="8"/>
  <c r="I9571" i="8"/>
  <c r="I9572" i="8"/>
  <c r="I9573" i="8"/>
  <c r="I9574" i="8"/>
  <c r="I9575" i="8"/>
  <c r="I9576" i="8"/>
  <c r="I9577" i="8"/>
  <c r="I9578" i="8"/>
  <c r="I9579" i="8"/>
  <c r="I9580" i="8"/>
  <c r="I9581" i="8"/>
  <c r="I9582" i="8"/>
  <c r="I9583" i="8"/>
  <c r="I9584" i="8"/>
  <c r="I9585" i="8"/>
  <c r="I9586" i="8"/>
  <c r="I9587" i="8"/>
  <c r="I9588" i="8"/>
  <c r="I9589" i="8"/>
  <c r="I9590" i="8"/>
  <c r="I9591" i="8"/>
  <c r="I9592" i="8"/>
  <c r="I9593" i="8"/>
  <c r="I9594" i="8"/>
  <c r="I9595" i="8"/>
  <c r="I9596" i="8"/>
  <c r="I9597" i="8"/>
  <c r="I9598" i="8"/>
  <c r="I9599" i="8"/>
  <c r="I9600" i="8"/>
  <c r="I9601" i="8"/>
  <c r="I9602" i="8"/>
  <c r="I9603" i="8"/>
  <c r="I9604" i="8"/>
  <c r="I9605" i="8"/>
  <c r="I9606" i="8"/>
  <c r="I9607" i="8"/>
  <c r="I9608" i="8"/>
  <c r="I9609" i="8"/>
  <c r="I9610" i="8"/>
  <c r="I9611" i="8"/>
  <c r="I9612" i="8"/>
  <c r="I9613" i="8"/>
  <c r="I9614" i="8"/>
  <c r="I9615" i="8"/>
  <c r="I9616" i="8"/>
  <c r="I9617" i="8"/>
  <c r="I9618" i="8"/>
  <c r="I9619" i="8"/>
  <c r="I9620" i="8"/>
  <c r="I9621" i="8"/>
  <c r="I9622" i="8"/>
  <c r="I9623" i="8"/>
  <c r="I9624" i="8"/>
  <c r="I9625" i="8"/>
  <c r="I9626" i="8"/>
  <c r="I9627" i="8"/>
  <c r="I9628" i="8"/>
  <c r="I9629" i="8"/>
  <c r="I9630" i="8"/>
  <c r="I9631" i="8"/>
  <c r="I9632" i="8"/>
  <c r="I9633" i="8"/>
  <c r="I9634" i="8"/>
  <c r="I9635" i="8"/>
  <c r="I9636" i="8"/>
  <c r="I9637" i="8"/>
  <c r="I9638" i="8"/>
  <c r="I9639" i="8"/>
  <c r="I9640" i="8"/>
  <c r="I9641" i="8"/>
  <c r="I9642" i="8"/>
  <c r="I9643" i="8"/>
  <c r="I9644" i="8"/>
  <c r="I9645" i="8"/>
  <c r="I9646" i="8"/>
  <c r="I9647" i="8"/>
  <c r="I9648" i="8"/>
  <c r="I9649" i="8"/>
  <c r="I9650" i="8"/>
  <c r="I9651" i="8"/>
  <c r="I9652" i="8"/>
  <c r="I9653" i="8"/>
  <c r="I9654" i="8"/>
  <c r="I9655" i="8"/>
  <c r="I9656" i="8"/>
  <c r="I9657" i="8"/>
  <c r="I9658" i="8"/>
  <c r="I9659" i="8"/>
  <c r="I9660" i="8"/>
  <c r="I9661" i="8"/>
  <c r="I9662" i="8"/>
  <c r="I9663" i="8"/>
  <c r="I9664" i="8"/>
  <c r="I9665" i="8"/>
  <c r="I9666" i="8"/>
  <c r="I9667" i="8"/>
  <c r="I9668" i="8"/>
  <c r="I9669" i="8"/>
  <c r="I9670" i="8"/>
  <c r="I9671" i="8"/>
  <c r="I9672" i="8"/>
  <c r="I9673" i="8"/>
  <c r="I9674" i="8"/>
  <c r="I9675" i="8"/>
  <c r="I9676" i="8"/>
  <c r="I9677" i="8"/>
  <c r="I9678" i="8"/>
  <c r="I9679" i="8"/>
  <c r="I9680" i="8"/>
  <c r="I9681" i="8"/>
  <c r="I9682" i="8"/>
  <c r="I9683" i="8"/>
  <c r="I9684" i="8"/>
  <c r="I9685" i="8"/>
  <c r="I9686" i="8"/>
  <c r="I9687" i="8"/>
  <c r="I9688" i="8"/>
  <c r="I9689" i="8"/>
  <c r="I9690" i="8"/>
  <c r="I9691" i="8"/>
  <c r="I9692" i="8"/>
  <c r="I9693" i="8"/>
  <c r="I9694" i="8"/>
  <c r="I9695" i="8"/>
  <c r="I9696" i="8"/>
  <c r="I9697" i="8"/>
  <c r="I9698" i="8"/>
  <c r="I9699" i="8"/>
  <c r="I9700" i="8"/>
  <c r="I9701" i="8"/>
  <c r="I9702" i="8"/>
  <c r="I9703" i="8"/>
  <c r="I9704" i="8"/>
  <c r="I9705" i="8"/>
  <c r="I9706" i="8"/>
  <c r="I9707" i="8"/>
  <c r="I9708" i="8"/>
  <c r="I9709" i="8"/>
  <c r="I9710" i="8"/>
  <c r="I9711" i="8"/>
  <c r="I9712" i="8"/>
  <c r="I9713" i="8"/>
  <c r="I9714" i="8"/>
  <c r="I9715" i="8"/>
  <c r="I9716" i="8"/>
  <c r="I9717" i="8"/>
  <c r="I9718" i="8"/>
  <c r="I9719" i="8"/>
  <c r="I9720" i="8"/>
  <c r="I9721" i="8"/>
  <c r="I9722" i="8"/>
  <c r="I9723" i="8"/>
  <c r="I9724" i="8"/>
  <c r="I9725" i="8"/>
  <c r="I9726" i="8"/>
  <c r="I9727" i="8"/>
  <c r="I9728" i="8"/>
  <c r="I9729" i="8"/>
  <c r="I9730" i="8"/>
  <c r="I9731" i="8"/>
  <c r="I9732" i="8"/>
  <c r="I9733" i="8"/>
  <c r="I9734" i="8"/>
  <c r="I9735" i="8"/>
  <c r="I9736" i="8"/>
  <c r="I9737" i="8"/>
  <c r="I9738" i="8"/>
  <c r="I9739" i="8"/>
  <c r="I9740" i="8"/>
  <c r="I9741" i="8"/>
  <c r="I9742" i="8"/>
  <c r="I9743" i="8"/>
  <c r="I9744" i="8"/>
  <c r="I9745" i="8"/>
  <c r="I9746" i="8"/>
  <c r="I9747" i="8"/>
  <c r="I9748" i="8"/>
  <c r="I9749" i="8"/>
  <c r="I9750" i="8"/>
  <c r="I9751" i="8"/>
  <c r="I9752" i="8"/>
  <c r="I9753" i="8"/>
  <c r="I9754" i="8"/>
  <c r="I9755" i="8"/>
  <c r="I9756" i="8"/>
  <c r="I9757" i="8"/>
  <c r="I9758" i="8"/>
  <c r="I9759" i="8"/>
  <c r="I9760" i="8"/>
  <c r="I9761" i="8"/>
  <c r="I9762" i="8"/>
  <c r="I9763" i="8"/>
  <c r="I9764" i="8"/>
  <c r="I9765" i="8"/>
  <c r="I9766" i="8"/>
  <c r="I9767" i="8"/>
  <c r="I9768" i="8"/>
  <c r="I9769" i="8"/>
  <c r="I9770" i="8"/>
  <c r="I9771" i="8"/>
  <c r="I9772" i="8"/>
  <c r="I9773" i="8"/>
  <c r="I9774" i="8"/>
  <c r="I9775" i="8"/>
  <c r="I9776" i="8"/>
  <c r="I9777" i="8"/>
  <c r="I9778" i="8"/>
  <c r="I9779" i="8"/>
  <c r="I9780" i="8"/>
  <c r="I9781" i="8"/>
  <c r="I9782" i="8"/>
  <c r="I9783" i="8"/>
  <c r="I9784" i="8"/>
  <c r="I9785" i="8"/>
  <c r="I9786" i="8"/>
  <c r="I9787" i="8"/>
  <c r="I9788" i="8"/>
  <c r="I9789" i="8"/>
  <c r="I9790" i="8"/>
  <c r="I9791" i="8"/>
  <c r="I9792" i="8"/>
  <c r="I9793" i="8"/>
  <c r="I9794" i="8"/>
  <c r="I9795" i="8"/>
  <c r="I9796" i="8"/>
  <c r="I9797" i="8"/>
  <c r="I9798" i="8"/>
  <c r="I9799" i="8"/>
  <c r="I9800" i="8"/>
  <c r="I9801" i="8"/>
  <c r="I9802" i="8"/>
  <c r="I9803" i="8"/>
  <c r="I9804" i="8"/>
  <c r="I9805" i="8"/>
  <c r="I9806" i="8"/>
  <c r="I9807" i="8"/>
  <c r="I9808" i="8"/>
  <c r="I9809" i="8"/>
  <c r="I9810" i="8"/>
  <c r="I9811" i="8"/>
  <c r="I9812" i="8"/>
  <c r="I9813" i="8"/>
  <c r="I9814" i="8"/>
  <c r="I9815" i="8"/>
  <c r="I9816" i="8"/>
  <c r="I9817" i="8"/>
  <c r="I9818" i="8"/>
  <c r="I9819" i="8"/>
  <c r="I9820" i="8"/>
  <c r="I9821" i="8"/>
  <c r="I9822" i="8"/>
  <c r="I9823" i="8"/>
  <c r="I9824" i="8"/>
  <c r="I9825" i="8"/>
  <c r="I9826" i="8"/>
  <c r="I9827" i="8"/>
  <c r="I9828" i="8"/>
  <c r="I9829" i="8"/>
  <c r="I9830" i="8"/>
  <c r="I9831" i="8"/>
  <c r="I9832" i="8"/>
  <c r="I9833" i="8"/>
  <c r="I9834" i="8"/>
  <c r="I9835" i="8"/>
  <c r="I9836" i="8"/>
  <c r="I9837" i="8"/>
  <c r="I9838" i="8"/>
  <c r="I9839" i="8"/>
  <c r="I9840" i="8"/>
  <c r="I9841" i="8"/>
  <c r="I9842" i="8"/>
  <c r="I9843" i="8"/>
  <c r="I9844" i="8"/>
  <c r="I9845" i="8"/>
  <c r="I9846" i="8"/>
  <c r="I9847" i="8"/>
  <c r="I9848" i="8"/>
  <c r="I9849" i="8"/>
  <c r="I9850" i="8"/>
  <c r="I9851" i="8"/>
  <c r="I9852" i="8"/>
  <c r="I9853" i="8"/>
  <c r="I9854" i="8"/>
  <c r="I9855" i="8"/>
  <c r="I9856" i="8"/>
  <c r="I9857" i="8"/>
  <c r="I9858" i="8"/>
  <c r="I9859" i="8"/>
  <c r="I9860" i="8"/>
  <c r="I9861" i="8"/>
  <c r="I9862" i="8"/>
  <c r="I9863" i="8"/>
  <c r="I9864" i="8"/>
  <c r="I9865" i="8"/>
  <c r="I9866" i="8"/>
  <c r="I9867" i="8"/>
  <c r="I9868" i="8"/>
  <c r="I9869" i="8"/>
  <c r="I9870" i="8"/>
  <c r="I9871" i="8"/>
  <c r="I9872" i="8"/>
  <c r="I9873" i="8"/>
  <c r="I9874" i="8"/>
  <c r="I9875" i="8"/>
  <c r="I9876" i="8"/>
  <c r="I9877" i="8"/>
  <c r="I9878" i="8"/>
  <c r="I9879" i="8"/>
  <c r="I9880" i="8"/>
  <c r="I9881" i="8"/>
  <c r="I9882" i="8"/>
  <c r="I9883" i="8"/>
  <c r="I9884" i="8"/>
  <c r="I9885" i="8"/>
  <c r="I9886" i="8"/>
  <c r="I9887" i="8"/>
  <c r="I9888" i="8"/>
  <c r="I9889" i="8"/>
  <c r="I9890" i="8"/>
  <c r="I9891" i="8"/>
  <c r="I9892" i="8"/>
  <c r="I9893" i="8"/>
  <c r="I9894" i="8"/>
  <c r="I9895" i="8"/>
  <c r="I9896" i="8"/>
  <c r="I9897" i="8"/>
  <c r="I9898" i="8"/>
  <c r="I9899" i="8"/>
  <c r="I9900" i="8"/>
  <c r="I9901" i="8"/>
  <c r="I9902" i="8"/>
  <c r="I9903" i="8"/>
  <c r="I9904" i="8"/>
  <c r="I9905" i="8"/>
  <c r="I9906" i="8"/>
  <c r="I9907" i="8"/>
  <c r="I9908" i="8"/>
  <c r="I9909" i="8"/>
  <c r="I9910" i="8"/>
  <c r="I9911" i="8"/>
  <c r="I9912" i="8"/>
  <c r="I9913" i="8"/>
  <c r="I9914" i="8"/>
  <c r="I9915" i="8"/>
  <c r="I9916" i="8"/>
  <c r="I9917" i="8"/>
  <c r="I9918" i="8"/>
  <c r="I9919" i="8"/>
  <c r="I9920" i="8"/>
  <c r="I9921" i="8"/>
  <c r="I9922" i="8"/>
  <c r="I9923" i="8"/>
  <c r="I9924" i="8"/>
  <c r="I9925" i="8"/>
  <c r="I9926" i="8"/>
  <c r="I9927" i="8"/>
  <c r="I9928" i="8"/>
  <c r="I9929" i="8"/>
  <c r="I9930" i="8"/>
  <c r="I9931" i="8"/>
  <c r="I9932" i="8"/>
  <c r="I9933" i="8"/>
  <c r="I9934" i="8"/>
  <c r="I9935" i="8"/>
  <c r="I9936" i="8"/>
  <c r="I9937" i="8"/>
  <c r="I9938" i="8"/>
  <c r="I9939" i="8"/>
  <c r="I9940" i="8"/>
  <c r="I9941" i="8"/>
  <c r="I9942" i="8"/>
  <c r="I9943" i="8"/>
  <c r="I9944" i="8"/>
  <c r="I9945" i="8"/>
  <c r="I9946" i="8"/>
  <c r="I9947" i="8"/>
  <c r="I9948" i="8"/>
  <c r="I9949" i="8"/>
  <c r="I9950" i="8"/>
  <c r="I9951" i="8"/>
  <c r="I9952" i="8"/>
  <c r="I9953" i="8"/>
  <c r="I9954" i="8"/>
  <c r="I9955" i="8"/>
  <c r="I9956" i="8"/>
  <c r="I9957" i="8"/>
  <c r="I9958" i="8"/>
  <c r="I9959" i="8"/>
  <c r="I9960" i="8"/>
  <c r="I9961" i="8"/>
  <c r="I9962" i="8"/>
  <c r="I9963" i="8"/>
  <c r="I9964" i="8"/>
  <c r="I9965" i="8"/>
  <c r="I9966" i="8"/>
  <c r="I9967" i="8"/>
  <c r="I9968" i="8"/>
  <c r="I9969" i="8"/>
  <c r="I9970" i="8"/>
  <c r="I9971" i="8"/>
  <c r="I9972" i="8"/>
  <c r="I9973" i="8"/>
  <c r="I9974" i="8"/>
  <c r="I9975" i="8"/>
  <c r="I9976" i="8"/>
  <c r="I9977" i="8"/>
  <c r="I9978" i="8"/>
  <c r="I9979" i="8"/>
  <c r="I9980" i="8"/>
  <c r="I9981" i="8"/>
  <c r="I9982" i="8"/>
  <c r="I9983" i="8"/>
  <c r="I9984" i="8"/>
  <c r="I9985" i="8"/>
  <c r="I9986" i="8"/>
  <c r="I9987" i="8"/>
  <c r="I9988" i="8"/>
  <c r="I9989" i="8"/>
  <c r="I9990" i="8"/>
  <c r="I9991" i="8"/>
  <c r="I9992" i="8"/>
  <c r="I9993" i="8"/>
  <c r="I9994" i="8"/>
  <c r="I9995" i="8"/>
  <c r="I9996" i="8"/>
  <c r="I9997" i="8"/>
  <c r="I9998" i="8"/>
  <c r="I9999" i="8"/>
  <c r="I10000" i="8"/>
  <c r="I10001" i="8"/>
  <c r="I10002" i="8"/>
  <c r="I10003" i="8"/>
  <c r="I10004" i="8"/>
  <c r="I10005" i="8"/>
  <c r="I10006" i="8"/>
  <c r="I10007" i="8"/>
  <c r="I10008" i="8"/>
  <c r="I10009" i="8"/>
  <c r="I10010" i="8"/>
  <c r="I10011" i="8"/>
  <c r="I10012" i="8"/>
  <c r="I10013" i="8"/>
  <c r="I10014" i="8"/>
  <c r="I10015" i="8"/>
  <c r="I10016" i="8"/>
  <c r="I10017" i="8"/>
  <c r="I10018" i="8"/>
  <c r="I10019" i="8"/>
  <c r="I10020" i="8"/>
  <c r="I10021" i="8"/>
  <c r="I10022" i="8"/>
  <c r="I10023" i="8"/>
  <c r="I10024" i="8"/>
  <c r="I10025" i="8"/>
  <c r="I10026" i="8"/>
  <c r="I10027" i="8"/>
  <c r="I10028" i="8"/>
  <c r="I10029" i="8"/>
  <c r="I10030" i="8"/>
  <c r="I10031" i="8"/>
  <c r="I10032" i="8"/>
  <c r="I10033" i="8"/>
  <c r="I10034" i="8"/>
  <c r="I10035" i="8"/>
  <c r="I10036" i="8"/>
  <c r="I10037" i="8"/>
  <c r="I10038" i="8"/>
  <c r="I10039" i="8"/>
  <c r="I10040" i="8"/>
  <c r="I10041" i="8"/>
  <c r="I10042" i="8"/>
  <c r="I10043" i="8"/>
  <c r="I10044" i="8"/>
  <c r="I10045" i="8"/>
  <c r="I10046" i="8"/>
  <c r="I10047" i="8"/>
  <c r="I10048" i="8"/>
  <c r="I10049" i="8"/>
  <c r="I10050" i="8"/>
  <c r="I10051" i="8"/>
  <c r="I10052" i="8"/>
  <c r="I10053" i="8"/>
  <c r="I10054" i="8"/>
  <c r="I10055" i="8"/>
  <c r="I10056" i="8"/>
  <c r="I10057" i="8"/>
  <c r="I10058" i="8"/>
  <c r="I10059" i="8"/>
  <c r="I10060" i="8"/>
  <c r="I10061" i="8"/>
  <c r="I10062" i="8"/>
  <c r="I10063" i="8"/>
  <c r="I10064" i="8"/>
  <c r="I10065" i="8"/>
  <c r="I10066" i="8"/>
  <c r="I10067" i="8"/>
  <c r="I10068" i="8"/>
  <c r="I10069" i="8"/>
  <c r="I10070" i="8"/>
  <c r="I10071" i="8"/>
  <c r="I10072" i="8"/>
  <c r="I10073" i="8"/>
  <c r="I10074" i="8"/>
  <c r="I10075" i="8"/>
  <c r="I10076" i="8"/>
  <c r="I10077" i="8"/>
  <c r="I10078" i="8"/>
  <c r="I10079" i="8"/>
  <c r="I10080" i="8"/>
  <c r="I10081" i="8"/>
  <c r="I10082" i="8"/>
  <c r="I10083" i="8"/>
  <c r="I10084" i="8"/>
  <c r="I10085" i="8"/>
  <c r="I10086" i="8"/>
  <c r="I10087" i="8"/>
  <c r="I10088" i="8"/>
  <c r="I10089" i="8"/>
  <c r="I10090" i="8"/>
  <c r="I10091" i="8"/>
  <c r="I10092" i="8"/>
  <c r="I10093" i="8"/>
  <c r="I10094" i="8"/>
  <c r="I10095" i="8"/>
  <c r="I10096" i="8"/>
  <c r="I10097" i="8"/>
  <c r="I10098" i="8"/>
  <c r="I10099" i="8"/>
  <c r="I10100" i="8"/>
  <c r="I10101" i="8"/>
  <c r="I10102" i="8"/>
  <c r="I10103" i="8"/>
  <c r="I10104" i="8"/>
  <c r="I10105" i="8"/>
  <c r="I10106" i="8"/>
  <c r="I10107" i="8"/>
  <c r="I10108" i="8"/>
  <c r="I10109" i="8"/>
  <c r="I10110" i="8"/>
  <c r="I10111" i="8"/>
  <c r="I10112" i="8"/>
  <c r="I10113" i="8"/>
  <c r="I10114" i="8"/>
  <c r="I10115" i="8"/>
  <c r="I10116" i="8"/>
  <c r="I10117" i="8"/>
  <c r="I10118" i="8"/>
  <c r="I10119" i="8"/>
  <c r="I10120" i="8"/>
  <c r="I10121" i="8"/>
  <c r="I10122" i="8"/>
  <c r="I10123" i="8"/>
  <c r="I10124" i="8"/>
  <c r="I10125" i="8"/>
  <c r="I10126" i="8"/>
  <c r="I10127" i="8"/>
  <c r="I10128" i="8"/>
  <c r="I10129" i="8"/>
  <c r="I10130" i="8"/>
  <c r="I10131" i="8"/>
  <c r="I10132" i="8"/>
  <c r="I10133" i="8"/>
  <c r="I10134" i="8"/>
  <c r="I10135" i="8"/>
  <c r="I10136" i="8"/>
  <c r="I10137" i="8"/>
  <c r="I10138" i="8"/>
  <c r="I10139" i="8"/>
  <c r="I10140" i="8"/>
  <c r="I10141" i="8"/>
  <c r="I10142" i="8"/>
  <c r="I10143" i="8"/>
  <c r="I10144" i="8"/>
  <c r="I10145" i="8"/>
  <c r="I10146" i="8"/>
  <c r="I10147" i="8"/>
  <c r="I10148" i="8"/>
  <c r="I10149" i="8"/>
  <c r="I10150" i="8"/>
  <c r="I10151" i="8"/>
  <c r="I10152" i="8"/>
  <c r="I10153" i="8"/>
  <c r="I10154" i="8"/>
  <c r="I10155" i="8"/>
  <c r="I10156" i="8"/>
  <c r="I10157" i="8"/>
  <c r="I10158" i="8"/>
  <c r="I10159" i="8"/>
  <c r="I10160" i="8"/>
  <c r="I10161" i="8"/>
  <c r="I10162" i="8"/>
  <c r="I10163" i="8"/>
  <c r="I10164" i="8"/>
  <c r="I10165" i="8"/>
  <c r="I10166" i="8"/>
  <c r="I10167" i="8"/>
  <c r="I10168" i="8"/>
  <c r="I10169" i="8"/>
  <c r="I10170" i="8"/>
  <c r="I10171" i="8"/>
  <c r="I10172" i="8"/>
  <c r="I10173" i="8"/>
  <c r="I10174" i="8"/>
  <c r="I10175" i="8"/>
  <c r="I10176" i="8"/>
  <c r="I10177" i="8"/>
  <c r="I10178" i="8"/>
  <c r="I10179" i="8"/>
  <c r="I10180" i="8"/>
  <c r="I10181" i="8"/>
  <c r="I10182" i="8"/>
  <c r="I10183" i="8"/>
  <c r="I10184" i="8"/>
  <c r="I10185" i="8"/>
  <c r="I10186" i="8"/>
  <c r="I10187" i="8"/>
  <c r="I10188" i="8"/>
  <c r="I10189" i="8"/>
  <c r="I10190" i="8"/>
  <c r="I10191" i="8"/>
  <c r="I10192" i="8"/>
  <c r="I10193" i="8"/>
  <c r="I10194" i="8"/>
  <c r="I10195" i="8"/>
  <c r="I10196" i="8"/>
  <c r="I10197" i="8"/>
  <c r="I10198" i="8"/>
  <c r="I10199" i="8"/>
  <c r="I10200" i="8"/>
  <c r="I10201" i="8"/>
  <c r="I10202" i="8"/>
  <c r="I10203" i="8"/>
  <c r="I10204" i="8"/>
  <c r="I10205" i="8"/>
  <c r="I10206" i="8"/>
  <c r="I10207" i="8"/>
  <c r="I10208" i="8"/>
  <c r="I10209" i="8"/>
  <c r="I10210" i="8"/>
  <c r="I10211" i="8"/>
  <c r="I10212" i="8"/>
  <c r="I10213" i="8"/>
  <c r="I10214" i="8"/>
  <c r="I10215" i="8"/>
  <c r="I10216" i="8"/>
  <c r="I10217" i="8"/>
  <c r="I10218" i="8"/>
  <c r="I10219" i="8"/>
  <c r="I10220" i="8"/>
  <c r="I10221" i="8"/>
  <c r="I10222" i="8"/>
  <c r="I10223" i="8"/>
  <c r="I10224" i="8"/>
  <c r="I10225" i="8"/>
  <c r="I10226" i="8"/>
  <c r="I10227" i="8"/>
  <c r="I10228" i="8"/>
  <c r="I10229" i="8"/>
  <c r="I10230" i="8"/>
  <c r="I10231" i="8"/>
  <c r="I10232" i="8"/>
  <c r="I10233" i="8"/>
  <c r="I10234" i="8"/>
  <c r="I10235" i="8"/>
  <c r="I10236" i="8"/>
  <c r="I10237" i="8"/>
  <c r="I10238" i="8"/>
  <c r="I10239" i="8"/>
  <c r="I10240" i="8"/>
  <c r="I10241" i="8"/>
  <c r="I10242" i="8"/>
  <c r="I10243" i="8"/>
  <c r="I10244" i="8"/>
  <c r="I10245" i="8"/>
  <c r="I10246" i="8"/>
  <c r="I10247" i="8"/>
  <c r="I10248" i="8"/>
  <c r="I10249" i="8"/>
  <c r="I10250" i="8"/>
  <c r="I10251" i="8"/>
  <c r="I10252" i="8"/>
  <c r="I10253" i="8"/>
  <c r="I10254" i="8"/>
  <c r="I10255" i="8"/>
  <c r="I10256" i="8"/>
  <c r="I10257" i="8"/>
  <c r="I10258" i="8"/>
  <c r="I10259" i="8"/>
  <c r="I10260" i="8"/>
  <c r="I10261" i="8"/>
  <c r="I10262" i="8"/>
  <c r="I10263" i="8"/>
  <c r="I10264" i="8"/>
  <c r="I10265" i="8"/>
  <c r="I10266" i="8"/>
  <c r="I10267" i="8"/>
  <c r="I10268" i="8"/>
  <c r="I10269" i="8"/>
  <c r="I10270" i="8"/>
  <c r="I10271" i="8"/>
  <c r="I10272" i="8"/>
  <c r="I10273" i="8"/>
  <c r="I10274" i="8"/>
  <c r="I10275" i="8"/>
  <c r="I10276" i="8"/>
  <c r="I10277" i="8"/>
  <c r="I10278" i="8"/>
  <c r="I10279" i="8"/>
  <c r="I10280" i="8"/>
  <c r="I10281" i="8"/>
  <c r="I10282" i="8"/>
  <c r="I10283" i="8"/>
  <c r="I10284" i="8"/>
  <c r="I10285" i="8"/>
  <c r="I10286" i="8"/>
  <c r="I10287" i="8"/>
  <c r="I10288" i="8"/>
  <c r="I10289" i="8"/>
  <c r="I10290" i="8"/>
  <c r="I10291" i="8"/>
  <c r="I10292" i="8"/>
  <c r="I10293" i="8"/>
  <c r="I10294" i="8"/>
  <c r="I10295" i="8"/>
  <c r="I10296" i="8"/>
  <c r="I10297" i="8"/>
  <c r="I10298" i="8"/>
  <c r="I10299" i="8"/>
  <c r="I10300" i="8"/>
  <c r="I10301" i="8"/>
  <c r="I10302" i="8"/>
  <c r="I10303" i="8"/>
  <c r="I10304" i="8"/>
  <c r="I10305" i="8"/>
  <c r="I10306" i="8"/>
  <c r="I10307" i="8"/>
  <c r="I10308" i="8"/>
  <c r="I10309" i="8"/>
  <c r="I10310" i="8"/>
  <c r="I10311" i="8"/>
  <c r="I10312" i="8"/>
  <c r="I10313" i="8"/>
  <c r="I10314" i="8"/>
  <c r="I10315" i="8"/>
  <c r="I10316" i="8"/>
  <c r="I10317" i="8"/>
  <c r="I10318" i="8"/>
  <c r="I10319" i="8"/>
  <c r="I10320" i="8"/>
  <c r="I10321" i="8"/>
  <c r="I10322" i="8"/>
  <c r="I10323" i="8"/>
  <c r="I10324" i="8"/>
  <c r="I10325" i="8"/>
  <c r="I10326" i="8"/>
  <c r="I10327" i="8"/>
  <c r="I10328" i="8"/>
  <c r="I10329" i="8"/>
  <c r="I10330" i="8"/>
  <c r="I10331" i="8"/>
  <c r="I10332" i="8"/>
  <c r="I10333" i="8"/>
  <c r="I10334" i="8"/>
  <c r="I10335" i="8"/>
  <c r="I10336" i="8"/>
  <c r="I10337" i="8"/>
  <c r="I10338" i="8"/>
  <c r="I10339" i="8"/>
  <c r="I10340" i="8"/>
  <c r="I10341" i="8"/>
  <c r="I10342" i="8"/>
  <c r="I10343" i="8"/>
  <c r="I10344" i="8"/>
  <c r="I10345" i="8"/>
  <c r="I10346" i="8"/>
  <c r="I10347" i="8"/>
  <c r="I10348" i="8"/>
  <c r="I10349" i="8"/>
  <c r="I10350" i="8"/>
  <c r="I10351" i="8"/>
  <c r="I10352" i="8"/>
  <c r="I10353" i="8"/>
  <c r="I10354" i="8"/>
  <c r="I10355" i="8"/>
  <c r="I10356" i="8"/>
  <c r="I10357" i="8"/>
  <c r="I10358" i="8"/>
  <c r="I10359" i="8"/>
  <c r="I10360" i="8"/>
  <c r="I10361" i="8"/>
  <c r="I10362" i="8"/>
  <c r="I10363" i="8"/>
  <c r="I10364" i="8"/>
  <c r="I10365" i="8"/>
  <c r="I10366" i="8"/>
  <c r="I10367" i="8"/>
  <c r="I10368" i="8"/>
  <c r="I10369" i="8"/>
  <c r="I10370" i="8"/>
  <c r="I10371" i="8"/>
  <c r="I10372" i="8"/>
  <c r="I10373" i="8"/>
  <c r="I10374" i="8"/>
  <c r="I10375" i="8"/>
  <c r="I10376" i="8"/>
  <c r="I10377" i="8"/>
  <c r="I10378" i="8"/>
  <c r="I10379" i="8"/>
  <c r="I10380" i="8"/>
  <c r="I10381" i="8"/>
  <c r="I10382" i="8"/>
  <c r="I10383" i="8"/>
  <c r="I10384" i="8"/>
  <c r="I10385" i="8"/>
  <c r="I10386" i="8"/>
  <c r="I10387" i="8"/>
  <c r="I10388" i="8"/>
  <c r="I10389" i="8"/>
  <c r="I10390" i="8"/>
  <c r="I10391" i="8"/>
  <c r="I10392" i="8"/>
  <c r="I10393" i="8"/>
  <c r="I10394" i="8"/>
  <c r="I10395" i="8"/>
  <c r="I10396" i="8"/>
  <c r="I10397" i="8"/>
  <c r="I10398" i="8"/>
  <c r="I10399" i="8"/>
  <c r="I10400" i="8"/>
  <c r="I10401" i="8"/>
  <c r="I10402" i="8"/>
  <c r="I10403" i="8"/>
  <c r="I10404" i="8"/>
  <c r="I10405" i="8"/>
  <c r="I10406" i="8"/>
  <c r="I10407" i="8"/>
  <c r="I10408" i="8"/>
  <c r="I10409" i="8"/>
  <c r="I10410" i="8"/>
  <c r="I10411" i="8"/>
  <c r="I10412" i="8"/>
  <c r="I10413" i="8"/>
  <c r="I10414" i="8"/>
  <c r="I10415" i="8"/>
  <c r="I10416" i="8"/>
  <c r="I10417" i="8"/>
  <c r="I10418" i="8"/>
  <c r="I10419" i="8"/>
  <c r="I10420" i="8"/>
  <c r="I10421" i="8"/>
  <c r="I10422" i="8"/>
  <c r="I10423" i="8"/>
  <c r="I10424" i="8"/>
  <c r="I10425" i="8"/>
  <c r="I10426" i="8"/>
  <c r="I10427" i="8"/>
  <c r="I10428" i="8"/>
  <c r="I10429" i="8"/>
  <c r="I10430" i="8"/>
  <c r="I10431" i="8"/>
  <c r="I10432" i="8"/>
  <c r="I10433" i="8"/>
  <c r="I10434" i="8"/>
  <c r="I10435" i="8"/>
  <c r="I10436" i="8"/>
  <c r="I10437" i="8"/>
  <c r="I10438" i="8"/>
  <c r="I10439" i="8"/>
  <c r="I10440" i="8"/>
  <c r="I10441" i="8"/>
  <c r="I10442" i="8"/>
  <c r="I10443" i="8"/>
  <c r="I10444" i="8"/>
  <c r="I10445" i="8"/>
  <c r="I10446" i="8"/>
  <c r="I10447" i="8"/>
  <c r="I10448" i="8"/>
  <c r="I10449" i="8"/>
  <c r="I10450" i="8"/>
  <c r="I10451" i="8"/>
  <c r="I10452" i="8"/>
  <c r="I10453" i="8"/>
  <c r="I10454" i="8"/>
  <c r="I10455" i="8"/>
  <c r="I10456" i="8"/>
  <c r="I10457" i="8"/>
  <c r="I10458" i="8"/>
  <c r="I10459" i="8"/>
  <c r="I10460" i="8"/>
  <c r="I10461" i="8"/>
  <c r="I10462" i="8"/>
  <c r="I10463" i="8"/>
  <c r="I10464" i="8"/>
  <c r="I10465" i="8"/>
  <c r="I10466" i="8"/>
  <c r="I10467" i="8"/>
  <c r="I10468" i="8"/>
  <c r="I10469" i="8"/>
  <c r="I10470" i="8"/>
  <c r="I10471" i="8"/>
  <c r="I10472" i="8"/>
  <c r="I10473" i="8"/>
  <c r="I10474" i="8"/>
  <c r="I10475" i="8"/>
  <c r="I10476" i="8"/>
  <c r="I10477" i="8"/>
  <c r="I10478" i="8"/>
  <c r="I10479" i="8"/>
  <c r="I10480" i="8"/>
  <c r="I10481" i="8"/>
  <c r="I10482" i="8"/>
  <c r="I10483" i="8"/>
  <c r="I10484" i="8"/>
  <c r="I10485" i="8"/>
  <c r="I10486" i="8"/>
  <c r="I10487" i="8"/>
  <c r="I10488" i="8"/>
  <c r="I10489" i="8"/>
  <c r="I10490" i="8"/>
  <c r="I10491" i="8"/>
  <c r="I10492" i="8"/>
  <c r="I10493" i="8"/>
  <c r="I10494" i="8"/>
  <c r="I10495" i="8"/>
  <c r="I10496" i="8"/>
  <c r="I10497" i="8"/>
  <c r="I10498" i="8"/>
  <c r="I10499" i="8"/>
  <c r="I10500" i="8"/>
  <c r="I10501" i="8"/>
  <c r="I10502" i="8"/>
  <c r="I10503" i="8"/>
  <c r="I10504" i="8"/>
  <c r="I10505" i="8"/>
  <c r="I10506" i="8"/>
  <c r="I10507" i="8"/>
  <c r="I10508" i="8"/>
  <c r="I10509" i="8"/>
  <c r="I10510" i="8"/>
  <c r="I10511" i="8"/>
  <c r="I10512" i="8"/>
  <c r="I10513" i="8"/>
  <c r="I10514" i="8"/>
  <c r="I10515" i="8"/>
  <c r="I10516" i="8"/>
  <c r="I10517" i="8"/>
  <c r="I10518" i="8"/>
  <c r="I10519" i="8"/>
  <c r="I10520" i="8"/>
  <c r="I10521" i="8"/>
  <c r="I10522" i="8"/>
  <c r="I10523" i="8"/>
  <c r="I10524" i="8"/>
  <c r="I10525" i="8"/>
  <c r="I10526" i="8"/>
  <c r="I10527" i="8"/>
  <c r="I10528" i="8"/>
  <c r="I10529" i="8"/>
  <c r="I10530" i="8"/>
  <c r="I10531" i="8"/>
  <c r="I10532" i="8"/>
  <c r="I10533" i="8"/>
  <c r="I10534" i="8"/>
  <c r="I10535" i="8"/>
  <c r="I10536" i="8"/>
  <c r="I10537" i="8"/>
  <c r="I10538" i="8"/>
  <c r="I10539" i="8"/>
  <c r="I10540" i="8"/>
  <c r="I10541" i="8"/>
  <c r="I10542" i="8"/>
  <c r="I10543" i="8"/>
  <c r="I10544" i="8"/>
  <c r="I10545" i="8"/>
  <c r="I10546" i="8"/>
  <c r="I10547" i="8"/>
  <c r="I10548" i="8"/>
  <c r="I10549" i="8"/>
  <c r="I10550" i="8"/>
  <c r="I10551" i="8"/>
  <c r="I10552" i="8"/>
  <c r="I10553" i="8"/>
  <c r="I10554" i="8"/>
  <c r="I10555" i="8"/>
  <c r="I10556" i="8"/>
  <c r="I10557" i="8"/>
  <c r="I10558" i="8"/>
  <c r="I10559" i="8"/>
  <c r="I10560" i="8"/>
  <c r="I10561" i="8"/>
  <c r="I10562" i="8"/>
  <c r="I10563" i="8"/>
  <c r="I10564" i="8"/>
  <c r="I10565" i="8"/>
  <c r="I10566" i="8"/>
  <c r="I10567" i="8"/>
  <c r="I10568" i="8"/>
  <c r="I10569" i="8"/>
  <c r="I10570" i="8"/>
  <c r="I10571" i="8"/>
  <c r="I10572" i="8"/>
  <c r="I10573" i="8"/>
  <c r="I10574" i="8"/>
  <c r="I10575" i="8"/>
  <c r="I10576" i="8"/>
  <c r="I10577" i="8"/>
  <c r="I10578" i="8"/>
  <c r="I10579" i="8"/>
  <c r="I10580" i="8"/>
  <c r="I10581" i="8"/>
  <c r="I10582" i="8"/>
  <c r="I10583" i="8"/>
  <c r="I10584" i="8"/>
  <c r="I10585" i="8"/>
  <c r="I10586" i="8"/>
  <c r="I10587" i="8"/>
  <c r="I10588" i="8"/>
  <c r="I10589" i="8"/>
  <c r="I10590" i="8"/>
  <c r="I10591" i="8"/>
  <c r="I10592" i="8"/>
  <c r="I10593" i="8"/>
  <c r="I10594" i="8"/>
  <c r="I10595" i="8"/>
  <c r="I10596" i="8"/>
  <c r="I10597" i="8"/>
  <c r="I10598" i="8"/>
  <c r="I10599" i="8"/>
  <c r="I10600" i="8"/>
  <c r="I10601" i="8"/>
  <c r="I10602" i="8"/>
  <c r="I10603" i="8"/>
  <c r="I10604" i="8"/>
  <c r="I10605" i="8"/>
  <c r="I10606" i="8"/>
  <c r="I10607" i="8"/>
  <c r="I10608" i="8"/>
  <c r="I10609" i="8"/>
  <c r="I10610" i="8"/>
  <c r="I10611" i="8"/>
  <c r="I10612" i="8"/>
  <c r="I10613" i="8"/>
  <c r="I10614" i="8"/>
  <c r="I10615" i="8"/>
  <c r="I10616" i="8"/>
  <c r="I10617" i="8"/>
  <c r="I10618" i="8"/>
  <c r="I10619" i="8"/>
  <c r="I10620" i="8"/>
  <c r="I10621" i="8"/>
  <c r="I10622" i="8"/>
  <c r="I10623" i="8"/>
  <c r="I10624" i="8"/>
  <c r="I10625" i="8"/>
  <c r="I10626" i="8"/>
  <c r="I10627" i="8"/>
  <c r="I10628" i="8"/>
  <c r="I10629" i="8"/>
  <c r="I10630" i="8"/>
  <c r="I10631" i="8"/>
  <c r="I10632" i="8"/>
  <c r="I10633" i="8"/>
  <c r="I10634" i="8"/>
  <c r="I10635" i="8"/>
  <c r="I10636" i="8"/>
  <c r="I10637" i="8"/>
  <c r="I10638" i="8"/>
  <c r="I10639" i="8"/>
  <c r="I10640" i="8"/>
  <c r="I10641" i="8"/>
  <c r="I10642" i="8"/>
  <c r="I10643" i="8"/>
  <c r="I10644" i="8"/>
  <c r="I10645" i="8"/>
  <c r="I10646" i="8"/>
  <c r="I10647" i="8"/>
  <c r="I10648" i="8"/>
  <c r="I10649" i="8"/>
  <c r="I10650" i="8"/>
  <c r="I10651" i="8"/>
  <c r="I10652" i="8"/>
  <c r="I10653" i="8"/>
  <c r="I10654" i="8"/>
  <c r="I10655" i="8"/>
  <c r="I10656" i="8"/>
  <c r="I10657" i="8"/>
  <c r="I10658" i="8"/>
  <c r="I10659" i="8"/>
  <c r="I10660" i="8"/>
  <c r="I10661" i="8"/>
  <c r="I10662" i="8"/>
  <c r="I10663" i="8"/>
  <c r="I10664" i="8"/>
  <c r="I10665" i="8"/>
  <c r="I10666" i="8"/>
  <c r="I10667" i="8"/>
  <c r="I10668" i="8"/>
  <c r="I10669" i="8"/>
  <c r="I10670" i="8"/>
  <c r="I10671" i="8"/>
  <c r="I10672" i="8"/>
  <c r="I10673" i="8"/>
  <c r="I10674" i="8"/>
  <c r="I10675" i="8"/>
  <c r="I10676" i="8"/>
  <c r="I10677" i="8"/>
  <c r="I10678" i="8"/>
  <c r="I10679" i="8"/>
  <c r="I10680" i="8"/>
  <c r="I10681" i="8"/>
  <c r="I10682" i="8"/>
  <c r="I10683" i="8"/>
  <c r="I10684" i="8"/>
  <c r="I10685" i="8"/>
  <c r="I10686" i="8"/>
  <c r="I10687" i="8"/>
  <c r="I10688" i="8"/>
  <c r="I10689" i="8"/>
  <c r="I10690" i="8"/>
  <c r="I10691" i="8"/>
  <c r="I10692" i="8"/>
  <c r="I10693" i="8"/>
  <c r="I10694" i="8"/>
  <c r="I10695" i="8"/>
  <c r="I10696" i="8"/>
  <c r="I10697" i="8"/>
  <c r="I10698" i="8"/>
  <c r="I10699" i="8"/>
  <c r="I10700" i="8"/>
  <c r="I10701" i="8"/>
  <c r="I10702" i="8"/>
  <c r="I10703" i="8"/>
  <c r="I10704" i="8"/>
  <c r="I10705" i="8"/>
  <c r="I10706" i="8"/>
  <c r="I10707" i="8"/>
  <c r="I10708" i="8"/>
  <c r="I10709" i="8"/>
  <c r="I10710" i="8"/>
  <c r="I10711" i="8"/>
  <c r="I10712" i="8"/>
  <c r="I10713" i="8"/>
  <c r="I10714" i="8"/>
  <c r="I10715" i="8"/>
  <c r="I10716" i="8"/>
  <c r="I10717" i="8"/>
  <c r="I10718" i="8"/>
  <c r="I10719" i="8"/>
  <c r="I10720" i="8"/>
  <c r="I10721" i="8"/>
  <c r="I10722" i="8"/>
  <c r="I10723" i="8"/>
  <c r="I10724" i="8"/>
  <c r="I10725" i="8"/>
  <c r="I10726" i="8"/>
  <c r="I10727" i="8"/>
  <c r="I10728" i="8"/>
  <c r="I10729" i="8"/>
  <c r="I10730" i="8"/>
  <c r="I10731" i="8"/>
  <c r="I10732" i="8"/>
  <c r="I10733" i="8"/>
  <c r="I10734" i="8"/>
  <c r="I10735" i="8"/>
  <c r="I10736" i="8"/>
  <c r="I10737" i="8"/>
  <c r="I10738" i="8"/>
  <c r="I10739" i="8"/>
  <c r="I10740" i="8"/>
  <c r="I10741" i="8"/>
  <c r="I10742" i="8"/>
  <c r="I10743" i="8"/>
  <c r="I10744" i="8"/>
  <c r="I10745" i="8"/>
  <c r="I10746" i="8"/>
  <c r="I10747" i="8"/>
  <c r="I10748" i="8"/>
  <c r="I10749" i="8"/>
  <c r="I10750" i="8"/>
  <c r="I10751" i="8"/>
  <c r="I10752" i="8"/>
  <c r="I10753" i="8"/>
  <c r="I10754" i="8"/>
  <c r="I10755" i="8"/>
  <c r="I10756" i="8"/>
  <c r="I10757" i="8"/>
  <c r="I10758" i="8"/>
  <c r="I10759" i="8"/>
  <c r="I10760" i="8"/>
  <c r="I10761" i="8"/>
  <c r="I10762" i="8"/>
  <c r="I10763" i="8"/>
  <c r="I10764" i="8"/>
  <c r="I10765" i="8"/>
  <c r="I10766" i="8"/>
  <c r="I10767" i="8"/>
  <c r="I10768" i="8"/>
  <c r="I10769" i="8"/>
  <c r="I10770" i="8"/>
  <c r="I10771" i="8"/>
  <c r="I10772" i="8"/>
  <c r="I10773" i="8"/>
  <c r="I10774" i="8"/>
  <c r="I10775" i="8"/>
  <c r="I10776" i="8"/>
  <c r="I10777" i="8"/>
  <c r="I10778" i="8"/>
  <c r="I10779" i="8"/>
  <c r="I10780" i="8"/>
  <c r="I10781" i="8"/>
  <c r="I10782" i="8"/>
  <c r="I10783" i="8"/>
  <c r="I10784" i="8"/>
  <c r="I10785" i="8"/>
  <c r="I10786" i="8"/>
  <c r="I10787" i="8"/>
  <c r="I10788" i="8"/>
  <c r="I10789" i="8"/>
  <c r="I10790" i="8"/>
  <c r="I10791" i="8"/>
  <c r="I10792" i="8"/>
  <c r="I10793" i="8"/>
  <c r="I10794" i="8"/>
  <c r="I10795" i="8"/>
  <c r="I10796" i="8"/>
  <c r="I10797" i="8"/>
  <c r="I10798" i="8"/>
  <c r="I10799" i="8"/>
  <c r="I10800" i="8"/>
  <c r="I10801" i="8"/>
  <c r="I10802" i="8"/>
  <c r="I10803" i="8"/>
  <c r="I10804" i="8"/>
  <c r="I10805" i="8"/>
  <c r="I10806" i="8"/>
  <c r="I10807" i="8"/>
  <c r="I10808" i="8"/>
  <c r="I10809" i="8"/>
  <c r="I10810" i="8"/>
  <c r="I10811" i="8"/>
  <c r="I10812" i="8"/>
  <c r="I10813" i="8"/>
  <c r="I10814" i="8"/>
  <c r="I10815" i="8"/>
  <c r="I10816" i="8"/>
  <c r="I10817" i="8"/>
  <c r="I10818" i="8"/>
  <c r="I10819" i="8"/>
  <c r="I10820" i="8"/>
  <c r="I10821" i="8"/>
  <c r="I10822" i="8"/>
  <c r="I10823" i="8"/>
  <c r="I10824" i="8"/>
  <c r="I10825" i="8"/>
  <c r="I10826" i="8"/>
  <c r="I10827" i="8"/>
  <c r="I10828" i="8"/>
  <c r="I10829" i="8"/>
  <c r="I10830" i="8"/>
  <c r="I10831" i="8"/>
  <c r="I10832" i="8"/>
  <c r="I10833" i="8"/>
  <c r="I10834" i="8"/>
  <c r="I10835" i="8"/>
  <c r="I10836" i="8"/>
  <c r="I10837" i="8"/>
  <c r="I10838" i="8"/>
  <c r="I10839" i="8"/>
  <c r="I10840" i="8"/>
  <c r="I10841" i="8"/>
  <c r="I10842" i="8"/>
  <c r="I10843" i="8"/>
  <c r="I10844" i="8"/>
  <c r="I10845" i="8"/>
  <c r="I10846" i="8"/>
  <c r="I10847" i="8"/>
  <c r="I10848" i="8"/>
  <c r="I10849" i="8"/>
  <c r="I10850" i="8"/>
  <c r="I10851" i="8"/>
  <c r="I10852" i="8"/>
  <c r="I10853" i="8"/>
  <c r="I10854" i="8"/>
  <c r="I10855" i="8"/>
  <c r="I10856" i="8"/>
  <c r="I10857" i="8"/>
  <c r="I10858" i="8"/>
  <c r="I10859" i="8"/>
  <c r="I10860" i="8"/>
  <c r="I10861" i="8"/>
  <c r="I10862" i="8"/>
  <c r="I10863" i="8"/>
  <c r="I10864" i="8"/>
  <c r="I10865" i="8"/>
  <c r="I10866" i="8"/>
  <c r="I10867" i="8"/>
  <c r="I10868" i="8"/>
  <c r="I10869" i="8"/>
  <c r="I10870" i="8"/>
  <c r="I10871" i="8"/>
  <c r="I10872" i="8"/>
  <c r="I10873" i="8"/>
  <c r="I10874" i="8"/>
  <c r="I10875" i="8"/>
  <c r="I10876" i="8"/>
  <c r="I10877" i="8"/>
  <c r="I10878" i="8"/>
  <c r="I10879" i="8"/>
  <c r="I10880" i="8"/>
  <c r="I10881" i="8"/>
  <c r="I10882" i="8"/>
  <c r="I10883" i="8"/>
  <c r="I10884" i="8"/>
  <c r="I10885" i="8"/>
  <c r="I10886" i="8"/>
  <c r="I10887" i="8"/>
  <c r="I10888" i="8"/>
  <c r="I10889" i="8"/>
  <c r="I10890" i="8"/>
  <c r="I10891" i="8"/>
  <c r="I10892" i="8"/>
  <c r="I10893" i="8"/>
  <c r="I10894" i="8"/>
  <c r="I10895" i="8"/>
  <c r="I10896" i="8"/>
  <c r="I10897" i="8"/>
  <c r="I10898" i="8"/>
  <c r="I10899" i="8"/>
  <c r="I10900" i="8"/>
  <c r="I10901" i="8"/>
  <c r="I10902" i="8"/>
  <c r="I10903" i="8"/>
  <c r="I10904" i="8"/>
  <c r="I10905" i="8"/>
  <c r="I10906" i="8"/>
  <c r="I10907" i="8"/>
  <c r="I10908" i="8"/>
  <c r="I10909" i="8"/>
  <c r="I10910" i="8"/>
  <c r="I10911" i="8"/>
  <c r="I10912" i="8"/>
  <c r="I10913" i="8"/>
  <c r="I10914" i="8"/>
  <c r="I10915" i="8"/>
  <c r="I10916" i="8"/>
  <c r="I10917" i="8"/>
  <c r="I10918" i="8"/>
  <c r="I10919" i="8"/>
  <c r="I10920" i="8"/>
  <c r="I10921" i="8"/>
  <c r="I10922" i="8"/>
  <c r="I10923" i="8"/>
  <c r="I10924" i="8"/>
  <c r="I10925" i="8"/>
  <c r="I10926" i="8"/>
  <c r="I10927" i="8"/>
  <c r="I10928" i="8"/>
  <c r="I10929" i="8"/>
  <c r="I10930" i="8"/>
  <c r="I10931" i="8"/>
  <c r="I10932" i="8"/>
  <c r="I10933" i="8"/>
  <c r="I10934" i="8"/>
  <c r="I10935" i="8"/>
  <c r="I10936" i="8"/>
  <c r="I10937" i="8"/>
  <c r="I10938" i="8"/>
  <c r="I10939" i="8"/>
  <c r="I10940" i="8"/>
  <c r="I10941" i="8"/>
  <c r="I10942" i="8"/>
  <c r="I10943" i="8"/>
  <c r="I10944" i="8"/>
  <c r="I10945" i="8"/>
  <c r="I10946" i="8"/>
  <c r="I10947" i="8"/>
  <c r="I10948" i="8"/>
  <c r="I10949" i="8"/>
  <c r="I10950" i="8"/>
  <c r="I10951" i="8"/>
  <c r="I10952" i="8"/>
  <c r="I10953" i="8"/>
  <c r="I10954" i="8"/>
  <c r="I10955" i="8"/>
  <c r="I10956" i="8"/>
  <c r="I10957" i="8"/>
  <c r="I10958" i="8"/>
  <c r="I10959" i="8"/>
  <c r="I10960" i="8"/>
  <c r="I10961" i="8"/>
  <c r="I10962" i="8"/>
  <c r="I10963" i="8"/>
  <c r="I10964" i="8"/>
  <c r="I10965" i="8"/>
  <c r="I10966" i="8"/>
  <c r="I10967" i="8"/>
  <c r="I10968" i="8"/>
  <c r="I10969" i="8"/>
  <c r="I10970" i="8"/>
  <c r="I10971" i="8"/>
  <c r="I10972" i="8"/>
  <c r="I10973" i="8"/>
  <c r="I10974" i="8"/>
  <c r="I10975" i="8"/>
  <c r="I10976" i="8"/>
  <c r="I10977" i="8"/>
  <c r="I10978" i="8"/>
  <c r="I10979" i="8"/>
  <c r="I10980" i="8"/>
  <c r="I10981" i="8"/>
  <c r="I10982" i="8"/>
  <c r="I10983" i="8"/>
  <c r="I10984" i="8"/>
  <c r="I10985" i="8"/>
  <c r="I10986" i="8"/>
  <c r="I10987" i="8"/>
  <c r="I10988" i="8"/>
  <c r="I10989" i="8"/>
  <c r="I10990" i="8"/>
  <c r="I10991" i="8"/>
  <c r="I10992" i="8"/>
  <c r="I10993" i="8"/>
  <c r="I10994" i="8"/>
  <c r="I10995" i="8"/>
  <c r="I10996" i="8"/>
  <c r="I10997" i="8"/>
  <c r="I10998" i="8"/>
  <c r="I10999" i="8"/>
  <c r="I11000" i="8"/>
  <c r="I11001" i="8"/>
  <c r="I11002" i="8"/>
  <c r="I11003" i="8"/>
  <c r="I11004" i="8"/>
  <c r="I11005" i="8"/>
  <c r="I11006" i="8"/>
  <c r="I11007" i="8"/>
  <c r="I11008" i="8"/>
  <c r="I11009" i="8"/>
  <c r="I11010" i="8"/>
  <c r="I11011" i="8"/>
  <c r="I11012" i="8"/>
  <c r="I11013" i="8"/>
  <c r="I11014" i="8"/>
  <c r="I11015" i="8"/>
  <c r="I11016" i="8"/>
  <c r="I11017" i="8"/>
  <c r="I11018" i="8"/>
  <c r="I11019" i="8"/>
  <c r="I11020" i="8"/>
  <c r="I11021" i="8"/>
  <c r="I11022" i="8"/>
  <c r="I11023" i="8"/>
  <c r="I11024" i="8"/>
  <c r="I11025" i="8"/>
  <c r="I11026" i="8"/>
  <c r="I11027" i="8"/>
  <c r="I11028" i="8"/>
  <c r="I11029" i="8"/>
  <c r="I11030" i="8"/>
  <c r="I11031" i="8"/>
  <c r="I11032" i="8"/>
  <c r="I11033" i="8"/>
  <c r="I11034" i="8"/>
  <c r="I11035" i="8"/>
  <c r="I11036" i="8"/>
  <c r="I11037" i="8"/>
  <c r="I11038" i="8"/>
  <c r="I11039" i="8"/>
  <c r="I11040" i="8"/>
  <c r="I11041" i="8"/>
  <c r="I11042" i="8"/>
  <c r="I11043" i="8"/>
  <c r="I11044" i="8"/>
  <c r="I11045" i="8"/>
  <c r="I11046" i="8"/>
  <c r="I11047" i="8"/>
  <c r="I11048" i="8"/>
  <c r="I11049" i="8"/>
  <c r="I11050" i="8"/>
  <c r="I11051" i="8"/>
  <c r="I11052" i="8"/>
  <c r="I11053" i="8"/>
  <c r="I11054" i="8"/>
  <c r="I11055" i="8"/>
  <c r="I11056" i="8"/>
  <c r="I11057" i="8"/>
  <c r="I11058" i="8"/>
  <c r="I11059" i="8"/>
  <c r="I11060" i="8"/>
  <c r="I11061" i="8"/>
  <c r="I11062" i="8"/>
  <c r="I11063" i="8"/>
  <c r="I11064" i="8"/>
  <c r="I11065" i="8"/>
  <c r="I11066" i="8"/>
  <c r="I11067" i="8"/>
  <c r="I11068" i="8"/>
  <c r="I11069" i="8"/>
  <c r="I11070" i="8"/>
  <c r="I11071" i="8"/>
  <c r="I11072" i="8"/>
  <c r="I11073" i="8"/>
  <c r="I11074" i="8"/>
  <c r="I11075" i="8"/>
  <c r="I11076" i="8"/>
  <c r="I11077" i="8"/>
  <c r="I11078" i="8"/>
  <c r="I11079" i="8"/>
  <c r="I11080" i="8"/>
  <c r="I11081" i="8"/>
  <c r="I11082" i="8"/>
  <c r="I11083" i="8"/>
  <c r="I11084" i="8"/>
  <c r="I11085" i="8"/>
  <c r="I11086" i="8"/>
  <c r="I11087" i="8"/>
  <c r="I11088" i="8"/>
  <c r="I11089" i="8"/>
  <c r="I11090" i="8"/>
  <c r="I11091" i="8"/>
  <c r="I11092" i="8"/>
  <c r="I11093" i="8"/>
  <c r="I11094" i="8"/>
  <c r="I11095" i="8"/>
  <c r="I11096" i="8"/>
  <c r="I11097" i="8"/>
  <c r="I11098" i="8"/>
  <c r="I11099" i="8"/>
  <c r="I11100" i="8"/>
  <c r="I11101" i="8"/>
  <c r="I11102" i="8"/>
  <c r="I11103" i="8"/>
  <c r="I11104" i="8"/>
  <c r="I11105" i="8"/>
  <c r="I11106" i="8"/>
  <c r="I11107" i="8"/>
  <c r="I11108" i="8"/>
  <c r="I11109" i="8"/>
  <c r="I11110" i="8"/>
  <c r="I11111" i="8"/>
  <c r="I11112" i="8"/>
  <c r="I11113" i="8"/>
  <c r="I11114" i="8"/>
  <c r="I11115" i="8"/>
  <c r="I11116" i="8"/>
  <c r="I11117" i="8"/>
  <c r="I11118" i="8"/>
  <c r="I11119" i="8"/>
  <c r="I11120" i="8"/>
  <c r="I11121" i="8"/>
  <c r="I11122" i="8"/>
  <c r="I11123" i="8"/>
  <c r="I11124" i="8"/>
  <c r="I11125" i="8"/>
  <c r="I11126" i="8"/>
  <c r="I11127" i="8"/>
  <c r="I11128" i="8"/>
  <c r="I11129" i="8"/>
  <c r="I11130" i="8"/>
  <c r="I11131" i="8"/>
  <c r="I11132" i="8"/>
  <c r="I11133" i="8"/>
  <c r="I11134" i="8"/>
  <c r="I11135" i="8"/>
  <c r="I11136" i="8"/>
  <c r="I11137" i="8"/>
  <c r="I11138" i="8"/>
  <c r="I11139" i="8"/>
  <c r="I11140" i="8"/>
  <c r="I11141" i="8"/>
  <c r="I11142" i="8"/>
  <c r="I11143" i="8"/>
  <c r="I11144" i="8"/>
  <c r="I11145" i="8"/>
  <c r="I11146" i="8"/>
  <c r="I11147" i="8"/>
  <c r="I11148" i="8"/>
  <c r="I11149" i="8"/>
  <c r="I11150" i="8"/>
  <c r="I11151" i="8"/>
  <c r="I11152" i="8"/>
  <c r="I11153" i="8"/>
  <c r="I11154" i="8"/>
  <c r="I11155" i="8"/>
  <c r="I11156" i="8"/>
  <c r="I11157" i="8"/>
  <c r="I11158" i="8"/>
  <c r="I11159" i="8"/>
  <c r="I11160" i="8"/>
  <c r="I11161" i="8"/>
  <c r="I11162" i="8"/>
  <c r="I11163" i="8"/>
  <c r="I11164" i="8"/>
  <c r="I11165" i="8"/>
  <c r="I11166" i="8"/>
  <c r="I11167" i="8"/>
  <c r="I11168" i="8"/>
  <c r="I11169" i="8"/>
  <c r="I11170" i="8"/>
  <c r="I11171" i="8"/>
  <c r="I11172" i="8"/>
  <c r="I11173" i="8"/>
  <c r="I11174" i="8"/>
  <c r="I11175" i="8"/>
  <c r="I11176" i="8"/>
  <c r="I11177" i="8"/>
  <c r="I11178" i="8"/>
  <c r="I11179" i="8"/>
  <c r="I11180" i="8"/>
  <c r="I11181" i="8"/>
  <c r="I11182" i="8"/>
  <c r="I11183" i="8"/>
  <c r="I11184" i="8"/>
  <c r="I11185" i="8"/>
  <c r="I11186" i="8"/>
  <c r="I11187" i="8"/>
  <c r="I11188" i="8"/>
  <c r="I11189" i="8"/>
  <c r="I11190" i="8"/>
  <c r="I11191" i="8"/>
  <c r="I11192" i="8"/>
  <c r="I11193" i="8"/>
  <c r="I11194" i="8"/>
  <c r="I11195" i="8"/>
  <c r="I11196" i="8"/>
  <c r="I11197" i="8"/>
  <c r="I11198" i="8"/>
  <c r="I11199" i="8"/>
  <c r="I11200" i="8"/>
  <c r="I11201" i="8"/>
  <c r="I11202" i="8"/>
  <c r="I11203" i="8"/>
  <c r="I11204" i="8"/>
  <c r="I11205" i="8"/>
  <c r="I11206" i="8"/>
  <c r="I11207" i="8"/>
  <c r="I11208" i="8"/>
  <c r="I11209" i="8"/>
  <c r="I11210" i="8"/>
  <c r="I11211" i="8"/>
  <c r="I11212" i="8"/>
  <c r="I11213" i="8"/>
  <c r="I11214" i="8"/>
  <c r="I11215" i="8"/>
  <c r="I11216" i="8"/>
  <c r="I11217" i="8"/>
  <c r="I11218" i="8"/>
  <c r="I11219" i="8"/>
  <c r="I11220" i="8"/>
  <c r="I11221" i="8"/>
  <c r="I11222" i="8"/>
  <c r="I11223" i="8"/>
  <c r="I11224" i="8"/>
  <c r="I11225" i="8"/>
  <c r="I11226" i="8"/>
  <c r="I11227" i="8"/>
  <c r="I11228" i="8"/>
  <c r="I11229" i="8"/>
  <c r="I11230" i="8"/>
  <c r="I11231" i="8"/>
  <c r="I11232" i="8"/>
  <c r="I11233" i="8"/>
  <c r="I11234" i="8"/>
  <c r="I11235" i="8"/>
  <c r="I11236" i="8"/>
  <c r="I11237" i="8"/>
  <c r="I11238" i="8"/>
  <c r="I11239" i="8"/>
  <c r="I11240" i="8"/>
  <c r="I11241" i="8"/>
  <c r="I11242" i="8"/>
  <c r="I11243" i="8"/>
  <c r="I11244" i="8"/>
  <c r="I11245" i="8"/>
  <c r="I11246" i="8"/>
  <c r="I11247" i="8"/>
  <c r="I11248" i="8"/>
  <c r="I11249" i="8"/>
  <c r="I11250" i="8"/>
  <c r="I11251" i="8"/>
  <c r="I11252" i="8"/>
  <c r="I11253" i="8"/>
  <c r="I11254" i="8"/>
  <c r="I11255" i="8"/>
  <c r="I11256" i="8"/>
  <c r="I11257" i="8"/>
  <c r="I11258" i="8"/>
  <c r="I11259" i="8"/>
  <c r="I11260" i="8"/>
  <c r="I11261" i="8"/>
  <c r="I11262" i="8"/>
  <c r="I11263" i="8"/>
  <c r="I11264" i="8"/>
  <c r="I11265" i="8"/>
  <c r="I11266" i="8"/>
  <c r="I11267" i="8"/>
  <c r="I11268" i="8"/>
  <c r="I11269" i="8"/>
  <c r="I11270" i="8"/>
  <c r="I11271" i="8"/>
  <c r="I11272" i="8"/>
  <c r="I11273" i="8"/>
  <c r="I11274" i="8"/>
  <c r="I11275" i="8"/>
  <c r="I11276" i="8"/>
  <c r="I11277" i="8"/>
  <c r="I11278" i="8"/>
  <c r="I11279" i="8"/>
  <c r="I11280" i="8"/>
  <c r="I11281" i="8"/>
  <c r="I11282" i="8"/>
  <c r="I11283" i="8"/>
  <c r="I11284" i="8"/>
  <c r="I11285" i="8"/>
  <c r="I11286" i="8"/>
  <c r="I11287" i="8"/>
  <c r="I11288" i="8"/>
  <c r="I11289" i="8"/>
  <c r="I11290" i="8"/>
  <c r="I11291" i="8"/>
  <c r="I11292" i="8"/>
  <c r="I11293" i="8"/>
  <c r="I11294" i="8"/>
  <c r="I11295" i="8"/>
  <c r="I11296" i="8"/>
  <c r="I11297" i="8"/>
  <c r="I11298" i="8"/>
  <c r="I11299" i="8"/>
  <c r="I11300" i="8"/>
  <c r="I11301" i="8"/>
  <c r="I11302" i="8"/>
  <c r="I11303" i="8"/>
  <c r="I11304" i="8"/>
  <c r="I11305" i="8"/>
  <c r="I11306" i="8"/>
  <c r="I11307" i="8"/>
  <c r="I11308" i="8"/>
  <c r="I11309" i="8"/>
  <c r="I11310" i="8"/>
  <c r="I11311" i="8"/>
  <c r="I11312" i="8"/>
  <c r="I11313" i="8"/>
  <c r="I11314" i="8"/>
  <c r="I11315" i="8"/>
  <c r="I11316" i="8"/>
  <c r="I11317" i="8"/>
  <c r="I11318" i="8"/>
  <c r="I11319" i="8"/>
  <c r="I11320" i="8"/>
  <c r="I11321" i="8"/>
  <c r="I11322" i="8"/>
  <c r="I11323" i="8"/>
  <c r="I11324" i="8"/>
  <c r="I11325" i="8"/>
  <c r="I11326" i="8"/>
  <c r="I11327" i="8"/>
  <c r="I11328" i="8"/>
  <c r="I11329" i="8"/>
  <c r="I11330" i="8"/>
  <c r="I11331" i="8"/>
  <c r="I11332" i="8"/>
  <c r="I11333" i="8"/>
  <c r="I11334" i="8"/>
  <c r="I11335" i="8"/>
  <c r="I11336" i="8"/>
  <c r="I11337" i="8"/>
  <c r="I11338" i="8"/>
  <c r="I11339" i="8"/>
  <c r="I11340" i="8"/>
  <c r="I11341" i="8"/>
  <c r="I11342" i="8"/>
  <c r="I11343" i="8"/>
  <c r="I11344" i="8"/>
  <c r="I11345" i="8"/>
  <c r="I11346" i="8"/>
  <c r="I11347" i="8"/>
  <c r="I11348" i="8"/>
  <c r="I11349" i="8"/>
  <c r="I11350" i="8"/>
  <c r="I11351" i="8"/>
  <c r="I11352" i="8"/>
  <c r="I11353" i="8"/>
  <c r="I11354" i="8"/>
  <c r="I11355" i="8"/>
  <c r="I11356" i="8"/>
  <c r="I11357" i="8"/>
  <c r="I11358" i="8"/>
  <c r="I11359" i="8"/>
  <c r="I11360" i="8"/>
  <c r="I11361" i="8"/>
  <c r="I11362" i="8"/>
  <c r="I11363" i="8"/>
  <c r="I11364" i="8"/>
  <c r="I11365" i="8"/>
  <c r="I11366" i="8"/>
  <c r="I11367" i="8"/>
  <c r="I11368" i="8"/>
  <c r="I11369" i="8"/>
  <c r="I11370" i="8"/>
  <c r="I11371" i="8"/>
  <c r="I11372" i="8"/>
  <c r="I11373" i="8"/>
  <c r="I11374" i="8"/>
  <c r="I11375" i="8"/>
  <c r="I11376" i="8"/>
  <c r="I11377" i="8"/>
  <c r="I11378" i="8"/>
  <c r="I11379" i="8"/>
  <c r="I11380" i="8"/>
  <c r="I11381" i="8"/>
  <c r="I11382" i="8"/>
  <c r="I11383" i="8"/>
  <c r="I11384" i="8"/>
  <c r="I11385" i="8"/>
  <c r="I11386" i="8"/>
  <c r="I11387" i="8"/>
  <c r="I11388" i="8"/>
  <c r="I11389" i="8"/>
  <c r="I11390" i="8"/>
  <c r="I11391" i="8"/>
  <c r="I11392" i="8"/>
  <c r="I11393" i="8"/>
  <c r="I11394" i="8"/>
  <c r="I11395" i="8"/>
  <c r="I11396" i="8"/>
  <c r="I11397" i="8"/>
  <c r="I11398" i="8"/>
  <c r="I11399" i="8"/>
  <c r="I11400" i="8"/>
  <c r="I11401" i="8"/>
  <c r="I11402" i="8"/>
  <c r="I11403" i="8"/>
  <c r="I11404" i="8"/>
  <c r="I11405" i="8"/>
  <c r="I11406" i="8"/>
  <c r="I11407" i="8"/>
  <c r="I11408" i="8"/>
  <c r="I11409" i="8"/>
  <c r="I11410" i="8"/>
  <c r="I11411" i="8"/>
  <c r="I11412" i="8"/>
  <c r="I11413" i="8"/>
  <c r="I11414" i="8"/>
  <c r="I11415" i="8"/>
  <c r="I11416" i="8"/>
  <c r="I11417" i="8"/>
  <c r="I11418" i="8"/>
  <c r="I11419" i="8"/>
  <c r="I11420" i="8"/>
  <c r="I11421" i="8"/>
  <c r="I11422" i="8"/>
  <c r="I11423" i="8"/>
  <c r="I11424" i="8"/>
  <c r="I11425" i="8"/>
  <c r="I11426" i="8"/>
  <c r="I11427" i="8"/>
  <c r="I11428" i="8"/>
  <c r="I11429" i="8"/>
  <c r="I11430" i="8"/>
  <c r="I11431" i="8"/>
  <c r="I11432" i="8"/>
  <c r="I11433" i="8"/>
  <c r="I11434" i="8"/>
  <c r="I11435" i="8"/>
  <c r="I11436" i="8"/>
  <c r="I11437" i="8"/>
  <c r="I11438" i="8"/>
  <c r="I11439" i="8"/>
  <c r="I11440" i="8"/>
  <c r="I11441" i="8"/>
  <c r="I11442" i="8"/>
  <c r="I11443" i="8"/>
  <c r="I11444" i="8"/>
  <c r="I11445" i="8"/>
  <c r="I11446" i="8"/>
  <c r="I11447" i="8"/>
  <c r="I11448" i="8"/>
  <c r="I11449" i="8"/>
  <c r="I11450" i="8"/>
  <c r="I11451" i="8"/>
  <c r="I11452" i="8"/>
  <c r="I11453" i="8"/>
  <c r="I11454" i="8"/>
  <c r="I11455" i="8"/>
  <c r="I11456" i="8"/>
  <c r="I11457" i="8"/>
  <c r="I11458" i="8"/>
  <c r="I11459" i="8"/>
  <c r="I11460" i="8"/>
  <c r="I11461" i="8"/>
  <c r="I11462" i="8"/>
  <c r="I11463" i="8"/>
  <c r="I11464" i="8"/>
  <c r="I11465" i="8"/>
  <c r="I11466" i="8"/>
  <c r="I11467" i="8"/>
  <c r="I11468" i="8"/>
  <c r="I11469" i="8"/>
  <c r="I11470" i="8"/>
  <c r="I11471" i="8"/>
  <c r="I11472" i="8"/>
  <c r="I11473" i="8"/>
  <c r="I11474" i="8"/>
  <c r="I11475" i="8"/>
  <c r="I11476" i="8"/>
  <c r="I11477" i="8"/>
  <c r="I11478" i="8"/>
  <c r="I11479" i="8"/>
  <c r="I11480" i="8"/>
  <c r="I11481" i="8"/>
  <c r="I11482" i="8"/>
  <c r="I11483" i="8"/>
  <c r="I11484" i="8"/>
  <c r="I11485" i="8"/>
  <c r="I11486" i="8"/>
  <c r="I11487" i="8"/>
  <c r="I11488" i="8"/>
  <c r="I11489" i="8"/>
  <c r="I11490" i="8"/>
  <c r="I11491" i="8"/>
  <c r="I11492" i="8"/>
  <c r="I11493" i="8"/>
  <c r="I11494" i="8"/>
  <c r="I11495" i="8"/>
  <c r="I11496" i="8"/>
  <c r="I11497" i="8"/>
  <c r="I11498" i="8"/>
  <c r="I11499" i="8"/>
  <c r="I11500" i="8"/>
  <c r="I11501" i="8"/>
  <c r="I11502" i="8"/>
  <c r="I11503" i="8"/>
  <c r="I11504" i="8"/>
  <c r="I11505" i="8"/>
  <c r="I11506" i="8"/>
  <c r="I11507" i="8"/>
  <c r="I11508" i="8"/>
  <c r="I11509" i="8"/>
  <c r="I11510" i="8"/>
  <c r="I11511" i="8"/>
  <c r="I11512" i="8"/>
  <c r="I11513" i="8"/>
  <c r="I11514" i="8"/>
  <c r="I11515" i="8"/>
  <c r="I11516" i="8"/>
  <c r="I11517" i="8"/>
  <c r="I11518" i="8"/>
  <c r="I11519" i="8"/>
  <c r="I11520" i="8"/>
  <c r="I11521" i="8"/>
  <c r="I11522" i="8"/>
  <c r="I11523" i="8"/>
  <c r="I11524" i="8"/>
  <c r="I11525" i="8"/>
  <c r="I11526" i="8"/>
  <c r="I11527" i="8"/>
  <c r="I11528" i="8"/>
  <c r="I11529" i="8"/>
  <c r="I11530" i="8"/>
  <c r="I11531" i="8"/>
  <c r="I11532" i="8"/>
  <c r="I11533" i="8"/>
  <c r="I11534" i="8"/>
  <c r="I11535" i="8"/>
  <c r="I11536" i="8"/>
  <c r="I11537" i="8"/>
  <c r="I11538" i="8"/>
  <c r="I11539" i="8"/>
  <c r="I11540" i="8"/>
  <c r="I11541" i="8"/>
  <c r="I11542" i="8"/>
  <c r="I11543" i="8"/>
  <c r="I11544" i="8"/>
  <c r="I11545" i="8"/>
  <c r="I11546" i="8"/>
  <c r="I11547" i="8"/>
  <c r="I11548" i="8"/>
  <c r="I11549" i="8"/>
  <c r="I11550" i="8"/>
  <c r="I11551" i="8"/>
  <c r="I11552" i="8"/>
  <c r="I11553" i="8"/>
  <c r="I11554" i="8"/>
  <c r="I11555" i="8"/>
  <c r="I11556" i="8"/>
  <c r="I11557" i="8"/>
  <c r="I11558" i="8"/>
  <c r="I11559" i="8"/>
  <c r="I11560" i="8"/>
  <c r="I11561" i="8"/>
  <c r="I11562" i="8"/>
  <c r="I11563" i="8"/>
  <c r="I11564" i="8"/>
  <c r="I11565" i="8"/>
  <c r="I11566" i="8"/>
  <c r="I11567" i="8"/>
  <c r="I11568" i="8"/>
  <c r="I11569" i="8"/>
  <c r="I11570" i="8"/>
  <c r="I11571" i="8"/>
  <c r="I11572" i="8"/>
  <c r="I11573" i="8"/>
  <c r="I11574" i="8"/>
  <c r="I11575" i="8"/>
  <c r="I11576" i="8"/>
  <c r="I11577" i="8"/>
  <c r="I11578" i="8"/>
  <c r="I11579" i="8"/>
  <c r="I11580" i="8"/>
  <c r="I11581" i="8"/>
  <c r="I11582" i="8"/>
  <c r="I11583" i="8"/>
  <c r="I11584" i="8"/>
  <c r="I11585" i="8"/>
  <c r="I11586" i="8"/>
  <c r="I11587" i="8"/>
  <c r="I11588" i="8"/>
  <c r="I11589" i="8"/>
  <c r="I11590" i="8"/>
  <c r="I11591" i="8"/>
  <c r="I11592" i="8"/>
  <c r="I11593" i="8"/>
  <c r="I11594" i="8"/>
  <c r="I11595" i="8"/>
  <c r="I11596" i="8"/>
  <c r="I11597" i="8"/>
  <c r="I11598" i="8"/>
  <c r="I11599" i="8"/>
  <c r="I11600" i="8"/>
  <c r="I11601" i="8"/>
  <c r="I11602" i="8"/>
  <c r="I11603" i="8"/>
  <c r="I11604" i="8"/>
  <c r="I11605" i="8"/>
  <c r="I11606" i="8"/>
  <c r="I11607" i="8"/>
  <c r="I11608" i="8"/>
  <c r="I11609" i="8"/>
  <c r="I11610" i="8"/>
  <c r="I11611" i="8"/>
  <c r="I11612" i="8"/>
  <c r="I11613" i="8"/>
  <c r="I11614" i="8"/>
  <c r="I11615" i="8"/>
  <c r="I11616" i="8"/>
  <c r="I11617" i="8"/>
  <c r="I11618" i="8"/>
  <c r="I11619" i="8"/>
  <c r="I11620" i="8"/>
  <c r="I11621" i="8"/>
  <c r="I11622" i="8"/>
  <c r="I11623" i="8"/>
  <c r="I11624" i="8"/>
  <c r="I11625" i="8"/>
  <c r="I11626" i="8"/>
  <c r="I11627" i="8"/>
  <c r="I11628" i="8"/>
  <c r="I11629" i="8"/>
  <c r="I11630" i="8"/>
  <c r="I11631" i="8"/>
  <c r="I11632" i="8"/>
  <c r="I11633" i="8"/>
  <c r="I11634" i="8"/>
  <c r="I11635" i="8"/>
  <c r="I11636" i="8"/>
  <c r="I11637" i="8"/>
  <c r="I11638" i="8"/>
  <c r="I11639" i="8"/>
  <c r="I11640" i="8"/>
  <c r="I11641" i="8"/>
  <c r="I11642" i="8"/>
  <c r="I11643" i="8"/>
  <c r="I11644" i="8"/>
  <c r="I11645" i="8"/>
  <c r="I11646" i="8"/>
  <c r="I11647" i="8"/>
  <c r="I11648" i="8"/>
  <c r="I11649" i="8"/>
  <c r="I11650" i="8"/>
  <c r="I11651" i="8"/>
  <c r="I11652" i="8"/>
  <c r="I11653" i="8"/>
  <c r="I11654" i="8"/>
  <c r="I11655" i="8"/>
  <c r="I11656" i="8"/>
  <c r="I11657" i="8"/>
  <c r="I11658" i="8"/>
  <c r="I11659" i="8"/>
  <c r="I11660" i="8"/>
  <c r="I11661" i="8"/>
  <c r="I11662" i="8"/>
  <c r="I11663" i="8"/>
  <c r="I11664" i="8"/>
  <c r="I11665" i="8"/>
  <c r="I11666" i="8"/>
  <c r="I11667" i="8"/>
  <c r="I11668" i="8"/>
  <c r="I11669" i="8"/>
  <c r="I11670" i="8"/>
  <c r="I11671" i="8"/>
  <c r="I11672" i="8"/>
  <c r="I11673" i="8"/>
  <c r="I11674" i="8"/>
  <c r="I11675" i="8"/>
  <c r="I11676" i="8"/>
  <c r="I11677" i="8"/>
  <c r="I11678" i="8"/>
  <c r="I11679" i="8"/>
  <c r="I11680" i="8"/>
  <c r="I11681" i="8"/>
  <c r="I11682" i="8"/>
  <c r="I11683" i="8"/>
  <c r="I11684" i="8"/>
  <c r="I11685" i="8"/>
  <c r="I11686" i="8"/>
  <c r="I11687" i="8"/>
  <c r="I11688" i="8"/>
  <c r="I11689" i="8"/>
  <c r="I11690" i="8"/>
  <c r="I11691" i="8"/>
  <c r="I11692" i="8"/>
  <c r="I11693" i="8"/>
  <c r="I11694" i="8"/>
  <c r="I11695" i="8"/>
  <c r="I11696" i="8"/>
  <c r="I11697" i="8"/>
  <c r="I11698" i="8"/>
  <c r="I11699" i="8"/>
  <c r="I11700" i="8"/>
  <c r="I11701" i="8"/>
  <c r="I11702" i="8"/>
  <c r="I11703" i="8"/>
  <c r="I11704" i="8"/>
  <c r="I11705" i="8"/>
  <c r="I11706" i="8"/>
  <c r="I11707" i="8"/>
  <c r="I11708" i="8"/>
  <c r="I11709" i="8"/>
  <c r="I11710" i="8"/>
  <c r="I11711" i="8"/>
  <c r="I11712" i="8"/>
  <c r="I11713" i="8"/>
  <c r="I11714" i="8"/>
  <c r="I11715" i="8"/>
  <c r="I11716" i="8"/>
  <c r="I11717" i="8"/>
  <c r="I11718" i="8"/>
  <c r="I11719" i="8"/>
  <c r="I11720" i="8"/>
  <c r="I11721" i="8"/>
  <c r="I11722" i="8"/>
  <c r="I11723" i="8"/>
  <c r="I11724" i="8"/>
  <c r="I11725" i="8"/>
  <c r="I11726" i="8"/>
  <c r="I11727" i="8"/>
  <c r="I11728" i="8"/>
  <c r="I11729" i="8"/>
  <c r="I11730" i="8"/>
  <c r="I11731" i="8"/>
  <c r="I11732" i="8"/>
  <c r="I11733" i="8"/>
  <c r="I11734" i="8"/>
  <c r="I11735" i="8"/>
  <c r="I11736" i="8"/>
  <c r="I11737" i="8"/>
  <c r="I11738" i="8"/>
  <c r="I11739" i="8"/>
  <c r="I11740" i="8"/>
  <c r="I11741" i="8"/>
  <c r="I11742" i="8"/>
  <c r="I11743" i="8"/>
  <c r="I11744" i="8"/>
  <c r="I11745" i="8"/>
  <c r="I11746" i="8"/>
  <c r="I11747" i="8"/>
  <c r="I11748" i="8"/>
  <c r="I11749" i="8"/>
  <c r="I11750" i="8"/>
  <c r="I11751" i="8"/>
  <c r="I11752" i="8"/>
  <c r="I11753" i="8"/>
  <c r="I11754" i="8"/>
  <c r="I11755" i="8"/>
  <c r="I11756" i="8"/>
  <c r="I11757" i="8"/>
  <c r="I11758" i="8"/>
  <c r="I11759" i="8"/>
  <c r="I11760" i="8"/>
  <c r="I11761" i="8"/>
  <c r="I11762" i="8"/>
  <c r="I11763" i="8"/>
  <c r="I11764" i="8"/>
  <c r="I11765" i="8"/>
  <c r="I11766" i="8"/>
  <c r="I11767" i="8"/>
  <c r="I11768" i="8"/>
  <c r="I11769" i="8"/>
  <c r="I11770" i="8"/>
  <c r="I11771" i="8"/>
  <c r="I11772" i="8"/>
  <c r="I11773" i="8"/>
  <c r="I11774" i="8"/>
  <c r="I11775" i="8"/>
  <c r="I11776" i="8"/>
  <c r="I11777" i="8"/>
  <c r="I11778" i="8"/>
  <c r="I11779" i="8"/>
  <c r="I11780" i="8"/>
  <c r="I11781" i="8"/>
  <c r="I11782" i="8"/>
  <c r="I11783" i="8"/>
  <c r="I11784" i="8"/>
  <c r="I11785" i="8"/>
  <c r="I11786" i="8"/>
  <c r="I11787" i="8"/>
  <c r="I11788" i="8"/>
  <c r="I11789" i="8"/>
  <c r="I11790" i="8"/>
  <c r="I11791" i="8"/>
  <c r="I11792" i="8"/>
  <c r="I11793" i="8"/>
  <c r="I11794" i="8"/>
  <c r="I11795" i="8"/>
  <c r="I11796" i="8"/>
  <c r="I11797" i="8"/>
  <c r="I11798" i="8"/>
  <c r="I11799" i="8"/>
  <c r="I11800" i="8"/>
  <c r="I11801" i="8"/>
  <c r="I11802" i="8"/>
  <c r="I11803" i="8"/>
  <c r="I11804" i="8"/>
  <c r="I11805" i="8"/>
  <c r="I11806" i="8"/>
  <c r="I11807" i="8"/>
  <c r="I11808" i="8"/>
  <c r="I11809" i="8"/>
  <c r="I11810" i="8"/>
  <c r="I11811" i="8"/>
  <c r="I11812" i="8"/>
  <c r="I11813" i="8"/>
  <c r="I11814" i="8"/>
  <c r="I11815" i="8"/>
  <c r="I11816" i="8"/>
  <c r="I11817" i="8"/>
  <c r="I11818" i="8"/>
  <c r="I11819" i="8"/>
  <c r="I11820" i="8"/>
  <c r="I11821" i="8"/>
  <c r="I11822" i="8"/>
  <c r="I11823" i="8"/>
  <c r="I11824" i="8"/>
  <c r="I11825" i="8"/>
  <c r="I11826" i="8"/>
  <c r="I11827" i="8"/>
  <c r="I11828" i="8"/>
  <c r="I11829" i="8"/>
  <c r="I11830" i="8"/>
  <c r="I11831" i="8"/>
  <c r="I11832" i="8"/>
  <c r="I11833" i="8"/>
  <c r="I11834" i="8"/>
  <c r="I11835" i="8"/>
  <c r="I11836" i="8"/>
  <c r="I11837" i="8"/>
  <c r="I11838" i="8"/>
  <c r="I11839" i="8"/>
  <c r="I11840" i="8"/>
  <c r="I11841" i="8"/>
  <c r="I11842" i="8"/>
  <c r="I11843" i="8"/>
  <c r="I11844" i="8"/>
  <c r="I11845" i="8"/>
  <c r="I11846" i="8"/>
  <c r="I11847" i="8"/>
  <c r="I11848" i="8"/>
  <c r="I11849" i="8"/>
  <c r="I11850" i="8"/>
  <c r="I11851" i="8"/>
  <c r="I11852" i="8"/>
  <c r="I11853" i="8"/>
  <c r="I11854" i="8"/>
  <c r="I11855" i="8"/>
  <c r="I11856" i="8"/>
  <c r="I11857" i="8"/>
  <c r="I11858" i="8"/>
  <c r="I11859" i="8"/>
  <c r="I11860" i="8"/>
  <c r="I11861" i="8"/>
  <c r="I11862" i="8"/>
  <c r="I11863" i="8"/>
  <c r="I11864" i="8"/>
  <c r="I11865" i="8"/>
  <c r="I11866" i="8"/>
  <c r="I11867" i="8"/>
  <c r="I11868" i="8"/>
  <c r="I11869" i="8"/>
  <c r="I11870" i="8"/>
  <c r="I11871" i="8"/>
  <c r="I11872" i="8"/>
  <c r="I11873" i="8"/>
  <c r="I11874" i="8"/>
  <c r="I11875" i="8"/>
  <c r="I11876" i="8"/>
  <c r="I11877" i="8"/>
  <c r="I11878" i="8"/>
  <c r="I11879" i="8"/>
  <c r="I11880" i="8"/>
  <c r="I11881" i="8"/>
  <c r="I11882" i="8"/>
  <c r="I11883" i="8"/>
  <c r="I11884" i="8"/>
  <c r="I11885" i="8"/>
  <c r="I11886" i="8"/>
  <c r="I11887" i="8"/>
  <c r="I11888" i="8"/>
  <c r="I11889" i="8"/>
  <c r="I11890" i="8"/>
  <c r="I11891" i="8"/>
  <c r="I11892" i="8"/>
  <c r="I11893" i="8"/>
  <c r="I11894" i="8"/>
  <c r="I11895" i="8"/>
  <c r="I11896" i="8"/>
  <c r="I11897" i="8"/>
  <c r="I11898" i="8"/>
  <c r="I11899" i="8"/>
  <c r="I11900" i="8"/>
  <c r="I11901" i="8"/>
  <c r="I11902" i="8"/>
  <c r="I11903" i="8"/>
  <c r="I11904" i="8"/>
  <c r="I11905" i="8"/>
  <c r="I11906" i="8"/>
  <c r="I11907" i="8"/>
  <c r="I11908" i="8"/>
  <c r="I11909" i="8"/>
  <c r="I11910" i="8"/>
  <c r="I11911" i="8"/>
  <c r="I11912" i="8"/>
  <c r="I11913" i="8"/>
  <c r="I11914" i="8"/>
  <c r="I11915" i="8"/>
  <c r="I11916" i="8"/>
  <c r="I11917" i="8"/>
  <c r="I11918" i="8"/>
  <c r="I11919" i="8"/>
  <c r="I11920" i="8"/>
  <c r="I11921" i="8"/>
  <c r="I11922" i="8"/>
  <c r="I11923" i="8"/>
  <c r="I11924" i="8"/>
  <c r="I11925" i="8"/>
  <c r="I11926" i="8"/>
  <c r="I11927" i="8"/>
  <c r="I11928" i="8"/>
  <c r="I11929" i="8"/>
  <c r="I11930" i="8"/>
  <c r="I11931" i="8"/>
  <c r="I11932" i="8"/>
  <c r="I11933" i="8"/>
  <c r="I11934" i="8"/>
  <c r="I11935" i="8"/>
  <c r="I11936" i="8"/>
  <c r="I11937" i="8"/>
  <c r="I11938" i="8"/>
  <c r="I11939" i="8"/>
  <c r="I11940" i="8"/>
  <c r="I11941" i="8"/>
  <c r="I11942" i="8"/>
  <c r="I11943" i="8"/>
  <c r="I11944" i="8"/>
  <c r="I11945" i="8"/>
  <c r="I11946" i="8"/>
  <c r="I11947" i="8"/>
  <c r="I11948" i="8"/>
  <c r="I11949" i="8"/>
  <c r="I11950" i="8"/>
  <c r="I11951" i="8"/>
  <c r="I11952" i="8"/>
  <c r="I11953" i="8"/>
  <c r="I11954" i="8"/>
  <c r="I11955" i="8"/>
  <c r="I11956" i="8"/>
  <c r="I11957" i="8"/>
  <c r="I11958" i="8"/>
  <c r="I11959" i="8"/>
  <c r="I11960" i="8"/>
  <c r="I11961" i="8"/>
  <c r="I11962" i="8"/>
  <c r="I11963" i="8"/>
  <c r="I11964" i="8"/>
  <c r="I11965" i="8"/>
  <c r="I11966" i="8"/>
  <c r="I11967" i="8"/>
  <c r="I11968" i="8"/>
  <c r="I11969" i="8"/>
  <c r="I11970" i="8"/>
  <c r="I11971" i="8"/>
  <c r="I11972" i="8"/>
  <c r="I11973" i="8"/>
  <c r="I11974" i="8"/>
  <c r="I11975" i="8"/>
  <c r="I11976" i="8"/>
  <c r="I11977" i="8"/>
  <c r="I11978" i="8"/>
  <c r="I11979" i="8"/>
  <c r="I11980" i="8"/>
  <c r="I11981" i="8"/>
  <c r="I11982" i="8"/>
  <c r="I11983" i="8"/>
  <c r="I11984" i="8"/>
  <c r="I11985" i="8"/>
  <c r="I11986" i="8"/>
  <c r="I11987" i="8"/>
  <c r="I11988" i="8"/>
  <c r="I11989" i="8"/>
  <c r="I11990" i="8"/>
  <c r="I11991" i="8"/>
  <c r="I11992" i="8"/>
  <c r="I11993" i="8"/>
  <c r="I11994" i="8"/>
  <c r="I11995" i="8"/>
  <c r="I11996" i="8"/>
  <c r="I11997" i="8"/>
  <c r="I11998" i="8"/>
  <c r="I11999" i="8"/>
  <c r="I12000" i="8"/>
  <c r="I12001" i="8"/>
  <c r="I12002" i="8"/>
  <c r="I12003" i="8"/>
  <c r="I12004" i="8"/>
  <c r="I12005" i="8"/>
  <c r="I12006" i="8"/>
  <c r="I12007" i="8"/>
  <c r="I12008" i="8"/>
  <c r="I12009" i="8"/>
  <c r="I12010" i="8"/>
  <c r="I12011" i="8"/>
  <c r="I12012" i="8"/>
  <c r="I12013" i="8"/>
  <c r="I12014" i="8"/>
  <c r="I12015" i="8"/>
  <c r="I12016" i="8"/>
  <c r="I12017" i="8"/>
  <c r="I12018" i="8"/>
  <c r="I12019" i="8"/>
  <c r="I12020" i="8"/>
  <c r="I12021" i="8"/>
  <c r="I12022" i="8"/>
  <c r="I12023" i="8"/>
  <c r="I12024" i="8"/>
  <c r="I12025" i="8"/>
  <c r="I12026" i="8"/>
  <c r="I12027" i="8"/>
  <c r="I12028" i="8"/>
  <c r="I12029" i="8"/>
  <c r="I12030" i="8"/>
  <c r="I12031" i="8"/>
  <c r="I12032" i="8"/>
  <c r="I12033" i="8"/>
  <c r="I12034" i="8"/>
  <c r="I12035" i="8"/>
  <c r="I12036" i="8"/>
  <c r="I12037" i="8"/>
  <c r="I12038" i="8"/>
  <c r="I12039" i="8"/>
  <c r="I12040" i="8"/>
  <c r="I12041" i="8"/>
  <c r="I12042" i="8"/>
  <c r="I12043" i="8"/>
  <c r="I12044" i="8"/>
  <c r="I12045" i="8"/>
  <c r="I12046" i="8"/>
  <c r="I12047" i="8"/>
  <c r="I12048" i="8"/>
  <c r="I12049" i="8"/>
  <c r="I12050" i="8"/>
  <c r="I12051" i="8"/>
  <c r="I12052" i="8"/>
  <c r="I12053" i="8"/>
  <c r="I12054" i="8"/>
  <c r="I12055" i="8"/>
  <c r="I12056" i="8"/>
  <c r="I12057" i="8"/>
  <c r="I12058" i="8"/>
  <c r="I12059" i="8"/>
  <c r="I12060" i="8"/>
  <c r="I12061" i="8"/>
  <c r="I12062" i="8"/>
  <c r="I12063" i="8"/>
  <c r="I12064" i="8"/>
  <c r="I12065" i="8"/>
  <c r="I12066" i="8"/>
  <c r="I12067" i="8"/>
  <c r="I12068" i="8"/>
  <c r="I12069" i="8"/>
  <c r="I12070" i="8"/>
  <c r="I12071" i="8"/>
  <c r="I12072" i="8"/>
  <c r="I12073" i="8"/>
  <c r="I12074" i="8"/>
  <c r="I12075" i="8"/>
  <c r="I12076" i="8"/>
  <c r="I12077" i="8"/>
  <c r="I12078" i="8"/>
  <c r="I12079" i="8"/>
  <c r="I12080" i="8"/>
  <c r="I12081" i="8"/>
  <c r="I12082" i="8"/>
  <c r="I12083" i="8"/>
  <c r="I12084" i="8"/>
  <c r="I12085" i="8"/>
  <c r="I12086" i="8"/>
  <c r="I12087" i="8"/>
  <c r="I12088" i="8"/>
  <c r="I12089" i="8"/>
  <c r="I12090" i="8"/>
  <c r="I12091" i="8"/>
  <c r="I12092" i="8"/>
  <c r="I12093" i="8"/>
  <c r="I12094" i="8"/>
  <c r="I12095" i="8"/>
  <c r="I12096" i="8"/>
  <c r="I12097" i="8"/>
  <c r="I12098" i="8"/>
  <c r="I12099" i="8"/>
  <c r="I12100" i="8"/>
  <c r="I12101" i="8"/>
  <c r="I12102" i="8"/>
  <c r="I12103" i="8"/>
  <c r="I12104" i="8"/>
  <c r="I12105" i="8"/>
  <c r="I12106" i="8"/>
  <c r="I12107" i="8"/>
  <c r="I12108" i="8"/>
  <c r="I12109" i="8"/>
  <c r="I12110" i="8"/>
  <c r="I12111" i="8"/>
  <c r="I12112" i="8"/>
  <c r="I12113" i="8"/>
  <c r="I12114" i="8"/>
  <c r="I12115" i="8"/>
  <c r="I12116" i="8"/>
  <c r="I12117" i="8"/>
  <c r="I12118" i="8"/>
  <c r="I12119" i="8"/>
  <c r="I12120" i="8"/>
  <c r="I12121" i="8"/>
  <c r="I12122" i="8"/>
  <c r="I12123" i="8"/>
  <c r="I12124" i="8"/>
  <c r="I12125" i="8"/>
  <c r="I12126" i="8"/>
  <c r="I12127" i="8"/>
  <c r="I12128" i="8"/>
  <c r="I12129" i="8"/>
  <c r="I12130" i="8"/>
  <c r="I12131" i="8"/>
  <c r="I12132" i="8"/>
  <c r="I12133" i="8"/>
  <c r="I12134" i="8"/>
  <c r="I12135" i="8"/>
  <c r="I12136" i="8"/>
  <c r="I12137" i="8"/>
  <c r="I12138" i="8"/>
  <c r="I12139" i="8"/>
  <c r="I12140" i="8"/>
  <c r="I12141" i="8"/>
  <c r="I12142" i="8"/>
  <c r="I12143" i="8"/>
  <c r="I12144" i="8"/>
  <c r="I12145" i="8"/>
  <c r="I12146" i="8"/>
  <c r="I12147" i="8"/>
  <c r="I12148" i="8"/>
  <c r="I12149" i="8"/>
  <c r="I12150" i="8"/>
  <c r="I12151" i="8"/>
  <c r="I12152" i="8"/>
  <c r="I12153" i="8"/>
  <c r="I12154" i="8"/>
  <c r="I12155" i="8"/>
  <c r="I12156" i="8"/>
  <c r="I12157" i="8"/>
  <c r="I12158" i="8"/>
  <c r="I12159" i="8"/>
  <c r="I12160" i="8"/>
  <c r="I12161" i="8"/>
  <c r="I12162" i="8"/>
  <c r="I12163" i="8"/>
  <c r="I12164" i="8"/>
  <c r="I12165" i="8"/>
  <c r="I12166" i="8"/>
  <c r="I12167" i="8"/>
  <c r="I12168" i="8"/>
  <c r="I12169" i="8"/>
  <c r="I12170" i="8"/>
  <c r="I12171" i="8"/>
  <c r="I12172" i="8"/>
  <c r="I12173" i="8"/>
  <c r="I12174" i="8"/>
  <c r="I12175" i="8"/>
  <c r="I12176" i="8"/>
  <c r="I12177" i="8"/>
  <c r="I12178" i="8"/>
  <c r="I12179" i="8"/>
  <c r="I12180" i="8"/>
  <c r="I12181" i="8"/>
  <c r="I12182" i="8"/>
  <c r="I12183" i="8"/>
  <c r="I12184" i="8"/>
  <c r="I12185" i="8"/>
  <c r="I12186" i="8"/>
  <c r="I12187" i="8"/>
  <c r="I12188" i="8"/>
  <c r="I12189" i="8"/>
  <c r="I12190" i="8"/>
  <c r="I12191" i="8"/>
  <c r="I12192" i="8"/>
  <c r="I12193" i="8"/>
  <c r="I12194" i="8"/>
  <c r="I12195" i="8"/>
  <c r="I12196" i="8"/>
  <c r="I12197" i="8"/>
  <c r="I12198" i="8"/>
  <c r="I12199" i="8"/>
  <c r="I12200" i="8"/>
  <c r="I12201" i="8"/>
  <c r="I12202" i="8"/>
  <c r="I12203" i="8"/>
  <c r="I12204" i="8"/>
  <c r="I12205" i="8"/>
  <c r="I12206" i="8"/>
  <c r="I12207" i="8"/>
  <c r="I12208" i="8"/>
  <c r="I12209" i="8"/>
  <c r="I12210" i="8"/>
  <c r="I12211" i="8"/>
  <c r="I12212" i="8"/>
  <c r="I12213" i="8"/>
  <c r="I12214" i="8"/>
  <c r="I12215" i="8"/>
  <c r="I12216" i="8"/>
  <c r="I12217" i="8"/>
  <c r="I12218" i="8"/>
  <c r="I12219" i="8"/>
  <c r="I12220" i="8"/>
  <c r="I12221" i="8"/>
  <c r="I12222" i="8"/>
  <c r="I12223" i="8"/>
  <c r="I12224" i="8"/>
  <c r="I12225" i="8"/>
  <c r="I12226" i="8"/>
  <c r="I12227" i="8"/>
  <c r="I12228" i="8"/>
  <c r="I12229" i="8"/>
  <c r="I12230" i="8"/>
  <c r="I12231" i="8"/>
  <c r="I12232" i="8"/>
  <c r="I12233" i="8"/>
  <c r="I12234" i="8"/>
  <c r="I12235" i="8"/>
  <c r="I12236" i="8"/>
  <c r="I12237" i="8"/>
  <c r="I12238" i="8"/>
  <c r="I12239" i="8"/>
  <c r="I12240" i="8"/>
  <c r="I12241" i="8"/>
  <c r="I12242" i="8"/>
  <c r="I12243" i="8"/>
  <c r="I12244" i="8"/>
  <c r="I12245" i="8"/>
  <c r="I12246" i="8"/>
  <c r="I12247" i="8"/>
  <c r="I12248" i="8"/>
  <c r="I12249" i="8"/>
  <c r="I12250" i="8"/>
  <c r="I12251" i="8"/>
  <c r="I12252" i="8"/>
  <c r="I12253" i="8"/>
  <c r="I12254" i="8"/>
  <c r="I12255" i="8"/>
  <c r="I12256" i="8"/>
  <c r="I12257" i="8"/>
  <c r="I12258" i="8"/>
  <c r="I12259" i="8"/>
  <c r="I12260" i="8"/>
  <c r="I12261" i="8"/>
  <c r="I12262" i="8"/>
  <c r="I12263" i="8"/>
  <c r="I12264" i="8"/>
  <c r="I12265" i="8"/>
  <c r="I12266" i="8"/>
  <c r="I12267" i="8"/>
  <c r="I12268" i="8"/>
  <c r="I12269" i="8"/>
  <c r="I12270" i="8"/>
  <c r="I12271" i="8"/>
  <c r="I12272" i="8"/>
  <c r="I12273" i="8"/>
  <c r="I12274" i="8"/>
  <c r="I12275" i="8"/>
  <c r="I12276" i="8"/>
  <c r="I12277" i="8"/>
  <c r="I12278" i="8"/>
  <c r="I12279" i="8"/>
  <c r="I12280" i="8"/>
  <c r="I12281" i="8"/>
  <c r="I12282" i="8"/>
  <c r="I12283" i="8"/>
  <c r="I12284" i="8"/>
  <c r="I12285" i="8"/>
  <c r="I12286" i="8"/>
  <c r="I12287" i="8"/>
  <c r="I12288" i="8"/>
  <c r="I12289" i="8"/>
  <c r="I12290" i="8"/>
  <c r="I12291" i="8"/>
  <c r="I12292" i="8"/>
  <c r="I12293" i="8"/>
  <c r="I12294" i="8"/>
  <c r="I12295" i="8"/>
  <c r="I12296" i="8"/>
  <c r="I12297" i="8"/>
  <c r="I12298" i="8"/>
  <c r="I12299" i="8"/>
  <c r="I12300" i="8"/>
  <c r="I12301" i="8"/>
  <c r="I12302" i="8"/>
  <c r="I12303" i="8"/>
  <c r="I12304" i="8"/>
  <c r="I12305" i="8"/>
  <c r="I12306" i="8"/>
  <c r="I12307" i="8"/>
  <c r="I12308" i="8"/>
  <c r="I12309" i="8"/>
  <c r="I12310" i="8"/>
  <c r="I12311" i="8"/>
  <c r="I12312" i="8"/>
  <c r="I12313" i="8"/>
  <c r="I12314" i="8"/>
  <c r="I12315" i="8"/>
  <c r="I12316" i="8"/>
  <c r="I12317" i="8"/>
  <c r="I12318" i="8"/>
  <c r="I12319" i="8"/>
  <c r="I12320" i="8"/>
  <c r="I12321" i="8"/>
  <c r="I12322" i="8"/>
  <c r="I12323" i="8"/>
  <c r="I12324" i="8"/>
  <c r="I12325" i="8"/>
  <c r="I12326" i="8"/>
  <c r="I12327" i="8"/>
  <c r="I12328" i="8"/>
  <c r="I12329" i="8"/>
  <c r="I12330" i="8"/>
  <c r="I12331" i="8"/>
  <c r="I12332" i="8"/>
  <c r="I12333" i="8"/>
  <c r="I12334" i="8"/>
  <c r="I12335" i="8"/>
  <c r="I12336" i="8"/>
  <c r="I12337" i="8"/>
  <c r="I12338" i="8"/>
  <c r="I12339" i="8"/>
  <c r="I12340" i="8"/>
  <c r="I12341" i="8"/>
  <c r="I12342" i="8"/>
  <c r="I12343" i="8"/>
  <c r="I12344" i="8"/>
  <c r="I12345" i="8"/>
  <c r="I12346" i="8"/>
  <c r="I12347" i="8"/>
  <c r="I12348" i="8"/>
  <c r="I12349" i="8"/>
  <c r="I12350" i="8"/>
  <c r="I12351" i="8"/>
  <c r="I12352" i="8"/>
  <c r="I12353" i="8"/>
  <c r="I12354" i="8"/>
  <c r="I12355" i="8"/>
  <c r="I12356" i="8"/>
  <c r="I12357" i="8"/>
  <c r="I12358" i="8"/>
  <c r="I12359" i="8"/>
  <c r="I12360" i="8"/>
  <c r="I12361" i="8"/>
  <c r="I12362" i="8"/>
  <c r="I12363" i="8"/>
  <c r="I12364" i="8"/>
  <c r="I12365" i="8"/>
  <c r="I12366" i="8"/>
  <c r="I12367" i="8"/>
  <c r="I12368" i="8"/>
  <c r="I12369" i="8"/>
  <c r="I12370" i="8"/>
  <c r="I12371" i="8"/>
  <c r="I12372" i="8"/>
  <c r="I12373" i="8"/>
  <c r="I12374" i="8"/>
  <c r="I12375" i="8"/>
  <c r="I12376" i="8"/>
  <c r="I12377" i="8"/>
  <c r="I12378" i="8"/>
  <c r="I12379" i="8"/>
  <c r="I12380" i="8"/>
  <c r="I12381" i="8"/>
  <c r="I12382" i="8"/>
  <c r="I12383" i="8"/>
  <c r="I12384" i="8"/>
  <c r="I12385" i="8"/>
  <c r="I12386" i="8"/>
  <c r="I12387" i="8"/>
  <c r="I12388" i="8"/>
  <c r="I12389" i="8"/>
  <c r="I12390" i="8"/>
  <c r="I12391" i="8"/>
  <c r="I12392" i="8"/>
  <c r="I12393" i="8"/>
  <c r="I12394" i="8"/>
  <c r="I12395" i="8"/>
  <c r="I12396" i="8"/>
  <c r="I12397" i="8"/>
  <c r="I12398" i="8"/>
  <c r="I12399" i="8"/>
  <c r="I12400" i="8"/>
  <c r="I12401" i="8"/>
  <c r="I12402" i="8"/>
  <c r="I12403" i="8"/>
  <c r="I12404" i="8"/>
  <c r="I12405" i="8"/>
  <c r="I12406" i="8"/>
  <c r="I12407" i="8"/>
  <c r="I12408" i="8"/>
  <c r="I12409" i="8"/>
  <c r="I12410" i="8"/>
  <c r="I12411" i="8"/>
  <c r="I12412" i="8"/>
  <c r="I12413" i="8"/>
  <c r="I12414" i="8"/>
  <c r="I12415" i="8"/>
  <c r="I12416" i="8"/>
  <c r="I12417" i="8"/>
  <c r="I12418" i="8"/>
  <c r="I12419" i="8"/>
  <c r="I12420" i="8"/>
  <c r="I12421" i="8"/>
  <c r="I12422" i="8"/>
  <c r="I12423" i="8"/>
  <c r="I12424" i="8"/>
  <c r="I12425" i="8"/>
  <c r="I12426" i="8"/>
  <c r="I12427" i="8"/>
  <c r="I12428" i="8"/>
  <c r="I12429" i="8"/>
  <c r="I12430" i="8"/>
  <c r="I12431" i="8"/>
  <c r="I12432" i="8"/>
  <c r="I12433" i="8"/>
  <c r="I12434" i="8"/>
  <c r="I12435" i="8"/>
  <c r="I12436" i="8"/>
  <c r="I12437" i="8"/>
  <c r="I12438" i="8"/>
  <c r="I12439" i="8"/>
  <c r="I12440" i="8"/>
  <c r="I12441" i="8"/>
  <c r="I12442" i="8"/>
  <c r="I12443" i="8"/>
  <c r="I12444" i="8"/>
  <c r="I12445" i="8"/>
  <c r="I12446" i="8"/>
  <c r="I12447" i="8"/>
  <c r="I12448" i="8"/>
  <c r="I12449" i="8"/>
  <c r="I12450" i="8"/>
  <c r="I12451" i="8"/>
  <c r="I12452" i="8"/>
  <c r="I12453" i="8"/>
  <c r="I12454" i="8"/>
  <c r="I12455" i="8"/>
  <c r="I12456" i="8"/>
  <c r="I12457" i="8"/>
  <c r="I12458" i="8"/>
  <c r="I12459" i="8"/>
  <c r="I12460" i="8"/>
  <c r="I12461" i="8"/>
  <c r="I12462" i="8"/>
  <c r="I12463" i="8"/>
  <c r="I12464" i="8"/>
  <c r="I12465" i="8"/>
  <c r="I12466" i="8"/>
  <c r="I12467" i="8"/>
  <c r="I12468" i="8"/>
  <c r="I12469" i="8"/>
  <c r="I12470" i="8"/>
  <c r="I12471" i="8"/>
  <c r="I12472" i="8"/>
  <c r="I12473" i="8"/>
  <c r="I12474" i="8"/>
  <c r="I12475" i="8"/>
  <c r="I12476" i="8"/>
  <c r="I12477" i="8"/>
  <c r="I12478" i="8"/>
  <c r="I12479" i="8"/>
  <c r="I12480" i="8"/>
  <c r="I12481" i="8"/>
  <c r="I12482" i="8"/>
  <c r="I12483" i="8"/>
  <c r="I12484" i="8"/>
  <c r="I12485" i="8"/>
  <c r="I12486" i="8"/>
  <c r="I12487" i="8"/>
  <c r="I12488" i="8"/>
  <c r="I12489" i="8"/>
  <c r="I12490" i="8"/>
  <c r="I12491" i="8"/>
  <c r="I12492" i="8"/>
  <c r="I12493" i="8"/>
  <c r="I12494" i="8"/>
  <c r="I12495" i="8"/>
  <c r="I12496" i="8"/>
  <c r="I12497" i="8"/>
  <c r="I12498" i="8"/>
  <c r="I12499" i="8"/>
  <c r="I12500" i="8"/>
  <c r="I12501" i="8"/>
  <c r="I12502" i="8"/>
  <c r="I12503" i="8"/>
  <c r="I12504" i="8"/>
  <c r="I12505" i="8"/>
  <c r="I12506" i="8"/>
  <c r="I12507" i="8"/>
  <c r="I12508" i="8"/>
  <c r="I12509" i="8"/>
  <c r="I12510" i="8"/>
  <c r="I12511" i="8"/>
  <c r="I12512" i="8"/>
  <c r="I12513" i="8"/>
  <c r="I12514" i="8"/>
  <c r="I12515" i="8"/>
  <c r="I12516" i="8"/>
  <c r="I12517" i="8"/>
  <c r="I12518" i="8"/>
  <c r="I12519" i="8"/>
  <c r="I12520" i="8"/>
  <c r="I12521" i="8"/>
  <c r="I12522" i="8"/>
  <c r="I12523" i="8"/>
  <c r="I12524" i="8"/>
  <c r="I12525" i="8"/>
  <c r="I12526" i="8"/>
  <c r="I12527" i="8"/>
  <c r="I12528" i="8"/>
  <c r="I12529" i="8"/>
  <c r="I12530" i="8"/>
  <c r="I12531" i="8"/>
  <c r="I12532" i="8"/>
  <c r="I12533" i="8"/>
  <c r="I12534" i="8"/>
  <c r="I12535" i="8"/>
  <c r="I12536" i="8"/>
  <c r="I12537" i="8"/>
  <c r="I12538" i="8"/>
  <c r="I12539" i="8"/>
  <c r="I12540" i="8"/>
  <c r="I12541" i="8"/>
  <c r="I12542" i="8"/>
  <c r="I12543" i="8"/>
  <c r="I12544" i="8"/>
  <c r="I12545" i="8"/>
  <c r="I12546" i="8"/>
  <c r="I12547" i="8"/>
  <c r="I12548" i="8"/>
  <c r="I12549" i="8"/>
  <c r="I12550" i="8"/>
  <c r="I12551" i="8"/>
  <c r="I12552" i="8"/>
  <c r="I12553" i="8"/>
  <c r="I12554" i="8"/>
  <c r="I12555" i="8"/>
  <c r="I12556" i="8"/>
  <c r="I12557" i="8"/>
  <c r="I12558" i="8"/>
  <c r="I12559" i="8"/>
  <c r="I12560" i="8"/>
  <c r="I12561" i="8"/>
  <c r="I12562" i="8"/>
  <c r="I12563" i="8"/>
  <c r="I12564" i="8"/>
  <c r="I12565" i="8"/>
  <c r="I12566" i="8"/>
  <c r="I12567" i="8"/>
  <c r="I12568" i="8"/>
  <c r="I12569" i="8"/>
  <c r="I12570" i="8"/>
  <c r="I12571" i="8"/>
  <c r="I12572" i="8"/>
  <c r="I12573" i="8"/>
  <c r="I12574" i="8"/>
  <c r="I12575" i="8"/>
  <c r="I12576" i="8"/>
  <c r="I12577" i="8"/>
  <c r="I12578" i="8"/>
  <c r="I12579" i="8"/>
  <c r="I12580" i="8"/>
  <c r="I12581" i="8"/>
  <c r="I12582" i="8"/>
  <c r="I12583" i="8"/>
  <c r="I12584" i="8"/>
  <c r="I12585" i="8"/>
  <c r="I12586" i="8"/>
  <c r="I12587" i="8"/>
  <c r="I12588" i="8"/>
  <c r="I12589" i="8"/>
  <c r="I12590" i="8"/>
  <c r="I12591" i="8"/>
  <c r="I12592" i="8"/>
  <c r="I12593" i="8"/>
  <c r="I12594" i="8"/>
  <c r="I12595" i="8"/>
  <c r="I12596" i="8"/>
  <c r="I12597" i="8"/>
  <c r="I12598" i="8"/>
  <c r="I12599" i="8"/>
  <c r="I12600" i="8"/>
  <c r="I12601" i="8"/>
  <c r="I12602" i="8"/>
  <c r="I12603" i="8"/>
  <c r="I12604" i="8"/>
  <c r="I12605" i="8"/>
  <c r="I12606" i="8"/>
  <c r="I12607" i="8"/>
  <c r="I12608" i="8"/>
  <c r="I12609" i="8"/>
  <c r="I12610" i="8"/>
  <c r="I12611" i="8"/>
  <c r="I12612" i="8"/>
  <c r="I12613" i="8"/>
  <c r="I12614" i="8"/>
  <c r="I12615" i="8"/>
  <c r="I12616" i="8"/>
  <c r="I12617" i="8"/>
  <c r="I12618" i="8"/>
  <c r="I12619" i="8"/>
  <c r="I12620" i="8"/>
  <c r="I12621" i="8"/>
  <c r="I12622" i="8"/>
  <c r="I12623" i="8"/>
  <c r="I12624" i="8"/>
  <c r="I12625" i="8"/>
  <c r="I12626" i="8"/>
  <c r="I12627" i="8"/>
  <c r="I12628" i="8"/>
  <c r="I12629" i="8"/>
  <c r="I12630" i="8"/>
  <c r="I12631" i="8"/>
  <c r="I12632" i="8"/>
  <c r="I12633" i="8"/>
  <c r="I12634" i="8"/>
  <c r="I12635" i="8"/>
  <c r="I12636" i="8"/>
  <c r="I12637" i="8"/>
  <c r="I12638" i="8"/>
  <c r="I12639" i="8"/>
  <c r="I12640" i="8"/>
  <c r="I12641" i="8"/>
  <c r="I12642" i="8"/>
  <c r="I12643" i="8"/>
  <c r="I12644" i="8"/>
  <c r="I12645" i="8"/>
  <c r="I12646" i="8"/>
  <c r="I12647" i="8"/>
  <c r="I12648" i="8"/>
  <c r="I12649" i="8"/>
  <c r="I12650" i="8"/>
  <c r="I12651" i="8"/>
  <c r="I12652" i="8"/>
  <c r="I12653" i="8"/>
  <c r="I12654" i="8"/>
  <c r="I12655" i="8"/>
  <c r="I12656" i="8"/>
  <c r="I12657" i="8"/>
  <c r="I12658" i="8"/>
  <c r="I12659" i="8"/>
  <c r="I12660" i="8"/>
  <c r="I12661" i="8"/>
  <c r="I12662" i="8"/>
  <c r="I12663" i="8"/>
  <c r="I12664" i="8"/>
  <c r="I12665" i="8"/>
  <c r="I12666" i="8"/>
  <c r="I12667" i="8"/>
  <c r="I12668" i="8"/>
  <c r="I12669" i="8"/>
  <c r="I12670" i="8"/>
  <c r="I12671" i="8"/>
  <c r="I12672" i="8"/>
  <c r="I12673" i="8"/>
  <c r="I12674" i="8"/>
  <c r="I12675" i="8"/>
  <c r="I12676" i="8"/>
  <c r="I12677" i="8"/>
  <c r="I12678" i="8"/>
  <c r="I12679" i="8"/>
  <c r="I12680" i="8"/>
  <c r="I12681" i="8"/>
  <c r="I12682" i="8"/>
  <c r="I12683" i="8"/>
  <c r="I12684" i="8"/>
  <c r="I12685" i="8"/>
  <c r="I12686" i="8"/>
  <c r="I12687" i="8"/>
  <c r="I12688" i="8"/>
  <c r="I12689" i="8"/>
  <c r="I12690" i="8"/>
  <c r="I12691" i="8"/>
  <c r="I12692" i="8"/>
  <c r="I12693" i="8"/>
  <c r="I12694" i="8"/>
  <c r="I12695" i="8"/>
  <c r="I12696" i="8"/>
  <c r="I12697" i="8"/>
  <c r="I12698" i="8"/>
  <c r="I12699" i="8"/>
  <c r="I12700" i="8"/>
  <c r="I12701" i="8"/>
  <c r="I12702" i="8"/>
  <c r="I12703" i="8"/>
  <c r="I12704" i="8"/>
  <c r="I12705" i="8"/>
  <c r="I12706" i="8"/>
  <c r="I12707" i="8"/>
  <c r="I12708" i="8"/>
  <c r="I12709" i="8"/>
  <c r="I12710" i="8"/>
  <c r="I12711" i="8"/>
  <c r="I12712" i="8"/>
  <c r="I12713" i="8"/>
  <c r="I12714" i="8"/>
  <c r="I12715" i="8"/>
  <c r="I12716" i="8"/>
  <c r="I12717" i="8"/>
  <c r="I12718" i="8"/>
  <c r="I12719" i="8"/>
  <c r="I12720" i="8"/>
  <c r="I12721" i="8"/>
  <c r="I12722" i="8"/>
  <c r="I12723" i="8"/>
  <c r="I12724" i="8"/>
  <c r="I12725" i="8"/>
  <c r="I12726" i="8"/>
  <c r="I12727" i="8"/>
  <c r="I12728" i="8"/>
  <c r="I12729" i="8"/>
  <c r="I12730" i="8"/>
  <c r="I12731" i="8"/>
  <c r="I12732" i="8"/>
  <c r="I12733" i="8"/>
  <c r="I12734" i="8"/>
  <c r="I12735" i="8"/>
  <c r="I12736" i="8"/>
  <c r="I12737" i="8"/>
  <c r="I12738" i="8"/>
  <c r="I12739" i="8"/>
  <c r="I12740" i="8"/>
  <c r="I12741" i="8"/>
  <c r="I12742" i="8"/>
  <c r="I12743" i="8"/>
  <c r="I12744" i="8"/>
  <c r="I12745" i="8"/>
  <c r="I12746" i="8"/>
  <c r="I12747" i="8"/>
  <c r="I12748" i="8"/>
  <c r="I12749" i="8"/>
  <c r="I12750" i="8"/>
  <c r="I12751" i="8"/>
  <c r="I12752" i="8"/>
  <c r="I12753" i="8"/>
  <c r="I12754" i="8"/>
  <c r="I12755" i="8"/>
  <c r="I12756" i="8"/>
  <c r="I12757" i="8"/>
  <c r="I12758" i="8"/>
  <c r="I12759" i="8"/>
  <c r="I12760" i="8"/>
  <c r="I12761" i="8"/>
  <c r="I12762" i="8"/>
  <c r="I12763" i="8"/>
  <c r="I12764" i="8"/>
  <c r="I12765" i="8"/>
  <c r="I12766" i="8"/>
  <c r="I12767" i="8"/>
  <c r="I12768" i="8"/>
  <c r="I12769" i="8"/>
  <c r="I12770" i="8"/>
  <c r="I12771" i="8"/>
  <c r="I12772" i="8"/>
  <c r="I12773" i="8"/>
  <c r="I12774" i="8"/>
  <c r="I12775" i="8"/>
  <c r="I12776" i="8"/>
  <c r="I12777" i="8"/>
  <c r="I12778" i="8"/>
  <c r="I12779" i="8"/>
  <c r="I12780" i="8"/>
  <c r="I12781" i="8"/>
  <c r="I12782" i="8"/>
  <c r="I12783" i="8"/>
  <c r="I12784" i="8"/>
  <c r="I12785" i="8"/>
  <c r="I12786" i="8"/>
  <c r="I12787" i="8"/>
  <c r="I12788" i="8"/>
  <c r="I12789" i="8"/>
  <c r="I12790" i="8"/>
  <c r="I12791" i="8"/>
  <c r="I12792" i="8"/>
  <c r="I12793" i="8"/>
  <c r="I12794" i="8"/>
  <c r="I12795" i="8"/>
  <c r="I12796" i="8"/>
  <c r="I12797" i="8"/>
  <c r="I12798" i="8"/>
  <c r="I12799" i="8"/>
  <c r="I12800" i="8"/>
  <c r="I12801" i="8"/>
  <c r="I12802" i="8"/>
  <c r="I12803" i="8"/>
  <c r="I12804" i="8"/>
  <c r="I12805" i="8"/>
  <c r="I12806" i="8"/>
  <c r="I12807" i="8"/>
  <c r="I12808" i="8"/>
  <c r="I12809" i="8"/>
  <c r="I12810" i="8"/>
  <c r="I12811" i="8"/>
  <c r="I12812" i="8"/>
  <c r="I12813" i="8"/>
  <c r="I12814" i="8"/>
  <c r="I12815" i="8"/>
  <c r="I12816" i="8"/>
  <c r="I12817" i="8"/>
  <c r="I12818" i="8"/>
  <c r="I12819" i="8"/>
  <c r="I12820" i="8"/>
  <c r="I12821" i="8"/>
  <c r="I12822" i="8"/>
  <c r="I12823" i="8"/>
  <c r="I12824" i="8"/>
  <c r="I12825" i="8"/>
  <c r="I12826" i="8"/>
  <c r="I12827" i="8"/>
  <c r="I12828" i="8"/>
  <c r="I12829" i="8"/>
  <c r="I12830" i="8"/>
  <c r="I12831" i="8"/>
  <c r="I12832" i="8"/>
  <c r="I12833" i="8"/>
  <c r="I12834" i="8"/>
  <c r="I12835" i="8"/>
  <c r="I12836" i="8"/>
  <c r="I12837" i="8"/>
  <c r="I12838" i="8"/>
  <c r="I12839" i="8"/>
  <c r="I12840" i="8"/>
  <c r="I12841" i="8"/>
  <c r="I12842" i="8"/>
  <c r="I12843" i="8"/>
  <c r="I12844" i="8"/>
  <c r="I12845" i="8"/>
  <c r="I12846" i="8"/>
  <c r="I12847" i="8"/>
  <c r="I12848" i="8"/>
  <c r="I12849" i="8"/>
  <c r="I12850" i="8"/>
  <c r="I12851" i="8"/>
  <c r="I12852" i="8"/>
  <c r="I12853" i="8"/>
  <c r="I12854" i="8"/>
  <c r="I12855" i="8"/>
  <c r="I12856" i="8"/>
  <c r="I12857" i="8"/>
  <c r="I12858" i="8"/>
  <c r="I12859" i="8"/>
  <c r="I12860" i="8"/>
  <c r="I12861" i="8"/>
  <c r="I12862" i="8"/>
  <c r="I12863" i="8"/>
  <c r="I12864" i="8"/>
  <c r="I12865" i="8"/>
  <c r="I12866" i="8"/>
  <c r="I12867" i="8"/>
  <c r="I12868" i="8"/>
  <c r="I12869" i="8"/>
  <c r="I12870" i="8"/>
  <c r="I12871" i="8"/>
  <c r="I12872" i="8"/>
  <c r="I12873" i="8"/>
  <c r="I12874" i="8"/>
  <c r="I12875" i="8"/>
  <c r="I12876" i="8"/>
  <c r="I12877" i="8"/>
  <c r="I12878" i="8"/>
  <c r="I12879" i="8"/>
  <c r="I12880" i="8"/>
  <c r="I12881" i="8"/>
  <c r="I12882" i="8"/>
  <c r="I12883" i="8"/>
  <c r="I12884" i="8"/>
  <c r="I12885" i="8"/>
  <c r="I12886" i="8"/>
  <c r="I12887" i="8"/>
  <c r="I12888" i="8"/>
  <c r="I12889" i="8"/>
  <c r="I12890" i="8"/>
  <c r="I12891" i="8"/>
  <c r="I12892" i="8"/>
  <c r="I12893" i="8"/>
  <c r="I12894" i="8"/>
  <c r="I12895" i="8"/>
  <c r="I12896" i="8"/>
  <c r="I12897" i="8"/>
  <c r="I12898" i="8"/>
  <c r="I12899" i="8"/>
  <c r="I12900" i="8"/>
  <c r="I12901" i="8"/>
  <c r="I12902" i="8"/>
  <c r="I12903" i="8"/>
  <c r="I12904" i="8"/>
  <c r="I12905" i="8"/>
  <c r="I12906" i="8"/>
  <c r="I12907" i="8"/>
  <c r="I12908" i="8"/>
  <c r="I12909" i="8"/>
  <c r="I12910" i="8"/>
  <c r="I12911" i="8"/>
  <c r="I12912" i="8"/>
  <c r="I12913" i="8"/>
  <c r="I12914" i="8"/>
  <c r="I12915" i="8"/>
  <c r="I12916" i="8"/>
  <c r="I12917" i="8"/>
  <c r="I12918" i="8"/>
  <c r="I12919" i="8"/>
  <c r="I12920" i="8"/>
  <c r="I12921" i="8"/>
  <c r="I12922" i="8"/>
  <c r="I12923" i="8"/>
  <c r="I12924" i="8"/>
  <c r="I12925" i="8"/>
  <c r="I12926" i="8"/>
  <c r="I12927" i="8"/>
  <c r="I12928" i="8"/>
  <c r="I12929" i="8"/>
  <c r="I12930" i="8"/>
  <c r="I12931" i="8"/>
  <c r="I12932" i="8"/>
  <c r="I12933" i="8"/>
  <c r="I12934" i="8"/>
  <c r="I12935" i="8"/>
  <c r="I12936" i="8"/>
  <c r="I12937" i="8"/>
  <c r="I12938" i="8"/>
  <c r="I12939" i="8"/>
  <c r="I12940" i="8"/>
  <c r="I12941" i="8"/>
  <c r="I12942" i="8"/>
  <c r="I12943" i="8"/>
  <c r="I12944" i="8"/>
  <c r="I12945" i="8"/>
  <c r="I12946" i="8"/>
  <c r="I12947" i="8"/>
  <c r="I12948" i="8"/>
  <c r="I12949" i="8"/>
  <c r="I12950" i="8"/>
  <c r="I12951" i="8"/>
  <c r="I12952" i="8"/>
  <c r="I12953" i="8"/>
  <c r="I12954" i="8"/>
  <c r="I12955" i="8"/>
  <c r="I12956" i="8"/>
  <c r="I12957" i="8"/>
  <c r="I12958" i="8"/>
  <c r="I12959" i="8"/>
  <c r="I12960" i="8"/>
  <c r="I12961" i="8"/>
  <c r="I12962" i="8"/>
  <c r="I12963" i="8"/>
  <c r="I12964" i="8"/>
  <c r="I12965" i="8"/>
  <c r="I12966" i="8"/>
  <c r="I12967" i="8"/>
  <c r="I12968" i="8"/>
  <c r="I12969" i="8"/>
  <c r="I12970" i="8"/>
  <c r="I12971" i="8"/>
  <c r="I12972" i="8"/>
  <c r="I12973" i="8"/>
  <c r="I12974" i="8"/>
  <c r="I12975" i="8"/>
  <c r="I12976" i="8"/>
  <c r="I12977" i="8"/>
  <c r="I12978" i="8"/>
  <c r="I12979" i="8"/>
  <c r="I12980" i="8"/>
  <c r="I12981" i="8"/>
  <c r="I12982" i="8"/>
  <c r="I12983" i="8"/>
  <c r="I12984" i="8"/>
  <c r="I12985" i="8"/>
  <c r="I12986" i="8"/>
  <c r="I12987" i="8"/>
  <c r="I12988" i="8"/>
  <c r="I12989" i="8"/>
  <c r="I12990" i="8"/>
  <c r="I12991" i="8"/>
  <c r="I12992" i="8"/>
  <c r="I12993" i="8"/>
  <c r="I12994" i="8"/>
  <c r="I12995" i="8"/>
  <c r="I12996" i="8"/>
  <c r="I12997" i="8"/>
  <c r="I12998" i="8"/>
  <c r="I12999" i="8"/>
  <c r="I13000" i="8"/>
  <c r="I13001" i="8"/>
  <c r="I13002" i="8"/>
  <c r="I13003" i="8"/>
  <c r="I13004" i="8"/>
  <c r="I13005" i="8"/>
  <c r="I13006" i="8"/>
  <c r="I13007" i="8"/>
  <c r="I13008" i="8"/>
  <c r="I13009" i="8"/>
  <c r="I13010" i="8"/>
  <c r="I13011" i="8"/>
  <c r="I13012" i="8"/>
  <c r="I13013" i="8"/>
  <c r="I13014" i="8"/>
  <c r="I13015" i="8"/>
  <c r="I13016" i="8"/>
  <c r="I13017" i="8"/>
  <c r="I13018" i="8"/>
  <c r="I13019" i="8"/>
  <c r="I13020" i="8"/>
  <c r="I13021" i="8"/>
  <c r="I13022" i="8"/>
  <c r="I13023" i="8"/>
  <c r="I13024" i="8"/>
  <c r="I13025" i="8"/>
  <c r="I13026" i="8"/>
  <c r="I13027" i="8"/>
  <c r="I13028" i="8"/>
  <c r="I13029" i="8"/>
  <c r="I13030" i="8"/>
  <c r="I13031" i="8"/>
  <c r="I13032" i="8"/>
  <c r="I13033" i="8"/>
  <c r="I13034" i="8"/>
  <c r="I13035" i="8"/>
  <c r="I13036" i="8"/>
  <c r="I13037" i="8"/>
  <c r="I13038" i="8"/>
  <c r="I13039" i="8"/>
  <c r="I13040" i="8"/>
  <c r="I13041" i="8"/>
  <c r="I13042" i="8"/>
  <c r="I13043" i="8"/>
  <c r="I13044" i="8"/>
  <c r="I13045" i="8"/>
  <c r="I13046" i="8"/>
  <c r="I13047" i="8"/>
  <c r="I13048" i="8"/>
  <c r="I13049" i="8"/>
  <c r="I13050" i="8"/>
  <c r="I13051" i="8"/>
  <c r="I13052" i="8"/>
  <c r="I13053" i="8"/>
  <c r="I13054" i="8"/>
  <c r="I13055" i="8"/>
  <c r="I13056" i="8"/>
  <c r="I13057" i="8"/>
  <c r="I13058" i="8"/>
  <c r="I13059" i="8"/>
  <c r="I13060" i="8"/>
  <c r="I13061" i="8"/>
  <c r="I13062" i="8"/>
  <c r="I13063" i="8"/>
  <c r="I13064" i="8"/>
  <c r="I13065" i="8"/>
  <c r="I13066" i="8"/>
  <c r="I13067" i="8"/>
  <c r="I13068" i="8"/>
  <c r="I13069" i="8"/>
  <c r="I13070" i="8"/>
  <c r="I13071" i="8"/>
  <c r="I13072" i="8"/>
  <c r="I13073" i="8"/>
  <c r="I13074" i="8"/>
  <c r="I13075" i="8"/>
  <c r="I13076" i="8"/>
  <c r="I13077" i="8"/>
  <c r="I13078" i="8"/>
  <c r="I13079" i="8"/>
  <c r="I13080" i="8"/>
  <c r="I13081" i="8"/>
  <c r="I13082" i="8"/>
  <c r="I13083" i="8"/>
  <c r="I13084" i="8"/>
  <c r="I13085" i="8"/>
  <c r="I13086" i="8"/>
  <c r="I13087" i="8"/>
  <c r="I13088" i="8"/>
  <c r="I13089" i="8"/>
  <c r="I13090" i="8"/>
  <c r="I13091" i="8"/>
  <c r="I13092" i="8"/>
  <c r="I13093" i="8"/>
  <c r="I13094" i="8"/>
  <c r="I13095" i="8"/>
  <c r="I13096" i="8"/>
  <c r="I13097" i="8"/>
  <c r="I13098" i="8"/>
  <c r="I13099" i="8"/>
  <c r="I13100" i="8"/>
  <c r="I13101" i="8"/>
  <c r="I13102" i="8"/>
  <c r="I13103" i="8"/>
  <c r="I13104" i="8"/>
  <c r="I13105" i="8"/>
  <c r="I13106" i="8"/>
  <c r="I13107" i="8"/>
  <c r="I13108" i="8"/>
  <c r="I13109" i="8"/>
  <c r="I13110" i="8"/>
  <c r="I13111" i="8"/>
  <c r="I13112" i="8"/>
  <c r="I13113" i="8"/>
  <c r="I13114" i="8"/>
  <c r="I13115" i="8"/>
  <c r="I13116" i="8"/>
  <c r="I13117" i="8"/>
  <c r="I13118" i="8"/>
  <c r="I13119" i="8"/>
  <c r="I13120" i="8"/>
  <c r="I13121" i="8"/>
  <c r="I13122" i="8"/>
  <c r="I13123" i="8"/>
  <c r="I13124" i="8"/>
  <c r="I13125" i="8"/>
  <c r="I13126" i="8"/>
  <c r="I13127" i="8"/>
  <c r="I13128" i="8"/>
  <c r="I13129" i="8"/>
  <c r="I13130" i="8"/>
  <c r="I13131" i="8"/>
  <c r="I13132" i="8"/>
  <c r="I13133" i="8"/>
  <c r="I13134" i="8"/>
  <c r="I13135" i="8"/>
  <c r="I13136" i="8"/>
  <c r="I13137" i="8"/>
  <c r="I13138" i="8"/>
  <c r="I13139" i="8"/>
  <c r="I13140" i="8"/>
  <c r="I13141" i="8"/>
  <c r="I13142" i="8"/>
  <c r="I13143" i="8"/>
  <c r="I13144" i="8"/>
  <c r="I13145" i="8"/>
  <c r="I13146" i="8"/>
  <c r="I13147" i="8"/>
  <c r="I13148" i="8"/>
  <c r="I13149" i="8"/>
  <c r="I13150" i="8"/>
  <c r="I13151" i="8"/>
  <c r="I13152" i="8"/>
  <c r="I13153" i="8"/>
  <c r="I13154" i="8"/>
  <c r="I13155" i="8"/>
  <c r="I13156" i="8"/>
  <c r="I13157" i="8"/>
  <c r="I13158" i="8"/>
  <c r="I13159" i="8"/>
  <c r="I13160" i="8"/>
  <c r="I13161" i="8"/>
  <c r="I13162" i="8"/>
  <c r="I13163" i="8"/>
  <c r="I13164" i="8"/>
  <c r="I13165" i="8"/>
  <c r="I13166" i="8"/>
  <c r="I13167" i="8"/>
  <c r="I13168" i="8"/>
  <c r="I13169" i="8"/>
  <c r="I13170" i="8"/>
  <c r="I13171" i="8"/>
  <c r="I13172" i="8"/>
  <c r="I13173" i="8"/>
  <c r="I13174" i="8"/>
  <c r="I13175" i="8"/>
  <c r="I13176" i="8"/>
  <c r="I13177" i="8"/>
  <c r="I13178" i="8"/>
  <c r="I13179" i="8"/>
  <c r="I13180" i="8"/>
  <c r="I13181" i="8"/>
  <c r="I13182" i="8"/>
  <c r="I13183" i="8"/>
  <c r="I13184" i="8"/>
  <c r="I13185" i="8"/>
  <c r="I13186" i="8"/>
  <c r="I13187" i="8"/>
  <c r="I13188" i="8"/>
  <c r="I13189" i="8"/>
  <c r="I13190" i="8"/>
  <c r="I13191" i="8"/>
  <c r="I13192" i="8"/>
  <c r="I13193" i="8"/>
  <c r="I13194" i="8"/>
  <c r="I13195" i="8"/>
  <c r="I13196" i="8"/>
  <c r="I13197" i="8"/>
  <c r="I13198" i="8"/>
  <c r="I13199" i="8"/>
  <c r="I13200" i="8"/>
  <c r="I13201" i="8"/>
  <c r="I13202" i="8"/>
  <c r="I13203" i="8"/>
  <c r="I13204" i="8"/>
  <c r="I13205" i="8"/>
  <c r="I13206" i="8"/>
  <c r="I13207" i="8"/>
  <c r="I13208" i="8"/>
  <c r="I13209" i="8"/>
  <c r="I13210" i="8"/>
  <c r="I13211" i="8"/>
  <c r="I13212" i="8"/>
  <c r="I13213" i="8"/>
  <c r="I13214" i="8"/>
  <c r="I13215" i="8"/>
  <c r="I13216" i="8"/>
  <c r="I13217" i="8"/>
  <c r="I13218" i="8"/>
  <c r="I13219" i="8"/>
  <c r="I13220" i="8"/>
  <c r="I13221" i="8"/>
  <c r="I13222" i="8"/>
  <c r="I13223" i="8"/>
  <c r="I13224" i="8"/>
  <c r="I13225" i="8"/>
  <c r="I13226" i="8"/>
  <c r="I13227" i="8"/>
  <c r="I13228" i="8"/>
  <c r="I13229" i="8"/>
  <c r="I13230" i="8"/>
  <c r="I13231" i="8"/>
  <c r="I13232" i="8"/>
  <c r="I13233" i="8"/>
  <c r="I13234" i="8"/>
  <c r="I13235" i="8"/>
  <c r="I13236" i="8"/>
  <c r="I13237" i="8"/>
  <c r="I13238" i="8"/>
  <c r="I13239" i="8"/>
  <c r="I13240" i="8"/>
  <c r="I13241" i="8"/>
  <c r="I13242" i="8"/>
  <c r="I13243" i="8"/>
  <c r="I13244" i="8"/>
  <c r="I13245" i="8"/>
  <c r="I13246" i="8"/>
  <c r="I13247" i="8"/>
  <c r="I13248" i="8"/>
  <c r="I13249" i="8"/>
  <c r="I13250" i="8"/>
  <c r="I13251" i="8"/>
  <c r="I13252" i="8"/>
  <c r="I13253" i="8"/>
  <c r="I13254" i="8"/>
  <c r="I13255" i="8"/>
  <c r="I13256" i="8"/>
  <c r="I13257" i="8"/>
  <c r="I13258" i="8"/>
  <c r="I13259" i="8"/>
  <c r="I13260" i="8"/>
  <c r="I13261" i="8"/>
  <c r="I13262" i="8"/>
  <c r="I13263" i="8"/>
  <c r="I13264" i="8"/>
  <c r="I13265" i="8"/>
  <c r="I13266" i="8"/>
  <c r="I13267" i="8"/>
  <c r="I13268" i="8"/>
  <c r="I13269" i="8"/>
  <c r="I13270" i="8"/>
  <c r="I13271" i="8"/>
  <c r="I13272" i="8"/>
  <c r="I13273" i="8"/>
  <c r="I13274" i="8"/>
  <c r="I13275" i="8"/>
  <c r="I13276" i="8"/>
  <c r="I13277" i="8"/>
  <c r="I13278" i="8"/>
  <c r="I13279" i="8"/>
  <c r="I13280" i="8"/>
  <c r="I13281" i="8"/>
  <c r="I13282" i="8"/>
  <c r="I13283" i="8"/>
  <c r="I13284" i="8"/>
  <c r="I13285" i="8"/>
  <c r="I13286" i="8"/>
  <c r="I13287" i="8"/>
  <c r="I13288" i="8"/>
  <c r="I13289" i="8"/>
  <c r="I13290" i="8"/>
  <c r="I13291" i="8"/>
  <c r="I13292" i="8"/>
  <c r="I13293" i="8"/>
  <c r="I13294" i="8"/>
  <c r="I13295" i="8"/>
  <c r="I13296" i="8"/>
  <c r="I13297" i="8"/>
  <c r="I13298" i="8"/>
  <c r="I13299" i="8"/>
  <c r="I13300" i="8"/>
  <c r="I13301" i="8"/>
  <c r="I13302" i="8"/>
  <c r="I13303" i="8"/>
  <c r="I13304" i="8"/>
  <c r="I13305" i="8"/>
  <c r="I13306" i="8"/>
  <c r="I13307" i="8"/>
  <c r="I13308" i="8"/>
  <c r="I13309" i="8"/>
  <c r="I13310" i="8"/>
  <c r="I13311" i="8"/>
  <c r="I13312" i="8"/>
  <c r="I13313" i="8"/>
  <c r="I13314" i="8"/>
  <c r="I13315" i="8"/>
  <c r="I13316" i="8"/>
  <c r="I13317" i="8"/>
  <c r="I13318" i="8"/>
  <c r="I13319" i="8"/>
  <c r="I13320" i="8"/>
  <c r="I13321" i="8"/>
  <c r="I13322" i="8"/>
  <c r="I13323" i="8"/>
  <c r="I13324" i="8"/>
  <c r="I13325" i="8"/>
  <c r="I13326" i="8"/>
  <c r="I13327" i="8"/>
  <c r="I13328" i="8"/>
  <c r="I13329" i="8"/>
  <c r="I13330" i="8"/>
  <c r="I13331" i="8"/>
  <c r="I13332" i="8"/>
  <c r="I13333" i="8"/>
  <c r="I13334" i="8"/>
  <c r="I13335" i="8"/>
  <c r="I13336" i="8"/>
  <c r="I13337" i="8"/>
  <c r="I13338" i="8"/>
  <c r="I13339" i="8"/>
  <c r="I13340" i="8"/>
  <c r="I13341" i="8"/>
  <c r="I13342" i="8"/>
  <c r="I13343" i="8"/>
  <c r="I13344" i="8"/>
  <c r="I13345" i="8"/>
  <c r="I13346" i="8"/>
  <c r="I13347" i="8"/>
  <c r="I13348" i="8"/>
  <c r="I13349" i="8"/>
  <c r="I13350" i="8"/>
  <c r="I13351" i="8"/>
  <c r="I13352" i="8"/>
  <c r="I13353" i="8"/>
  <c r="I13354" i="8"/>
  <c r="I13355" i="8"/>
  <c r="I13356" i="8"/>
  <c r="I13357" i="8"/>
  <c r="I13358" i="8"/>
  <c r="I13359" i="8"/>
  <c r="I13360" i="8"/>
  <c r="I13361" i="8"/>
  <c r="I13362" i="8"/>
  <c r="I13363" i="8"/>
  <c r="I13364" i="8"/>
  <c r="I13365" i="8"/>
  <c r="I13366" i="8"/>
  <c r="I13367" i="8"/>
  <c r="I13368" i="8"/>
  <c r="I13369" i="8"/>
  <c r="I13370" i="8"/>
  <c r="I13371" i="8"/>
  <c r="I13372" i="8"/>
  <c r="I13373" i="8"/>
  <c r="I13374" i="8"/>
  <c r="I13375" i="8"/>
  <c r="I13376" i="8"/>
  <c r="I13377" i="8"/>
  <c r="I13378" i="8"/>
  <c r="I13379" i="8"/>
  <c r="I13380" i="8"/>
  <c r="I13381" i="8"/>
  <c r="I13382" i="8"/>
  <c r="I13383" i="8"/>
  <c r="I13384" i="8"/>
  <c r="I13385" i="8"/>
  <c r="I13386" i="8"/>
  <c r="I13387" i="8"/>
  <c r="I13388" i="8"/>
  <c r="I13389" i="8"/>
  <c r="I13390" i="8"/>
  <c r="I13391" i="8"/>
  <c r="I13392" i="8"/>
  <c r="I13393" i="8"/>
  <c r="I13394" i="8"/>
  <c r="I13395" i="8"/>
  <c r="I13396" i="8"/>
  <c r="I13397" i="8"/>
  <c r="I13398" i="8"/>
  <c r="I13399" i="8"/>
  <c r="I13400" i="8"/>
  <c r="I13401" i="8"/>
  <c r="I13402" i="8"/>
  <c r="I13403" i="8"/>
  <c r="I13404" i="8"/>
  <c r="I13405" i="8"/>
  <c r="I13406" i="8"/>
  <c r="I13407" i="8"/>
  <c r="I13408" i="8"/>
  <c r="I13409" i="8"/>
  <c r="I13410" i="8"/>
  <c r="I13411" i="8"/>
  <c r="I13412" i="8"/>
  <c r="I13413" i="8"/>
  <c r="I13414" i="8"/>
  <c r="I13415" i="8"/>
  <c r="I13416" i="8"/>
  <c r="I13417" i="8"/>
  <c r="I13418" i="8"/>
  <c r="I13419" i="8"/>
  <c r="I13420" i="8"/>
  <c r="I13421" i="8"/>
  <c r="I13422" i="8"/>
  <c r="I13423" i="8"/>
  <c r="I13424" i="8"/>
  <c r="I13425" i="8"/>
  <c r="I13426" i="8"/>
  <c r="I13427" i="8"/>
  <c r="I13428" i="8"/>
  <c r="I13429" i="8"/>
  <c r="I13430" i="8"/>
  <c r="I13431" i="8"/>
  <c r="I13432" i="8"/>
  <c r="I13433" i="8"/>
  <c r="I13434" i="8"/>
  <c r="I13435" i="8"/>
  <c r="I13436" i="8"/>
  <c r="I13437" i="8"/>
  <c r="I13438" i="8"/>
  <c r="I13439" i="8"/>
  <c r="I13440" i="8"/>
  <c r="I13441" i="8"/>
  <c r="I13442" i="8"/>
  <c r="I13443" i="8"/>
  <c r="I13444" i="8"/>
  <c r="I13445" i="8"/>
  <c r="I13446" i="8"/>
  <c r="I13447" i="8"/>
  <c r="I13448" i="8"/>
  <c r="I13449" i="8"/>
  <c r="I13450" i="8"/>
  <c r="I13451" i="8"/>
  <c r="I13452" i="8"/>
  <c r="I13453" i="8"/>
  <c r="I13454" i="8"/>
  <c r="I13455" i="8"/>
  <c r="I13456" i="8"/>
  <c r="I13457" i="8"/>
  <c r="I13458" i="8"/>
  <c r="I13459" i="8"/>
  <c r="I13460" i="8"/>
  <c r="I13461" i="8"/>
  <c r="I13462" i="8"/>
  <c r="I13463" i="8"/>
  <c r="I13464" i="8"/>
  <c r="I13465" i="8"/>
  <c r="I13466" i="8"/>
  <c r="I13467" i="8"/>
  <c r="I13468" i="8"/>
  <c r="I13469" i="8"/>
  <c r="I13470" i="8"/>
  <c r="I13471" i="8"/>
  <c r="I13472" i="8"/>
  <c r="I13473" i="8"/>
  <c r="I13474" i="8"/>
  <c r="I13475" i="8"/>
  <c r="I13476" i="8"/>
  <c r="I13477" i="8"/>
  <c r="I13478" i="8"/>
  <c r="I13479" i="8"/>
  <c r="I13480" i="8"/>
  <c r="I13481" i="8"/>
  <c r="I13482" i="8"/>
  <c r="I13483" i="8"/>
  <c r="I13484" i="8"/>
  <c r="I13485" i="8"/>
  <c r="I13486" i="8"/>
  <c r="I13487" i="8"/>
  <c r="I13488" i="8"/>
  <c r="I13489" i="8"/>
  <c r="I13490" i="8"/>
  <c r="I13491" i="8"/>
  <c r="I13492" i="8"/>
  <c r="I13493" i="8"/>
  <c r="I13494" i="8"/>
  <c r="I13495" i="8"/>
  <c r="I13496" i="8"/>
  <c r="I13497" i="8"/>
  <c r="I13498" i="8"/>
  <c r="I13499" i="8"/>
  <c r="I13500" i="8"/>
  <c r="I13501" i="8"/>
  <c r="I13502" i="8"/>
  <c r="I13503" i="8"/>
  <c r="I13504" i="8"/>
  <c r="I13505" i="8"/>
  <c r="I13506" i="8"/>
  <c r="I13507" i="8"/>
  <c r="I13508" i="8"/>
  <c r="I13509" i="8"/>
  <c r="I13510" i="8"/>
  <c r="I13511" i="8"/>
  <c r="I13512" i="8"/>
  <c r="I13513" i="8"/>
  <c r="I13514" i="8"/>
  <c r="I13515" i="8"/>
  <c r="I13516" i="8"/>
  <c r="I13517" i="8"/>
  <c r="I13518" i="8"/>
  <c r="I13519" i="8"/>
  <c r="I13520" i="8"/>
  <c r="I13521" i="8"/>
  <c r="I13522" i="8"/>
  <c r="I13523" i="8"/>
  <c r="I13524" i="8"/>
  <c r="I13525" i="8"/>
  <c r="I13526" i="8"/>
  <c r="I13527" i="8"/>
  <c r="I13528" i="8"/>
  <c r="I13529" i="8"/>
  <c r="I13530" i="8"/>
  <c r="I13531" i="8"/>
  <c r="I13532" i="8"/>
  <c r="I13533" i="8"/>
  <c r="I13534" i="8"/>
  <c r="I13535" i="8"/>
  <c r="I13536" i="8"/>
  <c r="I13537" i="8"/>
  <c r="I13538" i="8"/>
  <c r="I13539" i="8"/>
  <c r="I13540" i="8"/>
  <c r="I13541" i="8"/>
  <c r="I13542" i="8"/>
  <c r="I13543" i="8"/>
  <c r="I13544" i="8"/>
  <c r="I13545" i="8"/>
  <c r="I13546" i="8"/>
  <c r="I13547" i="8"/>
  <c r="I13548" i="8"/>
  <c r="I13549" i="8"/>
  <c r="I13550" i="8"/>
  <c r="I13551" i="8"/>
  <c r="I13552" i="8"/>
  <c r="I13553" i="8"/>
  <c r="I13554" i="8"/>
  <c r="I13555" i="8"/>
  <c r="I13556" i="8"/>
  <c r="I13557" i="8"/>
  <c r="I13558" i="8"/>
  <c r="I13559" i="8"/>
  <c r="I13560" i="8"/>
  <c r="I13561" i="8"/>
  <c r="I13562" i="8"/>
  <c r="I13563" i="8"/>
  <c r="I13564" i="8"/>
  <c r="I13565" i="8"/>
  <c r="I13566" i="8"/>
  <c r="I13567" i="8"/>
  <c r="I13568" i="8"/>
  <c r="I13569" i="8"/>
  <c r="I13570" i="8"/>
  <c r="I13571" i="8"/>
  <c r="I13572" i="8"/>
  <c r="I13573" i="8"/>
  <c r="I13574" i="8"/>
  <c r="I13575" i="8"/>
  <c r="I13576" i="8"/>
  <c r="I13577" i="8"/>
  <c r="I13578" i="8"/>
  <c r="I13579" i="8"/>
  <c r="I13580" i="8"/>
  <c r="I13581" i="8"/>
  <c r="I13582" i="8"/>
  <c r="I13583" i="8"/>
  <c r="I13584" i="8"/>
  <c r="I13585" i="8"/>
  <c r="I13586" i="8"/>
  <c r="I13587" i="8"/>
  <c r="I13588" i="8"/>
  <c r="I13589" i="8"/>
  <c r="I13590" i="8"/>
  <c r="I13591" i="8"/>
  <c r="I13592" i="8"/>
  <c r="I13593" i="8"/>
  <c r="I13594" i="8"/>
  <c r="I13595" i="8"/>
  <c r="I13596" i="8"/>
  <c r="I13597" i="8"/>
  <c r="I13598" i="8"/>
  <c r="I13599" i="8"/>
  <c r="I13600" i="8"/>
  <c r="I13601" i="8"/>
  <c r="I13602" i="8"/>
  <c r="I13603" i="8"/>
  <c r="I13604" i="8"/>
  <c r="I13605" i="8"/>
  <c r="I13606" i="8"/>
  <c r="I13607" i="8"/>
  <c r="I13608" i="8"/>
  <c r="I13609" i="8"/>
  <c r="I13610" i="8"/>
  <c r="I13611" i="8"/>
  <c r="I13612" i="8"/>
  <c r="I13613" i="8"/>
  <c r="I13614" i="8"/>
  <c r="I13615" i="8"/>
  <c r="I13616" i="8"/>
  <c r="I13617" i="8"/>
  <c r="I13618" i="8"/>
  <c r="I13619" i="8"/>
  <c r="I13620" i="8"/>
  <c r="I13621" i="8"/>
  <c r="I13622" i="8"/>
  <c r="I13623" i="8"/>
  <c r="I13624" i="8"/>
  <c r="I13625" i="8"/>
  <c r="I13626" i="8"/>
  <c r="I13627" i="8"/>
  <c r="I13628" i="8"/>
  <c r="I13629" i="8"/>
  <c r="I13630" i="8"/>
  <c r="I13631" i="8"/>
  <c r="I13632" i="8"/>
  <c r="I13633" i="8"/>
  <c r="I13634" i="8"/>
  <c r="I13635" i="8"/>
  <c r="I13636" i="8"/>
  <c r="I13637" i="8"/>
  <c r="I13638" i="8"/>
  <c r="I13639" i="8"/>
  <c r="I13640" i="8"/>
  <c r="I13641" i="8"/>
  <c r="I13642" i="8"/>
  <c r="I13643" i="8"/>
  <c r="I13644" i="8"/>
  <c r="I13645" i="8"/>
  <c r="I13646" i="8"/>
  <c r="I13647" i="8"/>
  <c r="I13648" i="8"/>
  <c r="I13649" i="8"/>
  <c r="I13650" i="8"/>
  <c r="I13651" i="8"/>
  <c r="I13652" i="8"/>
  <c r="I13653" i="8"/>
  <c r="I13654" i="8"/>
  <c r="I13655" i="8"/>
  <c r="I13656" i="8"/>
  <c r="I13657" i="8"/>
  <c r="I13658" i="8"/>
  <c r="I13659" i="8"/>
  <c r="I13660" i="8"/>
  <c r="I13661" i="8"/>
  <c r="I13662" i="8"/>
  <c r="I13663" i="8"/>
  <c r="I13664" i="8"/>
  <c r="I13665" i="8"/>
  <c r="I13666" i="8"/>
  <c r="I13667" i="8"/>
  <c r="I13668" i="8"/>
  <c r="I13669" i="8"/>
  <c r="I13670" i="8"/>
  <c r="I13671" i="8"/>
  <c r="I13672" i="8"/>
  <c r="I13673" i="8"/>
  <c r="I13674" i="8"/>
  <c r="I13675" i="8"/>
  <c r="I13676" i="8"/>
  <c r="I13677" i="8"/>
  <c r="I13678" i="8"/>
  <c r="I13679" i="8"/>
  <c r="I13680" i="8"/>
  <c r="I13681" i="8"/>
  <c r="I13682" i="8"/>
  <c r="I13683" i="8"/>
  <c r="I13684" i="8"/>
  <c r="I13685" i="8"/>
  <c r="I13686" i="8"/>
  <c r="I13687" i="8"/>
  <c r="I13688" i="8"/>
  <c r="I13689" i="8"/>
  <c r="I13690" i="8"/>
  <c r="I13691" i="8"/>
  <c r="I13692" i="8"/>
  <c r="I13693" i="8"/>
  <c r="I13694" i="8"/>
  <c r="I13695" i="8"/>
  <c r="I13696" i="8"/>
  <c r="I13697" i="8"/>
  <c r="I13698" i="8"/>
  <c r="I13699" i="8"/>
  <c r="I13700" i="8"/>
  <c r="I13701" i="8"/>
  <c r="I13702" i="8"/>
  <c r="I13703" i="8"/>
  <c r="I13704" i="8"/>
  <c r="I13705" i="8"/>
  <c r="I13706" i="8"/>
  <c r="I13707" i="8"/>
  <c r="I13708" i="8"/>
  <c r="I13709" i="8"/>
  <c r="I13710" i="8"/>
  <c r="I13711" i="8"/>
  <c r="I13712" i="8"/>
  <c r="I13713" i="8"/>
  <c r="I13714" i="8"/>
  <c r="I13715" i="8"/>
  <c r="I13716" i="8"/>
  <c r="I13717" i="8"/>
  <c r="I13718" i="8"/>
  <c r="I13719" i="8"/>
  <c r="I13720" i="8"/>
  <c r="I13721" i="8"/>
  <c r="I13722" i="8"/>
  <c r="I13723" i="8"/>
  <c r="I13724" i="8"/>
  <c r="I13725" i="8"/>
  <c r="I13726" i="8"/>
  <c r="I13727" i="8"/>
  <c r="I13728" i="8"/>
  <c r="I13729" i="8"/>
  <c r="I13730" i="8"/>
  <c r="I13731" i="8"/>
  <c r="I13732" i="8"/>
  <c r="I13733" i="8"/>
  <c r="I13734" i="8"/>
  <c r="I13735" i="8"/>
  <c r="I13736" i="8"/>
  <c r="I13737" i="8"/>
  <c r="I13738" i="8"/>
  <c r="I13739" i="8"/>
  <c r="I13740" i="8"/>
  <c r="I13741" i="8"/>
  <c r="I13742" i="8"/>
  <c r="I13743" i="8"/>
  <c r="I13744" i="8"/>
  <c r="I13745" i="8"/>
  <c r="I13746" i="8"/>
  <c r="I13747" i="8"/>
  <c r="I13748" i="8"/>
  <c r="I13749" i="8"/>
  <c r="I13750" i="8"/>
  <c r="I13751" i="8"/>
  <c r="I13752" i="8"/>
  <c r="I13753" i="8"/>
  <c r="I13754" i="8"/>
  <c r="I13755" i="8"/>
  <c r="I13756" i="8"/>
  <c r="I13757" i="8"/>
  <c r="I13758" i="8"/>
  <c r="I13759" i="8"/>
  <c r="I13760" i="8"/>
  <c r="I13761" i="8"/>
  <c r="I13762" i="8"/>
  <c r="I13763" i="8"/>
  <c r="I13764" i="8"/>
  <c r="I13765" i="8"/>
  <c r="I13766" i="8"/>
  <c r="I13767" i="8"/>
  <c r="I13768" i="8"/>
  <c r="I13769" i="8"/>
  <c r="I13770" i="8"/>
  <c r="I13771" i="8"/>
  <c r="I13772" i="8"/>
  <c r="I13773" i="8"/>
  <c r="I13774" i="8"/>
  <c r="I13775" i="8"/>
  <c r="I13776" i="8"/>
  <c r="I13777" i="8"/>
  <c r="I13778" i="8"/>
  <c r="I13779" i="8"/>
  <c r="I13780" i="8"/>
  <c r="I13781" i="8"/>
  <c r="I13782" i="8"/>
  <c r="I13783" i="8"/>
  <c r="I13784" i="8"/>
  <c r="I13785" i="8"/>
  <c r="I13786" i="8"/>
  <c r="I13787" i="8"/>
  <c r="I13788" i="8"/>
  <c r="I13789" i="8"/>
  <c r="I13790" i="8"/>
  <c r="I13791" i="8"/>
  <c r="I13792" i="8"/>
  <c r="I13793" i="8"/>
  <c r="I13794" i="8"/>
  <c r="I13795" i="8"/>
  <c r="I13796" i="8"/>
  <c r="I13797" i="8"/>
  <c r="I13798" i="8"/>
  <c r="I13799" i="8"/>
  <c r="I13800" i="8"/>
  <c r="I13801" i="8"/>
  <c r="I13802" i="8"/>
  <c r="I13803" i="8"/>
  <c r="I13804" i="8"/>
  <c r="I13805" i="8"/>
  <c r="I13806" i="8"/>
  <c r="I13807" i="8"/>
  <c r="I13808" i="8"/>
  <c r="I13809" i="8"/>
  <c r="I13810" i="8"/>
  <c r="I13811" i="8"/>
  <c r="I13812" i="8"/>
  <c r="I13813" i="8"/>
  <c r="I13814" i="8"/>
  <c r="I13815" i="8"/>
  <c r="I13816" i="8"/>
  <c r="I13817" i="8"/>
  <c r="I13818" i="8"/>
  <c r="I13819" i="8"/>
  <c r="I13820" i="8"/>
  <c r="I13821" i="8"/>
  <c r="I13822" i="8"/>
  <c r="I13823" i="8"/>
  <c r="I13824" i="8"/>
  <c r="I13825" i="8"/>
  <c r="I13826" i="8"/>
  <c r="I13827" i="8"/>
  <c r="I13828" i="8"/>
  <c r="I13829" i="8"/>
  <c r="I13830" i="8"/>
  <c r="I13831" i="8"/>
  <c r="I13832" i="8"/>
  <c r="I13833" i="8"/>
  <c r="I13834" i="8"/>
  <c r="I13835" i="8"/>
  <c r="I13836" i="8"/>
  <c r="I13837" i="8"/>
  <c r="I13838" i="8"/>
  <c r="I13839" i="8"/>
  <c r="I13840" i="8"/>
  <c r="I13841" i="8"/>
  <c r="I13842" i="8"/>
  <c r="I13843" i="8"/>
  <c r="I13844" i="8"/>
  <c r="I13845" i="8"/>
  <c r="I13846" i="8"/>
  <c r="I13847" i="8"/>
  <c r="I13848" i="8"/>
  <c r="I13849" i="8"/>
  <c r="I13850" i="8"/>
  <c r="I13851" i="8"/>
  <c r="I13852" i="8"/>
  <c r="I13853" i="8"/>
  <c r="I13854" i="8"/>
  <c r="I13855" i="8"/>
  <c r="I13856" i="8"/>
  <c r="I13857" i="8"/>
  <c r="I13858" i="8"/>
  <c r="I13859" i="8"/>
  <c r="I13860" i="8"/>
  <c r="I13861" i="8"/>
  <c r="I13862" i="8"/>
  <c r="I13863" i="8"/>
  <c r="I13864" i="8"/>
  <c r="I13865" i="8"/>
  <c r="I13866" i="8"/>
  <c r="I13867" i="8"/>
  <c r="I13868" i="8"/>
  <c r="I13869" i="8"/>
  <c r="I13870" i="8"/>
  <c r="I13871" i="8"/>
  <c r="I13872" i="8"/>
  <c r="I13873" i="8"/>
  <c r="I13874" i="8"/>
  <c r="I13875" i="8"/>
  <c r="I13876" i="8"/>
  <c r="I13877" i="8"/>
  <c r="I13878" i="8"/>
  <c r="I13879" i="8"/>
  <c r="I13880" i="8"/>
  <c r="I13881" i="8"/>
  <c r="I13882" i="8"/>
  <c r="I13883" i="8"/>
  <c r="I13884" i="8"/>
  <c r="I13885" i="8"/>
  <c r="I13886" i="8"/>
  <c r="I13887" i="8"/>
  <c r="I13888" i="8"/>
  <c r="I13889" i="8"/>
  <c r="I13890" i="8"/>
  <c r="I13891" i="8"/>
  <c r="I13892" i="8"/>
  <c r="I13893" i="8"/>
  <c r="I13894" i="8"/>
  <c r="I13895" i="8"/>
  <c r="I13896" i="8"/>
  <c r="I13897" i="8"/>
  <c r="I13898" i="8"/>
  <c r="I13899" i="8"/>
  <c r="I13900" i="8"/>
  <c r="I13901" i="8"/>
  <c r="I13902" i="8"/>
  <c r="I13903" i="8"/>
  <c r="I13904" i="8"/>
  <c r="I13905" i="8"/>
  <c r="I13906" i="8"/>
  <c r="I13907" i="8"/>
  <c r="I13908" i="8"/>
  <c r="I13909" i="8"/>
  <c r="I13910" i="8"/>
  <c r="I13911" i="8"/>
  <c r="I13912" i="8"/>
  <c r="I13913" i="8"/>
  <c r="I13914" i="8"/>
  <c r="I13915" i="8"/>
  <c r="I13916" i="8"/>
  <c r="I13917" i="8"/>
  <c r="I13918" i="8"/>
  <c r="I13919" i="8"/>
  <c r="I13920" i="8"/>
  <c r="I13921" i="8"/>
  <c r="I13922" i="8"/>
  <c r="I13923" i="8"/>
  <c r="I13924" i="8"/>
  <c r="I13925" i="8"/>
  <c r="I13926" i="8"/>
  <c r="I13927" i="8"/>
  <c r="I13928" i="8"/>
  <c r="I13929" i="8"/>
  <c r="I13930" i="8"/>
  <c r="I13931" i="8"/>
  <c r="I13932" i="8"/>
  <c r="I13933" i="8"/>
  <c r="I13934" i="8"/>
  <c r="I13935" i="8"/>
  <c r="I13936" i="8"/>
  <c r="I13937" i="8"/>
  <c r="I13938" i="8"/>
  <c r="I13939" i="8"/>
  <c r="I13940" i="8"/>
  <c r="I13941" i="8"/>
  <c r="I13942" i="8"/>
  <c r="I13943" i="8"/>
  <c r="I13944" i="8"/>
  <c r="I13945" i="8"/>
  <c r="I13946" i="8"/>
  <c r="I13947" i="8"/>
  <c r="I13948" i="8"/>
  <c r="I13949" i="8"/>
  <c r="I13950" i="8"/>
  <c r="I13951" i="8"/>
  <c r="I13952" i="8"/>
  <c r="I13953" i="8"/>
  <c r="I13954" i="8"/>
  <c r="I13955" i="8"/>
  <c r="I13956" i="8"/>
  <c r="I13957" i="8"/>
  <c r="I13958" i="8"/>
  <c r="I13959" i="8"/>
  <c r="I13960" i="8"/>
  <c r="I13961" i="8"/>
  <c r="I13962" i="8"/>
  <c r="I13963" i="8"/>
  <c r="I13964" i="8"/>
  <c r="I13965" i="8"/>
  <c r="I13966" i="8"/>
  <c r="I13967" i="8"/>
  <c r="I13968" i="8"/>
  <c r="I13969" i="8"/>
  <c r="I13970" i="8"/>
  <c r="I13971" i="8"/>
  <c r="I13972" i="8"/>
  <c r="I13973" i="8"/>
  <c r="I13974" i="8"/>
  <c r="I13975" i="8"/>
  <c r="I13976" i="8"/>
  <c r="I13977" i="8"/>
  <c r="I13978" i="8"/>
  <c r="I13979" i="8"/>
  <c r="I13980" i="8"/>
  <c r="I13981" i="8"/>
  <c r="I13982" i="8"/>
  <c r="I13983" i="8"/>
  <c r="I13984" i="8"/>
  <c r="I13985" i="8"/>
  <c r="I13986" i="8"/>
  <c r="I13987" i="8"/>
  <c r="I13988" i="8"/>
  <c r="I13989" i="8"/>
  <c r="I13990" i="8"/>
  <c r="I13991" i="8"/>
  <c r="I13992" i="8"/>
  <c r="I13993" i="8"/>
  <c r="I13994" i="8"/>
  <c r="I13995" i="8"/>
  <c r="I13996" i="8"/>
  <c r="I13997" i="8"/>
  <c r="I13998" i="8"/>
  <c r="I13999" i="8"/>
  <c r="I14000" i="8"/>
  <c r="I14001" i="8"/>
  <c r="I14002" i="8"/>
  <c r="I14003" i="8"/>
  <c r="I14004" i="8"/>
  <c r="I14005" i="8"/>
  <c r="I14006" i="8"/>
  <c r="I14007" i="8"/>
  <c r="I14008" i="8"/>
  <c r="I14009" i="8"/>
  <c r="I14010" i="8"/>
  <c r="I14011" i="8"/>
  <c r="I14012" i="8"/>
  <c r="I14013" i="8"/>
  <c r="I14014" i="8"/>
  <c r="I14015" i="8"/>
  <c r="I14016" i="8"/>
  <c r="I14017" i="8"/>
  <c r="I14018" i="8"/>
  <c r="I14019" i="8"/>
  <c r="I14020" i="8"/>
  <c r="I14021" i="8"/>
  <c r="I14022" i="8"/>
  <c r="I14023" i="8"/>
  <c r="I14024" i="8"/>
  <c r="I14025" i="8"/>
  <c r="I14026" i="8"/>
  <c r="I14027" i="8"/>
  <c r="I14028" i="8"/>
  <c r="I14029" i="8"/>
  <c r="I14030" i="8"/>
  <c r="I14031" i="8"/>
  <c r="I14032" i="8"/>
  <c r="I14033" i="8"/>
  <c r="I14034" i="8"/>
  <c r="I14035" i="8"/>
  <c r="I14036" i="8"/>
  <c r="I14037" i="8"/>
  <c r="I14038" i="8"/>
  <c r="I14039" i="8"/>
  <c r="I14040" i="8"/>
  <c r="I14041" i="8"/>
  <c r="I14042" i="8"/>
  <c r="I14043" i="8"/>
  <c r="I14044" i="8"/>
  <c r="I14045" i="8"/>
  <c r="I14046" i="8"/>
  <c r="I14047" i="8"/>
  <c r="I14048" i="8"/>
  <c r="I14049" i="8"/>
  <c r="I14050" i="8"/>
  <c r="I14051" i="8"/>
  <c r="I14052" i="8"/>
  <c r="I14053" i="8"/>
  <c r="I14054" i="8"/>
  <c r="I14055" i="8"/>
  <c r="I14056" i="8"/>
  <c r="I14057" i="8"/>
  <c r="I14058" i="8"/>
  <c r="I14059" i="8"/>
  <c r="I14060" i="8"/>
  <c r="I14061" i="8"/>
  <c r="I14062" i="8"/>
  <c r="I14063" i="8"/>
  <c r="I14064" i="8"/>
  <c r="I14065" i="8"/>
  <c r="I14066" i="8"/>
  <c r="I14067" i="8"/>
  <c r="I14068" i="8"/>
  <c r="I14069" i="8"/>
  <c r="I14070" i="8"/>
  <c r="I14071" i="8"/>
  <c r="I14072" i="8"/>
  <c r="I14073" i="8"/>
  <c r="I14074" i="8"/>
  <c r="I14075" i="8"/>
  <c r="I14076" i="8"/>
  <c r="I14077" i="8"/>
  <c r="I14078" i="8"/>
  <c r="I14079" i="8"/>
  <c r="I14080" i="8"/>
  <c r="I14081" i="8"/>
  <c r="I14082" i="8"/>
  <c r="I14083" i="8"/>
  <c r="I14084" i="8"/>
  <c r="I14085" i="8"/>
  <c r="I14086" i="8"/>
  <c r="I14087" i="8"/>
  <c r="I14088" i="8"/>
  <c r="I14089" i="8"/>
  <c r="I14090" i="8"/>
  <c r="I14091" i="8"/>
  <c r="I14092" i="8"/>
  <c r="I14093" i="8"/>
  <c r="I14094" i="8"/>
  <c r="I14095" i="8"/>
  <c r="I14096" i="8"/>
  <c r="I14097" i="8"/>
  <c r="I14098" i="8"/>
  <c r="I14099" i="8"/>
  <c r="I14100" i="8"/>
  <c r="I14101" i="8"/>
  <c r="I14102" i="8"/>
  <c r="I14103" i="8"/>
  <c r="I14104" i="8"/>
  <c r="I14105" i="8"/>
  <c r="I14106" i="8"/>
  <c r="I14107" i="8"/>
  <c r="I14108" i="8"/>
  <c r="I14109" i="8"/>
  <c r="I14110" i="8"/>
  <c r="I14111" i="8"/>
  <c r="I14112" i="8"/>
  <c r="I14113" i="8"/>
  <c r="I14114" i="8"/>
  <c r="I14115" i="8"/>
  <c r="I14116" i="8"/>
  <c r="I14117" i="8"/>
  <c r="I14118" i="8"/>
  <c r="I14119" i="8"/>
  <c r="I14120" i="8"/>
  <c r="I14121" i="8"/>
  <c r="I14122" i="8"/>
  <c r="I14123" i="8"/>
  <c r="I14124" i="8"/>
  <c r="I14125" i="8"/>
  <c r="I14126" i="8"/>
  <c r="I14127" i="8"/>
  <c r="I14128" i="8"/>
  <c r="I14129" i="8"/>
  <c r="I14130" i="8"/>
  <c r="I14131" i="8"/>
  <c r="I14132" i="8"/>
  <c r="I14133" i="8"/>
  <c r="I14134" i="8"/>
  <c r="I14135" i="8"/>
  <c r="I14136" i="8"/>
  <c r="I14137" i="8"/>
  <c r="I14138" i="8"/>
  <c r="I14139" i="8"/>
  <c r="I14140" i="8"/>
  <c r="I14141" i="8"/>
  <c r="I14142" i="8"/>
  <c r="I14143" i="8"/>
  <c r="I14144" i="8"/>
  <c r="I14145" i="8"/>
  <c r="I14146" i="8"/>
  <c r="I14147" i="8"/>
  <c r="I14148" i="8"/>
  <c r="I14149" i="8"/>
  <c r="I14150" i="8"/>
  <c r="I14151" i="8"/>
  <c r="I14152" i="8"/>
  <c r="I14153" i="8"/>
  <c r="I14154" i="8"/>
  <c r="I14155" i="8"/>
  <c r="I14156" i="8"/>
  <c r="I14157" i="8"/>
  <c r="I14158" i="8"/>
  <c r="I14159" i="8"/>
  <c r="I14160" i="8"/>
  <c r="I14161" i="8"/>
  <c r="I14162" i="8"/>
  <c r="I14163" i="8"/>
  <c r="I14164" i="8"/>
  <c r="I14165" i="8"/>
  <c r="I14166" i="8"/>
  <c r="I14167" i="8"/>
  <c r="I14168" i="8"/>
  <c r="I14169" i="8"/>
  <c r="I14170" i="8"/>
  <c r="I14171" i="8"/>
  <c r="I14172" i="8"/>
  <c r="I14173" i="8"/>
  <c r="I14174" i="8"/>
  <c r="I14175" i="8"/>
  <c r="I14176" i="8"/>
  <c r="I14177" i="8"/>
  <c r="I14178" i="8"/>
  <c r="I14179" i="8"/>
  <c r="I14180" i="8"/>
  <c r="I14181" i="8"/>
  <c r="I14182" i="8"/>
  <c r="I14183" i="8"/>
  <c r="I14184" i="8"/>
  <c r="I14185" i="8"/>
  <c r="I14186" i="8"/>
  <c r="I14187" i="8"/>
  <c r="I14188" i="8"/>
  <c r="I14189" i="8"/>
  <c r="I14190" i="8"/>
  <c r="I14191" i="8"/>
  <c r="I14192" i="8"/>
  <c r="I14193" i="8"/>
  <c r="I14194" i="8"/>
  <c r="I14195" i="8"/>
  <c r="I14196" i="8"/>
  <c r="I14197" i="8"/>
  <c r="I14198" i="8"/>
  <c r="I14199" i="8"/>
  <c r="I14200" i="8"/>
  <c r="I14201" i="8"/>
  <c r="I14202" i="8"/>
  <c r="I14203" i="8"/>
  <c r="I14204" i="8"/>
  <c r="I14205" i="8"/>
  <c r="I14206" i="8"/>
  <c r="I14207" i="8"/>
  <c r="I14208" i="8"/>
  <c r="I14209" i="8"/>
  <c r="I14210" i="8"/>
  <c r="I14211" i="8"/>
  <c r="I14212" i="8"/>
  <c r="I14213" i="8"/>
  <c r="I14214" i="8"/>
  <c r="I14215" i="8"/>
  <c r="I14216" i="8"/>
  <c r="I14217" i="8"/>
  <c r="I14218" i="8"/>
  <c r="I14219" i="8"/>
  <c r="I14220" i="8"/>
  <c r="I14221" i="8"/>
  <c r="I14222" i="8"/>
  <c r="I14223" i="8"/>
  <c r="I14224" i="8"/>
  <c r="I14225" i="8"/>
  <c r="I14226" i="8"/>
  <c r="I14227" i="8"/>
  <c r="I14228" i="8"/>
  <c r="I14229" i="8"/>
  <c r="I14230" i="8"/>
  <c r="I14231" i="8"/>
  <c r="I14232" i="8"/>
  <c r="I14233" i="8"/>
  <c r="I14234" i="8"/>
  <c r="I14235" i="8"/>
  <c r="I14236" i="8"/>
  <c r="I14237" i="8"/>
  <c r="I14238" i="8"/>
  <c r="I14239" i="8"/>
  <c r="I14240" i="8"/>
  <c r="I14241" i="8"/>
  <c r="I14242" i="8"/>
  <c r="I14243" i="8"/>
  <c r="I14244" i="8"/>
  <c r="I14245" i="8"/>
  <c r="I14246" i="8"/>
  <c r="I14247" i="8"/>
  <c r="I14248" i="8"/>
  <c r="I14249" i="8"/>
  <c r="I14250" i="8"/>
  <c r="I14251" i="8"/>
  <c r="I14252" i="8"/>
  <c r="I14253" i="8"/>
  <c r="I14254" i="8"/>
  <c r="I14255" i="8"/>
  <c r="I14256" i="8"/>
  <c r="I14257" i="8"/>
  <c r="I14258" i="8"/>
  <c r="I14259" i="8"/>
  <c r="I14260" i="8"/>
  <c r="I14261" i="8"/>
  <c r="I14262" i="8"/>
  <c r="I14263" i="8"/>
  <c r="I14264" i="8"/>
  <c r="I14265" i="8"/>
  <c r="I14266" i="8"/>
  <c r="I14267" i="8"/>
  <c r="I14268" i="8"/>
  <c r="I14269" i="8"/>
  <c r="I14270" i="8"/>
  <c r="I14271" i="8"/>
  <c r="I14272" i="8"/>
  <c r="I14273" i="8"/>
  <c r="I14274" i="8"/>
  <c r="I14275" i="8"/>
  <c r="I14276" i="8"/>
  <c r="I14277" i="8"/>
  <c r="I14278" i="8"/>
  <c r="I14279" i="8"/>
  <c r="I14280" i="8"/>
  <c r="I14281" i="8"/>
  <c r="I14282" i="8"/>
  <c r="I14283" i="8"/>
  <c r="I14284" i="8"/>
  <c r="I14285" i="8"/>
  <c r="I14286" i="8"/>
  <c r="I14287" i="8"/>
  <c r="I14288" i="8"/>
  <c r="I14289" i="8"/>
  <c r="I14290" i="8"/>
  <c r="I14291" i="8"/>
  <c r="I14292" i="8"/>
  <c r="I14293" i="8"/>
  <c r="I14294" i="8"/>
  <c r="I14295" i="8"/>
  <c r="I14296" i="8"/>
  <c r="I14297" i="8"/>
  <c r="I14298" i="8"/>
  <c r="I14299" i="8"/>
  <c r="I14300" i="8"/>
  <c r="I14301" i="8"/>
  <c r="I14302" i="8"/>
  <c r="I14303" i="8"/>
  <c r="I14304" i="8"/>
  <c r="I14305" i="8"/>
  <c r="I14306" i="8"/>
  <c r="I14307" i="8"/>
  <c r="I14308" i="8"/>
  <c r="I14309" i="8"/>
  <c r="I14310" i="8"/>
  <c r="I14311" i="8"/>
  <c r="I14312" i="8"/>
  <c r="I14313" i="8"/>
  <c r="I14314" i="8"/>
  <c r="I14315" i="8"/>
  <c r="I14316" i="8"/>
  <c r="I14317" i="8"/>
  <c r="I14318" i="8"/>
  <c r="I14319" i="8"/>
  <c r="I14320" i="8"/>
  <c r="I14321" i="8"/>
  <c r="I14322" i="8"/>
  <c r="I14323" i="8"/>
  <c r="I14324" i="8"/>
  <c r="I14325" i="8"/>
  <c r="I14326" i="8"/>
  <c r="I14327" i="8"/>
  <c r="I14328" i="8"/>
  <c r="I14329" i="8"/>
  <c r="I14330" i="8"/>
  <c r="I14331" i="8"/>
  <c r="I14332" i="8"/>
  <c r="I14333" i="8"/>
  <c r="I14334" i="8"/>
  <c r="I14335" i="8"/>
  <c r="I14336" i="8"/>
  <c r="I14337" i="8"/>
  <c r="I14338" i="8"/>
  <c r="I14339" i="8"/>
  <c r="I14340" i="8"/>
  <c r="I14341" i="8"/>
  <c r="I14342" i="8"/>
  <c r="I14343" i="8"/>
  <c r="I14344" i="8"/>
  <c r="I14345" i="8"/>
  <c r="I14346" i="8"/>
  <c r="I14347" i="8"/>
  <c r="I14348" i="8"/>
  <c r="I14349" i="8"/>
  <c r="I14350" i="8"/>
  <c r="I14351" i="8"/>
  <c r="I14352" i="8"/>
  <c r="I14353" i="8"/>
  <c r="I14354" i="8"/>
  <c r="I14355" i="8"/>
  <c r="I14356" i="8"/>
  <c r="I14357" i="8"/>
  <c r="I14358" i="8"/>
  <c r="I14359" i="8"/>
  <c r="I14360" i="8"/>
  <c r="I14361" i="8"/>
  <c r="I14362" i="8"/>
  <c r="I14363" i="8"/>
  <c r="I14364" i="8"/>
  <c r="I14365" i="8"/>
  <c r="I14366" i="8"/>
  <c r="I14367" i="8"/>
  <c r="I14368" i="8"/>
  <c r="I14369" i="8"/>
  <c r="I14370" i="8"/>
  <c r="I14371" i="8"/>
  <c r="I14372" i="8"/>
  <c r="I14373" i="8"/>
  <c r="I14374" i="8"/>
  <c r="I14375" i="8"/>
  <c r="I14376" i="8"/>
  <c r="I14377" i="8"/>
  <c r="I14378" i="8"/>
  <c r="I14379" i="8"/>
  <c r="I14380" i="8"/>
  <c r="I14381" i="8"/>
  <c r="I14382" i="8"/>
  <c r="I14383" i="8"/>
  <c r="I14384" i="8"/>
  <c r="I14385" i="8"/>
  <c r="I14386" i="8"/>
  <c r="I14387" i="8"/>
  <c r="I14388" i="8"/>
  <c r="I14389" i="8"/>
  <c r="I14390" i="8"/>
  <c r="I14391" i="8"/>
  <c r="I14392" i="8"/>
  <c r="I14393" i="8"/>
  <c r="I14394" i="8"/>
  <c r="I14395" i="8"/>
  <c r="I14396" i="8"/>
  <c r="I14397" i="8"/>
  <c r="I14398" i="8"/>
  <c r="I14399" i="8"/>
  <c r="I14400" i="8"/>
  <c r="I14401" i="8"/>
  <c r="I14402" i="8"/>
  <c r="I14403" i="8"/>
  <c r="I14404" i="8"/>
  <c r="I14405" i="8"/>
  <c r="I14406" i="8"/>
  <c r="I14407" i="8"/>
  <c r="I14408" i="8"/>
  <c r="I14409" i="8"/>
  <c r="I14410" i="8"/>
  <c r="I14411" i="8"/>
  <c r="I14412" i="8"/>
  <c r="I14413" i="8"/>
  <c r="I14414" i="8"/>
  <c r="I14415" i="8"/>
  <c r="I14416" i="8"/>
  <c r="I14417" i="8"/>
  <c r="I14418" i="8"/>
  <c r="I14419" i="8"/>
  <c r="I14420" i="8"/>
  <c r="I14421" i="8"/>
  <c r="I14422" i="8"/>
  <c r="I14423" i="8"/>
  <c r="I14424" i="8"/>
  <c r="I14425" i="8"/>
  <c r="I14426" i="8"/>
  <c r="I14427" i="8"/>
  <c r="I14428" i="8"/>
  <c r="I14429" i="8"/>
  <c r="I14430" i="8"/>
  <c r="I14431" i="8"/>
  <c r="I14432" i="8"/>
  <c r="I14433" i="8"/>
  <c r="I14434" i="8"/>
  <c r="I14435" i="8"/>
  <c r="I14436" i="8"/>
  <c r="I14437" i="8"/>
  <c r="I14438" i="8"/>
  <c r="I14439" i="8"/>
  <c r="I14440" i="8"/>
  <c r="I14441" i="8"/>
  <c r="I14442" i="8"/>
  <c r="I14443" i="8"/>
  <c r="I14444" i="8"/>
  <c r="I14445" i="8"/>
  <c r="I14446" i="8"/>
  <c r="I14447" i="8"/>
  <c r="I14448" i="8"/>
  <c r="I14449" i="8"/>
  <c r="I14450" i="8"/>
  <c r="I14451" i="8"/>
  <c r="I14452" i="8"/>
  <c r="I14453" i="8"/>
  <c r="I14454" i="8"/>
  <c r="I14455" i="8"/>
  <c r="I14456" i="8"/>
  <c r="I14457" i="8"/>
  <c r="I14458" i="8"/>
  <c r="I14459" i="8"/>
  <c r="I14460" i="8"/>
  <c r="I14461" i="8"/>
  <c r="I14462" i="8"/>
  <c r="I14463" i="8"/>
  <c r="I14464" i="8"/>
  <c r="I14465" i="8"/>
  <c r="I14466" i="8"/>
  <c r="I14467" i="8"/>
  <c r="I14468" i="8"/>
  <c r="I14469" i="8"/>
  <c r="I14470" i="8"/>
  <c r="I14471" i="8"/>
  <c r="I14472" i="8"/>
  <c r="I14473" i="8"/>
  <c r="I14474" i="8"/>
  <c r="I14475" i="8"/>
  <c r="I14476" i="8"/>
  <c r="I14477" i="8"/>
  <c r="I14478" i="8"/>
  <c r="I14479" i="8"/>
  <c r="I14480" i="8"/>
  <c r="I14481" i="8"/>
  <c r="I14482" i="8"/>
  <c r="I14483" i="8"/>
  <c r="I14484" i="8"/>
  <c r="I14485" i="8"/>
  <c r="I14486" i="8"/>
  <c r="I14487" i="8"/>
  <c r="I14488" i="8"/>
  <c r="I14489" i="8"/>
  <c r="I14490" i="8"/>
  <c r="I14491" i="8"/>
  <c r="I14492" i="8"/>
  <c r="I14493" i="8"/>
  <c r="I14494" i="8"/>
  <c r="I14495" i="8"/>
  <c r="I14496" i="8"/>
  <c r="I14497" i="8"/>
  <c r="I14498" i="8"/>
  <c r="I14499" i="8"/>
  <c r="I14500" i="8"/>
  <c r="I14501" i="8"/>
  <c r="I14502" i="8"/>
  <c r="I14503" i="8"/>
  <c r="I14504" i="8"/>
  <c r="I14505" i="8"/>
  <c r="I14506" i="8"/>
  <c r="I14507" i="8"/>
  <c r="I14508" i="8"/>
  <c r="I14509" i="8"/>
  <c r="I14510" i="8"/>
  <c r="I14511" i="8"/>
  <c r="I14512" i="8"/>
  <c r="I14513" i="8"/>
  <c r="I14514" i="8"/>
  <c r="I14515" i="8"/>
  <c r="I14516" i="8"/>
  <c r="I14517" i="8"/>
  <c r="I14518" i="8"/>
  <c r="I14519" i="8"/>
  <c r="I14520" i="8"/>
  <c r="I14521" i="8"/>
  <c r="I14522" i="8"/>
  <c r="I14523" i="8"/>
  <c r="I14524" i="8"/>
  <c r="I14525" i="8"/>
  <c r="I14526" i="8"/>
  <c r="I14527" i="8"/>
  <c r="I14528" i="8"/>
  <c r="I14529" i="8"/>
  <c r="I14530" i="8"/>
  <c r="I14531" i="8"/>
  <c r="I14532" i="8"/>
  <c r="I14533" i="8"/>
  <c r="I14534" i="8"/>
  <c r="I14535" i="8"/>
  <c r="I14536" i="8"/>
  <c r="I14537" i="8"/>
  <c r="I14538" i="8"/>
  <c r="I14539" i="8"/>
  <c r="I14540" i="8"/>
  <c r="I14541" i="8"/>
  <c r="I14542" i="8"/>
  <c r="I14543" i="8"/>
  <c r="I14544" i="8"/>
  <c r="I14545" i="8"/>
  <c r="I14546" i="8"/>
  <c r="I14547" i="8"/>
  <c r="I14548" i="8"/>
  <c r="I14549" i="8"/>
  <c r="I14550" i="8"/>
  <c r="I14551" i="8"/>
  <c r="I14552" i="8"/>
  <c r="I14553" i="8"/>
  <c r="I14554" i="8"/>
  <c r="I14555" i="8"/>
  <c r="I14556" i="8"/>
  <c r="I14557" i="8"/>
  <c r="I14558" i="8"/>
  <c r="I14559" i="8"/>
  <c r="I14560" i="8"/>
  <c r="I14561" i="8"/>
  <c r="I14562" i="8"/>
  <c r="I14563" i="8"/>
  <c r="I14564" i="8"/>
  <c r="I14565" i="8"/>
  <c r="I14566" i="8"/>
  <c r="I14567" i="8"/>
  <c r="I14568" i="8"/>
  <c r="I14569" i="8"/>
  <c r="I14570" i="8"/>
  <c r="I14571" i="8"/>
  <c r="I14572" i="8"/>
  <c r="I14573" i="8"/>
  <c r="I14574" i="8"/>
  <c r="I14575" i="8"/>
  <c r="I14576" i="8"/>
  <c r="I14577" i="8"/>
  <c r="I14578" i="8"/>
  <c r="I14579" i="8"/>
  <c r="I14580" i="8"/>
  <c r="I14581" i="8"/>
  <c r="I14582" i="8"/>
  <c r="I14583" i="8"/>
  <c r="I14584" i="8"/>
  <c r="I14585" i="8"/>
  <c r="I14586" i="8"/>
  <c r="I14587" i="8"/>
  <c r="I14588" i="8"/>
  <c r="I14589" i="8"/>
  <c r="I14590" i="8"/>
  <c r="I14591" i="8"/>
  <c r="I14592" i="8"/>
  <c r="I14593" i="8"/>
  <c r="I14594" i="8"/>
  <c r="I14595" i="8"/>
  <c r="I14596" i="8"/>
  <c r="I14597" i="8"/>
  <c r="I14598" i="8"/>
  <c r="I14599" i="8"/>
  <c r="I14600" i="8"/>
  <c r="I14601" i="8"/>
  <c r="I14602" i="8"/>
  <c r="I14603" i="8"/>
  <c r="I14604" i="8"/>
  <c r="I14605" i="8"/>
  <c r="I14606" i="8"/>
  <c r="I14607" i="8"/>
  <c r="I14608" i="8"/>
  <c r="I14609" i="8"/>
  <c r="I14610" i="8"/>
  <c r="I14611" i="8"/>
  <c r="I14612" i="8"/>
  <c r="I14613" i="8"/>
  <c r="I14614" i="8"/>
  <c r="I14615" i="8"/>
  <c r="I14616" i="8"/>
  <c r="I14617" i="8"/>
  <c r="I14618" i="8"/>
  <c r="I14619" i="8"/>
  <c r="I14620" i="8"/>
  <c r="I14621" i="8"/>
  <c r="I14622" i="8"/>
  <c r="I14623" i="8"/>
  <c r="I14624" i="8"/>
  <c r="I14625" i="8"/>
  <c r="I14626" i="8"/>
  <c r="I14627" i="8"/>
  <c r="I14628" i="8"/>
  <c r="I14629" i="8"/>
  <c r="I14630" i="8"/>
  <c r="I14631" i="8"/>
  <c r="I14632" i="8"/>
  <c r="I14633" i="8"/>
  <c r="I14634" i="8"/>
  <c r="I14635" i="8"/>
  <c r="I14636" i="8"/>
  <c r="I14637" i="8"/>
  <c r="I14638" i="8"/>
  <c r="I14639" i="8"/>
  <c r="I14640" i="8"/>
  <c r="I14641" i="8"/>
  <c r="I14642" i="8"/>
  <c r="I14643" i="8"/>
  <c r="I14644" i="8"/>
  <c r="I14645" i="8"/>
  <c r="I14646" i="8"/>
  <c r="I14647" i="8"/>
  <c r="I14648" i="8"/>
  <c r="I14649" i="8"/>
  <c r="I14650" i="8"/>
  <c r="I14651" i="8"/>
  <c r="I14652" i="8"/>
  <c r="I14653" i="8"/>
  <c r="I14654" i="8"/>
  <c r="I14655" i="8"/>
  <c r="I14656" i="8"/>
  <c r="I14657" i="8"/>
  <c r="I14658" i="8"/>
  <c r="I14659" i="8"/>
  <c r="I14660" i="8"/>
  <c r="I14661" i="8"/>
  <c r="I14662" i="8"/>
  <c r="I14663" i="8"/>
  <c r="I14664" i="8"/>
  <c r="I14665" i="8"/>
  <c r="I14666" i="8"/>
  <c r="I14667" i="8"/>
  <c r="I14668" i="8"/>
  <c r="I14669" i="8"/>
  <c r="I14670" i="8"/>
  <c r="I14671" i="8"/>
  <c r="I14672" i="8"/>
  <c r="I14673" i="8"/>
  <c r="I14674" i="8"/>
  <c r="I14675" i="8"/>
  <c r="I14676" i="8"/>
  <c r="I14677" i="8"/>
  <c r="I14678" i="8"/>
  <c r="I14679" i="8"/>
  <c r="I14680" i="8"/>
  <c r="I14681" i="8"/>
  <c r="I14682" i="8"/>
  <c r="I14683" i="8"/>
  <c r="I14684" i="8"/>
  <c r="I14685" i="8"/>
  <c r="I14686" i="8"/>
  <c r="I14687" i="8"/>
  <c r="I14688" i="8"/>
  <c r="I14689" i="8"/>
  <c r="I14690" i="8"/>
  <c r="I14691" i="8"/>
  <c r="I14692" i="8"/>
  <c r="I14693" i="8"/>
  <c r="I14694" i="8"/>
  <c r="I14695" i="8"/>
  <c r="I14696" i="8"/>
  <c r="I14697" i="8"/>
  <c r="I14698" i="8"/>
  <c r="I14699" i="8"/>
  <c r="I14700" i="8"/>
  <c r="I14701" i="8"/>
  <c r="I14702" i="8"/>
  <c r="I14703" i="8"/>
  <c r="I14704" i="8"/>
  <c r="I14705" i="8"/>
  <c r="I14706" i="8"/>
  <c r="I14707" i="8"/>
  <c r="I14708" i="8"/>
  <c r="I14709" i="8"/>
  <c r="I14710" i="8"/>
  <c r="I14711" i="8"/>
  <c r="I14712" i="8"/>
  <c r="I14713" i="8"/>
  <c r="I14714" i="8"/>
  <c r="I14715" i="8"/>
  <c r="I14716" i="8"/>
  <c r="I14717" i="8"/>
  <c r="I14718" i="8"/>
  <c r="I14719" i="8"/>
  <c r="I14720" i="8"/>
  <c r="I14721" i="8"/>
  <c r="I14722" i="8"/>
  <c r="I14723" i="8"/>
  <c r="I14724" i="8"/>
  <c r="I14725" i="8"/>
  <c r="I14726" i="8"/>
  <c r="I14727" i="8"/>
  <c r="I14728" i="8"/>
  <c r="I14729" i="8"/>
  <c r="I14730" i="8"/>
  <c r="I14731" i="8"/>
  <c r="I14732" i="8"/>
  <c r="I14733" i="8"/>
  <c r="I14734" i="8"/>
  <c r="I14735" i="8"/>
  <c r="I14736" i="8"/>
  <c r="I14737" i="8"/>
  <c r="I14738" i="8"/>
  <c r="I14739" i="8"/>
  <c r="I14740" i="8"/>
  <c r="I14741" i="8"/>
  <c r="I14742" i="8"/>
  <c r="I14743" i="8"/>
  <c r="I14744" i="8"/>
  <c r="I14745" i="8"/>
  <c r="I14746" i="8"/>
  <c r="I14747" i="8"/>
  <c r="I14748" i="8"/>
  <c r="I14749" i="8"/>
  <c r="I14750" i="8"/>
  <c r="I14751" i="8"/>
  <c r="I14752" i="8"/>
  <c r="I14753" i="8"/>
  <c r="I14754" i="8"/>
  <c r="I14755" i="8"/>
  <c r="I14756" i="8"/>
  <c r="I14757" i="8"/>
  <c r="I14758" i="8"/>
  <c r="I14759" i="8"/>
  <c r="I14760" i="8"/>
  <c r="I14761" i="8"/>
  <c r="I14762" i="8"/>
  <c r="I14763" i="8"/>
  <c r="I14764" i="8"/>
  <c r="I14765" i="8"/>
  <c r="I14766" i="8"/>
  <c r="I14767" i="8"/>
  <c r="I14768" i="8"/>
  <c r="I14769" i="8"/>
  <c r="I14770" i="8"/>
  <c r="I14771" i="8"/>
  <c r="I14772" i="8"/>
  <c r="I14773" i="8"/>
  <c r="I14774" i="8"/>
  <c r="I14775" i="8"/>
  <c r="I14776" i="8"/>
  <c r="I14777" i="8"/>
  <c r="I14778" i="8"/>
  <c r="I14779" i="8"/>
  <c r="I14780" i="8"/>
  <c r="I14781" i="8"/>
  <c r="I14782" i="8"/>
  <c r="I14783" i="8"/>
  <c r="I14784" i="8"/>
  <c r="I14785" i="8"/>
  <c r="I14786" i="8"/>
  <c r="I14787" i="8"/>
  <c r="I14788" i="8"/>
  <c r="I14789" i="8"/>
  <c r="I14790" i="8"/>
  <c r="I14791" i="8"/>
  <c r="I14792" i="8"/>
  <c r="I14793" i="8"/>
  <c r="I14794" i="8"/>
  <c r="I14795" i="8"/>
  <c r="I14796" i="8"/>
  <c r="I14797" i="8"/>
  <c r="I14798" i="8"/>
  <c r="I14799" i="8"/>
  <c r="I14800" i="8"/>
  <c r="I14801" i="8"/>
  <c r="I14802" i="8"/>
  <c r="I14803" i="8"/>
  <c r="I14804" i="8"/>
  <c r="I14805" i="8"/>
  <c r="I14806" i="8"/>
  <c r="I14807" i="8"/>
  <c r="I14808" i="8"/>
  <c r="I14809" i="8"/>
  <c r="I14810" i="8"/>
  <c r="I14811" i="8"/>
  <c r="I14812" i="8"/>
  <c r="I14813" i="8"/>
  <c r="I14814" i="8"/>
  <c r="I14815" i="8"/>
  <c r="I14816" i="8"/>
  <c r="I14817" i="8"/>
  <c r="I14818" i="8"/>
  <c r="I14819" i="8"/>
  <c r="I14820" i="8"/>
  <c r="I14821" i="8"/>
  <c r="I14822" i="8"/>
  <c r="I14823" i="8"/>
  <c r="I14824" i="8"/>
  <c r="I14825" i="8"/>
  <c r="I14826" i="8"/>
  <c r="I14827" i="8"/>
  <c r="I14828" i="8"/>
  <c r="I14829" i="8"/>
  <c r="I14830" i="8"/>
  <c r="I14831" i="8"/>
  <c r="I14832" i="8"/>
  <c r="I14833" i="8"/>
  <c r="I14834" i="8"/>
  <c r="I14835" i="8"/>
  <c r="I14836" i="8"/>
  <c r="I14837" i="8"/>
  <c r="I14838" i="8"/>
  <c r="I14839" i="8"/>
  <c r="I14840" i="8"/>
  <c r="I14841" i="8"/>
  <c r="I14842" i="8"/>
  <c r="I14843" i="8"/>
  <c r="I14844" i="8"/>
  <c r="I14845" i="8"/>
  <c r="I14846" i="8"/>
  <c r="I14847" i="8"/>
  <c r="I14848" i="8"/>
  <c r="I14849" i="8"/>
  <c r="I14850" i="8"/>
  <c r="I14851" i="8"/>
  <c r="I14852" i="8"/>
  <c r="I14853" i="8"/>
  <c r="I14854" i="8"/>
  <c r="I14855" i="8"/>
  <c r="I14856" i="8"/>
  <c r="I14857" i="8"/>
  <c r="I14858" i="8"/>
  <c r="I14859" i="8"/>
  <c r="I14860" i="8"/>
  <c r="I14861" i="8"/>
  <c r="I14862" i="8"/>
  <c r="I14863" i="8"/>
  <c r="I14864" i="8"/>
  <c r="I14865" i="8"/>
  <c r="I14866" i="8"/>
  <c r="I14867" i="8"/>
  <c r="I14868" i="8"/>
  <c r="I14869" i="8"/>
  <c r="I14870" i="8"/>
  <c r="I14871" i="8"/>
  <c r="I14872" i="8"/>
  <c r="I14873" i="8"/>
  <c r="I14874" i="8"/>
  <c r="I14875" i="8"/>
  <c r="I14876" i="8"/>
  <c r="I14877" i="8"/>
  <c r="I14878" i="8"/>
  <c r="I14879" i="8"/>
  <c r="I14880" i="8"/>
  <c r="I14881" i="8"/>
  <c r="I14882" i="8"/>
  <c r="I14883" i="8"/>
  <c r="I14884" i="8"/>
  <c r="I14885" i="8"/>
  <c r="I14886" i="8"/>
  <c r="I14887" i="8"/>
  <c r="I14888" i="8"/>
  <c r="I14889" i="8"/>
  <c r="I14890" i="8"/>
  <c r="I14891" i="8"/>
  <c r="I14892" i="8"/>
  <c r="I14893" i="8"/>
  <c r="I14894" i="8"/>
  <c r="I14895" i="8"/>
  <c r="I14896" i="8"/>
  <c r="I14897" i="8"/>
  <c r="I14898" i="8"/>
  <c r="I14899" i="8"/>
  <c r="I14900" i="8"/>
  <c r="I14901" i="8"/>
  <c r="I14902" i="8"/>
  <c r="I14903" i="8"/>
  <c r="I14904" i="8"/>
  <c r="I14905" i="8"/>
  <c r="I14906" i="8"/>
  <c r="I14907" i="8"/>
  <c r="I14908" i="8"/>
  <c r="I14909" i="8"/>
  <c r="I14910" i="8"/>
  <c r="I14911" i="8"/>
  <c r="I14912" i="8"/>
  <c r="I14913" i="8"/>
  <c r="I14914" i="8"/>
  <c r="I14915" i="8"/>
  <c r="I14916" i="8"/>
  <c r="I14917" i="8"/>
  <c r="I14918" i="8"/>
  <c r="I14919" i="8"/>
  <c r="I14920" i="8"/>
  <c r="I14921" i="8"/>
  <c r="I14922" i="8"/>
  <c r="I14923" i="8"/>
  <c r="I14924" i="8"/>
  <c r="I14925" i="8"/>
  <c r="I14926" i="8"/>
  <c r="I14927" i="8"/>
  <c r="I14928" i="8"/>
  <c r="I14929" i="8"/>
  <c r="I14930" i="8"/>
  <c r="I14931" i="8"/>
  <c r="I14932" i="8"/>
  <c r="I14933" i="8"/>
  <c r="I14934" i="8"/>
  <c r="I14935" i="8"/>
  <c r="I14936" i="8"/>
  <c r="I14937" i="8"/>
  <c r="I14938" i="8"/>
  <c r="I14939" i="8"/>
  <c r="I14940" i="8"/>
  <c r="I14941" i="8"/>
  <c r="I14942" i="8"/>
  <c r="I14943" i="8"/>
  <c r="I14944" i="8"/>
  <c r="I14945" i="8"/>
  <c r="I14946" i="8"/>
  <c r="I14947" i="8"/>
  <c r="I14948" i="8"/>
  <c r="I14949" i="8"/>
  <c r="I14950" i="8"/>
  <c r="I14951" i="8"/>
  <c r="I14952" i="8"/>
  <c r="I14953" i="8"/>
  <c r="I14954" i="8"/>
  <c r="I14955" i="8"/>
  <c r="I14956" i="8"/>
  <c r="I14957" i="8"/>
  <c r="I14958" i="8"/>
  <c r="I14959" i="8"/>
  <c r="I14960" i="8"/>
  <c r="I14961" i="8"/>
  <c r="I14962" i="8"/>
  <c r="I14963" i="8"/>
  <c r="I14964" i="8"/>
  <c r="I14965" i="8"/>
  <c r="I14966" i="8"/>
  <c r="I14967" i="8"/>
  <c r="I14968" i="8"/>
  <c r="I14969" i="8"/>
  <c r="I14970" i="8"/>
  <c r="I14971" i="8"/>
  <c r="I14972" i="8"/>
  <c r="I14973" i="8"/>
  <c r="I14974" i="8"/>
  <c r="I14975" i="8"/>
  <c r="I14976" i="8"/>
  <c r="I14977" i="8"/>
  <c r="I14978" i="8"/>
  <c r="I14979" i="8"/>
  <c r="I14980" i="8"/>
  <c r="I14981" i="8"/>
  <c r="I14982" i="8"/>
  <c r="I14983" i="8"/>
  <c r="I14984" i="8"/>
  <c r="I14985" i="8"/>
  <c r="I14986" i="8"/>
  <c r="I14987" i="8"/>
  <c r="I14988" i="8"/>
  <c r="I14989" i="8"/>
  <c r="I14990" i="8"/>
  <c r="I14991" i="8"/>
  <c r="I14992" i="8"/>
  <c r="I14993" i="8"/>
  <c r="I14994" i="8"/>
  <c r="I14995" i="8"/>
  <c r="I14996" i="8"/>
  <c r="I14997" i="8"/>
  <c r="I14998" i="8"/>
  <c r="I14999" i="8"/>
  <c r="I15000" i="8"/>
  <c r="I15001" i="8"/>
  <c r="I15002" i="8"/>
  <c r="I15003" i="8"/>
  <c r="I15004" i="8"/>
  <c r="I15005" i="8"/>
  <c r="I15006" i="8"/>
  <c r="I15007" i="8"/>
  <c r="I15008" i="8"/>
  <c r="I15009" i="8"/>
  <c r="I15010" i="8"/>
  <c r="I15011" i="8"/>
  <c r="I15012" i="8"/>
  <c r="I15013" i="8"/>
  <c r="I15014" i="8"/>
  <c r="I15015" i="8"/>
  <c r="I15016" i="8"/>
  <c r="I15017" i="8"/>
  <c r="I15018" i="8"/>
  <c r="I15019" i="8"/>
  <c r="I15020" i="8"/>
  <c r="I15021" i="8"/>
  <c r="I15022" i="8"/>
  <c r="I15023" i="8"/>
  <c r="I15024" i="8"/>
  <c r="I15025" i="8"/>
  <c r="I15026" i="8"/>
  <c r="I15027" i="8"/>
  <c r="I15028" i="8"/>
  <c r="I15029" i="8"/>
  <c r="I15030" i="8"/>
  <c r="I15031" i="8"/>
  <c r="I15032" i="8"/>
  <c r="I15033" i="8"/>
  <c r="I15034" i="8"/>
  <c r="I15035" i="8"/>
  <c r="I15036" i="8"/>
  <c r="I15037" i="8"/>
  <c r="I15038" i="8"/>
  <c r="I15039" i="8"/>
  <c r="I15040" i="8"/>
  <c r="I15041" i="8"/>
  <c r="I15042" i="8"/>
  <c r="I15043" i="8"/>
  <c r="I15044" i="8"/>
  <c r="I15045" i="8"/>
  <c r="I15046" i="8"/>
  <c r="I15047" i="8"/>
  <c r="I15048" i="8"/>
  <c r="I15049" i="8"/>
  <c r="I15050" i="8"/>
  <c r="I15051" i="8"/>
  <c r="I15052" i="8"/>
  <c r="I15053" i="8"/>
  <c r="I15054" i="8"/>
  <c r="I15055" i="8"/>
  <c r="I15056" i="8"/>
  <c r="I15057" i="8"/>
  <c r="I15058" i="8"/>
  <c r="I15059" i="8"/>
  <c r="I15060" i="8"/>
  <c r="I15061" i="8"/>
  <c r="I15062" i="8"/>
  <c r="I15063" i="8"/>
  <c r="I15064" i="8"/>
  <c r="I15065" i="8"/>
  <c r="I15066" i="8"/>
  <c r="I15067" i="8"/>
  <c r="I15068" i="8"/>
  <c r="I15069" i="8"/>
  <c r="I15070" i="8"/>
  <c r="I15071" i="8"/>
  <c r="I15072" i="8"/>
  <c r="I15073" i="8"/>
  <c r="I15074" i="8"/>
  <c r="I15075" i="8"/>
  <c r="I15076" i="8"/>
  <c r="I15077" i="8"/>
  <c r="I15078" i="8"/>
  <c r="I15079" i="8"/>
  <c r="I15080" i="8"/>
  <c r="I15081" i="8"/>
  <c r="I15082" i="8"/>
  <c r="I15083" i="8"/>
  <c r="I15084" i="8"/>
  <c r="I15085" i="8"/>
  <c r="I15086" i="8"/>
  <c r="I15087" i="8"/>
  <c r="I15088" i="8"/>
  <c r="I15089" i="8"/>
  <c r="I15090" i="8"/>
  <c r="I15091" i="8"/>
  <c r="I15092" i="8"/>
  <c r="I15093" i="8"/>
  <c r="I15094" i="8"/>
  <c r="I15095" i="8"/>
  <c r="I15096" i="8"/>
  <c r="I15097" i="8"/>
  <c r="I15098" i="8"/>
  <c r="I15099" i="8"/>
  <c r="I15100" i="8"/>
  <c r="I15101" i="8"/>
  <c r="I15102" i="8"/>
  <c r="I15103" i="8"/>
  <c r="I15104" i="8"/>
  <c r="I15105" i="8"/>
  <c r="I15106" i="8"/>
  <c r="I15107" i="8"/>
  <c r="I15108" i="8"/>
  <c r="I15109" i="8"/>
  <c r="I15110" i="8"/>
  <c r="I15111" i="8"/>
  <c r="I15112" i="8"/>
  <c r="I15113" i="8"/>
  <c r="I15114" i="8"/>
  <c r="I15115" i="8"/>
  <c r="I15116" i="8"/>
  <c r="I15117" i="8"/>
  <c r="I15118" i="8"/>
  <c r="I15119" i="8"/>
  <c r="I15120" i="8"/>
  <c r="I15121" i="8"/>
  <c r="I15122" i="8"/>
  <c r="I15123" i="8"/>
  <c r="I15124" i="8"/>
  <c r="I15125" i="8"/>
  <c r="I15126" i="8"/>
  <c r="I15127" i="8"/>
  <c r="I15128" i="8"/>
  <c r="I15129" i="8"/>
  <c r="I15130" i="8"/>
  <c r="I15131" i="8"/>
  <c r="I15132" i="8"/>
  <c r="I15133" i="8"/>
  <c r="I15134" i="8"/>
  <c r="I15135" i="8"/>
  <c r="I15136" i="8"/>
  <c r="I15137" i="8"/>
  <c r="I15138" i="8"/>
  <c r="I15139" i="8"/>
  <c r="I15140" i="8"/>
  <c r="I15141" i="8"/>
  <c r="I15142" i="8"/>
  <c r="I15143" i="8"/>
  <c r="I15144" i="8"/>
  <c r="I15145" i="8"/>
  <c r="I15146" i="8"/>
  <c r="I15147" i="8"/>
  <c r="I15148" i="8"/>
  <c r="I15149" i="8"/>
  <c r="I15150" i="8"/>
  <c r="I15151" i="8"/>
  <c r="I15152" i="8"/>
  <c r="I15153" i="8"/>
  <c r="I15154" i="8"/>
  <c r="I15155" i="8"/>
  <c r="I15156" i="8"/>
  <c r="I15157" i="8"/>
  <c r="I15158" i="8"/>
  <c r="I15159" i="8"/>
  <c r="I15160" i="8"/>
  <c r="I15161" i="8"/>
  <c r="I15162" i="8"/>
  <c r="I15163" i="8"/>
  <c r="I15164" i="8"/>
  <c r="I15165" i="8"/>
  <c r="I15166" i="8"/>
  <c r="I15167" i="8"/>
  <c r="I15168" i="8"/>
  <c r="I15169" i="8"/>
  <c r="I15170" i="8"/>
  <c r="I15171" i="8"/>
  <c r="I15172" i="8"/>
  <c r="I15173" i="8"/>
  <c r="I15174" i="8"/>
  <c r="I15175" i="8"/>
  <c r="I15176" i="8"/>
  <c r="I15177" i="8"/>
  <c r="I15178" i="8"/>
  <c r="I15179" i="8"/>
  <c r="I15180" i="8"/>
  <c r="I15181" i="8"/>
  <c r="I15182" i="8"/>
  <c r="I15183" i="8"/>
  <c r="I15184" i="8"/>
  <c r="I15185" i="8"/>
  <c r="I15186" i="8"/>
  <c r="I15187" i="8"/>
  <c r="I15188" i="8"/>
  <c r="I15189" i="8"/>
  <c r="I15190" i="8"/>
  <c r="I15191" i="8"/>
  <c r="I15192" i="8"/>
  <c r="I15193" i="8"/>
  <c r="I15194" i="8"/>
  <c r="I15195" i="8"/>
  <c r="I15196" i="8"/>
  <c r="I15197" i="8"/>
  <c r="I15198" i="8"/>
  <c r="I15199" i="8"/>
  <c r="I15200" i="8"/>
  <c r="I15201" i="8"/>
  <c r="I15202" i="8"/>
  <c r="I15203" i="8"/>
  <c r="I15204" i="8"/>
  <c r="I15205" i="8"/>
  <c r="I15206" i="8"/>
  <c r="I15207" i="8"/>
  <c r="I15208" i="8"/>
  <c r="I15209" i="8"/>
  <c r="I15210" i="8"/>
  <c r="I15211" i="8"/>
  <c r="I15212" i="8"/>
  <c r="I15213" i="8"/>
  <c r="I15214" i="8"/>
  <c r="I15215" i="8"/>
  <c r="I15216" i="8"/>
  <c r="I15217" i="8"/>
  <c r="I15218" i="8"/>
  <c r="I15219" i="8"/>
  <c r="I15220" i="8"/>
  <c r="I15221" i="8"/>
  <c r="I15222" i="8"/>
  <c r="I15223" i="8"/>
  <c r="I15224" i="8"/>
  <c r="I15225" i="8"/>
  <c r="I15226" i="8"/>
  <c r="I15227" i="8"/>
  <c r="I15228" i="8"/>
  <c r="I15229" i="8"/>
  <c r="I15230" i="8"/>
  <c r="I15231" i="8"/>
  <c r="I15232" i="8"/>
  <c r="I15233" i="8"/>
  <c r="I15234" i="8"/>
  <c r="I15235" i="8"/>
  <c r="I15236" i="8"/>
  <c r="I15237" i="8"/>
  <c r="I15238" i="8"/>
  <c r="I15239" i="8"/>
  <c r="I15240" i="8"/>
  <c r="I15241" i="8"/>
  <c r="I15242" i="8"/>
  <c r="I15243" i="8"/>
  <c r="I15244" i="8"/>
  <c r="I15245" i="8"/>
  <c r="I15246" i="8"/>
  <c r="I15247" i="8"/>
  <c r="I15248" i="8"/>
  <c r="I15249" i="8"/>
  <c r="I15250" i="8"/>
  <c r="I15251" i="8"/>
  <c r="I15252" i="8"/>
  <c r="I15253" i="8"/>
  <c r="I15254" i="8"/>
  <c r="I15255" i="8"/>
  <c r="I15256" i="8"/>
  <c r="I15257" i="8"/>
  <c r="I15258" i="8"/>
  <c r="I15259" i="8"/>
  <c r="I15260" i="8"/>
  <c r="I15261" i="8"/>
  <c r="I15262" i="8"/>
  <c r="I15263" i="8"/>
  <c r="I15264" i="8"/>
  <c r="I15265" i="8"/>
  <c r="I15266" i="8"/>
  <c r="I15267" i="8"/>
  <c r="I15268" i="8"/>
  <c r="I15269" i="8"/>
  <c r="I15270" i="8"/>
  <c r="I15271" i="8"/>
  <c r="I15272" i="8"/>
  <c r="I15273" i="8"/>
  <c r="I15274" i="8"/>
  <c r="I15275" i="8"/>
  <c r="I15276" i="8"/>
  <c r="I15277" i="8"/>
  <c r="I15278" i="8"/>
  <c r="I15279" i="8"/>
  <c r="I15280" i="8"/>
  <c r="I15281" i="8"/>
  <c r="I15282" i="8"/>
  <c r="I15283" i="8"/>
  <c r="I15284" i="8"/>
  <c r="I15285" i="8"/>
  <c r="I15286" i="8"/>
  <c r="I15287" i="8"/>
  <c r="I15288" i="8"/>
  <c r="I15289" i="8"/>
  <c r="I15290" i="8"/>
  <c r="I15291" i="8"/>
  <c r="I15292" i="8"/>
  <c r="I15293" i="8"/>
  <c r="I15294" i="8"/>
  <c r="I15295" i="8"/>
  <c r="I15296" i="8"/>
  <c r="I15297" i="8"/>
  <c r="I15298" i="8"/>
  <c r="I15299" i="8"/>
  <c r="I15300" i="8"/>
  <c r="I15301" i="8"/>
  <c r="I15302" i="8"/>
  <c r="I15303" i="8"/>
  <c r="I15304" i="8"/>
  <c r="I15305" i="8"/>
  <c r="I15306" i="8"/>
  <c r="I15307" i="8"/>
  <c r="I15308" i="8"/>
  <c r="I15309" i="8"/>
  <c r="I15310" i="8"/>
  <c r="I15311" i="8"/>
  <c r="I15312" i="8"/>
  <c r="I15313" i="8"/>
  <c r="I15314" i="8"/>
  <c r="I15315" i="8"/>
  <c r="I15316" i="8"/>
  <c r="I15317" i="8"/>
  <c r="I15318" i="8"/>
  <c r="I15319" i="8"/>
  <c r="I15320" i="8"/>
  <c r="I15321" i="8"/>
  <c r="I15322" i="8"/>
  <c r="I15323" i="8"/>
  <c r="I15324" i="8"/>
  <c r="I15325" i="8"/>
  <c r="I15326" i="8"/>
  <c r="I15327" i="8"/>
  <c r="I15328" i="8"/>
  <c r="I15329" i="8"/>
  <c r="I15330" i="8"/>
  <c r="I15331" i="8"/>
  <c r="I15332" i="8"/>
  <c r="I15333" i="8"/>
  <c r="I15334" i="8"/>
  <c r="I15335" i="8"/>
  <c r="I15336" i="8"/>
  <c r="I15337" i="8"/>
  <c r="I15338" i="8"/>
  <c r="I15339" i="8"/>
  <c r="I15340" i="8"/>
  <c r="I15341" i="8"/>
  <c r="I15342" i="8"/>
  <c r="I15343" i="8"/>
  <c r="I15344" i="8"/>
  <c r="I15345" i="8"/>
  <c r="I15346" i="8"/>
  <c r="I15347" i="8"/>
  <c r="I15348" i="8"/>
  <c r="I15349" i="8"/>
  <c r="I15350" i="8"/>
  <c r="I15351" i="8"/>
  <c r="I15352" i="8"/>
  <c r="I15353" i="8"/>
  <c r="I15354" i="8"/>
  <c r="I15355" i="8"/>
  <c r="I15356" i="8"/>
  <c r="I15357" i="8"/>
  <c r="I15358" i="8"/>
  <c r="I15359" i="8"/>
  <c r="I15360" i="8"/>
  <c r="I15361" i="8"/>
  <c r="I15362" i="8"/>
  <c r="I15363" i="8"/>
  <c r="I15364" i="8"/>
  <c r="I15365" i="8"/>
  <c r="I15366" i="8"/>
  <c r="I15367" i="8"/>
  <c r="I15368" i="8"/>
  <c r="I15369" i="8"/>
  <c r="I15370" i="8"/>
  <c r="I15371" i="8"/>
  <c r="I15372" i="8"/>
  <c r="I15373" i="8"/>
  <c r="I15374" i="8"/>
  <c r="I15375" i="8"/>
  <c r="I15376" i="8"/>
  <c r="I15377" i="8"/>
  <c r="I15378" i="8"/>
  <c r="I15379" i="8"/>
  <c r="I15380" i="8"/>
  <c r="I15381" i="8"/>
  <c r="I15382" i="8"/>
  <c r="I15383" i="8"/>
  <c r="I15384" i="8"/>
  <c r="I15385" i="8"/>
  <c r="I15386" i="8"/>
  <c r="I15387" i="8"/>
  <c r="I15388" i="8"/>
  <c r="I15389" i="8"/>
  <c r="I15390" i="8"/>
  <c r="I15391" i="8"/>
  <c r="I15392" i="8"/>
  <c r="I15393" i="8"/>
  <c r="I15394" i="8"/>
  <c r="I15395" i="8"/>
  <c r="I15396" i="8"/>
  <c r="I15397" i="8"/>
  <c r="I15398" i="8"/>
  <c r="I15399" i="8"/>
  <c r="I15400" i="8"/>
  <c r="I15401" i="8"/>
  <c r="I15402" i="8"/>
  <c r="I15403" i="8"/>
  <c r="I15404" i="8"/>
  <c r="I15405" i="8"/>
  <c r="I15406" i="8"/>
  <c r="I15407" i="8"/>
  <c r="I15408" i="8"/>
  <c r="I15409" i="8"/>
  <c r="I15410" i="8"/>
  <c r="I15411" i="8"/>
  <c r="I15412" i="8"/>
  <c r="I15413" i="8"/>
  <c r="I15414" i="8"/>
  <c r="I15415" i="8"/>
  <c r="I15416" i="8"/>
  <c r="I15417" i="8"/>
  <c r="I15418" i="8"/>
  <c r="I15419" i="8"/>
  <c r="I15420" i="8"/>
  <c r="I15421" i="8"/>
  <c r="I15422" i="8"/>
  <c r="I15423" i="8"/>
  <c r="I15424" i="8"/>
  <c r="I15425" i="8"/>
  <c r="I15426" i="8"/>
  <c r="I15427" i="8"/>
  <c r="I15428" i="8"/>
  <c r="I15429" i="8"/>
  <c r="I15430" i="8"/>
  <c r="I15431" i="8"/>
  <c r="I15432" i="8"/>
  <c r="I15433" i="8"/>
  <c r="I15434" i="8"/>
  <c r="I15435" i="8"/>
  <c r="I15436" i="8"/>
  <c r="I15437" i="8"/>
  <c r="I15438" i="8"/>
  <c r="I15439" i="8"/>
  <c r="I15440" i="8"/>
  <c r="I15441" i="8"/>
  <c r="I15442" i="8"/>
  <c r="I15443" i="8"/>
  <c r="I15444" i="8"/>
  <c r="I15445" i="8"/>
  <c r="I15446" i="8"/>
  <c r="I15447" i="8"/>
  <c r="I15448" i="8"/>
  <c r="I15449" i="8"/>
  <c r="I15450" i="8"/>
  <c r="I15451" i="8"/>
  <c r="I15452" i="8"/>
  <c r="I15453" i="8"/>
  <c r="I15454" i="8"/>
  <c r="I15455" i="8"/>
  <c r="I15456" i="8"/>
  <c r="I15457" i="8"/>
  <c r="I15458" i="8"/>
  <c r="I15459" i="8"/>
  <c r="I15460" i="8"/>
  <c r="I15461" i="8"/>
  <c r="I15462" i="8"/>
  <c r="I15463" i="8"/>
  <c r="I15464" i="8"/>
  <c r="I15465" i="8"/>
  <c r="I15466" i="8"/>
  <c r="I15467" i="8"/>
  <c r="I15468" i="8"/>
  <c r="I15469" i="8"/>
  <c r="I15470" i="8"/>
  <c r="I15471" i="8"/>
  <c r="I15472" i="8"/>
  <c r="I15473" i="8"/>
  <c r="I15474" i="8"/>
  <c r="I15475" i="8"/>
  <c r="I15476" i="8"/>
  <c r="I15477" i="8"/>
  <c r="I15478" i="8"/>
  <c r="I15479" i="8"/>
  <c r="I15480" i="8"/>
  <c r="I15481" i="8"/>
  <c r="I15482" i="8"/>
  <c r="I15483" i="8"/>
  <c r="I15484" i="8"/>
  <c r="I15485" i="8"/>
  <c r="I15486" i="8"/>
  <c r="I15487" i="8"/>
  <c r="I15488" i="8"/>
  <c r="I15489" i="8"/>
  <c r="I15490" i="8"/>
  <c r="I15491" i="8"/>
  <c r="I15492" i="8"/>
  <c r="I15493" i="8"/>
  <c r="I15494" i="8"/>
  <c r="I15495" i="8"/>
  <c r="I15496" i="8"/>
  <c r="I15497" i="8"/>
  <c r="I15498" i="8"/>
  <c r="I15499" i="8"/>
  <c r="I15500" i="8"/>
  <c r="I15501" i="8"/>
  <c r="I15502" i="8"/>
  <c r="I15503" i="8"/>
  <c r="I15504" i="8"/>
  <c r="I15505" i="8"/>
  <c r="I15506" i="8"/>
  <c r="I15507" i="8"/>
  <c r="I15508" i="8"/>
  <c r="I15509" i="8"/>
  <c r="I15510" i="8"/>
  <c r="I15511" i="8"/>
  <c r="I15512" i="8"/>
  <c r="I15513" i="8"/>
  <c r="I15514" i="8"/>
  <c r="I15515" i="8"/>
  <c r="I15516" i="8"/>
  <c r="I15517" i="8"/>
  <c r="I15518" i="8"/>
  <c r="I15519" i="8"/>
  <c r="I15520" i="8"/>
  <c r="I15521" i="8"/>
  <c r="I15522" i="8"/>
  <c r="I15523" i="8"/>
  <c r="I15524" i="8"/>
  <c r="I15525" i="8"/>
  <c r="I15526" i="8"/>
  <c r="I15527" i="8"/>
  <c r="I15528" i="8"/>
  <c r="I15529" i="8"/>
  <c r="I15530" i="8"/>
  <c r="I15531" i="8"/>
  <c r="I15532" i="8"/>
  <c r="I15533" i="8"/>
  <c r="I15534" i="8"/>
  <c r="I15535" i="8"/>
  <c r="I15536" i="8"/>
  <c r="I15537" i="8"/>
  <c r="I15538" i="8"/>
  <c r="I15539" i="8"/>
  <c r="I15540" i="8"/>
  <c r="I15541" i="8"/>
  <c r="I15542" i="8"/>
  <c r="I15543" i="8"/>
  <c r="I15544" i="8"/>
  <c r="I15545" i="8"/>
  <c r="I15546" i="8"/>
  <c r="I15547" i="8"/>
  <c r="I15548" i="8"/>
  <c r="I15549" i="8"/>
  <c r="I15550" i="8"/>
  <c r="I15551" i="8"/>
  <c r="I15552" i="8"/>
  <c r="I15553" i="8"/>
  <c r="I15554" i="8"/>
  <c r="I15555" i="8"/>
  <c r="I15556" i="8"/>
  <c r="I15557" i="8"/>
  <c r="I15558" i="8"/>
  <c r="I15559" i="8"/>
  <c r="I15560" i="8"/>
  <c r="I15561" i="8"/>
  <c r="I15562" i="8"/>
  <c r="I15563" i="8"/>
  <c r="I15564" i="8"/>
  <c r="I15565" i="8"/>
  <c r="I15566" i="8"/>
  <c r="I15567" i="8"/>
  <c r="I15568" i="8"/>
  <c r="I15569" i="8"/>
  <c r="I15570" i="8"/>
  <c r="I15571" i="8"/>
  <c r="I15572" i="8"/>
  <c r="I15573" i="8"/>
  <c r="I15574" i="8"/>
  <c r="I15575" i="8"/>
  <c r="I15576" i="8"/>
  <c r="I15577" i="8"/>
  <c r="I15578" i="8"/>
  <c r="I15579" i="8"/>
  <c r="I15580" i="8"/>
  <c r="I15581" i="8"/>
  <c r="I15582" i="8"/>
  <c r="I15583" i="8"/>
  <c r="I15584" i="8"/>
  <c r="I15585" i="8"/>
  <c r="I15586" i="8"/>
  <c r="I15587" i="8"/>
  <c r="I15588" i="8"/>
  <c r="I15589" i="8"/>
  <c r="I15590" i="8"/>
  <c r="I15591" i="8"/>
  <c r="I15592" i="8"/>
  <c r="I15593" i="8"/>
  <c r="I15594" i="8"/>
  <c r="I15595" i="8"/>
  <c r="I15596" i="8"/>
  <c r="I15597" i="8"/>
  <c r="I15598" i="8"/>
  <c r="I15599" i="8"/>
  <c r="I15600" i="8"/>
  <c r="I15601" i="8"/>
  <c r="I15602" i="8"/>
  <c r="I15603" i="8"/>
  <c r="I15604" i="8"/>
  <c r="I15605" i="8"/>
  <c r="I15606" i="8"/>
  <c r="I15607" i="8"/>
  <c r="I15608" i="8"/>
  <c r="I15609" i="8"/>
  <c r="I15610" i="8"/>
  <c r="I15611" i="8"/>
  <c r="I15612" i="8"/>
  <c r="I15613" i="8"/>
  <c r="I15614" i="8"/>
  <c r="I15615" i="8"/>
  <c r="I15616" i="8"/>
  <c r="I15617" i="8"/>
  <c r="I15618" i="8"/>
  <c r="I15619" i="8"/>
  <c r="I15620" i="8"/>
  <c r="I15621" i="8"/>
  <c r="I15622" i="8"/>
  <c r="I15623" i="8"/>
  <c r="I15624" i="8"/>
  <c r="I15625" i="8"/>
  <c r="I15626" i="8"/>
  <c r="I15627" i="8"/>
  <c r="I15628" i="8"/>
  <c r="I15629" i="8"/>
  <c r="I15630" i="8"/>
  <c r="I15631" i="8"/>
  <c r="I15632" i="8"/>
  <c r="I15633" i="8"/>
  <c r="I15634" i="8"/>
  <c r="I15635" i="8"/>
  <c r="I15636" i="8"/>
  <c r="I15637" i="8"/>
  <c r="I15638" i="8"/>
  <c r="I15639" i="8"/>
  <c r="I15640" i="8"/>
  <c r="I15641" i="8"/>
  <c r="I15642" i="8"/>
  <c r="I15643" i="8"/>
  <c r="I15644" i="8"/>
  <c r="I15645" i="8"/>
  <c r="I15646" i="8"/>
  <c r="I15647" i="8"/>
  <c r="I15648" i="8"/>
  <c r="I15649" i="8"/>
  <c r="I15650" i="8"/>
  <c r="I15651" i="8"/>
  <c r="I15652" i="8"/>
  <c r="I15653" i="8"/>
  <c r="I15654" i="8"/>
  <c r="I15655" i="8"/>
  <c r="I15656" i="8"/>
  <c r="I15657" i="8"/>
  <c r="I15658" i="8"/>
  <c r="I15659" i="8"/>
  <c r="I15660" i="8"/>
  <c r="I15661" i="8"/>
  <c r="I15662" i="8"/>
  <c r="I15663" i="8"/>
  <c r="I15664" i="8"/>
  <c r="I15665" i="8"/>
  <c r="I15666" i="8"/>
  <c r="I15667" i="8"/>
  <c r="I15668" i="8"/>
  <c r="I15669" i="8"/>
  <c r="I15670" i="8"/>
  <c r="I15671" i="8"/>
  <c r="I15672" i="8"/>
  <c r="I15673" i="8"/>
  <c r="I15674" i="8"/>
  <c r="I15675" i="8"/>
  <c r="I15676" i="8"/>
  <c r="I15677" i="8"/>
  <c r="I15678" i="8"/>
  <c r="I15679" i="8"/>
  <c r="I15680" i="8"/>
  <c r="I15681" i="8"/>
  <c r="I15682" i="8"/>
  <c r="I15683" i="8"/>
  <c r="I15684" i="8"/>
  <c r="I15685" i="8"/>
  <c r="I15686" i="8"/>
  <c r="I15687" i="8"/>
  <c r="I15688" i="8"/>
  <c r="I15689" i="8"/>
  <c r="I15690" i="8"/>
  <c r="I15691" i="8"/>
  <c r="I15692" i="8"/>
  <c r="I15693" i="8"/>
  <c r="I15694" i="8"/>
  <c r="I15695" i="8"/>
  <c r="I15696" i="8"/>
  <c r="I15697" i="8"/>
  <c r="I15698" i="8"/>
  <c r="I15699" i="8"/>
  <c r="I15700" i="8"/>
  <c r="I15701" i="8"/>
  <c r="I15702" i="8"/>
  <c r="I15703" i="8"/>
  <c r="I15704" i="8"/>
  <c r="I15705" i="8"/>
  <c r="I15706" i="8"/>
  <c r="I15707" i="8"/>
  <c r="I15708" i="8"/>
  <c r="I15709" i="8"/>
  <c r="I15710" i="8"/>
  <c r="I15711" i="8"/>
  <c r="I15712" i="8"/>
  <c r="I15713" i="8"/>
  <c r="I15714" i="8"/>
  <c r="I15715" i="8"/>
  <c r="I15716" i="8"/>
  <c r="I15717" i="8"/>
  <c r="I15718" i="8"/>
  <c r="I15719" i="8"/>
  <c r="I15720" i="8"/>
  <c r="I15721" i="8"/>
  <c r="I15722" i="8"/>
  <c r="I15723" i="8"/>
  <c r="I15724" i="8"/>
  <c r="I15725" i="8"/>
  <c r="I15726" i="8"/>
  <c r="I15727" i="8"/>
  <c r="I15728" i="8"/>
  <c r="I15729" i="8"/>
  <c r="I15730" i="8"/>
  <c r="I15731" i="8"/>
  <c r="I15732" i="8"/>
  <c r="I15733" i="8"/>
  <c r="I15734" i="8"/>
  <c r="I15735" i="8"/>
  <c r="I15736" i="8"/>
  <c r="I15737" i="8"/>
  <c r="I15738" i="8"/>
  <c r="I15739" i="8"/>
  <c r="I15740" i="8"/>
  <c r="I15741" i="8"/>
  <c r="I15742" i="8"/>
  <c r="I15743" i="8"/>
  <c r="I15744" i="8"/>
  <c r="I15745" i="8"/>
  <c r="I15746" i="8"/>
  <c r="I15747" i="8"/>
  <c r="I15748" i="8"/>
  <c r="I15749" i="8"/>
  <c r="I15750" i="8"/>
  <c r="I15751" i="8"/>
  <c r="I15752" i="8"/>
  <c r="I15753" i="8"/>
  <c r="I15754" i="8"/>
  <c r="I15755" i="8"/>
  <c r="I15756" i="8"/>
  <c r="I15757" i="8"/>
  <c r="I15758" i="8"/>
  <c r="I15759" i="8"/>
  <c r="I15760" i="8"/>
  <c r="I15761" i="8"/>
  <c r="I15762" i="8"/>
  <c r="I15763" i="8"/>
  <c r="I15764" i="8"/>
  <c r="I15765" i="8"/>
  <c r="I15766" i="8"/>
  <c r="I15767" i="8"/>
  <c r="I15768" i="8"/>
  <c r="I15769" i="8"/>
  <c r="I15770" i="8"/>
  <c r="I15771" i="8"/>
  <c r="I15772" i="8"/>
  <c r="I15773" i="8"/>
  <c r="I15774" i="8"/>
  <c r="I15775" i="8"/>
  <c r="I15776" i="8"/>
  <c r="I15777" i="8"/>
  <c r="I15778" i="8"/>
  <c r="I15779" i="8"/>
  <c r="I15780" i="8"/>
  <c r="I15781" i="8"/>
  <c r="I15782" i="8"/>
  <c r="I15783" i="8"/>
  <c r="I15784" i="8"/>
  <c r="I15785" i="8"/>
  <c r="I15786" i="8"/>
  <c r="I15787" i="8"/>
  <c r="I15788" i="8"/>
  <c r="I15789" i="8"/>
  <c r="I15790" i="8"/>
  <c r="I15791" i="8"/>
  <c r="I15792" i="8"/>
  <c r="I15793" i="8"/>
  <c r="I15794" i="8"/>
  <c r="I15795" i="8"/>
  <c r="I15796" i="8"/>
  <c r="I15797" i="8"/>
  <c r="I15798" i="8"/>
  <c r="I15799" i="8"/>
  <c r="I15800" i="8"/>
  <c r="I15801" i="8"/>
  <c r="I15802" i="8"/>
  <c r="I15803" i="8"/>
  <c r="I15804" i="8"/>
  <c r="I15805" i="8"/>
  <c r="I15806" i="8"/>
  <c r="I15807" i="8"/>
  <c r="I15808" i="8"/>
  <c r="I15809" i="8"/>
  <c r="I15810" i="8"/>
  <c r="I15811" i="8"/>
  <c r="I15812" i="8"/>
  <c r="I15813" i="8"/>
  <c r="I15814" i="8"/>
  <c r="I15815" i="8"/>
  <c r="I15816" i="8"/>
  <c r="I15817" i="8"/>
  <c r="I15818" i="8"/>
  <c r="I15819" i="8"/>
  <c r="I15820" i="8"/>
  <c r="I15821" i="8"/>
  <c r="I15822" i="8"/>
  <c r="I15823" i="8"/>
  <c r="I15824" i="8"/>
  <c r="I15825" i="8"/>
  <c r="I15826" i="8"/>
  <c r="I15827" i="8"/>
  <c r="I15828" i="8"/>
  <c r="I15829" i="8"/>
  <c r="I15830" i="8"/>
  <c r="I15831" i="8"/>
  <c r="I15832" i="8"/>
  <c r="I15833" i="8"/>
  <c r="I15834" i="8"/>
  <c r="I15835" i="8"/>
  <c r="I15836" i="8"/>
  <c r="I15837" i="8"/>
  <c r="I15838" i="8"/>
  <c r="I15839" i="8"/>
  <c r="I15840" i="8"/>
  <c r="I15841" i="8"/>
  <c r="I15842" i="8"/>
  <c r="I15843" i="8"/>
  <c r="I15844" i="8"/>
  <c r="I15845" i="8"/>
  <c r="I15846" i="8"/>
  <c r="I15847" i="8"/>
  <c r="I15848" i="8"/>
  <c r="I15849" i="8"/>
  <c r="I15850" i="8"/>
  <c r="I15851" i="8"/>
  <c r="I15852" i="8"/>
  <c r="I15853" i="8"/>
  <c r="I15854" i="8"/>
  <c r="I15855" i="8"/>
  <c r="I15856" i="8"/>
  <c r="I15857" i="8"/>
  <c r="I15858" i="8"/>
  <c r="I15859" i="8"/>
  <c r="I15860" i="8"/>
  <c r="I15861" i="8"/>
  <c r="I15862" i="8"/>
  <c r="I15863" i="8"/>
  <c r="I15864" i="8"/>
  <c r="I15865" i="8"/>
  <c r="I15866" i="8"/>
  <c r="I15867" i="8"/>
  <c r="I15868" i="8"/>
  <c r="I15869" i="8"/>
  <c r="I15870" i="8"/>
  <c r="I15871" i="8"/>
  <c r="I15872" i="8"/>
  <c r="I15873" i="8"/>
  <c r="I15874" i="8"/>
  <c r="I15875" i="8"/>
  <c r="I15876" i="8"/>
  <c r="I15877" i="8"/>
  <c r="I15878" i="8"/>
  <c r="I15879" i="8"/>
  <c r="I15880" i="8"/>
  <c r="I15881" i="8"/>
  <c r="I15882" i="8"/>
  <c r="I15883" i="8"/>
  <c r="I15884" i="8"/>
  <c r="I15885" i="8"/>
  <c r="I15886" i="8"/>
  <c r="I15887" i="8"/>
  <c r="I15888" i="8"/>
  <c r="I15889" i="8"/>
  <c r="I15890" i="8"/>
  <c r="I15891" i="8"/>
  <c r="I15892" i="8"/>
  <c r="I15893" i="8"/>
  <c r="I15894" i="8"/>
  <c r="I15895" i="8"/>
  <c r="I15896" i="8"/>
  <c r="I15897" i="8"/>
  <c r="I15898" i="8"/>
  <c r="I15899" i="8"/>
  <c r="I15900" i="8"/>
  <c r="I15901" i="8"/>
  <c r="I15902" i="8"/>
  <c r="I15903" i="8"/>
  <c r="I15904" i="8"/>
  <c r="I15905" i="8"/>
  <c r="I15906" i="8"/>
  <c r="I15907" i="8"/>
  <c r="I15908" i="8"/>
  <c r="I15909" i="8"/>
  <c r="I15910" i="8"/>
  <c r="I15911" i="8"/>
  <c r="I15912" i="8"/>
  <c r="I15913" i="8"/>
  <c r="I15914" i="8"/>
  <c r="I15915" i="8"/>
  <c r="I15916" i="8"/>
  <c r="I15917" i="8"/>
  <c r="I15918" i="8"/>
  <c r="I15919" i="8"/>
  <c r="I15920" i="8"/>
  <c r="I15921" i="8"/>
  <c r="I15922" i="8"/>
  <c r="I15923" i="8"/>
  <c r="I15924" i="8"/>
  <c r="I15925" i="8"/>
  <c r="I15926" i="8"/>
  <c r="I15927" i="8"/>
  <c r="I15928" i="8"/>
  <c r="I15929" i="8"/>
  <c r="I15930" i="8"/>
  <c r="I15931" i="8"/>
  <c r="I15932" i="8"/>
  <c r="I15933" i="8"/>
  <c r="I15934" i="8"/>
  <c r="I15935" i="8"/>
  <c r="I15936" i="8"/>
  <c r="I15937" i="8"/>
  <c r="I15938" i="8"/>
  <c r="I15939" i="8"/>
  <c r="I15940" i="8"/>
  <c r="I15941" i="8"/>
  <c r="I15942" i="8"/>
  <c r="I15943" i="8"/>
  <c r="I15944" i="8"/>
  <c r="I15945" i="8"/>
  <c r="I15946" i="8"/>
  <c r="I15947" i="8"/>
  <c r="I15948" i="8"/>
  <c r="I15949" i="8"/>
  <c r="I15950" i="8"/>
  <c r="I15951" i="8"/>
  <c r="I15952" i="8"/>
  <c r="I15953" i="8"/>
  <c r="I15954" i="8"/>
  <c r="I15955" i="8"/>
  <c r="I15956" i="8"/>
  <c r="I15957" i="8"/>
  <c r="I15958" i="8"/>
  <c r="I15959" i="8"/>
  <c r="I15960" i="8"/>
  <c r="I15961" i="8"/>
  <c r="I15962" i="8"/>
  <c r="I15963" i="8"/>
  <c r="I15964" i="8"/>
  <c r="I15965" i="8"/>
  <c r="I15966" i="8"/>
  <c r="I15967" i="8"/>
  <c r="I15968" i="8"/>
  <c r="I15969" i="8"/>
  <c r="I15970" i="8"/>
  <c r="I15971" i="8"/>
  <c r="I15972" i="8"/>
  <c r="I15973" i="8"/>
  <c r="I15974" i="8"/>
  <c r="I15975" i="8"/>
  <c r="I15976" i="8"/>
  <c r="I15977" i="8"/>
  <c r="I15978" i="8"/>
  <c r="I15979" i="8"/>
  <c r="I15980" i="8"/>
  <c r="I15981" i="8"/>
  <c r="I15982" i="8"/>
  <c r="I15983" i="8"/>
  <c r="I15984" i="8"/>
  <c r="I15985" i="8"/>
  <c r="I15986" i="8"/>
  <c r="I15987" i="8"/>
  <c r="I15988" i="8"/>
  <c r="I15989" i="8"/>
  <c r="I15990" i="8"/>
  <c r="I15991" i="8"/>
  <c r="I15992" i="8"/>
  <c r="I15993" i="8"/>
  <c r="I15994" i="8"/>
  <c r="I15995" i="8"/>
  <c r="I15996" i="8"/>
  <c r="I15997" i="8"/>
  <c r="I15998" i="8"/>
  <c r="I15999" i="8"/>
  <c r="I16000" i="8"/>
  <c r="I16001" i="8"/>
  <c r="I16002" i="8"/>
  <c r="I16003" i="8"/>
  <c r="I16004" i="8"/>
  <c r="I16005" i="8"/>
  <c r="I16006" i="8"/>
  <c r="I16007" i="8"/>
  <c r="I16008" i="8"/>
  <c r="I16009" i="8"/>
  <c r="I16010" i="8"/>
  <c r="I16011" i="8"/>
  <c r="I16012" i="8"/>
  <c r="I16013" i="8"/>
  <c r="I16014" i="8"/>
  <c r="I16015" i="8"/>
  <c r="I16016" i="8"/>
  <c r="I16017" i="8"/>
  <c r="I16018" i="8"/>
  <c r="I16019" i="8"/>
  <c r="I16020" i="8"/>
  <c r="I16021" i="8"/>
  <c r="I16022" i="8"/>
  <c r="I16023" i="8"/>
  <c r="I16024" i="8"/>
  <c r="I16025" i="8"/>
  <c r="I16026" i="8"/>
  <c r="I16027" i="8"/>
  <c r="I16028" i="8"/>
  <c r="I16029" i="8"/>
  <c r="I16030" i="8"/>
  <c r="I16031" i="8"/>
  <c r="I16032" i="8"/>
  <c r="I16033" i="8"/>
  <c r="I16034" i="8"/>
  <c r="I16035" i="8"/>
  <c r="I16036" i="8"/>
  <c r="I16037" i="8"/>
  <c r="I16038" i="8"/>
  <c r="I16039" i="8"/>
  <c r="I16040" i="8"/>
  <c r="I16041" i="8"/>
  <c r="I16042" i="8"/>
  <c r="I16043" i="8"/>
  <c r="I16044" i="8"/>
  <c r="I16045" i="8"/>
  <c r="I16046" i="8"/>
  <c r="I16047" i="8"/>
  <c r="I16048" i="8"/>
  <c r="I16049" i="8"/>
  <c r="I16050" i="8"/>
  <c r="I16051" i="8"/>
  <c r="I16052" i="8"/>
  <c r="I16053" i="8"/>
  <c r="I16054" i="8"/>
  <c r="I16055" i="8"/>
  <c r="I16056" i="8"/>
  <c r="I16057" i="8"/>
  <c r="I16058" i="8"/>
  <c r="I16059" i="8"/>
  <c r="I16060" i="8"/>
  <c r="I16061" i="8"/>
  <c r="I16062" i="8"/>
  <c r="I16063" i="8"/>
  <c r="I16064" i="8"/>
  <c r="I16065" i="8"/>
  <c r="I16066" i="8"/>
  <c r="I16067" i="8"/>
  <c r="I16068" i="8"/>
  <c r="I16069" i="8"/>
  <c r="I16070" i="8"/>
  <c r="I16071" i="8"/>
  <c r="I16072" i="8"/>
  <c r="I16073" i="8"/>
  <c r="I16074" i="8"/>
  <c r="I16075" i="8"/>
  <c r="I16076" i="8"/>
  <c r="I16077" i="8"/>
  <c r="I16078" i="8"/>
  <c r="I16079" i="8"/>
  <c r="I16080" i="8"/>
  <c r="I16081" i="8"/>
  <c r="I16082" i="8"/>
  <c r="I16083" i="8"/>
  <c r="I16084" i="8"/>
  <c r="I16085" i="8"/>
  <c r="I16086" i="8"/>
  <c r="I16087" i="8"/>
  <c r="I16088" i="8"/>
  <c r="I16089" i="8"/>
  <c r="I16090" i="8"/>
  <c r="I16091" i="8"/>
  <c r="I16092" i="8"/>
  <c r="I16093" i="8"/>
  <c r="I16094" i="8"/>
  <c r="I16095" i="8"/>
  <c r="I16096" i="8"/>
  <c r="I16097" i="8"/>
  <c r="I16098" i="8"/>
  <c r="I16099" i="8"/>
  <c r="I16100" i="8"/>
  <c r="I16101" i="8"/>
  <c r="I16102" i="8"/>
  <c r="I16103" i="8"/>
  <c r="I16104" i="8"/>
  <c r="I16105" i="8"/>
  <c r="I16106" i="8"/>
  <c r="I16107" i="8"/>
  <c r="I16108" i="8"/>
  <c r="I16109" i="8"/>
  <c r="I16110" i="8"/>
  <c r="I16111" i="8"/>
  <c r="I16112" i="8"/>
  <c r="I16113" i="8"/>
  <c r="I16114" i="8"/>
  <c r="I16115" i="8"/>
  <c r="I16116" i="8"/>
  <c r="I16117" i="8"/>
  <c r="I16118" i="8"/>
  <c r="I16119" i="8"/>
  <c r="I16120" i="8"/>
  <c r="I16121" i="8"/>
  <c r="I16122" i="8"/>
  <c r="I16123" i="8"/>
  <c r="I16124" i="8"/>
  <c r="I16125" i="8"/>
  <c r="I16126" i="8"/>
  <c r="I16127" i="8"/>
  <c r="I16128" i="8"/>
  <c r="I16129" i="8"/>
  <c r="I16130" i="8"/>
  <c r="I16131" i="8"/>
  <c r="I16132" i="8"/>
  <c r="I16133" i="8"/>
  <c r="I16134" i="8"/>
  <c r="I16135" i="8"/>
  <c r="I16136" i="8"/>
  <c r="I16137" i="8"/>
  <c r="I16138" i="8"/>
  <c r="I16139" i="8"/>
  <c r="I16140" i="8"/>
  <c r="I16141" i="8"/>
  <c r="I16142" i="8"/>
  <c r="I16143" i="8"/>
  <c r="I16144" i="8"/>
  <c r="I16145" i="8"/>
  <c r="I16146" i="8"/>
  <c r="I16147" i="8"/>
  <c r="I16148" i="8"/>
  <c r="I16149" i="8"/>
  <c r="I16150" i="8"/>
  <c r="I16151" i="8"/>
  <c r="I16152" i="8"/>
  <c r="I16153" i="8"/>
  <c r="I16154" i="8"/>
  <c r="I16155" i="8"/>
  <c r="I16156" i="8"/>
  <c r="I16157" i="8"/>
  <c r="I16158" i="8"/>
  <c r="I16159" i="8"/>
  <c r="I16160" i="8"/>
  <c r="I16161" i="8"/>
  <c r="I16162" i="8"/>
  <c r="I16163" i="8"/>
  <c r="I16164" i="8"/>
  <c r="I16165" i="8"/>
  <c r="I16166" i="8"/>
  <c r="I16167" i="8"/>
  <c r="I16168" i="8"/>
  <c r="I16169" i="8"/>
  <c r="I16170" i="8"/>
  <c r="I16171" i="8"/>
  <c r="I16172" i="8"/>
  <c r="I16173" i="8"/>
  <c r="I16174" i="8"/>
  <c r="I16175" i="8"/>
  <c r="I16176" i="8"/>
  <c r="I16177" i="8"/>
  <c r="I16178" i="8"/>
  <c r="I16179" i="8"/>
  <c r="I16180" i="8"/>
  <c r="I16181" i="8"/>
  <c r="I16182" i="8"/>
  <c r="I16183" i="8"/>
  <c r="I16184" i="8"/>
  <c r="I16185" i="8"/>
  <c r="I16186" i="8"/>
  <c r="I16187" i="8"/>
  <c r="I16188" i="8"/>
  <c r="I16189" i="8"/>
  <c r="I16190" i="8"/>
  <c r="I16191" i="8"/>
  <c r="I16192" i="8"/>
  <c r="I16193" i="8"/>
  <c r="I16194" i="8"/>
  <c r="I16195" i="8"/>
  <c r="I16196" i="8"/>
  <c r="I16197" i="8"/>
  <c r="I16198" i="8"/>
  <c r="I16199" i="8"/>
  <c r="I16200" i="8"/>
  <c r="I16201" i="8"/>
  <c r="I16202" i="8"/>
  <c r="I16203" i="8"/>
  <c r="I16204" i="8"/>
  <c r="I16205" i="8"/>
  <c r="I16206" i="8"/>
  <c r="I16207" i="8"/>
  <c r="I16208" i="8"/>
  <c r="I16209" i="8"/>
  <c r="I16210" i="8"/>
  <c r="I16211" i="8"/>
  <c r="I16212" i="8"/>
  <c r="I16213" i="8"/>
  <c r="I16214" i="8"/>
  <c r="I16215" i="8"/>
  <c r="I16216" i="8"/>
  <c r="I16217" i="8"/>
  <c r="I16218" i="8"/>
  <c r="I16219" i="8"/>
  <c r="I16220" i="8"/>
  <c r="I16221" i="8"/>
  <c r="I16222" i="8"/>
  <c r="I16223" i="8"/>
  <c r="I16224" i="8"/>
  <c r="I16225" i="8"/>
  <c r="I16226" i="8"/>
  <c r="I16227" i="8"/>
  <c r="I16228" i="8"/>
  <c r="I16229" i="8"/>
  <c r="I16230" i="8"/>
  <c r="I16231" i="8"/>
  <c r="I16232" i="8"/>
  <c r="I16233" i="8"/>
  <c r="I16234" i="8"/>
  <c r="I16235" i="8"/>
  <c r="I16236" i="8"/>
  <c r="I16237" i="8"/>
  <c r="I16238" i="8"/>
  <c r="I16239" i="8"/>
  <c r="I16240" i="8"/>
  <c r="I16241" i="8"/>
  <c r="I16242" i="8"/>
  <c r="I16243" i="8"/>
  <c r="I16244" i="8"/>
  <c r="I16245" i="8"/>
  <c r="I16246" i="8"/>
  <c r="I16247" i="8"/>
  <c r="I16248" i="8"/>
  <c r="I16249" i="8"/>
  <c r="I16250" i="8"/>
  <c r="I16251" i="8"/>
  <c r="I16252" i="8"/>
  <c r="I16253" i="8"/>
  <c r="I16254" i="8"/>
  <c r="I16255" i="8"/>
  <c r="I16256" i="8"/>
  <c r="I16257" i="8"/>
  <c r="I16258" i="8"/>
  <c r="I16259" i="8"/>
  <c r="I16260" i="8"/>
  <c r="I16261" i="8"/>
  <c r="I16262" i="8"/>
  <c r="I16263" i="8"/>
  <c r="I16264" i="8"/>
  <c r="I16265" i="8"/>
  <c r="I16266" i="8"/>
  <c r="I16267" i="8"/>
  <c r="I16268" i="8"/>
  <c r="I16269" i="8"/>
  <c r="I16270" i="8"/>
  <c r="I16271" i="8"/>
  <c r="I16272" i="8"/>
  <c r="I16273" i="8"/>
  <c r="I16274" i="8"/>
  <c r="I16275" i="8"/>
  <c r="I16276" i="8"/>
  <c r="I16277" i="8"/>
  <c r="I16278" i="8"/>
  <c r="I16279" i="8"/>
  <c r="I16280" i="8"/>
  <c r="I16281" i="8"/>
  <c r="I16282" i="8"/>
  <c r="I16283" i="8"/>
  <c r="I16284" i="8"/>
  <c r="I16285" i="8"/>
  <c r="I16286" i="8"/>
  <c r="I16287" i="8"/>
  <c r="I16288" i="8"/>
  <c r="I16289" i="8"/>
  <c r="I16290" i="8"/>
  <c r="I16291" i="8"/>
  <c r="I16292" i="8"/>
  <c r="I16293" i="8"/>
  <c r="I16294" i="8"/>
  <c r="I16295" i="8"/>
  <c r="I16296" i="8"/>
  <c r="I16297" i="8"/>
  <c r="I16298" i="8"/>
  <c r="I16299" i="8"/>
  <c r="I16300" i="8"/>
  <c r="I16301" i="8"/>
  <c r="I16302" i="8"/>
  <c r="I16303" i="8"/>
  <c r="I16304" i="8"/>
  <c r="I16305" i="8"/>
  <c r="I16306" i="8"/>
  <c r="I16307" i="8"/>
  <c r="I16308" i="8"/>
  <c r="I16309" i="8"/>
  <c r="I16310" i="8"/>
  <c r="I16311" i="8"/>
  <c r="I16312" i="8"/>
  <c r="I16313" i="8"/>
  <c r="I16314" i="8"/>
  <c r="I16315" i="8"/>
  <c r="I16316" i="8"/>
  <c r="I16317" i="8"/>
  <c r="I16318" i="8"/>
  <c r="I16319" i="8"/>
  <c r="I16320" i="8"/>
  <c r="I16321" i="8"/>
  <c r="I16322" i="8"/>
  <c r="I16323" i="8"/>
  <c r="I16324" i="8"/>
  <c r="I16325" i="8"/>
  <c r="I16326" i="8"/>
  <c r="I16327" i="8"/>
  <c r="I16328" i="8"/>
  <c r="I16329" i="8"/>
  <c r="I16330" i="8"/>
  <c r="I16331" i="8"/>
  <c r="I16332" i="8"/>
  <c r="I16333" i="8"/>
  <c r="I16334" i="8"/>
  <c r="I16335" i="8"/>
  <c r="I16336" i="8"/>
  <c r="I16337" i="8"/>
  <c r="I16338" i="8"/>
  <c r="I16339" i="8"/>
  <c r="I16340" i="8"/>
  <c r="I16341" i="8"/>
  <c r="I16342" i="8"/>
  <c r="I16343" i="8"/>
  <c r="I16344" i="8"/>
  <c r="I16345" i="8"/>
  <c r="I16346" i="8"/>
  <c r="I16347" i="8"/>
  <c r="I16348" i="8"/>
  <c r="I16349" i="8"/>
  <c r="I16350" i="8"/>
  <c r="I16351" i="8"/>
  <c r="I16352" i="8"/>
  <c r="I16353" i="8"/>
  <c r="I16354" i="8"/>
  <c r="I16355" i="8"/>
  <c r="I16356" i="8"/>
  <c r="I16357" i="8"/>
  <c r="I16358" i="8"/>
  <c r="I16359" i="8"/>
  <c r="I16360" i="8"/>
  <c r="I16361" i="8"/>
  <c r="I16362" i="8"/>
  <c r="I16363" i="8"/>
  <c r="I16364" i="8"/>
  <c r="I16365" i="8"/>
  <c r="I16366" i="8"/>
  <c r="I16367" i="8"/>
  <c r="I16368" i="8"/>
  <c r="I16369" i="8"/>
  <c r="I16370" i="8"/>
  <c r="I16371" i="8"/>
  <c r="I16372" i="8"/>
  <c r="I16373" i="8"/>
  <c r="I16374" i="8"/>
  <c r="I16375" i="8"/>
  <c r="I16376" i="8"/>
  <c r="I16377" i="8"/>
  <c r="I16378" i="8"/>
  <c r="I16379" i="8"/>
  <c r="I16380" i="8"/>
  <c r="I16381" i="8"/>
  <c r="I16382" i="8"/>
  <c r="I16383" i="8"/>
  <c r="I16384" i="8"/>
  <c r="I16385" i="8"/>
  <c r="I16386" i="8"/>
  <c r="I16387" i="8"/>
  <c r="I16388" i="8"/>
  <c r="I16389" i="8"/>
  <c r="I16390" i="8"/>
  <c r="I16391" i="8"/>
  <c r="I16392" i="8"/>
  <c r="I16393" i="8"/>
  <c r="I16394" i="8"/>
  <c r="I16395" i="8"/>
  <c r="I16396" i="8"/>
  <c r="I16397" i="8"/>
  <c r="I16398" i="8"/>
  <c r="I16399" i="8"/>
  <c r="I16400" i="8"/>
  <c r="I16401" i="8"/>
  <c r="I16402" i="8"/>
  <c r="I16403" i="8"/>
  <c r="I16404" i="8"/>
  <c r="I16405" i="8"/>
  <c r="I16406" i="8"/>
  <c r="I16407" i="8"/>
  <c r="I16408" i="8"/>
  <c r="I16409" i="8"/>
  <c r="I16410" i="8"/>
  <c r="I16411" i="8"/>
  <c r="I16412" i="8"/>
  <c r="I16413" i="8"/>
  <c r="I16414" i="8"/>
  <c r="I16415" i="8"/>
  <c r="I16416" i="8"/>
  <c r="I16417" i="8"/>
  <c r="I16418" i="8"/>
  <c r="I16419" i="8"/>
  <c r="I16420" i="8"/>
  <c r="I16421" i="8"/>
  <c r="I16422" i="8"/>
  <c r="I16423" i="8"/>
  <c r="I16424" i="8"/>
  <c r="I16425" i="8"/>
  <c r="I16426" i="8"/>
  <c r="I16427" i="8"/>
  <c r="I3" i="8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3" i="7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3" i="6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8" i="4"/>
  <c r="J1429" i="4"/>
  <c r="J1430" i="4"/>
  <c r="J1431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10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5" i="4"/>
  <c r="J636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3" i="3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3" i="1"/>
  <c r="I601" i="4" a="1"/>
  <c r="I601" i="4" s="1"/>
  <c r="J601" i="4" s="1"/>
  <c r="I631" i="4" a="1"/>
  <c r="I631" i="4" s="1"/>
  <c r="I633" i="4" a="1"/>
  <c r="I633" i="4" s="1"/>
  <c r="J633" i="4" s="1"/>
  <c r="I634" i="4" a="1"/>
  <c r="I634" i="4" s="1"/>
  <c r="J634" i="4" s="1"/>
  <c r="I637" i="4" a="1"/>
  <c r="I637" i="4" s="1"/>
  <c r="J637" i="4" s="1"/>
  <c r="I1427" i="4" a="1"/>
  <c r="I1427" i="4" s="1"/>
  <c r="J1427" i="4" s="1"/>
  <c r="I1432" i="4" a="1"/>
  <c r="I1432" i="4" s="1"/>
  <c r="J1432" i="4" s="1"/>
  <c r="I1433" i="4" a="1"/>
  <c r="I1433" i="4" s="1"/>
  <c r="J1433" i="4" s="1"/>
  <c r="I1434" i="4" a="1"/>
  <c r="I1434" i="4" s="1"/>
  <c r="I1439" i="4" a="1"/>
  <c r="I1439" i="4"/>
  <c r="I1490" i="4" a="1"/>
  <c r="I1490" i="4" s="1"/>
  <c r="J1490" i="4" s="1"/>
  <c r="I1504" i="4" a="1"/>
  <c r="I1504" i="4" s="1"/>
  <c r="I1509" i="4" a="1"/>
  <c r="I1509" i="4" s="1"/>
  <c r="J1509" i="4" s="1"/>
  <c r="I1511" i="4" a="1"/>
  <c r="I1511" i="4" s="1"/>
  <c r="J151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<sst xmlns="http://schemas.openxmlformats.org/spreadsheetml/2006/main" count="40875" uniqueCount="19124">
  <si>
    <t>BuildID</t>
  </si>
  <si>
    <t>Name</t>
  </si>
  <si>
    <t>Description</t>
  </si>
  <si>
    <t>Address</t>
  </si>
  <si>
    <t>RegDate</t>
  </si>
  <si>
    <t>Owner</t>
  </si>
  <si>
    <t>CampusID</t>
  </si>
  <si>
    <t>GP</t>
  </si>
  <si>
    <t>ΚΤΗΡΙΟ GREEN PARK</t>
  </si>
  <si>
    <t>Πολυτεχνική Σχολή (ΠΣ)</t>
  </si>
  <si>
    <t>ΛΕΩΦ. ΑΓΛΑΝΤΖΙΑΣ 91</t>
  </si>
  <si>
    <t>AP</t>
  </si>
  <si>
    <t>ΚΤΗΡΙΟ ΑΠΟΣΤΟΛΙΔΗ</t>
  </si>
  <si>
    <t>Τμήμα Βυζαντινών και Νεοελληνικών Σπ. - Τμήμα Κλασικών Σπουδών και Φιλοσοφίας (ΦΣ)</t>
  </si>
  <si>
    <t>ΛΕΩΦ. ΚΑΛΛΙΠΟΛΕΩΣ 10</t>
  </si>
  <si>
    <t>AM</t>
  </si>
  <si>
    <t>AMARAL 27</t>
  </si>
  <si>
    <t>Τμήμα ΗΜΜΥ</t>
  </si>
  <si>
    <t>ΛΕΩΦ. ΚΑΛΛΙΠΟΛΕΩΣ 36</t>
  </si>
  <si>
    <t>FR</t>
  </si>
  <si>
    <t>ΚΤΗΡΙΟ ΦΡΑΓΚΟΠΟΥΛΟΣ</t>
  </si>
  <si>
    <t>Τμήμα Τουρκικών Σπ. &amp; Μεσανατολικών Σπουδών (ΣΑΕ)</t>
  </si>
  <si>
    <t>ΛΕΩΦ. ΚΑΛΛΙΠΟΛΕΩΣ 59</t>
  </si>
  <si>
    <t>AN</t>
  </si>
  <si>
    <t>ΚΤΗΡΙΟ ΑΝΤΩΝΙΟΥ</t>
  </si>
  <si>
    <t>Κοσμητεία Φιλοσοφικής Σχολής (ΦΣ) - Κοσμητεία Σχολής Ανθρωπιστικών Σπ. (ΣΑΕ)</t>
  </si>
  <si>
    <t>ΛΕΩΦ. ΚΑΛΛΙΠΟΛΕΩΣ 65</t>
  </si>
  <si>
    <t>A</t>
  </si>
  <si>
    <t>ΚΕΝΤΡΙΚΟΣ ΧΩΡΟΣ Α</t>
  </si>
  <si>
    <t>ΚΕΝΤΡΙΚΟ ΚΤΙΡΙΟ</t>
  </si>
  <si>
    <t>ΛΕΩΦ. ΚΑΛΛΙΠΟΛΕΩΣ 75</t>
  </si>
  <si>
    <t>B</t>
  </si>
  <si>
    <t>ΚΕΝΤΡΙΚΟΣ ΧΩΡΟΣ Β</t>
  </si>
  <si>
    <t>ΠΤΕΡΥΓΑ Β</t>
  </si>
  <si>
    <t>C</t>
  </si>
  <si>
    <t>ΚΕΝΤΡΙΚΟΣ ΧΩΡΟΣ Γ</t>
  </si>
  <si>
    <t>ΕΚΚΛΗΣΙΑ</t>
  </si>
  <si>
    <t>D</t>
  </si>
  <si>
    <t>ΚΕΝΤΡΙΚΟΣ ΧΩΡΟΣ Δ</t>
  </si>
  <si>
    <t>ΚΤΗΡΙΟ ΓΡΑΦΕΙΩΝ Δ</t>
  </si>
  <si>
    <t>E</t>
  </si>
  <si>
    <t>ΚΕΝΤΡΙΚΟΣ ΧΩΡΟΣ Ε</t>
  </si>
  <si>
    <t>ΝΕΑ ΠΤΕΡΥΓΑ</t>
  </si>
  <si>
    <t>P</t>
  </si>
  <si>
    <t>ΚΕΝΤΡΙΚΟΣ ΧΩΡΟΣ Π</t>
  </si>
  <si>
    <t>ΥΠΗΡΕΣΙΑ ΠΛΗΡΟΦΟΡΙΚΩΝ ΣΥΣΤΗΜΑΤΩΝ</t>
  </si>
  <si>
    <t>S</t>
  </si>
  <si>
    <t>ΚΕΝΤΡΙΚΟΣ ΧΩΡΟΣ Σ</t>
  </si>
  <si>
    <t>ΚΥΡΙΟΣ ΚΟΜΒΟΣ ΠΛΗΡΟΦΟΡΙΚΩΝ ΣΥΣΤΗΜΑΤΩΝ</t>
  </si>
  <si>
    <t>NE</t>
  </si>
  <si>
    <t>ΚTΗΡΙΟ ΝΕΟΚΛΕΟΥΣ</t>
  </si>
  <si>
    <t>IWI International Water Institute (Νηρέας) Τμήμα ΜΜΚ (ΠΣ)</t>
  </si>
  <si>
    <t>ΛΕΩΦ. ΚΥΡΗΝΕΙΑΣ 96</t>
  </si>
  <si>
    <t>ADM </t>
  </si>
  <si>
    <t>ΠΑΝΕΠΙΣΤ. ΚΑΛ</t>
  </si>
  <si>
    <t>ΚΤΗΡΙΟ ΣΥΜΒΟΥΛΙΟΥ ΣΥΓΚΛΗΤΟΥ "ΑΝΑΣΤΑΣΙΟΣ Γ ΛΕΒΕΝΤΗΣ"</t>
  </si>
  <si>
    <t>ΛΕΩΦ. ΠΑΝΕΠΙΣΤΗΜΙΟΥ 1, 2109 Αγλαντζιά, Λευκωσία</t>
  </si>
  <si>
    <t>CTF01</t>
  </si>
  <si>
    <t>ΠΑΝΕΠΙΣΤ. ΧΩΔ 01</t>
  </si>
  <si>
    <t>ΚΟΙΝΟΧΡΗΣΤΟΙ ΧΩΡΟΙ ΔΙΔΑΣΚΑΛΙΑΣ 01</t>
  </si>
  <si>
    <t>CTF02</t>
  </si>
  <si>
    <t>ΠΑΝΕΠΙΣΤ. ΧΩΔ 02</t>
  </si>
  <si>
    <t>ΚΟΙΝΟΧΡΗΣΤΟΙ ΧΩΡΟΙ ΔΙΔΑΣΚΑΛΙΑΣ 02</t>
  </si>
  <si>
    <t>ΠΑΝΕΠΙΣΤ. ΟΕΔ 01</t>
  </si>
  <si>
    <t>ΣΧΟΛΗ ΟΙΚΟΝΟΜΙΚΩΝ ΕΠΙΣΤΗΜΩΝ &amp; ΔΙΟΙΚΗΣΗΣ</t>
  </si>
  <si>
    <t>FST01</t>
  </si>
  <si>
    <t>ΠΑΝΕΠΙΣΤ. ΘΕΕ 01</t>
  </si>
  <si>
    <t>Computer Science and Statistics Dept.</t>
  </si>
  <si>
    <t>FST02</t>
  </si>
  <si>
    <t>ΠΑΝΕΠΙΣΤ. ΘΕΕ 02</t>
  </si>
  <si>
    <t>Κοσμητεία ΣΘΕΕ - Τμήμα Βιολογικών Επιστημών -Τμήμα Φυσικής -Τμήμα Χημείας</t>
  </si>
  <si>
    <t>LRC</t>
  </si>
  <si>
    <t>ΠΑΝΕΠΙΣΤ. ΚΕΠ</t>
  </si>
  <si>
    <t>Κέντρο Πληροφόρησης - Βιβλιοθήκη "Στέλιος Ιωάννου"</t>
  </si>
  <si>
    <t>SFC01</t>
  </si>
  <si>
    <t>ΠΑΝΕΠΙΣΤ. ΚΟΔ 01</t>
  </si>
  <si>
    <t>Κουζίνες/Παρασκευαστήρια</t>
  </si>
  <si>
    <t>SFC02</t>
  </si>
  <si>
    <t>ΠΑΝΕΠΙΣΤ. ΚΟΔ 02</t>
  </si>
  <si>
    <t>Χώροι Εστίασης, Χώροι Φοιτητικών Δραστηριοτήτων και Ψυχαγωγίας</t>
  </si>
  <si>
    <t>SFC03</t>
  </si>
  <si>
    <t>ΠΑΝΕΠΙΣΤ. ΚΟΔ 03</t>
  </si>
  <si>
    <t>Λέσχη Προσωπικού</t>
  </si>
  <si>
    <t>SFC04</t>
  </si>
  <si>
    <t>ΠΑΝΕΠΙΣΤ. ΚΟΔ 04</t>
  </si>
  <si>
    <t>Shopping Mall</t>
  </si>
  <si>
    <t>SFC05</t>
  </si>
  <si>
    <t>ΠΑΝΕΠΙΣΤ. ΚΟΔ 05</t>
  </si>
  <si>
    <t>Νηπιαγωγείο/Βρεφοκομικός Σταθμός,</t>
  </si>
  <si>
    <t>SFC06</t>
  </si>
  <si>
    <t>ΠΑΝΕΠΙΣΤ. ΚΟΔ 06</t>
  </si>
  <si>
    <t>ΚΕΝΤΡΟ ΥΓΕΙΑΣ</t>
  </si>
  <si>
    <t>SPF01 </t>
  </si>
  <si>
    <t>ΠΑΝΕΠΙΣΤ. ΑΘΛ 01</t>
  </si>
  <si>
    <t>ΑΘΛΗΤΙΚΕΣ ΕΓΚΑΤΑΣΤΑΣΕΙΣ</t>
  </si>
  <si>
    <t>SPF02</t>
  </si>
  <si>
    <t>ΠΑΝΕΠΙΣΤ. ΑΘΛ 02</t>
  </si>
  <si>
    <t>ΒΟΗΘΗΤΙΚΟΙ ΧΩΡΟΙ ΓΗΠΕΔΩΝ</t>
  </si>
  <si>
    <t>SRA01</t>
  </si>
  <si>
    <t>ΦΟΙΤΗΤΙΚΕΣ ΕΣΤΙΕΣ 01</t>
  </si>
  <si>
    <t>ΚΤΗΡΙΟ ΜΕ ΔΩΜΑΤΙA ΔΙΑΜΟΝΗΣ 01</t>
  </si>
  <si>
    <t>SRA02</t>
  </si>
  <si>
    <t>ΦΟΙΤΗΤΙΚΕΣ ΕΣΤΙΕΣ 02</t>
  </si>
  <si>
    <t>ΚΤΗΡΙΟ ΜΕ ΔΩΜΑΤΙA ΔΙΑΜΟΝΗΣ 02</t>
  </si>
  <si>
    <t>SRA03</t>
  </si>
  <si>
    <t>ΦΟΙΤΗΤΙΚΕΣ ΕΣΤΙΕΣ 03</t>
  </si>
  <si>
    <t>ΚΤΗΡΙΟ ΜΕ ΔΩΜΑΤΙA ΔΙΑΜΟΝΗΣ 03</t>
  </si>
  <si>
    <t>SRA04</t>
  </si>
  <si>
    <t>ΦΟΙΤΗΤΙΚΕΣ ΕΣΤΙΕΣ 04</t>
  </si>
  <si>
    <t>ΚΤΗΡΙΟ ΜΕ ΔΩΜΑΤΙA ΔΙΑΜΟΝΗΣ 04</t>
  </si>
  <si>
    <t>SRA05</t>
  </si>
  <si>
    <t>ΦΟΙΤΗΤΙΚΕΣ ΕΣΤΙΕΣ 05</t>
  </si>
  <si>
    <t>ΚΤΗΡΙΟ ΜΕ ΔΩΜΑΤΙA ΔΙΑΜΟΝΗΣ 05</t>
  </si>
  <si>
    <t>SRA06</t>
  </si>
  <si>
    <t>ΦΟΙΤΗΤΙΚΕΣ ΕΣΤΙΕΣ 06</t>
  </si>
  <si>
    <t>ΚΤΗΡΙΟ ΜΕ ΔΩΜΑΤΙA ΔΙΑΜΟΝΗΣ 06</t>
  </si>
  <si>
    <t>SRA07</t>
  </si>
  <si>
    <t>ΦΟΙΤΗΤΙΚΕΣ ΕΣΤΙΕΣ 07</t>
  </si>
  <si>
    <t>ΚΤΗΡΙΟ ΜΕ ΔΩΜΑΤΙA ΔΙΑΜΟΝΗΣ 07</t>
  </si>
  <si>
    <t>SRA08</t>
  </si>
  <si>
    <t>ΦΟΙΤΗΤΙΚΕΣ ΕΣΤΙΕΣ 08</t>
  </si>
  <si>
    <t>ΚΤΗΡΙΟ ΜΕ ΔΩΜΑΤΙA ΔΙΑΜΟΝΗΣ 08</t>
  </si>
  <si>
    <t>SRA09</t>
  </si>
  <si>
    <t>ΦΟΙΤΗΤΙΚΕΣ ΕΣΤΙΕΣ 09</t>
  </si>
  <si>
    <t>ΚΤΗΡΙΟ ΜΕ ΔΩΜΑΤΙA ΔΙΑΜΟΝΗΣ 09</t>
  </si>
  <si>
    <t>SRA10</t>
  </si>
  <si>
    <t>ΦΟΙΤΗΤΙΚΕΣ ΕΣΤΙΕΣ 10</t>
  </si>
  <si>
    <t>ΚΤΗΡΙΟ ΜΕ ΔΩΜΑΤΙA ΔΙΑΜΟΝΗΣ 10</t>
  </si>
  <si>
    <t>SRA11</t>
  </si>
  <si>
    <t>ΦΟΙΤΗΤΙΚΕΣ ΕΣΤΙΕΣ 11</t>
  </si>
  <si>
    <t>ΚΤΗΡΙΟ ΜΕ ΔΩΜΑΤΙA ΔΙΑΜΟΝΗΣ 11</t>
  </si>
  <si>
    <t>SRA12</t>
  </si>
  <si>
    <t>ΦΟΙΤΗΤΙΚΕΣ ΕΣΤΙΕΣ 12</t>
  </si>
  <si>
    <t>ΚΤΗΡΙΟ ΜΕ ΔΩΜΑΤΙA ΔΙΑΜΟΝΗΣ 12</t>
  </si>
  <si>
    <t>SRA13</t>
  </si>
  <si>
    <t>ΦΟΙΤΗΤΙΚΕΣ ΕΣΤΙΕΣ 13</t>
  </si>
  <si>
    <t>ΦΟΙΤΗΤΙΚΗ ΕΣΤΙΑ Α - ΠΛΥΝΤΗΡΙΟ / ΓΡΑΦΕΙΑ / ΤΑΧΥΔΡΟΜΕΙΟ</t>
  </si>
  <si>
    <t>SRA14</t>
  </si>
  <si>
    <t>ΦΟΙΤΗΤΙΚΕΣ ΕΣΤΙΕΣ 14</t>
  </si>
  <si>
    <t>ΚΟΙΝΟΧΡΗΣΤΟ ΚΑΘΙΣΤΙΚΟ</t>
  </si>
  <si>
    <t>TH</t>
  </si>
  <si>
    <t>ΚΤΗΡΙΟ ΘΕΟΦΑΝΙΔΗ</t>
  </si>
  <si>
    <t>Τμήμα Επιστημών της Αγωγής (ΣΚΕΕΑ)</t>
  </si>
  <si>
    <t>ΟΔΟΣ ΔΡΑΜΑΣ 11-13</t>
  </si>
  <si>
    <t>SCA</t>
  </si>
  <si>
    <t>ΚΤΗΡΙΟ ΣΕΚΚΙ</t>
  </si>
  <si>
    <t>Σιακόλειο Εκπαιδευτικό Κέντρο Κλινικής Ιατρικής (ΙΑΤ)</t>
  </si>
  <si>
    <t>ΠΑΛΑΙΟΣ ΔΡΟΜΟΣ ΛΕΥΚΩΣΙΑΣ - ΛΕΜΕΣΟΥ 215/6</t>
  </si>
  <si>
    <t>URL</t>
  </si>
  <si>
    <t>ΚΕΝΤΡΙΚΟΣ ΧΩΡΟΣ/ΑΚΑΔΗΜΙΑ</t>
  </si>
  <si>
    <t>Κεντρικός χώρος πανεπιστημίου Κύπρου</t>
  </si>
  <si>
    <t>https://ucyweb.ucy.ac.cy/techsrv/el/building-facilities/central-area</t>
  </si>
  <si>
    <t>ΠΑΝΕΠΙΣΤΗΜΙΟΥΠΟΛΗ</t>
  </si>
  <si>
    <t>Πανεπιστημιούππολη πανεπιστημίου Κύπρου</t>
  </si>
  <si>
    <t>https://ucyweb.ucy.ac.cy/documents/Maps/2019_05_08_MPN_greek_A3.pdf</t>
  </si>
  <si>
    <t>FloorID</t>
  </si>
  <si>
    <t>FloorNumber</t>
  </si>
  <si>
    <t>FloorplanFile</t>
  </si>
  <si>
    <t>Υπόγειο</t>
  </si>
  <si>
    <t>ΚΤΗΡΙΟ GREEN PARK, Υπόγειο</t>
  </si>
  <si>
    <t>Floorplan1</t>
  </si>
  <si>
    <t>Ισόγειο</t>
  </si>
  <si>
    <t>ΚΤΗΡΙΟ GREEN PARK, Ισόγειο</t>
  </si>
  <si>
    <t>Floorplan2</t>
  </si>
  <si>
    <t>Πρώτος όροφος</t>
  </si>
  <si>
    <t>ΚΤΗΡΙΟ GREEN PARK, Πρώτος όροφος</t>
  </si>
  <si>
    <t>Floorplan3</t>
  </si>
  <si>
    <t>Δεύτερος όροφος</t>
  </si>
  <si>
    <t>ΚΤΗΡΙΟ GREEN PARK, Δεύτερος όροφος</t>
  </si>
  <si>
    <t>Floorplan4</t>
  </si>
  <si>
    <t>Τρίτος όροφος</t>
  </si>
  <si>
    <t>ΚΤΗΡΙΟ GREEN PARK, Τρίτος όροφος</t>
  </si>
  <si>
    <t>Floorplan5</t>
  </si>
  <si>
    <t>Τέταρτος όροφος</t>
  </si>
  <si>
    <t>ΚΤΗΡΙΟ GREEN PARK, Τέταρτος όροφος</t>
  </si>
  <si>
    <t>Floorplan6</t>
  </si>
  <si>
    <t>Πέμπτος όροφος</t>
  </si>
  <si>
    <t>ΚΤΗΡΙΟ GREEN PARK, Πέμπτος όροφος</t>
  </si>
  <si>
    <t>Floorplan7</t>
  </si>
  <si>
    <t>Έκτος όροφος</t>
  </si>
  <si>
    <t>ΚΤΗΡΙΟ GREEN PARK, Έκτος όροφος</t>
  </si>
  <si>
    <t>Floorplan8</t>
  </si>
  <si>
    <t>ΚΤΗΡΙΟ ΑΠΟΣΤΟΛΙΔΗ, Υπόγειο</t>
  </si>
  <si>
    <t>Floorplan9</t>
  </si>
  <si>
    <t>ΚΤΗΡΙΟ ΑΠΟΣΤΟΛΙΔΗ, Ισόγειο</t>
  </si>
  <si>
    <t>Floorplan10</t>
  </si>
  <si>
    <t>ΚΤΗΡΙΟ ΑΠΟΣΤΟΛΙΔΗ, Πρώτος όροφος</t>
  </si>
  <si>
    <t>Floorplan11</t>
  </si>
  <si>
    <t>ΚΤΗΡΙΟ ΑΠΟΣΤΟΛΙΔΗ, Δεύτερος όροφος</t>
  </si>
  <si>
    <t>Floorplan12</t>
  </si>
  <si>
    <t>ΚΤΗΡΙΟ ΑΠΟΣΤΟΛΙΔΗ, Τρίτος όροφος</t>
  </si>
  <si>
    <t>Floorplan13</t>
  </si>
  <si>
    <t>ΚΤΗΡΙΟ ΑΠΟΣΤΟΛΙΔΗ, Τέταρτος όροφος</t>
  </si>
  <si>
    <t>Floorplan14</t>
  </si>
  <si>
    <t>AMARAL 27, Τρίτος όροφος</t>
  </si>
  <si>
    <t>Floorplan15</t>
  </si>
  <si>
    <t>AMARAL 27, Τέταρτος όροφος</t>
  </si>
  <si>
    <t>Floorplan16</t>
  </si>
  <si>
    <t>ΚΤΗΡΙΟ ΦΡΑΓΚΟΠΟΥΛΟΣ, Δεύτερος όροφος</t>
  </si>
  <si>
    <t>Floorplan17</t>
  </si>
  <si>
    <t>ΚΤΗΡΙΟ ΦΡΑΓΚΟΠΟΥΛΟΣ, Τρίτος όροφος</t>
  </si>
  <si>
    <t>Floorplan18</t>
  </si>
  <si>
    <t>ΚΤΗΡΙΟ ΑΝΤΩΝΙΟΥ, Πρώτος όροφος</t>
  </si>
  <si>
    <t>Floorplan19</t>
  </si>
  <si>
    <t>ΚΤΗΡΙΟ ΑΝΤΩΝΙΟΥ, Δεύτερος όροφος</t>
  </si>
  <si>
    <t>Floorplan20</t>
  </si>
  <si>
    <t>ΚΤΗΡΙΟ ΑΝΤΩΝΙΟΥ, Τρίτος όροφος</t>
  </si>
  <si>
    <t>Floorplan21</t>
  </si>
  <si>
    <t>ΚΕΝΤΡΙΚΟΣ ΧΩΡΟΣ Α, Υπόγειο</t>
  </si>
  <si>
    <t>Floorplan22</t>
  </si>
  <si>
    <t>ΚΕΝΤΡΙΚΟΣ ΧΩΡΟΣ Α, Ισόγειο</t>
  </si>
  <si>
    <t>Floorplan23</t>
  </si>
  <si>
    <t>ΚΕΝΤΡΙΚΟΣ ΧΩΡΟΣ Α, Πρώτος όροφος</t>
  </si>
  <si>
    <t>Floorplan24</t>
  </si>
  <si>
    <t>ΚΕΝΤΡΙΚΟΣ ΧΩΡΟΣ Β, Ισόγειο</t>
  </si>
  <si>
    <t>Floorplan25</t>
  </si>
  <si>
    <t>ΚΕΝΤΡΙΚΟΣ ΧΩΡΟΣ Γ, Ισόγειο</t>
  </si>
  <si>
    <t>Floorplan26</t>
  </si>
  <si>
    <t>ΚΕΝΤΡΙΚΟΣ ΧΩΡΟΣ Δ, Ισόγειο</t>
  </si>
  <si>
    <t>Floorplan27</t>
  </si>
  <si>
    <t>ΚΕΝΤΡΙΚΟΣ ΧΩΡΟΣ Ε, Υπόγειο</t>
  </si>
  <si>
    <t>Floorplan28</t>
  </si>
  <si>
    <t>ΚΕΝΤΡΙΚΟΣ ΧΩΡΟΣ Ε, Ισόγειο</t>
  </si>
  <si>
    <t>Floorplan29</t>
  </si>
  <si>
    <t>ΚΕΝΤΡΙΚΟΣ ΧΩΡΟΣ Ε, Πρώτος όροφος</t>
  </si>
  <si>
    <t>Floorplan30</t>
  </si>
  <si>
    <t>ΚΕΝΤΡΙΚΟΣ ΧΩΡΟΣ Π, Ισόγειο</t>
  </si>
  <si>
    <t>Floorplan31</t>
  </si>
  <si>
    <t>ΚΕΝΤΡΙΚΟΣ ΧΩΡΟΣ Π, Πρώτος όροφος</t>
  </si>
  <si>
    <t>Floorplan32</t>
  </si>
  <si>
    <t>ΚΕΝΤΡΙΚΟΣ ΧΩΡΟΣ Σ, Ισόγειο</t>
  </si>
  <si>
    <t>Floorplan33</t>
  </si>
  <si>
    <t>ΚTΗΡΙΟ ΝΕΟΚΛΕΟΥΣ, Υπόγειο</t>
  </si>
  <si>
    <t>Floorplan34</t>
  </si>
  <si>
    <t>ΚTΗΡΙΟ ΝΕΟΚΛΕΟΥΣ, Ισόγειο</t>
  </si>
  <si>
    <t>Floorplan35</t>
  </si>
  <si>
    <t>ΚTΗΡΙΟ ΝΕΟΚΛΕΟΥΣ, Πρώτος όροφος</t>
  </si>
  <si>
    <t>Floorplan36</t>
  </si>
  <si>
    <t>ΚTΗΡΙΟ ΝΕΟΚΛΕΟΥΣ, Δεύτερος όροφος</t>
  </si>
  <si>
    <t>Floorplan37</t>
  </si>
  <si>
    <t>ΚTΗΡΙΟ ΝΕΟΚΛΕΟΥΣ, Τρίτος όροφος</t>
  </si>
  <si>
    <t>Floorplan38</t>
  </si>
  <si>
    <t>ΠΑΝΕΠΙΣΤ. ΚΑΛ, Υπόγειο</t>
  </si>
  <si>
    <t>Floorplan39</t>
  </si>
  <si>
    <t>ΠΑΝΕΠΙΣΤ. ΚΑΛ, Ισόγειο</t>
  </si>
  <si>
    <t>Floorplan40</t>
  </si>
  <si>
    <t>ΠΑΝΕΠΙΣΤ. ΚΑΛ, Πρώτος όροφος</t>
  </si>
  <si>
    <t>Floorplan41</t>
  </si>
  <si>
    <t>ΠΑΝΕΠΙΣΤ. ΚΑΛ, Δεύτερος όροφος</t>
  </si>
  <si>
    <t>Floorplan42</t>
  </si>
  <si>
    <t>ΠΑΝΕΠΙΣΤ. ΚΑΛ, Τρίτος όροφος</t>
  </si>
  <si>
    <t>Floorplan43</t>
  </si>
  <si>
    <t>ΠΑΝΕΠΙΣΤ. ΧΩΔ 01, Υπόγειο</t>
  </si>
  <si>
    <t>Floorplan44</t>
  </si>
  <si>
    <t>ΠΑΝΕΠΙΣΤ. ΧΩΔ 01, Ισόγειο</t>
  </si>
  <si>
    <t>Floorplan45</t>
  </si>
  <si>
    <t>ΠΑΝΕΠΙΣΤ. ΧΩΔ 01, Πρώτος όροφος</t>
  </si>
  <si>
    <t>Floorplan46</t>
  </si>
  <si>
    <t>3ο υπόγειο</t>
  </si>
  <si>
    <t>ΠΑΝΕΠΙΣΤ. ΧΩΔ 02, 3ο υπόγειο</t>
  </si>
  <si>
    <t>Floorplan47</t>
  </si>
  <si>
    <t>2ο υπόγειο</t>
  </si>
  <si>
    <t>ΠΑΝΕΠΙΣΤ. ΧΩΔ 02, 2ο υπόγειο</t>
  </si>
  <si>
    <t>Floorplan48</t>
  </si>
  <si>
    <t>ΠΑΝΕΠΙΣΤ. ΧΩΔ 02, Υπόγειο</t>
  </si>
  <si>
    <t>Floorplan49</t>
  </si>
  <si>
    <t>ΠΑΝΕΠΙΣΤ. ΧΩΔ 02, Ισόγειο</t>
  </si>
  <si>
    <t>Floorplan50</t>
  </si>
  <si>
    <t>ΠΑΝΕΠΙΣΤ. ΧΩΔ 02, Πρώτος όροφος</t>
  </si>
  <si>
    <t>Floorplan51</t>
  </si>
  <si>
    <t>ΠΑΝΕΠΙΣΤ. ΟΕΔ 01, 3ο υπόγειο</t>
  </si>
  <si>
    <t>Floorplan52</t>
  </si>
  <si>
    <t>ΠΑΝΕΠΙΣΤ. ΟΕΔ 01, 2ο υπόγειο</t>
  </si>
  <si>
    <t>Floorplan53</t>
  </si>
  <si>
    <t>ΠΑΝΕΠΙΣΤ. ΟΕΔ 01, Υπόγειο</t>
  </si>
  <si>
    <t>Floorplan54</t>
  </si>
  <si>
    <t>ΠΑΝΕΠΙΣΤ. ΟΕΔ 01, Ισόγειο</t>
  </si>
  <si>
    <t>Floorplan55</t>
  </si>
  <si>
    <t>ΠΑΝΕΠΙΣΤ. ΟΕΔ 01, Πρώτος όροφος</t>
  </si>
  <si>
    <t>Floorplan56</t>
  </si>
  <si>
    <t>ΠΑΝΕΠΙΣΤ. ΘΕΕ 01, Υπόγειο</t>
  </si>
  <si>
    <t>Floorplan57</t>
  </si>
  <si>
    <t>ΠΑΝΕΠΙΣΤ. ΘΕΕ 01, Ισόγειο</t>
  </si>
  <si>
    <t>Floorplan58</t>
  </si>
  <si>
    <t>ΠΑΝΕΠΙΣΤ. ΘΕΕ 01, Πρώτος όροφος</t>
  </si>
  <si>
    <t>Floorplan59</t>
  </si>
  <si>
    <t>ΠΑΝΕΠΙΣΤ. ΘΕΕ 01, Δεύτερος όροφος</t>
  </si>
  <si>
    <t>Floorplan60</t>
  </si>
  <si>
    <t>ΠΑΝΕΠΙΣΤ. ΘΕΕ 02, 3ο υπόγειο</t>
  </si>
  <si>
    <t>Floorplan61</t>
  </si>
  <si>
    <t>ΠΑΝΕΠΙΣΤ. ΘΕΕ 02, 2ο υπόγειο</t>
  </si>
  <si>
    <t>Floorplan62</t>
  </si>
  <si>
    <t>ΠΑΝΕΠΙΣΤ. ΘΕΕ 02, Υπόγειο</t>
  </si>
  <si>
    <t>Floorplan63</t>
  </si>
  <si>
    <t>ΠΑΝΕΠΙΣΤ. ΘΕΕ 02, Ισόγειο</t>
  </si>
  <si>
    <t>Floorplan64</t>
  </si>
  <si>
    <t>ΠΑΝΕΠΙΣΤ. ΘΕΕ 02, Πρώτος όροφος</t>
  </si>
  <si>
    <t>Floorplan65</t>
  </si>
  <si>
    <t>ΠΑΝΕΠΙΣΤ. ΚΕΠ, Υπόγειο</t>
  </si>
  <si>
    <t>Floorplan66</t>
  </si>
  <si>
    <t>ΠΑΝΕΠΙΣΤ. ΚΕΠ, Ισόγειο</t>
  </si>
  <si>
    <t>Floorplan67</t>
  </si>
  <si>
    <t>ΠΑΝΕΠΙΣΤ. ΚΕΠ, Πρώτος όροφος</t>
  </si>
  <si>
    <t>Floorplan68</t>
  </si>
  <si>
    <t>ΠΑΝΕΠΙΣΤ. ΚΕΠ, Δεύτερος όροφος</t>
  </si>
  <si>
    <t>Floorplan69</t>
  </si>
  <si>
    <t>ΠΑΝΕΠΙΣΤ. ΚΕΠ, Τρίτος όροφος</t>
  </si>
  <si>
    <t>Floorplan70</t>
  </si>
  <si>
    <t>ΠΑΝΕΠΙΣΤ. ΚΟΔ 01, Ισόγειο</t>
  </si>
  <si>
    <t>Floorplan71</t>
  </si>
  <si>
    <t>ΠΑΝΕΠΙΣΤ. ΚΟΔ 01, Πρώτος όροφος</t>
  </si>
  <si>
    <t>Floorplan72</t>
  </si>
  <si>
    <t>ΠΑΝΕΠΙΣΤ. ΚΟΔ 02, Ισόγειο</t>
  </si>
  <si>
    <t>Floorplan73</t>
  </si>
  <si>
    <t>ΠΑΝΕΠΙΣΤ. ΚΟΔ 02, Πρώτος όροφος</t>
  </si>
  <si>
    <t>Floorplan74</t>
  </si>
  <si>
    <t>ΠΑΝΕΠΙΣΤ. ΚΟΔ 03, Ισόγειο</t>
  </si>
  <si>
    <t>Floorplan75</t>
  </si>
  <si>
    <t>ΠΑΝΕΠΙΣΤ. ΚΟΔ 03, Πρώτος όροφος</t>
  </si>
  <si>
    <t>Floorplan76</t>
  </si>
  <si>
    <t>ΠΑΝΕΠΙΣΤ. ΚΟΔ 04, Ισόγειο</t>
  </si>
  <si>
    <t>Floorplan77</t>
  </si>
  <si>
    <t>ΠΑΝΕΠΙΣΤ. ΚΟΔ 05, Ισόγειο</t>
  </si>
  <si>
    <t>Floorplan78</t>
  </si>
  <si>
    <t>ΠΑΝΕΠΙΣΤ. ΚΟΔ 06, Ισόγειο</t>
  </si>
  <si>
    <t>Floorplan79</t>
  </si>
  <si>
    <t>ΠΑΝΕΠΙΣΤ. ΚΟΔ 06, Πρώτος όροφος</t>
  </si>
  <si>
    <t>Floorplan80</t>
  </si>
  <si>
    <t>ΠΑΝΕΠΙΣΤ. ΑΘΛ 01, 2ο υπόγειο</t>
  </si>
  <si>
    <t>Floorplan81</t>
  </si>
  <si>
    <t>ΠΑΝΕΠΙΣΤ. ΑΘΛ 01, Υπόγειο</t>
  </si>
  <si>
    <t>Floorplan82</t>
  </si>
  <si>
    <t>ΠΑΝΕΠΙΣΤ. ΑΘΛ 01, Ισόγειο</t>
  </si>
  <si>
    <t>Floorplan83</t>
  </si>
  <si>
    <t>ΠΑΝΕΠΙΣΤ. ΑΘΛ 01, Πρώτος όροφος</t>
  </si>
  <si>
    <t>Floorplan84</t>
  </si>
  <si>
    <t>ΠΑΝΕΠΙΣΤ. ΑΘΛ 02, Ισόγειο</t>
  </si>
  <si>
    <t>Floorplan85</t>
  </si>
  <si>
    <t>ΦΟΙΤΗΤΙΚΕΣ ΕΣΤΙΕΣ 01, Υπόγειο</t>
  </si>
  <si>
    <t>Floorplan86</t>
  </si>
  <si>
    <t>ΦΟΙΤΗΤΙΚΕΣ ΕΣΤΙΕΣ 01, Ισόγειο</t>
  </si>
  <si>
    <t>Floorplan87</t>
  </si>
  <si>
    <t>ΦΟΙΤΗΤΙΚΕΣ ΕΣΤΙΕΣ 01, Πρώτος όροφος</t>
  </si>
  <si>
    <t>Floorplan88</t>
  </si>
  <si>
    <t>ΦΟΙΤΗΤΙΚΕΣ ΕΣΤΙΕΣ 01, Δεύτερος όροφος</t>
  </si>
  <si>
    <t>Floorplan89</t>
  </si>
  <si>
    <t>ΦΟΙΤΗΤΙΚΕΣ ΕΣΤΙΕΣ 02, 2ο υπόγειο</t>
  </si>
  <si>
    <t>Floorplan90</t>
  </si>
  <si>
    <t>ΦΟΙΤΗΤΙΚΕΣ ΕΣΤΙΕΣ 02, Υπόγειο</t>
  </si>
  <si>
    <t>Floorplan91</t>
  </si>
  <si>
    <t>ΦΟΙΤΗΤΙΚΕΣ ΕΣΤΙΕΣ 02, Ισόγειο</t>
  </si>
  <si>
    <t>Floorplan92</t>
  </si>
  <si>
    <t>ΦΟΙΤΗΤΙΚΕΣ ΕΣΤΙΕΣ 02, Πρώτος όροφος</t>
  </si>
  <si>
    <t>Floorplan93</t>
  </si>
  <si>
    <t>ΦΟΙΤΗΤΙΚΕΣ ΕΣΤΙΕΣ 03, 2ο υπόγειο</t>
  </si>
  <si>
    <t>Floorplan94</t>
  </si>
  <si>
    <t>ΦΟΙΤΗΤΙΚΕΣ ΕΣΤΙΕΣ 03, Υπόγειο</t>
  </si>
  <si>
    <t>Floorplan95</t>
  </si>
  <si>
    <t>ΦΟΙΤΗΤΙΚΕΣ ΕΣΤΙΕΣ 03, Ισόγειο</t>
  </si>
  <si>
    <t>Floorplan96</t>
  </si>
  <si>
    <t>ΦΟΙΤΗΤΙΚΕΣ ΕΣΤΙΕΣ 03, Πρώτος όροφος</t>
  </si>
  <si>
    <t>Floorplan97</t>
  </si>
  <si>
    <t>ΦΟΙΤΗΤΙΚΕΣ ΕΣΤΙΕΣ 04, 2ο υπόγειο</t>
  </si>
  <si>
    <t>Floorplan98</t>
  </si>
  <si>
    <t>ΦΟΙΤΗΤΙΚΕΣ ΕΣΤΙΕΣ 04, Υπόγειο</t>
  </si>
  <si>
    <t>Floorplan99</t>
  </si>
  <si>
    <t>ΦΟΙΤΗΤΙΚΕΣ ΕΣΤΙΕΣ 04, Ισόγειο</t>
  </si>
  <si>
    <t>Floorplan100</t>
  </si>
  <si>
    <t>ΦΟΙΤΗΤΙΚΕΣ ΕΣΤΙΕΣ 04, Πρώτος όροφος</t>
  </si>
  <si>
    <t>Floorplan101</t>
  </si>
  <si>
    <t>ΦΟΙΤΗΤΙΚΕΣ ΕΣΤΙΕΣ 05, 2ο υπόγειο</t>
  </si>
  <si>
    <t>Floorplan102</t>
  </si>
  <si>
    <t>ΦΟΙΤΗΤΙΚΕΣ ΕΣΤΙΕΣ 05, Υπόγειο</t>
  </si>
  <si>
    <t>Floorplan103</t>
  </si>
  <si>
    <t>ΦΟΙΤΗΤΙΚΕΣ ΕΣΤΙΕΣ 05, Ισόγειο</t>
  </si>
  <si>
    <t>Floorplan104</t>
  </si>
  <si>
    <t>ΦΟΙΤΗΤΙΚΕΣ ΕΣΤΙΕΣ 05, Πρώτος όροφος</t>
  </si>
  <si>
    <t>Floorplan105</t>
  </si>
  <si>
    <t>ΦΟΙΤΗΤΙΚΕΣ ΕΣΤΙΕΣ 05, Δεύτερος όροφος</t>
  </si>
  <si>
    <t>Floorplan106</t>
  </si>
  <si>
    <t>ΦΟΙΤΗΤΙΚΕΣ ΕΣΤΙΕΣ 06, Υπόγειο</t>
  </si>
  <si>
    <t>Floorplan107</t>
  </si>
  <si>
    <t>ΦΟΙΤΗΤΙΚΕΣ ΕΣΤΙΕΣ 06, Ισόγειο</t>
  </si>
  <si>
    <t>Floorplan108</t>
  </si>
  <si>
    <t>ΦΟΙΤΗΤΙΚΕΣ ΕΣΤΙΕΣ 06, Πρώτος όροφος</t>
  </si>
  <si>
    <t>Floorplan109</t>
  </si>
  <si>
    <t>ΦΟΙΤΗΤΙΚΕΣ ΕΣΤΙΕΣ 07, Υπόγειο</t>
  </si>
  <si>
    <t>Floorplan110</t>
  </si>
  <si>
    <t>ΦΟΙΤΗΤΙΚΕΣ ΕΣΤΙΕΣ 07, Ισόγειο</t>
  </si>
  <si>
    <t>Floorplan111</t>
  </si>
  <si>
    <t>ΦΟΙΤΗΤΙΚΕΣ ΕΣΤΙΕΣ 07, Πρώτος όροφος</t>
  </si>
  <si>
    <t>Floorplan112</t>
  </si>
  <si>
    <t>ΦΟΙΤΗΤΙΚΕΣ ΕΣΤΙΕΣ 08, Υπόγειο</t>
  </si>
  <si>
    <t>Floorplan113</t>
  </si>
  <si>
    <t>ΦΟΙΤΗΤΙΚΕΣ ΕΣΤΙΕΣ 08, Ισόγειο</t>
  </si>
  <si>
    <t>Floorplan114</t>
  </si>
  <si>
    <t>ΦΟΙΤΗΤΙΚΕΣ ΕΣΤΙΕΣ 08, Πρώτος όροφος</t>
  </si>
  <si>
    <t>Floorplan115</t>
  </si>
  <si>
    <t>ΦΟΙΤΗΤΙΚΕΣ ΕΣΤΙΕΣ 09, Υπόγειο</t>
  </si>
  <si>
    <t>Floorplan116</t>
  </si>
  <si>
    <t>ΦΟΙΤΗΤΙΚΕΣ ΕΣΤΙΕΣ 09, Ισόγειο</t>
  </si>
  <si>
    <t>Floorplan117</t>
  </si>
  <si>
    <t>ΦΟΙΤΗΤΙΚΕΣ ΕΣΤΙΕΣ 09, Πρώτος όροφος</t>
  </si>
  <si>
    <t>Floorplan118</t>
  </si>
  <si>
    <t>ΦΟΙΤΗΤΙΚΕΣ ΕΣΤΙΕΣ 10, Πρώτος όροφος</t>
  </si>
  <si>
    <t>Floorplan119</t>
  </si>
  <si>
    <t>ΦΟΙΤΗΤΙΚΕΣ ΕΣΤΙΕΣ 10, Δεύτερος όροφος</t>
  </si>
  <si>
    <t>Floorplan120</t>
  </si>
  <si>
    <t>ΦΟΙΤΗΤΙΚΕΣ ΕΣΤΙΕΣ 11, Ισόγειο</t>
  </si>
  <si>
    <t>Floorplan121</t>
  </si>
  <si>
    <t>ΦΟΙΤΗΤΙΚΕΣ ΕΣΤΙΕΣ 11, Πρώτος όροφος</t>
  </si>
  <si>
    <t>Floorplan122</t>
  </si>
  <si>
    <t>ΦΟΙΤΗΤΙΚΕΣ ΕΣΤΙΕΣ 11, Δεύτερος όροφος</t>
  </si>
  <si>
    <t>Floorplan123</t>
  </si>
  <si>
    <t>ΦΟΙΤΗΤΙΚΕΣ ΕΣΤΙΕΣ 12, Υπόγειο</t>
  </si>
  <si>
    <t>Floorplan124</t>
  </si>
  <si>
    <t>ΦΟΙΤΗΤΙΚΕΣ ΕΣΤΙΕΣ 12, Ισόγειο</t>
  </si>
  <si>
    <t>Floorplan125</t>
  </si>
  <si>
    <t>ΦΟΙΤΗΤΙΚΕΣ ΕΣΤΙΕΣ 12, Πρώτος όροφος</t>
  </si>
  <si>
    <t>Floorplan126</t>
  </si>
  <si>
    <t>ΦΟΙΤΗΤΙΚΕΣ ΕΣΤΙΕΣ 13, Ισόγειο</t>
  </si>
  <si>
    <t>Floorplan127</t>
  </si>
  <si>
    <t>ΦΟΙΤΗΤΙΚΕΣ ΕΣΤΙΕΣ 14, Υπόγειο</t>
  </si>
  <si>
    <t>Floorplan128</t>
  </si>
  <si>
    <t>ΦΟΙΤΗΤΙΚΕΣ ΕΣΤΙΕΣ 14, Ισόγειο</t>
  </si>
  <si>
    <t>Floorplan129</t>
  </si>
  <si>
    <t>ΦΟΙΤΗΤΙΚΕΣ ΕΣΤΙΕΣ 14, Πρώτος όροφος</t>
  </si>
  <si>
    <t>Floorplan130</t>
  </si>
  <si>
    <t>ΚΤΗΡΙΟ ΘΕΟΦΑΝΙΔΗ, Πρώτος όροφος</t>
  </si>
  <si>
    <t>Floorplan131</t>
  </si>
  <si>
    <t>ΚΤΗΡΙΟ ΘΕΟΦΑΝΙΔΗ, Δεύτερος όροφος</t>
  </si>
  <si>
    <t>Floorplan132</t>
  </si>
  <si>
    <t>ΚΤΗΡΙΟ ΘΕΟΦΑΝΙΔΗ, Τρίτος όροφος</t>
  </si>
  <si>
    <t>Floorplan133</t>
  </si>
  <si>
    <t>ΚΤΗΡΙΟ ΘΕΟΦΑΝΙΔΗ, Τέταρτος όροφος</t>
  </si>
  <si>
    <t>Floorplan134</t>
  </si>
  <si>
    <t>ΚΤΗΡΙΟ ΘΕΟΦΑΝΙΔΗ, Πέμπτος όροφος</t>
  </si>
  <si>
    <t>Floorplan135</t>
  </si>
  <si>
    <t>ΚΤΗΡΙΟ ΣΕΚΚΙ, Υπόγειο</t>
  </si>
  <si>
    <t>Floorplan136</t>
  </si>
  <si>
    <t>ΚΤΗΡΙΟ ΣΕΚΚΙ, Ισόγειο</t>
  </si>
  <si>
    <t>Floorplan137</t>
  </si>
  <si>
    <t>ΚΤΗΡΙΟ ΣΕΚΚΙ, Πρώτος όροφος</t>
  </si>
  <si>
    <t>Floorplan138</t>
  </si>
  <si>
    <t>ΚΤΗΡΙΟ ΣΕΚΚΙ, Δεύτερος όροφος</t>
  </si>
  <si>
    <t>Floorplan139</t>
  </si>
  <si>
    <t xml:space="preserve">No need to keep both </t>
  </si>
  <si>
    <t>BuldID</t>
  </si>
  <si>
    <t>POIName</t>
  </si>
  <si>
    <t>LAB</t>
  </si>
  <si>
    <t>B008</t>
  </si>
  <si>
    <t>ΕΡΓΑΣΤΗΡΙΟ ΕΕ AL-ALDI AHMED,ΜΑΝΤΑΛΟΣ ΝΙΚΟΣ ΜΔΙΔ.ΕΡΕΥΝΗΤΗΣ ,ΟΔΥΣΣΕΩΣ ΑΝΔΡΙΑΝΗ ΕΕ ,ΠΙΤΡΗΣ  ΚΩΝΣΤΑΝΤΙΝΟΣ Α.ΚΑΘΗΓΗΤΗΣ ,ΧΡΙΣΤΟΥ ΓΙΩΤΑ  ΜΔΙΔ.ΕΡΕΥΝΗΤΗΣ</t>
  </si>
  <si>
    <t>006A</t>
  </si>
  <si>
    <t>ΕΡΓΑΣΤΗΡΙΟ ΔΙΔ.ΦΟΙΤ_x000D_
3	2	1	0	33.377017172147	35.155072434112	Room	004	Room - 010_x000D_
4	2	1	0	33.376745971433	35.154988772330	Room	010	ΕΡΓΑΣΤΗΡΙΟ ΠΡΟΠ.ΦΟΙΤ</t>
  </si>
  <si>
    <t>Room</t>
  </si>
  <si>
    <t>Stair - S1</t>
  </si>
  <si>
    <t>Stair</t>
  </si>
  <si>
    <t>S1</t>
  </si>
  <si>
    <t>Stair - S2</t>
  </si>
  <si>
    <t>S2</t>
  </si>
  <si>
    <t>Room - 002</t>
  </si>
  <si>
    <t>Fire Extinguisher - Fire Extinguisher</t>
  </si>
  <si>
    <t>Fire Extinguisher</t>
  </si>
  <si>
    <t>Room - A009</t>
  </si>
  <si>
    <t>A009</t>
  </si>
  <si>
    <t>Room - 001</t>
  </si>
  <si>
    <t xml:space="preserve">ΕΡΓΑΣΤΗΡΙΟ ΕΕ_x000D_
14	2	1	0	33.376943746798	35.155082631369	Room	006	Elevator - Elevator_x000D_
15	2	1	0	33.376924416086	35.155066567840	Elevator	Elevator	ΕΡΓΑΣΤΗΡΙΟ Α.ΚΑΘΗΓΗΤΗΣ </t>
  </si>
  <si>
    <t>A008</t>
  </si>
  <si>
    <t>Entrance - Entrance</t>
  </si>
  <si>
    <t>Entrance</t>
  </si>
  <si>
    <t>Room - 011</t>
  </si>
  <si>
    <t>Room - Α009</t>
  </si>
  <si>
    <t>Α009</t>
  </si>
  <si>
    <t>Parking - Parking</t>
  </si>
  <si>
    <t>Parking</t>
  </si>
  <si>
    <t>ΕΡΓΑΣΤΗΡΙΟ ΔΙΔ.ΦΟΙΤ_x000D_
25	2	1	0	33.377014489938	35.155089703711	Room	003	Stair - S5_x000D_
26	2	1	0	33.376785831701	35.155041403630	Stair	S5	Stair - S4_x000D_
27	2	1	0	33.376890437853	35.155063607407	Stair	S4	Fire Extinguisher - Fire Extinguisher_x000D_
28	2	1	0	33.376931341540	35.155047160166	Fire Extinguisher	Fire Extinguisher	Stair - S3_x000D_
29	2	1	0	33.376972695766	35.155060866150	Stair	S3	ΕΡΓΑΣΤΗΡΙΟ Α.ΚΑΘΗΓΗΤΗΣ ΚΩΜΟΔΡΟΜΟΣ ΠΕΤΡΟΣ,ΧΡΙΣΤΟΔΟΥΛΟΥ ΣΥΜΕΩΝ Ε.ΚΑΘΗΓΗΤΗΣ_x000D_
30	3	1	1	33.376773554764	35.155031900555	LAB	M106	Room - M104_x000D_
31	3	1	1	33.376875143594	35.155044948663	Room	M104	Stair - M1s1_x000D_
32	3	1	1	33.376929123050	35.155024115485	Stair	M1s1	Kitchen - M107_x000D_
33	3	1	1	33.376873467131	35.155021703242	Kitchen	M107	Stair - M1s1_x000D_
35	3	1	1	33.377016294884	35.155026966331	Fire Extinguisher	Fire Extinguisher	Stair - S3_x000D_
36	3	1	1	33.376997518930	35.155033326054	Stair	S3	Stair - S5_x000D_
37	3	1	1	33.376763831797	35.155009806408	Stair	S5	Stair - M1s1_x000D_
39	3	1	1	33.376982431381	35.155061231573	Room	M109	Entrance - Entrance_x000D_
40	3	1	1	33.376780260491	35.155017097982	Entrance	Entrance	Toilets - M1WC2_x000D_
41	3	1	1	33.376894589568	35.155025924692	Toilets	M1WC2	Stair - S2_x000D_
42	3	1	1	33.377002212837	35.155020826136	Stair	S2	ΕΡΓΑΣΤΗΡΙΟ Ε.ΚΑΘΗΓΗΤΗΣ ΓΡΗΓΟΡΙΑΔΗΣ ΔΗΜΟΚΡΑΤΗΣ,ΔΗΜΟΥ ΑΝΤΡΕΑΣ  ΔΙΔ.ΦΟΙΤ,ΚΑΣΙΝΟΣ ΣΤΑΥΡΟΣ  ΚΑΘΗΓΗΤΗΣ ,ΚΟΥΛΛΑΠΗΣ ΠΑΝΤΕΛΗΣ ΔΙΔ.ΦΟΙΤ,ΣΤΥΛΙΑΝΟΥ ΦΩΤΟΣ ΕΕ,ΦΡΑΝΤΖΗΣ ΧΑΡΑΛΑΜΠΟΣ  ΔΙΔ.ΦΟΙΤ_x000D_
43	3	1	1	33.377053845237	35.155047361056	Room	M102	Room - M101_x000D_
44	3	1	1	33.376998189441	35.155043907125	Room	M101	Kitchen - Kitchen_x000D_
45	3	1	1	33.376980755328	35.155031955400	Kitchen	Kitchen	Room - M105_x000D_
46	3	1	1	33.376837257187	35.155035080366	Room	M105	Elevator - Elevator_x000D_
47	3	1	1	33.376934822417	35.155052295178	Elevator	Elevator	Toilets - M1WC1_x000D_
48	3	1	1	33.376957956429	35.155041220711	Toilets	M1WC1	ΕΡΓΑΣΤΗΡΙΟ Ε.ΚΑΘΗΓΗΤΗΣ ΓΡΗΓΟΡΙΑΔΗΣ,ΔΗΜΟΚΡΑΤΗΣ,ΔΗΜΟΥ ΑΝΤΡΕΑΣ  ΔΙΔ.ΦΟΙΤ,ΚΑΣΙΝΟΣ ΣΤΑΥΡΟΣ ΚΑΘΗΓΗΤΗΣ ,ΚΟΥΛΛΑΠΗΣ ΠΑΝΤΕΛΗΣ ΔΙΔ.ΦΟΙΤ,ΣΤΥΛΙΑΝΟΥ ΦΩΤΟΣ ΕΕ,ΦΡΑΝΤΖΗΣ ΧΑΡΑΛΑΜΠΟΣ ΔΙΔ.ΦΟΙΤ_x000D_
49	3	1	1	33.377050492394	35.155067700831	LAB	M109A	Stair - S4_x000D_
50	3	1	1	33.376893583494	35.155047196523	Stair	S4	ΓΡΑΦΕΙΟ Ε.ΚΑΘΗΓΗΤΗΣ</t>
  </si>
  <si>
    <t>ΓΡΑΦΕΙΟ ΓΡΑΦ_x000D_
52	4	1	2	33.376857935492	35.155084860742	Room	107	ΓΡΑΦΕΙΟ Ε.ΚΑΘΗΓΗΤΗΣ</t>
  </si>
  <si>
    <t>Room - 1V1</t>
  </si>
  <si>
    <t>1V1</t>
  </si>
  <si>
    <t>ΓΡΑΦΕΙΟ Ε.ΚΑΘΗΓΗΤΗΣ_x000D_
55	4	1	2	33.376783168998	35.155065343333	Room	105	ΓΡΑΦΕΙΟ (blank)</t>
  </si>
  <si>
    <t>Room - 117</t>
  </si>
  <si>
    <t xml:space="preserve">ΓΡΑΦΕΙΟ ΚΕΝΟ_x000D_
58	4	1	2	33.376757017501	35.155075047194	Room	104	Stair - 1S1_x000D_
59	4	1	2	33.376930691026	35.155014959809	Stair	1S1	Toilets - Toilets_x000D_
60	4	1	2	33.376957177594	35.155057887180	Toilets	Toilets	Elevator - Elevator_x000D_
61	4	1	2	33.376935720045	35.155049992474	Elevator	Elevator	ΓΡΑΦΕΙΟ Α.ΚΑΘΗΓΗΤΗΣ </t>
  </si>
  <si>
    <t>ΓΡΑΦΕΙΟ ΛΕΙΤ_x000D_
63	4	1	2	33.377009480711	35.155051143801	Room	114	Room - 116_x000D_
64	4	1	2	33.376862964920	35.155043413627	Room	116	ΓΡΑΦΕΙΟ ΚΕΝΟ</t>
  </si>
  <si>
    <t>Room - 1V2</t>
  </si>
  <si>
    <t>1V2</t>
  </si>
  <si>
    <t>ΓΡΑΦΕΙΟ Ε.ΚΑΘΗΓΗΤΗΣ_x000D_
67	4	1	2	33.377014174044	35.155094674289	Room	110	ΓΡΑΦΕΙΟ ΛΕΚΤΟΡΑΣ</t>
  </si>
  <si>
    <t>Room - 103</t>
  </si>
  <si>
    <t>ΓΡΑΦΕΙΟ ΓΡ.ΛΕΙΤ_x000D_
70	4	1	2	33.376782163333	35.155013424823	Room	101	ΓΡΑΦΕΙΟ ΛΕΙΤ</t>
  </si>
  <si>
    <t>Room - 115</t>
  </si>
  <si>
    <t xml:space="preserve">ΓΡΑΦΕΙΟ ΚΑΘΗΓΗΤΗΣ _x000D_
73	5	1	3	33.377031293842	35.155114491673	Room	211	ΓΡΑΦΕΙΟ ΕΠ.Ε.ΚΑΘΗΓΗΤΗΣ </t>
  </si>
  <si>
    <t>Toilets - Toilets</t>
  </si>
  <si>
    <t>Toilets</t>
  </si>
  <si>
    <t>ΓΡΑΦΕΙΟ Ε.ΚΑΘΗΓΗΤΗΣ_x000D_
76	5	1	3	33.376972955714	35.155095906321	Room	209	ΓΡΑΦΕΙΟ ΔΙΔ.ΦΟΙΤ</t>
  </si>
  <si>
    <t>ΓΡΑΦΕΙΟ ΜΕΤ.ΦΟΙΤ _x000D_
78	5	1	3	33.376773130897	35.155003143931	Room	202	Room - 2v2_x000D_
79	5	1	3	33.376961556776	35.155032145744	Room	2v2	Room - 215_x000D_
80	5	1	3	33.376982008661	35.155058022731	Room	215	Room - 2V1_x000D_
81	5	1	3	33.376878743491	35.155011915648	Room	2V1	ΓΡΑΦΕΙΟ ΚΕΝΟ</t>
  </si>
  <si>
    <t>ΓΡΑΦΕΙΟ ΚΕΝΟ_x000D_
83	5	1	3	33.377048393006	35.155036312450	Room	213	Elevator - Elevator_x000D_
84	5	1	3	33.376939093112	35.155047606194	Elevator	Elevator	ΓΡΑΦΕΙΟ ΜΔΙΔ.ΣΥΝΕΡΓΑΤΗΣ</t>
  </si>
  <si>
    <t>ΓΡΑΦΕΙΟ ΔΙΔ.ΦΟΙΤ_x000D_
86	5	1	3	33.376819063849	35.155081049015	Room	206	ΓΡΑΦΕΙΟ ΚΕΝΟ</t>
  </si>
  <si>
    <t>ΓΡΑΦΕΙΟ ΚΕΝΟ_x000D_
88	5	1	3	33.377023582614	35.155037518571	Room	214	ΓΡΑΦΕΙΟ (blank)</t>
  </si>
  <si>
    <t>ΓΡΑΦΕΙΟ ΕΕΠ_x000D_
90	5	1	3	33.377053757383	35.155082529206	Room	212	Room - 216_x000D_
91	5	1	3	33.376859968069	35.155038889125	Room	216	Stair - 2S1_x000D_
92	5	1	3	33.376919311861	35.155016466064	Stair	2S1	ΓΡΑΦΕΙΟ ΛΕΙΤ</t>
  </si>
  <si>
    <t xml:space="preserve">ΓΡΑΦΕΙΟ Α.ΚΑΘΗΓΗΤΗΣ _x000D_
95	6	1	4	33.376973543016	35.155091962030	Room	309	ΓΡΑΦΕΙΟ Α.ΚΑΘΗΓΗΤΗΣ </t>
  </si>
  <si>
    <t>Room - 316</t>
  </si>
  <si>
    <t>ΓΡΑΦΕΙΟ Ε.ΚΑΘΗΓΗΤΗΣ_x000D_
98	6	1	4	33.376927945422	35.155091030030	Room	308	ΓΡΑΦΕΙΟ Ε.ΚΑΘΗΓΗΤΗΣ</t>
  </si>
  <si>
    <t>ΓΡΑΦΕΙΟ Α.ΚΑΘΗΓΗΤΗΣ _x000D_
100	6	1	4	33.376817140701	35.155074224782	Room	306	ΓΡΑΦΕΙΟ Α.ΚΑΘΗΓΗΤΗΣ</t>
  </si>
  <si>
    <t>Room - 3V1</t>
  </si>
  <si>
    <t>3V1</t>
  </si>
  <si>
    <t>Room - 307</t>
  </si>
  <si>
    <t>ΓΡΑΦΕΙΟ ΚΑΘΗΓΗΤΗΣ _x000D_
104	6	1	4	33.376775231103	35.155058380628	Room	305	Stair - 3S1_x000D_
105	6	1	4	33.376918128338	35.155014188935	Stair	3S1	Elevator - Elevator_x000D_
106	6	1	4	33.376935227379	35.155047796152	Elevator	Elevator	ΓΡΑΦΕΙΟ ΕΕΠ</t>
  </si>
  <si>
    <t>Office - 314</t>
  </si>
  <si>
    <t>Office</t>
  </si>
  <si>
    <t xml:space="preserve">ΓΡΑΦΕΙΟ Α.ΚΑΘΗΓΗΤΗΣ_x000D_
109	6	1	4	33.376771878301	35.155006188043	Room	302	ΓΡΑΦΕΙΟ ΚΑΘΗΓΗΤΗΣ </t>
  </si>
  <si>
    <t xml:space="preserve">ΓΡΑΦΕΙΟ Α.ΚΑΘΗΓΗΤΗΣ _x000D_
111	6	1	4	33.377016123125	35.155095361115	Room	310	ΓΡΑΦΕΙΟ ΚΑΘΗΓΗΤΗΣ </t>
  </si>
  <si>
    <t>Room - 315</t>
  </si>
  <si>
    <t>Room - 3V2</t>
  </si>
  <si>
    <t>3V2</t>
  </si>
  <si>
    <t>Room - 4V1</t>
  </si>
  <si>
    <t>4V1</t>
  </si>
  <si>
    <t xml:space="preserve">ΓΡΑΦΕΙΟ ΚΑΘΗΓΗΤΗΣ_x000D_
117	7	1	5	33.376774259083	35.155069126228	Room	405	ΓΡΑΦΕΙΟ Α.ΚΑΘΗΓΗΤΗΣ </t>
  </si>
  <si>
    <t>ΓΡΑΦΕΙΟ Α.ΚΑΘΗΓΗΤΗΣ _x000D_
119	7	1	5	33.377013981841	35.155099882479	Room	410	Room - 415_x000D_
120	7	1	5	33.376978107623	35.155056900286	Room	415	Elevator - Elevator_x000D_
121	7	1	5	33.376937203895	35.155045825819	Elevator	Elevator	ΓΡΑΦΕΙΟ Α.ΚΑΘΗΓΗΤΗΣ</t>
  </si>
  <si>
    <t xml:space="preserve">ΓΡΑΦΕΙΟ Α.ΚΑΘΗΓΗΤΗΣ _x000D_
123	7	1	5	33.377044827368	35.155035518919	Room	413	ΓΡΑΦΕΙΟ Α.ΚΑΘΗΓΗΤΗΣ </t>
  </si>
  <si>
    <t>ΓΡΑΦΕΙΟ ΚΑΘΗΓΗΤΗΣ_x000D_
125	7	1	5	33.376858748790	35.155082064692	Room	407	ΓΡΑΦΕΙΟ Ε.ΚΑΘΗΓΗΤΗΣ</t>
  </si>
  <si>
    <t>Room - 414</t>
  </si>
  <si>
    <t>Room - 4S1</t>
  </si>
  <si>
    <t>4S1</t>
  </si>
  <si>
    <t xml:space="preserve">ΓΡΑΦΕΙΟ Α.ΚΑΘΗΓΗΤΗΣ _x000D_
129	7	1	5	33.376757796336	35.155071264399	Room	404	ΓΡΑΦΕΙΟ Α.ΚΑΘΗΓΗΤΗΣ </t>
  </si>
  <si>
    <t>Room - 416</t>
  </si>
  <si>
    <t xml:space="preserve">ΓΡΑΦΕΙΟ ΛΕΚΤΟΡΑΣ_x000D_
132	7	1	5	33.377059914752	35.155082283918	Room	412	ΓΡΑΦΕΙΟ Α.ΚΑΘΗΓΗΤΗΣ </t>
  </si>
  <si>
    <t>Room - 4v2</t>
  </si>
  <si>
    <t>4v2</t>
  </si>
  <si>
    <t>ΓΡΑΦΕΙΟ ΕΠ.ΚΑΘΗΓΗΤΗΣ _x000D_
135	7	1	5	33.376742407769	35.155023402911	Room	403	ΓΡΑΦΕΙΟ ΚΑΘΗΓΗΤΗΣ</t>
  </si>
  <si>
    <t>Room - 5V2</t>
  </si>
  <si>
    <t>5V2</t>
  </si>
  <si>
    <t xml:space="preserve">ΓΡΑΦΕΙΟ Α.ΚΑΘΗΓΗΤΗΣ _x000D_
138	8	1	6	33.376975745897	35.155091442888	Room	509	ΓΡΑΦΕΙΟ Α.ΚΑΘΗΓΗΤΗΣ </t>
  </si>
  <si>
    <t>ΓΡΑΦΕΙΟ ΚΑΘΗΓΗΤΗΣ _x000D_
140	8	1	6	33.376770797192	35.155008000603	Room	502	ΓΡΑΦΕΙΟ Α.ΚΑΘΗΓΗΤΗΣ</t>
  </si>
  <si>
    <t xml:space="preserve">ΓΡΑΦΕΙΟ ΚΑΘΗΓΗΤΗΣ_x000D_
142	8	1	6	33.376776334616	35.155068142686	Room	505	Elevator - Elevator_x000D_
143	8	1	6	33.376939536485	35.155048131725	Elevator	Elevator	Stair - 5S1_x000D_
144	8	1	6	33.376919084600	35.155018691165	Stair	5S1	Room - 516_x000D_
145	8	1	6	33.376863428886	35.155040949742	Room	516	ΓΡΑΦΕΙΟ Ε.ΚΑΘΗΓΗΤΗΣ </t>
  </si>
  <si>
    <t>Room - 5V1</t>
  </si>
  <si>
    <t>5V1</t>
  </si>
  <si>
    <t>ΓΡΑΦΕΙΟ Α.ΚΑΘΗΓΗΤΗΣ_x000D_
149	8	1	6	33.376932830512	35.155087221441	Room	508	ΓΡΑΦΕΙΟ ΛΕΙΤ</t>
  </si>
  <si>
    <t>Room - 514</t>
  </si>
  <si>
    <t>ΓΡΑΦΕΙΟ Ε.ΚΑΘΗΓΗΤΗΣ_x000D_
152	8	1	6	33.377054200634	35.155078339893	Room	512	ΓΡΑΦΕΙΟ Α.ΚΑΘΗΓΗΤΗΣ</t>
  </si>
  <si>
    <t>ΓΡΑΦΕΙΟ Α.ΚΑΘΗΓΗΤΗΣ _x000D_
154	8	1	6	33.376761074103	35.155072747943	Room	504	Room - 515_x000D_
155	8	1	6	33.376982451747	35.155053668984	Room	515	ΓΡΑΦΕΙΟ ΓΡΑΦ</t>
  </si>
  <si>
    <t>Stair - B1S2</t>
  </si>
  <si>
    <t>B1S2</t>
  </si>
  <si>
    <t>Room - B109</t>
  </si>
  <si>
    <t>B109</t>
  </si>
  <si>
    <t>Room - B108</t>
  </si>
  <si>
    <t>B108</t>
  </si>
  <si>
    <t>Stair - S0</t>
  </si>
  <si>
    <t>S0</t>
  </si>
  <si>
    <t>Toilets - WC1</t>
  </si>
  <si>
    <t>WC1</t>
  </si>
  <si>
    <t>ΓΡΑΦΕΙΟ  ΚΕΝΟ_x000D_
164	10	2	0	33.371048719150	35.165819962470	Room	002	ΓΡΑΦΕΙΟ ΚΕΝΟ</t>
  </si>
  <si>
    <t>Room - 004</t>
  </si>
  <si>
    <t>ΓΡΑΦΕΙΟ ΛΕΙΤ_x000D_
169	11	2	1	33.371045715497	35.165831189700	Room	Μ106	ΓΡΑΦΕΙΟ ΚΕΝΟ</t>
  </si>
  <si>
    <t>Μ107</t>
  </si>
  <si>
    <t>Room - Μ105</t>
  </si>
  <si>
    <t>Μ105</t>
  </si>
  <si>
    <t>Toilets - M1WC1</t>
  </si>
  <si>
    <t>M1WC1</t>
  </si>
  <si>
    <t>Elevator - L1</t>
  </si>
  <si>
    <t>Elevator</t>
  </si>
  <si>
    <t>L1</t>
  </si>
  <si>
    <t>ΓΡΑΦΕΙΟ Α.ΚΑΘΗΓΗΤΗΣ _x000D_
174	12	2	2	33.371077343246	35.165783194455	Room	105	Room - 101_x000D_
175	12	2	2	33.371011405642	35.165761785395	Room	101	ΓΡΑΦΕΙΟ ΚΑΘΗΓΗΤΗΣ</t>
  </si>
  <si>
    <t xml:space="preserve">ΓΡΑΦΕΙΟ ΕΕ_x000D_
177	12	2	2	33.371023699045	35.165814074647	Room	110	Room - 112_x000D_
178	12	2	2	33.371055550318	35.165779174543	Room	112	ΓΡΑΦΕΙΟ Α.ΚΑΘΗΓΗΤΗΣ </t>
  </si>
  <si>
    <t>Room - 1WC1</t>
  </si>
  <si>
    <t>1WC1</t>
  </si>
  <si>
    <t>Room - 1S1</t>
  </si>
  <si>
    <t>1S1</t>
  </si>
  <si>
    <t>ΓΡΑΦΕΙΟ Α.ΚΑΘΗΓΗΤΗΣ _x000D_
182	12	2	2	33.371026269482	35.165831189700	Room	109	ΓΡΑΦΕΙΟ ΕΕ</t>
  </si>
  <si>
    <t xml:space="preserve">ΓΡΑΦΕΙΟ ΓΡΑΦ_x000D_
184	12	2	2	33.371045380283	35.165758831374	Room	102	ΓΡΑΦΕΙΟ Α.ΚΑΘΗΓΗΤΗΣ </t>
  </si>
  <si>
    <t>Room - 111</t>
  </si>
  <si>
    <t>ΓΡΑΦΕΙΟ Ε.ΚΑΘΗΓΗΤΗΣ_x000D_
187	12	2	2	33.371065720333	35.165801893112	Room	106	ΓΡΑΦΕΙΟ ΚΑΘΗΓΗΤΗΣ</t>
  </si>
  <si>
    <t>ΓΡΑΦΕΙΟ ΚΑΘΗΓΗΤΗΣ_x000D_
189	13	2	3	33.371054844587	35.165764573946	Room	207	ΓΡΑΦΕΙΟ ΚΕΝΟ</t>
  </si>
  <si>
    <t>Room - 215</t>
  </si>
  <si>
    <t xml:space="preserve">ΓΡΑΦΕΙΟ Ε.ΚΑΘΗΓΗΤΗΣ_x000D_
192	13	2	3	33.371001759228	35.165739114520	Room	204	Stair - 2S1_x000D_
193	13	2	3	33.371005223782	35.165779648581	Stair	2S1	ΓΡΑΦΕΙΟ Α.ΚΑΘΗΓΗΤΗΣ </t>
  </si>
  <si>
    <t>ΓΡΑΦΕΙΟ Α.ΚΑΘΗΓΗΤΗΣ _x000D_
195	13	2	3	33.370990248088	35.165737957272	Room	203	ΓΡΑΦΕΙΟ ΚΕΝΟ</t>
  </si>
  <si>
    <t>Room - 214</t>
  </si>
  <si>
    <t>Toilets - 2WC1</t>
  </si>
  <si>
    <t>2WC1</t>
  </si>
  <si>
    <t xml:space="preserve">ΓΡΑΦΕΙΟ ΚΑΘΗΓΗΤΗΣ_x000D_
199	13	2	3	33.371074737631	35.165773405562	Room	208	ΓΡΑΦΕΙΟ Α.ΚΑΘΗΓΗΤΗΣ </t>
  </si>
  <si>
    <t>ΓΡΑΦΕΙΟ Ε.ΚΑΘΗΓΗΤΗΣ_x000D_
201	13	2	3	33.370985777746	35.165755163696	Room	202	Room - 216_x000D_
202	13	2	3	33.371019417131	35.165766553431	Room	216	ΓΡΑΦΕΙΟ ΚΑΘΗΓΗΤΗΣ</t>
  </si>
  <si>
    <t>Room - 212</t>
  </si>
  <si>
    <t xml:space="preserve">ΓΡΑΦΕΙΟ Α.ΚΑΘΗΓΗΤΗΣ _x000D_
205	13	2	3	33.371032381107	35.165748494308	Room	205	Elevator - L2_x000D_
206	13	2	3	33.371019864180	35.165780684010	Elevator	L2	ΓΡΑΦΕΙΟ Α.ΚΑΘΗΓΗΤΗΣ </t>
  </si>
  <si>
    <t>Room - S3</t>
  </si>
  <si>
    <t>S3</t>
  </si>
  <si>
    <t>Room - 314</t>
  </si>
  <si>
    <t xml:space="preserve">ΓΡΑΦΕΙΟ ΛΕΚΤΟΡΑΣ_x000D_
210	14	2	4	33.371081130699	35.165779706446	Room	309	ΓΡΑΦΕΙΟ Α.ΚΑΘΗΓΗΤΗΣ </t>
  </si>
  <si>
    <t xml:space="preserve">ΓΡΑΦΕΙΟ ΕΠ.ΚΑΘΗΓΗΤΗΣ _x000D_
212	14	2	4	33.371002229119	35.165761555937	Room	301	ΓΡΑΦΕΙΟ Α.ΚΑΘΗΓΗΤΗΣ </t>
  </si>
  <si>
    <t>ΓΡΑΦΕΙΟ ΕΕ_x000D_
214	14	2	4	33.371051738193	35.165753637945	Room	306	Room - 3WC1_x000D_
215	14	2	4	33.371025171343	35.165795803543	Room	3WC1	ΓΡΑΦΕΙΟ ΜΔΙΔ.ΕΡΕΥΝΗΤΗΣ</t>
  </si>
  <si>
    <t>ΓΡΑΦΕΙΟ Ε.ΚΑΘΗΓΗΤΗΣ_x000D_
217	14	2	4	33.370987923997	35.165755586984	Room	302	ΓΡΑΦΕΙΟ ΕΕ</t>
  </si>
  <si>
    <t>ΓΡΑΦΕΙΟ ΕΕ_x000D_
219	14	2	4	33.371084371708	35.165773889760	Room	308	ΓΡΑΦΕΙΟ ΛΕΚΤΟΡΑΣ</t>
  </si>
  <si>
    <t xml:space="preserve">ΓΡΑΦΕΙΟ ΕΕΠ_x000D_
221	14	2	4	33.371030998164	35.165829703259	Room	313	Elevator - Elevator_x000D_
222	14	2	4	33.371022345645	35.165781107315	Elevator	Elevator	ΓΡΑΦΕΙΟ Α.ΚΑΘΗΓΗΤΗΣ </t>
  </si>
  <si>
    <t>Room - 312</t>
  </si>
  <si>
    <t>Toilets - 302</t>
  </si>
  <si>
    <t>ΕΡΓΑΣΤΗΡΙΟ  Α.ΚΑΘΗΓΗΤΗΣ_x000D_
226	15	3	3	33.373610980689	35.163113036464	Room	308	Room - 309_x000D_
227	15	3	3	33.373555660169	35.163135347666	Room	309	Stair - S3_x000D_
228	15	3	3	33.373540042280	35.162905028311	Stair	S3	ΕΡΓΑΣΤΗΡΙΟ  ΔΙΔ.ΦΟΙΤ</t>
  </si>
  <si>
    <t>ΓΡΑΦΕΙΟ ΔΙΔ.ΦΟΙΤ_x000D_
230	15	3	3	33.373605085767	35.162878770098	Toilets	301	ΓΡΑΦΕΙΟ ΔΙΔ.ΦΟΙΤ</t>
  </si>
  <si>
    <t>Toilets - 310</t>
  </si>
  <si>
    <t>ΓΡΑΦΕΙΟ ΔΙΔ.ΦΟΙΤ_x000D_
233	15	3	3	33.373680718000	35.162975386601	Room	305	ΓΡΑΦΕΙΟ ΜΕΤ.ΦΟΙΤ</t>
  </si>
  <si>
    <t>ΓΡΑΦΕΙΟ ΜΔΙΔ.ΕΡΕΥΝΗΤΗΣ_x000D_
235	15	3	3	33.373709356601	35.162908262653	Room	304	ΓΡΑΦΕΙΟ ΕΡΕΥΝΗΤΗΣ</t>
  </si>
  <si>
    <t>Toilets - 3WC2</t>
  </si>
  <si>
    <t>3WC2</t>
  </si>
  <si>
    <t>Toilets - 3WC1</t>
  </si>
  <si>
    <t>3WC1</t>
  </si>
  <si>
    <t>Elevator - Elevator</t>
  </si>
  <si>
    <t>ΕΡΓΑΣΤΗΡΙΟ  Α.ΚΑΘΗΓΗΤΗΣ _x000D_
240	16	3	4	33.373661194359	35.163126738353	Room	405	Room - room_x000D_
241	16	3	4	33.373632972097	35.162876291703	Room	room	ΓΡΑΦΕΙΟ ΜΔΙΔ.ΕΡΕΥΝΗΤΗΣ</t>
  </si>
  <si>
    <t>Toilets - 4WC1</t>
  </si>
  <si>
    <t>4WC1</t>
  </si>
  <si>
    <t xml:space="preserve">ΓΡΑΦΕΙΟ ΔΙΔ.ΦΟΙΤ_x000D_
244	16	3	4	33.373708722602	35.162988763291	Room	402	Stair - S4_x000D_
245	16	3	4	33.373577640289	35.162927894879	Stair	S4	Room - 408_x000D_
246	16	3	4	33.373588369166	35.162977615535	Room	408	Toilets - 4WC2_x000D_
247	16	3	4	33.373533454318	35.163100315695	Toilets	4WC2	ΕΡΓΑΣΤΗΡΙΟ  Α.ΚΑΘΗΓΗΤΗΣ </t>
  </si>
  <si>
    <t>ΕΡΓΑΣΤΗΡΙΟ  Α.ΚΑΘΗΓΗΤΗΣ _x000D_
250	16	3	4	33.373572946382	35.163036052375	Room	407	Room - 401_x000D_
251	16	3	4	33.373671517727	35.162936172492	Room	401	Room - 4C1_x000D_
252	16	3	4	33.373629284182	35.163013941735	Room	4C1	Toilets - 406_x000D_
253	16	3	4	33.373559941091	35.163111169811	Toilets	406	Room - 204_x000D_
254	17	4	2	33.374866709589	35.160784515517	Room	204	ΓΡΑΦΕΙΟ ΕΕΠ</t>
  </si>
  <si>
    <t>ΓΡΑΦΕΙΟ Α.ΚΑΘΗΓΗΤΗΣ_x000D_
256	17	4	2	33.374979362368	35.160782816135	Room	208	Toilets - 2WC2_x000D_
257	17	4	2	33.374895208060	35.160747895586	Toilets	2WC2	ΓΡΑΦΕΙΟ ΓΡΑΦ</t>
  </si>
  <si>
    <t>Room - 211</t>
  </si>
  <si>
    <t xml:space="preserve">ΓΡΑΦΕΙΟ ΓΡΑΦ_x000D_
263	17	4	2	33.374936447024	35.160809696286	Elevator	2L1	ΓΡΑΦΕΙΟ Α.ΚΑΘΗΓΗΤΗΣ </t>
  </si>
  <si>
    <t>Room - 209</t>
  </si>
  <si>
    <t>ΓΡΑΦΕΙΟ ΚΑΘΗΓΗΤΗΣ_x000D_
268	17	4	2	33.374870397627	35.160800888489	Room	203	ΓΡΑΦΕΙΟ ΕΕ</t>
  </si>
  <si>
    <t>Stair - 2S1</t>
  </si>
  <si>
    <t>2S1</t>
  </si>
  <si>
    <t>Room - 210</t>
  </si>
  <si>
    <t>ΓΡΑΦΕΙΟ Α.ΚΑΘΗΓΗΤΗΣ _x000D_
272	18	4	3	33.374964431522	35.160760293310	Room	307	Toilets - 3WC2_x000D_
273	18	4	3	33.374892682431	35.160740174236	Toilets	3WC2	ΓΡΑΦΕΙΟ ΚΕΝΟ</t>
  </si>
  <si>
    <t>ΓΡΑΦΕΙΟ ΕΕΠ_x000D_
275	18	4	3	33.374853119848	35.160737908314	Room	305	Elevator - Elevator_x000D_
276	18	4	3	33.374935262499	35.160800458333	Elevator	Elevator	Room - 301_x000D_
277	18	4	3	33.374927551148	35.160811184840	Room	301	ΓΡΑΦΕΙΟ ΕΕ</t>
  </si>
  <si>
    <t>ΓΡΑΦΕΙΟ ΚΕΝΟ_x000D_
280	18	4	3	33.374872901140	35.160779462192	Room	304	ΓΡΑΦΕΙΟ ΚΑΘΗΓΗΤΗΣ</t>
  </si>
  <si>
    <t>Room - 310</t>
  </si>
  <si>
    <t>Room - 309</t>
  </si>
  <si>
    <t>ΓΡΑΦΕΙΟ Ε.ΚΑΘΗΓΗΤΗΣ_x000D_
284	18	4	3	33.374917828141	35.160748744493	Room	306	Toilets - 3WC1_x000D_
285	18	4	3	33.374881618319	35.160737396666	Toilets	3WC1	Stair - 3S1_x000D_
286	18	4	3	33.374967113731	35.160793569245	Stair	3S1	ΓΡΑΦΕΙΟ ΛΕΙΤ</t>
  </si>
  <si>
    <t>ΓΡΑΦΕΙΟ ΚΕΝΟ_x000D_
288	19	5	1	33.375144733989	35.160106049892	Room	104	Stair - S1_x000D_
289	19	5	1	33.375251239964	35.160046451253	Stair	S1	Room - 115_x000D_
290	19	5	1	33.375245093201	35.160070541942	Room	115	ΓΡΑΦΕΙΟ ΚΕΝΟ</t>
  </si>
  <si>
    <t>Room - 112</t>
  </si>
  <si>
    <t>ΓΡΑΦΕΙΟ ΛΕΙΤ_x000D_
293	19	5	1	33.375221176823	35.160099992870	Room	109	ΓΡΑΦΕΙΟ ΑΡΧΕΙΟ</t>
  </si>
  <si>
    <t>ΓΡΑΦΕΙΟ ΓΡΑΦ_x000D_
295	19	5	1	33.375200836732	35.160136783671	Room	108	ΓΡΑΦΕΙΟ Α.ΚΑΘΗΓΗΤΗΣ</t>
  </si>
  <si>
    <t>Toilets - 1WC2</t>
  </si>
  <si>
    <t>1WC2</t>
  </si>
  <si>
    <t>ΓΡΑΦΕΙΟ ΕΕ_x000D_
300	19	5	1	33.375166079766	35.160070785597	Room	102	Toilets - 1WC1_x000D_
301	19	5	1	33.375204189534	35.160052329261	Toilets	1WC1	ΓΡΑΦΕΙΟ ΕΕ</t>
  </si>
  <si>
    <t>Room - 113</t>
  </si>
  <si>
    <t>Room - 114</t>
  </si>
  <si>
    <t>Room - 101</t>
  </si>
  <si>
    <t>ΓΡΑΦΕΙΟ ΕΕ_x000D_
306	20	5	2	33.375138369117	35.160116682745	Room	204	ΓΡΑΦΕΙΟ ΛΕΙΤ</t>
  </si>
  <si>
    <t>ΓΡΑΦΕΙΟ ΕΡΕΥΝΗΤΗΣ_x000D_
310	20	5	2	33.375140492547	35.160099566490	Room	203	ΓΡΑΦΕΙΟ ΕΕ</t>
  </si>
  <si>
    <t>Room - 213</t>
  </si>
  <si>
    <t>ΓΡΑΦΕΙΟ ΓΡΑΦ_x000D_
313	20	5	2	33.375221294175	35.160100917046	Room	208	Toilets - 2WC2_x000D_
314	20	5	2	33.375192907415	35.160046359890	Toilets	2WC2	Elevator - Elevator_x000D_
315	20	5	2	33.375228781981	35.160036857616	Elevator	Elevator	Room - 201_x000D_
316	20	5	2	33.375186201954	35.160085445410	Room	201	ΓΡΑΦΕΙΟ ΕΕ</t>
  </si>
  <si>
    <t>ΓΡΑΦΕΙΟ ΜΔΙΔ.ΣΥΝΕΡΓΑΤΗΣ_x000D_
319	20	5	2	33.375145409937	35.160093749399	Room	202A	ΓΡΑΦΕΙΟ ΕΕΠ</t>
  </si>
  <si>
    <t>Room - 2WC1</t>
  </si>
  <si>
    <t>ΓΡΑΦΕΙΟ ΕΕ_x000D_
324	20	5	2	33.375157368125	35.160064633485	Room	202	Room - 308_x000D_
325	21	5	3	33.375197701512	35.160068677140	Room	308	ΕΡΓΑΣΤΗΡΙΟ ΕΕ</t>
  </si>
  <si>
    <t>Room - 307A</t>
  </si>
  <si>
    <t>307A</t>
  </si>
  <si>
    <t>ΓΡΑΦΕΙΟ Β.ΒΙΒΛ_x000D_
329	21	5	3	33.375165850259	35.160099559501	Room	303	Elevator - L3_x000D_
330	21	5	3	33.375241287367	35.160039165303	Elevator	L3	Room - 301_x000D_
331	21	5	3	33.375194125165	35.160105467971	Room	301	ΓΡΑΦΕΙΟ ΛΕΙΤ</t>
  </si>
  <si>
    <t>Stair - 3WC2</t>
  </si>
  <si>
    <t>Stair - S3</t>
  </si>
  <si>
    <t>ΓΡΑΦΕΙΟ ΚΕΝΟ_x000D_
337	21	5	3	33.375182402042	35.160153473539	Room	304B	Room - 304A_x000D_
338	21	5	3	33.375169438025	35.160129413339	Room	304A	ΓΡΑΦΕΙΟ ΕΕ</t>
  </si>
  <si>
    <t>ΓΡΑΦΕΙΟ ΕΕ_x000D_
340	21	5	3	33.375208777104	35.160149425380	Room	304C	Room - 310_x000D_
341	21	5	3	33.375237822854	35.160050342648	Room	310	ΓΡΑΦΕΙΟ ΚΑΘΗΓΗΤΗΣ</t>
  </si>
  <si>
    <t>Stair - BS1</t>
  </si>
  <si>
    <t>BS1</t>
  </si>
  <si>
    <t>Room - B103</t>
  </si>
  <si>
    <t>B103</t>
  </si>
  <si>
    <t>Room - B102</t>
  </si>
  <si>
    <t>B102</t>
  </si>
  <si>
    <t>Stair - BS2</t>
  </si>
  <si>
    <t>BS2</t>
  </si>
  <si>
    <t>Room - B101</t>
  </si>
  <si>
    <t>B101</t>
  </si>
  <si>
    <t>Room - B106</t>
  </si>
  <si>
    <t>B106</t>
  </si>
  <si>
    <t>Room - B107</t>
  </si>
  <si>
    <t>B107</t>
  </si>
  <si>
    <t>Room - B104</t>
  </si>
  <si>
    <t>B104</t>
  </si>
  <si>
    <t>Room - B105</t>
  </si>
  <si>
    <t>B105</t>
  </si>
  <si>
    <t>Room - 078</t>
  </si>
  <si>
    <t>Room - B</t>
  </si>
  <si>
    <t>Room - 021B</t>
  </si>
  <si>
    <t>021B</t>
  </si>
  <si>
    <t>Room - 065</t>
  </si>
  <si>
    <t>Room - 001A</t>
  </si>
  <si>
    <t>001A</t>
  </si>
  <si>
    <t>Room - 019B</t>
  </si>
  <si>
    <t>019B</t>
  </si>
  <si>
    <t>Room - 001H</t>
  </si>
  <si>
    <t>001H</t>
  </si>
  <si>
    <t>Room - 077</t>
  </si>
  <si>
    <t>Room - 015A</t>
  </si>
  <si>
    <t>015A</t>
  </si>
  <si>
    <t>Stair - S5</t>
  </si>
  <si>
    <t>S5</t>
  </si>
  <si>
    <t>Room - 020A</t>
  </si>
  <si>
    <t>020A</t>
  </si>
  <si>
    <t>Toilets - WC8</t>
  </si>
  <si>
    <t>WC8</t>
  </si>
  <si>
    <t>Toilets - WC4</t>
  </si>
  <si>
    <t>WC4</t>
  </si>
  <si>
    <t>Toilets - WC5</t>
  </si>
  <si>
    <t>WC5</t>
  </si>
  <si>
    <t>Room - 012</t>
  </si>
  <si>
    <t>Α.ΚΑΘΗΓΗΤΗΣ  ΖΑΧΑΡΙΑ  ΖΑΧΑΡΙΑΣ</t>
  </si>
  <si>
    <t>014B</t>
  </si>
  <si>
    <t>ΕΡΓΑΣΤΗΡΙΟ  Α.ΚΑΘΗΓΗΤΗΣ_x000D_
377	23	6	0	33.378145247697	35.159872944703	Room	061	Room - 001F_x000D_
378	23	6	0	33.377046883106	35.160211188905	Room	001F	Entrance - Entrance_x000D_
379	23	6	0	33.378389328718	35.159954079583	Entrance	Entrance	Room - 015B_x000D_
380	23	6	0	33.377887755632	35.159535247305	Room	015B	Room - 006_x000D_
381	23	6	0	33.377206474542	35.159872944703	Room	006	ΓΡΑΦΕΙΟ ΕΕ</t>
  </si>
  <si>
    <t>Room - 023A</t>
  </si>
  <si>
    <t>023A</t>
  </si>
  <si>
    <t>ΕΡΓΑΣΤΗΡΙΟ  (blank)</t>
  </si>
  <si>
    <t>ΕΡΓΑΣΤΗΡΙΟ  Α.ΚΑΘΗΓΗΤΗΣ_x000D_
385	23	6	0	33.378216326236	35.159872396494	Room	062	Room - 006A_x000D_
386	23	6	0	33.377239331603	35.159843889625	Room	006A	Room - 019_x000D_
387	23	6	0	33.377997726202	35.160073040714	Room	019	Room - 079_x000D_
388	23	6	0	33.377729505300	35.159848275298	Room	079	Stair - S6_x000D_
389	23	6	0	33.378451690077	35.159841148579	Stair	S6	Room - 020B_x000D_
390	23	6	0	33.377917930483	35.160153078980	Room	020B	Elevator - L1_x000D_
391	23	6	0	33.377744928002	35.159920090657	Elevator	L1	ΕΡΓΑΣΤΗΡΙΟ  (blank)</t>
  </si>
  <si>
    <t>ΕΡΓΑΣΤΗΡΙΟ  ΜΔΙΔ.ΣΥΝΕΡΓΑΤΗΣ_x000D_
393	23	6	0	33.378233760595	35.160192001671	Room	022	ΕΡΓΑΣΤΗΡΙΟ  Α.ΚΑΘΗΓΗΤΗΣ</t>
  </si>
  <si>
    <t>Room - 018A</t>
  </si>
  <si>
    <t>018A</t>
  </si>
  <si>
    <t>Room - 010</t>
  </si>
  <si>
    <t>Toilets - WC6</t>
  </si>
  <si>
    <t>WC6</t>
  </si>
  <si>
    <t>ΕΡΓΑΣΤΗΡΙΟ  Α.ΚΑΘΗΓΗΤΗΣ_x000D_
398	23	6	0	33.378158658742	35.160181037534	Room	021C	Room - 018_x000D_
399	23	6	0	33.378005102276	35.159974363290	Room	018	Stair - S3_x000D_
400	23	6	0	33.377728834748	35.159877878583	Stair	S3	Toilets - WC20_x000D_
401	23	6	0	33.377883732318	35.159554982906	Toilets	WC20	Ε.ΚΑΘΗΓΗΤΗΣ ΚΟΡΦΙΑΤΗΣ ΚΩΝΣΤΑΝΤΙΝΟΣ_x000D_
402	23	6	0	33.378048688173	35.159654209048	Office	016B	Entrance - Entrance_x000D_
403	23	6	0	33.377294316887	35.160235309994	Entrance	Entrance	Room - 006B_x000D_
404	23	6	0	33.377262800931	35.159843889625	Room	006B	Room - 013_x000D_
405	23	6	0	33.377708047628	35.159741922665	Room	013	ΓΡΑΦΕΙΟ</t>
  </si>
  <si>
    <t>002A</t>
  </si>
  <si>
    <t>ΕΡΓΑΣΤΗΡΙΟ-ΑΠΟΘΗΚΗ  (blank)</t>
  </si>
  <si>
    <t>023C</t>
  </si>
  <si>
    <t xml:space="preserve">ΓΡΑΦΕΙΟ ΛΕΙΤ_x000D_
408	23	6	0	33.378067463636	35.159877878583	Room	060	ΕΡΓΑΣΤΗΡΙΟ  Α.ΚΑΘΗΓΗΤΗΣ </t>
  </si>
  <si>
    <t>ΕΡΓΑΣΤΗΡΙΟ  Α.ΚΑΘΗΓΗΤΗΣ_x000D_
412	23	6	0	33.378106355667	35.160196935531	Room	021	Ε.ΚΑΘΗΓΗΤΗΣ ΚΟΡΦΙΑΤΗΣ ΚΩΝΣΤΑΝΤΙΝΟΣ_x000D_
413	23	6	0	33.378049358725	35.159615834311	Office	016A	ΕΡΓΑΣΤΗΡΙΟ  Α.ΚΑΘΗΓΗΤΗΣ ΚΥΠΡΙΑΝΟΥ ΑΝΔΡΕΑΣ_x000D_
414	23	6	0	33.378027230501	35.160174459052	Room	021A	ΓΡΑΦΕΙΟ (blank)</t>
  </si>
  <si>
    <t>ΕΡΓΑΣΤΗΡΙΟ  Α.ΚΑΘΗΓΗΤΗΣ _x000D_
416	23	6	0	33.377671837806	35.159642696629	Room	014	ΓΡΑΦΕΙΟ ΩΡ.ΦΟΙΤ</t>
  </si>
  <si>
    <t>ΕΡΓΑΣΤΗΡΙΟ  Ε.ΚΑΘΗΓΗΤΗΣ_x000D_
418	23	6	0	33.377953469753	35.159635569893	Room	016	Toilets - WC2_x000D_
419	23	6	0	33.377041518688	35.160186519603	Toilets	WC2	Room - 001G_x000D_
420	23	6	0	33.377048224210	35.160235309994	Room	001G	ΓΡΑΦΕΙΟ ΑΝ.Β.ΒΙΒΛ</t>
  </si>
  <si>
    <t>ΕΡΓΑΣΤΗΡΙΟ  ΤΕΧ_x000D_
422	23	6	0	33.378216996788	35.159899258727	Room	062C	Stair - S4_x000D_
423	23	6	0	33.377931341528	35.159876782165	Stair	S4	Room - 001D_x000D_
424	23	6	0	33.377093151211	35.160247918742	Room	001D	Room - 001E_x000D_
425	23	6	0	33.377094492316	35.160168976983	Room	001E	Toilets - WC21_x000D_
426	23	6	0	33.377910554409	35.159556627539	Toilets	WC21	ΕΡΓΑΣΤΗΡΙΟ  Α.ΚΑΘΗΓΗΤΗΣ</t>
  </si>
  <si>
    <t>061A</t>
  </si>
  <si>
    <t>ΓΡΑΦΕΙΟ (blank)_x000D_
428	23	6	0	33.377323821187	35.160068106845	Room	004	Room - 082_x000D_
429	23	6	0	33.377727493643	35.159678330302	Room	082	Room - 083_x000D_
430	23	6	0	33.377729505300	35.159865269778	Room	083	Toilets - WC1_x000D_
431	23	6	0	33.377329856157	35.160168428776	Toilets	WC1	Room - 001C_x000D_
432	23	6	0	33.377148136496	35.160259979282	Room	001C	Room - 001J_x000D_
433	23	6	0	33.377041518688	35.160253400806	Room	001J	Room - 008_x000D_
434	23	6	0	33.377365395426	35.159860884106	Room	008	Room - 001L_x000D_
435	23	6	0	33.377089127898	35.160210092492	Room	001L	Room - 019A_x000D_
436	23	6	0	33.378033265471	35.160022057393	Room	019A	Room - 001K_x000D_
437	23	6	0	33.377366065979	35.160224345864	Room	001K	Room - 066_x000D_
438	23	6	0	33.378463760018	35.159874589330	Room	066	Room - 067_x000D_
439	23	6	0	33.377352654933	35.160198580152	Room	067	Room - 014A_x000D_
440	23	6	0	33.377613499760	35.159616382522	Room	014A	Room - 006C_x000D_
441	23	6	0	33.377277553081	35.159863625151	Room	006C	Room - 017A_x000D_
442	23	6	0	33.377980962395	35.159903096188	Room	017A	Room - 009_x000D_
443	23	6	0	33.377493470907	35.159858691270	Room	009	Room - 007_x000D_
444	23	6	0	33.377322480082	35.159859787688	Room	007	Room - 023B_x000D_
445	23	6	0	33.378388658165	35.160099354673	Room	023B	Room - 022A_x000D_
446	23	6	0	33.378294110298	35.160177748293	Room	022A	EΡCAΣΤΗΡΙΟMΗΧAΝΟΛ.ΚAΙΚAΤAΣΚEΥAΣΤ</t>
  </si>
  <si>
    <t>062B</t>
  </si>
  <si>
    <t>Room - 001B</t>
  </si>
  <si>
    <t>001B</t>
  </si>
  <si>
    <t>Elevator - L2</t>
  </si>
  <si>
    <t>L2</t>
  </si>
  <si>
    <t>Toilets - WC7</t>
  </si>
  <si>
    <t>WC7</t>
  </si>
  <si>
    <t>ΓΡΑΦΕΙΟ_x000D_
451	23	6	0	33.378183469176	35.159847178879	Room	062A	Entrance - Entrance_x000D_
452	23	6	0	33.377652391791	35.159742470874	Entrance	Entrance	Toilets - WC3_x000D_
453	23	6	0	33.377341255545	35.159946952874	Toilets	WC3	Stair - S4_x000D_
454	24	6	1	33.377909883856	35.159867462613	Stair	S4	Toilets - 1WC2_x000D_
455	24	6	1	33.377344608306	35.159944211832	Toilets	1WC2	ΓΡΑΦΕΙΟ Β.ΒΙΒΛ</t>
  </si>
  <si>
    <t>Room - M104</t>
  </si>
  <si>
    <t>M104</t>
  </si>
  <si>
    <t>Room - 120</t>
  </si>
  <si>
    <t>Room - M102</t>
  </si>
  <si>
    <t>M102</t>
  </si>
  <si>
    <t>ΓΡΑΦΕΙΟ ΑΝ.ΛΕΙΤ_x000D_
461	24	6	1	33.378020524978	35.160116349101	Room	116	Room - 106_x000D_
462	24	6	1	33.377327844500	35.160020412770	Room	106	ΓΡΑΦΕΙΟ Β.ΒΙΒΛ</t>
  </si>
  <si>
    <t>ΓΡΑΦΕΙΟ ΓΡΑΦ_x000D_
464	24	6	1	33.377980291843	35.160124572209	Room	115	ΓΡΑΦΕΙΟ Β.ΒΙΒΛ</t>
  </si>
  <si>
    <t>ΓΡΑΦΕΙΟ (blank)_x000D_
467	24	6	1	33.377327844500	35.160082360242	Room	105	Room - 117_x000D_
468	24	6	1	33.377921283245	35.159902547979	Room	117	ΓΡΑΦΕΙΟ Β.ΒΙΒΛ</t>
  </si>
  <si>
    <t>Room - 126</t>
  </si>
  <si>
    <t>ΓΡΑΦΕΙΟ Β.ΒΙΒΛ_x000D_
472	24	6	1	33.378288075327	35.159847727088	Room	121	Room - 107_x000D_
473	24	6	1	33.377200439572	35.159876233956	Room	107	Stair - S6_x000D_
474	24	6	1	33.378447666764	35.159854853806	Stair	S6	ΓΡΑΦΕΙΟ Β.ΒΙΒΛ</t>
  </si>
  <si>
    <t>ΓΡΑΦΕΙΟ (blank)_x000D_
476	24	6	1	33.377316445112	35.160179392914	Room	102	Room - 112_x000D_
477	24	6	1	33.377638980746	35.159870203658	Room	112	Room - 114_x000D_
478	24	6	1	33.377986326813	35.159893228430	Room	114	Room - 108_x000D_
479	24	6	1	33.377305045723	35.159866914404	Room	108	Stair - S3_x000D_
480	24	6	1	33.377736210823	35.159872944703	Stair	S3	ΓΡΑΦΕΙΟ Β.ΒΙΒΛ</t>
  </si>
  <si>
    <t>114A</t>
  </si>
  <si>
    <t>Room - 107A</t>
  </si>
  <si>
    <t>107A</t>
  </si>
  <si>
    <t>Room - 109</t>
  </si>
  <si>
    <t>Room - M103</t>
  </si>
  <si>
    <t>M103</t>
  </si>
  <si>
    <t>Room - 110</t>
  </si>
  <si>
    <t>Room - 113A</t>
  </si>
  <si>
    <t>113A</t>
  </si>
  <si>
    <t>ΓΡΑΦΕΙΟ (blank)_x000D_
491	24	6	1	33.377335891127	35.160111415235	Room	104	Room - 111_x000D_
492	24	6	1	33.377547785639	35.159872944703	Room	111	ΓΡΑΦΕΙΟ (blank)</t>
  </si>
  <si>
    <t>Toilets - 1WC1</t>
  </si>
  <si>
    <t>Room - M101</t>
  </si>
  <si>
    <t>M101</t>
  </si>
  <si>
    <t>ΓΡΑΦΕΙΟ_x000D_
496	24	6	1	33.377272188663	35.160183230362	Room	101	Room - 015_x000D_
497	25	7	0	33.377301022410	35.160690320101	Room	015	Toilets - WC1_x000D_
498	25	7	0	33.377299681305	35.160641529982	Toilets	WC1	Room - 010_x000D_
499	25	7	0	33.377344608306	35.160686482677	Room	010	Room - 013_x000D_
500	25	7	0	33.377332538366	35.160730338940	Room	013	Entrance - Entrance_x000D_
501	25	7	0	33.377373442053	35.160708410811	Entrance	Entrance	ΓΡΑΦΕΙΟ ΩΡ.ΠΡΟΣΩΠ</t>
  </si>
  <si>
    <t>Toilets - WC2</t>
  </si>
  <si>
    <t>WC2</t>
  </si>
  <si>
    <t>Room - 018</t>
  </si>
  <si>
    <t>Room - 019</t>
  </si>
  <si>
    <t xml:space="preserve">ΕΡΓΑΣΤΗΡΙΟ  ΕΕΠ_x000D_
506	25	7	0	33.377158194780	35.160657427889	Room	006	Room - 014_x000D_
507	25	7	0	33.377285599708	35.160710603625	Room	014	ΕΡΓΑΣΤΗΡΙΟ  Α.ΚΑΘΗΓΗΤΗΣ </t>
  </si>
  <si>
    <t>Room - 017</t>
  </si>
  <si>
    <t>Room - 016</t>
  </si>
  <si>
    <t>Toilets - WC3</t>
  </si>
  <si>
    <t>WC3</t>
  </si>
  <si>
    <t>ΕΡΓΑΣΤΗΡΙΟ  Α.ΚΑΘΗΓΗΤΗΣ _x000D_
514	25	7	0	33.377054929733	35.160620698237	Room	001	ΕΡΓΑΣΤΗΡΙΟ  ΕΕΠ</t>
  </si>
  <si>
    <t>ΕΡΓΑΣΤΗΡΙΟ ΚΑΘΗΓΗΤΗΣ_x000D_
517	25	7	0	33.377053588628	35.160637144352	Room	001A	Room - 009_x000D_
518	25	7	0	33.377352654933	35.160662909925	Room	009	Room - 011_x000D_
519	25	7	0	33.377367407083	35.160693061118	Room	011	ΓΡΑΦΕΙΟ Β.ΒΙΒΛ</t>
  </si>
  <si>
    <t>ΕΡΓΑΣΤΗΡΙΟ  ΚΑΘΗΓΗΤΗΣ_x000D_
521	25	7	0	33.377324491739	35.160579582936	Room	005	Room - 008_x000D_
522	25	7	0	33.377341255545	35.160643174594	Room	008	Entrance - 002_x000D_
523	26	8	0	33.377819359302	35.160565329626	Entrance	002	Entrance - 003_x000D_
524	26	8	0	33.377818688750	35.160484743561	Entrance	003	Entrance - 001_x000D_
525	26	8	0	33.377722129225	35.160525858910	Entrance	001	Room - 003_x000D_
526	26	8	0	33.377927318215	35.160524214297	Room	003	Room - 015_x000D_
527	27	9	0	33.376081958413	35.159832377232	Room	015	ΓΡΑΦΕΙΟ Ε.ΚΑΘΗΓΗΤΗΣ</t>
  </si>
  <si>
    <t>ΓΡΑΦΕΙΟ Α.ΚΑΘΗΓΗΤΗΣ _x000D_
530	27	9	0	33.375874087214	35.159594454093	Room	002	ΕΡΓΑΣΤΗΡΙΟ ΔΙΔ.ΦΟΙΤ</t>
  </si>
  <si>
    <t>ΓΡΑΦΕΙΟ ΔΙΔ.ΦΟΙΤ_x000D_
532	27	9	0	33.375993445515	35.159707385439	Room	019	ΓΡΑΦΕΙΟ ΛΕΙΤ</t>
  </si>
  <si>
    <t xml:space="preserve">ΓΡΑΦΕΙΟ Α.ΚΑΘΗΓΗΤΗΣ _x000D_
534	27	9	0	33.376148343086	35.159787972275	Room	012	ΕΡΓΑΣΤΗΡΙΟ Α.ΚΑΘΗΓΗΤΗΣ </t>
  </si>
  <si>
    <t>ΓΡΑΦΕΙΟ ΚΕΝΟ_x000D_
536	27	9	0	33.375909626483	35.159746308343	Room	021	ΓΡΑΦΕΙΟ ΓΡΑΦ</t>
  </si>
  <si>
    <t xml:space="preserve">ΓΡΑΦΕΙΟ ΚΕΝΟ_x000D_
538	27	9	0	33.375892192125	35.159802773930	Room	025	ΓΡΑΦΕΙΟ Α.ΚΑΘΗΓΗΤΗΣ </t>
  </si>
  <si>
    <t xml:space="preserve">ΓΡΑΦΕΙΟ ΛΕΙΤ_x000D_
540	27	9	0	33.376026302576	35.159687649876	Room	018	Room - 028_x000D_
541	27	9	0	33.375998139381	35.159834570069	Room	028	ΓΡΑΦΕΙΟ ΚΑΘΗΓΗΤΗΣ </t>
  </si>
  <si>
    <t>ΓΡΑΦΕΙΟ ΕΕ_x000D_
543	27	9	0	33.376144990324	35.159753435070	Room	011	Room - 027_x000D_
544	27	9	0	33.375973328948	35.159772622408	Room	027	ΓΡΑΦΕΙΟ ΚΕΝΟ</t>
  </si>
  <si>
    <t>Room - 014</t>
  </si>
  <si>
    <t>ΓΡΑΦΕΙΟ Α.ΚΑΘΗΓΗΤΗΣ _x000D_
547	27	9	0	33.375993445515	35.159550049006	Room	005	Toilets - WC2_x000D_
548	27	9	0	33.375938460230	35.159786327647	Toilets	WC2	ΓΡΑΦΕΙΟ</t>
  </si>
  <si>
    <t>Room - 022</t>
  </si>
  <si>
    <t>ΓΡΑΦΕΙΟ Α.ΚΑΘΗΓΗΤΗΣ _x000D_
551	27	9	0	33.376187905669	35.159818672001	Room	013	ΓΡΑΦΕΙΟ</t>
  </si>
  <si>
    <t>010A</t>
  </si>
  <si>
    <t xml:space="preserve">ΓΡΑΦΕΙΟ Α.ΚΑΘΗΓΗΤΗΣ _x000D_
556	27	9	0	33.375951200723	35.159725476369	Room	020	ΓΡΑΦΕΙΟ ΕΕ ΓΙΑΓΚΟΥ </t>
  </si>
  <si>
    <t>010B</t>
  </si>
  <si>
    <t xml:space="preserve">ΓΡΑΦΕΙΟ ΚΕΝΟ_x000D_
558	27	9	0	33.376032337546	35.159608159362	Room	007	ΓΡΑΦΕΙΟ Α.ΚΑΘΗΓΗΤΗΣ </t>
  </si>
  <si>
    <t>Entrance - 008</t>
  </si>
  <si>
    <t>Room - 030</t>
  </si>
  <si>
    <t>Stair - B1S5</t>
  </si>
  <si>
    <t>B1S5</t>
  </si>
  <si>
    <t>Stair - B1S1</t>
  </si>
  <si>
    <t>B1S1</t>
  </si>
  <si>
    <t>Room - B110</t>
  </si>
  <si>
    <t>B110</t>
  </si>
  <si>
    <t>Stair - B1S3</t>
  </si>
  <si>
    <t>B1S3</t>
  </si>
  <si>
    <t>Toilets - B1WC1</t>
  </si>
  <si>
    <t>B1WC1</t>
  </si>
  <si>
    <t>Stair - S4</t>
  </si>
  <si>
    <t>S4</t>
  </si>
  <si>
    <t>ΕΡΓΑΣΤΗΡΙΟ ΚΑΘΗΓΗΤΗΣ_x000D_
581	29	10	0	33.378031253814	35.160741303002	Room	005	ΓΡΑΦΕΙΟ (blank)</t>
  </si>
  <si>
    <t xml:space="preserve">ΓΡΑΦΕΙΟ (blank)_x000D_
588	29	10	0	33.377940729260	35.160752267063	Room	006	Stair - S1_x000D_
589	29	10	0	33.378332331776	35.160752815266	Stair	S1	ΕΡΓΑΣΤΗΡΙΟ  ΚΑΘΗΓΗΤΗΣ </t>
  </si>
  <si>
    <t xml:space="preserve">ΕΡΓΑΣΤΗΡΙΟ Α.ΚΑΘΗΓΗΤΗΣ_x000D_
591	29	10	0	33.378272652626	35.160664006333	Room	008	ΓΡΑΦΕΙΟ ΚΑΘΗΓΗΤΗΣ </t>
  </si>
  <si>
    <t xml:space="preserve">ΕΡΓΑΣΤΗΡΙΟ Ε.ΚΑΘΗΓΗΤΗΣ _x000D_
593	29	10	0	33.378254547715	35.160741303002	Room	002	Room - 001_x000D_
594	29	10	0	33.378330990672	35.160699091355	Room	001	Entrance - Entrance_x000D_
595	29	10	0	33.378160670399	35.160675518607	Entrance	Entrance	Stair - B1S5_x000D_
596	29	10	0	33.378530815243	35.160796123291	Stair	B1S5	Stair - B1S3_x000D_
597	29	10	0	33.377921283245	35.160791737669	Stair	B1S3	Stair - S2_x000D_
598	29	10	0	33.377866297960	35.160694157525	Stair	S2	ΕΡΓΑΣΤΗΡΙΟ Α.ΚΑΘΗΓΗΤΗΣ </t>
  </si>
  <si>
    <t>113B</t>
  </si>
  <si>
    <t xml:space="preserve">ΕΡΓΑΣΤΗΡΙΟ  Α.ΚΑΘΗΓΗΤΗΣ _x000D_
600	30	10	1	33.378164023160	35.160757200890	Room	103	Room - 117_x000D_
601	30	10	1	33.378335013985	35.160725405112	Room	117	ΓΡΑΦΕΙΟ Α.ΚΑΘΗΓΗΤΗΣ </t>
  </si>
  <si>
    <t xml:space="preserve">ΓΡΑΦΕΙΟ Α.ΚΑΘΗΓΗΤΗΣ _x000D_
605	30	10	1	33.378298804163	35.160752267063	Room	101	ΕΡΓΑΣΤΗΡΙΟ Α.ΚΑΘΗΓΗΤΗΣ </t>
  </si>
  <si>
    <t xml:space="preserve">ΕΡΓΑΣΤΗΡΙΟ Α.ΚΑΘΗΓΗΤΗΣ _x000D_
611	30	10	1	33.378304168581	35.160690320101	Room	114	Stair - S4_x000D_
612	30	10	1	33.378509357571	35.160631662314	Stair	S4	ΕΡΓΑΣΤΗΡΙΟ  Α.ΚΑΘΗΓΗΤΗΣ </t>
  </si>
  <si>
    <t>103D</t>
  </si>
  <si>
    <t xml:space="preserve">ΕΡΓΑΣΤΗΡΙΟ Ε.ΚΑΘΗΓΗΤΗΣ_x000D_
615	30	10	1	33.377956822514	35.160744044018	Room	106	ΕΡΓΑΣΤΗΡΙΟ Α.ΚΑΘΗΓΗΤΗΣ </t>
  </si>
  <si>
    <t xml:space="preserve">ΕΡΓΑΣΤΗΡΙΟ  Α.ΚΑΘΗΓΗΤΗΣ _x000D_
617	30	10	1	33.378192856907	35.160765972137	Room	103C	ΕΡΓΑΣΤΗΡΙΟ  Α.ΚΑΘΗΓΗΤΗΣ </t>
  </si>
  <si>
    <t>103B</t>
  </si>
  <si>
    <t>ΓΡΑΦΕΙΟ Α.ΚΑΘΗΓΗΤΗΣ _x000D_
620	30	10	1	33.378237113356	35.160753363469	Room	102	ΕΡΓΑΣΤΗΡΙΟ Ε.ΚΑΘΗΓΗΤΗΣ</t>
  </si>
  <si>
    <t>ΕΡΓΑΣΤΗΡΙΟ Α.ΚΑΘΗΓΗΤΗΣ _x000D_
623	30	10	1	33.377978280186	35.160744044018	Room	105A	Room - 116_x000D_
624	30	10	1	33.378449007868	35.160724856909	Room	116	Stair - S1_x000D_
625	30	10	1	33.377860933542	35.160697994948	Stair	S1	ΕΡΓΑΣΤΗΡΙΟ Ε.ΚΑΘΗΓΗΤΗΣ</t>
  </si>
  <si>
    <t xml:space="preserve">ΕΡΓΑΣΤΗΡΙΟ  Α.ΚΑΘΗΓΗΤΗΣ _x000D_
627	30	10	1	33.378136530518	35.160750074251	Room	103A	ΓΡΑΦΕΙΟ Α.ΚΑΘΗΓΗΤΗΣ </t>
  </si>
  <si>
    <t>ΕΡΓΑΣΤΗΡΙΟ  Α.ΚΑΘΗΓΗΤΗΣ _x000D_
629	30	10	1	33.378216326236	35.160667843758	Room	113A	ΓΡΑΦΕΙΟ Β.ΜΗΧΑΝ</t>
  </si>
  <si>
    <t>ΓΡΑΦΕΙΟ ΔΙΕΥΘΥΝΤΗΣ_x000D_
631	31	11	0	33.378337025642	35.159562657860	Room	007	ΓΡΑΦΕΙΟ Β.ΜΗΧΑΝ</t>
  </si>
  <si>
    <t>Entrance - 016</t>
  </si>
  <si>
    <t>ΓΡΑΦΕΙΟ ΑΝ.ΛΕΙΤ_x000D_
636	31	11	0	33.378255888819	35.159506192106	Room	002	Toilets - WC2_x000D_
637	31	11	0	33.378220349550	35.159585134509	Toilets	WC2	Toilets - WC1_x000D_
638	31	11	0	33.378223031759	35.159568139970	Toilets	WC1	Room - 013_x000D_
639	31	11	0	33.378121778368	35.159563754282	Room	013	Room - 014_x000D_
640	31	11	0	33.378127142786	35.159521542024	Room	014	Room - 015_x000D_
641	31	11	0	33.378168046474	35.159522638446	Room	015	Entrance - Entrance_x000D_
642	31	11	0	33.378412798047	35.159544566895	Entrance	Entrance	ΓΡΑΦΕΙΟ ΩΡ.ΠΡΟΣΩΠ</t>
  </si>
  <si>
    <t>ΓΡΑΦΕΙΟ ΕΕ_x000D_
644	31	11	0	33.378379940986	35.159562109649	Room	006	ΓΡΑΦΕΙΟ ΓΡΑΦ</t>
  </si>
  <si>
    <t>ΓΡΑΦΕΙΟ ΛΕΙΤ_x000D_
647	31	11	0	33.378311544656	35.159508384952	Room	003	Room - 012_x000D_
648	31	11	0	33.378133177757	35.159598839779	Room	012	ΓΡΑΦΕΙΟ ΑΝ.Β.ΜΗΧΑΝ</t>
  </si>
  <si>
    <t>ΕΡΓΑΣΤΗΡΙΟ (blank)</t>
  </si>
  <si>
    <t>ΓΡΑΦΕΙΟ Β.ΜΗΧΑΝ_x000D_
655	32	11	1	33.378290086984	35.159581845244	Room	107	ΓΡΑΦΕΙΟ ΛΕΙΤ</t>
  </si>
  <si>
    <t>Toilets - 1WC3</t>
  </si>
  <si>
    <t>1WC3</t>
  </si>
  <si>
    <t>Entrance - 110</t>
  </si>
  <si>
    <t>ΓΡΑΦΕΙΟ ΑΝ.Β.ΜΗΧΑΝ_x000D_
663	32	11	1	33.378333002328	35.159582941665	Room	106	Room - 109_x000D_
664	32	11	1	33.378174081444	35.159570881025	Room	109	ΓΡΑΦΕΙΟ ΚΕΝΟ</t>
  </si>
  <si>
    <t>Elevator - B1L1</t>
  </si>
  <si>
    <t>B1L1</t>
  </si>
  <si>
    <t>Stair - M1S1</t>
  </si>
  <si>
    <t>M1S1</t>
  </si>
  <si>
    <t>Elevator - ML1</t>
  </si>
  <si>
    <t>ML1</t>
  </si>
  <si>
    <t>Stair - 1S1</t>
  </si>
  <si>
    <t>Elevator - 1L1</t>
  </si>
  <si>
    <t>1L1</t>
  </si>
  <si>
    <t>ΓΡΑΦΕΙΟ ΔΙΔ.ΦΟΙΤ_x000D_
680	37	13	2	33.391266360856	35.149225524833	Room	114	ΓΡΑΦΕΙΟ ΕΡΕΥΝΗΤΗΣ</t>
  </si>
  <si>
    <t>ΓΡΑΦΕΙΟ Α.ΚΑΘΗΓΗΤΗΣ _x000D_
682	37	13	2	33.391230821587	35.149219183045	Room	113	Room - 102_x000D_
683	37	13	2	33.391304516158	35.149294366261	Room	102	ΓΡΑΦΕΙΟ ΛΕΚΤΟΡΑΣ</t>
  </si>
  <si>
    <t>ΓΡΑΦΕΙΟ ΜΔΙΔ.ΣΥΝΕΡΓΑΤΗΣ_x000D_
685	37	13	2	33.391315244994	35.149258847643	Room	103	Room - 101_x000D_
686	37	13	2	33.391281783558	35.149318513252	Room	101	Toilets - 1WC1_x000D_
687	37	13	2	33.391303241230	35.149321218092	Toilets	1WC1	ΓΡΑΦΕΙΟ ΚΑΘΗΓΗΤΗΣ</t>
  </si>
  <si>
    <t>Toilets - 1WC4</t>
  </si>
  <si>
    <t>1WC4</t>
  </si>
  <si>
    <t>ΓΡΑΦΕΙΟ_x000D_
691	37	13	2	33.391223379335	35.149250130053	Room	112	Stair - 2S1_x000D_
692	38	13	3	33.391263052775	35.149308315923	Stair	2S1	ΓΡΑΦΕΙΟ ΚΕΝΟ</t>
  </si>
  <si>
    <t>ΓΡΑΦΕΙΟ ΔΠ_x000D_
695	38	13	3	33.391293898179	35.149227575831	Room	205	Toilets - 2WC3_x000D_
696	38	13	3	33.391199015035	35.149298922041	Toilets	2WC3	Toilets - 2WC4_x000D_
697	38	13	3	33.391191974236	35.149298337201	Toilets	2WC4	ΓΡΑΦΕΙΟ ΜΔΙΔ.ΣΥΝΕΡΓΑΤΗΣ</t>
  </si>
  <si>
    <t>Room - 208</t>
  </si>
  <si>
    <t>ΓΡΑΦΕΙΟ ΕΕ_x000D_
700	38	13	3	33.391324408306	35.149238468324	Room	203	ΓΡΑΦΕΙΟ Α.ΚΑΘΗΓΗΤΗΣ</t>
  </si>
  <si>
    <t>Room - 201</t>
  </si>
  <si>
    <t>Room - 207</t>
  </si>
  <si>
    <t>Elevator - 2L1</t>
  </si>
  <si>
    <t>2L1</t>
  </si>
  <si>
    <t>Toilets - 2WC2</t>
  </si>
  <si>
    <t>2WC2</t>
  </si>
  <si>
    <t>Χώρος πολιτικής άμυνας - Αποθήκη</t>
  </si>
  <si>
    <t>B113A</t>
  </si>
  <si>
    <t>Other - B1C10</t>
  </si>
  <si>
    <t>Other</t>
  </si>
  <si>
    <t>B1C10</t>
  </si>
  <si>
    <t>Αμφιθέατρο</t>
  </si>
  <si>
    <t>B113B</t>
  </si>
  <si>
    <t>Αποθήκη</t>
  </si>
  <si>
    <t>B116</t>
  </si>
  <si>
    <t>Other - B1C8</t>
  </si>
  <si>
    <t>B1C8</t>
  </si>
  <si>
    <t>Δωμάτιο ελέγχου και εξυπηρετητών - Είσοδος</t>
  </si>
  <si>
    <t>B120</t>
  </si>
  <si>
    <t>Αίθουσα διαλέξεων - σεμιναρίων</t>
  </si>
  <si>
    <t>Τουαλέτες</t>
  </si>
  <si>
    <t>Disabled Toilets</t>
  </si>
  <si>
    <t>B1WC2</t>
  </si>
  <si>
    <t>Other - B1C12</t>
  </si>
  <si>
    <t>B1C12</t>
  </si>
  <si>
    <t>Δωμάτιο εξυπηρετητών</t>
  </si>
  <si>
    <t>B120A</t>
  </si>
  <si>
    <t>Μπαρ Κυλικείου</t>
  </si>
  <si>
    <t>B101A</t>
  </si>
  <si>
    <t>Κοινόχρηστος χώρος - Προθάλαμος κλιμακοστασίου B1S2</t>
  </si>
  <si>
    <t>Other - B1C4</t>
  </si>
  <si>
    <t>B1C4</t>
  </si>
  <si>
    <t>Σκάλες</t>
  </si>
  <si>
    <t>B1WC3</t>
  </si>
  <si>
    <t>Ανελκυστήρας</t>
  </si>
  <si>
    <t>B1L2</t>
  </si>
  <si>
    <t>Other - B1C11</t>
  </si>
  <si>
    <t>B1C11</t>
  </si>
  <si>
    <t>Αποθηκη Κυλικείου</t>
  </si>
  <si>
    <t>B101C</t>
  </si>
  <si>
    <t>Κουζίνα Κυλικείου</t>
  </si>
  <si>
    <t>Kitchen</t>
  </si>
  <si>
    <t>B101B</t>
  </si>
  <si>
    <t>B123</t>
  </si>
  <si>
    <t>B117</t>
  </si>
  <si>
    <t>Μηχανοστάσιο</t>
  </si>
  <si>
    <t>B112</t>
  </si>
  <si>
    <t>Χώρος πολιτικής άμυνας</t>
  </si>
  <si>
    <t>B113</t>
  </si>
  <si>
    <t>Χώρος εργατών ΑΓΜΥ</t>
  </si>
  <si>
    <t>Υποσταθμός AHK</t>
  </si>
  <si>
    <t>B127</t>
  </si>
  <si>
    <t>Ηλεκτροστάσιο</t>
  </si>
  <si>
    <t>B126</t>
  </si>
  <si>
    <t>B113C</t>
  </si>
  <si>
    <t>Δωμάτιο γεννήτριας</t>
  </si>
  <si>
    <t>B125</t>
  </si>
  <si>
    <t>Other - B1C9</t>
  </si>
  <si>
    <t>B1C9</t>
  </si>
  <si>
    <t>Χώρος μεταφραστών</t>
  </si>
  <si>
    <t>B108A</t>
  </si>
  <si>
    <t>B119</t>
  </si>
  <si>
    <t>B108B</t>
  </si>
  <si>
    <t>Γραφείο συντεχνίας</t>
  </si>
  <si>
    <t>Χώρος καθαριστριών</t>
  </si>
  <si>
    <t>B111 - Cleaners place</t>
  </si>
  <si>
    <t>ΓΡΑΦΕΙΟ_x000D_
745	39	14	-1	33.410624787211	35.146059648287	Office	B102	Μηχανοστάσιο_x000D_
746	39	14	-1	33.410359919071	35.145907220188	Room	B121	Χώρος μεταφραστών_x000D_
747	39	14	-1	33.410769626498	35.145937925152	Room	B107	Αποθήκη_x000D_
748	39	14	-1	33.410232514142	35.145707637640	Room	B118	Αποθήκη_x000D_
749	39	14	-1	33.410095050930	35.145735601159	Room	B124	Αποθήκη - Αρχείο_x000D_
750	39	14	-1	33.410180881619	35.145588655504	Room	B114	Δωμάτιο αρχείου ασφαλείας_x000D_
751	39	14	-1	33.410106450319	35.145542597857	Room	B115	Αποθηκη Κυλικείου_x000D_
752	39	14	-1	33.410398140549	35.145963147077	Room	B101D	Αρχείο_x000D_
753	39	14	-1	33.410143330693	35.145515730883	Room	B114A	Κυλικείο</t>
  </si>
  <si>
    <t>Κυλικείο</t>
  </si>
  <si>
    <t xml:space="preserve">ΓΡΑΦΕΙΟ_x000D_
755	39	14	-1	33.410589247941	35.146043747527	Office	B102A	Τουαλέτες_x000D_
756	39	14	-1	33.410422950983	35.145808525583	Toilets	B1WC1	Σκάλες_x000D_
757	39	14	-1	33.410585895180	35.145772337531	Stair	Stairs	Other - B1C2_x000D_
758	39	14	-1	33.410698547959	35.146007011278	Other	B1C2	Entrance - Garden Exit_x000D_
759	39	14	-1	33.410469889640	35.145919282853	Entrance	Garden Exit	Entrance - B1C3_x000D_
760	39	14	-1	33.410648256540	35.145922024368	Entrance	B1C3	Stair - B1S4_x000D_
761	39	14	-1	33.410662338137	35.145987820693	Stair	B1S4	Μηχανοστάσιο_x000D_
762	39	14	-1	33.410253971815	35.145840327191	Room	B122	ΓΡΑΦΕΙΟ </t>
  </si>
  <si>
    <t>Other - 058</t>
  </si>
  <si>
    <t>Room - 049</t>
  </si>
  <si>
    <t>Entrance - Door</t>
  </si>
  <si>
    <t>Door</t>
  </si>
  <si>
    <t xml:space="preserve">ΓΡΑΦΕΙΟ _x000D_
773	40	14	0	33.410323709249	35.145554660576	Office	023	Χώρος Καθαριστριών_x000D_
774	40	14	0	33.410038053989	35.145659386841	Room	057	Κέντρο σταδιοδρομίας - Υποδοχή_x000D_
775	40	14	0	33.410498723387	35.145943956482	Room	002	ΓΡΑΦΕΙΟ </t>
  </si>
  <si>
    <t>Αρχείο</t>
  </si>
  <si>
    <t>ΓΡΑΦΕΙΟ _x000D_
778	40	14	0	33.410426303744	35.145613329234	Office	020	ΓΡΑΦΕΙΟ</t>
  </si>
  <si>
    <t xml:space="preserve">ΓΡΑΦΕΙΟ_x000D_
780	40	14	0	33.410160765051	35.145726279987	Room	048	Entrance - Entrance_x000D_
781	40	14	0	33.410182893276	35.145480091007	Entrance	Entrance	ΓΡΑΦΕΙΟ </t>
  </si>
  <si>
    <t>Δωμάτιο Ελέγχου Ασφαλείας</t>
  </si>
  <si>
    <t>Security/Guard</t>
  </si>
  <si>
    <t>ΓΡΑΦΕΙΟ_x000D_
784	40	14	0	33.410195633769	35.145749857066	Room	047	ΓΡΑΦΕΙΟ</t>
  </si>
  <si>
    <t>ΓΡΑΦΕΙΟ_x000D_
786	40	14	0	33.410115167498	35.145726828291	Room	054	Ανελκυστήρας_x000D_
787	40	14	0	33.410485312342	35.145889674489	Elevator	L1	ΓΡΑΦΕΙΟ</t>
  </si>
  <si>
    <t>ΓΡΑΦΕΙΟ _x000D_
789	40	14	0	33.410181552171	35.145589752115	Office	031	ΓΡΑΦΕΙΟ</t>
  </si>
  <si>
    <t>Χώρος Φωτοτυπικών</t>
  </si>
  <si>
    <t xml:space="preserve">ΓΡΑΦΕΙΟ_x000D_
793	40	14	0	33.410628810524	35.146027298462	Room	012	ΓΡΑΦΕΙΟ </t>
  </si>
  <si>
    <t>Fire Extinguisher - Photovoltaic Monitor</t>
  </si>
  <si>
    <t>Photovoltaic Monitor</t>
  </si>
  <si>
    <t xml:space="preserve">ΓΡΑΦΕΙΟ_x000D_
797	40	14	0	33.410493358969	35.145999335044	Office	005	Σκάλες_x000D_
798	40	14	0	33.410812541842	35.146060744891	Stair	S1	ΓΡΑΦΕΙΟ </t>
  </si>
  <si>
    <t>Room - 050</t>
  </si>
  <si>
    <t>ΓΡΑΦΕΙΟ _x000D_
801	40	14	0	33.410257995128	35.145512441049	Office	025	Other - 059_x000D_
802	40	14	0	33.410414904356	35.145824974692	Other	059	ΓΡΑΦΕΙΟ</t>
  </si>
  <si>
    <t>ΓΡΑΦΕΙΟ_x000D_
804	40	14	0	33.410579189658	35.146055261871	Room	008	ΓΡΑΦΕΙΟ</t>
  </si>
  <si>
    <t>ΓΡΑΦΕΙΟ_x000D_
807	40	14	0	33.410460501909	35.145979596155	Office	004	Αίθουσα Συνεδριάσεων_x000D_
808	40	14	0	33.410304263234	35.145607846183	Room	037	ΓΡΑΦΕΙΟ</t>
  </si>
  <si>
    <t xml:space="preserve">ΓΡΑΦΕΙΟ_x000D_
810	40	14	0	33.410513475537	35.146014687510	Office	006	Printing Area - Χώρος Φωτοτυπικών_x000D_
811	40	14	0	33.410295546054	35.145810170494	Room	041	ΓΡΑΦΕΙΟ </t>
  </si>
  <si>
    <t>ΓΡΑΦΕΙΟ _x000D_
813	40	14	0	33.410229161381	35.145493798654	Office	026	ΓΡΑΦΕΙΟ</t>
  </si>
  <si>
    <t xml:space="preserve">ΓΡΑΦΕΙΟ _x000D_
816	40	14	0	33.410386070609	35.145596331777	Office	021	Τουαλέτες_x000D_
817	40	14	0	33.409964293241	35.145679674113	Toilets	WC3	ΓΡΑΦΕΙΟ </t>
  </si>
  <si>
    <t xml:space="preserve">ΓΡΑΦΕΙΟ _x000D_
819	40	14	0	33.410368636250	35.145584269063	Office	022	ΓΡΑΦΕΙΟ </t>
  </si>
  <si>
    <t>Καθιστικό</t>
  </si>
  <si>
    <t>Αίθουσα Συνεδριάσεων</t>
  </si>
  <si>
    <t xml:space="preserve">ΓΡΑΦΕΙΟ _x000D_
823	40	14	0	33.410082980990	35.145531083441	Office	029	Entrance - Entrance_x000D_
824	40	14	0	33.410330414772	35.145821136567	Entrance	Entrance	ΓΡΑΦΕΙΟ </t>
  </si>
  <si>
    <t>ΓΡΑΦΕΙΟ _x000D_
827	40	14	0	33.410325050354	35.145676932590	Office	035	ΓΡΑΦΕΙΟ</t>
  </si>
  <si>
    <t>ΓΡΑΦΕΙΟ_x000D_
830	40	14	0	33.410559743642	35.145983434273	Office	014	ΓΡΑΦΕΙΟ</t>
  </si>
  <si>
    <t>ΓΡΑΦΕΙΟ_x000D_
832	40	14	0	33.410557731986	35.146043199225	Office	007	ΓΡΑΦΕΙΟ</t>
  </si>
  <si>
    <t>Room - Event Patio</t>
  </si>
  <si>
    <t>Event Patio</t>
  </si>
  <si>
    <t>Γραφείο</t>
  </si>
  <si>
    <t>ΓΡΑΦΕΙΟ _x000D_
836	40	14	0	33.410463854670	35.145663224974	Office	019	Αρχείο_x000D_
837	40	14	0	33.410430327057	35.145687898681	Room	017A	ΓΡΑΦΕΙΟ</t>
  </si>
  <si>
    <t>Είσοδος - Υποδοχή</t>
  </si>
  <si>
    <t>ΓΡΑΦΕΙΟ_x000D_
840	41	14	1	33.410134613513	35.145775079050	Office	156	ΓΡΑΦΕΙΟ</t>
  </si>
  <si>
    <t>ΓΡΑΦΕΙΟ_x000D_
843	41	14	1	33.410667032003	35.146082128666	Office	111	Αίθουσα Συνεδριάσεων_x000D_
844	41	14	1	33.410355895757	35.145647324137	Room	140	ΓΡΑΦΕΙΟ</t>
  </si>
  <si>
    <t>ΓΡΑΦΕΙΟ_x000D_
846	41	14	1	33.410064205527	35.145681867331	Office	152	ΓΡΑΦΕΙΟ ΛΕΙΤ</t>
  </si>
  <si>
    <t>ΓΡΑΦΕΙΟ_x000D_
848	41	14	1	33.410626128315	35.146047037340	Office	109	ΓΡΑΦΕΙΟ</t>
  </si>
  <si>
    <t>ΓΡΑΦΕΙΟ ΓΡΑΦ_x000D_
850	41	14	1	33.410196304321	35.145599621607	Office	134	ΓΡΑΦΕΙΟ</t>
  </si>
  <si>
    <t>ΓΡΑΦΕΙΟ ΓΡΑΦ ΓΕΩΡΓΙΟΥ ΑΝΤΙΓΟΝΗ</t>
  </si>
  <si>
    <t>ΓΡΑΦΕΙΟ_x000D_
853	41	14	1	33.410325050354	35.145544791079	Office	127	Δωμάτιο Καθαριστριών_x000D_
854	41	14	1	33.409980386495	35.145650065661	Room	Cleaners Room	Σκάλες_x000D_
855	41	14	1	33.410585224628	35.145775079050	Stair	1S2	ΓΡΑΦΕΙΟ ΛΕΙΤ</t>
  </si>
  <si>
    <t>ΓΡΑΦΕΙΟ ΛΕΙΤ_x000D_
858	41	14	1	33.410241901874	35.145843617012	Office	159	Υποδοχή_x000D_
859	41	14	1	33.410335108637	35.145842520405	Room	144	ΓΡΑΦΕΙΟ - ΓΡΑΜΜΑΤΕΑΣ ΠΡΥΤΑΝΗ  ΓΡ.ΛΕΙΤ</t>
  </si>
  <si>
    <t>ΓΡΑΦΕΙΟ ΓΡΑΦ_x000D_
861	41	14	1	33.410266041755	35.145810170494	Office	146	ΓΡΑΦΕΙΟ</t>
  </si>
  <si>
    <t>ΓΡΑΦΕΙΟ_x000D_
863	41	14	1	33.410384729504	35.145589752115	Office	125	Τουαλέτες_x000D_
864	41	14	1	33.410762250423	35.146004269766	Toilets	1WC1	ΓΡΑΦΕΙΟ</t>
  </si>
  <si>
    <t>ΓΡΑΦΕΙΟ_x000D_
867	41	14	1	33.410335779190	35.145554112271	Office	126	ΓΡΑΦΕΙΟ</t>
  </si>
  <si>
    <t>1L2</t>
  </si>
  <si>
    <t>ΓΡΑΦΕΙΟ_x000D_
870	41	14	1	33.410455137491	35.145639647870	Office	123	Ανελκυστήρας_x000D_
871	41	14	1	33.410493358969	35.145892964308	Elevator	1L1	ΓΡΑΦΕΙΟ</t>
  </si>
  <si>
    <t>ΓΡΑΦΕΙΟ ΛΕΙΤ_x000D_
873	41	14	1	33.410196974873	35.145815105227	Office	158	Σκάλες_x000D_
874	41	14	1	33.410033360123	35.145588655504	Stair	1S3	Τουαλέτες_x000D_
875	41	14	1	33.410722017288	35.146043747527	Toilets	1WC2	ΓΡΑΦΕΙΟ</t>
  </si>
  <si>
    <t>ΓΡΑΦΕΙΟ - ΓΡΑΜΜΑΤΕΑΣ ΠΡΥΤΑΝΗ  ΓΡΑΦ_x000D_
877	41	14	1	33.410595953464	35.146027846765	Room	107	ΓΡΑΦΕΙΟ ΑΝ.ΛΕΙΤ</t>
  </si>
  <si>
    <t>ΓΡΑΦΕΙΟ_x000D_
879	41	14	1	33.410100415349	35.145542597857	Office	132	ΓΡΑΦΕΙΟ</t>
  </si>
  <si>
    <t>ΓΡΑΦΕΙΟ_x000D_
881	41	14	1	33.410483300685	35.145681319026	Office	121	ΓΡΑΦΕΙΟ</t>
  </si>
  <si>
    <t>ΓΡΑΦΕΙΟ_x000D_
883	41	14	1	33.410159423947	35.145579334316	Office	133	Χώρος Φωτοτυπικών_x000D_
884	41	14	1	33.410290181636	35.145606201268	Room	141A	ΓΡΑΦΕΙΟ</t>
  </si>
  <si>
    <t>Κουζίνα</t>
  </si>
  <si>
    <t>ΓΡΑΦΕΙΟ_x000D_
887	41	14	1	33.410688489675	35.146122702993	Office	112	ΓΡΑΦΕΙΟ</t>
  </si>
  <si>
    <t>Υποδοχή</t>
  </si>
  <si>
    <t>ΓΡΑΦΕΙΟ_x000D_
891	41	14	1	33.410170823335	35.145749857066	Office	149	ΓΡΑΦΕΙΟ</t>
  </si>
  <si>
    <t>1WC5</t>
  </si>
  <si>
    <t>ΓΡΑΦΕΙΟ_x000D_
894	41	14	1	33.410251289606	35.145502023241	Office	129	Αρχείο_x000D_
895	41	14	1	33.410225808620	35.145565626684	Room	142	Τουαλέτες_x000D_
896	41	14	1	33.410707265138	35.146054713569	Toilets	1WC3	ΓΡΑΦΕΙΟ ΑΝΤΙΠΡΥΤΑΝΗ ΑΝΤΙΠΡΥΤΑΝΗΣ</t>
  </si>
  <si>
    <t>ΓΡΑΦΕΙΟ_x000D_
898	41	14	1	33.410608023405	35.145850744956	Room	113	ΓΡΑΦΕΙΟ ΑΝΤΙΠΡΥΤΑΝΗ ΑΔΣΟΔ ΛΕΙΤ</t>
  </si>
  <si>
    <t>ΓΡΑΦΕΙΟ ΑΝΤΙΠΡΥΤΑΝΗ ΑΔΣΟΔ ΑΝΤΙΠΡΥΤΑΝΗΣ_x000D_
900	41	14	1	33.410464525222	35.146002624859	Office	104	Αίθουσα Συνεδριάσεων και Παρουσιάσεων_x000D_
901	41	14	1	33.410616740584	35.145815105227	Room	114	ΓΡΑΦΕΙΟ - ΛΕΙΤΟΥΡΓΟΣ ΠΡΥΤΑΝΗ  ΛΕΙΤ</t>
  </si>
  <si>
    <t>Αίθουσα Συνεδριάσεων Συμβουλίου/Συγκλήτου</t>
  </si>
  <si>
    <t>ΓΡΑΦΕΙΟ ΠΡΥΤΑΝΗ ΠΡΥΤΑΝΗΣ_x000D_
904	41	14	1	33.410537615418	35.146040457715	Office	106	ΓΡΑΦΕΙΟ ΛΕΙΤ</t>
  </si>
  <si>
    <t>ΓΡΑΦΕΙΟ_x000D_
907	41	14	1	33.410105779767	35.145708185945	Office	151	ΓΡΑΦΕΙΟ</t>
  </si>
  <si>
    <t>ΓΡΑΦΕΙΟ ΚΕΝΟ_x000D_
909	41	14	1	33.410246595740	35.145627036858	Office	135	ΓΡΑΜΜΑΤΕΙΑΚΗ ΥΠΟΣΤΗΡΙΞΗ ΓΡΑΦ</t>
  </si>
  <si>
    <t>ΓΡΑΦΕΙΟ - ΓΡΑΜΜΑΤΕΑΣ  ΑΝΤΙΠΡΥΤΑΝΗ ΛΕΙΤ_x000D_
911	41	14	1	33.410449102520	35.145932442123	Office	101	Δωμάτιο Ελέγχου Φωτισμού - Μεταφράσεις_x000D_
912	41	14	1	33.410721346735	35.145794269685	Room	115A	Room - 248_x000D_
913	42	14	2	33.410338461399	35.145625940248	Room	248	ΓΡΑΦΕΙΟ</t>
  </si>
  <si>
    <t>ΓΡΑΦΕΙΟ_x000D_
915	42	14	2	33.410357236862	35.145553015660	Office	232	ΓΡΑΦΕΙΟ</t>
  </si>
  <si>
    <t>Elevator - 2L2</t>
  </si>
  <si>
    <t>2L2</t>
  </si>
  <si>
    <t>ΓΡΑΦΕΙΟ_x000D_
918	42	14	2	33.410605341196	35.145835940763	Office	220	Elevator - 2L2_x000D_
920	42	14	2	33.410614058375	35.145799752723	Office	222	Room - 270_x000D_
921	42	14	2	33.409946188330	35.145630326687	Room	270	ΓΡΑΦΕΙΟ</t>
  </si>
  <si>
    <t>ΓΡΑΦΕΙΟ_x000D_
923	42	14	2	33.410457149147	35.145924217580	Office	202	Room - 213_x000D_
924	42	14	2	33.410677090287	35.146061841495	Room	213	ΓΡΑΦΕΙΟ</t>
  </si>
  <si>
    <t>ΓΡΑΦΕΙΟ_x000D_
926	42	14	2	33.410127237439	35.145555208882	Office	241	ΓΡΑΦΕΙΟ</t>
  </si>
  <si>
    <t>ΓΡΑΦΕΙΟ_x000D_
928	42	14	2	33.410193622112	35.145451030789	Office	237	ΓΡΑΦΕΙΟ</t>
  </si>
  <si>
    <t>Toilets - 2WC5</t>
  </si>
  <si>
    <t>2WC5</t>
  </si>
  <si>
    <t>ΓΡΑΦΕΙΟ_x000D_
931	42	14	2	33.410147354006	35.145784948520	Office	265	ΓΡΑΦΕΙΟ</t>
  </si>
  <si>
    <t>ΓΡΑΦΕΙΟ_x000D_
933	42	14	2	33.410574495792	35.145814556923	Office	220A	ΓΡΑΦΕΙΟ</t>
  </si>
  <si>
    <t>ΓΡΑΦΕΙΟ_x000D_
935	42	14	2	33.410139307379	35.145730118117	Office	258	ΓΡΑΦΕΙΟ</t>
  </si>
  <si>
    <t>ΓΡΑΦΕΙΟ_x000D_
937	42	14	2	33.410492688417	35.145652807185	Room	229	Elevator - 2L2_x000D_
939	42	14	2	33.410470560193	35.145681319026	Room	228	ΓΡΑΦΕΙΟ</t>
  </si>
  <si>
    <t>ΓΡΑΦΕΙΟ_x000D_
942	42	14	2	33.410805836319	35.145920927762	Office	225	ΓΡΑΦΕΙΟ</t>
  </si>
  <si>
    <t>ΓΡΑΦΕΙΟ_x000D_
944	42	14	2	33.410120531916	35.145473511336	Office	238	ΓΡΑΦΕΙΟ</t>
  </si>
  <si>
    <t>Stair - 2S31</t>
  </si>
  <si>
    <t>2S31</t>
  </si>
  <si>
    <t>Room - 249</t>
  </si>
  <si>
    <t>ΓΡΑΦΕΙΟ_x000D_
951	42	14	2	33.410547673702	35.146044844132	Office	207	Elevator - 2L1_x000D_
952	42	14	2	33.410483971238	35.145886932973	Elevator	2L1	ΓΡΑΦΕΙΟ</t>
  </si>
  <si>
    <t>ΓΡΑΦΕΙΟ_x000D_
954	42	14	2	33.410277441143	35.145801945938	Office	254	ΓΡΑΦΕΙΟ</t>
  </si>
  <si>
    <t>ΓΡΑΦΕΙΟ_x000D_
956	42	14	2	33.410470560193	35.145940666666	Office	219	ΓΡΑΦΕΙΟ</t>
  </si>
  <si>
    <t>ΓΡΑΦΕΙΟ_x000D_
958	42	14	2	33.410105109214	35.145760823147	Office	264	ΓΡΑΦΕΙΟ</t>
  </si>
  <si>
    <t>ΓΡΑΦΕΙΟ_x000D_
960	42	14	2	33.410612851389	35.146086624748	Office	209	ΓΡΑΦΕΙΟ</t>
  </si>
  <si>
    <t>Room - 252</t>
  </si>
  <si>
    <t>ΓΡΑΦΕΙΟ_x000D_
963	42	14	2	33.410289511084	35.145510247827	Office	234	ΓΡΑΦΕΙΟ</t>
  </si>
  <si>
    <t>ΓΡΑΦΕΙΟ_x000D_
965	42	14	2	33.410604000091	35.146019622231	Office	215	ΓΡΑΦΕΙΟ</t>
  </si>
  <si>
    <t>Room - 269</t>
  </si>
  <si>
    <t>Toilets - 2WC3</t>
  </si>
  <si>
    <t>2WC3</t>
  </si>
  <si>
    <t>ΓΡΑΦΕΙΟ_x000D_
969	42	14	2	33.410237878561	35.145793173078	Office	255	ΓΡΑΦΕΙΟ</t>
  </si>
  <si>
    <t>Room - 251</t>
  </si>
  <si>
    <t>ΓΡΑΦΕΙΟ_x000D_
972	42	14	2	33.410080298781	35.145521762246	Office	240	Office - 250_x000D_
973	42	14	2	33.410270735621	35.145585365673	Office	250	ΓΡΑΦΕΙΟ</t>
  </si>
  <si>
    <t>Room - 271</t>
  </si>
  <si>
    <t>ΓΡΑΦΕΙΟ_x000D_
976	42	14	2	33.410174176096	35.145752598587	Office	257	Room - 201_x000D_
977	42	14	2	33.410398140549	35.145917637945	Room	201	ΓΡΑΦΕΙΟ</t>
  </si>
  <si>
    <t>ΓΡΑΦΕΙΟ_x000D_
979	42	14	2	33.410572350057	35.146058990335	Office	208	Room - 259_x000D_
980	42	14	2	33.410104438662	35.145690091899	Room	259	ΓΡΑΦΕΙΟ</t>
  </si>
  <si>
    <t>ΓΡΑΦΕΙΟ_x000D_
982	42	14	2	33.410433679819	35.145679674113	Office	227	Stair - 2S1_x000D_
983	42	14	2	33.410793095827	35.146070614326	Stair	2S1	Stair - 2S2_x000D_
984	42	14	2	33.410570472478	35.145765209579	Stair	2S2	ΓΡΑΦΕΙΟ</t>
  </si>
  <si>
    <t>ΓΡΑΦΕΙΟ_x000D_
986	42	14	2	33.410807177424	35.145980144458	Office	224	ΓΡΑΦΕΙΟ</t>
  </si>
  <si>
    <t>Toilets - 2WC4</t>
  </si>
  <si>
    <t>2WC4</t>
  </si>
  <si>
    <t>ΓΡΑΦΕΙΟ_x000D_
991	42	14	2	33.410439044237	35.145976306340	Office	204	Room - 253_x000D_
992	42	14	2	33.410312980413	35.145821684870	Room	253	Room - 226_x000D_
993	42	14	2	33.410404175519	35.145719700336	Room	226	ΓΡΑΦΕΙΟ</t>
  </si>
  <si>
    <t>ΓΡΑΦΕΙΟ_x000D_
995	42	14	2	33.410638868808	35.145820588263	Office	221	Room - 211_x000D_
996	42	14	2	33.410670384764	35.146121606390	Room	211	ΓΡΑΦΕΙΟ</t>
  </si>
  <si>
    <t>ΓΡΑΦΕΙΟ_x000D_
998	42	14	2	33.410638198256	35.146103512435	Office	210	ΓΡΑΦΕΙΟ</t>
  </si>
  <si>
    <t>Room - 341</t>
  </si>
  <si>
    <t>ΓΡΑΦΕΙΟ_x000D_
1001	43	14	3	33.410326391458	35.145832650942	Room	301	Toilets - 3WC5_x000D_
1002	43	14	3	33.409908637404	35.145629230077	Toilets	3WC5	ΓΡΑΦΕΙΟ</t>
  </si>
  <si>
    <t>ΓΡΑΦΕΙΟ_x000D_
1004	43	14	3	33.410495370626	35.145953277629	Office	316	ΓΡΑΦΕΙΟ</t>
  </si>
  <si>
    <t>Toilets - 3WC3</t>
  </si>
  <si>
    <t>3WC3</t>
  </si>
  <si>
    <t>ΓΡΑΦΕΙΟ_x000D_
1007	43	14	3	33.409935459494	35.145654452099	Room	329	Toilets - 3WC4_x000D_
1008	43	14	3	33.409927412867	35.145602363133	Toilets	3WC4	ΓΡΑΦΕΙΟ</t>
  </si>
  <si>
    <t>Toilets - 3WC5</t>
  </si>
  <si>
    <t>ΓΡΑΦΕΙΟ_x000D_
1012	43	14	3	33.410173505544	35.145744922329	Office	323	Toilets - 3WC5_x000D_
1014	43	14	3	33.410105109214	35.145770692619	Office	334	ΓΡΑΦΕΙΟ</t>
  </si>
  <si>
    <t>Stair - 3S2</t>
  </si>
  <si>
    <t>3S2</t>
  </si>
  <si>
    <t>Elevator - 3L2</t>
  </si>
  <si>
    <t>3L2</t>
  </si>
  <si>
    <t>Stair - 3S1</t>
  </si>
  <si>
    <t>3S1</t>
  </si>
  <si>
    <t>ΓΡΑΦΕΙΟ_x000D_
1019	43	14	3	33.410097733139	35.145696671552	Office	325	ΓΡΑΦΕΙΟ</t>
  </si>
  <si>
    <t>Elevator - 3L1</t>
  </si>
  <si>
    <t>3L1</t>
  </si>
  <si>
    <t>Room - 302</t>
  </si>
  <si>
    <t>ΓΡΑΦΕΙΟ_x000D_
1023	43	14	3	33.410525545477	35.146033878089	Office	306	Toilets - 3WC5_x000D_
1025	43	14	3	33.409994468092	35.145615522454	Room	328	ΓΡΑΦΕΙΟ</t>
  </si>
  <si>
    <t>ΓΡΑΦΕΙΟ_x000D_
1027	43	14	3	33.410569131374	35.146001528254	Office	314	ΓΡΑΦΕΙΟ</t>
  </si>
  <si>
    <t>Room - 318</t>
  </si>
  <si>
    <t>ΓΡΑΦΕΙΟ_x000D_
1032	43	14	3	33.410205021500	35.145764112971	Office	322	ΓΡΑΦΕΙΟ</t>
  </si>
  <si>
    <t>Room - 339</t>
  </si>
  <si>
    <t>ΓΡΑΦΕΙΟ_x000D_
1038	43	14	3	33.410645574331	35.146046489038	Office	312	ΓΡΑΦΕΙΟ</t>
  </si>
  <si>
    <t>ΓΡΑΦΕΙΟ_x000D_
1040	43	14	3	33.410598635673	35.146017429022	Office	313	ΓΡΑΦΕΙΟ</t>
  </si>
  <si>
    <t>Room - 338</t>
  </si>
  <si>
    <t>ΓΡΑΦΕΙΟ_x000D_
1043	43	14	3	33.409999832510	35.145696123248	Office	331	ΓΡΑΦΕΙΟ</t>
  </si>
  <si>
    <t>Room - 319</t>
  </si>
  <si>
    <t>Room - 340</t>
  </si>
  <si>
    <t>ΓΡΑΦΕΙΟ_x000D_
1050	43	14	3	33.410069569945	35.145741084200	Office	333	ΓΡΑΦΕΙΟ</t>
  </si>
  <si>
    <t>Room - 311</t>
  </si>
  <si>
    <t>Toilets - 3WC4</t>
  </si>
  <si>
    <t>3WC4</t>
  </si>
  <si>
    <t>Stair - 3S3</t>
  </si>
  <si>
    <t>3S3</t>
  </si>
  <si>
    <t>ΓΡΑΦΕΙΟ_x000D_
1055	43	14	3	33.410170823335	35.145810170494	Office	335	ΓΡΑΦΕΙΟ</t>
  </si>
  <si>
    <t>Electrical Room/Ηλεκτροστάσιο</t>
  </si>
  <si>
    <t>Electrical Room</t>
  </si>
  <si>
    <t>Common Room/Κοινόχρηστος Χώρος</t>
  </si>
  <si>
    <t>Outdoor</t>
  </si>
  <si>
    <t>Common Room</t>
  </si>
  <si>
    <t>Ramp/Ράμπα</t>
  </si>
  <si>
    <t>Ramp</t>
  </si>
  <si>
    <t>Indoor</t>
  </si>
  <si>
    <t>Lounge/Εντευκτήριο Φοιτητών</t>
  </si>
  <si>
    <t>Lounge</t>
  </si>
  <si>
    <t>Engine Room/Μηχανοστάσιο</t>
  </si>
  <si>
    <t>Engine Room</t>
  </si>
  <si>
    <t>A.Zorbas Catering Ltd_x000D_
1066	44	15	-1	33.410813882946	35.145211968977	Κυλικείο	Κυλικείο	Stair_x000D_
1067	44	15	-1	33.410654291510	35.145034865393	Stair	Stair	Ramp - Ramp_x000D_
1068	44	15	-1	33.411004319787	35.145080375020	Ramp	Ramp	Ramp - Disabled Ramp_x000D_
1069	44	15	-1	33.410534933209	35.144946587612	Ramp	Disabled Ramp	Stair_x000D_
1070	44	15	-1	33.410747498273	35.145155493263	Stair	Stair	WC/Restroom_x000D_
1071	45	15	0	33.410904407501	35.145121498155	Toilets	WC/Restroom	Wheelchair Ramp_x000D_
1072	45	15	0	33.410649597644	35.145266799730	Ramp	Wheelchair Ramp	Lecture Room/Αίθουσα Σεμιναρίων_x000D_
1073	45	15	0	33.410687819123	35.144966875061	Room	004	WC/Restroom_x000D_
1074	45	15	0	33.410851433873	35.145182360356	Toilets	WC/Restroom	Bike Renting Machine_x000D_
1075	45	15	0	33.410671055316	35.145197712976	Outdoor	Bike Renting	Storage Room/Αποθήκη_x000D_
1076	45	15	0	33.410811200737	35.145252543738	Room	Storage Room	Telecommunications Center/Τηλεπικοινωνιακό Κεντρο_x000D_
1077	45	15	0	33.410837352275	35.145212517285	Room	Telecommunications Center	Lecture Room/Αίθουσα Σεμιναρίων_x000D_
1078	45	15	0	33.410888984799	35.145068860539	Room	001	Lecture Room/Αίθουσα Σεμιναρίων_x000D_
1079	45	15	0	33.410618752241	35.144916430584	Room	005	Elevator_x000D_
1080	45	15	0	33.410756215453	35.145138495711	Elevator	Elevator	Bicycle parking racks and locks_x000D_
1081	45	15	0	33.410593606531	35.145212517285	Outdoor	Bicycle Parking	Lecture Room/Αίθουσα Σεμιναρίων_x000D_
1082	45	15	0	33.410534933209	35.144961940276	Room	006	Common Room/Κοινόχρηστος Χώρος_x000D_
1083	45	15	0	33.410784378647	35.145179070508	Room	Common Room	Lecture Room/Αίθουσα Σεμιναρίων_x000D_
1084	45	15	0	33.410748839378	35.144984420958	Room	003	Storage Room/Αποθήκη_x000D_
1085	45	15	0	33.410937264561	35.145085858106	Room	Storage Room	Electrical Room/Ηλεκτροστάσιο_x000D_
1086	45	15	0	33.410791754722	35.145243770819	Room	Electrical Room	ΧΑΤΖΗΝΙΚΟΛΑΟΥ ΑΡΓΥΡΗΣ_x000D_
1087	45	15	0	33.410817906260	35.145219645285	Room	008	Entrance_x000D_
1088	45	15	0	33.410435020923	35.145192778205	Indoor	Entrance	Stair_x000D_
1089	45	15	0	33.410599306225	35.145050218041	Stair	Stair	Lecture Room/Αίθουσα Σεμιναρίων_x000D_
1090	45	15	0	33.410813212394	35.145021157670	Room	002	Entrance/Είσοδος_x000D_
1091	45	15	0	33.410744145512	35.145232804668	Entrance	Entrance	Stair_x000D_
1092	45	15	0	33.410738781094	35.145152751723	Stair	Stair	Entrance_x000D_
1093	45	15	0	33.410494700074	35.145218548670	Entrance	Entrance	Stair_x000D_
1094	45	15	0	33.410343155264	35.145124239696	Stair	Stair	Αmphitheater/Αμφιθέατρο_x000D_
1095	46	15	1	33.410535603761	35.145173587428	Room	109 Αmphitheater	Outside Area/Εξωτερικός Χώρος_x000D_
1096	46	15	1	33.410708606243	35.145273379418	Outdoor	Outside Area	Lecture Room/Αίθουσα Σεμιναρίων_x000D_
1097	46	15	1	33.410473912954	35.145049669733	Room	107 Lecture Room	Exit_x000D_
1098	46	15	1	33.410408198833	35.145084761489	Indoor	Exit	Telecommunications Center/Τηλεπικοινωνιακό Κεντρο_x000D_
1099	46	15	1	33.410844728350	35.145213613901	Room	Telecommunications Center	Electromechanical Services / Η/Μ Υπηρεσίες_x000D_
1100	46	15	1	33.410827964544	35.145203744361	Room	Electromechanical Services	Αmphitheater/Αμφιθέατρο_x000D_
1101	46	15	1	33.410635516047	35.145221838516	Room	110 Αmphitheater	Lecture Room/Αίθουσα Σεμιναρίων_x000D_
1102	46	15	1	33.410707265138	35.144974003082	Room	103 Lecture Room	Αmphitheater/Αμφιθέατρο_x000D_
1103	46	15	1	33.410477265715	35.145137399094	Room	108 Αmphitheater	Stair_x000D_
1104	46	15	1	33.410367965698	35.145091889500	Stair	Stair	Elevator_x000D_
1105	46	15	1	33.410760238766	35.145138495711	Elevator	Elevator	Lecture Room/Αίθουσα Σεμιναρίων_x000D_
1106	46	15	1	33.410537615418	35.144971261536	Room	105 Lecture Room	Lecture Room/Αίθουσα Σεμιναρίων_x000D_
1107	46	15	1	33.410626128315	35.144906012699	Room	104 Lecture Room	Lecture Room/Αίθουσα Σεμιναρίων_x000D_
1108	46	15	1	33.410498723387	35.145020061052	Room	106 Lecture Room	WC/Restroom_x000D_
1109	46	15	1	33.410913795232	35.145108887062	Room	WC/Restroom	Lecture Room/Αίθουσα Σεμιναρίων_x000D_
1110	46	15	1	33.410872220993	35.145072150391	Room	101 Lecture Room	Stair_x000D_
1111	46	15	1	33.410561755299	35.145091341191	Stair	Stair	WC/Restroom_x000D_
1112	46	15	1	33.410858139395	35.145174135736	Room	WC/Restroom	Storage Room/Αποθήκη_x000D_
1113	46	15	1	33.410803824663	35.145240480974	Room	Storage Room	Lecture Room/Αίθουσα Σεμιναρίων_x000D_
1114	46	15	1	33.410789072513	35.145025544142	Room	102 Lecture Room	Stair_x000D_
1115	46	15	1	33.410740792751	35.145154396647	Stair	Stair	Electrical Room/Ηλεκτροστάσιο_x000D_
1116	46	15	1	33.410819247365	35.145225676669	Room	Electrical Room	ΚΟΙΝΟΧΡΗΣΤΟΣ ΧΩΡΟΣ_x000D_
1117	47	16	-3	33.411933705210	35.145681867331	Room	B312	ΔΩΜΑΤΙΟ ΗΛΕΚΤΡΟΓΕΝΝΗΤΡΙΑΣ_x000D_
1118	47	16	-3	33.412057757377	35.145265154808	Room	B303	Room - B311A_x000D_
1119	47	16	-3	33.412002772092	35.145765757883	Room	B311A	ΣΚΑΛΕΣ_x000D_
1120	47	16	-3	33.412282392382	35.145463093523	Stair	B3S3	ΚΟΙΝΟΧΡΗΣΤΟΣ ΧΩΡΟΣ_x000D_
1121	47	16	-3	33.412275016307	35.145440064666	Room	B320	ΑΝΤΛΙΟΣΤΑΣΙΟ_x000D_
1122	47	16	-3	33.412226736545	35.145526696996	Room	B306	ΔΩΜΑΤΙΟ ΚΕΝΤΡΙΚΩΝ ΗΛΕΚΤΡΟΛΟΓΙΚΩΝ ΠΙΝΑΚΩΝ_x000D_
1123	47	16	-3	33.411920294165	35.145314502455	Room	B301	ΑΠΟΘΗΚΗ ΓΡΑΦΙΚΗΣ ΥΛΗΣ_x000D_
1124	47	16	-3	33.412081226706	35.145436774829	Room	B318	ΤΕΧΝΙΚΗ ΥΠΟΣΤΗΡΙΞΗ_x000D_
1125	47	16	-3	33.411986678838	35.145722990162	Room	B311	ΔΩΜΑΤΙΟ ΕΛΕΓΧΟΥ_x000D_
1126	47	16	-3	33.412122130393	35.145488863901	Room	B317A	ΔΩΜΑΤΙΟ ΕΛΕΓΧΟΥ ΚΑΙ ΕΞΥΠΗΡΕΤΗΤΩΝ_x000D_
1127	47	16	-3	33.412099331617	35.145511892744	Room	B317	ΜΗΧΑΝΟΣΤΑΣΙΟ_x000D_
1128	47	16	-3	33.412187844514	35.145299149857	Room	B305	ΑΠΟΘΗΚΗ_x000D_
1129	47	16	-3	33.411946445703	35.145645130918	Room	B313	ΚΑΤΑΠΑΚΤΗ_x000D_
1130	47	16	-3	33.411998078227	35.145363850072	Room	B319	ΑΠΟΘΗΚΗ_x000D_
1131	47	16	-3	33.412175774574	35.145551919049	Room	B307	ΜΗΧΑΝΟΣΤΑΣΙΟ_x000D_
1132	47	16	-3	33.411911576986	35.145601266523	Room	B314	ΣΚΑΛΕΣ_x000D_
1133	47	16	-3	33.412120789289	35.145289280328	Stair	B3S2	ΣΚΑΛΕΣ_x000D_
1134	47	16	-3	33.411888778209	35.145431291767	Stair	B3S1	ΥΠΟΣΤΑΘΜΟΣ ΑΗΚ_x000D_
1135	47	16	-3	33.412010818719	35.145275024340	Room	B302	-ΣΚΑΛΕΣ_x000D_
1136	47	16	-3	33.412363529205	35.145384137417	Stair	B3S3	ΓΡΑΦΕΙΟ</t>
  </si>
  <si>
    <t>B308</t>
  </si>
  <si>
    <t>ΜΗΧΑΝΟΣΤΑΣΙΟ</t>
  </si>
  <si>
    <t>B316</t>
  </si>
  <si>
    <t>ΑΠΟΘΗΚΗ</t>
  </si>
  <si>
    <t>B310</t>
  </si>
  <si>
    <t>Elevator - B3L2</t>
  </si>
  <si>
    <t>B3L2</t>
  </si>
  <si>
    <t>B315</t>
  </si>
  <si>
    <t>B309</t>
  </si>
  <si>
    <t>B304</t>
  </si>
  <si>
    <t>Elevator - B3L1</t>
  </si>
  <si>
    <t>B3L1</t>
  </si>
  <si>
    <t>ΑΙΘΟΥΣΑ ΔΙΔΑΣΚΑΛΙΑΣ</t>
  </si>
  <si>
    <t>B208</t>
  </si>
  <si>
    <t>ΚΛΙΜΑΚΟΣΤΑΣΙΟ</t>
  </si>
  <si>
    <t>B215</t>
  </si>
  <si>
    <t>ΧΩΡΟΣ ΚΑΘΑΡΙΣΤΡΙΩΝ</t>
  </si>
  <si>
    <t>B212</t>
  </si>
  <si>
    <t>Stair - ΣΚΑΛΕΣ</t>
  </si>
  <si>
    <t>ΣΚΑΛΕΣ</t>
  </si>
  <si>
    <t>Toilets - B2WC2</t>
  </si>
  <si>
    <t>B2WC2</t>
  </si>
  <si>
    <t>Κυλικείο _x000D_
1151	48	16	-2	33.412277027964	35.145360011925	Κυλικείο	B206	ΧΩΡΟΣ ΑΝΑΠΑΥΣΗΣ ΚΑΘΑΡΙΣΤΡΙΩΝ_x000D_
1152	48	16	-2	33.412020206451	35.145758629931	Room	B203	ΑΜΦΙΘΕΑΤΡΟ_x000D_
1153	48	16	-2	33.412191197276	35.145545339384	Room	B205	Elevator - B2L2_x000D_
1154	48	16	-2	33.411944434046	35.145692833421	Elevator	B2L2	ΤΗΛΕΠΙΚΟΙΝΩΝΙΑΚΟ ΚΕΝΤΡΟ_x000D_
1155	48	16	-2	33.411957174539	35.145710379162	Room	B201	ΓΡΑΦΕΙΟ</t>
  </si>
  <si>
    <t>B202</t>
  </si>
  <si>
    <t>Room - B302A</t>
  </si>
  <si>
    <t>B302A</t>
  </si>
  <si>
    <t>ΧΩΡΟΣ ΕΚΤΟΝΩΣΗΣ ΦΟΙΤΗΤΩΝ</t>
  </si>
  <si>
    <t>B214</t>
  </si>
  <si>
    <t>ΧΩΡΟΣ ΣΕΡΒΙΡΙΣΜΑΤΟΣ</t>
  </si>
  <si>
    <t>B206A</t>
  </si>
  <si>
    <t>ΤΟΥΑΛΕΤΕΣ</t>
  </si>
  <si>
    <t>B2WC1</t>
  </si>
  <si>
    <t>ΔΩΜΑΤΙΟ ΕΛΕΓΧΟΥ ΑΜΦΙΘΕΑΤΡΟΥ</t>
  </si>
  <si>
    <t>B205A</t>
  </si>
  <si>
    <t>ΑΜΦΙΘΕΑΤΡΟ</t>
  </si>
  <si>
    <t>B204</t>
  </si>
  <si>
    <t>B207</t>
  </si>
  <si>
    <t>B210</t>
  </si>
  <si>
    <t>ΠΡΟΘΑΛΑΜΟΣ ΑΜΦΙΘΕΑΤΡΟΥ</t>
  </si>
  <si>
    <t>B205B</t>
  </si>
  <si>
    <t>B209</t>
  </si>
  <si>
    <t>B211</t>
  </si>
  <si>
    <t>Elevator - B2L1</t>
  </si>
  <si>
    <t>B2L1</t>
  </si>
  <si>
    <t>ΚΟΙΝΟΧΡΗΣΤΟΣ ΧΩΡΟΣ - ΕΙΣΟΔΟΣ</t>
  </si>
  <si>
    <t>B213</t>
  </si>
  <si>
    <t>ΓΡΑΦΕΙΟ_x000D_
1174	49	16	-1	33.412022218108	35.145775627354	Room	Β103	Elevator - B1L2_x000D_
1175	49	16	-1	33.411943092942	35.145694478334	Elevator	B1L2	Stair - ΣΚΑΛΕΣ_x000D_
1176	49	16	-1	33.412098661065	35.145540404635	Stair	ΣΚΑΛΕΣ	- ΑΠΟΘΗΚΗ ΚΑΘΑΡΙΣΤΡΙΩΝ_x000D_
1177	49	16	-1	33.412012830376	35.145589203810	Room	Β112	Stair - ΣΚΑΛΕΣ_x000D_
1178	49	16	-1	33.412207961082	35.145471866418	Stair	ΣΚΑΛΕΣ	- ΑΙΘΟΥΣΑ ΔΙΔΑΣΚΑΛΙΑΣ_x000D_
1179	49	16	-1	33.412112072110	35.145349045790	Room	Β107	ΕΡΓΑΣΤΗΡΙΟ (blank)_x000D_
1180	49	16	-1	33.411983326077	35.145737246071	Room	B101	ΕΡΓΑΣΤΗΡΙΟ ΚΛΙΝΙΚΩΝ ΔΕΞΙΟΤΗΤΩΝ</t>
  </si>
  <si>
    <t>Β109</t>
  </si>
  <si>
    <t>Β114</t>
  </si>
  <si>
    <t>ΕΡΓΑΣΤΗΡΙΟ ΠΡΑΚΤΙΚΗΣ ΕΞΑΣΚΗΣΗΣ_x000D_
1185	49	16	-1	33.411957174539	35.145434033298	Room	Β110	Stair - ΣΚΑΛΕΣ_x000D_
1186	49	16	-1	33.412238135933	35.145453224014	Stair	ΣΚΑΛΕΣ	Stair - ΣΚΑΛΕΣ_x000D_
1187	49	16	-1	33.411893472075	35.145431840073	Stair	ΣΚΑΛΕΣ	ΕΡΓΑΣΤΗΡΙΟ ΙΣΤΟΠΑΘΟΛΟΓΙΑΣ</t>
  </si>
  <si>
    <t>Β111</t>
  </si>
  <si>
    <t>Β105</t>
  </si>
  <si>
    <t>Β104</t>
  </si>
  <si>
    <t>ΓΡΑΦΕΙΟ_x000D_
1191	49	16	-1	33.412003442645	35.145755340107	Room	Β102	Toilets - B1WC1_x000D_
1192	49	16	-1	33.411982655525	35.145591397030	Toilets	B1WC1	- ΑΙΘΟΥΣΑ ΔΙΔΑΣΚΑΛΙΑΣ_x000D_
1193	49	16	-1	33.412171080708	35.145417584110	Room	Β108	Stair - ΣΚΑΛΕΣ_x000D_
1194	49	16	-1	33.412062451243	35.145560691936	Stair	ΣΚΑΛΕΣ	- ΚΟΙΝΟΧΡΗΣΤΟΣ ΧΩΡΟΣ - ΕΙΣΟΔΟΣ_x000D_
1195	49	16	-1	33.411886766552	35.145641841089	Entrance	Β115	- ΚΟΙΝΟΧΡΗΣΤΟΣ ΧΩΡΟΣ_x000D_
1196	49	16	-1	33.412127494812	35.145474059642	Room	Β116	Stair - ΣΚΑΛΕΣ_x000D_
1197	49	16	-1	33.412120118737	35.145283797256	Stair	ΣΚΑΛΕΣ	ΓΡΑΦΕΙΟ</t>
  </si>
  <si>
    <t>Β113</t>
  </si>
  <si>
    <t>Β106</t>
  </si>
  <si>
    <t>ΧΩΡΟΣ ΦΩΤΟΤΥΠΙΚΩΝ ΚΑΙ ΑΛΛΗΛΟΓΡΑΦΙΑΣ</t>
  </si>
  <si>
    <t>ΤΗΛΕΠΙΚΟΙΝΩΝΙΑΚΟ ΚΕΝΤΡΟ</t>
  </si>
  <si>
    <t>ΚΟΙΝΟΧΡΗΣΤΟΣ ΧΩΡΟΣ</t>
  </si>
  <si>
    <t>ΓΡΑΦΕΙΟ ΛΕΙΤ_x000D_
1218	50	16	0	33.412042334675	35.145664321583	Office	004	ΑΙΘΟΥΣΑ ΣΥΝΕΔΡΙΑΣΕΩΝ_x000D_
1219	50	16	0	33.411970585584	35.145722441857	Room	006	Elevator - L2_x000D_
1220	50	16	0	33.411945775151	35.145684060549	Elevator	L2	ΚΟΙΝΟΧΡΗΣΤΟΣ ΧΩΡΟΣ - ΕΙΣΟΔΟΣ_x000D_
1221	50	16	0	33.411888107657	35.145629778382	Entrance	022	ΑΙΘΟΥΣΑ ΔΙΔΑΣΚΑΛΙΑΣ_x000D_
1222	50	16	0	33.412209637463	35.145564530073	Room	008	ΓΡΑΦΕΙΟ ΚΕΝΟ</t>
  </si>
  <si>
    <t>ΑΡΧΕΙΟ</t>
  </si>
  <si>
    <t>ΓΡΑΦΕΙΟ ΠΡΟΠ.ΦΟΙΤ_x000D_
1226	50	16	0	33.412108048796	35.145712572380	Room	002	ΑΙΘΟΥΣΑ ΔΙΔΑΣΚΑΛΙΑΣ_x000D_
1227	50	16	0	33.412028923630	35.145489960513	Room	014	ΓΡΑΦΕΙΟ ΕΙΔΙΚΗ ΣΥΜΒΟΥΛΟΣ</t>
  </si>
  <si>
    <t>ΓΡΑΦΕΙΟ ΔΙΕΥΘΥΝΤΗΣ_x000D_
1231	50	16	0	33.412065804004	35.145685157158	Office	003	ΓΡΑΦΕΙΟ Α.ΔΙΕΥΘΥΝΤΗΣ</t>
  </si>
  <si>
    <t>ΓΡΑΦΕΙΟ ΚΕΝΟ_x000D_
1236	51	16	1	33.412056416273	35.145662128365	Office	108	ΑΠΟΘΗΚΗ_x000D_
1237	51	16	1	33.412233442068	35.145520117329	Room	122	ΑΙΘΟΥΣΑ ΔΙΔΑΣΚΑΛΙΑΣ_x000D_
1238	51	16	1	33.412248194217	35.145360560232	Room	113	ΑΙΘΟΥΣΑ ΔΙΔΑΣΚΑΛΙΑΣ_x000D_
1239	51	16	1	33.412211313843	35.145575496179	Room	111	ΑΙΘΟΥΣΑ ΔΙΔΑΣΚΑΛΙΑΣ_x000D_
1240	51	16	1	33.412311226129	35.145495443571	Room	112	Elevator - L1_x000D_
1241	51	16	1	33.411920964717	35.145708734249	Elevator	L1	ΕΡΓΑΣΤΗΡΙΟ (blank)</t>
  </si>
  <si>
    <t>ΚΟΙΝΩΧΡΗΣΤΟΣ ΧΩΡΟΣ</t>
  </si>
  <si>
    <t>ΓΡΑΦΕΙΟ ΛΕΙΤ_x000D_
1249	51	16	1	33.412032276391	35.145780562089	Office	104	ΑΙΘΟΥΣΑ ΔΙΔΑΣΚΑΛΙΑΣ_x000D_
1250	51	16	1	33.411885425448	35.145512441049	Room	119	Stair - ΣΚΑΛΕΣ_x000D_
1251	51	16	1	33.412059098482	35.145565078379	Stair	ΣΚΑΛΕΣ	-ΑΙΘΟΥΣΑ ΔΙΔΑΣΚΑΛΙΑΣ_x000D_
1252	51	16	1	33.411941751837	35.145426357011	Room	118	ΑΙΘΟΥΣΑ ΔΙΔΑΣΚΑΛΙΑΣ_x000D_
1253	51	16	1	33.412016853690	35.145497636794	Room	117	ΑΙΘΟΥΣΑ ΔΙΔΑΣΚΑΛΙΑΣ_x000D_
1254	51	16	1	33.412185832858	35.145292021864	Room	114	ΓΡΑΦΕΙΟ ΛΕΙΤ</t>
  </si>
  <si>
    <t>ΓΡΑΦΕΙΟ_x000D_
1256	51	16	1	33.411960527300	35.145726828291	Room	101	ΑΙΘΟΥΣΑ ΔΙΔΑΣΚΑΛΙΑΣ_x000D_
1257	51	16	1	33.412162363529	35.145419229029	Room	116	ΓΡΑΦΕΙΟ ΚΕΝΟ</t>
  </si>
  <si>
    <t>ΓΡΑΦΕΙΟ ΓΡΑΦ_x000D_
1259	51	16	1	33.412013500928	35.145760274843	Office	103	ΓΡΑΦΕΙΟ ΣΥΝΤΗΡΗΤΗΣ</t>
  </si>
  <si>
    <t>Common area/Κοινόχρηστος χώρος_x000D_
1261	52	17	-3	33.411661460995	35.145319985525	Room	Β305	Εngine room/Mηχανοστάσιο</t>
  </si>
  <si>
    <t>Β302</t>
  </si>
  <si>
    <t>Εngine room/Μηχανοστάσιο_x000D_
1263	52	17	-3	33.411487117409	35.145276669262	Room	B302	Server Room/Entrance-Δωμάτιο ελέγχου και εξυπηρετών/Είσοδος</t>
  </si>
  <si>
    <t>Elevator/Ανελκυστήρας_x000D_
1265	52	17	-3	33.411442860960	35.145034865393	Elevator	B3L2	Server Room/Δωμάτιο ελέγχου</t>
  </si>
  <si>
    <t>B304Α</t>
  </si>
  <si>
    <t>Shelter/Kαταφύγιο πολιτικής άμυνας_x000D_
1267	52	17	-3	33.411485105752	35.145356722085	Room	B303	Server Room/Δωμάτιο ελέγχου</t>
  </si>
  <si>
    <t>Common area/Κοινόχρηστος χώρος_x000D_
1269	52	17	-3	33.411418721079	35.145046379880	Room	B303	Εngine room/Mηχανοστάσιο</t>
  </si>
  <si>
    <t>B305</t>
  </si>
  <si>
    <t>Server Room/Δωμάτιο ελέγχου_x000D_
1271	52	17	-3	33.411572948098	35.145291473557	Room	B304Β	Central tables/Kεντρικοί πίνακες</t>
  </si>
  <si>
    <t>B306</t>
  </si>
  <si>
    <t>Stairs/Σκάλες_x000D_
1273	52	17	-3	33.411379829049	35.145071602082	Stair	B3S1	Elevator/Ανελκυστήρας</t>
  </si>
  <si>
    <t>Common area/Κοινόχρηστος χώρος_x000D_
1275	52	17	-3	33.411480411887	35.145216355439	Room	B301	Stairs/Σκάλες</t>
  </si>
  <si>
    <t>B3S1</t>
  </si>
  <si>
    <t>Εlectromechanical services room/Δωμάτιο ηλεκτρομηχανολογικών υπηρεσιών_x000D_
1277	52	17	-3	33.411657437682	35.145282700642	Room	B307	Elevator/Ανελκυστήρας</t>
  </si>
  <si>
    <t>Storage Room/Αποθήκη_x000D_
1279	52	17	-3	33.411621898412	35.145237739436	Room	B301	Stairs/Σκάλες</t>
  </si>
  <si>
    <t>B3S5</t>
  </si>
  <si>
    <t>Εngine room/Mηχανοστάσιο_x000D_
1281	52	17	-3	33.411496505141	35.145160976344	Room	B306	Server Room/Entrance-Δωμάτιο ελέγχου είσοδος</t>
  </si>
  <si>
    <t>ΓΡΑΦΕΙΟ_x000D_
1283	53	17	-2	33.411756008863	35.145226773284	Office	B202	ΓΡΑΦΕΙΟ</t>
  </si>
  <si>
    <t>B218</t>
  </si>
  <si>
    <t>Files/Αρχεία_x000D_
1285	53	17	-2	33.411474376916	35.145003063471	Room	B221	Entrance/Είσοδος</t>
  </si>
  <si>
    <t>Β228</t>
  </si>
  <si>
    <t>ΓΡΑΦΕΙΟ Α.ΚΑΘΗΓΗΤΗΣ_x000D_
1287	53	17	-2	33.411709740757	35.144786481080	Office	B211	ΓΡΑΦΕΙΟ ΚΑΘΗΓΗΤΗΣ</t>
  </si>
  <si>
    <t>B203</t>
  </si>
  <si>
    <t>Τelecommunications center/Tηλεπικοινωνιακό κέντρο_x000D_
1290	53	17	-2	33.411517292261	35.145362753459	Room	B214	Μeeting room/Αίθουσα συνεδριάσεων</t>
  </si>
  <si>
    <t>ΓΡΑΦΕΙΟ ΔΙΔ.ΦΟΙΤ_x000D_
1292	53	17	-2	33.411804959177	35.145180715432	Office	B203Α	ΕΡΓΑΣΤΗΡΙΟ (blank)_x000D_
1293	53	17	-2	33.411693647503	35.145153848339	Room	B212	WC1/Τουαλέτες1</t>
  </si>
  <si>
    <t>Stairs/Σκάλες_x000D_
1295	53	17	-2	33.411632627248	35.145339724574	Stair	B2S1	ΓΡΑΦΕΙΟ ΕΠ.Ε.ΚΑΘΗΓΗΤΗΣ</t>
  </si>
  <si>
    <t>B206</t>
  </si>
  <si>
    <t>ΓΡΑΦΕΙΟ_x000D_
1297	53	17	-2	33.411642014980	35.144849536772	Office	B214	Elevator/Ανελκυστήρας</t>
  </si>
  <si>
    <t>ΓΡΑΦΕΙΟ ΛΕΚΤΟΡΑΣ_x000D_
1299	53	17	-2	33.411819711327	35.145024995833	Office	B208	Storage room/Αποθήκη</t>
  </si>
  <si>
    <t>Β223B</t>
  </si>
  <si>
    <t>ΓΡΑΦΕΙΟ_x000D_
1301	53	17	-2	33.411876708269	35.145107790445	Office	B206	Entrance/Είσοδος</t>
  </si>
  <si>
    <t>B2V2/Entrance</t>
  </si>
  <si>
    <t>Entrance/Είσοδος_x000D_
1303	53	17	-2	33.411776795983	35.144767838518	Entrance	B2V2/Entrance	WC/Τουαλέτες</t>
  </si>
  <si>
    <t>B2WC</t>
  </si>
  <si>
    <t>Elevator/Ανελκυστήρας_x000D_
1305	53	17	-2	33.411450907588	35.145033220467	Elevator	B2L2	WC2/Τουαλέτες2</t>
  </si>
  <si>
    <t>Entrance/Είσοδος</t>
  </si>
  <si>
    <t>Common area/Κοινόχρηστος χώρος</t>
  </si>
  <si>
    <t>1Β227</t>
  </si>
  <si>
    <t>ΓΡΑΦΕΙΟ_x000D_
1309	53	17	-2	33.411642685532	35.144960295348	Office	B204	Κitchen/κουζίνα</t>
  </si>
  <si>
    <t>B222</t>
  </si>
  <si>
    <t>ΓΡΑΦΕΙΟ_x000D_
1311	53	17	-2	33.411706387996	35.144898884671	Office	B207	ΓΡΑΦΕΙΟ ΕΕΠ</t>
  </si>
  <si>
    <t>B205</t>
  </si>
  <si>
    <t>ΓΡΑΦΕΙΟ ΚΑΘΗΓΗΤΗΣ_x000D_
1313	53	17	-2	33.411789536476	35.145065570686	Office	B210	Elevator/Ανελκυστήρας</t>
  </si>
  <si>
    <t>ΓΡΑΦΕΙΟ_x000D_
1316	53	17	-2	33.411634638905	35.144969616607	Office	B203	ΓΡΑΦΕΙΟ Α.ΚΑΘΗΓΗΤΗΣ</t>
  </si>
  <si>
    <t>B203Β</t>
  </si>
  <si>
    <t>ΓΡΑΦΕΙΟ_x000D_
1318	53	17	-2	33.411620557308	35.144873114105	Office	B215	Control room/Δωμάτιο ελέγχου</t>
  </si>
  <si>
    <t>Β223A</t>
  </si>
  <si>
    <t>Print room/Χώρος φωτοτυπικών_x000D_
1320	53	17	-2	33.411702364683	35.145260768349	Room	B201	ΓΡΑΦΕΙΟ</t>
  </si>
  <si>
    <t>B220</t>
  </si>
  <si>
    <t>ΓΡΑΦΕΙΟ_x000D_
1322	53	17	-2	33.411761373281	35.144844601981	Room	B208	ΓΡΑΦΕΙΟ</t>
  </si>
  <si>
    <t>WC2/Τουαλέτες2_x000D_
1324	53	17	-2	33.411489799618	35.145380847578	Toilets	B2WC2	Stairs/Σκάλες</t>
  </si>
  <si>
    <t>B2S3</t>
  </si>
  <si>
    <t>Rest room/Χώρος ανάπαυσης καθαριστριών_x000D_
1326	53	17	-2	33.411491140723	35.145336983040	Room	B215	Common area/Κοινόχρηστος χώρος</t>
  </si>
  <si>
    <t>Β227</t>
  </si>
  <si>
    <t>Αmphitheater/Αμφιθέατρο_x000D_
1328	53	17	-2	33.411300033330	35.145331499971	Room	Β224	Print room/Χώρος φωτοτυπικών</t>
  </si>
  <si>
    <t>B202Α</t>
  </si>
  <si>
    <t>Storage room/Αποθήκη ειδών καθαρισμού_x000D_
1330	53	17	-2	33.411469012498	35.145368784832	Room	B215Α	Common area/Κοινόχρηστος χώρος</t>
  </si>
  <si>
    <t>Β218</t>
  </si>
  <si>
    <t>ΓΡΑΦΕΙΟ Ε.ΚΑΘΗΓΗΤΗΣ_x000D_
1332	53	17	-2	33.411802276968	35.145056249438	Office	B209	ΕΡΓΑΣΤΗΡΙΟ (blank)_x000D_
1333	53	17	-2	33.411608487367	35.144885725234	Office	B216	ΓΡΑΦΕΙΟ</t>
  </si>
  <si>
    <t>ΓΡΑΦΕΙΟ_x000D_
1335	53	17	-2	33.411672189831	35.144937266350	Office	B205	Stairs/Σκάλες</t>
  </si>
  <si>
    <t>B2S4</t>
  </si>
  <si>
    <t>ΓΡΑΦΕΙΟ_x000D_
1337	53	17	-2	33.411611840128	35.144992097288	Office	B202	Αmphitheater/Αμφιθέατρο</t>
  </si>
  <si>
    <t>Β223</t>
  </si>
  <si>
    <t>Common area(Entrance)/Κοινόχρηστος χώρος(Είσοδος)_x000D_
1339	53	17	-2	33.411615863442	35.145237739436	Entrance	Β219	ΕΡΓΑΣΤΗΡΙΟ</t>
  </si>
  <si>
    <t>ΓΡΑΦΕΙΟ_x000D_
1341	53	17	-2	33.411580324172	35.144915882274	Office	B217	ΓΡΑΦΕΙΟ</t>
  </si>
  <si>
    <t>B219</t>
  </si>
  <si>
    <t>ΕΡΓΑΣΤΗΡΙΟ_x000D_
1343	53	17	-2	33.411607146263	35.145383040804	Room	B216	Stairs/Σκάλες</t>
  </si>
  <si>
    <t>B2S2</t>
  </si>
  <si>
    <t>Control room/Δωμάτιο ελέγχου_x000D_
1345	53	17	-2	33.411510586738	35.145091341191	Room	Β225	ΓΡΑΦΕΙΟ</t>
  </si>
  <si>
    <t>Εlectronic services/Ηλεκτρονικές υπηρεσίες_x000D_
1347	53	17	-2	33.411669507622	35.145276120955	Room	B217	ΓΡΑΦΕΙΟ ΕΕ</t>
  </si>
  <si>
    <t>ΓΡΑΦΕΙΟ_x000D_
1349	53	17	-2	33.411580994725	35.145036510320	Office	B201	Stairs/Σκάλες</t>
  </si>
  <si>
    <t>B2S1</t>
  </si>
  <si>
    <t>Τelecommunications center/Tηλεπικοινωνιακό κέντρο_x000D_
1351	54	17	-1	33.411485776305	35.145024995833	Room	B127	Common area Entrance/Κοινόχρηστος χώρος Είσοδος</t>
  </si>
  <si>
    <t>Β130</t>
  </si>
  <si>
    <t>ΓΡΑΦΕΙΟ_x000D_
1353	54	17	-1	33.411758691072	35.145088051340	Office	B115	Common area/Κοινόχρηστος χώρος</t>
  </si>
  <si>
    <t>Β134</t>
  </si>
  <si>
    <t>WC1/Τουαλέτες1_x000D_
1355	54	17	-1	33.411520645022	35.145078730094	Toilets	B1WC1	ΓΡΑΦΕΙΟ</t>
  </si>
  <si>
    <t>B118</t>
  </si>
  <si>
    <t>Stairs/Σκάλες_x000D_
1357	54	17	-1	33.411623910069	35.145349594097	Stair	B1S1	Οffice/Γραφείο</t>
  </si>
  <si>
    <t>B122</t>
  </si>
  <si>
    <t>ΓΡΑΦΕΙΟ_x000D_
1359	54	17	-1	33.411854580044	35.145145075409	Office	B107	ΕΡΓΑΣΤΗΡΙΟ</t>
  </si>
  <si>
    <t>B128</t>
  </si>
  <si>
    <t>ΓΡΑΦΕΙΟ ΓΡΑΦ_x000D_
1361	54	17	-1	33.411589041352	35.144873662415	Office	B120	ΓΡΑΦΕΙΟ ΚΕΝΟ</t>
  </si>
  <si>
    <t>ΓΡΑΦΕΙΟ Ε.ΚΑΘΗΓΗΤΗΣ_x000D_
1363	54	17	-1	33.411732539534	35.144723425339	Office	B113	WC3/Τουαλέτες3</t>
  </si>
  <si>
    <t>File/Αρχείο_x000D_
1365	54	17	-1	33.411452248692	35.144998128688	Room	B125	ΓΡΑΦΕΙΟ</t>
  </si>
  <si>
    <t>B129</t>
  </si>
  <si>
    <t>ΓΡΑΦΕΙΟ_x000D_
1367	54	17	-1	33.411781489849	35.144838570568	Office	B110	ΓΡΑΦΕΙΟ</t>
  </si>
  <si>
    <t>File/Αρχείο_x000D_
1369	54	17	-1	33.411759361624	35.145254188660	Room	B104A	Elevator/Ανελκυστήρας</t>
  </si>
  <si>
    <t>ΓΡΑΦΕΙΟ_x000D_
1371	54	17	-1	33.411769419908	35.144848988462	Office	B109	ΓΡΑΦΕΙΟ</t>
  </si>
  <si>
    <t>WC2/Τουαλέτες2_x000D_
1373	54	17	-1	33.411398604512	35.145263509886	Toilets	B1WC2	ΓΡΑΦΕΙΟ</t>
  </si>
  <si>
    <t>ΓΡΑΦΕΙΟ_x000D_
1375	54	17	-1	33.411562889814	35.144902174530	Office	B121	ΓΡΑΦΕΙΟ</t>
  </si>
  <si>
    <t>B114</t>
  </si>
  <si>
    <t>ΓΡΑΦΕΙΟ_x000D_
1377	54	17	-1	33.411550819873	35.145040348482	Office	B101	Stairs/Σκάλες</t>
  </si>
  <si>
    <t>Server Room/Δωμάτιο εξηπηρετητή_x000D_
1379	54	17	-1	33.411218225955	35.145324371981	Room	B131	ΓΡΑΦΕΙΟ</t>
  </si>
  <si>
    <t>WC1/Τουαλέτες1_x000D_
1381	54	17	-1	33.411667495965	35.145197164668	Toilets	B1WC1	Stairs/Σκάλες</t>
  </si>
  <si>
    <t>Stairs/Σκάλες_x000D_
1383	54	17	-1	33.411927670240	35.144985517577	Stair	B1S2	ΓΡΑΦΕΙΟ</t>
  </si>
  <si>
    <t>ΓΡΑΦΕΙΟ_x000D_
1385	54	17	-1	33.411728516221	35.145113273529	Office	B116	Εlectronic services/Ηλεκτρονικές υπηρεσίες</t>
  </si>
  <si>
    <t>Stairs/Σκάλες_x000D_
1387	54	17	-1	33.411823064088	35.144713555740	Stair	B1S4	Τelecommunications center/Tηλεπικοινωνιακό κέντρο</t>
  </si>
  <si>
    <t>ΕΡΓΑΣΤΗΡΙΟ_x000D_
1389	54	17	-1	33.411353677511	35.145262413271	Room	B130	Common area Entrance/Κοινόχρηστος χώρος Είσοδος</t>
  </si>
  <si>
    <t>Β132</t>
  </si>
  <si>
    <t>Common area/Κοινόχρηστος χώρος_x000D_
1391	54	17	-1	33.411464318633	35.145086406414	Other	Β133	ΓΡΑΦΕΙΟ</t>
  </si>
  <si>
    <t>ΓΡΑΦΕΙΟ ΕΕ_x000D_
1393	54	17	-1	33.411890789866	35.145106145520	Office	B109	ΓΡΑΦΕΙΟ ΚΕΝΟ</t>
  </si>
  <si>
    <t>B124</t>
  </si>
  <si>
    <t>ΓΡΑΦΕΙΟ ΜΕΤ.ΣΥΝΕΡΓΑΤΗΣ_x000D_
1395	54	17	-1	33.411820381879	35.144794157428	Office	B112	ΓΡΑΦΕΙΟ</t>
  </si>
  <si>
    <t>ΓΡΑΦΕΙΟ ΛΕΙΤ_x000D_
1397	54	17	-1	33.411673530936	35.144788126012	Office	B116	ΓΡΑΦΕΙΟ ΚΑΘΗΓΗΤΗΣ</t>
  </si>
  <si>
    <t>ΓΡΑΦΕΙΟ ΚΑΘΗΓΗΤΗΣ_x000D_
1399	54	17	-1	33.411789536476	35.145197712976	Office	B105	ΓΡΑΦΕΙΟ ΚΑΘΗΓΗΤΗΣ</t>
  </si>
  <si>
    <t>ΓΡΑΦΕΙΟ ΕΕ_x000D_
1401	54	17	-1	33.411694988608	35.145253640353	Kitchen	B101	ΓΡΑΦΕΙΟ ΛΕΚΤΟΡΑΣ</t>
  </si>
  <si>
    <t>ΓΡΑΦΕΙΟ ΜΔΙΔ.ΣΥΝΕΡΓΑΤΗΣ_x000D_
1403	54	17	-1	33.411821722984	35.145169200965	Office	B106	ΓΡΑΦΕΙΟ ΕΕΠ</t>
  </si>
  <si>
    <t>ΓΡΑΦΕΙΟ ΛΕΚΤΟΡΑΣ_x000D_
1405	54	17	-1	33.411711752414	35.145126432929	Office	B117	ΓΡΑΦΕΙΟ</t>
  </si>
  <si>
    <t>B111</t>
  </si>
  <si>
    <t>ΓΡΑΦΕΙΟ_x000D_
1407	54	17	-1	33.411492481827	35.144970713226	Office	B124	ΓΡΑΦΕΙΟ ΕΕ</t>
  </si>
  <si>
    <t>ΓΡΑΦΕΙΟ ΑΝ.Β.ΜΗΧΑΝ_x000D_
1409	54	17	-1	33.411617875099	35.144994290524	Office	B102	Common area Entrance/Κοινόχρηστος χώρος Είσοδος</t>
  </si>
  <si>
    <t>ΓΡΑΦΕΙΟ Α.ΚΑΘΗΓΗΤΗΣ_x000D_
1411	54	17	-1	33.411714434623	35.144750292574	Office	B114	Common area/Κοινόχρηστος χώρος</t>
  </si>
  <si>
    <t>Β135</t>
  </si>
  <si>
    <t>ΓΡΑΦΕΙΟ ΚΕΝΟ_x000D_
1413	54	17	-1	33.411477059125	35.145007998253	Kitchen	B126	Stairs/Σκάλες</t>
  </si>
  <si>
    <t>ΓΡΑΦΕΙΟ ΛΕΙΤ_x000D_
1415	54	17	-1	33.411690294742	35.144778804732	Office	B115	ΓΡΑΦΕΙΟ ΓΡ.ΛΕΙΤ</t>
  </si>
  <si>
    <t>B121</t>
  </si>
  <si>
    <t>ΓΡΑΦΕΙΟ ΚΕΝΟ_x000D_
1417	54	17	-1	33.411523997783	35.145444451116	Office	B125	ΓΡΑΦΕΙΟ ΕΕ</t>
  </si>
  <si>
    <t>ΓΡΑΦΕΙΟ ΚΑΘΗΓΗΤΗΣ_x000D_
1419	54	17	-1	33.411686271429	35.144933428183	Office	B105	ΓΡΑΦΕΙΟ ΓΡΑΦ</t>
  </si>
  <si>
    <t>ΓΡΑΦΕΙΟ ΚΕΝΟ_x000D_
1421	54	17	-1	33.411597758531	35.145374267899	Office	B128	ΓΡΑΦΕΙΟ</t>
  </si>
  <si>
    <t>ΓΡΑΦΕΙΟ ΚΕΝΟ_x000D_
1423	54	17	-1	33.411453589797	35.145426905317	Office	B123	ΓΡΑΦΕΙΟ ΕΕ</t>
  </si>
  <si>
    <t>Common area/Κοινόχρηστος χώρος_x000D_
1425	54	17	-1	33.411629274487	35.145281604027	Other	Β131	Elevator/Ανελκυστήρας</t>
  </si>
  <si>
    <t>Print room/Χώρος φωτοτυπικών_x000D_
1427	54	17	-1	33.411737233400	35.145268444652	Room	B103	ΓΡΑΦΕΙΟ ΕΕ</t>
  </si>
  <si>
    <t>ΓΡΑΦΕΙΟ ΕΠ.ΚΑΘΗΓΗΤΗΣ _x000D_
1429	54	17	-1	33.411637991666	35.144973454773	Office	B103	ΓΡΑΦΕΙΟ</t>
  </si>
  <si>
    <t>Elevator/Ανελκυστήρας_x000D_
1431	54	17	-1	33.411434814333	35.145017867816	Elevator	B1L1	Stairs/Σκάλες</t>
  </si>
  <si>
    <t>ΓΡΑΦΕΙΟ_x000D_
1433	55	17	0	33.411774784326	35.145205937592	Office	005 	ΓΡΑΦΕΙΟ</t>
  </si>
  <si>
    <t>ΓΡΑΦΕΙΟ_x000D_
1435	55	17	0	33.411590382456	35.144870372555	Office	018 	WC1/Τουαλέτες1</t>
  </si>
  <si>
    <t>ΓΡΑΦΕΙΟ ΕΕ_x000D_
1437	55	17	0	33.411684259772	35.144933428183	Office	003	ΓΡΑΦΕΙΟ</t>
  </si>
  <si>
    <t>ΓΡΑΦΕΙΟ_x000D_
1439	55	17	0	33.411857932806	35.145126981238	Office	009 	Stairs/Σκάλες</t>
  </si>
  <si>
    <t>Stairs/Σκάλες_x000D_
1441	55	17	0	33.411603793501	35.145355077165	Stair	S1	ΓΡΑΦΕΙΟ</t>
  </si>
  <si>
    <t>ΓΡΑΦΕΙΟ_x000D_
1443	55	17	0	33.411696329712	35.145146172025	Office	021 	Elevator/Ανελκυστήρας</t>
  </si>
  <si>
    <t>0L1</t>
  </si>
  <si>
    <t>ΓΡΑΦΕΙΟ_x000D_
1445	55	17	0	33.411531373858	35.145295860014	Office	024 	Κitchen/κουζίνα</t>
  </si>
  <si>
    <t>ΓΡΑΦΕΙΟ_x000D_
1447	55	17	0	33.411698341369	35.144921365371	Office	004 	Common area/Κοινόχρηστος χώρος</t>
  </si>
  <si>
    <t>ΓΡΑΦΕΙΟ_x000D_
1449	55	17	0	33.411826416850	35.144798543912	Office	010 	Κitchen/κουζίνα</t>
  </si>
  <si>
    <t>Files/Αρχεία_x000D_
1451	55	17	0	33.411264494061	35.145270637882	Room	028	ΓΡΑΦΕΙΟ</t>
  </si>
  <si>
    <t>ΓΡΑΦΕΙΟ_x000D_
1453	55	17	0	33.411818370223	35.145029382304	Office	016 	ΓΡΑΦΕΙΟ</t>
  </si>
  <si>
    <t>Dean's file/Αρχείο Κοσμητείας_x000D_
1455	55	17	0	33.411475047469	35.145373719592	Room	026 	ΓΡΑΦΕΙΟ</t>
  </si>
  <si>
    <t>Elevator/Ανελκυστήρας_x000D_
1457	55	17	0	33.411448895931	35.145029382304	Elevator	0L2	ΓΡΑΦΕΙΟ</t>
  </si>
  <si>
    <t>ΓΡΑΦΕΙΟ_x000D_
1459	55	17	0	33.411548137664	35.144911495796	Office	020 	Stairs/Σκάλες</t>
  </si>
  <si>
    <t>ΓΡΑΦΕΙΟ_x000D_
1461	55	17	0	33.411836475133	35.145012933034	Office	015 	Common area/Κοινόχρηστος χώρος</t>
  </si>
  <si>
    <t>Storage Room/Αποθήκη_x000D_
1463	55	17	0	33.411373794078	35.145234997898	Room	031	ΓΡΑΦΕΙΟ ΓΡ.ΛΕΙΤ</t>
  </si>
  <si>
    <t>ΓΡΑΦΕΙΟ_x000D_
1465	55	17	0	33.411565572023	35.145398393386	Office	027Α 	WC1/Τουαλέτες1</t>
  </si>
  <si>
    <t>ΓΡΑΦΕΙΟ ΚΕΝΟ_x000D_
1467	55	17	0	33.411488458514	35.144963036895	Office	022	ΓΡΑΦΕΙΟ</t>
  </si>
  <si>
    <t>Stairs/Σκάλες_x000D_
1469	55	17	0	33.411436155438	35.145388523870	Stair	S3	Staff assembly room/Αίθουσα συγκέντρωσης προσωπικού</t>
  </si>
  <si>
    <t>ΓΡΑΦΕΙΟ_x000D_
1471	55	17	0	33.411561548709	35.144901077910	Office	019 	Common area/Κοινόχρηστος χώρος</t>
  </si>
  <si>
    <t>ΓΡΑΦΕΙΟ_x000D_
1473	55	17	0	33.411562889814	35.145261316657	Security/Guard	022 	ΓΡΑΦΕΙΟ</t>
  </si>
  <si>
    <t>ΓΡΑΦΕΙΟ_x000D_
1475	55	17	0	33.411770761013	35.144846795221	Office	007 	Common area/Κοινόχρηστος χώρος</t>
  </si>
  <si>
    <t>ΓΡΑΦΕΙΟ Β.ΛΕΙΤ_x000D_
1477	55	17	0	33.411234989762	35.145220741900	Office	026	ΓΡΑΦΕΙΟ ΩΡ.ΦΟΙΤ</t>
  </si>
  <si>
    <t>ΓΡΑΦΕΙΟ_x000D_
1479	55	17	0	33.411860615015	35.144990452360	Office	014 	Elevator/Ανελκυστήρας</t>
  </si>
  <si>
    <t>Κitchen/κουζίνα_x000D_
1481	55	17	0	33.411350995302	35.145260220042	Kitchen	030	ΓΡΑΦΕΙΟ ΛΕΙΤ</t>
  </si>
  <si>
    <t>ΓΡΑΦΕΙΟ_x000D_
1483	55	17	0	33.411557525396	35.145285990485	Office	023 	WC2/Τουαλέτες2</t>
  </si>
  <si>
    <t>ΓΡΑΦΕΙΟ ΛΕΙΤ_x000D_
1485	55	17	0	33.411490470170	35.145021157670	Room	024	ΓΡΑΦΕΙΟ</t>
  </si>
  <si>
    <t>ΓΡΑΦΕΙΟ_x000D_
1487	55	17	0	33.411751985549	35.145094082734	Office	019 	ΓΡΑΦΕΙΟ</t>
  </si>
  <si>
    <t>ΓΡΑΦΕΙΟ_x000D_
1489	55	17	0	33.411621227860	35.144840763809	Office	016 	Files/Αρχεία-Print room/Χώρος φωτοτυπικών</t>
  </si>
  <si>
    <t>Stairs/Σκάλες_x000D_
1491	55	17	0	33.411454260349	35.145212517285	Stair	S3	Τelecommunications center/Tηλεπικοινωνιακό κέντρο</t>
  </si>
  <si>
    <t>ΓΡΑΦΕΙΟ_x000D_
1493	55	17	0	33.411721810698	35.144747002709	Office	012 	Εlectronic services/Χώρος διέλευσης ηλεκτρονικών υπηρεσιών</t>
  </si>
  <si>
    <t>ΓΡΑΦΕΙΟ_x000D_
1495	55	17	0	33.411776795983	35.145063925760	Office	018 	ΓΡΑΦΕΙΟ</t>
  </si>
  <si>
    <t>ΓΡΑΦΕΙΟ_x000D_
1497	55	17	0	33.411939069628	35.145035962011	Office	013 	WC3/Τουαλέτες3</t>
  </si>
  <si>
    <t>Μeeting room/Αίθουσα συνεδριάσεων_x000D_
1499	55	17	0	33.411335572600	35.145201002822	Room	025 	ΓΡΑΦΕΙΟ</t>
  </si>
  <si>
    <t>Stairs/Σκάλες_x000D_
1501	55	17	0	33.411953821778	35.144959198729	Stair	S2	ΓΡΑΦΕΙΟ</t>
  </si>
  <si>
    <t>ΓΡΑΦΕΙΟ_x000D_
1503	55	17	0	33.411822393536	35.145141237252	Office	008 	ΓΡΑΦΕΙΟ</t>
  </si>
  <si>
    <t>Staff assembly room-Κitchen/Αίθουσα συγκέντρωσης προσωπικού-Κουζίνα_x000D_
1505	55	17	0	33.411632627248	35.144977841247	Kitchen	001Α	Stairs/Σκάλες</t>
  </si>
  <si>
    <t>ΓΡΑΦΕΙΟ_x000D_
1507	55	17	0	33.411544784903	35.145418132416	Office	027 	ΓΡΑΦΕΙΟ</t>
  </si>
  <si>
    <t>ΓΡΑΦΕΙΟ_x000D_
1509	55	17	0	33.411794900894	35.145054604512	Office	017 	Files/Αρχεία-Print room/Χώρος φωτοτυπικών</t>
  </si>
  <si>
    <t>022Α</t>
  </si>
  <si>
    <t>Οffice/Γραφείο_x000D_
1511	55	17	0	33.411657437682	35.144955908873	Office	002 	ΓΡΑΦΕΙΟ</t>
  </si>
  <si>
    <t>ΓΡΑΦΕΙΟ_x000D_
1513	55	17	0	33.411905542016	35.145055152820	Office	012 	Οffice/Γραφείο</t>
  </si>
  <si>
    <t>ΓΡΑΦΕΙΟ_x000D_
1515	56	17	1	33.411739915609	35.145112725221	Office	118 	Files/Αρχεία-Print room/Χώρος φωτοτυπικών</t>
  </si>
  <si>
    <t xml:space="preserve">104Α </t>
  </si>
  <si>
    <t>ΓΡΑΦΕΙΟ_x000D_
1517	56	17	1	33.411697670817	35.145156041571	Office	120 	ΓΡΑΦΕΙΟ</t>
  </si>
  <si>
    <t>Τelecommunications center/Tηλεπικοινωνιακό κέντρο_x000D_
1519	56	17	1	33.411709740757	35.145268444652	Room	103 	ΓΡΑΦΕΙΟ ΛΕΚΤΟΡΑΣ</t>
  </si>
  <si>
    <t>Κitchen/κουζίνα_x000D_
1521	56	17	1	33.411690965294	35.145258026812	Kitchen	102 	ΓΡΑΦΕΙΟ ΕΡΕΥΝΗΤΗΣ</t>
  </si>
  <si>
    <t>ΓΡΑΦΕΙΟ ΚΑΘΗΓΗΤΗΣ_x000D_
1523	56	17	1	33.411717116832	35.144902174530	Office	107	ΓΡΑΦΕΙΟ</t>
  </si>
  <si>
    <t>ΓΡΑΦΕΙΟ_x000D_
1525	56	17	1	33.411532714962	35.145452127401	Office	127 	Library/Βιβλιοθήκη</t>
  </si>
  <si>
    <t>ΓΡΑΦΕΙΟ_x000D_
1527	56	17	1	33.411578983068	35.144099993340	Office	129 	Common area/Κοινόχρηστος χώρος</t>
  </si>
  <si>
    <t>Μeeting room/Αίθουσα συνεδριάσεων_x000D_
1529	56	17	1	33.411439508199	35.145197164668	Room	131	Stairs/Σκάλες</t>
  </si>
  <si>
    <t>1S3</t>
  </si>
  <si>
    <t>ΓΡΑΦΕΙΟ_x000D_
1531	56	17	1	33.411899507045	35.145089696266	Office	111 	WC1/Τουαλέτες1</t>
  </si>
  <si>
    <t>Stairs/Σκάλες_x000D_
1533	56	17	1	33.411180004477	35.145286538792	Stair	1S2	ΓΡΑΦΕΙΟ</t>
  </si>
  <si>
    <t>ΓΡΑΦΕΙΟ_x000D_
1535	56	17	1	33.411802947521	35.145184005279	Office	106 	WC2/Τουαλέτες2</t>
  </si>
  <si>
    <t>Elevator/Ανελκυστήρας_x000D_
1537	56	17	1	33.411692306399	35.145289828635	Elevator	L1	ΓΡΑΦΕΙΟ Α.ΚΑΘΗΓΗΤΗΣ</t>
  </si>
  <si>
    <t>ΓΡΑΦΕΙΟ ΚΑΘΗΓΗΤΗΣ_x000D_
1539	56	17	1	33.411779478192	35.144839118879	Office	110	ΓΡΑΦΕΙΟ ΚΑΘΗΓΗΤΗΣ</t>
  </si>
  <si>
    <t>ΓΡΑΦΕΙΟ_x000D_
1541	56	17	1	33.411583676934	35.145028285686	Office	101	Elevator/Ανελκυστήρας</t>
  </si>
  <si>
    <t>ΓΡΑΦΕΙΟ ΓΡΑΦ_x000D_
1543	56	17	1	33.411598429083	35.144858858044	Office	119	ΓΡΑΦΕΙΟ</t>
  </si>
  <si>
    <t>ΓΡΑΦΕΙΟ ΕΡΕΥΝΗΤΗΣ_x000D_
1545	56	17	1	33.411476388573	35.145009094871	Kitchen	126	ΓΡΑΦΕΙΟ ΓΡΑΦ</t>
  </si>
  <si>
    <t>ΓΡΑΦΕΙΟ ΕΡΕΥΝΗΤΗΣ_x000D_
1547	56	17	1	33.411497846245	35.144967423370	Office	124	ΓΡΑΦΕΙΟ ΛΕΚΤΟΡΑΣ</t>
  </si>
  <si>
    <t>ΓΡΑΦΕΙΟ ΕΡΕΥΝΗΤΗΣ_x000D_
1549	56	17	1	33.411240354180	35.145233901283	Room	129	ΓΡΑΦΕΙΟ ΕΕ</t>
  </si>
  <si>
    <t>ΓΡΑΦΕΙΟ Α.ΚΑΘΗΓΗΤΗΣ_x000D_
1551	56	17	1	33.411769419908	35.144852278323	Office	109	ΓΡΑΦΕΙΟ</t>
  </si>
  <si>
    <t>ΓΡΑΦΕΙΟ ΕΕ_x000D_
1553	56	17	1	33.411523997783	35.144935073111	Office	123	Stairs/Σκάλες</t>
  </si>
  <si>
    <t xml:space="preserve">1S4 </t>
  </si>
  <si>
    <t>ΓΡΑΦΕΙΟ_x000D_
1555	56	17	1	33.411931023001	35.145065570686	Office	112 	ΓΡΑΦΕΙΟ ΔΙΔ.ΦΟΙΤ</t>
  </si>
  <si>
    <t>ΓΡΑΦΕΙΟ ΕΕ_x000D_
1557	56	17	1	33.411683589220	35.144934524802	Office	105	ΓΡΑΦΕΙΟ ΜΕΤ.ΣΥΝΕΡΓΑΤΗΣ</t>
  </si>
  <si>
    <t>ΓΡΑΦΕΙΟ ΕΡΕΥΝΗΤΗΣ_x000D_
1559	56	17	1	33.411312773823	35.145165362809	Room	128	ΓΡΑΦΕΙΟ ΕΕ</t>
  </si>
  <si>
    <t>Μeeting room/Αίθουσα συνεδριάσεων_x000D_
1561	56	17	1	33.411845192313	35.144999773616	Room	114 	Stairs/Σκάλες</t>
  </si>
  <si>
    <t xml:space="preserve">1S2 </t>
  </si>
  <si>
    <t>ΓΡΑΦΕΙΟ Ε.ΚΑΘΗΓΗΤΗΣ_x000D_
1563	56	17	1	33.411697670817	35.144925203538	Office	106	ΓΡΑΦΕΙΟ Β.ΜΗΧΑΝ</t>
  </si>
  <si>
    <t>ΓΡΑΦΕΙΟ ΛΕΚΤΟΡΑΣ_x000D_
1565	56	17	1	33.411456272006	35.144995935452	Room	125	Staff assembly room/Αίθουσα συγκέντρωσης προσωπικού</t>
  </si>
  <si>
    <t>Stairs/Σκάλες_x000D_
1567	56	17	1	33.411616533994	35.145353432244	Stair	1S1 Stairs	ΓΡΑΦΕΙΟ Α.ΚΑΘΗΓΗΤΗΣ</t>
  </si>
  <si>
    <t>ΓΡΑΦΕΙΟ ΕΕ_x000D_
1569	56	17	1	33.411684259772	35.144774418246	Office	115	ΓΡΑΦΕΙΟ ΚΑΘΗΓΗΤΗΣ</t>
  </si>
  <si>
    <t>ΓΡΑΦΕΙΟ ΚΑΘΗΓΗΤΗΣ_x000D_
1571	56	17	1	33.411492481827	35.145028833995	Room	127	ΓΡΑΦΕΙΟ ΕΡΕΥΝΗΤΗΣ</t>
  </si>
  <si>
    <t>Stairs/Σκάλες_x000D_
1573	56	17	1	33.411393910646	35.145079826711	Stair	1S1	Files/Αρχεία</t>
  </si>
  <si>
    <t xml:space="preserve">104Β </t>
  </si>
  <si>
    <t>ΓΡΑΦΕΙΟ_x000D_
1575	56	17	1	33.411886766552	35.145101759053	Office	110 	ΓΡΑΦΕΙΟ</t>
  </si>
  <si>
    <t>ΓΡΑΦΕΙΟ_x000D_
1577	56	17	1	33.411560878157	35.145289828635	Office	122 	Κitchen/κουζίνα</t>
  </si>
  <si>
    <t xml:space="preserve">121Α </t>
  </si>
  <si>
    <t>ΓΡΑΦΕΙΟ_x000D_
1579	56	17	1	33.411847203969	35.145146172025	Office	108 	ΓΡΑΦΕΙΟ</t>
  </si>
  <si>
    <t>ΓΡΑΦΕΙΟ_x000D_
1581	56	17	1	33.411945775151	35.145044734953	Office	113 	WC1/Τουαλέτες1</t>
  </si>
  <si>
    <t>ΓΡΑΦΕΙΟ_x000D_
1583	56	17	1	33.411747962236	35.145233352975	Office	104 	ΓΡΑΦΕΙΟ ΚΑΘΗΓΗΤΗΣ</t>
  </si>
  <si>
    <t>ΓΡΑΦΕΙΟ_x000D_
1585	56	17	1	33.411716446280	35.145131916012	Office	119 	Elevator/Ανελκυστήρας</t>
  </si>
  <si>
    <t>ΓΡΑΦΕΙΟ_x000D_
1587	56	17	1	33.411860615015	35.145134109245	Office	109 	ΓΡΑΦΕΙΟ</t>
  </si>
  <si>
    <t>Common area/Κοινόχρηστος χώρος_x000D_
1589	56	17	1	33.411448895931	35.145071053773	Entrance	133	ΓΡΑΦΕΙΟ</t>
  </si>
  <si>
    <t>ΓΡΑΦΕΙΟ_x000D_
1591	56	17	1	33.411762043833	35.145088051340	Office	117 	ΓΡΑΦΕΙΟ</t>
  </si>
  <si>
    <t>Διάδρομος - Corridor</t>
  </si>
  <si>
    <t>None</t>
  </si>
  <si>
    <t>ΓΡΑΦΕΙΟ_x000D_
1594	57	18	-1	33.411149829626	35.144679560447	Room	Β140	Διάδρομος - Corridor_x000D_
1595	57	18	-1	33.411487787961	35.144385116746	None	Διάδρομος - Corridor	Διάδρομος - Corridor_x000D_
1596	57	18	-1	33.411277234554	35.144366474092	None	Διάδρομος - Corridor	Stairs ( C )_x000D_
1597	57	18	-1	33.411082774400	35.144424046980	Stair	Stairs ( C )	Ανελκυστήρας - Elevator_x000D_
1598	57	18	-1	33.411246389150	35.144685043560	Elevator	Ανελκυστήρας - Elevator ( D )	Διάδρομος - Corridor_x000D_
1599	57	18	-1	33.411033153533	35.144570446425	None	Διάδρομος - Corridor	Διάδρομος - Corridor_x000D_
1600	57	18	-1	33.411398604512	35.144206914734	None	Διάδρομος - Corridor	Διάδρομος - Corridor_x000D_
1601	57	18	-1	33.411387875676	35.144435013240	None	Διάδρομος - Corridor	ΓΡΑΦΕΙΟ ΕΠΙΣΚΕΠΤΩΝ ΑΚΑΔΗΜΑΪΚΩΝ ΕΕΠ</t>
  </si>
  <si>
    <t>Β115</t>
  </si>
  <si>
    <t>ΓΡΑΦΕΙΟ ΕΠΙΣΚΕΠΤΩΝ ΑΚΑΔΗΜΑΪΚΩΝ Α.ΚΑΘΗΓΗΤΗΣ _x000D_
1603	57	18	-1	33.411210849881	35.144353314570	Room	Β113	Διάδρομος - Corridor_x000D_
1604	57	18	-1	33.411363065242	35.144182788893	None	Διάδρομος - Corridor	Room - Β128_x000D_
1605	57	18	-1	33.411102220416	35.144594023839	Room	Β128	ΓΡΑΦΕΙΟ ΑΚΑΔΗΜΑΪΚΩΝ ΛΕΙΤ</t>
  </si>
  <si>
    <t>Β117</t>
  </si>
  <si>
    <t>Σκάλες - Stairs</t>
  </si>
  <si>
    <t>Σκάλες - Stairs ( D )</t>
  </si>
  <si>
    <t>ΓΡΑΦΕΙΟ_x000D_
1612	57	18	-1	33.411073386669	35.144561125120	Room	Β130	Διάδρομος - Corridor_x000D_
1613	57	18	-1	33.411009013652	35.144557286935	None	Διάδρομος - Corridor	Διάδρομος - Corridor_x000D_
1614	57	18	-1	33.411254435777	35.144581960977	None	Διάδρομος - Corridor	Διάδρομος - Corridor_x000D_
1615	57	18	-1	33.411090821027	35.144605538388	None	Διάδρομος - Corridor	Διάδρομος - Corridor_x000D_
1616	57	18	-1	33.410925865173	35.144743712844	None	Διάδρομος - Corridor	ΓΡΑΦΕΙΟ ΑΚΑΔΗΜΑΪΚΩΝ ΕΕΔ</t>
  </si>
  <si>
    <t>ΓΡΑΦΕΙΟ ΑΚΑΔΗΜΑΪΚΩΝ Αναπλ. Καθηγητής_x000D_
1618	57	18	-1	33.411369100213	35.144380730240	Room	Β106	ΧΩΡΟΣ ΦΩΤΟΤΥΠΙΚΗΣ ΚΑΙ ΕΚΤΥΠΩΤΩΝ_x000D_
1619	57	18	-1	33.411317467689	35.144368119033	Room	Β108	Stairs ( D)_x000D_
1620	57	18	-1	33.410947322845	35.144550158877	Stair	Stairs ( D )	None - Διάδρομος - Corridor_x000D_
1621	57	18	-1	33.411090821027	35.144791964186	None	Διάδρομος - Corridor	Stairs ( B )_x000D_
1622	57	18	-1	33.411476388573	35.144451462627	Stair	Stairs ( B )	Διάδρομος - Corridor_x000D_
1623	57	18	-1	33.411417379975	35.144458590693	None	Διάδρομος - Corridor	Toilett_x000D_
1624	57	18	-1	33.411151841282	35.144814444915	None	Toilets - Τουαλέτες ( Ε )	ΓΡΑΦΕΙΟ</t>
  </si>
  <si>
    <t>Β142</t>
  </si>
  <si>
    <t>Toilets - Τουαλέτες ( A )</t>
  </si>
  <si>
    <t>Ανελκυστήρας - Elevator ( B )</t>
  </si>
  <si>
    <t>Disabled Toilets - Disabled Toilets</t>
  </si>
  <si>
    <t>ΓΡΑΦΕΙΟ_x000D_
1635	57	18	-1	33.411195427179	35.144640630335	Room	Β124	Διάδρομος - Corridor_x000D_
1636	57	18	-1	33.410846740007	35.144649951631	None	Διάδρομος - Corridor	Διάδρομος - Corridor_x000D_
1637	57	18	-1	33.411118313670	35.144626922545	None	Διάδρομος - Corridor	-2_x000D_
1638	57	18	-1	33.411186710000	35.144795802359	Toilets	Toilets Men	Διάδρομος - Corridor_x000D_
1639	57	18	-1	33.411339595913	35.144404856022	None	Διάδρομος - Corridor	ΕΡΓΑΣΤΗΡΙΟ ΟΙΚΟΛΟΓΟΑΣ ΣΥΜΠΕΡΙΦΟΡΑΣ ΚΑΙ ΕΞΕΛΙΞΗΣ</t>
  </si>
  <si>
    <t>Β129</t>
  </si>
  <si>
    <t>ΓΡΑΦΕΙΟ_x000D_
1644	57	18	-1	33.411127701401	35.144669142531	Room	Β139	Σκάλες - Stairs ( A )_x000D_
1645	57	18	-1	33.411293327808	35.144206914734	Stair	Σκάλες - Stairs ( A )	ΓΡΑΦΕΙΟ ΑΚΑΔΗΜΑΪΚΩΝ Ε.ΚΑΘΗΓΗΤΗΣ</t>
  </si>
  <si>
    <t>ΕΡΓΑΣΤΗΡΙΟ ΕΛΕΥΘΕΡΗΣ ΠΡΟΣΒΑΣΗΣ_x000D_
1647	57	18	-1	33.411462977528	35.144314932616	Room	Β101	Διάδρομος - Corridor_x000D_
1648	57	18	-1	33.411583676934	35.144377440360	None	Διάδρομος - Corridor	Διάδρομος - Corridor_x000D_
1649	57	18	-1	33.411198109388	35.144681205381	None	Διάδρομος - Corridor	ΚΟΥΖΙΝΑ_x000D_
1650	57	18	-1	33.411239013075	35.144307256223	Room	Β112	Stair ( E )_x000D_
1651	57	18	-1	33.410868868231	35.144636792154	Stair	Stair ( E )	ΓΡΑΦΕΙΟ</t>
  </si>
  <si>
    <t>Β137</t>
  </si>
  <si>
    <t>ΓΡΑΦΕΙΟ_x000D_
1654	57	18	-1	33.411004990339	35.144591830592	Room	Β134	ΓΡΑΦΕΙΟ</t>
  </si>
  <si>
    <t>Β138</t>
  </si>
  <si>
    <t>ΓΡΑΦΕΙΟ ΑΚΑΔΗΜΑΪΚΩΝ ΕΕΠ_x000D_
1657	57	18	-1	33.411417379975	35.144418015537	Room	Β104	ΕΡΓΑΣΤΗΡΙΟ ΠΡΟΠ.ΦΟΙΤ_x000D_
1658	57	18	-1	33.411263152956	35.144527678075	Room	B121	Διάδρομος - Corridor_x000D_
1659	57	18	-1	33.411529362201	35.144345638180	None	Διάδρομος - Corridor	Entrance ( A )_x000D_
1660	57	18	-1	33.411564230918	35.144311642733	Indoor	Entrance ( A )	Διάδρομος - Corridor_x000D_
1661	57	18	-1	33.411229625344	35.144331930340	None	Διάδρομος - Corridor	Διάδρομος - Corridor_x000D_
1662	57	18	-1	33.411160558462	35.144522194952	None	Διάδρομος - Corridor	Διάδρομος - Corridor_x000D_
1663	57	18	-1	33.410858139395	35.144693268228	None	Διάδρομος - Corridor	ΓΡΑΦΕΙΟ ΑΚΑΔΗΜΑΪΚΩΝ ΕΕΠ</t>
  </si>
  <si>
    <t>ΤΕΧΝΙΚΗ ΥΠΟΣΤΗΡΙΞΗ</t>
  </si>
  <si>
    <t xml:space="preserve">ΓΡΑΦΕΙΟ_x000D_
1667	57	18	-1	33.411047905683	35.144544675755	Room	Β131	Διάδρομος - Corridor_x000D_
1668	57	18	-1	33.410832658410	35.144676818890	None	Διάδρομος - Corridor	ΕΡΓΑΣΤΗΡΙΟ ΠΡΟΠΤΥΧΙΑΚΩΝ ΣΠΟΥΔΩΝ ΠΡΟΠ.ΦΟΙΤ_x000D_
1669	57	18	-1	33.411159217357	35.144455300816	Room	B123	Διάδρομος - Corridor_x000D_
1670	57	18	-1	33.411255106329	35.144345638180	None	Διάδρομος - Corridor	ΑΙΘΟΥΣΑ ΗΛΕΚΤΡΟΝΙΚΩΝ ΥΠΟΛΟΓΙΣΤΩΝ </t>
  </si>
  <si>
    <t>Β141</t>
  </si>
  <si>
    <t>None - Διάδρομος - Corridor</t>
  </si>
  <si>
    <t>ΓΡΑΦΕΙΟ_x000D_
1673	57	18	-1	33.411026448011	35.144606086699	Room	Β135	Διάδρομος - Corridor_x000D_
1674	57	18	-1	33.411377146840	35.144495327642	None	Διάδρομος - Corridor	ΓΡΑΦΕΙΟ ΑΚΑΔΗΜΑΪΚΩΝ ΕΠΙΚΟΥΡΟΣ ΚΑΘΗΓΗΤΗΣ</t>
  </si>
  <si>
    <t>Β119</t>
  </si>
  <si>
    <t>ΓΡΑΦΕΙΟ_x000D_
1676	57	18	-1	33.411051258444	35.144621439428	Room	Β136	ΓΡΑΦΕΙΟ</t>
  </si>
  <si>
    <t>Β125</t>
  </si>
  <si>
    <t>ΤΕΧΝΙΚΗ ΥΠΟΣΤΗΡΙΞΗ ΚΕΝΟ_x000D_
1678	57	18	-1	33.411434814333	35.144260101222	Room	Β102	ΔΙΔΑΚΤΙΚΟ ΕΡΓΑΣΤΗΡΙΟ ΣΥΣΤΗΜΑΤΩΝ UNIX ΠΡΟΠ.ΦΟΙΤ_x000D_
1679	57	18	-1	33.411358371376	35.144252424824	Room	Β103	ΓΡΑΦΕΙΟ</t>
  </si>
  <si>
    <t>Β127</t>
  </si>
  <si>
    <t>ΓΡΑΦΕΙΟ ΑΚΑΔΗΜΑΪΚΩΝ ΕΕΔ_x000D_
1681	57	18	-1	33.411271870136	35.144393889758	Room	Β116	Διάδρομος - Corridor_x000D_
1683	57	18	-1	33.411236330866	35.144367022406	Room	Β114	ΓΡΑΦΕΙΟ</t>
  </si>
  <si>
    <t>Β133</t>
  </si>
  <si>
    <t>ΓΡΑΦΕΙΟ ΑΚΑΔΗΜΑΪΚΩΝ</t>
  </si>
  <si>
    <t>Β107</t>
  </si>
  <si>
    <t>ΓΡΑΦΕΙΟ ΑΚΑΔΗΜΑΪΚΩΝ ΕΕΠ_x000D_
1686	57	18	-1	33.411289975047	35.144341251672	Room	Β110	ΕΡΓΑΣΤΗΡΙΟ ΑΝ.Β.ΜΗΧΑΝ</t>
  </si>
  <si>
    <t>B144</t>
  </si>
  <si>
    <t>Stairs ( A )</t>
  </si>
  <si>
    <t>ΓΡΑΦΕΙΟ_x000D_
1690	57	18	-1	33.411150500178	35.144604441764	Room	Β126	Διάδρομος - Corridor_x000D_
1691	57	18	-1	33.411059305071	35.144454204191	None	Διάδρομος - Corridor	Stair AB_x000D_
1692	57	18	-1	33.411184698343	35.144317125871	Stair	Stair AB	ΓΡΑΦΕΙΟ ΑΚΑΔΗΜΑΪΚΩΝ ΕΕΠ</t>
  </si>
  <si>
    <t>Β118</t>
  </si>
  <si>
    <t>ΓΡΑΦΕΙΟ ΑΚΑΔΗΜΑΪΚΩΝ ΕΕΔ ΧΑΡΑΛΑΜΠΟΥΣ ΠΑΝΑΓΙΩΤΗΣ</t>
  </si>
  <si>
    <t>Β120</t>
  </si>
  <si>
    <t>Κουζίνα - Kitchen</t>
  </si>
  <si>
    <t>Toilets - Toilets Women</t>
  </si>
  <si>
    <t>Toilets Women</t>
  </si>
  <si>
    <t>Room - Toilets - Τουαλέτες (Ε)</t>
  </si>
  <si>
    <t>Toilets - Τουαλέτες (Ε)</t>
  </si>
  <si>
    <t>ΓΡΑΦΕΙΟ ΚΑΘΗΓΗΤΗΣ_x000D_
1703	58	18	0	33.411031141877	35.144599506958	Room	032	ΓΡΑΜΜΑΤΕΙΑΚΗ ΥΠΟΣΤΗΡΙΞΗ ΓΡΑΦ</t>
  </si>
  <si>
    <t>Stair - Stairs - Σκάλες (3)</t>
  </si>
  <si>
    <t>Stairs - Σκάλες (3)</t>
  </si>
  <si>
    <t>(029) Kitchen - Κουζίνα</t>
  </si>
  <si>
    <t>Room - 045</t>
  </si>
  <si>
    <t>ΤΕΧΝΙΚΟ ΕΡΓΑΣΤΗΡΙΟ ΕΠΙΔΙΟΡΘΩΣΗΣ ΚΑΙ ΕΓΚΑΤΑΣΤΑΣΗΣ ΣΥΣΤΗΜΑΤΩΝ (ΧΩΡΟΣ ΦΟΙΤΗΤΩΝ ΠΡΟΠ.ΦΟΙΤ</t>
  </si>
  <si>
    <t>(038) Seminar room - Αίθουσα Σεμιναρίων</t>
  </si>
  <si>
    <t>(045) Information Technology Room - Τηλεπικοινωνιακό κέντρο</t>
  </si>
  <si>
    <t>ΓΡΑΦΕΙΟ ΑΚΑΔΗΜΑΪΚΩΝ Α.ΚΑΘΗΓΗΤΗΣ _x000D_
1712	58	18	0	33.411302715539	35.144399921204	Room	016	Stair - Stairs - Σκάλες (2)_x000D_
1713	58	18	0	33.411477729678	35.144441592995	Stair	Stairs - Σκάλες (2)	ΓΡΑΦΕΙΟ ΓΡΑΦ</t>
  </si>
  <si>
    <t>ΓΡΑΜΜΑΤΕΙΑ ΓΡΑΦ_x000D_
1715	58	18	0	33.411379158496	35.144449269375	Room	019	ΓΡΑΜΜΑΤΕΙΑ ΓΡΑΦ</t>
  </si>
  <si>
    <t>Stair - Stairs - Σκάλες (7)</t>
  </si>
  <si>
    <t>Stairs - Σκάλες (7)</t>
  </si>
  <si>
    <t>ΓΡΑΦΕΙΟ ΑΚΑΔΗΜΑΪΚΩΝ ΓΡΑΦ_x000D_
1718	58	18	0	33.411277234554	35.144379633613	Room	015	(026) Copying and Printing Room - Χώρος φωτοτυπικής και εκτυπωτών_x000D_
1719	58	18	0	33.411128371953	35.144585799161	Room	026	ΓΡΑΦΕΙΟ ΕΙΔΙΚΟΙ ΕΠΙΣΤΗΜΟΝΕΣ</t>
  </si>
  <si>
    <t xml:space="preserve">ΓΡΑΦΕΙΟ ΑΚΑΔΗΜΑΪΚΩΝ ΚΑΘΗΓΗΤΗΣ _x000D_
1721	58	18	0	33.411250412464	35.144367570719	Room	014	Elevator - Elevetor - Ανελκυστήρας (2)_x000D_
1722	58	18	0	33.411442190408	35.144489844516	Elevator	Elevetor - Ανελκυστήρας (2)	ΓΡΑΦΕΙΟ ΚΑΘΗΓΗΤΗΣ </t>
  </si>
  <si>
    <t>Room - 039A</t>
  </si>
  <si>
    <t>039A</t>
  </si>
  <si>
    <t>Stair - Stairs - Σκάλες (6)</t>
  </si>
  <si>
    <t>Stairs - Σκάλες (6)</t>
  </si>
  <si>
    <t>ΔΩΜΑΤΙΟ ΕΞΥΠΗΡΕΤΗΤΩΝ</t>
  </si>
  <si>
    <t>(039) Seminar room - Αίθουσα Σεμιναρίων</t>
  </si>
  <si>
    <t>ΓΡΑΦΕΙΟ ΓΡΑΦ_x000D_
1728	58	18	0	33.411165922880	35.144604441764	Room	025	Main entrance to the building_x000D_
1729	58	18	0	33.411365076899	35.144594572151	Indoor	Entrance - Ground Floor	ΓΡΑΦΕΙΟ ΑΝ.Β.ΜΗΧΑΝ</t>
  </si>
  <si>
    <t xml:space="preserve">ΓΡΑΦΕΙΟ ΛΕΙΤ_x000D_
1731	58	18	0	33.411414697766	35.144403211083	Room	006	ΑΠΟΘΗΚΗ_x000D_
1732	58	18	0	33.411421403288	35.144275454016	Room	003	Room - 038A_x000D_
1733	58	18	0	33.410984203219	35.144672432400	Room	038A	Room - 001C_x000D_
1734	58	18	0	33.411478400230	35.144307804537	Room	001C	(041) Electrical Services - Ηλεκτρολογικές υπηρεσίες_x000D_
1735	58	18	0	33.411446213722	35.144538644321	Room	041	Elevator - Elevetor - Ανελκυστήρας (1)_x000D_
1736	58	18	0	33.411245718598	35.144676270579	Elevator	Elevetor - Ανελκυστήρας (1)	ΔΩΜΑΤΙΟ ΕΞΥΠΗΡΕΤΗΤΩΝ_x000D_
1737	58	18	0	33.411444202065	35.144291903435	Room	002	ΓΡΑΦΕΙΟ Α.ΚΑΘΗΓΗΤΗΣ </t>
  </si>
  <si>
    <t>ΚΥΛΙΚΕΙΟ</t>
  </si>
  <si>
    <t>ΑΙΘΟΥΣΑ ΣΕΜΙΝΑΡΙΩΝ &amp; ΣΥΝΑΝΤΗΣΕΩΝ</t>
  </si>
  <si>
    <t>Room - 001D</t>
  </si>
  <si>
    <t>001D</t>
  </si>
  <si>
    <t>Entrance AB</t>
  </si>
  <si>
    <t>ΓΡΑΦΕΙΟ ΑΚΑΔΗΜΑΪΚΩΝ Β.ΛΕΙΤ_x000D_
1744	58	18	0	33.411322832107	35.144418015537	Room	017	Entrance_x000D_
1745	58	18	0	33.410816900448	35.144671771460	Indoor	Entrance	ΓΡΑΦΕΙΟ ΦΥΛΑΚΑΣ</t>
  </si>
  <si>
    <t>Room - Toilets - ????????? (A)</t>
  </si>
  <si>
    <t>Toilets - ????????? (A)</t>
  </si>
  <si>
    <t>ΓΡΑΦΕΙΟ ΛΟΓ.ΛΕΙΤ_x000D_
1748	58	18	0	33.411188721656	35.144630760727	Room	024	ΤΕΧΝΙΚΗ ΥΠΟΣΤΗΡΙΞΗ Β.ΜΗΧΑΝ</t>
  </si>
  <si>
    <t>Entrance ( D )</t>
  </si>
  <si>
    <t xml:space="preserve">ΓΡΑΦΕΙΟ ΑΚΑΔΗΜΑΪΚΩΝ ΚΑΘΗΓΗΤΡΙΑ_x000D_
1751	58	18	0	33.411255776882	35.144304514654	Room	010	ΓΡΑΦΕΙΟ ΑΚΑΔΗΜΑΪΚΩΝ ΚΑΘΗΓΗΤΗΣ </t>
  </si>
  <si>
    <t>ΓΡΑΦΕΙΟ ΑΚΑΔΗΜΑΪΚΩΝ ΑΝ.ΛΕΙΤ_x000D_
1753	58	18	0	33.411356359720	35.144433368301	Room	018	ΓΡΑΦΕΙΟ ΚΕΝΟ</t>
  </si>
  <si>
    <t>ΑΙΘΟΥΣΑ ΜΕΛΕΤΗΣ ΦΟΙΤΗΤΩΝ ΠΡΟΠ.ΦΟΙΤ</t>
  </si>
  <si>
    <t>(037) Seminar room - Αίθουσα Σεμιναρίων</t>
  </si>
  <si>
    <t>ΓΡΑΦΕΙΟ ΑΚΑΔΗΜΑΪΚΩΝ ΚΑΘΗΓΗΤΗΣ_x000D_
1758	58	18	0	33.411200121045	35.144329737086	Room	012	Elevator - Elevetor - Ανελκυστήρας (2)_x000D_
1759	58	18	0	33.411479741334	35.144502455704	Elevator	Elevetor - Ανελκυστήρας (2)	Stair - Stairs - Σκάλες (5)_x000D_
1760	58	18	0	33.411079421639	35.144403759396	Stair	Stairs - Σκάλες (5)	ΓΡΑΦΕΙΟ ΟΜΟΤ.ΚΑΘ</t>
  </si>
  <si>
    <t>Stair - Stairs - Σκάλες (1)</t>
  </si>
  <si>
    <t>Stairs - Σκάλες (1)</t>
  </si>
  <si>
    <t>ΧΩΡΟΣ ΣΥΝΕΔΡΙΑΣΕΩΝ</t>
  </si>
  <si>
    <t>ΓΡΑΦΕΙΟ ΚΑΘΗΓΗΤΗΣ_x000D_
1765	58	18	0	33.411324843764	35.144663659418	Room	044	ΤΕΧΝΙΚΗ ΥΠΟΣΤΗΡΙΞΗ ΑΝΩΤΕΡΟΣ Β.ΜΗΧΑΝ,ΤΣΙΟΛΑΚΚΗ MΑΡΙΑ_x000D_
1766	58	18	0	33.411481752991	35.144345638180	Room	001A	ΚΟΥΖΙΝΑ_x000D_
1767	58	18	0	33.411229625344	35.144291903435	Room	011	Stair - Stairs - Σκάλες (4)_x000D_
1768	58	18	0	33.410962074995	35.144523839889	Stair	Stairs - Σκάλες (4)	Toilets - Toilets - Τουαλέτες ( E )_x000D_
1769	59	18	1	33.411155194044	35.144823217881	Toilets	Toilets - Τουαλέτες ( E )	ΧΩΡΟΣ ΦΩΤΟΤΥΠΙΚΗΣ ΚΑΙ ΕΚΤΥΠΩΤΩΝ_x000D_
1770	59	18	1	33.411328867077	35.144345638180	Office	108	ΣΚΟΤΕΙΝΟΣ ΘΑΛΑΜΟΣ_x000D_
1771	59	18	1	33.411543443799	35.144291903435	Room	101A	ΓΡΑΦΕΙΟ ΚΑΘΗΓΗΤΗΣ</t>
  </si>
  <si>
    <t>ΓΡΑΦΕΙΟ ΑΚΑΔΗΜΑΪΚΩΝ ΚΑΘΗΓΗΤΗΣ_x000D_
1773	59	18	1	33.411285951733	35.144371957226	Office	116	ΓΡΑΦΕΙΟ ΑΚΑΔΗΜΑΪΚΩΝ_x000D_
1774	59	18	1	33.411208838224	35.144317674184	Office	113	ΕΡΓΑΣΤΗΡΙΟ ΑΥΤΌ.ΟΡΓΑΝΩΜΕΝΩΝ ΔΙΚΤΥΩΝ ΚΑΘΗΓΗΤΗΣ</t>
  </si>
  <si>
    <t>ΓΡΑΦΕΙΟ Α.ΚΑΘΗΓΗΤΗΣ _x000D_
1776	59	18	1	33.411153182387	35.144589089032	Office	131	ΕΡΓΑΣΤΗΡΙΟ ΑΣΥΡΜΑΤΩΝ, ΣΤΑΘΕΡΩΝ ΚΑΙ ΚΙΝΗΤΩΝ ΔΙΚΤΥΩΝ ΚΑΘΗΓΗΤΗΣ</t>
  </si>
  <si>
    <t>ΕΡΓΑΣΤΗΡΙΟ ΑΡΧΙΤΕΚΤΟΝΙΚΗΣ ΥΠΟΛΟΓΙΣΤΩΝ ΚΑΘΗΓΗΤΗΣ_x000D_
1778	59	18	1	33.411306068301	35.144496424267	Office	121	ΓΡΑΦΕΙΟ ΑΚΑΔΗΜΑΪΚΩΝ ΕΠΙΚΟΥΡΗ ΚΑΘΗΓΗΤΡΙΑ</t>
  </si>
  <si>
    <t>ΑΙΘΟΥΣΑ ΣΕΜΙΝΑΡΙΩΝ</t>
  </si>
  <si>
    <t>ΔΙΔΑΚΤΙΚΟ ΕΡΓΑΣΤΗΡΙΟ ΠΟΛΥΜΕΣΩΝ ΠΡΟΠ.ΦΟΙΤ</t>
  </si>
  <si>
    <t>Stair ( E )</t>
  </si>
  <si>
    <t>ΓΡΑΦΕΙΟ ΑΚΑΔΗΜΑΪΚΩΝ ΚΑΘΗΓΗΤΗΣ_x000D_
1783	59	18	1	33.411297351121	35.144302321398	Office	110	ΓΡΑΦΕΙΟ ΑΚΑΔΗΜΑΪΚΩΝ ΚΑΘΗΓΗΤΗΣ</t>
  </si>
  <si>
    <t>ΚΟΥΖΙΝΑ</t>
  </si>
  <si>
    <t>ΑΙΘΟΥΣΑ ΤΗΛΕΚΠΑΙΔΕΥΣΗΣ</t>
  </si>
  <si>
    <t xml:space="preserve">ΕΡΓΑΣΤΗΡΙΟ ΙΑΤΡΙΚΗΣ ΠΛΗΡΟΦΟΡΙΚΗΣ ΚΑΘΗΓΗΤΗΣ_x000D_
1787	59	18	1	33.411205485463	35.144519453390	Office	127	ΓΡΑΦΕΙΟ Α.ΚΑΘΗΓΗΤΗΣ </t>
  </si>
  <si>
    <t xml:space="preserve">ΓΡΑΦΕΙΟ ΑΚΑΔΗΜΑΪΚΩΝ ΚΑΘΗΓΗΤΗΣ_x000D_
1789	59	18	1	33.411334902048	35.144405404335	Office	118	Toilets - Toilets - Τουαλέτες ( A )_x000D_
1790	59	18	1	33.411609828472	35.144360442645	Toilets	Toilets - Τουαλέτες ( A )	ΕΡΓΑΣΤΗΡΙΟ ΓΡΑΦΙΚΩΝ ΚΑΙ ΥΠΕΡΜΕΣΩΝ ΚΑΘΗΓΗΤΗΣ </t>
  </si>
  <si>
    <t>Φροντηστηριακός Χώρος Διδασκαλίας 129 - Tutorial Teaching Room 129</t>
  </si>
  <si>
    <t>ΓΡΑΦΕΙΟ ΣΥΝΑΝΤΗΣΕΩΝ ΚΕΝΟ_x000D_
1793	59	18	1	33.411399275064	35.144426240232	Office	120	Stair ( D )_x000D_
1794	59	18	1	33.410966098308	35.144516711828	Stair	Stairs ( D )	ΓΡΑΦΕΙΟ ΚΑΘΗΓΗΤΗΣ</t>
  </si>
  <si>
    <t>ΓΡΑΦΕΙΟ ΑΚΑΔΗΜΑΪΚΩΝ ΚΑΘΗΓΗΤΗΣ_x000D_
1796	59	18	1	33.411259129643	35.144287516923	Office	111	ΓΡΑΦΕΙΟ ΚΑΘΗΓΗΤΗΣ</t>
  </si>
  <si>
    <t>ΓΡΑΦΕΙΟ ΕΙΔΙΚΟΙ ΕΠΙΣΤΗΜΟΝΕΣ_x000D_
1798	59	18	1	33.411074057221	35.144629115792	Office	142	ΓΡΑΦΕΙΟ ΕΠ.ΑΚΑΔΗΜΑΪΚΟΣ</t>
  </si>
  <si>
    <t>ΕΡΓΑΣΤΗΡΙΟ ΓΡΑΦΙΚΩΝ ΚΑΙ ΥΠΕΡΜΕΣΩΝ Α.ΚΑΘΗΓΗΤΡΙΑ_x000D_
1800	59	18	1	33.411251753568	35.144456945755	Office	122	ΓΡΑΦΕΙΟ ΚΑΘΗΓΗΤΗΣ</t>
  </si>
  <si>
    <t>ΓΡΑΦΕΙΟ ΕΙΔΙΚΟΙ ΕΠΙΣΤΗΜΟΝΕΣ_x000D_
1802	59	18	1	33.411000967025	35.144572639673	Office	139	ΓΡΑΦΕΙΟ ΑΚΑΔΗΜΑΪΚΩΝ ΚΑΘΗΓΗΤΗΣ</t>
  </si>
  <si>
    <t>ΓΡΑΦΕΙΟ ΑΚΑΔΗΜΑΪΚΩΝ ΚΑΘΗΓΗΤΡΙΑ_x000D_
1804	59	18	1	33.411305397748	35.144390051566	Office	117	Stairs - Σκάλες ( Α )_x000D_
1805	59	18	1	33.411300703883	35.144171822600	Stair	Stairs - Σκάλες ( Α )	ΕΡΓΑΣΤΗΡΙΟ ΣΠΟΝΔΥΛΩΤΩΝ ΣΥΣΤΗΜΑΤΩΝ ΚΑΘΗΓΗΤΗΣ</t>
  </si>
  <si>
    <t>ΓΡΑΦΕΙΟ ΚΕΝΟ_x000D_
1807	59	18	1	33.411130383610	35.144654886435	Office	144	ΤΕΧΝΙΚΗ ΥΠΟΣΤΗΡΙΞΗ ΠΡΟΠ.ΦΟΙΤ</t>
  </si>
  <si>
    <t xml:space="preserve">ΓΡΑΦΕΙΟ ΜΔΙΔ.ΣΥΝΕΡΓΑΤΗΣ_x000D_
1809	59	18	1	33.411047905683	35.144608828258	Office	141	ΓΡΑΦΕΙΟ ΑΚΑΔΗΜΑΪΚΩΝ Α.ΚΑΘΗΓΗΤΗΣ </t>
  </si>
  <si>
    <t xml:space="preserve">ΓΡΑΦΕΙΟ ΑΚΑΔΗΜΑΪΚΩΝ Α.ΚΑΘΗΓΗΤΤΡΙΑ_x000D_
1811	59	18	1	33.411400616168	35.144379633613	Office	105	ΓΡΑΦΕΙΟ Α.ΚΑΘΗΓΗΤΗΣ </t>
  </si>
  <si>
    <t>ΓΡΑΦΕΙΟ ΑΚΑΔΗΜΑΪΚΩΝ ΚΑΘΗΓΗΤΗΣ_x000D_
1813	59	18	1	33.411230295896	35.144338510104	Office	114	Stair - Σκάλες - Stairs_x000D_
1814	59	18	1	33.411206826567	35.144714104051	Stair	Σκάλες - Stairs	ΕΡΓΑΣΤΗΡΙΟ ΨΗΦΙΑΚΗΣ ΣΧΕΔΙΑΣΗΣ ΚΑΙ ΜΙΚΡΟΕΠΕΞΕΡΓΑΣΤΩΝ  ΠΡΟΠ.ΦΟΙΤ_x000D_
1815	59	18	1	33.411482423543	35.144278743900	Room	101	Κουζίνα_x000D_
1816	59	18	1	33.411010354757	35.144511228704	Room	137	ΓΡΑΦΕΙΟ ΕΙΔΙΚΟΙ ΕΠΙΣΤΗΜΟΝΕΣ</t>
  </si>
  <si>
    <t>ΓΡΑΦΕΙΟ ΕΙΔΙΚΟΙ ΕΠΙΣΤΗΜΟΝΕΣ_x000D_
1818	59	18	1	33.411094844341	35.144553997062	Office	134	ΓΡΑΦΕΙΟ ΜΔΙΔ.ΣΥΝΕΡΓΑΤΗΣ</t>
  </si>
  <si>
    <t>ΕΡΓΑΣΤΗΡΙΟ ΑΡΧΙΤΕΚΤΟΝΙΚΗΣ ΥΠΟΛΟΓΙΣΤΩΝ Α.ΚΑΘΗΓΗΤΗΣ _x000D_
1821	59	18	1	33.411150500178	35.144395534698	Office	124	Stairs ( C )_x000D_
1822	59	18	1	33.411078751087	35.144397727951	Stair	Stairs ( C )	Γραφείο Ακαδημαϊκού Προσωπικού 133 - Academic Staff Office 133_x000D_
1823	59	18	1	33.411100208759	35.144586895784	Office	133	Server Room_x000D_
1824	59	18	1	33.411452248692	35.144507390517	Room	Server Room	Stair B1_x000D_
1825	59	18	1	33.411202803254	35.144278743900	Stair	Stair B1	Elevator - Ανελκυστήρας 2 - Elevator 2_x000D_
1826	59	18	1	33.411448895931	35.144469008635	Elevator	Ανελκυστήρας 2 - Elevator 2	Elevator - Ανελκυστήρας_x000D_
1827	59	18	1	33.411251753568	35.144667497597	Elevator	Ανελκυστήρας	Φροντιστηριακός Χώρος Διδασκαλίας 145 - Tutorial teaching Room 145_x000D_
1828	59	18	1	33.411153852939	35.144666400975	Office	145	Stair - Σκάλες 2 - Stairs 2_x000D_
1829	59	18	1	33.411489799618	35.144428981797	Stair	Σκάλες 2 - Stairs 2	ΕΡΓΑΣΤΗΡΙΟ ΔΙΑΔΙΚΤΥΑΚΟΥ ΥΠΟΛΟΓΙΣΜΟΥ ΚΑΘΗΓΗΤΗΣ</t>
  </si>
  <si>
    <t>ΕΡΑΣΤΗΡΙΟ ΣΥΣΤΗΜΑΤΩΝ ΔΙΑΧΕΙΡΙΣΗΣ ΔΕΔΟΜΕΝΩΝ ΑΝΑΠΛ.ΚΑΘΗΓΗΤΗΣ_x000D_
1831	60	18	2	33.411011695861	35.144713007429	Room	216	ΕΡΓΑΣΤΗΡΙΟ ΔΙΚΤΥΩΝ ΚΑΘΗΓΗΤΗΣ</t>
  </si>
  <si>
    <t>Stairs ( C )</t>
  </si>
  <si>
    <t>Stairs ( D )</t>
  </si>
  <si>
    <t>ΚΟΙΝΗ ΑΙΘΟΥΣΑ ΕΡΕΥΝΗΤΩΝ  ΕΡΕΥΝΗΤΗΣ</t>
  </si>
  <si>
    <t>ΕΡΕΥΝΗΤΙΚΟ ΕΡΓΑΣΤΗΡΙΟ ΚΙΝΗΤΟΥ ΥΠΟΛΟΓΙΣΜΟΥ  ΚΑΘΗΓΗΤΗΣ_x000D_
1837	60	18	2	33.411196097731	35.144424595293	Room	208	ΕΡΕΥΝΗΤΙΚΟ ΕΡΓΑΣΤΗΡΙΟ SEIT ΚΑΘΗΓΗΤΗΣ</t>
  </si>
  <si>
    <t xml:space="preserve">ΕΡΓΑΣΤΗΡΙΟ ΜΕΤΑΠΤΥΧΙΑΚΩΝ ΣΠΟΥΔΩΝ  ΜΕΤ.ΦΟΙΤ </t>
  </si>
  <si>
    <t>ΕΡΓΑΣΤΗΡΙΟ ΠΕΡΙΒΑΛΛΟΥΣΑΣ ΠΛΗΡΟΦΟΡΙΚΗΣ  ΚΑΘΗΓΗΤΗΣ_x000D_
1840	60	18	2	33.411154523491	35.144486554641	Room	211	HEALTHWARE LAB ΚΑΘΗΓΗΤΗΣ</t>
  </si>
  <si>
    <t>ΕΡΓΑΣΤΗΡΙΟ ΑΝΑΠΤΥΞΗΣ ΛΟΓΙΣΜΙΚΟΥ ΚΑΙ ΤΕΧΝΟΛΟΓΙΩΝ ΔΙΑΔΙΚΤΥΟΥ ΚΑΘΗΓΗΤΗΣ_x000D_
1842	60	18	2	33.410897031426	35.144645016828	Room	218	Elevator - Elevator 2_x000D_
1843	60	18	2	33.411454930901	35.144476685013	Elevator	Elevator 2	First Aid/AED - fire_x000D_
1844	60	18	2	33.411400616168	35.144581960977	First Aid/AED	fire	ΕΡΕΥΝΗΤΙΚΟ ΚΑΙ ΑΝΑΠΤΥΞΙΑΚΟ ΕΡΓΑΣΤΗΡΙΟ ΠΟΛΥΜΕΣΩΝ ΚΑΘΗΓΗΤΗΣ</t>
  </si>
  <si>
    <t>HUMAN CENTERED COMPUTING LAB ΚΑΘΗΓΗΤΗΣ_x000D_
1846	60	18	2	33.411242365837	35.144453655878	Room	207	Roof Garden - Κήπος ( D )_x000D_
1847	60	18	2	33.411087468266	35.144594572151	Outdoor	Roof Garden - Κήπος ( D )	Roof Garden -  Κήπος ( B )_x000D_
1848	60	18	2	33.411314114928	35.144357701077	Outdoor	Roof Garden -  Κήπος ( B )	Toilets - Toilets - Τουαλέτες ( A )_x000D_
1849	60	18	2	33.411607146263	35.144364280839	Toilets	Toilets - Τουαλέτες ( A )	ΕΕ</t>
  </si>
  <si>
    <t xml:space="preserve">ΕΡΓΑΣΤΗΡΙΟ ΤΕΧΝΗΤΗΣ ΝΟΗΜΟΣΥΝΗΣ &amp; ΕΥΦΥΩΝ ΣΥΣΤΗΜΑΤΩΝ  ΚΑΘΗΓΗΤΗΣ _x000D_
1852	60	18	2	33.411154523491	35.144399372890	Room	209	Stairs ( A )_x000D_
1853	60	18	2	33.410855457186	35.144614311376	Stair	Stairs ( A )	Stairs - Σκάλες_x000D_
1854	60	18	2	33.411295339465	35.144177305747	Stair	Stairs - Σκάλες	ΕΡΓΑΣΤΗΡΙΟ ΥΠΟΛΟΓΙΣΤΙΚΗΣ ΝΟΗΜΟΣΥΝΗΣ ΚΑΙ ΝΕΥΡΟΕΠΙΣΤΗΜΗΣ  Α.ΚΑΘΗΓΗΤΗΣ </t>
  </si>
  <si>
    <t>LABORATORY FOR INTERNET COMPUTING ΚΑΘΗΓΗΤΗΣ _x000D_
1856	60	18	2	33.411328196525	35.144515066891	Room	204	Restroom_x000D_
1857	60	18	2	33.411161229014	35.144824314501	Toilets	Toilets - Τουαλέτες ( E )	Dry Garden with Benches_x000D_
1858	60	18	2	33.410992920398	35.144533709510	None	Dry Garden	ΕΡΓΑΣΤΗΡΙΟ ΘΕΜΕΛΙΩΣΕΩΝ ΥΠΟΛΟΓΙΣΤΙΚΩΝ ΣΥΣΤΗΜΑΤΩΝ ΚΑΙ ΘΕΩΡΗΤΙΚΗΣ ΠΛΗΡΟΦΟΡΙΚΗΣ  ΚΑΘΗΓΗΤΗΣ</t>
  </si>
  <si>
    <t>ΕΡΓΑΣΤΗΡΙΟ_x000D_
1860	61	19	-3	33.410775661468	35.143996910016	Room	B304A	ΕΡΓΑΣΤΗΡΙΟ</t>
  </si>
  <si>
    <t>B303</t>
  </si>
  <si>
    <t>Room - B308A</t>
  </si>
  <si>
    <t>B308A</t>
  </si>
  <si>
    <t>ΕΡΓΑΣΤΗΡΙΟ_x000D_
1863	61	19	-3	33.410688489675	35.143926177234	Room	B302	Room - B310_x000D_
1864	61	19	-3	33.410563766956	35.144008972965	Room	B310	ΕΡΓΑΣΤΗΡΙΟ</t>
  </si>
  <si>
    <t>B307</t>
  </si>
  <si>
    <t>Stair - B3S10</t>
  </si>
  <si>
    <t>B3S10</t>
  </si>
  <si>
    <t>ΕΡΓΑΣΤΗΡΙΟ_x000D_
1867	61	19	-3	33.410774320364	35.143973332429	Room	B304	ΕΡΓΑΣΤΗΡΙΟ</t>
  </si>
  <si>
    <t>Room - B311</t>
  </si>
  <si>
    <t>B311</t>
  </si>
  <si>
    <t xml:space="preserve">ΕΡΓΑΣΤΗΡΙΟ_x000D_
1870	61	19	-3	33.410893678665	35.144049000010	Room	B306	Stair - B3S11_x000D_
1871	61	19	-3	33.411021083593	35.144101638285	Stair	B3S11	Room - B308B_x000D_
1872	61	19	-3	33.410593941807	35.144121377630	Room	B308B	Room - B301_x000D_
1873	61	19	-3	33.410641551017	35.143940981775	Room	B301	Room - B309_x000D_
1874	61	19	-3	33.410547673702	35.144049548325	Room	B309	Room - B308_x000D_
1875	61	19	-3	33.410604670643	35.144108218067	Room	B308	Elevator - B3L4_x000D_
1876	61	19	-3	33.410594612360	35.144061611266	Elevator	B3L4	Stair - Σκάλες_x000D_
1877	62	19	-2	33.410374671220	35.144752485817	Stair	Σκάλες	ΚΟΙΝΟΧΡΗΣΤΟΣ ΧΩΡΟΣ </t>
  </si>
  <si>
    <t>Β260</t>
  </si>
  <si>
    <t xml:space="preserve">ΓΡΑΦΕΙΟ ΑΚΑΔΗΜΑΪΚΩΝ _x000D_
1879	62	19	-2	33.410420939326	35.144657627992	Office	Β222	ΥΓΡΟΠΟΙΗΤΗΣ ΑΖΩΤΟΥ </t>
  </si>
  <si>
    <t>Β271</t>
  </si>
  <si>
    <t xml:space="preserve">ΓΡΑΦΕΙΟ ΑΚΑΔΗΜΑΪΚΩΝ _x000D_
1881	62	19	-2	33.410588577389	35.144328092145	Office	Β244	ΑΠΟΘΗΚΗ ΧΗΜΕΙΑΣ </t>
  </si>
  <si>
    <t>Β203</t>
  </si>
  <si>
    <t xml:space="preserve">ΣΚΥΒΑΛΑΠΟΘΗΚΗ  _x000D_
1883	62	19	-2	33.410407528281	35.144943297755	Room	Β211	Stair - Σκάλες_x000D_
1884	62	19	-2	33.410463184118	35.144256811337	Stair	Σκάλες	ΔΩΜΑΤΙΟ EΞΥΠΗΡΕΤΗΤΩΝ </t>
  </si>
  <si>
    <t>Β255</t>
  </si>
  <si>
    <t xml:space="preserve">ΚΟΙΝΟΧΡΗΣΤΟΣ ΧΩΡΟΣ _x000D_
1886	62	19	-2	33.410139977931	35.144606086699	Room	Β263	ΜΗΧΑΝΟΣΤΑΣΙΟ ΓΕΝΝΗΤΡΙΑΣ </t>
  </si>
  <si>
    <t>Β210</t>
  </si>
  <si>
    <t>Disabled Toilets - Τουαλέτες</t>
  </si>
  <si>
    <t xml:space="preserve">ΓΡΑΦΕΙΟ ΑΚΑΔΗΜΑΪΚΩΝ _x000D_
1889	62	19	-2	33.410519510507	35.144370312286	Office	Β233	ΜΕΤΑΠΤΥΧΙΑΚΟΙ ΦΟΙΤΗΤΕΣ ΘΕΩΡΗΤΙΚΗΣ ΦΥΣΙΚΗΣ </t>
  </si>
  <si>
    <t>Β249</t>
  </si>
  <si>
    <t xml:space="preserve">ΓΡΑΦΕΙΟ ΑΚΑΔΗΜΑΪΚΩΝ _x000D_
1891	62	19	-2	33.410569801926	35.144320415753	Office	Β245	ΓΡΑΦΕΙΟ ΑΚΑΔΗΜΑΪΚΩΝ </t>
  </si>
  <si>
    <t>Β231</t>
  </si>
  <si>
    <t>ΓΡΑΦΕΙΟ Ε.ΚΑΘΗΓΗΤΗΣ_x000D_
1893	62	19	-2	33.410296216607	35.144577026169	Office	Β217	ΓΡΑΦΕΙΟ ΠΡΟΠΟΝΗΤΗΣ</t>
  </si>
  <si>
    <t>Β212</t>
  </si>
  <si>
    <t xml:space="preserve">ΔΩΜΑΤΙΟ ΓΕΝΙΚΟΥ ΠΙΝΑΚΑ ΔΙΑΝΟΜΗΣ  _x000D_
1895	62	19	-2	33.410193622112	35.144868727625	Room	Β205	ΓΡΑΦΕΙΟ ΑΚΑΔΗΜΑΪΚΩΝ </t>
  </si>
  <si>
    <t>Β241</t>
  </si>
  <si>
    <t>Stair - Σκάλες</t>
  </si>
  <si>
    <t xml:space="preserve">ΓΡΑΦΕΙΟ ΑΚΑΔΗΜΑΪΚΩΝ _x000D_
1898	62	19	-2	33.410526216030	35.144302321398	Office	Β246	Room - B201Α_x000D_
1899	62	19	-2	33.410109132528	35.144951522397	Room	B201Α	ΚΟΙΝΟΧΡΗΣΤΟΣ ΧΩΡΟΣ ΥΠΟΔΟΧΗΣ </t>
  </si>
  <si>
    <t>Β276</t>
  </si>
  <si>
    <t xml:space="preserve">ΑΠΟΘΗΚΗ ΑΣΕΤΥΛΙΝΗΣ ΚΑΙ ΆΛΛΩΝ ΕΥΦΛΕΚΤΩΝ _x000D_
1901	62	19	-2	33.410335779190	35.144914237345	Room	Β208	ΗΛΕΚΤΡΟΣΤΑΣΙΟ </t>
  </si>
  <si>
    <t>B254B</t>
  </si>
  <si>
    <t xml:space="preserve">ΜΕΤΑΠΤΥΧΙΑΚΟΙ ΦΟΙΤΗΤΕΣ ΘΕΩΡΗΤΙΚΗΣ ΦΥΣΙΚΗΣ _x000D_
1903	62	19	-2	33.410577178001	35.144229943939	Room	Β248	ΓΡΑΦΕΙΟ ΑΚΑΔΗΜΑΪΚΩΝ </t>
  </si>
  <si>
    <t>Β240</t>
  </si>
  <si>
    <t xml:space="preserve">ΓΡΑΜΜΑΤΕΙΑΚΗ ΥΠΟΣΤΗΡΙΞΗ _x000D_
1905	62	19	-2	33.410300910472	35.144516711828	Room	Β227	ΚΟΙΝΟΧΡΗΣΤΟΣ ΚΑΘΙΣΤΙΚΟΣ ΧΩΡΟΣ </t>
  </si>
  <si>
    <t>Β226Α</t>
  </si>
  <si>
    <t>ΓΡΑΦΕΙΟ ΑΚΑΔΗΜΑΪΚΩΝ _x000D_
1909	62	19	-2	33.410570472478	35.144402114456	Office	Β235	Toilets - Τουαλέτες_x000D_
1910	62	19	-2	33.410046771168	35.144609924882	Toilets	Τουαλέτες	ΓΡΑΦΕΙΟ ΠΡΟΠΟΝΗΤΗΣ</t>
  </si>
  <si>
    <t>Β213</t>
  </si>
  <si>
    <t xml:space="preserve">ΚΟΥΖΙΝΑ _x000D_
1913	62	19	-2	33.410466536879	35.144625825922	Kitchen	Β223	ΚΟΙΝΟΧΡΗΣΤΟΣ ΧΩΡΟΣ </t>
  </si>
  <si>
    <t>Β275</t>
  </si>
  <si>
    <t xml:space="preserve">ΑΙΘΟΥΣΑ ΣΕΜΙΝΑΡΙΩΝ ΦΥΣΙΚΗΣ _x000D_
1916	62	19	-2	33.410520851612	35.144512325329	Room	Β230	ΑΙΘΟΥΣΑ ΣΕΜΙΝΑΡΙΩΝ ΦΥΣΙΚΗΣ </t>
  </si>
  <si>
    <t xml:space="preserve">ΚΟΥΖΙΝΑ _x000D_
1918	62	19	-2	33.410679101943	35.144407049275	Kitchen	Β239	ΑΙΘΟΥΣΑ ΣΕΜΙΝΑΡΙΩΝ ΦΥΣΙΚΗΣ </t>
  </si>
  <si>
    <t>Β229Α</t>
  </si>
  <si>
    <t xml:space="preserve">ΣΥΣΤΗΜΑ ΑΔΙΑΛΕΙΠΤΟΥ ΠΑΡΟΧΗΣ ΡΕΥΜΑΤΟΣ _x000D_
1920	62	19	-2	33.409987762570	35.144741519600	Room	B254C	ΑΡΧΕΙΟ - ΧΩΡΟΣ ΦΩΤΟΤΥΠΙΚΗΣ ΚΑΙ ΕΚΤΥΠΩΤΩΝ </t>
  </si>
  <si>
    <t>Β226</t>
  </si>
  <si>
    <t>Room - Κοινόχρηστος Χώρος</t>
  </si>
  <si>
    <t>Κοινόχρηστος Χώρος</t>
  </si>
  <si>
    <t>Room - Β211</t>
  </si>
  <si>
    <t>Β211</t>
  </si>
  <si>
    <t xml:space="preserve">ΑΠΟΘΗΚΗ ΥΓΡΑΕΡΙΟΥ  _x000D_
1925	62	19	-2	33.410317674279	35.144907109318	Room	Β207	Entrance - Είσοδος_x000D_
1926	62	19	-2	33.411069363355	35.144049548325	Entrance	Είσοδος	ΕΡΕΥΝΗΤΙΚΟ ΕΡΓΑΣΤΗΡΙΟ ΒΙΟΛΟΓΙΑΣ ΚΑΡΚΙΝΟΙΩΝ </t>
  </si>
  <si>
    <t>Β269</t>
  </si>
  <si>
    <t xml:space="preserve">ΕΡΓΑΣΤΗΡΙΟ ΚΟΙΝ. ΕΞΟΠΛΙΣΜΟΥ ΒΙΟΛΟΓΙΑΣ _x000D_
1928	62	19	-2	33.410824611783	35.143988136961	Room	Β267	ΓΡΑΦΕΙΟ ΑΚΑΔΗΜΑΪΚΩΝ </t>
  </si>
  <si>
    <t>Β219</t>
  </si>
  <si>
    <t xml:space="preserve">ΔΩΜΑΤΙΟ ΤΗΛΕΠΙΚΟΙΝΩΝΙΩΝ _x000D_
1930	62	19	-2	33.410453796386	35.144214042822	Room	Β262	ΑΠΟΘΗΚΗ ΚΥΛΙΝΔΡΩΝ ΥΔΡΟΓΟΝΟΥ  </t>
  </si>
  <si>
    <t>Β209</t>
  </si>
  <si>
    <t xml:space="preserve">ΓΡΑΦΕΙΟ ΑΚΑΔΗΜΑΪΚΩΝ _x000D_
1932	62	19	-2	33.410490676760	35.144344541553	Office	Β232	ΓΡΑΦΕΙΟ ΑΚΑΔΗΜΑΪΚΩΝ </t>
  </si>
  <si>
    <t>Β242</t>
  </si>
  <si>
    <t>Elevator - Ανελκυστήρας</t>
  </si>
  <si>
    <t>Room - B254A</t>
  </si>
  <si>
    <t>B254A</t>
  </si>
  <si>
    <t xml:space="preserve">ΓΡΑΦΕΙΟ ΑΚΑΔΗΜΑΪΚΩΝ _x000D_
1936	62	19	-2	33.410432338714	35.144600603581	Office	Β224	ΚΟΙΝΟΧΡΗΣΤΟΣ ΧΩΡΟΣ </t>
  </si>
  <si>
    <t>Β265</t>
  </si>
  <si>
    <t>Room - Μηχανοστάσιο</t>
  </si>
  <si>
    <t xml:space="preserve">ΓΡΑΦΕΙΟ_x000D_
1940	62	19	-2	33.410943299531	35.144064901159	Room	B270A	Toilets - Τουαλέτες_x000D_
1941	62	19	-2	33.410483300685	35.144172370914	Toilets	Τουαλέτες	ΕΡΕΥΝΗΤΙΚΟ ΠΕΙΡΑΜΑΤΙΚΗΣ ΦΥΣΙΚΗΣ ΣΥΜΠΥΚΝΩΜΕΝΗΣ ΎΛΗΣ </t>
  </si>
  <si>
    <t>Β253</t>
  </si>
  <si>
    <t xml:space="preserve">ΒΟΗΘΗΤΙΚΟΣ ΧΩΡΟΣ ΕΡΓΑΣΤΗΡΙΟΥ _x000D_
1943	62	19	-2	33.410150036215	35.144836925638	Room	B202A	ΥΠΟΣΤΑΘΜΟΣ ΥΨΗΛΗΣ ΤΑΣΗΣ </t>
  </si>
  <si>
    <t>Β206</t>
  </si>
  <si>
    <t xml:space="preserve">ΜΗΧΑΝΟΣΤΑΣΙΟ _x000D_
1945	62	19	-2	33.410655632615	35.143993620120	Room	Β272	Stair - Σκάλες_x000D_
1946	62	19	-2	33.410479947924	35.144666400975	Stair	Σκάλες	ΜΕΤΑΔΙΔΑΚΤΟΡΙΚΟΙ ΣΥΝΕΡΓΑΤΕΣ ΘΕΩΡΗΤΙΚΗΣ ΦΥΣΙΚΗΣ </t>
  </si>
  <si>
    <t>Β250</t>
  </si>
  <si>
    <t xml:space="preserve">ΧΩΡΟΣ ΦΩΤΟΤΥΠΙΚΗΣ ΚΑΙ ΕΚΤΥΠΩΤΩΝ _x000D_
1948	62	19	-2	33.410583883523	35.144354959510	Room	Β243	Stair - Σκάλες_x000D_
1949	62	19	-2	33.410692512989	35.144447624437	Stair	Σκάλες	ΜΗΧΑΝΟΣΤΑΣΙΟ </t>
  </si>
  <si>
    <t>Β273</t>
  </si>
  <si>
    <t xml:space="preserve">ΕΡΓΑΣΤΗΡΙΟ ΚΒΑΝΤΙΚΗΣ ΧΡΩΜΟΔΥΝΑΜΙΚΗΣ ΠΛΕΓΜΑΤΟΣ - ΕΡΓΑΣΤΗΡΙΟ ΥΠΟΛΟΓΙΣΤΙΚΗΣ ΒΙΟΦΥΣΙΚΗΣ _x000D_
1951	62	19	-2	33.410677760839	35.144284227040	Room	Β252	ΑΠΟΘΗΚΗ ΚΥΛΙΝΔΡΩΝ ΧΗΜΕΙΑΣ </t>
  </si>
  <si>
    <t>Β204</t>
  </si>
  <si>
    <t xml:space="preserve">ΑΠΟΘΗΚΗ _x000D_
1953	62	19	-2	33.410125225782	35.144509583766	Room	Β256	Disabled Toilets - Τουαλέτες_x000D_
1954	62	19	-2	33.410498052835	35.144141116969	Disabled Toilets	Τουαλέτες	Toilets - Τουαλέτες_x000D_
1955	62	19	-2	33.410105109214	35.144553448750	Toilets	Τουαλέτες	ΓΡΑΦΕΙΟ ΑΚΑΔΗΜΑΪΚΩΝ </t>
  </si>
  <si>
    <t>Β221</t>
  </si>
  <si>
    <t xml:space="preserve">ΔΩΜΑΤΙΟ ΤΗΛΕΠΙΚΟΙΝΩΝΙΩΝ _x000D_
1958	62	19	-2	33.410443738102	35.144199238331	Room	Β261	ΓΡΑΦΕΙΟ ΑΚΑΔΗΜΑΪΚΩΝ </t>
  </si>
  <si>
    <t>Β216</t>
  </si>
  <si>
    <t>ΓΡΑΦΕΙΟ ΑΚΑΔΗΜΑΪΚΩΝ _x000D_
1960	62	19	-2	33.410617411136	35.144432271675	Office	Β237	ΓΡΑΦΕΙΟ</t>
  </si>
  <si>
    <t>Β226Β</t>
  </si>
  <si>
    <t>ΑΙΘΟΥΣΑ ΣΕΜΙΝΑΡΙΩΝ ΦΥΣΙΚΗΣ _x000D_
1962	62	19	-2	33.410416245460	35.144496972579	Room	Β228Α	ΕΡΓΑΣΤΗΡΙΟ ΤΕΧ</t>
  </si>
  <si>
    <t>Β214</t>
  </si>
  <si>
    <t xml:space="preserve">ΗΛΕΚΤΡΟΣΤΑΣΙΟ _x000D_
1964	62	19	-2	33.410154059529	35.144516711828	Room	Β257	ΜΗΧΑΝΟΣΤΑΣΙΟ-ΕΙΣΟΔΟΣ </t>
  </si>
  <si>
    <t>Β254</t>
  </si>
  <si>
    <t xml:space="preserve">ΓΡΑΦΕΙΟ ΑΚΑΔΗΜΑΪΚΩΝ _x000D_
1966	62	19	-2	33.410538956522	35.144376343733	Office	Β234	ΓΡΑΦΕΙΟ ΑΚΑΔΗΜΑΪΚΩΝ </t>
  </si>
  <si>
    <t>Β225</t>
  </si>
  <si>
    <t xml:space="preserve">ΓΡΑΦΕΙΟ ΑΚΑΔΗΜΑΪΚΩΝ _x000D_
1968	62	19	-2	33.410262688994	35.144556190311	Office	Β215	Stair - Σκάλες_x000D_
1969	62	19	-2	33.410665020346	35.144035292120	Stair	Σκάλες	ΕΡΕΥΝΗΤΙΚΟ ΕΡΓΑΣΤΗΡΙΟ ΕΠΙΓΕΝΕΤΙΚΗΣ </t>
  </si>
  <si>
    <t>Β268</t>
  </si>
  <si>
    <t xml:space="preserve">ΓΡΑΦΕΙΟ ΑΚΑΔΗΜΑΪΚΩΝ _x000D_
1971	62	19	-2	33.410329073667	35.144603345140	Office	Β218	ΚΟΙΝΟΧΡΗΣΤΟΣ ΧΩΡΟΣ </t>
  </si>
  <si>
    <t>Β264</t>
  </si>
  <si>
    <t xml:space="preserve">ΓΡΑΦΕΙΟ ΑΚΑΔΗΜΑΪΚΩΝ _x000D_
1973	62	19	-2	33.410512804985	35.144300128143	Office	Β247	Room - B255Α_x000D_
1974	62	19	-2	33.410016596317	35.144655983058	Room	B255Α	ΑΠΟΘΗΚΗ </t>
  </si>
  <si>
    <t>Β274</t>
  </si>
  <si>
    <t>ΜΗΧΑΝΟΣΤΑΣΙΟ _x000D_
1976	62	19	-2	33.410268723964	35.144386761686	Room	Β259	ΓΡΑΦΕΙΟ</t>
  </si>
  <si>
    <t>B270B</t>
  </si>
  <si>
    <t xml:space="preserve">ΕΡΓΑΣΤΗΡΙΟ ΚΑΘΗΓΗΤΗΣ_x000D_
1978	62	19	-2	33.410072922706	35.144776063178	Room	Β202	Entrance - Είσοδος_x000D_
1979	62	19	-2	33.410802483558	35.143922339019	Entrance	Είσοδος	ΓΡΑΦΕΙΟ Α.ΚΑΘΗΓΗΤΗΣ </t>
  </si>
  <si>
    <t>Β220</t>
  </si>
  <si>
    <t xml:space="preserve">ΕΡΕΥΝΗΤΙΚΟ ΕΡΓΑΣΤΗΡΙΟ ΒΙΟΛΟΓΙΑΣ ΚΑΡΚΙΝΟΥ ΚΑΙ ΧΗΜΕΙΟΠΡΟΦΥΛΑΞΗΣ _x000D_
1983	62	19	-2	33.410984873771	35.144069287682	Room	Β270	ΜΕΤΑΔΙΔΑΚΤΟΡΙΚΟΙ ΣΥΝΕΡΓΑΤΕΣ ΘΕΩΡΗΤΙΚΗΣ ΦΥΣΙΚΗΣ </t>
  </si>
  <si>
    <t>Β251</t>
  </si>
  <si>
    <t>ΓΡΑΦΕΙΟ Α.ΚΑΘΗΓΗΤΗΣ _x000D_
1986	62	19	-2	33.410638198256	35.144438303117	Office	Β238	ΕΡΓΑΣΤΗΡΙΟ</t>
  </si>
  <si>
    <t>B253A</t>
  </si>
  <si>
    <t>Toilets - Τουαλέτες</t>
  </si>
  <si>
    <t xml:space="preserve">ΑΙΘΟΥΣΑ ΣΕΜΙΝΑΡΙΩΝ ΦΥΣΙΚΗΣ _x000D_
1990	62	19	-2	33.410456478595	35.144477233326	Room	Β229	Stair - Σκάλες_x000D_
1991	62	19	-2	33.410165458917	35.144960295348	Stair	Σκάλες	ΧΩΡΟΣ ΠΟΛΙΤΙΚΗΣ ΆΜΥΝΑΣ </t>
  </si>
  <si>
    <t>Β201</t>
  </si>
  <si>
    <t xml:space="preserve">ΓΡΑΦΕΙΟ Ε.ΚΑΘΗΓΗΤΗΣ_x000D_
1993	62	19	-2	33.410589247941	35.144409790840	Office	Β236	ΚΟΙΝΟΧΡΗΣΤΟΣ ΧΩΡΟΣ </t>
  </si>
  <si>
    <t>Β148</t>
  </si>
  <si>
    <t>ΧΩΡΟΣ ΦΩΤΟΤΥΠΙΚΗΣ ΚΑΙ ΕΚΤΥΠΩΤΩΝ _x000D_
1996	63	19	-1	33.410576507449	35.144217881023	Room	Β160	ΕΡΓΑΣΤΗΡΙΟ</t>
  </si>
  <si>
    <t>B110A</t>
  </si>
  <si>
    <t>Kitchen - B177A</t>
  </si>
  <si>
    <t>B177A</t>
  </si>
  <si>
    <t>CLUSTER ROOM _x000D_
1999	63	19	-1	33.410561755299	35.144074770836	Room	Β184	Disabled Toilets - Τουαλέτες_x000D_
2000	63	19	-1	33.410087004303	35.144555641999	Disabled Toilets	Τουαλέτες	Toilets - Τουαλέτες_x000D_
2001	63	19	-1	33.410121873021	35.144547417316	Toilets	Τουαλέτες	ΕΡΓΑΣΤΗΡΙΟ ΔΙΔ.ΦΟΙΤ</t>
  </si>
  <si>
    <t>Β174</t>
  </si>
  <si>
    <t xml:space="preserve">ΕΡΓΑΣΤΗΡΙΟ Α.ΚΑΘΗΓΗΤΗΣ _x000D_
2003	63	19	-1	33.410170823335	35.144849536772	Room	Β106	ΚΟΥΖΙΝΑ </t>
  </si>
  <si>
    <t xml:space="preserve">ΓΡΑΦΕΙΟ Α.ΚΑΘΗΓΗΤΗΣ_x000D_
2005	63	19	-1	33.410306274890	35.144578671105	Room	Β115	ΕΡΓΑΣΤΗΡΙΟ ΚΑΘΗΓΗΤΗΣ </t>
  </si>
  <si>
    <t>Β163</t>
  </si>
  <si>
    <t xml:space="preserve">ΕΡΓΑΣΤΗΡΙΟ Α.ΚΑΘΗΓΗΤΗΣ _x000D_
2007	63	19	-1	33.410056158900	35.144845698601	Room	Β102	ΑΙΘΟΥΣΑ ΣΕΜΙΝΑΡΙΩΝ </t>
  </si>
  <si>
    <t xml:space="preserve">ΓΡΑΦΕΙΟ Ε.ΚΑΘΗΓΗΤΗΣ_x000D_
2009	63	19	-1	33.410697877407	35.144208011363	Room	Β167	ΕΡΓΑΣΤΗΡΙΟ ΚΑΘΗΓΗΤΗΣ </t>
  </si>
  <si>
    <t>Β164</t>
  </si>
  <si>
    <t>ΓΡΑΦΕΙΟ _x000D_
2011	63	19	-1	33.410987555980	35.144046806747	Room	Β179	Stair - Σκάλες_x000D_
2012	63	19	-1	33.410291522741	35.144898884671	Stair	Σκάλες	Room - B128A_x000D_
2013	63	19	-1	33.410458490252	35.144454204191	Room	B128A	ΓΡΑΦΕΙΟ ΕΡΕΥΝΗΤΗΣ</t>
  </si>
  <si>
    <t>Β166</t>
  </si>
  <si>
    <t>Χώρος Μηχανολογικών Υπηρεσιών</t>
  </si>
  <si>
    <t>B185</t>
  </si>
  <si>
    <t xml:space="preserve">ΓΡΑΦΕΙΟ Α.ΚΑΘΗΓΗΤΗΣ_x000D_
2017	63	19	-1	33.410638868808	35.144346734807	Room	Β140	ΓΡΑΦΕΙΟ ΚΑΘΗΓΗΤΗΣ </t>
  </si>
  <si>
    <t xml:space="preserve">ΕΡΓΑΣΤΗΡΙΟ_x000D_
2019	63	19	-1	33.410681784152	35.144272712446	Room	B163A	ΗΛΕΚΤΡΟΣΤΑΣΙΟ </t>
  </si>
  <si>
    <t>Β156</t>
  </si>
  <si>
    <t xml:space="preserve">ΚΟΙΝΟΧΡΗΣΤΟΣ ΧΩΡΟΣ _x000D_
2021	63	19	-1	33.410130590200	35.144602248517	Room	Β157	ΕΡΓΑΣΤΗΡΙΟ ΜΕΤ.ΦΟΙΤ </t>
  </si>
  <si>
    <t>ΜΗΧΑΝΟΣΤΑΣΙΟ  _x000D_
2023	63	19	-1	33.409933447837	35.144726166894	Room	Β147	Προθάλαμος Ηλεκτροστασίου_x000D_
2024	63	19	-1	33.410346508026	35.144818831398	Room	B108D	Room - B183A_x000D_
2025	63	19	-1	33.410887643694	35.143965107688	Room	B183A	ΓΡΑΦΕΙΟ ΚΑΘΗΓΗΤΗΣ</t>
  </si>
  <si>
    <t xml:space="preserve">ΓΡΑΦΕΙΟ Α.ΚΑΘΗΓΗΤΗΣ _x000D_
2027	63	19	-1	33.410591930150	35.144397727951	Room	Β135	ΚΟΙΝΟΧΡΗΣΤΟΣ ΧΩΡΟΣ </t>
  </si>
  <si>
    <t>Β154</t>
  </si>
  <si>
    <t>ΕΡΓΑΣΤΗΡΙΟ Ε.ΚΑΘΗΓΗΤΗΣ_x000D_
2029	63	19	-1	33.410940617322	35.144085188828	Room	Β176	Room - Ηλεκτροστάσιο_x000D_
2030	63	19	-1	33.410030677914	35.144617052935	Room	Ηλεκτροστάσιο	ΕΡΓΑΣΤΗΡΙΟ ΚΑΘΗΓΗΤΗΣ</t>
  </si>
  <si>
    <t>ΓΡΑΦΕΙΟ ΔΙΔ.ΦΟΙΤ_x000D_
2032	63	19	-1	33.410563766956	35.144320964067	Room	Β144	ΓΡΑΦΕΙΟ ΔΙΔ.ΦΟΙΤ</t>
  </si>
  <si>
    <t xml:space="preserve">ΓΡΑΦΕΙΟ Ε.ΚΑΘΗΓΗΤΗΣ_x000D_
2035	63	19	-1	33.410355225205	35.144609376570	Room	Β117	ΑΙΘΟΥΣΑ ΣΕΜΙΝΑΡΙΩΝ </t>
  </si>
  <si>
    <t>ΓΡΑΦΕΙΟ ΑΚΑΔΗΜΑΪΚΩΝ _x000D_
2037	63	19	-1	33.410634174942	35.144175660803	Room	Β169	ΕΡΓΑΣΤΗΡΙΟ</t>
  </si>
  <si>
    <t>B111B</t>
  </si>
  <si>
    <t>Room - Αποθήκη</t>
  </si>
  <si>
    <t>ΕΡΓΑΣΤΗΡΙΟ ΜΟΡΙΑΚΗΣ ΚΥΤΤΑΡΙΚΗΣ ΒΙΟΛΟΓΙΑΣ Ι _x000D_
2041	63	19	-1	33.410917818546	35.143996910016	Room	Β182	ΕΡΓΑΣΤΗΡΙΟ ΚΟΙΝΟ</t>
  </si>
  <si>
    <t>Β173</t>
  </si>
  <si>
    <t>ΕΡΓΑΣΤΗΡΙΟ_x000D_
2044	63	19	-1	33.410294875502	35.144801285464	Room	B108A	ΓΡΑΦΕΙΟ Ε.ΚΑΘΗΓΗΤΗΣ</t>
  </si>
  <si>
    <t>Β161</t>
  </si>
  <si>
    <t xml:space="preserve">ΓΡΑΦΕΙΟ _x000D_
2046	63	19	-1	33.410963416099	35.144028712332	Room	Β180	ΓΡΑΦΕΙΟ ΚΑΘΗΓΗΤΗΣ </t>
  </si>
  <si>
    <t>ΓΡΑΦΕΙΟ ΚΑΘΗΓΗΤΗΣ_x000D_
2048	63	19	-1	33.410673737525	35.144385665060	Room	Β139	Stair - Σκάλες_x000D_
2049	63	19	-1	33.411023095250	35.144102734915	Stair	Σκάλες	ΕΡΓΑΣΤΗΡΙΟ ΚΑΘΗΓΗΤΗΣ</t>
  </si>
  <si>
    <t xml:space="preserve">ΑΙΘΟΥΣΑ ΣΕΜΙΝΑΡΙΩΝ _x000D_
2051	63	19	-1	33.410491347312	35.144492586079	Room	Β128	Elevator - Ανελκυστήρας_x000D_
2052	63	19	-1	33.410630822181	35.144064901159	Elevator	Ανελκυστήρας	ΚΟΙΝΟΧΡΗΣΤΟΣ ΧΩΡΟΣ </t>
  </si>
  <si>
    <t>Β152</t>
  </si>
  <si>
    <t>Room - B108B</t>
  </si>
  <si>
    <t xml:space="preserve">ΚΟΙΝΟΧΡΗΣΤΟΣ ΧΩΡΟΣ _x000D_
2055	63	19	-1	33.410616740584	35.144035840435	Room	Β187	ΧΩΡΟΣ ΦΩΤΟΤΥΠΙΚΗΣ ΚΑΙ ΕΚΤΥΠΩΤΩΝ </t>
  </si>
  <si>
    <t xml:space="preserve">ΓΡΑΦΕΙΟ ΛΕΚΤΟΡΑΣ_x000D_
2058	63	19	-1	33.410543650388	35.144377440360	Room	Β133	ΚΟΙΝΟΧΡΗΣΤΟΣ ΧΩΡΟΣ </t>
  </si>
  <si>
    <t>Β158</t>
  </si>
  <si>
    <t>ΓΡΑΦΕΙΟ ΔΙΔ.ΦΟΙΤ_x000D_
2060	63	19	-1	33.410528227686	35.144298483201	Room	Β145	ΓΡΑΦΕΙΟ ΛΕΙΤ</t>
  </si>
  <si>
    <t>ΓΡΑΦΕΙΟ Ε.ΚΑΘΗΓΗΤΗΣ _x000D_
2062	63	19	-1	33.410933911800	35.144010617912	Room	Β181	ΓΡΑΦΕΙΟ ΚΑΘΗΓΗΤΗΣ</t>
  </si>
  <si>
    <t>Β122</t>
  </si>
  <si>
    <t>Room - B108C</t>
  </si>
  <si>
    <t>B108C</t>
  </si>
  <si>
    <t>ΑΡΧΕΙΟ - ΧΩΡΟΣ ΦΩΤΟΤΥΠΙΚΗΣ ΚΑΙ ΕΚΤΥΠΩΤΩΝ _x000D_
2065	63	19	-1	33.410376682877	35.144557835247	Room	Β124	ΓΡΑΦΕΙΟ ΓΡΑΦ</t>
  </si>
  <si>
    <t>Β126</t>
  </si>
  <si>
    <t xml:space="preserve">ΚΟΙΝΟΧΡΗΣΤΟΣ ΧΩΡΟΣ _x000D_
2067	63	19	-1	33.410562425851	35.144168532711	Room	Β159	ΗΛΕΚΤΡΟΣΤΑΣΙΟ </t>
  </si>
  <si>
    <t>Β151</t>
  </si>
  <si>
    <t>ΓΡΑΦΕΙΟ ΔΙΔ.ΦΟΙΤ_x000D_
2069	63	19	-1	33.410624116659	35.144421305415	Room	Β136	ΕΡΓΑΣΤΗΡΙΟ</t>
  </si>
  <si>
    <t>B111A</t>
  </si>
  <si>
    <t>ΕΡΓΑΣΤΗΡΙΟ Α.ΚΑΘΗΓΗΤΗΣ _x000D_
2071	63	19	-1	33.410121202468	35.144884628615	Room	Β104	ΕΡΓΑΣΤΗΡΙΟ ΛΕΚΤΟΡΑΣ</t>
  </si>
  <si>
    <t>Β175</t>
  </si>
  <si>
    <t xml:space="preserve">ΓΡΑΦΕΙΟ ΚΑΘΗΓΗΤΗΣ_x000D_
2075	63	19	-1	33.410657644271	35.144190465298	Room	Β168	ΕΡΓΑΣΤΗΡΙΟ Α.ΚΑΘΗΓΗΤΗΣ </t>
  </si>
  <si>
    <t>ΓΡΑΦΕΙΟ ΛΟΓ.ΛΕΙΤ_x000D_
2077	63	19	-1	33.410334438085	35.144529871324	Room	Β125	ΕΡΓΑΣΤΗΡΙΟ ΔΙΔ.ΦΟΙΤ</t>
  </si>
  <si>
    <t>Β112</t>
  </si>
  <si>
    <t xml:space="preserve">ΓΡΑΦΕΙΟ ΛΕΚΤΟΡΑΣ_x000D_
2079	63	19	-1	33.410523533821	35.144286420295	Room	Β146	Disabled Toilets - Τουαλέτες_x000D_
2080	63	19	-1	33.410500735044	35.144129054040	Disabled Toilets	Τουαλέτες	ΓΡΑΦΕΙΟ ΚΑΘΗΓΗΤΗΣ </t>
  </si>
  <si>
    <t>ΓΡΑΦΕΙΟ Α.ΚΑΘΗΓΗΤΗΣ _x000D_
2082	63	19	-1	33.410080969333	35.144859406354	Room	Β103	ΓΡΑΦΕΙΟ ΚΑΘΗΓΗΤΗΣ</t>
  </si>
  <si>
    <t>Β123</t>
  </si>
  <si>
    <t xml:space="preserve">ΓΡΑΦΕΙΟ ΕΕΠ_x000D_
2084	63	19	-1	33.410293534398	35.144569898113	Room	Β114	ΓΡΑΦΕΙΟ ΚΑΘΗΓΗΤΗΣ </t>
  </si>
  <si>
    <t>ΕΡΓΑΣΤΗΡΙΟ ΚΑΘΗΓΗΤΗΣ_x000D_
2089	63	19	-1	33.410280793905	35.144690526672	Room	Β110	Τηλεπικοινωνιακό Κέντρο_x000D_
2090	63	19	-1	33.410044759511	35.144623632675	Room	B156	ΕΡΓΑΣΤΗΡΙΟ (blank)_x000D_
2091	63	19	-1	33.410770297050	35.143939336826	Room	Β172	ΓΡΑΦΕΙΟ Α.ΚΑΘΗΓΗΤΗΣ</t>
  </si>
  <si>
    <t>Β116</t>
  </si>
  <si>
    <t>ΓΡΑΦΕΙΟ Α.ΚΑΘΗΓΗΤΗΣ _x000D_
2093	63	19	-1	33.410410881042	35.144643371893	Room	Β119	ΓΡΑΦΕΙΟ Β.ΜΗΧΑΝ</t>
  </si>
  <si>
    <t xml:space="preserve">ΓΡΑΦΕΙΟ ΤΕΧ_x000D_
2095	63	19	-1	33.411007672548	35.144052289903	Room	Β178	Elevator - Ανελκυστήρας_x000D_
2096	63	19	-1	33.410240560770	35.144475040075	Elevator	Ανελκυστήρας	ΚΟΥΖΙΝΑ </t>
  </si>
  <si>
    <t>Β165</t>
  </si>
  <si>
    <t xml:space="preserve">ΕΡΓΑΣΤΗΡΙΟ ΚΑΘΗΓΗΤΗΣ_x000D_
2099	63	19	-1	33.410272076725	35.144793609117	Room	Β108	Stair - Σκάλες_x000D_
2100	63	19	-1	33.410375341773	35.144749744263	Stair	Σκάλες	ΓΡΑΦΕΙΟ ΕΠ.ΚΑΘΗΓΗΤΗΣ </t>
  </si>
  <si>
    <t>Β162</t>
  </si>
  <si>
    <t>ΓΡΑΦΕΙΟ ΔΙΔ.ΦΟΙΤ_x000D_
2102	63	19	-1	33.410495370626	35.144331930340	Room	Β131	ΓΡΑΦΕΙΟ ΚΑΘΗΓΗΤΗΣ</t>
  </si>
  <si>
    <t xml:space="preserve">ΕΡΓΑΣΤΗΡΙΟ ΜΟΡΙΑΚΗΣ ΚΥΤΤΑΡΙΚΗΣ ΒΙΟΛΟΓΙΑΣ ΙΙ _x000D_
2104	63	19	-1	33.410825282335	35.143948658202	Room	Β183	Room - B127A_x000D_
2105	63	19	-1	33.410426974296	35.144485458015	Room	B127A	ΓΡΑΦΕΙΟ ΚΑΘΗΓΗΤΗΣ </t>
  </si>
  <si>
    <t>Β170</t>
  </si>
  <si>
    <t>Τηλεπικοινωνιακό Κέντρο</t>
  </si>
  <si>
    <t>B155</t>
  </si>
  <si>
    <t>ΔΩΜΑΤΙΟ ΕΞΥΠΗΡΕΤΗΤΩΝ _x000D_
2109	63	19	-1	33.410671725869	35.143972235797	Room	Β186	Toilets - Τουαλέτες_x000D_
2110	63	19	-1	33.410479947924	35.144166887767	Toilets	Τουαλέτες	Stair - Σκάλες_x000D_
2111	63	19	-1	33.410458490252	35.144241458539	Stair	Σκάλες	ΕΡΓΑΣΤΗΡΙΟ Ε.ΚΑΘΗΓΗΤΗΣ</t>
  </si>
  <si>
    <t>Β101</t>
  </si>
  <si>
    <t xml:space="preserve">ΓΡΑΦΕΙΟ ΔΙΔ.ΦΟΙΤ_x000D_
2113	63	19	-1	33.410587236285	35.144314384302	Room	Β143	ΚΟΥΖΙΝΑ </t>
  </si>
  <si>
    <t>Β121</t>
  </si>
  <si>
    <t>ΜΗΧΑΝΟΣΤΑΣΙΟ+ΥΓΡΟΠΟΙΗΤΗΣ ΑΖΩΤΟΥ _x000D_
2115	63	19	-1	33.410295546054	35.144355507824	Room	Β153	ΕΡΓΑΣΤΗΡΙΟ ΔΙΔ.ΦΟΙΤ</t>
  </si>
  <si>
    <t xml:space="preserve">ΜΗΧΑΝΟΣΤΑΣΙΟ _x000D_
2117	64	19	0	33.410280793905	35.144366474092	Room	026	ΜΗΧΑΝΟΣΤΑΣΙΟ AHU </t>
  </si>
  <si>
    <t xml:space="preserve">ΓΡΑΦΕΙΟ ΛΕΚΤΟΡΑΣ_x000D_
2119	64	19	0	33.410846740007	35.144013359491	Room	053	ΗΛΕΚΤΡΟΣΤΑΣΙΟ </t>
  </si>
  <si>
    <t>ΑΙΘΟΥΣΑ ΣΕΜΙΝΑΡΙΩΝ ΧΗΜΕΙΑΣ _x000D_
2121	64	19	0	33.410279452800	35.144699299651	Room	011	ΓΡΑΦΕΙΟ ΚΑΘΗΓΗΤΗΣ</t>
  </si>
  <si>
    <t>ΕΡΓΑΣΤΗΡΙΟ Ε.ΚΑΘΗΓΗΤΗΣ_x000D_
2123	64	19	0	33.410615399479	35.144236523711	Room	035	ΓΡΑΦΕΙΟ Α.ΚΑΘΗΓΗΤΗΣ</t>
  </si>
  <si>
    <t>ΗΛΕΚΤΡΟΣΤΑΣΙΟ _x000D_
2125	64	19	0	33.409952223300	35.144718490540	Room	022	ΓΡΑΦΕΙΟ ΚΑΘΗΓΗΤΗΣ</t>
  </si>
  <si>
    <t>Stairs</t>
  </si>
  <si>
    <t>ΓΡΑΦΕΙΟ ΜΕΤ.ΦΟΙΤ _x000D_
2128	64	19	0	33.410744145512	35.143866959044	Room	048	Stairs_x000D_
2129	64	19	0	33.410788401961	35.144329737086	Stair	Stairs	ΓΡΑΦΕΙΟ Ε.ΚΑΘΗΓΗΤΗΣ</t>
  </si>
  <si>
    <t xml:space="preserve">ΕΡΓΑΣΤΗΡΙΟ ΤΕΧ_x000D_
2131	64	19	0	33.410170823335	35.144940556207	Room	004	ΕΡΓΑΣΤΗΡΙΟ (blank)_x000D_
2132	64	19	0	33.410780355334	35.144281485470	Room	040	ΔΩΜΑΤΙΟ ΤΗΛΕΠΙΚΟΙΝΩΝΙΩΝ </t>
  </si>
  <si>
    <t xml:space="preserve">ΓΡΑΦΕΙΟ ΕΕ_x000D_
2134	64	19	0	33.411007001996	35.144049000010	Room	059	ΑΠΟΘΗΚΗ-ΚΑΛΥΜΕΝΗ ΒΕΡΑΝΤΑ  </t>
  </si>
  <si>
    <t>ΓΡΑΦΕΙΟ_x000D_
2136	64	19	0	33.410182893276	35.144794157428	Room	005A	Stairs_x000D_
2137	64	19	0	33.410571143031	35.144556190311	Stair	Stairs	ΓΡΑΦΕΙΟ Ε.ΚΑΘΗΓΗΤΗΣ</t>
  </si>
  <si>
    <t>ΕΡΓΑΣΤΗΡΙΟ ΔΙΔ.ΦΟΙΤ_x000D_
2139	64	19	0	33.410431668162	35.144454752503	Room	016	ΓΡΑΦΕΙΟ Β.ΜΗΧΑΝ</t>
  </si>
  <si>
    <t>ΓΡΑΦΕΙΟ ΚΑΘΗΓΗΤΗΣ_x000D_
2142	64	19	0	33.410907089710	35.143986492013	Room	063	ΕΡΓΑΣΤΗΡΙΟ ΛΕΚΤΟΡΑΣ</t>
  </si>
  <si>
    <t xml:space="preserve">ΚΟΙΝΟΧΡΗΣΤΟΣ ΧΩΡΟΣ _x000D_
2144	64	19	0	33.410389423370	35.144248038310	Room	027	ΚΟΙΝΟΧΡΗΣΤΟΣ ΧΩΡΟΣ </t>
  </si>
  <si>
    <t xml:space="preserve">ΚΟΙΝΟΧΡΗΣΤΟΣ ΧΩΡΟΣ _x000D_
2147	64	19	0	33.410331755876	35.144387858313	Room	032	ΗΛΕΚΤΡΟΣΤΑΣΙΟ </t>
  </si>
  <si>
    <t xml:space="preserve">ΕΡΓΑΣΤΗΡΙΟ ΚΑΘΗΓΗΤΗΣ _x000D_
2149	64	19	0	33.410389423370	35.144405404335	Room	014	ΨΥΚΤΙΚΟΣ ΘΑΛΑΜΟΣ </t>
  </si>
  <si>
    <t xml:space="preserve">ΕΡΓΑΣΤΗΡΙΟ (blank)_x000D_
2151	64	19	0	33.410768285393	35.144262294478	Room	040C	ΚΟΙΝΟΧΡΗΣΤΟΣ ΧΩΡΟΣ </t>
  </si>
  <si>
    <t>ΚΟΥΖΙΝΑ _x000D_
2153	64	19	0	33.410968109965	35.144091768611	Room	058	ΓΡΑΦΕΙΟ Α.ΚΑΘΗΓΗΤΗΣ</t>
  </si>
  <si>
    <t>ΕΡΓΑΣΤΗΡΙΟ Ε.ΚΑΘΗΓΗΤΗΣ_x000D_
2155	64	19	0	33.410204350948	35.144860502975	Room	005	ΕΡΓΑΣΤΗΡΙΟ ΔΙΔ.ΦΟΙΤ</t>
  </si>
  <si>
    <t xml:space="preserve">ΕΡΓΑΣΤΗΡΙΟ ΠΡΟΠ.ΦΟΙΤ_x000D_
2158	64	19	0	33.410231173038	35.144681205381	Room	012	ΓΡΑΦΕΙΟ ΚΑΘΗΓΗΤΗΣ </t>
  </si>
  <si>
    <t>ΕΡΓΑΣΤΗΡΙΟ ΚΑΘΗΓΗΤΗΣ_x000D_
2160	64	19	0	33.410469889640	35.144488199578	Room	017	ΕΡΓΑΣΤΗΡΙΟ ΔΙΔ.ΦΟΙΤ</t>
  </si>
  <si>
    <t>ΑΠΟΘΗΚΗ _x000D_
2162	64	19	0	33.410706594586	35.144216784394	Room	042	ΕΡΓΑΣΤΗΡΙΟ ΔΙΔ.ΦΟΙΤ</t>
  </si>
  <si>
    <t>ΓΡΑΦΕΙΟ ΚΑΘΗΓΗΤΗΣ_x000D_
2164	64	19	0	33.410830646753	35.143943723356	Room	066	ΓΡΑΦΕΙΟ Ε.ΚΑΘΗΓΗΤΗΣ</t>
  </si>
  <si>
    <t>ΓΡΑΦΕΙΟ Α.ΚΑΘΗΓΗΤΗΣ _x000D_
2168	64	19	0	33.410791754722	35.143980460537	Room	051	Elevator_x000D_
2169	64	19	0	33.410632833838	35.144055579796	Elevator	Elevator	ΕΡΓΑΣΤΗΡΙΟ Ε.ΚΑΘΗΓΗΤΗΣ</t>
  </si>
  <si>
    <t>040Β</t>
  </si>
  <si>
    <t>ΕΡΓΑΣΤΗΡΙΟ ΚΑΘΗΓΗΤΗΣ_x000D_
2173	64	19	0	33.410626128315	35.144174015858	Room	044	ΓΡΑΦΕΙΟ ΜΔΙΔ.ΣΥΝΕΡΓΑΤΗΣ</t>
  </si>
  <si>
    <t>ΕΡΓΑΣΤΗΡΙΟ Β.ΜΗΧΑΝ_x000D_
2175	64	19	0	33.410335779190	35.144732198315	Room	010	stairs_x000D_
2176	64	19	0	33.410382047295	35.144758517236	Stair	stairs	ΕΡΓΑΣΤΗΡΙΟ Ε.ΚΑΘΗΓΗΤΗΣ</t>
  </si>
  <si>
    <t>Elevator - mhgh</t>
  </si>
  <si>
    <t>mhgh</t>
  </si>
  <si>
    <t>ΓΡΑΦΕΙΟ Ε.ΚΑΘΗΓΗΤΗΣ_x000D_
2179	64	19	0	33.410943299531	35.144075319152	Room	057	ΕΡΓΑΣΤΗΡΙΟ (blank)_x000D_
2180	64	19	0	33.410802483558	35.144274357388	Room	040Α	ΓΡΑΦΕΙΟ ΚΕΝΟ</t>
  </si>
  <si>
    <t xml:space="preserve">ΑΙΘΟΥΣΑ ΣΕΜΙΝΑΡΙΩΝ ΦΥΣΙΚΗΣ _x000D_
2182	64	19	0	33.410178869962	35.144639533712	Room	013	ΒΟΗΘΗΤΙΚΟΣ ΧΩΡΟΣ ΕΡΓΑΣΤΗΡΙΟΥ  </t>
  </si>
  <si>
    <t>015Α</t>
  </si>
  <si>
    <t>ΔΩΜΑΤΙΟ ΤΗΛΕΠΙΚΟΙΝΩΝΙΩΝ _x000D_
2185	64	19	0	33.409937471151	35.144708072629	Room	021	ΕΡΓΑΣΤΗΡΙΟ ΜΕΤ.ΦΟΙΤ</t>
  </si>
  <si>
    <t>ΓΡΑΦΕΙΟ Α.ΚΑΘΗΓΗΤΗΣ _x000D_
2187	64	19	0	33.410960063338	35.144028712332	Room	061	ΕΡΓΑΣΤΗΡΙΟ ΔΙΔ.ΦΟΙΤ</t>
  </si>
  <si>
    <t xml:space="preserve">ΕΡΓΑΣΤΗΡΙΟ ΚΑΘΗΓΗΤΗΣ _x000D_
2190	64	19	0	33.410355895757	35.144447076124	Room	015Β	ΚΟΙΝΟΧΡΗΣΤΟΣ ΧΩΡΟΣ </t>
  </si>
  <si>
    <t xml:space="preserve">ΚΟΙΝΟΧΡΗΣΤΟΣ ΧΩΡΟΣ _x000D_
2192	64	19	0	33.410190269351	35.144458590693	Room	025	ΕΡΓΑΣΤΗΡΙΟ (blank)_x000D_
2193	64	19	0	33.410731405019	35.144232685511	Room	041Α	ΜΗΧΑΝΟΣΤΑΣΙΟ </t>
  </si>
  <si>
    <t>ΓΡΑΦΕΙΟ ΔΙΟΙΚΗΤΙΚΟΥ ΠΡΟΣΩΠΙΚΟΥ _x000D_
2195	64	19	0	33.410696536302	35.143921242387	Room	050	ΕΡΓΑΣΤΗΡΙΟ (blank)_x000D_
2196	64	19	0	33.410733416676	35.144262294478	Room	041	ΕΡΓΑΣΤΗΡΙΟ ΔΙΔ.ΦΟΙΤ</t>
  </si>
  <si>
    <t>ΓΡΑΦΕΙΟ ΚΑΘΗΓΗΤΗΣ_x000D_
2198	64	19	0	33.410785049200	35.143897664778	Room	047	ΓΡΑΦΕΙΟ Ε.ΚΑΘΗΓΗΤΗΣ</t>
  </si>
  <si>
    <t xml:space="preserve">ΕΡΓΑΣΤΗΡΙΟ Α.ΚΑΘΗΓΗΤΗΣ_x000D_
2200	64	19	0	33.410662338137	35.144192658556	Room	043	ΑΠΟΘΗΚΕΥΤΙΚΟΣ ΧΩΡΟΣ ΧΗΜΕΙΑΣ </t>
  </si>
  <si>
    <t>ΓΡΑΦΕΙΟ ΓΡΑΦ_x000D_
2202	64	19	0	33.410755544900	35.143926725551	Room	046	Room - Αποθηκευτικός Χώρος Χημείας_x000D_
2203	65	19	1	33.410305604338	35.144827604363	Room	Αποθηκευτικός Χώρος Χημείας	Toilets - Τουαλέτες_x000D_
2204	65	19	1	33.410091698169	35.144549610565	Toilets	Τουαλέτες	ΕΡΓΑΣΤΗΡΙΟ ΔΙΔ.ΦΟΙΤ</t>
  </si>
  <si>
    <t xml:space="preserve">ΚΟΙΝΟΧΡΗΣΤΟΣ ΧΩΡΟΣ _x000D_
2206	65	19	1	33.409976363182	35.144670787466	Room	118	ΑΠΟΘΗΚΕΥΤΙΚΟΣ ΧΩΡΟΣ ΧΗΜΕΙΑΣ </t>
  </si>
  <si>
    <t>ΚΟΙΝΟΧΡΗΣΤΟΣ ΧΩΡΟΣ _x000D_
2208	65	19	1	33.410105109214	35.144603345140	Room	121	ΕΡΓΑΣΤΗΡΙΟ ΤΕΧ</t>
  </si>
  <si>
    <t>101Β</t>
  </si>
  <si>
    <t>ΕΡΓΑΣΤΗΡΙΟ (blank)_x000D_
2210	65	19	1	33.410121202468	35.144903819459	Room	103	ΕΡΓΑΣΤΗΡΙΟ ΔΙΔ.ΦΟΙΤ</t>
  </si>
  <si>
    <t xml:space="preserve">ΕΡΓΑΣΤΗΡΙΟ ΛΕΚΤΟΡΑΣ_x000D_
2212	65	19	1	33.410107791423	35.144757968925	Room	107	ΨΥΚΤΙΚΟΣ ΘΑΛΑΜΟΣ </t>
  </si>
  <si>
    <t xml:space="preserve">ΕΡΓΑΣΤΗΡΙΟ ΤΕΧ_x000D_
2214	65	19	1	33.409980386495	35.144827604363	Room	101Α	Stair - Σκάλες_x000D_
2215	65	19	1	33.410168811678	35.144974551391	Stair	Σκάλες	Elevator - Ανελκυστήρας_x000D_
2216	65	19	1	33.409977704286	35.144730005071	Elevator	Ανελκυστήρας	ΑΠΟΘΗΚΕΥΤΙΚΟΣ ΧΩΡΟΣ ΕΥΦΛΕΚΤΩΝ YΛΙΚΩΝ ΧΗΜΕΙΑΣ </t>
  </si>
  <si>
    <t xml:space="preserve">ΚΟΙΝΟΧΡΗΣΤΟΣ ΧΩΡΟΣ _x000D_
2218	65	19	1	33.409964963793	35.144756323993	Room	120	Toilets - Τουαλέτες_x000D_
2219	65	19	1	33.410045430064	35.144600603581	Toilets	Τουαλέτες	Stair - Σκάλες_x000D_
2220	65	19	1	33.410017937421	35.144702589518	Stair	Σκάλες	Room - Τηλεπικοινωνιακό Κέντρο_x000D_
2221	65	19	1	33.409923389554	35.144703686140	Room	Τηλεπικοινωνιακό Κέντρο	ΜΗΧΑΝΟΣΤΑΣΙΟ </t>
  </si>
  <si>
    <t>ΓΡΑΦΕΙΟ ΔΙΔ.ΦΟΙΤ_x000D_
2223	65	19	1	33.410148695111	35.144915333964	Room	104	ΕΡΓΑΣΤΗΡΙΟ ΛΕΚΤΟΡΑΣ</t>
  </si>
  <si>
    <t>105Α</t>
  </si>
  <si>
    <t>ΗΛΕΚΤΡΟΣΤΑΣΙΟ _x000D_
2225	65	19	1	33.409937471151	35.144715200674	Room	117	ΕΡΓΑΣΤΗΡΙΟ ΔΙΔ.ΦΟΙΤ</t>
  </si>
  <si>
    <t>ΓΡΑΦΕΙΟ ΤΕΧ_x000D_
2228	65	19	1	33.410140648484	35.144839118879	Room	106	ΕΡΓΑΣΤΗΡΙΟ ΔΙΔ.ΦΟΙΤ</t>
  </si>
  <si>
    <t>ΕΡΓΑΣΤΗΡΙΟ ΚΑΘΗΓΗΤΗΣ _x000D_
2230	65	19	1	33.410200998187	35.144646113451	Room	113	ΕΡΓΑΣΤΗΡΙΟ ΛΕΚΤΟΡΑΣ</t>
  </si>
  <si>
    <t>Room - 103A</t>
  </si>
  <si>
    <t>103A</t>
  </si>
  <si>
    <t>ΑΠΟΘΗΚΗ _x000D_
2233	65	19	1	33.410129919648	35.144516711828	Room	119	Disabled Toilets - Τουαλέτες_x000D_
2234	65	19	1	33.410056158900	35.144570446425	Disabled Toilets	Τουαλέτες	ΒΙΒΛΙΟΣΤΑΣΙΟ ΕΛΕΥΘΕΡΗΣ ΠΡΟΣΒΑΣΗΣ - ΣΥΛΛΟΓΗ ΠΕΡΙΟΔΙΚΩΝ_x000D_
2235	66	20	-1	33.412433966051	35.146697095583	Library	B122	ΚΟΥΖΙΝΑ ΠΡΟΣΩΠΙΚΟΥ_x000D_
2236	66	20	-1	33.412111040834	35.146699209994	Room	B110A	ΑΠΟΘΗΚΗ_x000D_
2237	66	20	-1	33.411999059024	35.146904894309	Room	B105	Library - B130_x000D_
2238	66	20	-1	33.412193908344	35.146813426042	Library	B130	ΑΡΧΕΙΟ ΜΕ ΚΙΝΗΤΑ ΒΙΒΛΙΟΣΤΑΣΙΑ (ΕΛΕΓΧΟΜΕΝΗ ΠΡΟΣΒΑΣΗ)_x000D_
2239	66	20	-1	33.412514903479	35.146622837151	Library	B118	Toilets - B1WC2_x000D_
2240	66	20	-1	33.412581487547	35.146786102384	Toilets	B1WC2	Electricity Room</t>
  </si>
  <si>
    <t>B1D16</t>
  </si>
  <si>
    <t>Room - B1D17</t>
  </si>
  <si>
    <t>B1D17</t>
  </si>
  <si>
    <t>Stair - B1S4</t>
  </si>
  <si>
    <t>B1S4</t>
  </si>
  <si>
    <t>Electricity Room_x000D_
2244	66	20	-1	33.412087191985	35.146811483444	Room	B1D2	ΚΕΝΤΡΙΚΟ ΤΗΛΕΠΙΚΟΙΝΩΝΙΑΚΟ ΚΕΝΤΡΟ - CHECK BY ELENA_x000D_
2245	66	20	-1	33.412218329194	35.146550845498	Room	B114	ΚΑΤΑΛΟΓΟΓΡΑΦΗΣΗ_x000D_
2246	66	20	-1	33.411920268717	35.146771170081	Library	B102	ΕΙΔΙΚΕΣ ΣΥΛΛΟΓΕΣ_x000D_
2247	66	20	-1	33.412401889805	35.146962739783	Library	B124	ΜΗΧΑΝΟΣΤΑΣΙΟ_x000D_
2248	66	20	-1	33.412081030551	35.147043064961	Room	B108A	Room - B129_x000D_
2249	66	20	-1	33.412565023803	35.146800079794	Room	B129	ΔΩΜΑΤΙΟ ΤΗΛΕΠΙΚΟΙΝΩΝΙΩΝ ΚΑΙ ΚΕΝΤΡΟ ΔΕΔΟΜΕΝΩΝ -CHECK BY ELENA_x000D_
2250	66	20	-1	33.412017834070	35.146666079637	Room	B111	ΗΛΕΚΤΡΟΣΤΑΣΙΟ_x000D_
2251	66	20	-1	33.412063596193	35.146866056689	Room	B104	ΜΗΧΑΝΟΣΤΑΣΙΟ_x000D_
2252	66	20	-1	33.412074660305	35.146954058207	Room	B107	Electricity Room</t>
  </si>
  <si>
    <t>B1D5</t>
  </si>
  <si>
    <t>ΒΙΒΛΙΟΣΤΑΣΙΟ ΕΛΕΥΘΕΡΗΣ ΠΡΟΣΒΑΣΗΣ</t>
  </si>
  <si>
    <t>Library</t>
  </si>
  <si>
    <t>ΑΝΑΓΝΩΣΤΗΡΙΟ</t>
  </si>
  <si>
    <t>Elevator - B1L6</t>
  </si>
  <si>
    <t>B1L6</t>
  </si>
  <si>
    <t>ΚΥΛΙΝΔΡΟΙ ΠΥΡΟΣΒΕΣΗΣ</t>
  </si>
  <si>
    <t>B116A</t>
  </si>
  <si>
    <t>Elevator - B1L5</t>
  </si>
  <si>
    <t>B1L5</t>
  </si>
  <si>
    <t>ΑΠΟΘΗΚΗ ΕΥΑΙΣΘΗΤΩΝ ΥΛΙΚΩΝ</t>
  </si>
  <si>
    <t>ΥΠΟΣΤΑΘΜΟΣ ΑΗΚ</t>
  </si>
  <si>
    <t>ΓΡΑΦΕΙΟ Β.ΒΙΒΛ_x000D_
2261	66	20	-1	33.412196642883	35.146684004708	Library	B127A	ΔΩΜΑΤΙΟ ΠΡΟΣΩΠΙΚΟΥ_x000D_
2262	66	20	-1	33.412075501564	35.146722147100	Room	B110	ΧΩΡΟΣ ΥΓΙΕΙΝΗΣ ΑΝΔΡΩΝ_x000D_
2263	66	20	-1	33.412619709025	35.146785279905	Toilets	B1WC3	Electricity Room</t>
  </si>
  <si>
    <t>B1D13</t>
  </si>
  <si>
    <t>Stair - B1S6</t>
  </si>
  <si>
    <t>B1S6</t>
  </si>
  <si>
    <t>ΔΩΜΑΤΙΟ ΚΑΘΑΡΙΣΤΡΙΩΝ</t>
  </si>
  <si>
    <t>B115</t>
  </si>
  <si>
    <t>ΑΡΧΕΙΟ ΜΕ ΚΙΝΗΤΑ ΒΙΒΛΙΟΣΤΑΣΙΑ (ΕΛΕΓΧΟΜΕΝΗ ΠΡΟΣΒΑΣΗ)</t>
  </si>
  <si>
    <t>ΔΩΜΑΤΙΟ ΕΛΕΓΧΟΥ</t>
  </si>
  <si>
    <t>Toilets - B1WC4</t>
  </si>
  <si>
    <t>B1WC4</t>
  </si>
  <si>
    <t>Elevator - B1L3</t>
  </si>
  <si>
    <t>B1L3</t>
  </si>
  <si>
    <t>ΔΩΜΑΤΙΟ ΠΑΡΑΛΑΒΗΣ ΥΛΙΚΟΥ ΥΠY</t>
  </si>
  <si>
    <t>University of Cyprus</t>
  </si>
  <si>
    <t>Elevator - B1L2</t>
  </si>
  <si>
    <t>Library - B126</t>
  </si>
  <si>
    <t>ΠΑΡΑΛΑΒΗ ΥΛΙΚΟΥ ΒΙΒΛΙΟΘΗΚΗΣ</t>
  </si>
  <si>
    <t>Elevator - B1L4</t>
  </si>
  <si>
    <t>B1L4</t>
  </si>
  <si>
    <t>Electricity Room_x000D_
2286	66	20	-1	33.412174514658	35.146926808540	Room	B1D1	Entrance - Entrance_x000D_
2287	66	20	-1	33.412175913695	35.146785731570	Entrance	Entrance	University of Cyprus_x000D_
2288	67	20	0	33.412350240799	35.146606665025	Room	025	Language Center_x000D_
2289	67	20	0	33.412370357367	35.146537103687	Room	016	Προθάλαμος_x000D_
2290	67	20	0	33.412484854164	35.146677925553	Room	C1	Electricity Room</t>
  </si>
  <si>
    <t>D5</t>
  </si>
  <si>
    <t>007A</t>
  </si>
  <si>
    <t>Library - 022A</t>
  </si>
  <si>
    <t>022A</t>
  </si>
  <si>
    <t xml:space="preserve">Electricity Room_x000D_
2297	67	20	0	33.412169844993	35.146941221476	Room	D1	RECEPTION AND IDENTIFICATION SERVICE_x000D_
2298	67	20	0	33.412220153662	35.146612952351	Room	011	Room - 012 Audio Room_x000D_
2299	67	20	0	33.412272456738	35.146586560907	Room	012 Audio Room	Reception and Identification Service_x000D_
2300	67	20	0	33.412225182804	35.146569216382	Room	012	Library - 035_x000D_
2301	67	20	0	33.412414261289	35.146976129612	Library	035	Elevator - Elevator_x000D_
2302	67	20	0	33.412206742617	35.146750108295	Elevator	Elevator	Library - 027_x000D_
2303	67	20	0	33.412232558879	35.146724959735	Library	027	University of Cyprus_x000D_
2304	67	20	0	33.412006582769	35.146682649354	Room	006A	RECEPTION AND IDENTIFICATION SERVICE_x000D_
2305	67	20	0	33.412559788378	35.146665424268	Room	020	Καφετέρια </t>
  </si>
  <si>
    <t>Καφετέρια</t>
  </si>
  <si>
    <t>RECEPTION AND IDENTIFICATION SERVICE</t>
  </si>
  <si>
    <t>Study Room</t>
  </si>
  <si>
    <t>026A</t>
  </si>
  <si>
    <t>Library - 024B</t>
  </si>
  <si>
    <t>024B</t>
  </si>
  <si>
    <t>Library - WC4</t>
  </si>
  <si>
    <t>Library - 026</t>
  </si>
  <si>
    <t>Library - 029</t>
  </si>
  <si>
    <t>Reception and Identification Service</t>
  </si>
  <si>
    <t>009A</t>
  </si>
  <si>
    <t>Electricity Room_x000D_
2324	67	20	0	33.412086378487	35.146815556680	Room	D2	Toilets - WC5_x000D_
2325	67	20	0	33.412632861324	35.146839969563	Toilets	WC5	Stair - S4_x000D_
2326	67	20	0	33.412462223025	35.146854778238	Stair	S4	Electricity Room</t>
  </si>
  <si>
    <t>D17</t>
  </si>
  <si>
    <t>Library - 021A</t>
  </si>
  <si>
    <t>021A</t>
  </si>
  <si>
    <t>Library - 034</t>
  </si>
  <si>
    <t>Library - 021B</t>
  </si>
  <si>
    <t>Electricity Room_x000D_
2334	67	20	0	33.412160474511	35.146658223624	Stair	S6	Elevator - Elevator_x000D_
2335	67	20	0	33.412142704877	35.146606921187	Elevator	Elevator	Electricity Room</t>
  </si>
  <si>
    <t>D13</t>
  </si>
  <si>
    <t>Library - 032</t>
  </si>
  <si>
    <t>Library - 022</t>
  </si>
  <si>
    <t>Electricity Room_x000D_
2341	67	20	0	33.411954614969	35.146663331023	Room	D14	University of Cyprus_x000D_
2342	67	20	0	33.412091742905	35.146715601998	Room	010A	Stair - S2_x000D_
2343	67	20	0	33.412258375140	35.146448681952	Stair	S2	Library - 022B_x000D_
2344	67	20	0	33.412667747291	35.146718828397	Library	022B	Electricity Room</t>
  </si>
  <si>
    <t>D16</t>
  </si>
  <si>
    <t>Electricity Room_x000D_
2347	67	20	0	33.412351246627	35.146483279589	Room	D2	Study Room_x000D_
2348	67	20	0	33.412312689873	35.146629200270	Room	028A	Electricity Room</t>
  </si>
  <si>
    <t>D15</t>
  </si>
  <si>
    <t>Library - 030</t>
  </si>
  <si>
    <t>Library - 024</t>
  </si>
  <si>
    <t>Electricity Room_x000D_
2355	67	20	0	33.412057209464	35.146644560869	Library	D1	Electricity Room</t>
  </si>
  <si>
    <t>D3</t>
  </si>
  <si>
    <t>Library - 024A</t>
  </si>
  <si>
    <t>024A</t>
  </si>
  <si>
    <t>032A</t>
  </si>
  <si>
    <t>Library - 026B</t>
  </si>
  <si>
    <t>026B</t>
  </si>
  <si>
    <t>Library - 033</t>
  </si>
  <si>
    <t>Electricity Room_x000D_
2368	67	20	0	33.412435637245	35.146689457902	Room	D12	Library - 028_x000D_
2369	67	20	0	33.412376293370	35.146658460850	Library	028	Library - 021_x000D_
2370	67	20	0	33.412605721208	35.146707807663	Library	021	Elevator - Elevator_x000D_
2371	68	20	1	33.412149057873	35.146587039671	Elevator	Elevator	RECEPTION AND IDENTIFICATION SERVICE_x000D_
2372	68	20	1	33.412231200524	35.146592248623	Room	110	RECEPTION AND IDENTIFICATION SERVICE_x000D_
2373	68	20	1	33.412688517161	35.146734879911	Room	127	Electricity Room</t>
  </si>
  <si>
    <t>1D8</t>
  </si>
  <si>
    <t>Electricity Room_x000D_
2375	68	20	1	33.412225105068	35.146948807974	Room	1D13	Electricity Room</t>
  </si>
  <si>
    <t>1D5</t>
  </si>
  <si>
    <t>126B</t>
  </si>
  <si>
    <t>134B</t>
  </si>
  <si>
    <t>Electricity Room_x000D_
2380	68	20	1	33.412206725367	35.146430372642	Room	1D15	Study Room_x000D_
2381	68	20	1	33.412468576022	35.146951347903	Room	134A	Toilets - 1WC3_x000D_
2382	68	20	1	33.412098766454	35.146570353128	Toilets	1WC3	Electricity Room</t>
  </si>
  <si>
    <t>1D4</t>
  </si>
  <si>
    <t>Library - 133</t>
  </si>
  <si>
    <t>Electricity Room_x000D_
2387	68	20	1	33.412529931553	35.146780370717	Room	1D11	Study Room_x000D_
2388	68	20	1	33.412541330941	35.146683242071	Room	132D	RECEPTION AND IDENTIFICATION SERVICE_x000D_
2389	68	20	1	33.412082947990	35.146691565629	Room	111	Elevator - 1L6_x000D_
2390	68	20	1	33.412237235494	35.146740180784	Elevator	1L6	RECEPTION AND IDENTIFICATION SERVICE_x000D_
2391	68	20	1	33.412593634017	35.146812098706	Room	137	RECEPTION AND IDENTIFICATION SERVICE_x000D_
2392	68	20	1	33.412666388937	35.146676047479	Room	126A	RECEPTION AND IDENTIFICATION SERVICE_x000D_
2393	68	20	1	33.411986388466	35.146681239315	Room	107	RECEPTION AND IDENTIFICATION SERVICE_x000D_
2394	68	20	1	33.412587934323	35.146752699694	Room	128A	Study Room_x000D_
2395	68	20	1	33.412534960695	35.146893849808	Room	135B	Library - 132_x000D_
2396	68	20	1	33.412445441969	35.146703145138	Library	132	Toilets - 1WC1_x000D_
2397	68	20	1	33.412145369836	35.146528591082	Toilets	1WC1	Elevator - 1L7_x000D_
2398	68	20	1	33.412213430889	35.146734186073	Elevator	1L7	Electricity Room</t>
  </si>
  <si>
    <t>1D1</t>
  </si>
  <si>
    <t>Electricity Room_x000D_
2401	68	20	1	33.412477963753	35.146883962251	Room	1D10	Stair - 1S2_x000D_
2402	68	20	1	33.412257687338	35.146420192540	Stair	1S2	Electricity Room</t>
  </si>
  <si>
    <t>1D12</t>
  </si>
  <si>
    <t>Stair - 1S5</t>
  </si>
  <si>
    <t>1S5</t>
  </si>
  <si>
    <t>132C</t>
  </si>
  <si>
    <t>Library - 135</t>
  </si>
  <si>
    <t>134E</t>
  </si>
  <si>
    <t>134G</t>
  </si>
  <si>
    <t>Library - 131</t>
  </si>
  <si>
    <t>Electricity Room_x000D_
2411	68	20	1	33.412213095613	35.147016484128	Room	1D17	RECEPTION AND IDENTIFICATION SERVICE_x000D_
2412	68	20	1	33.412382074781	35.146475845045	Room	119	RECEPTION AND IDENTIFICATION SERVICE_x000D_
2413	68	20	1	33.412060484490	35.146637265912	Room	108	RECEPTION AND IDENTIFICATION SERVICE_x000D_
2414	68	20	1	33.412603357025	35.146613614505	Room	124B	RECEPTION AND IDENTIFICATION SERVICE_x000D_
2415	68	20	1	33.412106752595	35.146939432159	Room	104	RECEPTION AND IDENTIFICATION SERVICE_x000D_
2416	68	20	1	33.412389115580	35.146492915440	Room	120	RECEPTION AND IDENTIFICATION SERVICE_x000D_
2417	68	20	1	33.412604362853	35.146708653090	Room	129	Toilets - 1WC6_x000D_
2418	68	20	1	33.412646942921	35.146747765135	Toilets	1WC6	RECEPTION AND IDENTIFICATION SERVICE_x000D_
2419	68	20	1	33.412501768358	35.146550450380	Room	122A	RECEPTION AND IDENTIFICATION SERVICE_x000D_
2420	68	20	1	33.412575193830	35.146636222636	Room	124	RECEPTION AND IDENTIFICATION SERVICE_x000D_
2421	68	20	1	33.412055455348	35.146873581820	Room	102	Library - 134_x000D_
2422	68	20	1	33.412326083668	35.146921246518	Library	134	RECEPTION AND IDENTIFICATION SERVICE_x000D_
2423	68	20	1	33.412063227185	35.146593052615	Room	109B	RECEPTION AND IDENTIFICATION SERVICE_x000D_
2424	68	20	1	33.412080326267	35.146611036777	Room	109A	RECEPTION AND IDENTIFICATION SERVICE_x000D_
2426	68	20	1	33.412181244381	35.146544637991	Room	1D3	RECEPTION AND IDENTIFICATION SERVICE_x000D_
2427	68	20	1	33.412238241323	35.146488437469	Room	113	Toilets - 1WC7_x000D_
2428	68	20	1	33.412621126660	35.146746960793	Toilets	1WC7	Elevator - 1L5_x000D_
2429	68	20	1	33.412293226608	35.146691010116	Elevator	1L5	RECEPTION AND IDENTIFICATION SERVICE_x000D_
2430	68	20	1	33.412708633729	35.146706496343	Room	127A	RECEPTION AND IDENTIFICATION SERVICE_x000D_
2431	68	20	1	33.412005499205	35.146809449441	Room	101	Elevator - Elevator_x000D_
2432	68	20	1	33.412128606029	35.146597420780	Elevator	Elevator	Electricity Room</t>
  </si>
  <si>
    <t>1D14</t>
  </si>
  <si>
    <t>123B</t>
  </si>
  <si>
    <t>Electricity Room_x000D_
2437	68	20	1	33.412089988789	35.146799781122	Room	1D2	RECEPTION AND IDENTIFICATION SERVICE_x000D_
2438	68	20	1	33.412628502734	35.146643405412	Room	125A	RECEPTION AND IDENTIFICATION SERVICE_x000D_
2439	68	20	1	33.412651301511	35.146703371023	Room	126	RECEPTION AND IDENTIFICATION SERVICE_x000D_
2441	68	20	1	33.412165425917	35.146631636687	Stair	1S6	RECEPTION AND IDENTIFICATION SERVICE_x000D_
2442	68	20	1	33.412520543822	35.146552241520	Room	122B	RECEPTION AND IDENTIFICATION SERVICE_x000D_
2443	68	20	1	33.412578881868	35.146615972165	Room	124A	Electricity Room</t>
  </si>
  <si>
    <t>1D7</t>
  </si>
  <si>
    <t>Electricity Room_x000D_
2446	68	20	1	33.412277979585	35.146656807310	Room	1D6	Electricity Room</t>
  </si>
  <si>
    <t>1D9</t>
  </si>
  <si>
    <t>123A</t>
  </si>
  <si>
    <t>134D</t>
  </si>
  <si>
    <t>125B</t>
  </si>
  <si>
    <t>Elevator - 1L4</t>
  </si>
  <si>
    <t>1L4</t>
  </si>
  <si>
    <t>127B</t>
  </si>
  <si>
    <t>132A</t>
  </si>
  <si>
    <t>134C</t>
  </si>
  <si>
    <t>Toilets - 1WC5</t>
  </si>
  <si>
    <t>135A</t>
  </si>
  <si>
    <t>Toilets - 1WC8</t>
  </si>
  <si>
    <t>1WC8</t>
  </si>
  <si>
    <t>134F</t>
  </si>
  <si>
    <t>132B</t>
  </si>
  <si>
    <t>121A</t>
  </si>
  <si>
    <t>Stair - 1S3</t>
  </si>
  <si>
    <t>Stair - 1S4</t>
  </si>
  <si>
    <t>1S4</t>
  </si>
  <si>
    <t>122A</t>
  </si>
  <si>
    <t>Electricity Room_x000D_
2474	68	20	1	33.412730761953	35.146821456197	Room	1D16	RECEPTION AND IDENTIFICATION SERVICE_x000D_
2475	68	20	1	33.412073620744	35.146577462670	Room	109C	Electricity Room</t>
  </si>
  <si>
    <t>2D2</t>
  </si>
  <si>
    <t>Information System Services</t>
  </si>
  <si>
    <t>201B</t>
  </si>
  <si>
    <t>235A</t>
  </si>
  <si>
    <t>Open University of Cyprus</t>
  </si>
  <si>
    <t>Library - 225</t>
  </si>
  <si>
    <t>Electricity Room_x000D_
2486	69	20	2	33.412745013708	35.146816014875	Room	2D16	Toilets - 2WC3_x000D_
2487	69	20	2	33.412083427949	35.146576430153	Toilets	2WC3	Toilets - 2WC4_x000D_
2488	69	20	2	33.412625990683	35.146788380777	Toilets	2WC4	Library - 233_x000D_
2489	69	20	2	33.412567365272	35.146726370969	Library	233	Electricity Room</t>
  </si>
  <si>
    <t>2D17</t>
  </si>
  <si>
    <t>236A</t>
  </si>
  <si>
    <t>Electricity Room_x000D_
2492	69	20	2	33.412145118756	35.146548996883	Room	2D3	Electricity Room</t>
  </si>
  <si>
    <t>2D12</t>
  </si>
  <si>
    <t>238C</t>
  </si>
  <si>
    <t>238A</t>
  </si>
  <si>
    <t>Library - 219</t>
  </si>
  <si>
    <t>238E</t>
  </si>
  <si>
    <t>236B</t>
  </si>
  <si>
    <t>238F</t>
  </si>
  <si>
    <t>Department of  English Studies</t>
  </si>
  <si>
    <t>Library - 236</t>
  </si>
  <si>
    <t>215A</t>
  </si>
  <si>
    <t>work please</t>
  </si>
  <si>
    <t>Library - 232</t>
  </si>
  <si>
    <t>Library - 217</t>
  </si>
  <si>
    <t>238H</t>
  </si>
  <si>
    <t>Toilets - 2WC8</t>
  </si>
  <si>
    <t>2WC8</t>
  </si>
  <si>
    <t>215B</t>
  </si>
  <si>
    <t>Library - 226</t>
  </si>
  <si>
    <t>Elevator - 2L5</t>
  </si>
  <si>
    <t>2L5</t>
  </si>
  <si>
    <t>Library - 231</t>
  </si>
  <si>
    <t>Library - 222</t>
  </si>
  <si>
    <t>Elevator - 2L7</t>
  </si>
  <si>
    <t>2L7</t>
  </si>
  <si>
    <t>Library - 233A</t>
  </si>
  <si>
    <t>233A</t>
  </si>
  <si>
    <t>Electricity Room_x000D_
2518	69	20	2	33.412522952853	35.146778449391	Room	2D11	Cyprus Research and Academic Network_x000D_
2519	69	20	2	33.412124309538	35.147004330707	Room	209	Study Room_x000D_
2520	69	20	2	33.412548433838	35.146885824102	Room	238A	Study Room_x000D_
2521	69	20	2	33.412537142509	35.146661814925	Room	236D	Library - 234_x000D_
2522	69	20	2	33.412342596395	35.146559286301	Library	234	RECEPTION AND IDENTIFICATION SERVICE_x000D_
2523	69	20	2	33.412189039929	35.146577362167	Room	214	Electricity Room</t>
  </si>
  <si>
    <t>2D6</t>
  </si>
  <si>
    <t>Electricity Room_x000D_
2526	69	20	2	33.412196729181	35.146968983969	Room	2D13	Study Room_x000D_
2527	69	20	2	33.412487186366	35.146617750051	Room	236C	Stair - 2S4_x000D_
2528	69	20	2	33.412484731374	35.146833608020	Stair	2S4	Library - 229_x000D_
2529	69	20	2	33.412623222513	35.146645643173	Library	229	RECEPTION AND IDENTIFICATION SERVICE_x000D_
2530	69	20	2	33.412085439606	35.146686418832	Room	215C	Information System Services_x000D_
2531	69	20	2	33.412046525476	35.146899368468	Room	204	Elevator - 2L4_x000D_
2532	69	20	2	33.412265904123	35.146671666183	Elevator	2L4	Study Room_x000D_
2533	69	20	2	33.412118717903	35.146700049763	Room	235A	Study Room_x000D_
2534	69	20	2	33.412451874314	35.146961143479	Room	238B	Toilets - 2WC6_x000D_
2535	69	20	2	33.412655830258	35.146736220073	Toilets	2WC6	Elevator - 2L6_x000D_
2536	69	20	2	33.412214606875	35.146745448775	Elevator	2L6	Elevator - 2L1_x000D_
2537	69	20	2	33.412101532860	35.146594633685	Elevator	2L1	Electricity Room</t>
  </si>
  <si>
    <t>2D9</t>
  </si>
  <si>
    <t>Electricity Room_x000D_
2540	69	20	2	33.412216283256	35.146623543860	Room	235B	Library - 218_x000D_
2541	69	20	2	33.412193063242	35.146486435907	Library	218	Electricity Room</t>
  </si>
  <si>
    <t>2D14</t>
  </si>
  <si>
    <t>Library - 230</t>
  </si>
  <si>
    <t>211A</t>
  </si>
  <si>
    <t>Electricity Room_x000D_
2548	69	20	2	33.412400599165	35.146551226287	Room	2D4	Library - 219B_x000D_
2549	69	20	2	33.412209156496	35.146551847943	Library	219B	University of Cyprus_x000D_
2550	69	20	2	33.412595480555	35.146786790668	Room	240	Toilets - 2WC1_x000D_
2551	69	20	2	33.412136736853	35.146530738558	Toilets	2WC1	Electricity Room</t>
  </si>
  <si>
    <t>2D10</t>
  </si>
  <si>
    <t>238D</t>
  </si>
  <si>
    <t>Electricity Room_x000D_
2554	69	20	2	33.412186000345	35.146899021432	Room	2D8	Information System Services_x000D_
2555	69	20	2	33.412078041432	35.146935464675	Room	206	Library - 221_x000D_
2556	69	20	2	33.412302027983	35.146457120003	Library	221	Cyprus Research and Academic Network_x000D_
2557	69	20	2	33.412098493276	35.146976879359	Room	208	Library - 238_x000D_
2558	69	20	2	33.412407953141	35.146891126035	Library	238	Library - 228_x000D_
2559	69	20	2	33.412574272198	35.146611959397	Library	228	ΠΡΟΘΑΛΑΜΟΣ ΕΙΣΟΔΟΥ ΥΠΟΓΕΙΟΥ_x000D_
2560	69	20	2	33.411969747243	35.146795429566	Room	201A	Library - 224_x000D_
2561	69	20	2	33.412446531994	35.146518401482	Library	224	Library - 236_x000D_
2562	69	20	2	33.412443935746	35.146680475275	Library	236	Electricity Room</t>
  </si>
  <si>
    <t>2D5</t>
  </si>
  <si>
    <t>Toilets - 2WC7</t>
  </si>
  <si>
    <t>2WC7</t>
  </si>
  <si>
    <t>Stair - 1S2</t>
  </si>
  <si>
    <t>1S2</t>
  </si>
  <si>
    <t>Elevator - 2L3</t>
  </si>
  <si>
    <t>2L3</t>
  </si>
  <si>
    <t>Electricity Room_x000D_
2568	69	20	2	33.412180658026	35.146418355325	Room	2D15	Library - 235_x000D_
2569	69	20	2	33.412251151973	35.146721488153	Library	235	Library - 219A_x000D_
2570	69	20	2	33.412265147610	35.146503762110	Library	219A	Fire Extinguisher - Fire Extinguisher_x000D_
2571	69	20	2	33.411938168222	35.146757816310	Fire Extinguisher	Fire Extinguisher	Library - 220_x000D_
2572	69	20	2	33.412277217550	35.146441091416	Library	220	Stair - 1S6_x000D_
2573	69	20	2	33.412134054644	35.146628116442	Stair	1S6	Toilets - 2WC5_x000D_
2574	69	20	2	33.412652142221	35.146788819391	Toilets	2WC5	Library - 237_x000D_
2575	69	20	2	33.412395320708	35.146754989313	Library	237	Cyprus Research and Academic Network_x000D_
2576	69	20	2	33.412084746955	35.146942574302	Room	207	Library - 223_x000D_
2577	69	20	2	33.412347625537	35.146479691616	Library	223	Library - 239_x000D_
2578	69	20	2	33.412540722487	35.146801020915	Library	239	RECEPTION AND IDENTIFICATION SERVICE_x000D_
2579	69	20	2	33.412594187363	35.146695977013	Room	233B	Electricity Room</t>
  </si>
  <si>
    <t>2D1</t>
  </si>
  <si>
    <t>Electricity Room_x000D_
2581	69	20	2	33.412166327113	35.146736072936	Room	2D7	Library - 302_x000D_
2582	70	20	3	33.412481316515	35.146694816689	Library	302	East Viewpoint 1_x000D_
2583	70	20	3	33.412814245709	35.146842856939	Terrace	Terrace	Entrance - Entrance_x000D_
2584	70	20	3	33.412602015920	35.146883960736	Entrance	Entrance	Elevator - 3L5_x000D_
2585	70	20	3	33.412242945944	35.146679552654	Elevator	3L5	Stair - 2S4_x000D_
2586	70	20	3	33.412533954867	35.146816063517	Stair	2S4	West Viewpoint 1_x000D_
2587	70	20	3	33.412336812504	35.147182800199	Terrace	Terrace	Entrance - Entrance_x000D_
2588	70	20	3	33.412087713098	35.146718372107	Entrance	Entrance	Entrance - Entrance_x000D_
2589	70	20	3	33.412622132488	35.146780223184	Entrance	Entrance	East Viewpoint 2_x000D_
2590	70	20	3	33.412178226896	35.146389140134	Terrace	Terrace	North Viewpoint_x000D_
2591	70	20	3	33.412763619014	35.147154014736	Terrace	Terrace	Entrance - Entrance_x000D_
2592	70	20	3	33.412156444704	35.146616973555	Entrance	Entrance	South Viewpoint_x000D_
2593	70	20	3	33.411939175018	35.146365289090	Terrace	Terrace	Library - 302_x000D_
2594	70	20	3	33.412265150420	35.146916251466	Library	302	West Viewpoint_x000D_
2595	70	20	3	33.411918052622	35.146672062330	Terrace	Terrace	Elevator - 3L7_x000D_
2596	70	20	3	33.412150821261	35.146748984383	Elevator	3L7	Elevator - 3L6_x000D_
2597	70	20	3	33.412178984456	35.146752785903	Elevator	3L6	Elevator - 3L4_x000D_
2598	70	20	3	33.412219811891	35.146654367511	Elevator	3L4	Library - 301_x000D_
2599	70	20	3	33.412181925689	35.146714296436	Library	301	ΚΑΤΑΨΥΞΗ(WALK IN FREEZER)_x000D_
2600	71	21	0	33.408711701631	35.145544242773	Room	009A	-ΔΩΜΑΤΙΟ ΠΡΟΕΤΟΙΜΑΣΙΑΣ_x000D_
2601	71	21	0	33.408689573407	35.145500926629	Room	012	Toilets_x000D_
2602	71	21	0	33.408671468496	35.145394006935	Toilets	WC3	ΚΟΙΝΟΧΡΗΣΤΟΣ ΧΩΡΟΣ - ΥΠΟΔΟΧΗ_x000D_
2603	71	21	0	33.408884033560	35.145475156254	Room	001	Stair - S4_x000D_
2604	71	21	0	33.408808261156	35.145682415635	Stair	S4	Toilets - WC1_x000D_
2605	71	21	0	33.408627882599	35.145501474935	Toilets	WC1	ΑΠΟΘΗΚΗ ΚΑΘΑΡΙΣΤΙΚΩΝ_x000D_
2606	71	21	0	33.408802896738	35.145604008048	Room	007	Elevator - L2_x000D_
2607	71	21	0	33.409089222550	35.145597976692	Elevator	L2	Toilets_x000D_
2608	71	21	0	33.408707678318	35.145358915312	Toilets	WC6	ΨΥΓΕΙΟ ΑΥΓΩΝ_x000D_
2609	71	21	0	33.408706337213	35.145441161279	Room	013	ΓΡΑΦΕΙΟ ΕΠΟΠΤΗ_x000D_
2610	71	21	0	33.408829718828	35.145620457198	Office	006	Elevator - L1_x000D_
2611	71	21	0	33.408859893679	35.145423615479	Elevator	L1	ΚΟΙΝΟΧΡΗΣΤΟΣ ΧΩΡΟΣ  - ΠΡΟΘΑΛΑΜΟΣ  S1 ΚΑΙ L1_x000D_
2612	71	21	0	33.408810272812	35.145411552740	Entrance	021	Stair - S1_x000D_
2613	71	21	0	33.408880010247	35.145367688219	Stair	S1	Stair - S3_x000D_
2614	71	21	0	33.409041613340	35.145817846745	Stair	S3	ΚΟΙΝΟΧΡΗΣΤΟΣ ΧΩΡΟΣ - ΠΡΟΘΑΛΑΜΟΣ S4 ΚΑΙ L4_x000D_
2615	71	21	0	33.408784791827	35.145634713126	Entrance	017	ΧΩΡΟΣ ΤΑΧΕΙΑΣ ΕΞΥΠΗΡΕΤΗΣΗΣ_x000D_
2616	71	21	0	33.408970534801	35.145561788546	Room	003A	Entrance - Fire Exit_x000D_
2617	71	21	0	33.408779427409	35.145684060549	Entrance	Fire Exit	ΑΠΟΘΗΚΗ ΠΟΤΩΝ_x000D_
2618	71	21	0	33.408776745200	35.145588107199	Room	006	ΔΩΜΑΤΙΟ ΚΕΝΤΡΙΚΩΝ ΠΙΝΑΚΩΝ ΔΙΑΝΟΜΗΣ_x000D_
2619	71	21	0	33.408941030502	35.145678577504	Room	018	Stair - S3_x000D_
2621	71	21	0	33.408886715769	35.145702154597	Entrance	Door	ΨΥΓΕΙΟ ΕΤΟΙΜΩΝ ΦΑΓΗΤΩΝ_x000D_
2622	71	21	0	33.408731147646	35.145531083441	Room	010	ΠΡΟΣΩΡΙΝΗ ΑΠΟΘΗΚΕΥΣΗ_x000D_
2623	71	21	0	33.408648669719	35.145470769806	Room	015	ΑΠΟΘΗΚΗ ΞΗΡΗΣ ΤΡΟΦΗΣ_x000D_
2624	71	21	0	33.408648669719	35.145422518867	Room	014	Room - ΨΥΓΕΙΟ_x000D_
2625	71	21	0	33.408725783228	35.145453224014	Room	ΨΥΓΕΙΟ	Entrance - Entrance_x000D_
2626	71	21	0	33.409163653850	35.145635261431	Entrance	Entrance	Entrance - Entrance_x000D_
2627	71	21	0	33.408904150128	35.145448837565	Entrance	Entrance	Entrance - Entrance_x000D_
2628	71	21	0	33.408989310264	35.145523955468	Entrance	Entrance	Entrance - Entrance_x000D_
2629	71	21	0	33.408632576465	35.145541501246	Entrance	Entrance	Entrance - Entrance_x000D_
2630	71	21	0	33.409075811505	35.145560691936	Entrance	Entrance	ΓΡΑΦΕΙΟ ΑΠΟΘΗΚΑΡΙΟΥ_x000D_
2631	71	21	0	33.408615142107	35.145503668158	Office	016	Elevator - L3_x000D_
2632	71	21	0	33.408601060509	35.145553563966	Elevator	L3	ΚΑΤΑΨΥΞΗ (WALK IN FREEZER)_x000D_
2633	71	21	0	33.408751264214	35.145431840073	Room	012B	ΑΠΟΘΗΚΗ_x000D_
2634	71	21	0	33.408947065472	35.145480639313	Room	019	Stair - S2_x000D_
2635	71	21	0	33.409114032983	35.145606749573	Stair	S2	Elevator - L4_x000D_
2636	71	21	0	33.408761993050	35.145657741927	Elevator	L4	Entrance - Entrance_x000D_
2637	71	21	0	33.409260883927	35.145797559508	Entrance	Entrance	ΧΩΡΟΣ ΠΛΥΝΤΗΡΙΩΝ_x000D_
2638	71	21	0	33.408893421292	35.145637454650	Room	004	ΧΩΡΟΣ ΕΠΙΣΤΡΟΦΗΣ ΔΙΣΚΩΝ_x000D_
2639	71	21	0	33.408920243382	35.145672546153	Room	002A	ΧΩΡΟΣ ΕΣΤΙΑΣΗΣ ΚΑΦΕΤΕΡΙΑΣ_x000D_
2640	71	21	0	33.409121409058	35.145730118117	Room	002	ΨΥΓΕΙΟ (ΙΝ PROCESS WALK IN COLD ROOM)_x000D_
2641	71	21	0	33.408726453781	35.145555208882	Room	009	Toilets - WC2_x000D_
2642	71	21	0	33.408637940883	35.145485025760	Toilets	WC2	ΔΩΜΑΤΙΟ ΠΑΡΑΛΑΒΗΣ_x000D_
2643	71	21	0	33.408674150705	35.145521213940	Room	011	ΔΩΜΑΤΙΟ ΚΑΘΑΡΙΣΤΡΙΩΝ_x000D_
2644	71	21	0	33.408720418810	35.145426905317	Room	020	ΧΩΡΟΣ ΣΕΡΒΙΡΙΣΜΑΤΟΣ_x000D_
2645	71	21	0	33.408843800425	35.145538211413	Room	003	ΔΩΜΑΤΙΟ ΠΡΟΕΤΟΙΜΑΣΙΑΣ_x000D_
2646	71	21	0	33.408715724945	35.145475704560	Room	012C	ΒΟΗΘΙΤΙΚΗ ΚΟΥΖΙΝΑ ΧΩΡΟΥ ΣΕΡΒΙΡΙΣΜΑΤΟΣ_x000D_
2647	71	21	0	33.408798202872	35.145571658042	Kitchen	005	Entrance - Door_x000D_
2648	71	21	0	33.408808261156	35.145656645318	Entrance	Door	Office - 105_x000D_
2649	72	21	1	33.409128114581	35.145751501979	Office	105	Room - 116_x000D_
2650	72	21	1	33.408951759338	35.145482284231	Room	116	Elevator - L3_x000D_
2651	72	21	1	33.408603072166	35.145553015660	Elevator	L3	Room - 109Α_x000D_
2652	72	21	1	33.408832401037	35.145613329234	Room	109Α	Room - 121_x000D_
2653	72	21	1	33.408643305301	35.145453224014	Room	121	Room - 108Α_x000D_
2654	72	21	1	33.409000709652	35.145648969051	Room	108Α	Room - 118_x000D_
2655	72	21	1	33.408684879541	35.145402231531	Room	118	Room - 109Β_x000D_
2656	72	21	1	33.408920243382	35.145666514802	Room	109Β	Room - 125_x000D_
2657	72	21	1	33.408802896738	35.145366043299	Room	125	Room - 101Α_x000D_
2658	72	21	1	33.409059047698	35.145646227528	Room	101Α	Office - 106_x000D_
2659	72	21	1	33.409094586968	35.145783303609	Office	106	Room - 123Α_x000D_
2660	72	21	1	33.408574238419	35.145471866418	Room	123Α	Εστιατόριο</t>
  </si>
  <si>
    <t>Εστιατόριο</t>
  </si>
  <si>
    <t>Entrance - 128</t>
  </si>
  <si>
    <t>Room - 124</t>
  </si>
  <si>
    <t>Room - 121Α</t>
  </si>
  <si>
    <t>121Α</t>
  </si>
  <si>
    <t>Room - 117Α</t>
  </si>
  <si>
    <t>117Α</t>
  </si>
  <si>
    <t>Room - 108</t>
  </si>
  <si>
    <t>Elevator - L4</t>
  </si>
  <si>
    <t>L4</t>
  </si>
  <si>
    <t>Room - 127</t>
  </si>
  <si>
    <t>Room - 123</t>
  </si>
  <si>
    <t>Room - 121Β</t>
  </si>
  <si>
    <t>121Β</t>
  </si>
  <si>
    <t>Room - 107</t>
  </si>
  <si>
    <t>Room - 111Α</t>
  </si>
  <si>
    <t>111Α</t>
  </si>
  <si>
    <t>Room - 102</t>
  </si>
  <si>
    <t>Room - 107Α</t>
  </si>
  <si>
    <t>107Α</t>
  </si>
  <si>
    <t>Room - 122</t>
  </si>
  <si>
    <t>Room - 119</t>
  </si>
  <si>
    <t>Office - 105Α</t>
  </si>
  <si>
    <t>Room - 117Β</t>
  </si>
  <si>
    <t>117Β</t>
  </si>
  <si>
    <t>Room - 101Β</t>
  </si>
  <si>
    <t>Office - 104</t>
  </si>
  <si>
    <t>Room - 107Β</t>
  </si>
  <si>
    <t>107Β</t>
  </si>
  <si>
    <t>Room - 112Α</t>
  </si>
  <si>
    <t>112Α</t>
  </si>
  <si>
    <t>008A</t>
  </si>
  <si>
    <t>ΑΙΘΟΥΣΑ ΣΥΝΕΔΡΙΑΣΕΩΝ</t>
  </si>
  <si>
    <t>ΓΡΑΦΕΙΟ _x000D_
2706	73	22	0	33.408794179558	35.144751389195	Office	012	ΑΙΘΟΥΣΑ ΟΜΙΛΟΥ:</t>
  </si>
  <si>
    <t xml:space="preserve">ΓΡΑΦΕΙΟ _x000D_
2709	73	22	0	33.408812955021	35.144716297296	Office	011	ΓΡΑΦΕΙΟ </t>
  </si>
  <si>
    <t>M110</t>
  </si>
  <si>
    <t>ΓΡΑΦΕΙΟ _x000D_
2711	73	22	0	33.408619835972	35.144660369549	Room	Μ108	ΑΙΘΟΥΣΑ ΟΜΙΛΟΥ :</t>
  </si>
  <si>
    <t>Entrance - ΕΙΣΟΔΟΣ ΚΤΗΡΙΟΥ</t>
  </si>
  <si>
    <t>ΕΙΣΟΔΟΣ ΚΤΗΡΙΟΥ</t>
  </si>
  <si>
    <t>ΓΡΑΦΕΙΟ _x000D_
2714	73	22	0	33.408621847629	35.144703686140	Office	M109	Stair - S2_x000D_
2715	73	22	0	33.408909514546	35.144461880570	Stair	S2	Room - 024_x000D_
2716	73	22	0	33.408976569771	35.144926848467	Room	024	INSTITUTO CERVANTES NICOSIA</t>
  </si>
  <si>
    <t>ΓΡΑΦΕΙΟ_x000D_
2718	73	22	0	33.408832401037	35.144846246911	Office	015	Kitchen - M107_x000D_
2719	73	22	0	33.408630564808	35.144647210074	Kitchen	M107	ΧΩΡΟΣ ΦΩΤΟΤΥΠΙΚΩΝ ΚΑΙ ΕΚΤΥΠΩΤΩΝ_x000D_
2720	73	22	0	33.408700972795	35.144689978361	Room	M111	Disabled Toilets - WC3_x000D_
2721	73	22	0	33.408910185098	35.144648855008	Disabled Toilets	WC3	Stair - S4_x000D_
2722	73	22	0	33.409167677164	35.144715200673	Stair	S4	ΑΙΘΟΥΣΑ ΟΜΙΛΟΥ:</t>
  </si>
  <si>
    <t>ΚΟΙΝΟΧΡΗΣΤΟΣ ΧΩΡΟΣ-ΦΟΥΑΓΙΕ</t>
  </si>
  <si>
    <t>ΓΡΑΦΕΙΟ_x000D_
2726	73	22	0	33.409000709652	35.144762903722	Security/Guard	019	Room - C7_x000D_
2727	73	22	0	33.409027531743	35.144890660023	Room	C7	ΓΡΑΦΕΙΟ</t>
  </si>
  <si>
    <t>ΑΙΘΟΥΣΑ ΠΟΛΛΑΠΛΗΣ ΧΡΗΣΗΣ</t>
  </si>
  <si>
    <t>M105</t>
  </si>
  <si>
    <t>ΓΡΑΦΕΙΟ_x000D_
2732	73	22	0	33.408871293067	35.144873114105	Office	016	Entrance - ΕΙΣΟΔΟΣ ΚΤΗΡΙΟΥ_x000D_
2733	73	22	0	33.408966511487	35.144459687319	Entrance	ΕΙΣΟΔΟΣ ΚΤΗΡΙΟΥ	ΑΙΘΟΥΣΑ ΚΥΠΡΙΑΚΟΥ ΟΜΙΛΟΥ ΕΝΙΑΙΑΣ ΕΚΜΑΙΔΕΥΣΗΣ_x000D_
2734	73	22	0	33.409235402941	35.144611021506	Room	008	ΑΙΘΟΥΣΑ ΟΜΙΛΟΥ_x000D_
2735	73	22	0	33.408776074647	35.144517260140	Room	M103	ΚΟΙΝΟΧΡΗΣΤΟΣ ΧΩΡΟΣ-ΦΟΥΑΓΙΕ_x000D_
2736	73	22	0	33.408897444605	35.144561125120	Room	020	Room - 023_x000D_
2737	73	22	0	33.408985957503	35.144876952275	Room	023	Room - 022_x000D_
2738	73	22	0	33.409030884504	35.144835829017	Room	022	ΓΡΑΦΕΙΟ</t>
  </si>
  <si>
    <t>Kitchen - 013</t>
  </si>
  <si>
    <t>Disabled Toilets - WC2</t>
  </si>
  <si>
    <t>ΓΡΑΦΕΙΟ ΛΕΙΤ_x000D_
2745	74	22	1	33.409258872270	35.144780997974	Office	120	ΓΡΑΦΕΙΟ ΕΕ</t>
  </si>
  <si>
    <t>101G</t>
  </si>
  <si>
    <t>ΡΑΔΙΟΣΤΑΘΜΟΣ-ΥΠΟΔΟΧΗ</t>
  </si>
  <si>
    <t>ΓΡΑΦΕΙΟ ΜΔΙΔ.ΕΡΕΥΝΗΤΗΣ_x000D_
2748	74	22	1	33.409419134259	35.145452127401	Office	101P	ΓΡΑΦΕΙΟ ΕΕ</t>
  </si>
  <si>
    <t>101A</t>
  </si>
  <si>
    <t>ΕΡΓΑΣΤΗΡΙΟ ΚΕΝΟ_x000D_
2750	74	22	1	33.409547880291	35.145558498714	Room	101K	- ΑΠΟΘΗΚΗ_x000D_
2751	74	22	1	33.408718407154	35.144873662415	Room	107	- ΧΩΡΟΣ ΕΣΤΙΑΣΗΣ_x000D_
2752	74	22	1	33.409076482057	35.145251995431	Room	101	ΓΡΑΦΕΙΟ ΚΕΝΟ</t>
  </si>
  <si>
    <t>ΓΡΑΦΕΙΟ ΔΙΔ.ΦΟΙΤ_x000D_
2754	74	22	1	33.409293740987	35.145348497483	Office	101S	- ΑΠΟΘΗΚΗ_x000D_
2755	74	22	1	33.408680856227	35.144969616608	Room	104	ΣΤΟΥΝΤΙΟ ΠΑΡΑΓΩΓΗΣ_x000D_
2756	74	22	1	33.409271612763	35.144717942229	Room	125	ΓΡΑΦΕΙΟ Ε.ΚΑΘΗΓΗΤΗΣ</t>
  </si>
  <si>
    <t>101H</t>
  </si>
  <si>
    <t>Entrance - ΕΙΣΟΔΟΣ</t>
  </si>
  <si>
    <t>ΕΙΣΟΔΟΣ</t>
  </si>
  <si>
    <t>ΜΔΙΔ.ΕΡΕΥΝΗΤΗΣ_x000D_
2760	74	22	1	33.409376889467	35.145415939191	Office	101Q	ΓΡΑΦΕΙΟ ΜΔΙΔ.ΕΡΕΥΝΗΤΗΣ</t>
  </si>
  <si>
    <t>101C</t>
  </si>
  <si>
    <t>ΓΡΑΦΕΙΟ ΚΕΝΟ_x000D_
2762	74	22	1	33.408994674682	35.144660369549	Room	114	Toilets - 1WC5_x000D_
2763	74	22	1	33.408878669142	35.144723425339	Toilets	1WC5	- ΚΑΘΙΣΤΙΚΟ_x000D_
2764	74	22	1	33.408698290586	35.144993742215	Room	103	ΔΩΜΑΤΙΟ ΕΞΥΠΗΡΕΤΗΤΩΝ_x000D_
2765	74	22	1	33.409335315227	35.144793609117	Room	122	ΕΡΓΑΣΤΗΡΙΟ  ΕΕΠ</t>
  </si>
  <si>
    <t>ΓΡΑΦΕΙΟ ΔΙΔ.ΦΟΙΤ_x000D_
2767	74	22	1	33.409295752644	35.145478446090	Office	101E	Stairs_x000D_
2768	74	22	1	33.409730941057	35.144872017485	Stair	S3	ΚΑΦΕΤΕΡΙΑ-ΜΠΑΡ_x000D_
2769	74	22	1	33.409405723214	35.144797995601	Room	118A	Toilets - 1WC1_x000D_
2770	74	22	1	33.409009426832	35.145259671734	Toilets	1WC1	ΓΡΑΦΕΙΟ ΔΙΔ.ΦΟΙΤ</t>
  </si>
  <si>
    <t>101F</t>
  </si>
  <si>
    <t>ΓΡΑΦΕΙΟ Ε.ΚΑΘΗΓΗΤΗΣ_x000D_
2772	74	22	1	33.409466743469	35.145550274133	Office	101J	ΕΡΓΑΣΤΗΡΙΟ  ΕΕΠ</t>
  </si>
  <si>
    <t>ΓΡΑΦΕΙΟ Α.ΚΑΘΗΓΗΤΗΣ _x000D_
2775	74	22	1	33.409491553902	35.145472414724	Office	101M	ΓΡΑΦΕΙΟ ΕΕ</t>
  </si>
  <si>
    <t>101B</t>
  </si>
  <si>
    <t>Καφετέρια_x000D_
2778	74	22	1	33.409549891948	35.144842408740	Καφετέρια	118	ΓΡΑΦΕΙΟ ΜΔΙΔ.ΕΡΕΥΝΗΤΗΣ</t>
  </si>
  <si>
    <t>101R</t>
  </si>
  <si>
    <t>Toilets - 1WC7</t>
  </si>
  <si>
    <t>1WC7</t>
  </si>
  <si>
    <t>LOFT_x000D_
2782	74	22	1	33.408817648887	35.144923558609	Καφετέρια	103	ΓΡΑΦΕΙΟ ΚΑΘΗΓΗΤΗΣ/ΔΙΕΥΘΥΝΤΗΣ</t>
  </si>
  <si>
    <t>101N</t>
  </si>
  <si>
    <t>ΓΡΑΦΕΙΟ Α.ΚΑΘΗΓΗΤΗΣ _x000D_
2784	74	22	1	33.409516364336	35.145508602910	Office	101L	ΓΡΑΦΕΙΟ (blank)_x000D_
2785	74	22	1	33.408945053815	35.144640630335	Room	111	ΓΡΑΦΕΙΟ ΛΕΙΤ</t>
  </si>
  <si>
    <t>101V</t>
  </si>
  <si>
    <t>101T</t>
  </si>
  <si>
    <t>ΚΟΙΝΟΧΡΗΣΤΟ ΧΩΡΟΣ_x000D_
2792	74	22	1	33.409167677164	35.144794705738	Room	117	Elevator - L1_x000D_
2793	74	22	1	33.408775404095	35.145050766350	Elevator	L1	ΣΤΟΥΝΤΙΟ ΣΥΝΕΝΤΕΥΞΕΩΝ_x000D_
2794	74	22	1	33.409304469823	35.144739326357	Room	124	Entrance - ΕΙΣΟΔΟΣ_x000D_
2795	74	22	1	33.408691585063	35.144885725234	Entrance	ΕΙΣΟΔΟΣ	- ΔΩΜΑΤΙΟ ΕΚΤΥΠΩΤΩΝ/ΦΩΤΟΤΥΠΙΚΩΝ_x000D_
2796	74	22	1	33.409183770418	35.145285442178	Room	101U	- ΑΠΟΘΗΚΗ_x000D_
2797	74	22	1	33.408947065472	35.144701492896	Room	112	ΚΑΦΕΤΕΡΙΑ-ΑΠΟΘΗΚΗ_x000D_
2798	74	22	1	33.409367501735	35.144791415875	Room	118B	Stair - ΣΚΑΛΕΣ_x000D_
2799	74	22	1	33.408664092421	35.144879693825	Stair	ΣΚΑΛΕΣ	Toilets - 1WC2_x000D_
2800	74	22	1	33.408969864249	35.145221838516	Toilets	1WC2	- ΔΩΜΑΤΙΟ ΤΗΛΕΠΙΚΟΙΝΩΝΙΩΝ_x000D_
2801	74	22	1	33.408846482634	35.145163717884	Room	102	Disabled Toilets - 1WC3_x000D_
2802	74	22	1	33.408945053815	35.145208130823	Disabled Toilets	1WC3	Ramp - S2_x000D_
2803	74	22	1	33.409667238593	35.144917527203	Ramp	S2	- ΧΩΡΟΣ ΠΡΟΕΤΟΙΜΑΣΙΑΣ_x000D_
2804	74	22	1	33.408733159303	35.144912592416	Room	103A	ΓΡΑΦΕΙΟ ΜΔΙΔ.ΕΡΕΥΝΗΤΗΣ</t>
  </si>
  <si>
    <t>101D</t>
  </si>
  <si>
    <t>Disabled Toilets - 1WC6</t>
  </si>
  <si>
    <t>1WC6</t>
  </si>
  <si>
    <t>- ΚΟΙΝΟΧΡΗΣΤΟΣ ΧΩΡΟΣ_x000D_
2812	74	22	1	33.408773392438	35.145086954723	Room	115	Stair - S1_x000D_
2813	74	22	1	33.408754616975	35.145072150391	Stair	S1	Toilets - 1WC4_x000D_
2814	74	22	1	33.408919572830	35.145184005279	Toilets	1WC4	ΣΤΟΥΝΤΙΟ ΕΚΠΟΜΠΗΣ_x000D_
2815	74	22	1	33.409346044063	35.144754679060	Room	123	ΕΡΓΑΣΤΗΡΙΟ (blank)_x000D_
2816	75	23	0	33.409447968006	35.145778917178	Room	001	ΕΡΓΑΣΤΗΡΙΟ (blank)_x000D_
2817	75	23	0	33.409531787037	35.145687898681	Room	002B	Toilets_x000D_
2818	75	23	0	33.409549221396	35.145672546153	Toilets	WC2	Stairs_x000D_
2819	75	23	0	33.409364819526	35.145876515212	Stair	S2	Entrance_x000D_
2820	75	23	0	33.409425169229	35.145724635074	Entrance	Entrance	ΕΡΓΑΣΤΗΡΙΟ (blank)_x000D_
2821	75	23	0	33.409531787037	35.145659935146	Room	002A	ΕΡΓΑΣΤΗΡΙΟ (blank)_x000D_
2822	75	23	0	33.409599512815	35.145615522454	Room	003	Stairs_x000D_
2823	75	23	0	33.409600183367	35.145672546153	Stair	S1	ΕΡΓΑΣΤΗΡΙΟ (blank)_x000D_
2824	75	23	0	33.409513682127	35.145706541032	Room	005	ΕΡΓΑΣΤΗΡΙΟ (blank)_x000D_
2825	75	23	0	33.409498259425	35.145721893553	Room	004	Elevator_x000D_
2826	75	23	0	33.409570008516	35.145711475771	Elevator	L1	Toilets_x000D_
2827	75	23	0	33.409575372934	35.145645130918	Toilets	WC1	Stair - S3_x000D_
2828	75	23	0	33.409364819526	35.145721893553	Stair	S3	Entrance_x000D_
2829	75	23	0	33.409363478422	35.145809622190	Entrance	Entrance	ΕΡΓΑΣΤΗΡΙΟ (blank)_x000D_
2830	75	23	0	33.409513011574	35.145645679223	Room	002	Entrance_x000D_
2831	75	23	0	33.409577384591	35.145571109737	Entrance	Entrance	ΓΡΑΦΕΙΟ ΜΔΙΔ.ΕΡΕΥΝΗΤΗΣ</t>
  </si>
  <si>
    <t>ΓΡΑΦΕΙΟ ΕΕ_x000D_
2835	76	23	1	33.409511335194	35.145667885564	Room	103	ΚΟΥΖΙΝΑ_x000D_
2836	76	23	1	33.409353420138	35.145827716210	Kitchen	108	ΓΡΑΦΕΙΟ ΚΑΘΗΓΗΤΗΣ/ΔΙΕΥΘΥΝΤΗΣ</t>
  </si>
  <si>
    <t>ΚΟΙΝΟΧΡΗΣΤΟΣ ΧΩΡΟΣ - ΥΠΟΔΟΧΗ</t>
  </si>
  <si>
    <t>Ramp - Bridge</t>
  </si>
  <si>
    <t>Bridge</t>
  </si>
  <si>
    <t>Toilet</t>
  </si>
  <si>
    <t>Ramp - Staircase / Ramp</t>
  </si>
  <si>
    <t>Staircase / Ramp</t>
  </si>
  <si>
    <t>Stair - Stairs</t>
  </si>
  <si>
    <t>Entrance - Ramp</t>
  </si>
  <si>
    <t>Κομμωτήριο Hairdressing Salon By Zac Hair Designers</t>
  </si>
  <si>
    <t>Hair Designers</t>
  </si>
  <si>
    <t>Toilets - WC9</t>
  </si>
  <si>
    <t>WC9</t>
  </si>
  <si>
    <t>Room - 013</t>
  </si>
  <si>
    <t>Room - Beverages Fridge</t>
  </si>
  <si>
    <t>Beverages Fridge</t>
  </si>
  <si>
    <t>Room - 005</t>
  </si>
  <si>
    <t>Sandwiches, Salads, Coffee, Snacks,  Beverages</t>
  </si>
  <si>
    <t>Restaurant / Kiosk</t>
  </si>
  <si>
    <t>Ucy Copy Center</t>
  </si>
  <si>
    <t>Room - 008</t>
  </si>
  <si>
    <t>Βιβλιοπωλείο Parga Trading Ltd</t>
  </si>
  <si>
    <t>Βιβλιοπωλείο</t>
  </si>
  <si>
    <t>Περίπτερο / Mini Market</t>
  </si>
  <si>
    <t>Mini Market</t>
  </si>
  <si>
    <t>Ελληνική Τράπεζα</t>
  </si>
  <si>
    <t>Bank</t>
  </si>
  <si>
    <t>Toilets - WC10</t>
  </si>
  <si>
    <t>WC10</t>
  </si>
  <si>
    <t>Τράπεζα Κύπρου</t>
  </si>
  <si>
    <t>Ucy Shop</t>
  </si>
  <si>
    <t>Room - 007</t>
  </si>
  <si>
    <t>Room - 006</t>
  </si>
  <si>
    <t>- Yellow Class (1-2 Years)</t>
  </si>
  <si>
    <t>Children Toilets</t>
  </si>
  <si>
    <t>- Class 2/3 Years</t>
  </si>
  <si>
    <t>- Classroom 3/4 Years</t>
  </si>
  <si>
    <t>Entrance - Child Care Entrance</t>
  </si>
  <si>
    <t>Child Care Entrance</t>
  </si>
  <si>
    <t>- Classroom 2/3 Years</t>
  </si>
  <si>
    <t>Ramp - Kitchen Ramp</t>
  </si>
  <si>
    <t>Kitchen Ramp</t>
  </si>
  <si>
    <t>Ramp - Kitchen Door</t>
  </si>
  <si>
    <t>Kitchen Door</t>
  </si>
  <si>
    <t>Entrance - Door to Playground</t>
  </si>
  <si>
    <t>Door to Playground</t>
  </si>
  <si>
    <t xml:space="preserve">ΓΡΑΦΕΙΟ ΥΠΕΥΘΥΝΗ Β/Ν ΣΤΑΘΜΟΥ _x000D_
2893	78	25	0	33.408367037773	35.145294763400	Office	020	Entrance - Door to Playground_x000D_
2894	78	25	0	33.408393859863	35.145147816950	Entrance	Door to Playground	- Class 1-2 Years_x000D_
2895	78	25	0	33.408470302820	35.145366043299	Room	014	Ramp - Door_x000D_
2896	78	25	0	33.408560156822	35.145323275367	Ramp	Door	Room - 009_x000D_
2897	78	25	0	33.408280536532	35.145108338754	Room	009	Room - 017_x000D_
2898	78	25	0	33.408477678895	35.145276120955	Room	017	Entrance - Door to Playground_x000D_
2899	78	25	0	33.408515900373	35.145219096977	Entrance	Door to Playground	- Storage Room_x000D_
2900	78	25	0	33.408426046371	35.145338627961	Room	013	- Storage Room_x000D_
2901	78	25	0	33.408405929803	35.145179070508	Room	006	Disabled Toilets - Disabled Toilets / Toilets_x000D_
2902	78	25	0	33.408368378877	35.145219645285	Disabled Toilets	Disabled Toilets / Toilets	ΓΡΑΦΕΙΟ ΥΠΕΥΘΥΝΗ Β/Ν ΣΤΑΘΜΟΥ </t>
  </si>
  <si>
    <t>Kindergarden Entrance</t>
  </si>
  <si>
    <t>Kitchen - Kindergarden Kitchen</t>
  </si>
  <si>
    <t>Kindergarden Kitchen</t>
  </si>
  <si>
    <t>- Green Class (6 Months - 1 Year)</t>
  </si>
  <si>
    <t>Toilets - Children Toilets</t>
  </si>
  <si>
    <t>Room - 021</t>
  </si>
  <si>
    <t>Changing tables</t>
  </si>
  <si>
    <t>Kitchen - Child care Kitchen</t>
  </si>
  <si>
    <t>Child care Kitchen</t>
  </si>
  <si>
    <t>Ramp - Door</t>
  </si>
  <si>
    <t>ΓΡΑΦΕΙΟ ΛΕΙΤ_x000D_
2924	79	26	0	33.408564850687	35.144745357776	Room	003A	ΓΡΑΦΕΙΟ  ΛΕΙΤ</t>
  </si>
  <si>
    <t>ΓΡΑΦΕΙΟ ΛΕΙΤ_x000D_
2927	79	26	0	33.408472985029	35.144760710479	Room	004	ΓΡΑΦΕΙΟ  ΛΕΙΤ</t>
  </si>
  <si>
    <t>ΓΡΑΦΕΙΟ ΛΕΙΤ_x000D_
2930	79	26	0	33.408579602837	35.144764000343	Room	003	ΓΡΑΦΕΙΟ ΚΕΝΟ</t>
  </si>
  <si>
    <t>ΓΡΑΦΕΙΟ  ΟΙΚΟΝΟΜΟΣ_x000D_
2933	80	26	1	33.408547416329	35.144732746626	Room	M106A	ΓΡΑΦΕΙΟ  ΓΡΑΦ</t>
  </si>
  <si>
    <t>M107</t>
  </si>
  <si>
    <t>ΓΡΑΦΕΙΟ ΛΕΙΤ_x000D_
2935	80	26	1	33.408458903431	35.144793609117	Room	M108	ΓΡΑΦΕΙΟ ΛΕΙΤ</t>
  </si>
  <si>
    <t>ΓΡΑΦΕΙΟ ΓΡΑΦ_x000D_
2937	80	26	1	33.408652693033	35.144876403965	Room	M101A	ΓΡΑΦΕΙΟ  ΜΗΧ</t>
  </si>
  <si>
    <t>M106</t>
  </si>
  <si>
    <t>ΓΡΑΦΕΙΟ ΑΝ.ΛΕΙΤ_x000D_
2939	80	26	1	33.408637940883	35.144793609117	Room	M104	ΓΡΑΦΕΙΟ ΓΡΑΦ</t>
  </si>
  <si>
    <t>Room - M105</t>
  </si>
  <si>
    <t>Room - M104A</t>
  </si>
  <si>
    <t>M104A</t>
  </si>
  <si>
    <t>strais to -1 floor</t>
  </si>
  <si>
    <t>Elevator - B2L2</t>
  </si>
  <si>
    <t>B2L2</t>
  </si>
  <si>
    <t>ΓΡΑΦΕΙΟ_x000D_
2947	81	27	-2	33.413391485810	35.146037167902	Office	B213	means of information room_x000D_
2948	81	27	-2	33.413231223821	35.146068421119	Room	B208	warehouse_x000D_
2949	81	27	-2	33.413147404789	35.146247167356	Room	B218	room for aerobik_x000D_
2950	81	27	-2	33.413579240441	35.145996045230	Room	B203	weight lifting room_x000D_
2951	81	27	-2	33.413278833031	35.146146279957	Room	B206	Toilets - B2WC3_x000D_
2952	81	27	-2	33.413604721426	35.145959857262	Toilets	B2WC3	warehouse_x000D_
2953	81	27	-2	33.413510173559	35.145749857066	Room	B202	cleaners room_x000D_
2954	81	27	-2	33.413510844111	35.145875418606	Room	B201A	Elevator - B2L1_x000D_
2955	81	27	-2	33.413455188274	35.145847455136	Elevator	B2L1	Room - B201_x000D_
2956	81	27	-2	33.413516879081	35.145900092248	Room	B201	central engine room_x000D_
2957	81	27	-2	33.413178920745	35.146148473163	Room	B219	Room - B223_x000D_
2958	81	27	-2	33.413274809718	35.146056906777	Room	B223	Squash court_x000D_
2959	81	27	-2	33.413294255733	35.146014139208	Room	B209	AHK station_x000D_
2960	81	27	-2	33.413292914628	35.146304190613	Room	B214	Squash court_x000D_
2961	81	27	-2	33.413374722003	35.145936828546	Room	B211	warehouse_x000D_
2962	81	27	-2	33.413256704807	35.146337636927	Room	B215	room with gym mashines_x000D_
2963	81	27	-2	33.413323760032	35.146154504478	Room	B205	court for martial arts_x000D_
2964	81	27	-2	33.413433730602	35.146137507134	Room	B204	Toilets - B2WC4_x000D_
2965	81	27	-2	33.413621485233	35.145974661432	Toilets	B2WC4	ΓΡΑΦΕΙΟ</t>
  </si>
  <si>
    <t>interview room</t>
  </si>
  <si>
    <t>electricity room</t>
  </si>
  <si>
    <t>B216</t>
  </si>
  <si>
    <t>communication centre</t>
  </si>
  <si>
    <t>B217</t>
  </si>
  <si>
    <t>warehouse</t>
  </si>
  <si>
    <t>Squash court</t>
  </si>
  <si>
    <t>room of electricity supply</t>
  </si>
  <si>
    <t>B216A</t>
  </si>
  <si>
    <t>stairs to -1</t>
  </si>
  <si>
    <t>stairs to -1 level</t>
  </si>
  <si>
    <t>Toilets - B2WC1</t>
  </si>
  <si>
    <t>Room - B112B</t>
  </si>
  <si>
    <t>B112B</t>
  </si>
  <si>
    <t>ΓΡΑΦΕΙΟ_x000D_
2978	82	27	-1	33.413446471095	35.145997141835	Office	B108	Stair - B2S3_x000D_
2979	82	27	-1	33.413697257637	35.146002624859	Stair	B2S3	ΓΡΑΦΕΙΟ</t>
  </si>
  <si>
    <t>Καφεστιατόριο_x000D_
2982	82	27	-1	33.413531631231	35.145888577883	Καφεστιατόριο	B111	Elevator - B1L2_x000D_
2983	82	27	-1	33.413186967372	35.146254295265	Elevator	B1L2	stairs to -2_x000D_
2984	82	27	-1	33.413253352046	35.146145183354	Stair	B2S2	Entrance - Entrance_x000D_
2985	82	27	-1	33.413791134953	35.145895157520	Entrance	Entrance	Room - B112A_x000D_
2986	82	27	-1	33.413574546575	35.145773982443	Room	B112A	Toilets - B1WC8_x000D_
2987	82	27	-1	33.413610756397	35.145798107812	Toilets	B1WC8	Room - B112B_x000D_
2988	82	27	-1	33.413597345352	35.145782207001	Room	B112B	Entrance - Entrance_x000D_
2989	82	27	-1	33.413683846592	35.145827167906	Entrance	Entrance	entrance to sports centre_x000D_
2990	82	27	-1	33.413561806082	35.145922572671	Entrance	entrance	ΓΡΑΦΕΙΟ</t>
  </si>
  <si>
    <t>changing room</t>
  </si>
  <si>
    <t>B1WC5</t>
  </si>
  <si>
    <t>stais to 0</t>
  </si>
  <si>
    <t>kitchen</t>
  </si>
  <si>
    <t>stairs to -2</t>
  </si>
  <si>
    <t>medical centre</t>
  </si>
  <si>
    <t>First Aid/AED</t>
  </si>
  <si>
    <t>Kitchen - B112</t>
  </si>
  <si>
    <t>ΓΡΑΦΕΙΟ_x000D_
2999	82	27	-1	33.413565829396	35.145986724088	Room	B102	Room - B104_x000D_
3000	82	27	-1	33.413191661238	35.146289934802	Room	B104	Room - B113_x000D_
3001	82	27	-1	33.413492068648	35.145914896430	Room	B113	Toilets - B1WC4_x000D_
3002	82	27	-1	33.413256034255	35.146097481116	Toilets	B1WC4	Toilets - B1WC1_x000D_
3003	82	27	-1	33.413474634289	35.145786045128	Toilets	B1WC1	changing room_x000D_
3004	82	27	-1	33.413421660661	35.145897899036	Toilets	B1WC2	Room - B114_x000D_
3005	82	27	-1	33.413223847746	35.146192885564	Room	B114	Elevator - B1L1_x000D_
3006	82	27	-1	33.413452506065	35.145849648349	Elevator	B1L1	First Aid/AED - B103A_x000D_
3007	82	27	-1	33.413339182734	35.146314060018	First Aid/AED	B103A	changing room_x000D_
3008	82	27	-1	33.413180261850	35.146172050120	Toilets	B1WC6	Ramp - B116_x000D_
3009	82	27	-1	33.413638919591	35.145824974692	Ramp	B116	ΓΡΑΦΕΙΟ</t>
  </si>
  <si>
    <t>ΓΡΑΦΕΙΟ_x000D_
3011	82	27	-1	33.413580581545	35.145965340288	Office	B101	Toilets - B1WC3_x000D_
3012	82	27	-1	33.413215130567	35.146070066024	Toilets	B1WC3	photocopy room_x000D_
3013	82	27	-1	33.413406908512	35.146033329787	Room	B107	Room - 001_x000D_
3014	83	27	0	33.413427025079	35.145819491656	Room	001	Room - 006_x000D_
3015	83	27	0	33.413076996803	35.146146279957	Room	006	east tier_x000D_
3016	83	27	0	33.413530960679	35.145959308959	Room	002C	Room - 007_x000D_
3017	83	27	0	33.413107842206	35.146213172703	Room	007	game court_x000D_
3018	83	27	0	33.413423001766	35.146124347898	Room	002	stairs to -1_x000D_
3019	83	27	0	33.413478657603	35.145839778887	Stair	S1	Elevator - L2_x000D_
3020	83	27	0	33.413187637925	35.146265261278	Elevator	L2	Entrance - Entrance_x000D_
3021	83	27	0	33.413515537977	35.145875966909	Entrance	Entrance	warehouse_x000D_
3022	83	27	0	33.413604050874	35.145947794602	Room	003	south tier_x000D_
3023	83	27	0	33.413246646523	35.146073904138	Room	002A	Entrance - entrance_x000D_
3024	83	27	0	33.413470610976	35.145793173078	Entrance	entrance	Elevator - L1_x000D_
3025	83	27	0	33.413447141647	35.145855679687	Elevator	L1	Room - 004_x000D_
3026	83	27	0	33.413144722580	35.146234556438	Room	004	Entrance - Entrance_x000D_
3027	83	27	0	33.413046151399	35.146174243325	Entrance	Entrance	electricity room_x000D_
3028	83	27	0	33.413165509700	35.146237297942	Room	005	strais to -1_x000D_
3029	83	27	0	33.413495421409	35.146239491145	Stair	B1S4	west tier_x000D_
3030	83	27	0	33.413249328732	35.146242232649	Room	002B	Toilets - WC3_x000D_
3031	85	28	0	33.414965271949	35.145099565819	Toilets	WC3	Toilets - WC1_x000D_
3032	85	28	0	33.414919003844	35.145089147957	Toilets	WC1	Toilets - WC2_x000D_
3033	85	28	0	33.414941802620	35.145102855669	Toilets	WC2	ΓΡΑΦΕΙΟ</t>
  </si>
  <si>
    <t>Room - B112</t>
  </si>
  <si>
    <t>Room - B118</t>
  </si>
  <si>
    <t>Room - B113</t>
  </si>
  <si>
    <t>Room - B114</t>
  </si>
  <si>
    <t>Room - B111</t>
  </si>
  <si>
    <t>Room - B115</t>
  </si>
  <si>
    <t>Room - B116</t>
  </si>
  <si>
    <t>Room - B117</t>
  </si>
  <si>
    <t>Room - 009</t>
  </si>
  <si>
    <t>Room - 003</t>
  </si>
  <si>
    <t>Room - 106</t>
  </si>
  <si>
    <t>Room - 105</t>
  </si>
  <si>
    <t>Room - 104</t>
  </si>
  <si>
    <t>Room - 205</t>
  </si>
  <si>
    <t>Room - 203</t>
  </si>
  <si>
    <t>Room - 204</t>
  </si>
  <si>
    <t>Room - 202</t>
  </si>
  <si>
    <t>Room - 206</t>
  </si>
  <si>
    <t>Room - B201</t>
  </si>
  <si>
    <t>B201</t>
  </si>
  <si>
    <t>Room - B202</t>
  </si>
  <si>
    <t>Room - B203</t>
  </si>
  <si>
    <t>Room - B204</t>
  </si>
  <si>
    <t>Stair - B2S2</t>
  </si>
  <si>
    <t>Room - B1WC1</t>
  </si>
  <si>
    <t>Kitchen - 009</t>
  </si>
  <si>
    <t>Room - S1</t>
  </si>
  <si>
    <t>Kitchen - 109</t>
  </si>
  <si>
    <t>Kitchen - B109</t>
  </si>
  <si>
    <t>Toilets - B1WC2</t>
  </si>
  <si>
    <t>Room - B119</t>
  </si>
  <si>
    <t>Kitchen - B110</t>
  </si>
  <si>
    <t>Room - 216</t>
  </si>
  <si>
    <t>Kitchen - 210</t>
  </si>
  <si>
    <t>Room - 218</t>
  </si>
  <si>
    <t>Kitchen - 209</t>
  </si>
  <si>
    <t>Room - 217</t>
  </si>
  <si>
    <t>Kitchen - 007</t>
  </si>
  <si>
    <t>Kitchen - 101</t>
  </si>
  <si>
    <t>Kitchen - 201</t>
  </si>
  <si>
    <t>Kitchen - 001</t>
  </si>
  <si>
    <t>ΓΡΑΦΕΙΟ Β.ΓΡΑΦ_x000D_
3416	127	41	0	33.405314683914	35.144078609044	Room	002	Room - 001_x000D_
3417	127	41	0	33.405279144644	35.144063256213	Room	001	Toilets - WC1_x000D_
3418	127	41	0	33.405338153243	35.144082995566	Toilets	WC1	ΓΡΑΦΕΙΟ  Β.ΛΕΙΤ</t>
  </si>
  <si>
    <t>Room - 2WC2</t>
  </si>
  <si>
    <t>ΓΡΑΦΕΙΟ ΕΕΠ_x000D_
3446	132	43	2	33.370454994729	35.160017792898	Room	205	ΓΡΑΦΕΙΟ Β.ΜΗΧΑΝ</t>
  </si>
  <si>
    <t>ΓΡΑΦΕΙΟ ΕΕ_x000D_
3450	132	43	2	33.370481481563	35.160013498597	Room	203	ΓΡΑΦΕΙΟ Β.ΜΗΧΑΝ</t>
  </si>
  <si>
    <t>ΓΡΑΦΕΙΟ Β.ΜΗΧΑΝ_x000D_
3453	132	43	2	33.370510315351	35.160018341089	Room	202	ΓΡΑΦΕΙΟ ΜΔΙΔ.ΣΥΝΕΡΓΑΤΗΣ</t>
  </si>
  <si>
    <t>ΓΡΑΦΕΙΟ ΕΕ_x000D_
3456	133	43	3	33.370460860491	35.160021534534	Room	302	Toilets - 3WC2_x000D_
3457	133	43	3	33.370431691427	35.160048063532	Toilets	3WC2	ΓΡΑΦΕΙΟ ΜΕΤ.ΦΟΙΤ</t>
  </si>
  <si>
    <t>ΓΡΑΦΕΙΟ ΕΕ_x000D_
3459	133	43	3	33.370427221106	35.160028358500	Room	303	ΓΡΑΦΕΙΟ ΕΕ</t>
  </si>
  <si>
    <t>ΓΡΑΦΕΙΟ ΕΠ.ΚΑΘΗΓΗΤΗΣ _x000D_
3461	133	43	3	33.370450578662	35.160052327366	Room	307	ΓΡΑΦΕΙΟ ΕΕΠ</t>
  </si>
  <si>
    <t>ΓΡΑΦΕΙΟ ΜΔΙΔ.ΕΡΕΥΝΗΤΗΣ_x000D_
3463	133	43	3	33.370457619481	35.160042427346	Room	308	Elevator - 3L1_x000D_
3464	133	43	3	33.370536074136	35.160055492953	Elevator	3L1	Room - 310_x000D_
3465	133	43	3	33.370482429935	35.160029909928	Room	310	Room - 306_x000D_
3466	133	43	3	33.370439805673	35.160044102401	Room	306	Stair - 3S1_x000D_
3467	133	43	3	33.370530486194	35.160075563445	Stair	3S1	Room - 309_x000D_
3468	133	43	3	33.370480977079	35.160052051430	Room	309	ΓΡΑΦΕΙΟ ΚΑΘΗΓΗΤΗΣ</t>
  </si>
  <si>
    <t xml:space="preserve">ΓΡΑΦΕΙΟ ΕΕΠ_x000D_
3470	134	43	4	33.370460074743	35.160043418796	Room	404A	ΓΡΑΦΕΙΟ Α.ΚΑΘΗΓΗΤΗΣ </t>
  </si>
  <si>
    <t>Room - 403</t>
  </si>
  <si>
    <t>Room - 405</t>
  </si>
  <si>
    <t>Toilets - 4WC3</t>
  </si>
  <si>
    <t>4WC3</t>
  </si>
  <si>
    <t>Toilets - 4WC2</t>
  </si>
  <si>
    <t>4WC2</t>
  </si>
  <si>
    <t>Room - 4WC1</t>
  </si>
  <si>
    <t>ΓΡΑΦΕΙΟ ΓΡΑΦ_x000D_
3478	134	43	4	33.370506566353	35.160014211502	Room	413	Room - 420_x000D_
3479	134	43	4	33.370516959872	35.160034586574	Room	420	ΓΡΑΦΕΙΟ ΚΑΘΗΓΗΤΗΣ</t>
  </si>
  <si>
    <t>Elevator - 4L1</t>
  </si>
  <si>
    <t>4L1</t>
  </si>
  <si>
    <t xml:space="preserve">ΓΡΑΦΕΙΟ Ε.ΚΑΘΗΓΗΤΗΣ _x000D_
3482	134	43	4	33.370458885730	35.160022982829	Room	416	Room - 421_x000D_
3483	134	43	4	33.370521653758	35.160042626949	Room	421	ΓΡΑΦΕΙΟ Ε.ΚΑΘΗΓΗΤΗΣ </t>
  </si>
  <si>
    <t>ΓΡΑΦΕΙΟ Α.ΚΑΘΗΓΗΤΗΣ _x000D_
3485	134	43	4	33.370423753190	35.160030566361	Room	417	Room - 419_x000D_
3486	134	43	4	33.370612329041	35.160041259381	Room	419	ΓΡΑΦΕΙΟ ΚΑΘΗΓΗΤΗΣ</t>
  </si>
  <si>
    <t>ΓΡΑΦΕΙΟ Ε.ΚΑΘΗΓΗΤΗΣ _x000D_
3488	134	43	4	33.370581483658	35.160029290171	Room	410	ΓΡΑΦΕΙΟ ΚΑΘΗΓΗΤΗΣ</t>
  </si>
  <si>
    <t>ΓΡΑΦΕΙΟ Ε.ΚΑΘΗΓΗΤΗΣ _x000D_
3490	134	43	4	33.370594335882	35.160048721100	Room	408	ΓΡΑΦΕΙΟ ΕΔΡΑ ΟΡΓΑΝΩΣΗΣ UNESCO</t>
  </si>
  <si>
    <t>Room - 402</t>
  </si>
  <si>
    <t>Room - 412</t>
  </si>
  <si>
    <t xml:space="preserve">ΓΡΑΦΕΙΟ ΚΕΝΟ_x000D_
3494	134	43	4	33.370470021275	35.160045824817	Room	404	ΓΡΑΦΕΙΟ Ε.ΚΑΘΗΓΗΤΗΣ </t>
  </si>
  <si>
    <t>Room - 521</t>
  </si>
  <si>
    <t xml:space="preserve">ΓΡΑΦΕΙΟ ΚΑΘΗΓΗΤΗΣ_x000D_
3497	135	43	5	33.370444762478	35.160015850596	Room	519	ΓΡΑΦΕΙΟ Α.ΚΑΘΗΓΗΤΗΣ </t>
  </si>
  <si>
    <t>ΓΡΑΦΕΙΟ ΚΑΘΗΓΗΤΗΣ_x000D_
3499	135	43	5	33.370532381279	35.160034733320	Room	503	Toilets - 5WC1_x000D_
3500	135	43	5	33.370425092939	35.160037839826	Toilets	5WC1	ΓΡΑΦΕΙΟ ΓΡΑΦ</t>
  </si>
  <si>
    <t>ΓΡΑΦΕΙΟ Ε.ΚΑΘΗΓΗΤΗΣ_x000D_
3502	135	43	5	33.370499635991	35.160010490344	Room	517	ΓΡΑΦΕΙΟ ΓΡΑΦ</t>
  </si>
  <si>
    <t>Elevator - L5</t>
  </si>
  <si>
    <t>L5</t>
  </si>
  <si>
    <t>ΓΡΑΦΕΙΟ Α.ΚΑΘΗΓΗΤΗΣ _x000D_
3506	135	43	5	33.370702701470	35.160027241168	Room	506	ΓΡΑΦΕΙΟ ΚΑΘΗΓΗΤΗΣ</t>
  </si>
  <si>
    <t>ΓΡΑΦΕΙΟ ΚΑΘΗΓΗΤΗΣ_x000D_
3508	135	43	5	33.370458620572	35.160047524824	Room	501	Room - 514_x000D_
3509	135	43	5	33.370612735777	35.160000043943	Room	514	ΓΡΑΦΕΙΟ ΚΑΘΗΓΗΤΗΣ</t>
  </si>
  <si>
    <t>Room - 505</t>
  </si>
  <si>
    <t>Room - 520</t>
  </si>
  <si>
    <t>ΓΡΑΦΕΙΟ Ε.ΚΑΘΗΓΗΤΗΣ _x000D_
3513	135	43	5	33.370693649035	35.159997181092	Room	512	ΓΡΑΦΕΙΟ ΚΑΘΗΓΗΤΗΣ</t>
  </si>
  <si>
    <t>Room - 502</t>
  </si>
  <si>
    <t xml:space="preserve">ΓΡΑΦΕΙΟ ΓΡΑΦ_x000D_
3516	135	43	5	33.370572390890	35.159994500948	Room	515	ΓΡΑΦΕΙΟ Ε.ΚΑΘΗΓΗΤΗΣ </t>
  </si>
  <si>
    <t xml:space="preserve">ΓΡΑΦΕΙΟ ΚΑΘΗΓΗΤΗΣ_x000D_
3518	135	43	5	33.370742487556	35.160034215594	Room	507	ΓΡΑΦΕΙΟ Ε.ΚΑΘΗΓΗΤΗΣ </t>
  </si>
  <si>
    <t>Toilets - 5WC2</t>
  </si>
  <si>
    <t>5WC2</t>
  </si>
  <si>
    <t>Room - B123</t>
  </si>
  <si>
    <t>Room - B127</t>
  </si>
  <si>
    <t>Toilets - B1WC1P2</t>
  </si>
  <si>
    <t>B1WC1P2</t>
  </si>
  <si>
    <t>Toilets - B1WC8</t>
  </si>
  <si>
    <t>B1WC8</t>
  </si>
  <si>
    <t>Room - B114A</t>
  </si>
  <si>
    <t>B114A</t>
  </si>
  <si>
    <t>Room - B122</t>
  </si>
  <si>
    <t>Room - B104A</t>
  </si>
  <si>
    <t>B104A</t>
  </si>
  <si>
    <t>Toilets - B1WC10</t>
  </si>
  <si>
    <t>B1WC10</t>
  </si>
  <si>
    <t>Room - B134</t>
  </si>
  <si>
    <t>B134</t>
  </si>
  <si>
    <t>Room - B132</t>
  </si>
  <si>
    <t>B132</t>
  </si>
  <si>
    <t>Room - B201A</t>
  </si>
  <si>
    <t>B201A</t>
  </si>
  <si>
    <t>Room - B115B</t>
  </si>
  <si>
    <t>B115B</t>
  </si>
  <si>
    <t>Room - B139</t>
  </si>
  <si>
    <t>B139</t>
  </si>
  <si>
    <t>Room - B126</t>
  </si>
  <si>
    <t>Room - B120</t>
  </si>
  <si>
    <t>Toilets - B1WC6</t>
  </si>
  <si>
    <t>B1WC6</t>
  </si>
  <si>
    <t>Room - B141</t>
  </si>
  <si>
    <t>B141</t>
  </si>
  <si>
    <t>Room - B138</t>
  </si>
  <si>
    <t>B138</t>
  </si>
  <si>
    <t>Room - B121</t>
  </si>
  <si>
    <t>Room - B130</t>
  </si>
  <si>
    <t>B130</t>
  </si>
  <si>
    <t>Toilets - B1WC7</t>
  </si>
  <si>
    <t>B1WC7</t>
  </si>
  <si>
    <t>Room - B140</t>
  </si>
  <si>
    <t>B140</t>
  </si>
  <si>
    <t>Toilets - B1WC5</t>
  </si>
  <si>
    <t>Stair - B2S1</t>
  </si>
  <si>
    <t>Room - B102B</t>
  </si>
  <si>
    <t>B102B</t>
  </si>
  <si>
    <t>Room - B128</t>
  </si>
  <si>
    <t>Room - B127A</t>
  </si>
  <si>
    <t>B127A</t>
  </si>
  <si>
    <t>Room - B115C</t>
  </si>
  <si>
    <t>B115C</t>
  </si>
  <si>
    <t>Room - B135</t>
  </si>
  <si>
    <t>B135</t>
  </si>
  <si>
    <t>Room - B1WC2</t>
  </si>
  <si>
    <t>Room - B124</t>
  </si>
  <si>
    <t>Room - B129</t>
  </si>
  <si>
    <t>Room - B1WC1P1</t>
  </si>
  <si>
    <t>B1WC1P1</t>
  </si>
  <si>
    <t>Room - B137</t>
  </si>
  <si>
    <t>B137</t>
  </si>
  <si>
    <t>Room - 131B</t>
  </si>
  <si>
    <t>131B</t>
  </si>
  <si>
    <t>Toilets - B1WC3</t>
  </si>
  <si>
    <t>Room - B123B</t>
  </si>
  <si>
    <t>B123B</t>
  </si>
  <si>
    <t>Toilets - B1WC9</t>
  </si>
  <si>
    <t>B1WC9</t>
  </si>
  <si>
    <t>Room - B133</t>
  </si>
  <si>
    <t>B133</t>
  </si>
  <si>
    <t>Room - B136</t>
  </si>
  <si>
    <t>B136</t>
  </si>
  <si>
    <t>Room - B123A</t>
  </si>
  <si>
    <t>B123A</t>
  </si>
  <si>
    <t>Toilets - B1WC13</t>
  </si>
  <si>
    <t>B1WC13</t>
  </si>
  <si>
    <t>Room - B125</t>
  </si>
  <si>
    <t>Room - 027</t>
  </si>
  <si>
    <t>Room - 026</t>
  </si>
  <si>
    <t>Room - 025</t>
  </si>
  <si>
    <t>Room - 032</t>
  </si>
  <si>
    <t>Elevator - L3</t>
  </si>
  <si>
    <t>L3</t>
  </si>
  <si>
    <t>Room - 031</t>
  </si>
  <si>
    <t>Room - 033</t>
  </si>
  <si>
    <t>Disabled Toilets - L2</t>
  </si>
  <si>
    <t>Room - 024</t>
  </si>
  <si>
    <t>Room - 005A</t>
  </si>
  <si>
    <t>005A</t>
  </si>
  <si>
    <t>Room - 020</t>
  </si>
  <si>
    <t>Stair - S6</t>
  </si>
  <si>
    <t>S6</t>
  </si>
  <si>
    <t>Room - 034</t>
  </si>
  <si>
    <t>Room - 029</t>
  </si>
  <si>
    <t>Room - 028</t>
  </si>
  <si>
    <t>Room - 035</t>
  </si>
  <si>
    <t>Room - 023</t>
  </si>
  <si>
    <t>Room - 015</t>
  </si>
  <si>
    <t>ΓΡΑΦΕΙΟ ΕΠ.ΚΑΘΗΓΗΤΗΣ_x000D_
3647	138	44	1	33.379011171605	35.125311914642	Room	121	ΓΡΑΦΕΙΟ ΕΠ.ΚΑΘΗΓΗΤΗΣ</t>
  </si>
  <si>
    <t>ΕΡΓΑΣΤΗΡΙΟ ΕΕ_x000D_
3649	138	44	1	33.378962627789	35.125759689185	Room	106	Stair - 1S1_x000D_
3650	138	44	1	33.378743857611	35.126063116349	Stair	1S1	ΓΡΑΦΕΙΟ (blank)</t>
  </si>
  <si>
    <t>ΓΡΑΦΕΙΟ Ε.ΚΑΘΗΓΗΤΗΣ_x000D_
3653	138	44	1	33.379012512710	35.125482137071	Room	127	ΓΡΑΦΕΙΟ ΕΕΠ</t>
  </si>
  <si>
    <t>Toilets - 11WC3</t>
  </si>
  <si>
    <t>11WC3</t>
  </si>
  <si>
    <t>Elevator - 1L3</t>
  </si>
  <si>
    <t>1L3</t>
  </si>
  <si>
    <t>ΓΡΑΦΕΙΟ ΚΑΘΗΓΗΤΗΣ_x000D_
3657	138	44	1	33.379045034494	35.125416324172	Room	115	Toilets - 1WC2_x000D_
3658	138	44	1	33.378780737985	35.126009986528	Toilets	1WC2	ΓΡΑΦΕΙΟ ΛΕΚΤΟΡΑΣ</t>
  </si>
  <si>
    <t>ΓΡΑΦΕΙΟ ΕΕΠ_x000D_
3660	138	44	1	33.379016200747	35.125425373449	Room	125	Ramp - 128_x000D_
3661	138	44	1	33.379019218233	35.125513261069	Ramp	128	ΓΡΑΦΕΙΟ ΕΠ.ΛΕΚΤΟΡΑΣ</t>
  </si>
  <si>
    <t>ΕΡΓΑΣΤΗΡΙΟ (blank)_x000D_
3663	138	44	1	33.378765281021	35.125902117907	Room	102	Toilets - 1WC1_x000D_
3664	138	44	1	33.378764644731	35.126030621469	Toilets	1WC1	Room - 129_x000D_
3665	138	44	1	33.379014930864	35.125570041669	Room	129	ΓΡΑΦΕΙΟ ΚΕΝΟ</t>
  </si>
  <si>
    <t>ΓΡΑΦΕΙΟ ΛΕΚΤΟΡΑΣ_x000D_
3668	138	44	1	33.379049057808	35.125308281215	Room	118	ΕΡΓΑΣΤΗΡΙΟ ΕΕΠ</t>
  </si>
  <si>
    <t>ΓΡΑΦΕΙΟ ΕΠ.Ε.ΚΑΘΗΓΗΤΗΣ_x000D_
3670	138	44	1	33.379005136635	35.125358737842	Room	122	ΓΡΑΦΕΙΟ ΕΠ.ΚΑΘΗΓΗΤΗΣ</t>
  </si>
  <si>
    <t>ΓΡΑΦΕΙΟ ΛΕΚΤΟΡΑΣ_x000D_
3672	138	44	1	33.379046040323	35.125370118001	Room	116	Room - 108_x000D_
3673	138	44	1	33.379001931392	35.125701817391	Room	108	ΕΡΓΑΣΤΗΡΙΟ ΕΕΠ</t>
  </si>
  <si>
    <t>Stair - 1S6</t>
  </si>
  <si>
    <t>1S6</t>
  </si>
  <si>
    <t>ΕΡΓΑΣΤΗΡΙΟ ΕΠ.Ε.ΚΑΘΗΓΗΤΗΣ_x000D_
3676	138	44	1	33.378757561951	35.125942700188	Room	103	Room - 110_x000D_
3677	138	44	1	33.379051404741	35.125573452380	Room	110	ΓΡΑΦΕΙΟ ΕΕΠ</t>
  </si>
  <si>
    <t>ΓΡΑΦΕΙΟ Ε.ΚΑΘΗΓΗΤΗΣ_x000D_
3679	138	44	1	33.379010165777	35.125370049446	Room	123	Elevator - 1L2_x000D_
3680	138	44	1	33.378924406310	35.125601807231	Elevator	1L2	Room - 130_x000D_
3681	138	44	1	33.379013254484	35.125624062991	Room	130	Room - 120_x000D_
3682	138	44	1	33.379008154120	35.125298546373	Room	120	Elevator - 1L1_x000D_
3683	138	44	1	33.378928094348	35.125587890570	Elevator	1L1	ΓΡΑΦΕΙΟ ΕΕΠ</t>
  </si>
  <si>
    <t>Room - 219</t>
  </si>
  <si>
    <t>Room - 2L3</t>
  </si>
  <si>
    <t>Stair - 2S2</t>
  </si>
  <si>
    <t>2S2</t>
  </si>
  <si>
    <t>These are decimal (15,12)</t>
  </si>
  <si>
    <t>This column is not required</t>
  </si>
  <si>
    <t>Just a file name</t>
  </si>
  <si>
    <t>UserID</t>
  </si>
  <si>
    <t>IDCard</t>
  </si>
  <si>
    <t>FName</t>
  </si>
  <si>
    <t>LName</t>
  </si>
  <si>
    <t>Gender</t>
  </si>
  <si>
    <t>DOB</t>
  </si>
  <si>
    <t>Username</t>
  </si>
  <si>
    <t>Password</t>
  </si>
  <si>
    <t>Role</t>
  </si>
  <si>
    <t>Sibill</t>
  </si>
  <si>
    <t>Nicks</t>
  </si>
  <si>
    <t>M</t>
  </si>
  <si>
    <t>User1</t>
  </si>
  <si>
    <t>Pass1</t>
  </si>
  <si>
    <t>Silvester</t>
  </si>
  <si>
    <t>Cloke</t>
  </si>
  <si>
    <t>User2</t>
  </si>
  <si>
    <t>Pass2</t>
  </si>
  <si>
    <t>Vaggelis</t>
  </si>
  <si>
    <t>Burnell</t>
  </si>
  <si>
    <t>User3</t>
  </si>
  <si>
    <t>Pass3</t>
  </si>
  <si>
    <t>Jeremy</t>
  </si>
  <si>
    <t>Parr</t>
  </si>
  <si>
    <t>User4</t>
  </si>
  <si>
    <t>Pass4</t>
  </si>
  <si>
    <t>Stefanos</t>
  </si>
  <si>
    <t>Lock</t>
  </si>
  <si>
    <t>User5</t>
  </si>
  <si>
    <t>Pass5</t>
  </si>
  <si>
    <t>Lawrence</t>
  </si>
  <si>
    <t>Dennis</t>
  </si>
  <si>
    <t>User6</t>
  </si>
  <si>
    <t>Pass6</t>
  </si>
  <si>
    <t>Jesse</t>
  </si>
  <si>
    <t>Mutter</t>
  </si>
  <si>
    <t>User7</t>
  </si>
  <si>
    <t>Pass7</t>
  </si>
  <si>
    <t>Osmund</t>
  </si>
  <si>
    <t>Smith</t>
  </si>
  <si>
    <t>User8</t>
  </si>
  <si>
    <t>Pass8</t>
  </si>
  <si>
    <t>Dimosthenis</t>
  </si>
  <si>
    <t>Low</t>
  </si>
  <si>
    <t>User9</t>
  </si>
  <si>
    <t>Pass9</t>
  </si>
  <si>
    <t>Humphry</t>
  </si>
  <si>
    <t>Fowler</t>
  </si>
  <si>
    <t>User10</t>
  </si>
  <si>
    <t>Pass10</t>
  </si>
  <si>
    <t>Apostolos</t>
  </si>
  <si>
    <t>Woodman</t>
  </si>
  <si>
    <t>User11</t>
  </si>
  <si>
    <t>Pass11</t>
  </si>
  <si>
    <t>Pompey</t>
  </si>
  <si>
    <t>Putt</t>
  </si>
  <si>
    <t>User12</t>
  </si>
  <si>
    <t>Pass12</t>
  </si>
  <si>
    <t>Ellis</t>
  </si>
  <si>
    <t>Braund</t>
  </si>
  <si>
    <t>User13</t>
  </si>
  <si>
    <t>Pass13</t>
  </si>
  <si>
    <t>Xenofon</t>
  </si>
  <si>
    <t>Symons</t>
  </si>
  <si>
    <t>User14</t>
  </si>
  <si>
    <t>Pass14</t>
  </si>
  <si>
    <t>Erasmus</t>
  </si>
  <si>
    <t>Germon</t>
  </si>
  <si>
    <t>User15</t>
  </si>
  <si>
    <t>Pass15</t>
  </si>
  <si>
    <t xml:space="preserve">Isabella </t>
  </si>
  <si>
    <t>Vittery</t>
  </si>
  <si>
    <t>F</t>
  </si>
  <si>
    <t>User16</t>
  </si>
  <si>
    <t>Pass16</t>
  </si>
  <si>
    <t>Petros</t>
  </si>
  <si>
    <t>Jarvis</t>
  </si>
  <si>
    <t>User17</t>
  </si>
  <si>
    <t>Pass17</t>
  </si>
  <si>
    <t>Ann</t>
  </si>
  <si>
    <t>Halfyard</t>
  </si>
  <si>
    <t>User18</t>
  </si>
  <si>
    <t>Pass18</t>
  </si>
  <si>
    <t>Maurice</t>
  </si>
  <si>
    <t>Drake</t>
  </si>
  <si>
    <t>User19</t>
  </si>
  <si>
    <t>Pass19</t>
  </si>
  <si>
    <t>User20</t>
  </si>
  <si>
    <t>Pass20</t>
  </si>
  <si>
    <t>Marinos</t>
  </si>
  <si>
    <t>Edmonston</t>
  </si>
  <si>
    <t>User21</t>
  </si>
  <si>
    <t>Pass21</t>
  </si>
  <si>
    <t>Dimitri</t>
  </si>
  <si>
    <t>Howis</t>
  </si>
  <si>
    <t>User22</t>
  </si>
  <si>
    <t>Pass22</t>
  </si>
  <si>
    <t>Westcott</t>
  </si>
  <si>
    <t>User23</t>
  </si>
  <si>
    <t>Pass23</t>
  </si>
  <si>
    <t>Joice</t>
  </si>
  <si>
    <t>Padfield</t>
  </si>
  <si>
    <t>User24</t>
  </si>
  <si>
    <t>Pass24</t>
  </si>
  <si>
    <t>Joseph</t>
  </si>
  <si>
    <t>James</t>
  </si>
  <si>
    <t>User25</t>
  </si>
  <si>
    <t>Pass25</t>
  </si>
  <si>
    <t>Christopher</t>
  </si>
  <si>
    <t>Discombe</t>
  </si>
  <si>
    <t>User26</t>
  </si>
  <si>
    <t>Pass26</t>
  </si>
  <si>
    <t xml:space="preserve">Ellen </t>
  </si>
  <si>
    <t>Vodden</t>
  </si>
  <si>
    <t>User27</t>
  </si>
  <si>
    <t>Pass27</t>
  </si>
  <si>
    <t>Panayiotis</t>
  </si>
  <si>
    <t>User28</t>
  </si>
  <si>
    <t>Pass28</t>
  </si>
  <si>
    <t xml:space="preserve">Rose </t>
  </si>
  <si>
    <t>Perry</t>
  </si>
  <si>
    <t>User29</t>
  </si>
  <si>
    <t>Pass29</t>
  </si>
  <si>
    <t>Lancelot</t>
  </si>
  <si>
    <t>Pinsent</t>
  </si>
  <si>
    <t>User30</t>
  </si>
  <si>
    <t>Pass30</t>
  </si>
  <si>
    <t>Alen</t>
  </si>
  <si>
    <t>Tolman</t>
  </si>
  <si>
    <t>User31</t>
  </si>
  <si>
    <t>Pass31</t>
  </si>
  <si>
    <t>Isabel</t>
  </si>
  <si>
    <t>Lee</t>
  </si>
  <si>
    <t>User32</t>
  </si>
  <si>
    <t>Pass32</t>
  </si>
  <si>
    <t xml:space="preserve">Jennette </t>
  </si>
  <si>
    <t>Raymont</t>
  </si>
  <si>
    <t>User33</t>
  </si>
  <si>
    <t>Pass33</t>
  </si>
  <si>
    <t xml:space="preserve">Joan </t>
  </si>
  <si>
    <t>Weeks</t>
  </si>
  <si>
    <t>User34</t>
  </si>
  <si>
    <t>Pass34</t>
  </si>
  <si>
    <t>William</t>
  </si>
  <si>
    <t>Sherrell</t>
  </si>
  <si>
    <t>User35</t>
  </si>
  <si>
    <t>Pass35</t>
  </si>
  <si>
    <t>Mark</t>
  </si>
  <si>
    <t>Bidder</t>
  </si>
  <si>
    <t>User36</t>
  </si>
  <si>
    <t>Pass36</t>
  </si>
  <si>
    <t>Polidore</t>
  </si>
  <si>
    <t>Stentiford</t>
  </si>
  <si>
    <t>User37</t>
  </si>
  <si>
    <t>Pass37</t>
  </si>
  <si>
    <t>Emmanuel</t>
  </si>
  <si>
    <t>Lang</t>
  </si>
  <si>
    <t>User38</t>
  </si>
  <si>
    <t>Pass38</t>
  </si>
  <si>
    <t>Kostas</t>
  </si>
  <si>
    <t>Mogridge</t>
  </si>
  <si>
    <t>User39</t>
  </si>
  <si>
    <t>Pass39</t>
  </si>
  <si>
    <t>Jervais</t>
  </si>
  <si>
    <t>Davie</t>
  </si>
  <si>
    <t>User40</t>
  </si>
  <si>
    <t>Pass40</t>
  </si>
  <si>
    <t>Raimontas</t>
  </si>
  <si>
    <t>User41</t>
  </si>
  <si>
    <t>Pass41</t>
  </si>
  <si>
    <t>Randall</t>
  </si>
  <si>
    <t>Beer</t>
  </si>
  <si>
    <t>User42</t>
  </si>
  <si>
    <t>Pass42</t>
  </si>
  <si>
    <t>Harmond</t>
  </si>
  <si>
    <t>Wakeling</t>
  </si>
  <si>
    <t>User43</t>
  </si>
  <si>
    <t>Pass43</t>
  </si>
  <si>
    <t>Morgan</t>
  </si>
  <si>
    <t>Potter</t>
  </si>
  <si>
    <t>User44</t>
  </si>
  <si>
    <t>Pass44</t>
  </si>
  <si>
    <t>Ellicott</t>
  </si>
  <si>
    <t>User45</t>
  </si>
  <si>
    <t>Pass45</t>
  </si>
  <si>
    <t>Gregory</t>
  </si>
  <si>
    <t>Hamilton</t>
  </si>
  <si>
    <t>User46</t>
  </si>
  <si>
    <t>Pass46</t>
  </si>
  <si>
    <t>Reginald</t>
  </si>
  <si>
    <t>Lake</t>
  </si>
  <si>
    <t>User47</t>
  </si>
  <si>
    <t>Pass47</t>
  </si>
  <si>
    <t>Tasos</t>
  </si>
  <si>
    <t>Foster</t>
  </si>
  <si>
    <t>User48</t>
  </si>
  <si>
    <t>Pass48</t>
  </si>
  <si>
    <t>Michael</t>
  </si>
  <si>
    <t>Sercombe</t>
  </si>
  <si>
    <t>User49</t>
  </si>
  <si>
    <t>Pass49</t>
  </si>
  <si>
    <t>Hellen</t>
  </si>
  <si>
    <t>User50</t>
  </si>
  <si>
    <t>Pass50</t>
  </si>
  <si>
    <t>Role 1: ΔΣ</t>
  </si>
  <si>
    <t>Role 2: ΔΛ</t>
  </si>
  <si>
    <t>Role 3: ΑΧ</t>
  </si>
  <si>
    <t>This is datetime</t>
  </si>
  <si>
    <t>TypeID</t>
  </si>
  <si>
    <t>lashco</t>
  </si>
  <si>
    <t>Sign</t>
  </si>
  <si>
    <t>Sign Truck</t>
  </si>
  <si>
    <t>Sign Gather</t>
  </si>
  <si>
    <t>Sign Exit Person Letters</t>
  </si>
  <si>
    <t>Wall Letters</t>
  </si>
  <si>
    <t>Wall Number</t>
  </si>
  <si>
    <t>Sign Restaurant</t>
  </si>
  <si>
    <t>Stairs Blue</t>
  </si>
  <si>
    <t>Stairs Blue Iron</t>
  </si>
  <si>
    <t>Stairs Upper Deck</t>
  </si>
  <si>
    <t>Trashcan Red</t>
  </si>
  <si>
    <t>Trashcan Multicolour</t>
  </si>
  <si>
    <t>Trashcan Iron</t>
  </si>
  <si>
    <t>Trashcan Yellow</t>
  </si>
  <si>
    <t>Wall</t>
  </si>
  <si>
    <t>Wall Firehose</t>
  </si>
  <si>
    <t>Wall Fire Extinguisher</t>
  </si>
  <si>
    <t>Wall Emergency Button Red</t>
  </si>
  <si>
    <t>Wall Emergency Bottle Green</t>
  </si>
  <si>
    <t>Restaurant Divider</t>
  </si>
  <si>
    <t>Restaurant Table Round</t>
  </si>
  <si>
    <t>Restaurant Chair</t>
  </si>
  <si>
    <t>Handle Wood</t>
  </si>
  <si>
    <t>Handle Blue</t>
  </si>
  <si>
    <t>Desk Info</t>
  </si>
  <si>
    <t>Slot Machine</t>
  </si>
  <si>
    <t>Bench Wood</t>
  </si>
  <si>
    <t>Announcement Speaker</t>
  </si>
  <si>
    <t>Lifesaver Ring</t>
  </si>
  <si>
    <t>Pole Upper Deck</t>
  </si>
  <si>
    <t>Fin Upper Deck</t>
  </si>
  <si>
    <t>Light Upper Deck</t>
  </si>
  <si>
    <t>Truck</t>
  </si>
  <si>
    <t>Red Line Xdouble</t>
  </si>
  <si>
    <t>Pipe White</t>
  </si>
  <si>
    <t>Phone Black</t>
  </si>
  <si>
    <t>Monitor</t>
  </si>
  <si>
    <t>Boiler Red</t>
  </si>
  <si>
    <t>Emergency Fire Pump Blue</t>
  </si>
  <si>
    <t>Door Red</t>
  </si>
  <si>
    <t>Door Blue</t>
  </si>
  <si>
    <t>Unused 1</t>
  </si>
  <si>
    <t>Door Blue Window</t>
  </si>
  <si>
    <t>Door Wood</t>
  </si>
  <si>
    <t>Unused 2</t>
  </si>
  <si>
    <t>Door Barred</t>
  </si>
  <si>
    <t>Wall Pattern Red White</t>
  </si>
  <si>
    <t>Wall Pattern Yellow Black</t>
  </si>
  <si>
    <t>Unused 3</t>
  </si>
  <si>
    <t>Wall Fire Extinguisher Embedded</t>
  </si>
  <si>
    <t>Unused 4</t>
  </si>
  <si>
    <t>Emergency Escape Red</t>
  </si>
  <si>
    <t>Fire Extinguisher Boxed</t>
  </si>
  <si>
    <t>Red Line Xsingle</t>
  </si>
  <si>
    <t>Door Elevator</t>
  </si>
  <si>
    <t>Sign CCTV</t>
  </si>
  <si>
    <t>Specific Engineroom Signs</t>
  </si>
  <si>
    <t>Wall Plug Blue</t>
  </si>
  <si>
    <t>Sign Power</t>
  </si>
  <si>
    <t>Wall Box Grey</t>
  </si>
  <si>
    <t>Sign Multiple</t>
  </si>
  <si>
    <t>Wall Cap White</t>
  </si>
  <si>
    <t>Wall Box Grey Buttons</t>
  </si>
  <si>
    <t>Ceiling Parking</t>
  </si>
  <si>
    <t>Floor Pattern Reception</t>
  </si>
  <si>
    <t>Sign Letter</t>
  </si>
  <si>
    <t>Trashcan Interior</t>
  </si>
  <si>
    <t>Handle Door Blue Interior</t>
  </si>
  <si>
    <t>Stairs Interior</t>
  </si>
  <si>
    <t>Restaurant Chair Legs</t>
  </si>
  <si>
    <t>Specific Restaurant Freezer</t>
  </si>
  <si>
    <t>Deck Outside Fence</t>
  </si>
  <si>
    <t>Specific Playground House</t>
  </si>
  <si>
    <t>Restaurant Theatre Chairs</t>
  </si>
  <si>
    <t>Handle Iron</t>
  </si>
  <si>
    <t>Wall Corridor Cabin Light</t>
  </si>
  <si>
    <t>Specific Map</t>
  </si>
  <si>
    <t>Wall Health Kit Orange</t>
  </si>
  <si>
    <t>Floor Pattern Corridor</t>
  </si>
  <si>
    <t>Sign Exit Letters Only</t>
  </si>
  <si>
    <t>Sign Exit Person Arrow Down Left</t>
  </si>
  <si>
    <t>Sign Exit Person Arrow Down Right</t>
  </si>
  <si>
    <t>Sign Exit Person Arrow Up Left</t>
  </si>
  <si>
    <t>Sign Exit Person Arrow Up Right</t>
  </si>
  <si>
    <t>Sign Exit Person Arrow Left</t>
  </si>
  <si>
    <t>Sign Exit Person Arrow Right</t>
  </si>
  <si>
    <t>Sign Arrow</t>
  </si>
  <si>
    <t>Sign Number</t>
  </si>
  <si>
    <t>Specific Tank Deck</t>
  </si>
  <si>
    <t>Wall Single Digit</t>
  </si>
  <si>
    <t>Sign Life Saver</t>
  </si>
  <si>
    <t>Sign Fire Safety Lever</t>
  </si>
  <si>
    <t>Sign Fire Glass Break</t>
  </si>
  <si>
    <t>Sign Fire Extinguisher</t>
  </si>
  <si>
    <t>Sign Bathroom Disabled</t>
  </si>
  <si>
    <t>Symbol No Smoking</t>
  </si>
  <si>
    <t>ucyco</t>
  </si>
  <si>
    <t>Trash Can</t>
  </si>
  <si>
    <t>Light</t>
  </si>
  <si>
    <t>Bench</t>
  </si>
  <si>
    <t>Ceiling Small</t>
  </si>
  <si>
    <t>Ceiling Big</t>
  </si>
  <si>
    <t>Ceiling Roof</t>
  </si>
  <si>
    <t>Stairs Under</t>
  </si>
  <si>
    <t>Stairs Over</t>
  </si>
  <si>
    <t>Column</t>
  </si>
  <si>
    <t>Bars</t>
  </si>
  <si>
    <t>Window</t>
  </si>
  <si>
    <t>Elevator Door</t>
  </si>
  <si>
    <t>Unused 5</t>
  </si>
  <si>
    <t>Door W/Window</t>
  </si>
  <si>
    <t>Fire Hose</t>
  </si>
  <si>
    <t>Red Emergency</t>
  </si>
  <si>
    <t>Red Speaker</t>
  </si>
  <si>
    <t>Vending Machine</t>
  </si>
  <si>
    <t>Nescafe</t>
  </si>
  <si>
    <t>Water Tap</t>
  </si>
  <si>
    <t>Head</t>
  </si>
  <si>
    <t>Sign Floor</t>
  </si>
  <si>
    <t>Sign Names</t>
  </si>
  <si>
    <t>Sign Exit</t>
  </si>
  <si>
    <t>Sign Toilet</t>
  </si>
  <si>
    <t>Board</t>
  </si>
  <si>
    <t>Tree</t>
  </si>
  <si>
    <t>coco</t>
  </si>
  <si>
    <t>Person</t>
  </si>
  <si>
    <t>Bicycle</t>
  </si>
  <si>
    <t>Car</t>
  </si>
  <si>
    <t>Motorbike</t>
  </si>
  <si>
    <t>Aeroplane</t>
  </si>
  <si>
    <t>Bus</t>
  </si>
  <si>
    <t>Train</t>
  </si>
  <si>
    <t>Unused 6</t>
  </si>
  <si>
    <t>Boat</t>
  </si>
  <si>
    <t>Traffic Light</t>
  </si>
  <si>
    <t>Fire Hydrant</t>
  </si>
  <si>
    <t>Stop Sign</t>
  </si>
  <si>
    <t>Parking Meter</t>
  </si>
  <si>
    <t>Unused 7</t>
  </si>
  <si>
    <t>Bird</t>
  </si>
  <si>
    <t>Cat</t>
  </si>
  <si>
    <t>Dog</t>
  </si>
  <si>
    <t>Horse</t>
  </si>
  <si>
    <t>Sheep</t>
  </si>
  <si>
    <t>Cow</t>
  </si>
  <si>
    <t>Elephant</t>
  </si>
  <si>
    <t>Bear</t>
  </si>
  <si>
    <t>Zebra</t>
  </si>
  <si>
    <t>Giraffe</t>
  </si>
  <si>
    <t>Backpack</t>
  </si>
  <si>
    <t>Umbrella</t>
  </si>
  <si>
    <t>Handbag</t>
  </si>
  <si>
    <t>Tie</t>
  </si>
  <si>
    <t>Suitcase</t>
  </si>
  <si>
    <t>Frisbee</t>
  </si>
  <si>
    <t>Skis</t>
  </si>
  <si>
    <t>Snowboard</t>
  </si>
  <si>
    <t>Sports Ball</t>
  </si>
  <si>
    <t>Kite</t>
  </si>
  <si>
    <t>Baseball Bat</t>
  </si>
  <si>
    <t>Baseball Glove</t>
  </si>
  <si>
    <t>Skateboard</t>
  </si>
  <si>
    <t>Surfboard</t>
  </si>
  <si>
    <t>Tennis Racket</t>
  </si>
  <si>
    <t>Bottle</t>
  </si>
  <si>
    <t>Wine Glass</t>
  </si>
  <si>
    <t>Cup</t>
  </si>
  <si>
    <t>Fork</t>
  </si>
  <si>
    <t>Knife</t>
  </si>
  <si>
    <t>Spoon</t>
  </si>
  <si>
    <t>Bowl</t>
  </si>
  <si>
    <t>Banana</t>
  </si>
  <si>
    <t>Apple</t>
  </si>
  <si>
    <t>Sandwich</t>
  </si>
  <si>
    <t>Orange</t>
  </si>
  <si>
    <t>Broccoli</t>
  </si>
  <si>
    <t>Carrot</t>
  </si>
  <si>
    <t>Hot Dog</t>
  </si>
  <si>
    <t>Pizza</t>
  </si>
  <si>
    <t>Donut</t>
  </si>
  <si>
    <t>Cake</t>
  </si>
  <si>
    <t>Chair</t>
  </si>
  <si>
    <t>Sofa</t>
  </si>
  <si>
    <t>Potted Plant</t>
  </si>
  <si>
    <t>Bed</t>
  </si>
  <si>
    <t>Dining Table</t>
  </si>
  <si>
    <t>Tvmonitor</t>
  </si>
  <si>
    <t>Laptop</t>
  </si>
  <si>
    <t>Mouse</t>
  </si>
  <si>
    <t>Remote</t>
  </si>
  <si>
    <t>Keyboard</t>
  </si>
  <si>
    <t>Cell Phone</t>
  </si>
  <si>
    <t>Microwave</t>
  </si>
  <si>
    <t>Oven</t>
  </si>
  <si>
    <t>Toaster</t>
  </si>
  <si>
    <t>Sink</t>
  </si>
  <si>
    <t>Refrigerator</t>
  </si>
  <si>
    <t>Book</t>
  </si>
  <si>
    <t>Clock</t>
  </si>
  <si>
    <t>Vase</t>
  </si>
  <si>
    <t>Scissors</t>
  </si>
  <si>
    <t>Teddy Bear</t>
  </si>
  <si>
    <t>Hair Drier</t>
  </si>
  <si>
    <t>Toothbrush</t>
  </si>
  <si>
    <t>ObjectID</t>
  </si>
  <si>
    <t>Height</t>
  </si>
  <si>
    <t>Width</t>
  </si>
  <si>
    <t>Door Blue #1</t>
  </si>
  <si>
    <t>Trash Can #1</t>
  </si>
  <si>
    <t>Sign Truck #1</t>
  </si>
  <si>
    <t>Door Red #1</t>
  </si>
  <si>
    <t>Door Blue #2</t>
  </si>
  <si>
    <t>Door Blue #3</t>
  </si>
  <si>
    <t>Door Elevator #1</t>
  </si>
  <si>
    <t>Sign CCTV #1</t>
  </si>
  <si>
    <t>Specific Engineroom Signs #1</t>
  </si>
  <si>
    <t>Trash Can #2</t>
  </si>
  <si>
    <t>Fire Extinguisher Boxed #1</t>
  </si>
  <si>
    <t>Sign Power #1</t>
  </si>
  <si>
    <t>Trash Can #3</t>
  </si>
  <si>
    <t>Sign Multiple #1</t>
  </si>
  <si>
    <t>Trash Can #4</t>
  </si>
  <si>
    <t>Sign Truck #2</t>
  </si>
  <si>
    <t>Trash Can #5</t>
  </si>
  <si>
    <t>Wall Letters #1</t>
  </si>
  <si>
    <t>Trash Can #6</t>
  </si>
  <si>
    <t>Restaurant Chair #20</t>
  </si>
  <si>
    <t>Door Blue #4</t>
  </si>
  <si>
    <t>Trash Can #7</t>
  </si>
  <si>
    <t>Fire Extinguisher Boxed #2</t>
  </si>
  <si>
    <t>Wall Plug Blue #1</t>
  </si>
  <si>
    <t>Trash Can #8</t>
  </si>
  <si>
    <t>Lifesaver Ring #1</t>
  </si>
  <si>
    <t>Trash Can #9</t>
  </si>
  <si>
    <t>Wall Letters #2</t>
  </si>
  <si>
    <t>Wall Letters #3</t>
  </si>
  <si>
    <t>Wall Pattern Red White #1</t>
  </si>
  <si>
    <t>Wall Pattern Red White #2</t>
  </si>
  <si>
    <t>Wall Pattern Red White #3</t>
  </si>
  <si>
    <t>Trash Can #10</t>
  </si>
  <si>
    <t>Wall Letters #4</t>
  </si>
  <si>
    <t>Wall Letters #5</t>
  </si>
  <si>
    <t>Sign CCTV #2</t>
  </si>
  <si>
    <t>Sign CCTV #3</t>
  </si>
  <si>
    <t>Trash Can #11</t>
  </si>
  <si>
    <t>Sign CCTV #4</t>
  </si>
  <si>
    <t>Sign Exit Person Arrow Left #1</t>
  </si>
  <si>
    <t>Sign Exit Person Arrow Left #2</t>
  </si>
  <si>
    <t>Trash Can #12</t>
  </si>
  <si>
    <t>Door Wood #15</t>
  </si>
  <si>
    <t>Sign Exit Person Arrow Left #3</t>
  </si>
  <si>
    <t>Trash Can #13</t>
  </si>
  <si>
    <t>Wall Fire Extinguisher Embedded #1</t>
  </si>
  <si>
    <t>Wall Fire Extinguisher Embedded #2</t>
  </si>
  <si>
    <t>Fire Extinguisher Boxed #3</t>
  </si>
  <si>
    <t>Fire Extinguisher Boxed #4</t>
  </si>
  <si>
    <t>Fire Extinguisher Boxed #5</t>
  </si>
  <si>
    <t>Fire Extinguisher Boxed #6</t>
  </si>
  <si>
    <t>Fire Extinguisher Boxed #7</t>
  </si>
  <si>
    <t>Fire Extinguisher Boxed #8</t>
  </si>
  <si>
    <t>Fire Extinguisher Boxed #9</t>
  </si>
  <si>
    <t>Fire Extinguisher Boxed #10</t>
  </si>
  <si>
    <t>Trash Can #14</t>
  </si>
  <si>
    <t>Wall Pattern Yellow Black #1</t>
  </si>
  <si>
    <t>Wall Fire Extinguisher Embedded #3</t>
  </si>
  <si>
    <t>Trash Can #15</t>
  </si>
  <si>
    <t>Wall Emergency Button Red #1</t>
  </si>
  <si>
    <t>Wall Emergency Button Red #2</t>
  </si>
  <si>
    <t>Door Blue #5</t>
  </si>
  <si>
    <t>Door Blue #6</t>
  </si>
  <si>
    <t>Sign Letter #138</t>
  </si>
  <si>
    <t>Trash Can #16</t>
  </si>
  <si>
    <t>Wall Emergency Button Red #3</t>
  </si>
  <si>
    <t>Wall Fire Extinguisher Embedded #4</t>
  </si>
  <si>
    <t>Wall Fire Extinguisher Embedded #5</t>
  </si>
  <si>
    <t>Wall Fire Extinguisher Embedded #6</t>
  </si>
  <si>
    <t>Wall Plug Blue #2</t>
  </si>
  <si>
    <t>Wall Plug Blue #3</t>
  </si>
  <si>
    <t>Wall Plug Blue #4</t>
  </si>
  <si>
    <t>Wall Plug Blue #5</t>
  </si>
  <si>
    <t>Wall Plug Blue #6</t>
  </si>
  <si>
    <t>Sign Power #2</t>
  </si>
  <si>
    <t>Trash Can #17</t>
  </si>
  <si>
    <t>Sign Truck #3</t>
  </si>
  <si>
    <t>Door Blue #7</t>
  </si>
  <si>
    <t>Door Blue #8</t>
  </si>
  <si>
    <t>Trash Can #18</t>
  </si>
  <si>
    <t>Laptop #7</t>
  </si>
  <si>
    <t>Wall Fire Extinguisher Embedded #7</t>
  </si>
  <si>
    <t>Fire Extinguisher Boxed #11</t>
  </si>
  <si>
    <t>Fire Extinguisher Boxed #12</t>
  </si>
  <si>
    <t>Trash Can #19</t>
  </si>
  <si>
    <t>Sign Exit Person Letters #1</t>
  </si>
  <si>
    <t>Sign Exit Person Letters #2</t>
  </si>
  <si>
    <t>Wall Emergency Button Red #4</t>
  </si>
  <si>
    <t>Wall Emergency Button Red #5</t>
  </si>
  <si>
    <t>Trash Can #20</t>
  </si>
  <si>
    <t>Sign CCTV #5</t>
  </si>
  <si>
    <t>Sign CCTV #6</t>
  </si>
  <si>
    <t>Sign CCTV #7</t>
  </si>
  <si>
    <t>Sign CCTV #8</t>
  </si>
  <si>
    <t>Sign CCTV #9</t>
  </si>
  <si>
    <t>Specific Tank Deck #9</t>
  </si>
  <si>
    <t>Trash Can #21</t>
  </si>
  <si>
    <t>Wall Fire Extinguisher #1</t>
  </si>
  <si>
    <t>Wall Fire Extinguisher #2</t>
  </si>
  <si>
    <t>Wall Pattern Red White #4</t>
  </si>
  <si>
    <t>Wall Fire Extinguisher Embedded #8</t>
  </si>
  <si>
    <t>Trash Can #22</t>
  </si>
  <si>
    <t>Trashcan Red #1</t>
  </si>
  <si>
    <t>Trash Can #23</t>
  </si>
  <si>
    <t>Door Blue #9</t>
  </si>
  <si>
    <t>Door Blue #10</t>
  </si>
  <si>
    <t>Trash Can #24</t>
  </si>
  <si>
    <t>Fire Extinguisher #149</t>
  </si>
  <si>
    <t>Wine Glass #7</t>
  </si>
  <si>
    <t>Stairs Blue Iron #1</t>
  </si>
  <si>
    <t>Stairs Blue Iron #2</t>
  </si>
  <si>
    <t>Stairs Blue Iron #3</t>
  </si>
  <si>
    <t>Wall Fire Extinguisher Embedded #9</t>
  </si>
  <si>
    <t>Trash Can #25</t>
  </si>
  <si>
    <t>Light Upper Deck #1</t>
  </si>
  <si>
    <t>Light Upper Deck #2</t>
  </si>
  <si>
    <t>Light Upper Deck #3</t>
  </si>
  <si>
    <t>Trash Can #26</t>
  </si>
  <si>
    <t>Trashcan Red #2</t>
  </si>
  <si>
    <t>Trashcan Red #3</t>
  </si>
  <si>
    <t>Trashcan Yellow #1</t>
  </si>
  <si>
    <t>Trashcan Yellow #2</t>
  </si>
  <si>
    <t>Trashcan Yellow #3</t>
  </si>
  <si>
    <t>Trashcan Yellow #4</t>
  </si>
  <si>
    <t>Trashcan Yellow #5</t>
  </si>
  <si>
    <t>Wall Pattern Red White #5</t>
  </si>
  <si>
    <t>Wall Pattern Red White #6</t>
  </si>
  <si>
    <t>Wall Pattern Red White #7</t>
  </si>
  <si>
    <t>Wall Pattern Red White #8</t>
  </si>
  <si>
    <t>Wall Pattern Red White #9</t>
  </si>
  <si>
    <t>Wall Pattern Yellow Black #2</t>
  </si>
  <si>
    <t>Wall Pattern Yellow Black #3</t>
  </si>
  <si>
    <t>Wall Fire Extinguisher Embedded #10</t>
  </si>
  <si>
    <t>Wall Fire Extinguisher Embedded #11</t>
  </si>
  <si>
    <t>Wall Fire Extinguisher Embedded #12</t>
  </si>
  <si>
    <t>Trash Can #27</t>
  </si>
  <si>
    <t>Trashcan Yellow #8</t>
  </si>
  <si>
    <t>Red Line Xdouble #1</t>
  </si>
  <si>
    <t>Wall Pattern Red White #10</t>
  </si>
  <si>
    <t>Wall Pattern Red White #11</t>
  </si>
  <si>
    <t>Wall Pattern Red White #12</t>
  </si>
  <si>
    <t>Trash Can #28</t>
  </si>
  <si>
    <t>Wall Number #1</t>
  </si>
  <si>
    <t>Wall Number #2</t>
  </si>
  <si>
    <t>Wall Number #3</t>
  </si>
  <si>
    <t>Wall Pattern Red White #13</t>
  </si>
  <si>
    <t>Wall Pattern Red White #14</t>
  </si>
  <si>
    <t>Wall Pattern Yellow Black #4</t>
  </si>
  <si>
    <t>Wall Pattern Yellow Black #5</t>
  </si>
  <si>
    <t>Wall Pattern Yellow Black #6</t>
  </si>
  <si>
    <t>Wall Pattern Yellow Black #7</t>
  </si>
  <si>
    <t>Wall Fire Extinguisher Embedded #13</t>
  </si>
  <si>
    <t>Trash Can #29</t>
  </si>
  <si>
    <t>Trashcan Red #4</t>
  </si>
  <si>
    <t>Trashcan Red #5</t>
  </si>
  <si>
    <t>Trashcan Yellow #6</t>
  </si>
  <si>
    <t>Trashcan Yellow #7</t>
  </si>
  <si>
    <t>Wall Pattern Red White #15</t>
  </si>
  <si>
    <t>Wall Pattern Red White #16</t>
  </si>
  <si>
    <t>Wall Pattern Red White #17</t>
  </si>
  <si>
    <t>Wall Pattern Red White #18</t>
  </si>
  <si>
    <t>Wall Pattern Yellow Black #8</t>
  </si>
  <si>
    <t>Wall Pattern Yellow Black #9</t>
  </si>
  <si>
    <t>Wall Pattern Yellow Black #10</t>
  </si>
  <si>
    <t>Wall Pattern Yellow Black #11</t>
  </si>
  <si>
    <t>Wall Pattern Yellow Black #12</t>
  </si>
  <si>
    <t>Wall Pattern Yellow Black #13</t>
  </si>
  <si>
    <t>Wall Pattern Yellow Black #14</t>
  </si>
  <si>
    <t>Wall Pattern Yellow Black #15</t>
  </si>
  <si>
    <t>Wall Pattern Yellow Black #16</t>
  </si>
  <si>
    <t>Wall Pattern Yellow Black #17</t>
  </si>
  <si>
    <t>Wall Pattern Yellow Black #18</t>
  </si>
  <si>
    <t>Trash Can #30</t>
  </si>
  <si>
    <t>Lifesaver Ring #2</t>
  </si>
  <si>
    <t>Door Wood #1</t>
  </si>
  <si>
    <t>Door Wood #2</t>
  </si>
  <si>
    <t>Door Wood #3</t>
  </si>
  <si>
    <t>Wall Fire Extinguisher Embedded #14</t>
  </si>
  <si>
    <t>Trash Can #31</t>
  </si>
  <si>
    <t>Desk Info #1</t>
  </si>
  <si>
    <t>Desk Info #2</t>
  </si>
  <si>
    <t>Trash Can #32</t>
  </si>
  <si>
    <t>Slot Machine #1</t>
  </si>
  <si>
    <t>Slot Machine #2</t>
  </si>
  <si>
    <t>Slot Machine #3</t>
  </si>
  <si>
    <t>Slot Machine #4</t>
  </si>
  <si>
    <t>Slot Machine #5</t>
  </si>
  <si>
    <t>Floor Pattern Reception #1</t>
  </si>
  <si>
    <t>Floor Pattern Reception #2</t>
  </si>
  <si>
    <t>Trash Can #33</t>
  </si>
  <si>
    <t>Slot Machine #6</t>
  </si>
  <si>
    <t>Slot Machine #7</t>
  </si>
  <si>
    <t>Slot Machine #8</t>
  </si>
  <si>
    <t>Trash Can #34</t>
  </si>
  <si>
    <t>Wall Fire Extinguisher #3</t>
  </si>
  <si>
    <t>Sign Fire Safety Lever #1</t>
  </si>
  <si>
    <t>Sign Fire Safety Lever #2</t>
  </si>
  <si>
    <t>Sign Fire Extinguisher #1</t>
  </si>
  <si>
    <t>Sign Fire Extinguisher #2</t>
  </si>
  <si>
    <t>Sign Fire Extinguisher #3</t>
  </si>
  <si>
    <t>Sign Fire Extinguisher #4</t>
  </si>
  <si>
    <t>Trash Can #35</t>
  </si>
  <si>
    <t>Door Blue #11</t>
  </si>
  <si>
    <t>Trashcan Interior #1</t>
  </si>
  <si>
    <t>Trashcan Interior #2</t>
  </si>
  <si>
    <t>Trashcan Interior #3</t>
  </si>
  <si>
    <t>Trashcan Interior #4</t>
  </si>
  <si>
    <t>Handle Door Blue Interior #1</t>
  </si>
  <si>
    <t>Handle Door Blue Interior #2</t>
  </si>
  <si>
    <t>Sign Arrow #1</t>
  </si>
  <si>
    <t>Sign Arrow #2</t>
  </si>
  <si>
    <t>Sign Arrow #3</t>
  </si>
  <si>
    <t>Sign Arrow #4</t>
  </si>
  <si>
    <t>Trash Can #36</t>
  </si>
  <si>
    <t>Stairs Interior #1</t>
  </si>
  <si>
    <t>Trash Can #37</t>
  </si>
  <si>
    <t>Keyboard #249</t>
  </si>
  <si>
    <t>Restaurant Table Round #1</t>
  </si>
  <si>
    <t>Restaurant Table Round #2</t>
  </si>
  <si>
    <t>Restaurant Table Round #3</t>
  </si>
  <si>
    <t>Restaurant Chair #1</t>
  </si>
  <si>
    <t>Restaurant Chair #2</t>
  </si>
  <si>
    <t>Restaurant Chair #3</t>
  </si>
  <si>
    <t>Restaurant Chair #4</t>
  </si>
  <si>
    <t>Restaurant Chair #5</t>
  </si>
  <si>
    <t>Restaurant Chair #6</t>
  </si>
  <si>
    <t>Sign Letter #1</t>
  </si>
  <si>
    <t>Sign Letter #2</t>
  </si>
  <si>
    <t>Trash Can #38</t>
  </si>
  <si>
    <t>Sign Gather #197</t>
  </si>
  <si>
    <t>Specific Restaurant Freezer #1</t>
  </si>
  <si>
    <t>Specific Restaurant Freezer #2</t>
  </si>
  <si>
    <t>Trash Can #39</t>
  </si>
  <si>
    <t>Stairs Interior #9</t>
  </si>
  <si>
    <t>Restaurant Chair Legs #1</t>
  </si>
  <si>
    <t>Restaurant Chair Legs #2</t>
  </si>
  <si>
    <t>Restaurant Chair Legs #3</t>
  </si>
  <si>
    <t>Restaurant Chair Legs #4</t>
  </si>
  <si>
    <t>Restaurant Chair Legs #5</t>
  </si>
  <si>
    <t>Restaurant Chair Legs #6</t>
  </si>
  <si>
    <t>Restaurant Chair Legs #7</t>
  </si>
  <si>
    <t>Restaurant Chair Legs #8</t>
  </si>
  <si>
    <t>Restaurant Chair Legs #9</t>
  </si>
  <si>
    <t>Restaurant Chair Legs #10</t>
  </si>
  <si>
    <t>Restaurant Chair Legs #11</t>
  </si>
  <si>
    <t>Restaurant Chair Legs #12</t>
  </si>
  <si>
    <t>Trash Can #40</t>
  </si>
  <si>
    <t>Desk Info #6</t>
  </si>
  <si>
    <t>Trashcan Interior #5</t>
  </si>
  <si>
    <t>Restaurant Chair Legs #13</t>
  </si>
  <si>
    <t>Trash Can #41</t>
  </si>
  <si>
    <t>Sign Exit Person Letters #3</t>
  </si>
  <si>
    <t>Sign Exit Person Letters #4</t>
  </si>
  <si>
    <t>Sign Exit Person Letters #5</t>
  </si>
  <si>
    <t>Sign Exit Person Letters #6</t>
  </si>
  <si>
    <t>Sign Exit Person Letters #7</t>
  </si>
  <si>
    <t>Sign Exit Person Letters #8</t>
  </si>
  <si>
    <t>Sign Exit Person Letters #9</t>
  </si>
  <si>
    <t>Sign Exit Person Letters #10</t>
  </si>
  <si>
    <t>Sign Exit Person Letters #11</t>
  </si>
  <si>
    <t>Sign Exit Person Letters #12</t>
  </si>
  <si>
    <t>Sign Exit Person Letters #13</t>
  </si>
  <si>
    <t>Sign Exit Person Letters #14</t>
  </si>
  <si>
    <t>Sign Exit Person Letters #15</t>
  </si>
  <si>
    <t>Sign Exit Person Letters #16</t>
  </si>
  <si>
    <t>Sign Fire Extinguisher #5</t>
  </si>
  <si>
    <t>Trash Can #42</t>
  </si>
  <si>
    <t>Door Wood #4</t>
  </si>
  <si>
    <t>Sign Exit Letters Only #1</t>
  </si>
  <si>
    <t>Sign Exit Letters Only #2</t>
  </si>
  <si>
    <t>Trash Can #43</t>
  </si>
  <si>
    <t>Bench Wood #1</t>
  </si>
  <si>
    <t>Deck Outside Fence #1</t>
  </si>
  <si>
    <t>Deck Outside Fence #2</t>
  </si>
  <si>
    <t>Deck Outside Fence #3</t>
  </si>
  <si>
    <t>Trash Can #44</t>
  </si>
  <si>
    <t>Specific Tank Deck #1</t>
  </si>
  <si>
    <t>Specific Tank Deck #2</t>
  </si>
  <si>
    <t>Specific Tank Deck #3</t>
  </si>
  <si>
    <t>Trash Can #45</t>
  </si>
  <si>
    <t>Deck Outside Fence #4</t>
  </si>
  <si>
    <t>Sign Number #1</t>
  </si>
  <si>
    <t>Sign Number #2</t>
  </si>
  <si>
    <t>Sign Number #3</t>
  </si>
  <si>
    <t>Sign Number #4</t>
  </si>
  <si>
    <t>Sign Number #5</t>
  </si>
  <si>
    <t>Wall Single Digit #1</t>
  </si>
  <si>
    <t>Wall Single Digit #2</t>
  </si>
  <si>
    <t>Sign Life Saver #1</t>
  </si>
  <si>
    <t>Sign Life Saver #2</t>
  </si>
  <si>
    <t>Sign Life Saver #3</t>
  </si>
  <si>
    <t>Sign Life Saver #4</t>
  </si>
  <si>
    <t>Trash Can #46</t>
  </si>
  <si>
    <t>Stairs Blue Iron #4</t>
  </si>
  <si>
    <t>Stairs Blue Iron #5</t>
  </si>
  <si>
    <t>Stairs Blue Iron #6</t>
  </si>
  <si>
    <t>Stairs Blue Iron #7</t>
  </si>
  <si>
    <t>Deck Outside Fence #5</t>
  </si>
  <si>
    <t>Deck Outside Fence #6</t>
  </si>
  <si>
    <t>Deck Outside Fence #7</t>
  </si>
  <si>
    <t>Trash Can #47</t>
  </si>
  <si>
    <t>Specific Playground House #1</t>
  </si>
  <si>
    <t>Specific Playground House #2</t>
  </si>
  <si>
    <t>Trash Can #48</t>
  </si>
  <si>
    <t>Wall Number #9</t>
  </si>
  <si>
    <t>Restaurant Divider #1</t>
  </si>
  <si>
    <t>Trash Can #49</t>
  </si>
  <si>
    <t>Sign Gather #1</t>
  </si>
  <si>
    <t>Sign Gather #2</t>
  </si>
  <si>
    <t>Sign Letter #3</t>
  </si>
  <si>
    <t>Restaurant Theatre Chairs #1</t>
  </si>
  <si>
    <t>Restaurant Theatre Chairs #2</t>
  </si>
  <si>
    <t>Trash Can #50</t>
  </si>
  <si>
    <t>Restaurant Theatre Chairs #3</t>
  </si>
  <si>
    <t>Restaurant Theatre Chairs #4</t>
  </si>
  <si>
    <t>Restaurant Theatre Chairs #5</t>
  </si>
  <si>
    <t>Trash Can #51</t>
  </si>
  <si>
    <t>Lifesaver Ring #3</t>
  </si>
  <si>
    <t>Lifesaver Ring #4</t>
  </si>
  <si>
    <t>Sign Number #6</t>
  </si>
  <si>
    <t>Sign Number #7</t>
  </si>
  <si>
    <t>Sign Life Saver #5</t>
  </si>
  <si>
    <t>Trash Can #52</t>
  </si>
  <si>
    <t>Trashcan Interior #6</t>
  </si>
  <si>
    <t>Trashcan Interior #7</t>
  </si>
  <si>
    <t>Trashcan Interior #8</t>
  </si>
  <si>
    <t>Trashcan Interior #9</t>
  </si>
  <si>
    <t>Trashcan Interior #10</t>
  </si>
  <si>
    <t>Restaurant Theatre Chairs #6</t>
  </si>
  <si>
    <t>Trash Can #53</t>
  </si>
  <si>
    <t>Trashcan Multicolour #1</t>
  </si>
  <si>
    <t>Wall Pattern Red White #108</t>
  </si>
  <si>
    <t>Trash Can #54</t>
  </si>
  <si>
    <t>Sign Gather #3</t>
  </si>
  <si>
    <t>Sign Gather #4</t>
  </si>
  <si>
    <t>Sign Gather #5</t>
  </si>
  <si>
    <t>Wall Fire Extinguisher #4</t>
  </si>
  <si>
    <t>Wall Fire Extinguisher #5</t>
  </si>
  <si>
    <t>Wall Fire Extinguisher #6</t>
  </si>
  <si>
    <t>Wall Fire Extinguisher #7</t>
  </si>
  <si>
    <t>Door Blue #12</t>
  </si>
  <si>
    <t>Sign Letter #4</t>
  </si>
  <si>
    <t>Sign Letter #5</t>
  </si>
  <si>
    <t>Trashcan Interior #11</t>
  </si>
  <si>
    <t>Trashcan Interior #12</t>
  </si>
  <si>
    <t>Trash Can #55</t>
  </si>
  <si>
    <t>Oven #9</t>
  </si>
  <si>
    <t>Sign Letter #6</t>
  </si>
  <si>
    <t>Stairs Interior #2</t>
  </si>
  <si>
    <t>Stairs Interior #3</t>
  </si>
  <si>
    <t>Sign Life Saver #6</t>
  </si>
  <si>
    <t>Sign Life Saver #7</t>
  </si>
  <si>
    <t>Sign Life Saver #8</t>
  </si>
  <si>
    <t>Sign Life Saver #9</t>
  </si>
  <si>
    <t>Sign Life Saver #10</t>
  </si>
  <si>
    <t>Sign Life Saver #11</t>
  </si>
  <si>
    <t>Trash Can #56</t>
  </si>
  <si>
    <t>Sign Arrow #5</t>
  </si>
  <si>
    <t>Sign Arrow #6</t>
  </si>
  <si>
    <t>Sign Arrow #7</t>
  </si>
  <si>
    <t>Sign Arrow #8</t>
  </si>
  <si>
    <t>Sign Arrow #9</t>
  </si>
  <si>
    <t>Sign Arrow #10</t>
  </si>
  <si>
    <t>Sign Life Saver #12</t>
  </si>
  <si>
    <t>Sign Life Saver #13</t>
  </si>
  <si>
    <t>Sign Fire Glass Break #1</t>
  </si>
  <si>
    <t>Sign Fire Glass Break #2</t>
  </si>
  <si>
    <t>Trash Can #57</t>
  </si>
  <si>
    <t>Restaurant Divider #2</t>
  </si>
  <si>
    <t>Restaurant Divider #3</t>
  </si>
  <si>
    <t>Restaurant Divider #4</t>
  </si>
  <si>
    <t>Deck Outside Fence #12</t>
  </si>
  <si>
    <t>Trash Can #58</t>
  </si>
  <si>
    <t>Sign Bathroom Disabled #1</t>
  </si>
  <si>
    <t>Trash Can #59</t>
  </si>
  <si>
    <t>Trashcan Multicolour #2</t>
  </si>
  <si>
    <t>Trashcan Multicolour #3</t>
  </si>
  <si>
    <t>Floor Pattern Reception #3</t>
  </si>
  <si>
    <t>Trash Can #60</t>
  </si>
  <si>
    <t>Refrigerator #12</t>
  </si>
  <si>
    <t>Trashcan Multicolour #4</t>
  </si>
  <si>
    <t>Trashcan Multicolour #5</t>
  </si>
  <si>
    <t>Sign CCTV #10</t>
  </si>
  <si>
    <t>Trash Can #61</t>
  </si>
  <si>
    <t>Stairs Blue Iron #8</t>
  </si>
  <si>
    <t>Stairs Blue Iron #9</t>
  </si>
  <si>
    <t>Stairs Blue Iron #10</t>
  </si>
  <si>
    <t>Stairs Blue Iron #11</t>
  </si>
  <si>
    <t>Sign Life Saver #14</t>
  </si>
  <si>
    <t>Sign Life Saver #15</t>
  </si>
  <si>
    <t>Sign Life Saver #16</t>
  </si>
  <si>
    <t>Trash Can #62</t>
  </si>
  <si>
    <t>Sign Gather #6</t>
  </si>
  <si>
    <t>Sign Exit Person Letters #17</t>
  </si>
  <si>
    <t>Wall Fire Extinguisher #8</t>
  </si>
  <si>
    <t>Sign Letter #7</t>
  </si>
  <si>
    <t>Trash Can #63</t>
  </si>
  <si>
    <t>Sign Gather #7</t>
  </si>
  <si>
    <t>Slot Machine #9</t>
  </si>
  <si>
    <t>Slot Machine #10</t>
  </si>
  <si>
    <t>Slot Machine #11</t>
  </si>
  <si>
    <t>Slot Machine #12</t>
  </si>
  <si>
    <t>Slot Machine #13</t>
  </si>
  <si>
    <t>Slot Machine #14</t>
  </si>
  <si>
    <t>Slot Machine #15</t>
  </si>
  <si>
    <t>Slot Machine #16</t>
  </si>
  <si>
    <t>Floor Pattern Reception #4</t>
  </si>
  <si>
    <t>Floor Pattern Reception #5</t>
  </si>
  <si>
    <t>Sign Letter #8</t>
  </si>
  <si>
    <t>Sign Letter #9</t>
  </si>
  <si>
    <t>Trash Can #64</t>
  </si>
  <si>
    <t>Handle Iron #1</t>
  </si>
  <si>
    <t>Handle Iron #2</t>
  </si>
  <si>
    <t>Handle Iron #3</t>
  </si>
  <si>
    <t>Handle Iron #4</t>
  </si>
  <si>
    <t>Wall Corridor Cabin Light #1</t>
  </si>
  <si>
    <t>Wall Corridor Cabin Light #2</t>
  </si>
  <si>
    <t>Sign Exit Person Arrow Left #4</t>
  </si>
  <si>
    <t>Sign Fire Extinguisher #6</t>
  </si>
  <si>
    <t>Trash Can #65</t>
  </si>
  <si>
    <t>Sign Exit Person Letters #18</t>
  </si>
  <si>
    <t>Sign Exit Person Letters #19</t>
  </si>
  <si>
    <t>Sign Exit Person Letters #20</t>
  </si>
  <si>
    <t>Door Blue #13</t>
  </si>
  <si>
    <t>Handle Iron #5</t>
  </si>
  <si>
    <t>Trash Can #66</t>
  </si>
  <si>
    <t>Sign CCTV #11</t>
  </si>
  <si>
    <t>Sign CCTV #12</t>
  </si>
  <si>
    <t>Wall Corridor Cabin Light #3</t>
  </si>
  <si>
    <t>Sign Exit Person Arrow Left #5</t>
  </si>
  <si>
    <t>Trash Can #67</t>
  </si>
  <si>
    <t>Door Blue #14</t>
  </si>
  <si>
    <t>Sign Exit Letters Only #3</t>
  </si>
  <si>
    <t>Trash Can #68</t>
  </si>
  <si>
    <t>Sign Gather #8</t>
  </si>
  <si>
    <t>Sign Gather #9</t>
  </si>
  <si>
    <t>Sign Gather #10</t>
  </si>
  <si>
    <t>Sign Gather #11</t>
  </si>
  <si>
    <t>Sign Gather #12</t>
  </si>
  <si>
    <t>Sign Gather #13</t>
  </si>
  <si>
    <t>Sign Gather #14</t>
  </si>
  <si>
    <t>Wall Fire Extinguisher #9</t>
  </si>
  <si>
    <t>Wall Fire Extinguisher #10</t>
  </si>
  <si>
    <t>Wall Fire Extinguisher #11</t>
  </si>
  <si>
    <t>Wall Fire Extinguisher #12</t>
  </si>
  <si>
    <t>Wall Fire Extinguisher #13</t>
  </si>
  <si>
    <t>Wall Fire Extinguisher #14</t>
  </si>
  <si>
    <t>Wall Fire Extinguisher #15</t>
  </si>
  <si>
    <t>Sign Letter #10</t>
  </si>
  <si>
    <t>Sign Letter #11</t>
  </si>
  <si>
    <t>Trashcan Interior #13</t>
  </si>
  <si>
    <t>Trashcan Interior #14</t>
  </si>
  <si>
    <t>Trashcan Interior #15</t>
  </si>
  <si>
    <t>Trashcan Interior #16</t>
  </si>
  <si>
    <t>Trashcan Interior #17</t>
  </si>
  <si>
    <t>Trashcan Interior #18</t>
  </si>
  <si>
    <t>Trashcan Interior #19</t>
  </si>
  <si>
    <t>Trash Can #69</t>
  </si>
  <si>
    <t>Sign Gather #15</t>
  </si>
  <si>
    <t>Wall Fire Extinguisher #16</t>
  </si>
  <si>
    <t>Wall Fire Extinguisher #17</t>
  </si>
  <si>
    <t>Wall Fire Extinguisher #18</t>
  </si>
  <si>
    <t>Door Blue #15</t>
  </si>
  <si>
    <t>Trashcan Interior #20</t>
  </si>
  <si>
    <t>Trash Can #70</t>
  </si>
  <si>
    <t>Restaurant Chair Legs #14</t>
  </si>
  <si>
    <t>Restaurant Chair Legs #15</t>
  </si>
  <si>
    <t>Restaurant Chair Legs #16</t>
  </si>
  <si>
    <t>Restaurant Chair Legs #17</t>
  </si>
  <si>
    <t>Restaurant Chair Legs #18</t>
  </si>
  <si>
    <t>Restaurant Chair Legs #19</t>
  </si>
  <si>
    <t>Restaurant Chair Legs #20</t>
  </si>
  <si>
    <t>Trash Can #71</t>
  </si>
  <si>
    <t>Bars #1001</t>
  </si>
  <si>
    <t>Restaurant Chair Legs #21</t>
  </si>
  <si>
    <t>Restaurant Chair Legs #22</t>
  </si>
  <si>
    <t>Restaurant Chair Legs #23</t>
  </si>
  <si>
    <t>Restaurant Chair Legs #24</t>
  </si>
  <si>
    <t>Restaurant Chair Legs #25</t>
  </si>
  <si>
    <t>Restaurant Chair Legs #26</t>
  </si>
  <si>
    <t>Restaurant Chair Legs #27</t>
  </si>
  <si>
    <t>Restaurant Chair Legs #28</t>
  </si>
  <si>
    <t>Symbol No Smoking #1</t>
  </si>
  <si>
    <t>Symbol No Smoking #2</t>
  </si>
  <si>
    <t>Symbol No Smoking #3</t>
  </si>
  <si>
    <t>Trash Can #72</t>
  </si>
  <si>
    <t>Trashcan Multicolour #6</t>
  </si>
  <si>
    <t>Trashcan Multicolour #7</t>
  </si>
  <si>
    <t>Trashcan Multicolour #8</t>
  </si>
  <si>
    <t>Trashcan Multicolour #9</t>
  </si>
  <si>
    <t>Trashcan Multicolour #10</t>
  </si>
  <si>
    <t>Trashcan Multicolour #11</t>
  </si>
  <si>
    <t>Floor Pattern Reception #6</t>
  </si>
  <si>
    <t>Trash Can #73</t>
  </si>
  <si>
    <t>Giraffe #7</t>
  </si>
  <si>
    <t>Sign Gather #16</t>
  </si>
  <si>
    <t>Sign Gather #17</t>
  </si>
  <si>
    <t>Sign Gather #18</t>
  </si>
  <si>
    <t>Wall Fire Extinguisher #19</t>
  </si>
  <si>
    <t>Wall Fire Extinguisher #20</t>
  </si>
  <si>
    <t>Wall Fire Extinguisher #21</t>
  </si>
  <si>
    <t>Sign Letter #12</t>
  </si>
  <si>
    <t>Sign Letter #13</t>
  </si>
  <si>
    <t>Handle Door Blue Interior #3</t>
  </si>
  <si>
    <t>Trash Can #74</t>
  </si>
  <si>
    <t>Floor Pattern Corridor #1</t>
  </si>
  <si>
    <t>Trash Can #75</t>
  </si>
  <si>
    <t>Sign Exit Person Letters #21</t>
  </si>
  <si>
    <t>Sign Exit Person Letters #22</t>
  </si>
  <si>
    <t>Sign Fire Glass Break #3</t>
  </si>
  <si>
    <t>Sign Fire Glass Break #4</t>
  </si>
  <si>
    <t>Sign Fire Glass Break #5</t>
  </si>
  <si>
    <t>Trash Can #76</t>
  </si>
  <si>
    <t>Wall Emergency Button Red #6</t>
  </si>
  <si>
    <t>Wall Emergency Button Red #7</t>
  </si>
  <si>
    <t>Sign Exit Person Arrow Left #6</t>
  </si>
  <si>
    <t>Sign Exit Person Arrow Left #7</t>
  </si>
  <si>
    <t>Sign Exit Person Arrow Left #8</t>
  </si>
  <si>
    <t>Sign Fire Glass Break #6</t>
  </si>
  <si>
    <t>Sign Fire Glass Break #7</t>
  </si>
  <si>
    <t>Trash Can #77</t>
  </si>
  <si>
    <t>Sign Gather #19</t>
  </si>
  <si>
    <t>Sign Gather #20</t>
  </si>
  <si>
    <t>Sign Gather #21</t>
  </si>
  <si>
    <t>Sign Gather #22</t>
  </si>
  <si>
    <t>Sign Exit Person Letters #23</t>
  </si>
  <si>
    <t>Sign Exit Person Letters #24</t>
  </si>
  <si>
    <t>Sign Exit Person Letters #25</t>
  </si>
  <si>
    <t>Sign Exit Person Letters #26</t>
  </si>
  <si>
    <t>Wall Fire Extinguisher #22</t>
  </si>
  <si>
    <t>Wall Fire Extinguisher #23</t>
  </si>
  <si>
    <t>Wall Fire Extinguisher #24</t>
  </si>
  <si>
    <t>Trash Can #78</t>
  </si>
  <si>
    <t>Stairs Blue Iron #12</t>
  </si>
  <si>
    <t>Stairs Blue Iron #13</t>
  </si>
  <si>
    <t>Bench Wood #2</t>
  </si>
  <si>
    <t>Bench Wood #3</t>
  </si>
  <si>
    <t>Bench Wood #4</t>
  </si>
  <si>
    <t>Bench Wood #5</t>
  </si>
  <si>
    <t>Trash Can #79</t>
  </si>
  <si>
    <t>Bench Wood #6</t>
  </si>
  <si>
    <t>Bench Wood #7</t>
  </si>
  <si>
    <t>Pole Upper Deck #1</t>
  </si>
  <si>
    <t>Pole Upper Deck #2</t>
  </si>
  <si>
    <t>Pole Upper Deck #3</t>
  </si>
  <si>
    <t>Pole Upper Deck #4</t>
  </si>
  <si>
    <t>Fin Upper Deck #1</t>
  </si>
  <si>
    <t>Fin Upper Deck #2</t>
  </si>
  <si>
    <t>Fin Upper Deck #3</t>
  </si>
  <si>
    <t>Trash Can #80</t>
  </si>
  <si>
    <t>Pole Upper Deck #5</t>
  </si>
  <si>
    <t>Pole Upper Deck #6</t>
  </si>
  <si>
    <t>Pole Upper Deck #7</t>
  </si>
  <si>
    <t>Pole Upper Deck #8</t>
  </si>
  <si>
    <t>Fin Upper Deck #4</t>
  </si>
  <si>
    <t>Fin Upper Deck #5</t>
  </si>
  <si>
    <t>Fin Upper Deck #6</t>
  </si>
  <si>
    <t>Fin Upper Deck #7</t>
  </si>
  <si>
    <t>Fin Upper Deck #8</t>
  </si>
  <si>
    <t>Trash Can #81</t>
  </si>
  <si>
    <t>Wall Fire Extinguisher Embedded #15</t>
  </si>
  <si>
    <t>Wall Fire Extinguisher Embedded #43</t>
  </si>
  <si>
    <t>Trash Can #82</t>
  </si>
  <si>
    <t>Fire Extinguisher Boxed #13</t>
  </si>
  <si>
    <t>Sign Fire Safety Lever #8</t>
  </si>
  <si>
    <t>Trash Can #83</t>
  </si>
  <si>
    <t>Fire Extinguisher Boxed #14</t>
  </si>
  <si>
    <t>Trash Can #84</t>
  </si>
  <si>
    <t>Elevator #99</t>
  </si>
  <si>
    <t>Door Blue #16</t>
  </si>
  <si>
    <t>Handle Iron #11</t>
  </si>
  <si>
    <t>Trash Can #85</t>
  </si>
  <si>
    <t>Wall Number #4</t>
  </si>
  <si>
    <t>Door Blue #17</t>
  </si>
  <si>
    <t>Trash Can #86</t>
  </si>
  <si>
    <t>Wall Number #5</t>
  </si>
  <si>
    <t>Wall Number #6</t>
  </si>
  <si>
    <t>Fin Upper Deck #13</t>
  </si>
  <si>
    <t>Trash Can #87</t>
  </si>
  <si>
    <t>Wall Number #7</t>
  </si>
  <si>
    <t>Trash Can #88</t>
  </si>
  <si>
    <t>Sign Toilet #149</t>
  </si>
  <si>
    <t>Trashcan Red #7</t>
  </si>
  <si>
    <t>Ramp #1</t>
  </si>
  <si>
    <t>Ramp #2</t>
  </si>
  <si>
    <t>Trash Can #89</t>
  </si>
  <si>
    <t>Ramp #3</t>
  </si>
  <si>
    <t>Trash Can #90</t>
  </si>
  <si>
    <t>Person #8</t>
  </si>
  <si>
    <t>Ceiling Parking #1</t>
  </si>
  <si>
    <t>Trash Can #91</t>
  </si>
  <si>
    <t>Stairs Under #130</t>
  </si>
  <si>
    <t>Door Blue #18</t>
  </si>
  <si>
    <t>Wall Box Grey #11</t>
  </si>
  <si>
    <t>Trash Can #92</t>
  </si>
  <si>
    <t>Door Blue #19</t>
  </si>
  <si>
    <t>Door Blue #270</t>
  </si>
  <si>
    <t>Trash Can #93</t>
  </si>
  <si>
    <t>Door Blue #20</t>
  </si>
  <si>
    <t>Door Blue #21</t>
  </si>
  <si>
    <t>Fire Extinguisher Boxed #52</t>
  </si>
  <si>
    <t>Trash Can #94</t>
  </si>
  <si>
    <t>Door Wood #5</t>
  </si>
  <si>
    <t>Door Wood #6</t>
  </si>
  <si>
    <t>Wall Fire Extinguisher Embedded #16</t>
  </si>
  <si>
    <t>Sign Bathroom Disabled #7</t>
  </si>
  <si>
    <t>Trash Can #95</t>
  </si>
  <si>
    <t>Slot Machine #23</t>
  </si>
  <si>
    <t>Door Wood #7</t>
  </si>
  <si>
    <t>Door Wood #8</t>
  </si>
  <si>
    <t>Trash Can #96</t>
  </si>
  <si>
    <t>Door Wood #9</t>
  </si>
  <si>
    <t>Wall Fire Extinguisher Embedded #17</t>
  </si>
  <si>
    <t>Wall Fire Extinguisher Embedded #18</t>
  </si>
  <si>
    <t>Trash Can #97</t>
  </si>
  <si>
    <t>Board #103</t>
  </si>
  <si>
    <t>Wall Fire Extinguisher Embedded #19</t>
  </si>
  <si>
    <t>Wall Fire Extinguisher Embedded #20</t>
  </si>
  <si>
    <t>Wall Fire Extinguisher Embedded #21</t>
  </si>
  <si>
    <t>Wall Fire Extinguisher Embedded #22</t>
  </si>
  <si>
    <t>Trash Can #98</t>
  </si>
  <si>
    <t>Stairs Over #178</t>
  </si>
  <si>
    <t>Door Wood #10</t>
  </si>
  <si>
    <t>Ramp #8</t>
  </si>
  <si>
    <t>Trash Can #99</t>
  </si>
  <si>
    <t>Wall Fire Extinguisher Embedded #23</t>
  </si>
  <si>
    <t>Wall Fire Extinguisher Embedded #24</t>
  </si>
  <si>
    <t>Wall Fire Extinguisher Embedded #25</t>
  </si>
  <si>
    <t>Wall Fire Extinguisher Embedded #26</t>
  </si>
  <si>
    <t>Wall Fire Extinguisher Embedded #27</t>
  </si>
  <si>
    <t>Trash Can #100</t>
  </si>
  <si>
    <t>Bicycle #7</t>
  </si>
  <si>
    <t>Desk Info #3</t>
  </si>
  <si>
    <t>Wall Health Kit Orange #11</t>
  </si>
  <si>
    <t>Trash Can #101</t>
  </si>
  <si>
    <t>Wall Pattern Yellow Black #126</t>
  </si>
  <si>
    <t>Floor Pattern Reception #7</t>
  </si>
  <si>
    <t>Floor Pattern Reception #8</t>
  </si>
  <si>
    <t>Floor Pattern Reception #9</t>
  </si>
  <si>
    <t>Trash Can #102</t>
  </si>
  <si>
    <t>Desk Info #4</t>
  </si>
  <si>
    <t>Desk Info #5</t>
  </si>
  <si>
    <t>Wall Single Digit #8</t>
  </si>
  <si>
    <t>Trash Can #103</t>
  </si>
  <si>
    <t>Door Blue #22</t>
  </si>
  <si>
    <t>Trash Can #104</t>
  </si>
  <si>
    <t>Potted Plant #13</t>
  </si>
  <si>
    <t>Lifesaver Ring #8</t>
  </si>
  <si>
    <t>Sign Life Saver #17</t>
  </si>
  <si>
    <t>Sign Life Saver #18</t>
  </si>
  <si>
    <t>Trash Can #105</t>
  </si>
  <si>
    <t>Wall Fire Extinguisher #101</t>
  </si>
  <si>
    <t>Deck Outside Fence #8</t>
  </si>
  <si>
    <t>Trash Can #106</t>
  </si>
  <si>
    <t>Deck Outside Fence #9</t>
  </si>
  <si>
    <t>Trash Can #107</t>
  </si>
  <si>
    <t>Cup #142</t>
  </si>
  <si>
    <t>Deck Outside Fence #10</t>
  </si>
  <si>
    <t>Trash Can #108</t>
  </si>
  <si>
    <t>Sign Names #745</t>
  </si>
  <si>
    <t>Lifesaver Ring #5</t>
  </si>
  <si>
    <t>Sign Exit Person Arrow Down Left #7</t>
  </si>
  <si>
    <t>Trash Can #109</t>
  </si>
  <si>
    <t>Stairs Blue Iron #25</t>
  </si>
  <si>
    <t>Lifesaver Ring #6</t>
  </si>
  <si>
    <t>Trash Can #110</t>
  </si>
  <si>
    <t>Sign Gather #23</t>
  </si>
  <si>
    <t>Wall Fire Extinguisher #25</t>
  </si>
  <si>
    <t>Door Blue #23</t>
  </si>
  <si>
    <t>Wall Plug Blue #41</t>
  </si>
  <si>
    <t>Sign Letter #14</t>
  </si>
  <si>
    <t>Trashcan Interior #21</t>
  </si>
  <si>
    <t>Trash Can #111</t>
  </si>
  <si>
    <t>Sign Gather #24</t>
  </si>
  <si>
    <t>Sign Gather #25</t>
  </si>
  <si>
    <t>Wall Fire Extinguisher #26</t>
  </si>
  <si>
    <t>Door #1487</t>
  </si>
  <si>
    <t>Door Blue #24</t>
  </si>
  <si>
    <t>Sign Letter #15</t>
  </si>
  <si>
    <t>Sign Letter #16</t>
  </si>
  <si>
    <t>Trashcan Interior #22</t>
  </si>
  <si>
    <t>Trash Can #112</t>
  </si>
  <si>
    <t>Sign Gather #26</t>
  </si>
  <si>
    <t>Sign Letter #17</t>
  </si>
  <si>
    <t>Trashcan Interior #23</t>
  </si>
  <si>
    <t>Trash Can #113</t>
  </si>
  <si>
    <t>Ceiling Big #1108</t>
  </si>
  <si>
    <t>Sign Gather #27</t>
  </si>
  <si>
    <t>Sign Gather #28</t>
  </si>
  <si>
    <t>Wall Fire Extinguisher #27</t>
  </si>
  <si>
    <t>Wall Fire Extinguisher #28</t>
  </si>
  <si>
    <t>Door Blue #25</t>
  </si>
  <si>
    <t>Sign Letter #18</t>
  </si>
  <si>
    <t>Sign Letter #19</t>
  </si>
  <si>
    <t>Trashcan Interior #24</t>
  </si>
  <si>
    <t>Trashcan Interior #25</t>
  </si>
  <si>
    <t>Trash Can #114</t>
  </si>
  <si>
    <t>Door W/Window #669</t>
  </si>
  <si>
    <t>Sign Gather #29</t>
  </si>
  <si>
    <t>Ceiling Parking #9</t>
  </si>
  <si>
    <t>Sign Letter #20</t>
  </si>
  <si>
    <t>Trashcan Interior #26</t>
  </si>
  <si>
    <t>Trash Can #115</t>
  </si>
  <si>
    <t>Restaurant Divider #5</t>
  </si>
  <si>
    <t>Trash Can #116</t>
  </si>
  <si>
    <t>Water Tap #27</t>
  </si>
  <si>
    <t>Sign Gather #30</t>
  </si>
  <si>
    <t>Sign Gather #31</t>
  </si>
  <si>
    <t>Door Blue #26</t>
  </si>
  <si>
    <t>Door Blue #27</t>
  </si>
  <si>
    <t>Sign Multiple #7</t>
  </si>
  <si>
    <t>Sign Letter #21</t>
  </si>
  <si>
    <t>Sign Letter #22</t>
  </si>
  <si>
    <t>Sign Letter #23</t>
  </si>
  <si>
    <t>Trashcan Interior #27</t>
  </si>
  <si>
    <t>Trash Can #117</t>
  </si>
  <si>
    <t>Sign Gather #32</t>
  </si>
  <si>
    <t>Sign Gather #33</t>
  </si>
  <si>
    <t>Wall Fire Extinguisher #29</t>
  </si>
  <si>
    <t>Door Blue #28</t>
  </si>
  <si>
    <t>Sign Letter #24</t>
  </si>
  <si>
    <t>Sign Letter #25</t>
  </si>
  <si>
    <t>Trashcan Interior #28</t>
  </si>
  <si>
    <t>Trash Can #118</t>
  </si>
  <si>
    <t>Light #851</t>
  </si>
  <si>
    <t>Sign Gather #34</t>
  </si>
  <si>
    <t>Sign Gather #35</t>
  </si>
  <si>
    <t>Wall Fire Extinguisher #30</t>
  </si>
  <si>
    <t>Door Blue #29</t>
  </si>
  <si>
    <t>Sign Letter #26</t>
  </si>
  <si>
    <t>Trashcan Interior #29</t>
  </si>
  <si>
    <t>Symbol No Smoking #4</t>
  </si>
  <si>
    <t>Trash Can #119</t>
  </si>
  <si>
    <t>Mouse #11</t>
  </si>
  <si>
    <t>Sign Gather #36</t>
  </si>
  <si>
    <t>Sign Gather #37</t>
  </si>
  <si>
    <t>Sign Gather #38</t>
  </si>
  <si>
    <t>Sign Gather #39</t>
  </si>
  <si>
    <t>Wall Fire Extinguisher #31</t>
  </si>
  <si>
    <t>Handle Wood #70</t>
  </si>
  <si>
    <t>Door Blue #30</t>
  </si>
  <si>
    <t>Door Blue #31</t>
  </si>
  <si>
    <t>Sign Letter #27</t>
  </si>
  <si>
    <t>Sign Letter #28</t>
  </si>
  <si>
    <t>Sign Letter #29</t>
  </si>
  <si>
    <t>Trashcan Interior #30</t>
  </si>
  <si>
    <t>Trash Can #120</t>
  </si>
  <si>
    <t>Sign Gather #40</t>
  </si>
  <si>
    <t>Wall Fire Extinguisher #32</t>
  </si>
  <si>
    <t>Wall Fire Extinguisher #33</t>
  </si>
  <si>
    <t>Door Blue #32</t>
  </si>
  <si>
    <t>Sign Letter #30</t>
  </si>
  <si>
    <t>Sign Letter #31</t>
  </si>
  <si>
    <t>Trashcan Interior #31</t>
  </si>
  <si>
    <t>Trashcan Interior #55</t>
  </si>
  <si>
    <t>Symbol No Smoking #5</t>
  </si>
  <si>
    <t>Trash Can #121</t>
  </si>
  <si>
    <t>Sign Gather #41</t>
  </si>
  <si>
    <t>Sign Gather #42</t>
  </si>
  <si>
    <t>Wall Fire Extinguisher #34</t>
  </si>
  <si>
    <t>Wall Fire Extinguisher #35</t>
  </si>
  <si>
    <t>Sign Letter #32</t>
  </si>
  <si>
    <t>Trashcan Interior #32</t>
  </si>
  <si>
    <t>Symbol No Smoking #6</t>
  </si>
  <si>
    <t>Symbol No Smoking #7</t>
  </si>
  <si>
    <t>Trash Can #122</t>
  </si>
  <si>
    <t>Vase #8</t>
  </si>
  <si>
    <t>Sign Gather #43</t>
  </si>
  <si>
    <t>Sign Gather #44</t>
  </si>
  <si>
    <t>Sign Gather #45</t>
  </si>
  <si>
    <t>Wall Fire Extinguisher #36</t>
  </si>
  <si>
    <t>Wall Fire Extinguisher #37</t>
  </si>
  <si>
    <t>Sign Letter #33</t>
  </si>
  <si>
    <t>Sign Letter #34</t>
  </si>
  <si>
    <t>Sign Letter #35</t>
  </si>
  <si>
    <t>Trashcan Interior #33</t>
  </si>
  <si>
    <t>Trashcan Interior #34</t>
  </si>
  <si>
    <t>Trashcan Interior #35</t>
  </si>
  <si>
    <t>Symbol No Smoking #8</t>
  </si>
  <si>
    <t>Symbol No Smoking #9</t>
  </si>
  <si>
    <t>Trash Can #123</t>
  </si>
  <si>
    <t>Window #179</t>
  </si>
  <si>
    <t>Sign Gather #46</t>
  </si>
  <si>
    <t>Sign Gather #47</t>
  </si>
  <si>
    <t>Sign Gather #48</t>
  </si>
  <si>
    <t>Sign Gather #49</t>
  </si>
  <si>
    <t>Sign Letter #36</t>
  </si>
  <si>
    <t>Sign Letter #37</t>
  </si>
  <si>
    <t>Trashcan Interior #36</t>
  </si>
  <si>
    <t>Symbol No Smoking #10</t>
  </si>
  <si>
    <t>Trash Can #124</t>
  </si>
  <si>
    <t>Sign Gather #50</t>
  </si>
  <si>
    <t>Sign Gather #51</t>
  </si>
  <si>
    <t>Wall Fire Extinguisher #38</t>
  </si>
  <si>
    <t>Wall Fire Extinguisher #39</t>
  </si>
  <si>
    <t>Sign Letter #38</t>
  </si>
  <si>
    <t>Sign Letter #39</t>
  </si>
  <si>
    <t>Sign Letter #40</t>
  </si>
  <si>
    <t>Sign Letter #41</t>
  </si>
  <si>
    <t>Trashcan Interior #37</t>
  </si>
  <si>
    <t>Trashcan Interior #38</t>
  </si>
  <si>
    <t>Trashcan Interior #39</t>
  </si>
  <si>
    <t>Symbol No Smoking #11</t>
  </si>
  <si>
    <t>Symbol No Smoking #12</t>
  </si>
  <si>
    <t>Trash Can #125</t>
  </si>
  <si>
    <t>Cell Phone #11</t>
  </si>
  <si>
    <t>Sign Gather #52</t>
  </si>
  <si>
    <t>Sign Gather #53</t>
  </si>
  <si>
    <t>Sign Letter #42</t>
  </si>
  <si>
    <t>Sign Arrow #46</t>
  </si>
  <si>
    <t>Trash Can #126</t>
  </si>
  <si>
    <t>Sign Exit Person Letters #161</t>
  </si>
  <si>
    <t>Restaurant Divider #6</t>
  </si>
  <si>
    <t>Trash Can #127</t>
  </si>
  <si>
    <t>Trashcan Multicolour #12</t>
  </si>
  <si>
    <t>Trashcan Multicolour #13</t>
  </si>
  <si>
    <t>Trashcan Multicolour #14</t>
  </si>
  <si>
    <t>Trash Can #128</t>
  </si>
  <si>
    <t>Vending Machine #48</t>
  </si>
  <si>
    <t>Trashcan Multicolour #15</t>
  </si>
  <si>
    <t>Sign Fire Glass Break #13</t>
  </si>
  <si>
    <t>Trash Can #129</t>
  </si>
  <si>
    <t>Trashcan Multicolour #16</t>
  </si>
  <si>
    <t>Wall Emergency Button Red #11</t>
  </si>
  <si>
    <t>Trash Can #130</t>
  </si>
  <si>
    <t>Trashcan Multicolour #17</t>
  </si>
  <si>
    <t>Trashcan Multicolour #18</t>
  </si>
  <si>
    <t>Restaurant Chair Legs #61</t>
  </si>
  <si>
    <t>Trash Can #131</t>
  </si>
  <si>
    <t>Trashcan Multicolour #19</t>
  </si>
  <si>
    <t>Sign Exit Person Arrow Down Right #24</t>
  </si>
  <si>
    <t>Trash Can #132</t>
  </si>
  <si>
    <t>Sign Power #30</t>
  </si>
  <si>
    <t>Restaurant Chair Legs #29</t>
  </si>
  <si>
    <t>Restaurant Chair Legs #30</t>
  </si>
  <si>
    <t>Restaurant Chair Legs #31</t>
  </si>
  <si>
    <t>Trash Can #133</t>
  </si>
  <si>
    <t>Door Red #14</t>
  </si>
  <si>
    <t>Restaurant Chair Legs #32</t>
  </si>
  <si>
    <t>Trash Can #134</t>
  </si>
  <si>
    <t>Symbol No Smoking #13</t>
  </si>
  <si>
    <t>Symbol No Smoking #14</t>
  </si>
  <si>
    <t>Symbol No Smoking #15</t>
  </si>
  <si>
    <t>Symbol No Smoking #28</t>
  </si>
  <si>
    <t>Trash Can #135</t>
  </si>
  <si>
    <t>Restaurant Chair Legs #33</t>
  </si>
  <si>
    <t>Trash Can #136</t>
  </si>
  <si>
    <t>Tvmonitor #31</t>
  </si>
  <si>
    <t>Restaurant Chair Legs #34</t>
  </si>
  <si>
    <t>Restaurant Chair Legs #35</t>
  </si>
  <si>
    <t>Restaurant Chair Legs #36</t>
  </si>
  <si>
    <t>Restaurant Chair Legs #37</t>
  </si>
  <si>
    <t>Trash Can #137</t>
  </si>
  <si>
    <t>Red Emergency #91</t>
  </si>
  <si>
    <t>Symbol No Smoking #16</t>
  </si>
  <si>
    <t>Trash Can #138</t>
  </si>
  <si>
    <t>Tree #408</t>
  </si>
  <si>
    <t>Restaurant Divider #7</t>
  </si>
  <si>
    <t>Restaurant Table Round #6</t>
  </si>
  <si>
    <t>Trash Can #139</t>
  </si>
  <si>
    <t>Specific Playground House #8</t>
  </si>
  <si>
    <t>Sign Fire Glass Break #8</t>
  </si>
  <si>
    <t>Trash Can #140</t>
  </si>
  <si>
    <t>Stairs Interior #4</t>
  </si>
  <si>
    <t>Stairs Interior #5</t>
  </si>
  <si>
    <t>Trash Can #141</t>
  </si>
  <si>
    <t>Column #942</t>
  </si>
  <si>
    <t>Truck #1</t>
  </si>
  <si>
    <t>Door Wood #11</t>
  </si>
  <si>
    <t>Trash Can #142</t>
  </si>
  <si>
    <t>Handle Door Blue Interior #4</t>
  </si>
  <si>
    <t>Sign Exit Person Arrow Left #32</t>
  </si>
  <si>
    <t>Trash Can #143</t>
  </si>
  <si>
    <t>Sign Truck #60</t>
  </si>
  <si>
    <t>Stairs Interior #6</t>
  </si>
  <si>
    <t>Trash Can #144</t>
  </si>
  <si>
    <t>Sign Arrow #11</t>
  </si>
  <si>
    <t>Trash Can #145</t>
  </si>
  <si>
    <t>Sign Exit #647</t>
  </si>
  <si>
    <t>Door Wood #12</t>
  </si>
  <si>
    <t>Wall Corridor Cabin Light #33</t>
  </si>
  <si>
    <t>Trash Can #146</t>
  </si>
  <si>
    <t>Handle Door Blue Interior #5</t>
  </si>
  <si>
    <t>Trash Can #147</t>
  </si>
  <si>
    <t>Ceiling Roof #105</t>
  </si>
  <si>
    <t>Sign Gather #54</t>
  </si>
  <si>
    <t>Sign Gather #55</t>
  </si>
  <si>
    <t>Trashcan Multicolour #36</t>
  </si>
  <si>
    <t>Sign Letter #43</t>
  </si>
  <si>
    <t>Sign Letter #44</t>
  </si>
  <si>
    <t>Sign Letter #45</t>
  </si>
  <si>
    <t>Sign Letter #46</t>
  </si>
  <si>
    <t>Trash Can #148</t>
  </si>
  <si>
    <t>Sign Gather #56</t>
  </si>
  <si>
    <t>Wall Letters #43</t>
  </si>
  <si>
    <t>Handle Wood #1</t>
  </si>
  <si>
    <t>Sign Letter #47</t>
  </si>
  <si>
    <t>Sign Letter #48</t>
  </si>
  <si>
    <t>Sign Letter #49</t>
  </si>
  <si>
    <t>Trash Can #149</t>
  </si>
  <si>
    <t>Sign Gather #57</t>
  </si>
  <si>
    <t>Sign Letter #50</t>
  </si>
  <si>
    <t>Sign Letter #51</t>
  </si>
  <si>
    <t>Trash Can #150</t>
  </si>
  <si>
    <t>Bottle #15</t>
  </si>
  <si>
    <t>Sign Gather #58</t>
  </si>
  <si>
    <t>Sign Gather #59</t>
  </si>
  <si>
    <t>Handle Wood #2</t>
  </si>
  <si>
    <t>Sign Letter #52</t>
  </si>
  <si>
    <t>Sign Letter #53</t>
  </si>
  <si>
    <t>Trash Can #151</t>
  </si>
  <si>
    <t>Chair #32</t>
  </si>
  <si>
    <t>Sign Gather #60</t>
  </si>
  <si>
    <t>Sign Gather #61</t>
  </si>
  <si>
    <t>Sign Gather #62</t>
  </si>
  <si>
    <t>Sign Letter #54</t>
  </si>
  <si>
    <t>Sign Letter #55</t>
  </si>
  <si>
    <t>Sign Letter #56</t>
  </si>
  <si>
    <t>Sign Letter #57</t>
  </si>
  <si>
    <t>Sign Letter #58</t>
  </si>
  <si>
    <t>Trash Can #152</t>
  </si>
  <si>
    <t>Head #41</t>
  </si>
  <si>
    <t>Sign Exit Person Letters #27</t>
  </si>
  <si>
    <t>Door Blue #33</t>
  </si>
  <si>
    <t>Door Blue #34</t>
  </si>
  <si>
    <t>Sign CCTV #44</t>
  </si>
  <si>
    <t>Trash Can #153</t>
  </si>
  <si>
    <t>Sign Gather #63</t>
  </si>
  <si>
    <t>Sign Exit Person Letters #28</t>
  </si>
  <si>
    <t>Handle Wood #3</t>
  </si>
  <si>
    <t>Sign Letter #59</t>
  </si>
  <si>
    <t>Sign Letter #60</t>
  </si>
  <si>
    <t>Sign Letter #61</t>
  </si>
  <si>
    <t>Trash Can #154</t>
  </si>
  <si>
    <t>Sign Gather #64</t>
  </si>
  <si>
    <t>Handle Wood #4</t>
  </si>
  <si>
    <t>Sign Letter #62</t>
  </si>
  <si>
    <t>Floor Pattern Corridor #7</t>
  </si>
  <si>
    <t>Trash Can #155</t>
  </si>
  <si>
    <t>Sign Gather #65</t>
  </si>
  <si>
    <t>Handle Wood #5</t>
  </si>
  <si>
    <t>Sign Letter #63</t>
  </si>
  <si>
    <t>Trash Can #156</t>
  </si>
  <si>
    <t>Bench #782</t>
  </si>
  <si>
    <t>Sign Gather #66</t>
  </si>
  <si>
    <t>Handle Wood #6</t>
  </si>
  <si>
    <t>Handle Wood #7</t>
  </si>
  <si>
    <t>Sign Letter #64</t>
  </si>
  <si>
    <t>Sign Letter #65</t>
  </si>
  <si>
    <t>Restaurant Theatre Chairs #10</t>
  </si>
  <si>
    <t>Trash Can #157</t>
  </si>
  <si>
    <t>Sign Gather #67</t>
  </si>
  <si>
    <t>Wall Letters #44</t>
  </si>
  <si>
    <t>Handle Wood #8</t>
  </si>
  <si>
    <t>Sign Letter #66</t>
  </si>
  <si>
    <t>Trash Can #158</t>
  </si>
  <si>
    <t>Sign Gather #68</t>
  </si>
  <si>
    <t>Sign Gather #69</t>
  </si>
  <si>
    <t>Sign Gather #70</t>
  </si>
  <si>
    <t>Handle Wood #9</t>
  </si>
  <si>
    <t>Sign Letter #67</t>
  </si>
  <si>
    <t>Sign Letter #68</t>
  </si>
  <si>
    <t>Trash Can #159</t>
  </si>
  <si>
    <t>Sign Floor #94</t>
  </si>
  <si>
    <t>Sign Gather #71</t>
  </si>
  <si>
    <t>Wall Fire Extinguisher #40</t>
  </si>
  <si>
    <t>Handle Wood #10</t>
  </si>
  <si>
    <t>Sign Letter #69</t>
  </si>
  <si>
    <t>Trash Can #160</t>
  </si>
  <si>
    <t>Sign CCTV #13</t>
  </si>
  <si>
    <t>Trash Can #161</t>
  </si>
  <si>
    <t>Clock #24</t>
  </si>
  <si>
    <t>Sign Truck #4</t>
  </si>
  <si>
    <t>Trash Can #162</t>
  </si>
  <si>
    <t>Elevator Door #179</t>
  </si>
  <si>
    <t>Sign Truck #5</t>
  </si>
  <si>
    <t>Sign Truck #6</t>
  </si>
  <si>
    <t>Trash Can #163</t>
  </si>
  <si>
    <t>Ceiling Small #431</t>
  </si>
  <si>
    <t>Sign CCTV #14</t>
  </si>
  <si>
    <t>Trash Can #164</t>
  </si>
  <si>
    <t>Nescafe #40</t>
  </si>
  <si>
    <t>Sign CCTV #15</t>
  </si>
  <si>
    <t>Floor Pattern Reception #59</t>
  </si>
  <si>
    <t>Trash Can #165</t>
  </si>
  <si>
    <t>Sign Truck #7</t>
  </si>
  <si>
    <t>Sign CCTV #16</t>
  </si>
  <si>
    <t>Trash Can #166</t>
  </si>
  <si>
    <t>Sign Truck #8</t>
  </si>
  <si>
    <t>Sign Truck #9</t>
  </si>
  <si>
    <t>Specific Map #21</t>
  </si>
  <si>
    <t>Trash Can #167</t>
  </si>
  <si>
    <t>Wall Letters #6</t>
  </si>
  <si>
    <t>Door Blue #35</t>
  </si>
  <si>
    <t>Door Blue #36</t>
  </si>
  <si>
    <t>Trash Can #168</t>
  </si>
  <si>
    <t>Bowl #7</t>
  </si>
  <si>
    <t>Wall Letters #7</t>
  </si>
  <si>
    <t>Door Blue #37</t>
  </si>
  <si>
    <t>Door Elevator #2</t>
  </si>
  <si>
    <t>Trash Can #169</t>
  </si>
  <si>
    <t>Door Blue #38</t>
  </si>
  <si>
    <t>Door Blue #39</t>
  </si>
  <si>
    <t>Handle Door Blue Interior #31</t>
  </si>
  <si>
    <t>Trash Can #170</t>
  </si>
  <si>
    <t>Wall Letters #8</t>
  </si>
  <si>
    <t>Door Blue #40</t>
  </si>
  <si>
    <t>Sign Life Saver #67</t>
  </si>
  <si>
    <t>Trash Can #171</t>
  </si>
  <si>
    <t>Door Blue #41</t>
  </si>
  <si>
    <t>Door Blue #42</t>
  </si>
  <si>
    <t>Trash Can #172</t>
  </si>
  <si>
    <t>Red Speaker #198</t>
  </si>
  <si>
    <t>Wall Pattern Yellow Black #19</t>
  </si>
  <si>
    <t>Wall Pattern Yellow Black #20</t>
  </si>
  <si>
    <t>Specific Engineroom Signs #7</t>
  </si>
  <si>
    <t>Wall Cap White #1</t>
  </si>
  <si>
    <t>Wall Cap White #2</t>
  </si>
  <si>
    <t>Trash Can #173</t>
  </si>
  <si>
    <t>Wall Cap White #3</t>
  </si>
  <si>
    <t>Sign Exit Letters Only #43</t>
  </si>
  <si>
    <t>Trash Can #174</t>
  </si>
  <si>
    <t>Wall Cap White #4</t>
  </si>
  <si>
    <t>Wall Cap White #5</t>
  </si>
  <si>
    <t>Sign Number #12</t>
  </si>
  <si>
    <t>Trash Can #175</t>
  </si>
  <si>
    <t>Deck Outside Fence #11</t>
  </si>
  <si>
    <t>Sign Fire Extinguisher #11</t>
  </si>
  <si>
    <t>Trash Can #176</t>
  </si>
  <si>
    <t>Door Blue #43</t>
  </si>
  <si>
    <t>Door Blue #44</t>
  </si>
  <si>
    <t>Door Blue #45</t>
  </si>
  <si>
    <t>Door Blue #46</t>
  </si>
  <si>
    <t>Door Blue #47</t>
  </si>
  <si>
    <t>Door Blue #48</t>
  </si>
  <si>
    <t>Door Blue #49</t>
  </si>
  <si>
    <t>Door Blue #50</t>
  </si>
  <si>
    <t>Door Blue #51</t>
  </si>
  <si>
    <t>Door Blue #52</t>
  </si>
  <si>
    <t>Trash Can #177</t>
  </si>
  <si>
    <t>Microwave #9</t>
  </si>
  <si>
    <t>Fire Extinguisher Boxed #15</t>
  </si>
  <si>
    <t>Fire Extinguisher Boxed #16</t>
  </si>
  <si>
    <t>Fire Extinguisher Boxed #17</t>
  </si>
  <si>
    <t>Fire Extinguisher Boxed #18</t>
  </si>
  <si>
    <t>Wall Plug Blue #7</t>
  </si>
  <si>
    <t>Wall Plug Blue #8</t>
  </si>
  <si>
    <t>Wall Plug Blue #9</t>
  </si>
  <si>
    <t>Wall Plug Blue #10</t>
  </si>
  <si>
    <t>Wall Plug Blue #11</t>
  </si>
  <si>
    <t>Wall Plug Blue #12</t>
  </si>
  <si>
    <t>Wall Plug Blue #13</t>
  </si>
  <si>
    <t>Wall Plug Blue #14</t>
  </si>
  <si>
    <t>Wall Plug Blue #15</t>
  </si>
  <si>
    <t>Wall Plug Blue #16</t>
  </si>
  <si>
    <t>Wall Plug Blue #17</t>
  </si>
  <si>
    <t>Sign Power #3</t>
  </si>
  <si>
    <t>Sign Power #4</t>
  </si>
  <si>
    <t>Sign Power #5</t>
  </si>
  <si>
    <t>Sign Power #6</t>
  </si>
  <si>
    <t>Sign Power #7</t>
  </si>
  <si>
    <t>Sign Power #8</t>
  </si>
  <si>
    <t>Wall Box Grey #1</t>
  </si>
  <si>
    <t>Wall Box Grey #2</t>
  </si>
  <si>
    <t>Wall Box Grey #3</t>
  </si>
  <si>
    <t>Trash Can #178</t>
  </si>
  <si>
    <t>Fire Hose #162</t>
  </si>
  <si>
    <t>Bench Wood #11</t>
  </si>
  <si>
    <t>Fire Extinguisher Boxed #19</t>
  </si>
  <si>
    <t>Fire Extinguisher Boxed #20</t>
  </si>
  <si>
    <t>Fire Extinguisher Boxed #21</t>
  </si>
  <si>
    <t>Fire Extinguisher Boxed #22</t>
  </si>
  <si>
    <t>Fire Extinguisher Boxed #23</t>
  </si>
  <si>
    <t>Wall Plug Blue #18</t>
  </si>
  <si>
    <t>Wall Plug Blue #19</t>
  </si>
  <si>
    <t>Wall Plug Blue #20</t>
  </si>
  <si>
    <t>Wall Plug Blue #21</t>
  </si>
  <si>
    <t>Wall Plug Blue #22</t>
  </si>
  <si>
    <t>Wall Plug Blue #23</t>
  </si>
  <si>
    <t>Wall Plug Blue #24</t>
  </si>
  <si>
    <t>Wall Plug Blue #25</t>
  </si>
  <si>
    <t>Wall Plug Blue #26</t>
  </si>
  <si>
    <t>Sign Power #9</t>
  </si>
  <si>
    <t>Sign Power #10</t>
  </si>
  <si>
    <t>Sign Power #11</t>
  </si>
  <si>
    <t>Wall Box Grey #4</t>
  </si>
  <si>
    <t>Wall Box Grey #5</t>
  </si>
  <si>
    <t>Wall Box Grey #6</t>
  </si>
  <si>
    <t>Trash Can #179</t>
  </si>
  <si>
    <t>Fire Extinguisher Boxed #24</t>
  </si>
  <si>
    <t>Fire Extinguisher Boxed #25</t>
  </si>
  <si>
    <t>Fire Extinguisher Boxed #26</t>
  </si>
  <si>
    <t>Fire Extinguisher Boxed #27</t>
  </si>
  <si>
    <t>Fire Extinguisher Boxed #28</t>
  </si>
  <si>
    <t>Fire Extinguisher Boxed #29</t>
  </si>
  <si>
    <t>Fire Extinguisher Boxed #30</t>
  </si>
  <si>
    <t>Fire Extinguisher Boxed #31</t>
  </si>
  <si>
    <t>Fire Extinguisher Boxed #32</t>
  </si>
  <si>
    <t>Wall Plug Blue #27</t>
  </si>
  <si>
    <t>Wall Plug Blue #28</t>
  </si>
  <si>
    <t>Wall Plug Blue #29</t>
  </si>
  <si>
    <t>Sign Power #12</t>
  </si>
  <si>
    <t>Sign Power #13</t>
  </si>
  <si>
    <t>Sign Power #14</t>
  </si>
  <si>
    <t>Sign Power #15</t>
  </si>
  <si>
    <t>Sign Power #16</t>
  </si>
  <si>
    <t>Sign Power #17</t>
  </si>
  <si>
    <t>Sign Power #18</t>
  </si>
  <si>
    <t>Wall Box Grey #7</t>
  </si>
  <si>
    <t>Specific Restaurant Freezer #8</t>
  </si>
  <si>
    <t>Trash Can #180</t>
  </si>
  <si>
    <t>Fire Extinguisher Boxed #33</t>
  </si>
  <si>
    <t>Fire Extinguisher Boxed #34</t>
  </si>
  <si>
    <t>Fire Extinguisher Boxed #35</t>
  </si>
  <si>
    <t>Fire Extinguisher Boxed #36</t>
  </si>
  <si>
    <t>Sign Power #19</t>
  </si>
  <si>
    <t>Sign Power #20</t>
  </si>
  <si>
    <t>Sign Power #21</t>
  </si>
  <si>
    <t>Sign Power #22</t>
  </si>
  <si>
    <t>Sign Power #23</t>
  </si>
  <si>
    <t>Sign Power #24</t>
  </si>
  <si>
    <t>Sign Power #25</t>
  </si>
  <si>
    <t>Sign Power #26</t>
  </si>
  <si>
    <t>Sign Power #27</t>
  </si>
  <si>
    <t>Trash Can #181</t>
  </si>
  <si>
    <t>Door Blue #53</t>
  </si>
  <si>
    <t>Door Blue #54</t>
  </si>
  <si>
    <t>Door Blue #55</t>
  </si>
  <si>
    <t>Door Blue #56</t>
  </si>
  <si>
    <t>Door Blue #57</t>
  </si>
  <si>
    <t>Door Blue #58</t>
  </si>
  <si>
    <t>Door Blue #59</t>
  </si>
  <si>
    <t>Door Blue #60</t>
  </si>
  <si>
    <t>Door Blue #61</t>
  </si>
  <si>
    <t>Trash Can #182</t>
  </si>
  <si>
    <t>Sink #20</t>
  </si>
  <si>
    <t>Restaurant Chair #21</t>
  </si>
  <si>
    <t>Door Blue #62</t>
  </si>
  <si>
    <t>Door Blue #63</t>
  </si>
  <si>
    <t>Door Blue #64</t>
  </si>
  <si>
    <t>Door Blue #65</t>
  </si>
  <si>
    <t>Door Blue #66</t>
  </si>
  <si>
    <t>Door Blue #67</t>
  </si>
  <si>
    <t>Door Blue #68</t>
  </si>
  <si>
    <t>Door Blue #69</t>
  </si>
  <si>
    <t>Door Blue #70</t>
  </si>
  <si>
    <t>Door Blue #71</t>
  </si>
  <si>
    <t>Trash Can #183</t>
  </si>
  <si>
    <t>Wall Letters #9</t>
  </si>
  <si>
    <t>Wall Letters #10</t>
  </si>
  <si>
    <t>Wall Letters #11</t>
  </si>
  <si>
    <t>Wall Letters #12</t>
  </si>
  <si>
    <t>Wall Letters #13</t>
  </si>
  <si>
    <t>Wall Letters #14</t>
  </si>
  <si>
    <t>Door Wood #16</t>
  </si>
  <si>
    <t>Trash Can #184</t>
  </si>
  <si>
    <t>Wall Letters #15</t>
  </si>
  <si>
    <t>Wall Letters #16</t>
  </si>
  <si>
    <t>Wall Letters #17</t>
  </si>
  <si>
    <t>Wall Letters #18</t>
  </si>
  <si>
    <t>Wall Letters #19</t>
  </si>
  <si>
    <t>Wall Letters #20</t>
  </si>
  <si>
    <t>Wall Letters #21</t>
  </si>
  <si>
    <t>Wall Letters #22</t>
  </si>
  <si>
    <t>Wall Letters #23</t>
  </si>
  <si>
    <t>Wall Letters #24</t>
  </si>
  <si>
    <t>Sign Letter #139</t>
  </si>
  <si>
    <t>Trash Can #185</t>
  </si>
  <si>
    <t>Wall Letters #25</t>
  </si>
  <si>
    <t>Door Blue #72</t>
  </si>
  <si>
    <t>Door Blue #73</t>
  </si>
  <si>
    <t>Door Blue #74</t>
  </si>
  <si>
    <t>Door Blue #75</t>
  </si>
  <si>
    <t>Door Blue #76</t>
  </si>
  <si>
    <t>Door Blue #77</t>
  </si>
  <si>
    <t>Door Blue #78</t>
  </si>
  <si>
    <t>Red Line Xsingle #1</t>
  </si>
  <si>
    <t>Red Line Xsingle #2</t>
  </si>
  <si>
    <t>Red Line Xsingle #3</t>
  </si>
  <si>
    <t>Red Line Xsingle #4</t>
  </si>
  <si>
    <t>Red Line Xsingle #5</t>
  </si>
  <si>
    <t>Trash Can #186</t>
  </si>
  <si>
    <t>Laptop #8</t>
  </si>
  <si>
    <t>Door Blue #79</t>
  </si>
  <si>
    <t>Door Blue #80</t>
  </si>
  <si>
    <t>Door Blue #81</t>
  </si>
  <si>
    <t>Door Blue #82</t>
  </si>
  <si>
    <t>Door Blue #83</t>
  </si>
  <si>
    <t>Door Blue #84</t>
  </si>
  <si>
    <t>Door Blue #85</t>
  </si>
  <si>
    <t>Door Blue #86</t>
  </si>
  <si>
    <t>Specific Tank Deck #10</t>
  </si>
  <si>
    <t>Trash Can #187</t>
  </si>
  <si>
    <t>Wall Letters #26</t>
  </si>
  <si>
    <t>Door Blue #87</t>
  </si>
  <si>
    <t>Door Blue #88</t>
  </si>
  <si>
    <t>Door Blue #89</t>
  </si>
  <si>
    <t>Door Blue #90</t>
  </si>
  <si>
    <t>Door Blue #91</t>
  </si>
  <si>
    <t>Door Blue #92</t>
  </si>
  <si>
    <t>Door Blue #93</t>
  </si>
  <si>
    <t>Door Blue #94</t>
  </si>
  <si>
    <t>Door Blue #95</t>
  </si>
  <si>
    <t>Door Blue #96</t>
  </si>
  <si>
    <t>Red Line Xsingle #6</t>
  </si>
  <si>
    <t>Red Line Xsingle #7</t>
  </si>
  <si>
    <t>Trash Can #188</t>
  </si>
  <si>
    <t>Fire Extinguisher #150</t>
  </si>
  <si>
    <t>Sign Gather #72</t>
  </si>
  <si>
    <t>Sign Gather #73</t>
  </si>
  <si>
    <t>Sign Gather #74</t>
  </si>
  <si>
    <t>Sign Gather #75</t>
  </si>
  <si>
    <t>Sign Gather #76</t>
  </si>
  <si>
    <t>Sign Gather #77</t>
  </si>
  <si>
    <t>Sign Gather #78</t>
  </si>
  <si>
    <t>Sign Gather #79</t>
  </si>
  <si>
    <t>Sign Gather #80</t>
  </si>
  <si>
    <t>Sign Gather #81</t>
  </si>
  <si>
    <t>Sign Gather #82</t>
  </si>
  <si>
    <t>Sign Gather #83</t>
  </si>
  <si>
    <t>Sign Gather #84</t>
  </si>
  <si>
    <t>Sign Gather #85</t>
  </si>
  <si>
    <t>Trash Can #189</t>
  </si>
  <si>
    <t>Wine Glass #8</t>
  </si>
  <si>
    <t>Sign Gather #86</t>
  </si>
  <si>
    <t>Sign Gather #87</t>
  </si>
  <si>
    <t>Sign Gather #88</t>
  </si>
  <si>
    <t>Sign Gather #89</t>
  </si>
  <si>
    <t>Sign Gather #90</t>
  </si>
  <si>
    <t>Sign Gather #91</t>
  </si>
  <si>
    <t>Sign Gather #92</t>
  </si>
  <si>
    <t>Sign Gather #93</t>
  </si>
  <si>
    <t>Sign Gather #94</t>
  </si>
  <si>
    <t>Sign Gather #95</t>
  </si>
  <si>
    <t>Sign Gather #96</t>
  </si>
  <si>
    <t>Sign Gather #97</t>
  </si>
  <si>
    <t>Sign Gather #98</t>
  </si>
  <si>
    <t>Trashcan Yellow #9</t>
  </si>
  <si>
    <t>Trash Can #190</t>
  </si>
  <si>
    <t>Sign Gather #99</t>
  </si>
  <si>
    <t>Sign Gather #100</t>
  </si>
  <si>
    <t>Sign Gather #101</t>
  </si>
  <si>
    <t>Sign Gather #102</t>
  </si>
  <si>
    <t>Sign Gather #103</t>
  </si>
  <si>
    <t>Sign Gather #104</t>
  </si>
  <si>
    <t>Sign Gather #105</t>
  </si>
  <si>
    <t>Sign Gather #106</t>
  </si>
  <si>
    <t>Sign Gather #107</t>
  </si>
  <si>
    <t>Sign Gather #108</t>
  </si>
  <si>
    <t>Sign Gather #109</t>
  </si>
  <si>
    <t>Trash Can #191</t>
  </si>
  <si>
    <t>Keyboard #250</t>
  </si>
  <si>
    <t>Sign Gather #198</t>
  </si>
  <si>
    <t>Trash Can #192</t>
  </si>
  <si>
    <t>Door W/Window #1</t>
  </si>
  <si>
    <t>Door W/Window #2</t>
  </si>
  <si>
    <t>Door W/Window #3</t>
  </si>
  <si>
    <t>Door W/Window #4</t>
  </si>
  <si>
    <t>Door W/Window #5</t>
  </si>
  <si>
    <t>Door W/Window #6</t>
  </si>
  <si>
    <t>Door W/Window #7</t>
  </si>
  <si>
    <t>Stairs Interior #10</t>
  </si>
  <si>
    <t>Trash Can #193</t>
  </si>
  <si>
    <t>Tvmonitor #1</t>
  </si>
  <si>
    <t>Tvmonitor #2</t>
  </si>
  <si>
    <t>Keyboard #1</t>
  </si>
  <si>
    <t>Keyboard #2</t>
  </si>
  <si>
    <t>Keyboard #3</t>
  </si>
  <si>
    <t>Keyboard #4</t>
  </si>
  <si>
    <t>Keyboard #5</t>
  </si>
  <si>
    <t>Keyboard #6</t>
  </si>
  <si>
    <t>Keyboard #7</t>
  </si>
  <si>
    <t>Trash Can #194</t>
  </si>
  <si>
    <t>Bottle #1</t>
  </si>
  <si>
    <t>Trash Can #195</t>
  </si>
  <si>
    <t>Cup #1</t>
  </si>
  <si>
    <t>Bowl #1</t>
  </si>
  <si>
    <t>Trash Can #196</t>
  </si>
  <si>
    <t>Bicycle #1</t>
  </si>
  <si>
    <t>Giraffe #1</t>
  </si>
  <si>
    <t>Bottle #2</t>
  </si>
  <si>
    <t>Trash Can #197</t>
  </si>
  <si>
    <t>Person #1</t>
  </si>
  <si>
    <t>Desk Info #7</t>
  </si>
  <si>
    <t>Trash Can #198</t>
  </si>
  <si>
    <t>Cup #2</t>
  </si>
  <si>
    <t>Cup #3</t>
  </si>
  <si>
    <t>Cup #4</t>
  </si>
  <si>
    <t>Keyboard #8</t>
  </si>
  <si>
    <t>Keyboard #9</t>
  </si>
  <si>
    <t>Keyboard #10</t>
  </si>
  <si>
    <t>Keyboard #11</t>
  </si>
  <si>
    <t>Keyboard #12</t>
  </si>
  <si>
    <t>Keyboard #13</t>
  </si>
  <si>
    <t>Keyboard #14</t>
  </si>
  <si>
    <t>Keyboard #15</t>
  </si>
  <si>
    <t>Keyboard #16</t>
  </si>
  <si>
    <t>Keyboard #17</t>
  </si>
  <si>
    <t>Keyboard #18</t>
  </si>
  <si>
    <t>Keyboard #19</t>
  </si>
  <si>
    <t>Keyboard #20</t>
  </si>
  <si>
    <t>Keyboard #21</t>
  </si>
  <si>
    <t>Keyboard #22</t>
  </si>
  <si>
    <t>Wall Number #10</t>
  </si>
  <si>
    <t>Trash Can #199</t>
  </si>
  <si>
    <t>Cup #5</t>
  </si>
  <si>
    <t>Cup #6</t>
  </si>
  <si>
    <t>Cup #7</t>
  </si>
  <si>
    <t>Cup #8</t>
  </si>
  <si>
    <t>Mouse #1</t>
  </si>
  <si>
    <t>Mouse #2</t>
  </si>
  <si>
    <t>Keyboard #23</t>
  </si>
  <si>
    <t>Keyboard #24</t>
  </si>
  <si>
    <t>Keyboard #25</t>
  </si>
  <si>
    <t>Keyboard #26</t>
  </si>
  <si>
    <t>Keyboard #27</t>
  </si>
  <si>
    <t>Keyboard #28</t>
  </si>
  <si>
    <t>Keyboard #29</t>
  </si>
  <si>
    <t>Wall Pattern Red White #109</t>
  </si>
  <si>
    <t>Trash Can #200</t>
  </si>
  <si>
    <t>Cup #9</t>
  </si>
  <si>
    <t>Cup #10</t>
  </si>
  <si>
    <t>Keyboard #30</t>
  </si>
  <si>
    <t>Keyboard #31</t>
  </si>
  <si>
    <t>Keyboard #32</t>
  </si>
  <si>
    <t>Keyboard #33</t>
  </si>
  <si>
    <t>Keyboard #34</t>
  </si>
  <si>
    <t>Trash Can #201</t>
  </si>
  <si>
    <t>Cup #11</t>
  </si>
  <si>
    <t>Cup #12</t>
  </si>
  <si>
    <t>Cup #13</t>
  </si>
  <si>
    <t>Cup #14</t>
  </si>
  <si>
    <t>Cup #15</t>
  </si>
  <si>
    <t>Cup #16</t>
  </si>
  <si>
    <t>Mouse #3</t>
  </si>
  <si>
    <t>Keyboard #35</t>
  </si>
  <si>
    <t>Keyboard #36</t>
  </si>
  <si>
    <t>Keyboard #37</t>
  </si>
  <si>
    <t>Oven #10</t>
  </si>
  <si>
    <t>Deck Outside Fence #13</t>
  </si>
  <si>
    <t>Trash Can #202</t>
  </si>
  <si>
    <t>Cup #17</t>
  </si>
  <si>
    <t>Cup #18</t>
  </si>
  <si>
    <t>Cup #19</t>
  </si>
  <si>
    <t>Cup #20</t>
  </si>
  <si>
    <t>Cup #21</t>
  </si>
  <si>
    <t>Cup #22</t>
  </si>
  <si>
    <t>Cup #23</t>
  </si>
  <si>
    <t>Cup #24</t>
  </si>
  <si>
    <t>Cup #25</t>
  </si>
  <si>
    <t>Cup #26</t>
  </si>
  <si>
    <t>Cup #27</t>
  </si>
  <si>
    <t>Cup #28</t>
  </si>
  <si>
    <t>Cup #29</t>
  </si>
  <si>
    <t>Cup #30</t>
  </si>
  <si>
    <t>Cup #31</t>
  </si>
  <si>
    <t>Cup #32</t>
  </si>
  <si>
    <t>Mouse #4</t>
  </si>
  <si>
    <t>Keyboard #38</t>
  </si>
  <si>
    <t>Keyboard #39</t>
  </si>
  <si>
    <t>Keyboard #40</t>
  </si>
  <si>
    <t>Keyboard #41</t>
  </si>
  <si>
    <t>Trash Can #203</t>
  </si>
  <si>
    <t>Cup #33</t>
  </si>
  <si>
    <t>Cup #34</t>
  </si>
  <si>
    <t>Cup #35</t>
  </si>
  <si>
    <t>Cup #36</t>
  </si>
  <si>
    <t>Cup #37</t>
  </si>
  <si>
    <t>Mouse #5</t>
  </si>
  <si>
    <t>Keyboard #42</t>
  </si>
  <si>
    <t>Keyboard #43</t>
  </si>
  <si>
    <t>Keyboard #44</t>
  </si>
  <si>
    <t>Keyboard #45</t>
  </si>
  <si>
    <t>Keyboard #46</t>
  </si>
  <si>
    <t>Refrigerator #13</t>
  </si>
  <si>
    <t>Trash Can #204</t>
  </si>
  <si>
    <t>Bars #1002</t>
  </si>
  <si>
    <t>Cup #38</t>
  </si>
  <si>
    <t>Cup #39</t>
  </si>
  <si>
    <t>Cup #40</t>
  </si>
  <si>
    <t>Cup #41</t>
  </si>
  <si>
    <t>Cup #42</t>
  </si>
  <si>
    <t>Cup #43</t>
  </si>
  <si>
    <t>Cup #44</t>
  </si>
  <si>
    <t>Cup #45</t>
  </si>
  <si>
    <t>Cup #46</t>
  </si>
  <si>
    <t>Cup #47</t>
  </si>
  <si>
    <t>Cup #48</t>
  </si>
  <si>
    <t>Cup #49</t>
  </si>
  <si>
    <t>Cup #50</t>
  </si>
  <si>
    <t>Cup #51</t>
  </si>
  <si>
    <t>Cup #52</t>
  </si>
  <si>
    <t>Cup #53</t>
  </si>
  <si>
    <t>Cup #54</t>
  </si>
  <si>
    <t>Tvmonitor #3</t>
  </si>
  <si>
    <t>Keyboard #47</t>
  </si>
  <si>
    <t>Keyboard #48</t>
  </si>
  <si>
    <t>Keyboard #49</t>
  </si>
  <si>
    <t>Keyboard #50</t>
  </si>
  <si>
    <t>Keyboard #51</t>
  </si>
  <si>
    <t>Keyboard #52</t>
  </si>
  <si>
    <t>Keyboard #53</t>
  </si>
  <si>
    <t>Keyboard #54</t>
  </si>
  <si>
    <t>Keyboard #55</t>
  </si>
  <si>
    <t>Keyboard #56</t>
  </si>
  <si>
    <t>Keyboard #57</t>
  </si>
  <si>
    <t>Keyboard #58</t>
  </si>
  <si>
    <t>Keyboard #59</t>
  </si>
  <si>
    <t>Keyboard #60</t>
  </si>
  <si>
    <t>Trash Can #205</t>
  </si>
  <si>
    <t>Giraffe #8</t>
  </si>
  <si>
    <t>Cup #55</t>
  </si>
  <si>
    <t>Cup #56</t>
  </si>
  <si>
    <t>Cup #57</t>
  </si>
  <si>
    <t>Cup #58</t>
  </si>
  <si>
    <t>Cup #59</t>
  </si>
  <si>
    <t>Cup #60</t>
  </si>
  <si>
    <t>Cup #61</t>
  </si>
  <si>
    <t>Cup #62</t>
  </si>
  <si>
    <t>Cup #63</t>
  </si>
  <si>
    <t>Cup #64</t>
  </si>
  <si>
    <t>Cup #65</t>
  </si>
  <si>
    <t>Cup #66</t>
  </si>
  <si>
    <t>Tvmonitor #4</t>
  </si>
  <si>
    <t>Tvmonitor #5</t>
  </si>
  <si>
    <t>Keyboard #61</t>
  </si>
  <si>
    <t>Keyboard #62</t>
  </si>
  <si>
    <t>Keyboard #63</t>
  </si>
  <si>
    <t>Keyboard #64</t>
  </si>
  <si>
    <t>Keyboard #65</t>
  </si>
  <si>
    <t>Keyboard #66</t>
  </si>
  <si>
    <t>Keyboard #67</t>
  </si>
  <si>
    <t>Keyboard #68</t>
  </si>
  <si>
    <t>Keyboard #69</t>
  </si>
  <si>
    <t>Keyboard #70</t>
  </si>
  <si>
    <t>Keyboard #71</t>
  </si>
  <si>
    <t>Keyboard #72</t>
  </si>
  <si>
    <t>Keyboard #73</t>
  </si>
  <si>
    <t>Keyboard #74</t>
  </si>
  <si>
    <t>Keyboard #75</t>
  </si>
  <si>
    <t>Wall Fire Extinguisher Embedded #44</t>
  </si>
  <si>
    <t>Trash Can #206</t>
  </si>
  <si>
    <t>Cup #67</t>
  </si>
  <si>
    <t>Cup #68</t>
  </si>
  <si>
    <t>Cup #69</t>
  </si>
  <si>
    <t>Cup #70</t>
  </si>
  <si>
    <t>Cup #71</t>
  </si>
  <si>
    <t>Cup #72</t>
  </si>
  <si>
    <t>Cup #73</t>
  </si>
  <si>
    <t>Cup #74</t>
  </si>
  <si>
    <t>Cup #75</t>
  </si>
  <si>
    <t>Cup #76</t>
  </si>
  <si>
    <t>Cup #77</t>
  </si>
  <si>
    <t>Cup #78</t>
  </si>
  <si>
    <t>Cup #79</t>
  </si>
  <si>
    <t>Cup #80</t>
  </si>
  <si>
    <t>Cup #81</t>
  </si>
  <si>
    <t>Cup #82</t>
  </si>
  <si>
    <t>Mouse #6</t>
  </si>
  <si>
    <t>Keyboard #76</t>
  </si>
  <si>
    <t>Keyboard #77</t>
  </si>
  <si>
    <t>Keyboard #78</t>
  </si>
  <si>
    <t>Keyboard #79</t>
  </si>
  <si>
    <t>Keyboard #80</t>
  </si>
  <si>
    <t>Keyboard #81</t>
  </si>
  <si>
    <t>Keyboard #82</t>
  </si>
  <si>
    <t>Keyboard #83</t>
  </si>
  <si>
    <t>Keyboard #84</t>
  </si>
  <si>
    <t>Keyboard #85</t>
  </si>
  <si>
    <t>Keyboard #86</t>
  </si>
  <si>
    <t>Keyboard #87</t>
  </si>
  <si>
    <t>Keyboard #88</t>
  </si>
  <si>
    <t>Keyboard #89</t>
  </si>
  <si>
    <t>Keyboard #90</t>
  </si>
  <si>
    <t>Keyboard #91</t>
  </si>
  <si>
    <t>Keyboard #92</t>
  </si>
  <si>
    <t>Sign Fire Safety Lever #9</t>
  </si>
  <si>
    <t>Trash Can #207</t>
  </si>
  <si>
    <t>Cup #83</t>
  </si>
  <si>
    <t>Cup #84</t>
  </si>
  <si>
    <t>Cup #85</t>
  </si>
  <si>
    <t>Cup #86</t>
  </si>
  <si>
    <t>Cup #87</t>
  </si>
  <si>
    <t>Cup #88</t>
  </si>
  <si>
    <t>Cup #89</t>
  </si>
  <si>
    <t>Cup #90</t>
  </si>
  <si>
    <t>Cup #91</t>
  </si>
  <si>
    <t>Cup #92</t>
  </si>
  <si>
    <t>Cup #93</t>
  </si>
  <si>
    <t>Cup #94</t>
  </si>
  <si>
    <t>Cup #95</t>
  </si>
  <si>
    <t>Cup #96</t>
  </si>
  <si>
    <t>Cup #97</t>
  </si>
  <si>
    <t>Cup #98</t>
  </si>
  <si>
    <t>Keyboard #93</t>
  </si>
  <si>
    <t>Keyboard #94</t>
  </si>
  <si>
    <t>Trash Can #208</t>
  </si>
  <si>
    <t>Elevator #100</t>
  </si>
  <si>
    <t>Cup #99</t>
  </si>
  <si>
    <t>Cup #100</t>
  </si>
  <si>
    <t>Cup #101</t>
  </si>
  <si>
    <t>Cup #102</t>
  </si>
  <si>
    <t>Cup #103</t>
  </si>
  <si>
    <t>Cup #104</t>
  </si>
  <si>
    <t>Cup #105</t>
  </si>
  <si>
    <t>Tvmonitor #6</t>
  </si>
  <si>
    <t>Tvmonitor #7</t>
  </si>
  <si>
    <t>Tvmonitor #8</t>
  </si>
  <si>
    <t>Tvmonitor #9</t>
  </si>
  <si>
    <t>Keyboard #95</t>
  </si>
  <si>
    <t>Keyboard #96</t>
  </si>
  <si>
    <t>Keyboard #97</t>
  </si>
  <si>
    <t>Keyboard #98</t>
  </si>
  <si>
    <t>Keyboard #99</t>
  </si>
  <si>
    <t>Handle Iron #12</t>
  </si>
  <si>
    <t>Trash Can #209</t>
  </si>
  <si>
    <t>Cup #106</t>
  </si>
  <si>
    <t>Cup #107</t>
  </si>
  <si>
    <t>Cup #108</t>
  </si>
  <si>
    <t>Keyboard #100</t>
  </si>
  <si>
    <t>Keyboard #101</t>
  </si>
  <si>
    <t>Keyboard #102</t>
  </si>
  <si>
    <t>Trash Can #210</t>
  </si>
  <si>
    <t>Mouse #7</t>
  </si>
  <si>
    <t>Mouse #8</t>
  </si>
  <si>
    <t>Mouse #9</t>
  </si>
  <si>
    <t>Keyboard #103</t>
  </si>
  <si>
    <t>Keyboard #104</t>
  </si>
  <si>
    <t>Keyboard #105</t>
  </si>
  <si>
    <t>Keyboard #106</t>
  </si>
  <si>
    <t>Cell Phone #1</t>
  </si>
  <si>
    <t>Fin Upper Deck #14</t>
  </si>
  <si>
    <t>Trash Can #211</t>
  </si>
  <si>
    <t>Cup #109</t>
  </si>
  <si>
    <t>Cup #110</t>
  </si>
  <si>
    <t>Cup #111</t>
  </si>
  <si>
    <t>Cup #112</t>
  </si>
  <si>
    <t>Cup #113</t>
  </si>
  <si>
    <t>Cup #114</t>
  </si>
  <si>
    <t>Cup #115</t>
  </si>
  <si>
    <t>Cup #116</t>
  </si>
  <si>
    <t>Cup #117</t>
  </si>
  <si>
    <t>Cup #118</t>
  </si>
  <si>
    <t>Tvmonitor #10</t>
  </si>
  <si>
    <t>Tvmonitor #11</t>
  </si>
  <si>
    <t>Keyboard #107</t>
  </si>
  <si>
    <t>Trash Can #212</t>
  </si>
  <si>
    <t>Sign Toilet #150</t>
  </si>
  <si>
    <t>Cup #119</t>
  </si>
  <si>
    <t>Cup #120</t>
  </si>
  <si>
    <t>Cup #121</t>
  </si>
  <si>
    <t>Cup #122</t>
  </si>
  <si>
    <t>Cup #123</t>
  </si>
  <si>
    <t>Cup #124</t>
  </si>
  <si>
    <t>Cup #125</t>
  </si>
  <si>
    <t>Cup #126</t>
  </si>
  <si>
    <t>Cup #127</t>
  </si>
  <si>
    <t>Cup #128</t>
  </si>
  <si>
    <t>Cup #129</t>
  </si>
  <si>
    <t>Cup #130</t>
  </si>
  <si>
    <t>Cup #131</t>
  </si>
  <si>
    <t>Cup #132</t>
  </si>
  <si>
    <t>Cup #133</t>
  </si>
  <si>
    <t>Keyboard #108</t>
  </si>
  <si>
    <t>Keyboard #109</t>
  </si>
  <si>
    <t>Keyboard #110</t>
  </si>
  <si>
    <t>Keyboard #111</t>
  </si>
  <si>
    <t>Trashcan Red #8</t>
  </si>
  <si>
    <t>Trash Can #213</t>
  </si>
  <si>
    <t>Tvmonitor #12</t>
  </si>
  <si>
    <t>Keyboard #112</t>
  </si>
  <si>
    <t>Keyboard #113</t>
  </si>
  <si>
    <t>Keyboard #114</t>
  </si>
  <si>
    <t>Keyboard #115</t>
  </si>
  <si>
    <t>Keyboard #116</t>
  </si>
  <si>
    <t>Keyboard #117</t>
  </si>
  <si>
    <t>Keyboard #118</t>
  </si>
  <si>
    <t>Keyboard #119</t>
  </si>
  <si>
    <t>Keyboard #120</t>
  </si>
  <si>
    <t>Trash Can #214</t>
  </si>
  <si>
    <t>Person #9</t>
  </si>
  <si>
    <t>Keyboard #121</t>
  </si>
  <si>
    <t>Keyboard #122</t>
  </si>
  <si>
    <t>Keyboard #123</t>
  </si>
  <si>
    <t>Keyboard #124</t>
  </si>
  <si>
    <t>Keyboard #125</t>
  </si>
  <si>
    <t>Keyboard #126</t>
  </si>
  <si>
    <t>Trash Can #215</t>
  </si>
  <si>
    <t>Mouse #10</t>
  </si>
  <si>
    <t>Keyboard #127</t>
  </si>
  <si>
    <t>Keyboard #128</t>
  </si>
  <si>
    <t>Keyboard #129</t>
  </si>
  <si>
    <t>Trash Can #216</t>
  </si>
  <si>
    <t>Stairs Under #131</t>
  </si>
  <si>
    <t>Keyboard #130</t>
  </si>
  <si>
    <t>Keyboard #131</t>
  </si>
  <si>
    <t>Keyboard #132</t>
  </si>
  <si>
    <t>Keyboard #133</t>
  </si>
  <si>
    <t>Keyboard #134</t>
  </si>
  <si>
    <t>Keyboard #135</t>
  </si>
  <si>
    <t>Keyboard #136</t>
  </si>
  <si>
    <t>Keyboard #137</t>
  </si>
  <si>
    <t>Wall Box Grey #12</t>
  </si>
  <si>
    <t>Trash Can #217</t>
  </si>
  <si>
    <t>Keyboard #138</t>
  </si>
  <si>
    <t>Keyboard #139</t>
  </si>
  <si>
    <t>Keyboard #140</t>
  </si>
  <si>
    <t>Keyboard #141</t>
  </si>
  <si>
    <t>Keyboard #142</t>
  </si>
  <si>
    <t>Keyboard #143</t>
  </si>
  <si>
    <t>Keyboard #144</t>
  </si>
  <si>
    <t>Door Blue #271</t>
  </si>
  <si>
    <t>Trash Can #218</t>
  </si>
  <si>
    <t>Keyboard #145</t>
  </si>
  <si>
    <t>Keyboard #146</t>
  </si>
  <si>
    <t>Keyboard #147</t>
  </si>
  <si>
    <t>Keyboard #148</t>
  </si>
  <si>
    <t>Keyboard #149</t>
  </si>
  <si>
    <t>Keyboard #150</t>
  </si>
  <si>
    <t>Keyboard #151</t>
  </si>
  <si>
    <t>Keyboard #152</t>
  </si>
  <si>
    <t>Keyboard #153</t>
  </si>
  <si>
    <t>Keyboard #154</t>
  </si>
  <si>
    <t>Fire Extinguisher Boxed #53</t>
  </si>
  <si>
    <t>Trash Can #219</t>
  </si>
  <si>
    <t>Tvmonitor #13</t>
  </si>
  <si>
    <t>Keyboard #155</t>
  </si>
  <si>
    <t>Keyboard #156</t>
  </si>
  <si>
    <t>Keyboard #157</t>
  </si>
  <si>
    <t>Keyboard #158</t>
  </si>
  <si>
    <t>Keyboard #159</t>
  </si>
  <si>
    <t>Sign Bathroom Disabled #8</t>
  </si>
  <si>
    <t>Trash Can #220</t>
  </si>
  <si>
    <t>Tvmonitor #14</t>
  </si>
  <si>
    <t>Keyboard #160</t>
  </si>
  <si>
    <t>Keyboard #161</t>
  </si>
  <si>
    <t>Keyboard #162</t>
  </si>
  <si>
    <t>Keyboard #163</t>
  </si>
  <si>
    <t>Keyboard #164</t>
  </si>
  <si>
    <t>Keyboard #165</t>
  </si>
  <si>
    <t>Keyboard #166</t>
  </si>
  <si>
    <t>Slot Machine #24</t>
  </si>
  <si>
    <t>Trash Can #221</t>
  </si>
  <si>
    <t>Keyboard #167</t>
  </si>
  <si>
    <t>Keyboard #168</t>
  </si>
  <si>
    <t>Keyboard #169</t>
  </si>
  <si>
    <t>Keyboard #170</t>
  </si>
  <si>
    <t>Trash Can #222</t>
  </si>
  <si>
    <t>Board #104</t>
  </si>
  <si>
    <t>Cup #134</t>
  </si>
  <si>
    <t>Tvmonitor #15</t>
  </si>
  <si>
    <t>Keyboard #171</t>
  </si>
  <si>
    <t>Keyboard #172</t>
  </si>
  <si>
    <t>Keyboard #173</t>
  </si>
  <si>
    <t>Keyboard #174</t>
  </si>
  <si>
    <t>Trash Can #223</t>
  </si>
  <si>
    <t>Stairs Over #179</t>
  </si>
  <si>
    <t>Cup #135</t>
  </si>
  <si>
    <t>Cup #136</t>
  </si>
  <si>
    <t>Cup #137</t>
  </si>
  <si>
    <t>Cup #138</t>
  </si>
  <si>
    <t>Keyboard #175</t>
  </si>
  <si>
    <t>Keyboard #176</t>
  </si>
  <si>
    <t>Keyboard #177</t>
  </si>
  <si>
    <t>Keyboard #178</t>
  </si>
  <si>
    <t>Ramp #9</t>
  </si>
  <si>
    <t>Trash Can #224</t>
  </si>
  <si>
    <t>Keyboard #179</t>
  </si>
  <si>
    <t>Keyboard #180</t>
  </si>
  <si>
    <t>Trash Can #225</t>
  </si>
  <si>
    <t>Bicycle #8</t>
  </si>
  <si>
    <t>Keyboard #181</t>
  </si>
  <si>
    <t>Keyboard #182</t>
  </si>
  <si>
    <t>Wall Health Kit Orange #12</t>
  </si>
  <si>
    <t>Trash Can #226</t>
  </si>
  <si>
    <t>Keyboard #183</t>
  </si>
  <si>
    <t>Keyboard #184</t>
  </si>
  <si>
    <t>Wall Pattern Yellow Black #127</t>
  </si>
  <si>
    <t>Trash Can #227</t>
  </si>
  <si>
    <t>Cup #139</t>
  </si>
  <si>
    <t>Cup #140</t>
  </si>
  <si>
    <t>Keyboard #185</t>
  </si>
  <si>
    <t>Keyboard #186</t>
  </si>
  <si>
    <t>Keyboard #187</t>
  </si>
  <si>
    <t>Keyboard #188</t>
  </si>
  <si>
    <t>Keyboard #189</t>
  </si>
  <si>
    <t>Keyboard #190</t>
  </si>
  <si>
    <t>Keyboard #191</t>
  </si>
  <si>
    <t>Keyboard #192</t>
  </si>
  <si>
    <t>Keyboard #193</t>
  </si>
  <si>
    <t>Wall Single Digit #9</t>
  </si>
  <si>
    <t>Trash Can #228</t>
  </si>
  <si>
    <t>Keyboard #194</t>
  </si>
  <si>
    <t>Keyboard #195</t>
  </si>
  <si>
    <t>Keyboard #196</t>
  </si>
  <si>
    <t>Keyboard #197</t>
  </si>
  <si>
    <t>Keyboard #198</t>
  </si>
  <si>
    <t>Keyboard #199</t>
  </si>
  <si>
    <t>Keyboard #200</t>
  </si>
  <si>
    <t>Trash Can #229</t>
  </si>
  <si>
    <t>Potted Plant #14</t>
  </si>
  <si>
    <t>Keyboard #201</t>
  </si>
  <si>
    <t>Keyboard #202</t>
  </si>
  <si>
    <t>Keyboard #203</t>
  </si>
  <si>
    <t>Keyboard #204</t>
  </si>
  <si>
    <t>Keyboard #205</t>
  </si>
  <si>
    <t>Lifesaver Ring #9</t>
  </si>
  <si>
    <t>Trash Can #230</t>
  </si>
  <si>
    <t>Keyboard #206</t>
  </si>
  <si>
    <t>Keyboard #207</t>
  </si>
  <si>
    <t>Keyboard #208</t>
  </si>
  <si>
    <t>Keyboard #209</t>
  </si>
  <si>
    <t>Keyboard #210</t>
  </si>
  <si>
    <t>Wall Fire Extinguisher #102</t>
  </si>
  <si>
    <t>Trash Can #231</t>
  </si>
  <si>
    <t>Keyboard #211</t>
  </si>
  <si>
    <t>Keyboard #212</t>
  </si>
  <si>
    <t>Keyboard #213</t>
  </si>
  <si>
    <t>Keyboard #214</t>
  </si>
  <si>
    <t>Keyboard #215</t>
  </si>
  <si>
    <t>Trash Can #232</t>
  </si>
  <si>
    <t>Tvmonitor #16</t>
  </si>
  <si>
    <t>Laptop #1</t>
  </si>
  <si>
    <t>Keyboard #216</t>
  </si>
  <si>
    <t>Keyboard #217</t>
  </si>
  <si>
    <t>Keyboard #218</t>
  </si>
  <si>
    <t>Keyboard #219</t>
  </si>
  <si>
    <t>Keyboard #220</t>
  </si>
  <si>
    <t>Keyboard #221</t>
  </si>
  <si>
    <t>Trash Can #233</t>
  </si>
  <si>
    <t>Cup #143</t>
  </si>
  <si>
    <t>Tvmonitor #17</t>
  </si>
  <si>
    <t>Keyboard #222</t>
  </si>
  <si>
    <t>Keyboard #223</t>
  </si>
  <si>
    <t>Keyboard #224</t>
  </si>
  <si>
    <t>Keyboard #225</t>
  </si>
  <si>
    <t>Keyboard #226</t>
  </si>
  <si>
    <t>Keyboard #227</t>
  </si>
  <si>
    <t>Keyboard #228</t>
  </si>
  <si>
    <t>Trash Can #234</t>
  </si>
  <si>
    <t>Sign Names #746</t>
  </si>
  <si>
    <t>Keyboard #229</t>
  </si>
  <si>
    <t>Keyboard #230</t>
  </si>
  <si>
    <t>Keyboard #231</t>
  </si>
  <si>
    <t>Keyboard #232</t>
  </si>
  <si>
    <t>Sign Exit Person Arrow Down Left #8</t>
  </si>
  <si>
    <t>Trash Can #235</t>
  </si>
  <si>
    <t>Keyboard #233</t>
  </si>
  <si>
    <t>Keyboard #234</t>
  </si>
  <si>
    <t>Keyboard #235</t>
  </si>
  <si>
    <t>Keyboard #236</t>
  </si>
  <si>
    <t>Keyboard #237</t>
  </si>
  <si>
    <t>Keyboard #238</t>
  </si>
  <si>
    <t>Keyboard #239</t>
  </si>
  <si>
    <t>Keyboard #240</t>
  </si>
  <si>
    <t>Keyboard #241</t>
  </si>
  <si>
    <t>Trash Can #236</t>
  </si>
  <si>
    <t>Laptop #2</t>
  </si>
  <si>
    <t>Keyboard #242</t>
  </si>
  <si>
    <t>Keyboard #243</t>
  </si>
  <si>
    <t>Keyboard #244</t>
  </si>
  <si>
    <t>Keyboard #245</t>
  </si>
  <si>
    <t>Keyboard #246</t>
  </si>
  <si>
    <t>Keyboard #247</t>
  </si>
  <si>
    <t>Keyboard #248</t>
  </si>
  <si>
    <t>Cell Phone #2</t>
  </si>
  <si>
    <t>Cell Phone #3</t>
  </si>
  <si>
    <t>Cell Phone #4</t>
  </si>
  <si>
    <t>Cell Phone #5</t>
  </si>
  <si>
    <t>Cell Phone #6</t>
  </si>
  <si>
    <t>Trash Can #237</t>
  </si>
  <si>
    <t>Chair #1</t>
  </si>
  <si>
    <t>Chair #2</t>
  </si>
  <si>
    <t>Chair #3</t>
  </si>
  <si>
    <t>Chair #4</t>
  </si>
  <si>
    <t>Chair #5</t>
  </si>
  <si>
    <t>Chair #6</t>
  </si>
  <si>
    <t>Chair #7</t>
  </si>
  <si>
    <t>Chair #8</t>
  </si>
  <si>
    <t>Chair #9</t>
  </si>
  <si>
    <t>Chair #10</t>
  </si>
  <si>
    <t>Chair #11</t>
  </si>
  <si>
    <t>Chair #12</t>
  </si>
  <si>
    <t>Chair #13</t>
  </si>
  <si>
    <t>Chair #14</t>
  </si>
  <si>
    <t>Chair #15</t>
  </si>
  <si>
    <t>Chair #16</t>
  </si>
  <si>
    <t>Chair #17</t>
  </si>
  <si>
    <t>Chair #18</t>
  </si>
  <si>
    <t>Chair #19</t>
  </si>
  <si>
    <t>Chair #20</t>
  </si>
  <si>
    <t>Chair #21</t>
  </si>
  <si>
    <t>Chair #22</t>
  </si>
  <si>
    <t>Chair #23</t>
  </si>
  <si>
    <t>Tvmonitor #18</t>
  </si>
  <si>
    <t>Trash Can #238</t>
  </si>
  <si>
    <t>Cup #141</t>
  </si>
  <si>
    <t>Chair #24</t>
  </si>
  <si>
    <t>Chair #25</t>
  </si>
  <si>
    <t>Chair #26</t>
  </si>
  <si>
    <t>Chair #27</t>
  </si>
  <si>
    <t>Potted Plant #1</t>
  </si>
  <si>
    <t>Trash Can #239</t>
  </si>
  <si>
    <t>Wine Glass #1</t>
  </si>
  <si>
    <t>Trash Can #240</t>
  </si>
  <si>
    <t>Potted Plant #2</t>
  </si>
  <si>
    <t>Potted Plant #3</t>
  </si>
  <si>
    <t>Potted Plant #4</t>
  </si>
  <si>
    <t>Oven #1</t>
  </si>
  <si>
    <t>Refrigerator #1</t>
  </si>
  <si>
    <t>Clock #1</t>
  </si>
  <si>
    <t>Clock #2</t>
  </si>
  <si>
    <t>Clock #3</t>
  </si>
  <si>
    <t>Clock #4</t>
  </si>
  <si>
    <t>Clock #5</t>
  </si>
  <si>
    <t>Clock #6</t>
  </si>
  <si>
    <t>Clock #7</t>
  </si>
  <si>
    <t>Clock #8</t>
  </si>
  <si>
    <t>Vase #1</t>
  </si>
  <si>
    <t>Trash Can #241</t>
  </si>
  <si>
    <t>Person #2</t>
  </si>
  <si>
    <t>Tvmonitor #19</t>
  </si>
  <si>
    <t>Refrigerator #2</t>
  </si>
  <si>
    <t>Refrigerator #3</t>
  </si>
  <si>
    <t>Refrigerator #4</t>
  </si>
  <si>
    <t>Refrigerator #5</t>
  </si>
  <si>
    <t>Refrigerator #6</t>
  </si>
  <si>
    <t>Refrigerator #7</t>
  </si>
  <si>
    <t>Clock #9</t>
  </si>
  <si>
    <t>Clock #10</t>
  </si>
  <si>
    <t>Clock #11</t>
  </si>
  <si>
    <t>Clock #12</t>
  </si>
  <si>
    <t>Clock #13</t>
  </si>
  <si>
    <t>Clock #14</t>
  </si>
  <si>
    <t>Clock #15</t>
  </si>
  <si>
    <t>Clock #16</t>
  </si>
  <si>
    <t>Clock #17</t>
  </si>
  <si>
    <t>Clock #18</t>
  </si>
  <si>
    <t>Clock #19</t>
  </si>
  <si>
    <t>Trash Can #242</t>
  </si>
  <si>
    <t>Person #3</t>
  </si>
  <si>
    <t>Person #4</t>
  </si>
  <si>
    <t>Potted Plant #5</t>
  </si>
  <si>
    <t>Potted Plant #6</t>
  </si>
  <si>
    <t>Microwave #1</t>
  </si>
  <si>
    <t>Microwave #2</t>
  </si>
  <si>
    <t>Microwave #3</t>
  </si>
  <si>
    <t>Trash Can #243</t>
  </si>
  <si>
    <t>Potted Plant #7</t>
  </si>
  <si>
    <t>Potted Plant #8</t>
  </si>
  <si>
    <t>Potted Plant #9</t>
  </si>
  <si>
    <t>Potted Plant #10</t>
  </si>
  <si>
    <t>Microwave #4</t>
  </si>
  <si>
    <t>Oven #2</t>
  </si>
  <si>
    <t>Oven #3</t>
  </si>
  <si>
    <t>Oven #4</t>
  </si>
  <si>
    <t>Vase #2</t>
  </si>
  <si>
    <t>Vase #3</t>
  </si>
  <si>
    <t>Trash Can #244</t>
  </si>
  <si>
    <t>Bottle #3</t>
  </si>
  <si>
    <t>Bottle #4</t>
  </si>
  <si>
    <t>Bottle #5</t>
  </si>
  <si>
    <t>Bottle #6</t>
  </si>
  <si>
    <t>Bottle #7</t>
  </si>
  <si>
    <t>Bottle #8</t>
  </si>
  <si>
    <t>Bottle #9</t>
  </si>
  <si>
    <t>Bottle #10</t>
  </si>
  <si>
    <t>Bottle #11</t>
  </si>
  <si>
    <t>Sink #1</t>
  </si>
  <si>
    <t>Sink #2</t>
  </si>
  <si>
    <t>Sink #3</t>
  </si>
  <si>
    <t>Sink #4</t>
  </si>
  <si>
    <t>Sink #5</t>
  </si>
  <si>
    <t>Sink #6</t>
  </si>
  <si>
    <t>Sink #7</t>
  </si>
  <si>
    <t>Sink #8</t>
  </si>
  <si>
    <t>Sink #9</t>
  </si>
  <si>
    <t>Sink #10</t>
  </si>
  <si>
    <t>Sink #11</t>
  </si>
  <si>
    <t>Sink #12</t>
  </si>
  <si>
    <t>Sink #13</t>
  </si>
  <si>
    <t>Sink #14</t>
  </si>
  <si>
    <t>Trash Can #245</t>
  </si>
  <si>
    <t>Tvmonitor #20</t>
  </si>
  <si>
    <t>Tvmonitor #21</t>
  </si>
  <si>
    <t>Tvmonitor #22</t>
  </si>
  <si>
    <t>Tvmonitor #23</t>
  </si>
  <si>
    <t>Tvmonitor #24</t>
  </si>
  <si>
    <t>Tvmonitor #25</t>
  </si>
  <si>
    <t>Tvmonitor #26</t>
  </si>
  <si>
    <t>Tvmonitor #27</t>
  </si>
  <si>
    <t>Tvmonitor #28</t>
  </si>
  <si>
    <t>Tvmonitor #29</t>
  </si>
  <si>
    <t>Tvmonitor #30</t>
  </si>
  <si>
    <t>Sign Truck #10</t>
  </si>
  <si>
    <t>Sign Truck #11</t>
  </si>
  <si>
    <t>Sign Truck #12</t>
  </si>
  <si>
    <t>Sign Truck #13</t>
  </si>
  <si>
    <t>Stairs Blue Iron #26</t>
  </si>
  <si>
    <t>Trash Can #246</t>
  </si>
  <si>
    <t>Sign Truck #14</t>
  </si>
  <si>
    <t>Sign Truck #15</t>
  </si>
  <si>
    <t>Sign Truck #16</t>
  </si>
  <si>
    <t>Sign Truck #17</t>
  </si>
  <si>
    <t>Sign Truck #18</t>
  </si>
  <si>
    <t>Sign Truck #19</t>
  </si>
  <si>
    <t>Wall Plug Blue #42</t>
  </si>
  <si>
    <t>Trash Can #247</t>
  </si>
  <si>
    <t>Sign Truck #20</t>
  </si>
  <si>
    <t>Door #1488</t>
  </si>
  <si>
    <t>Trash Can #248</t>
  </si>
  <si>
    <t>Sign Truck #21</t>
  </si>
  <si>
    <t>Sign Truck #22</t>
  </si>
  <si>
    <t>Sign Truck #23</t>
  </si>
  <si>
    <t>Sign Truck #24</t>
  </si>
  <si>
    <t>Sign Truck #25</t>
  </si>
  <si>
    <t>Trash Can #249</t>
  </si>
  <si>
    <t>Ceiling Big #1109</t>
  </si>
  <si>
    <t>Sign Truck #26</t>
  </si>
  <si>
    <t>Sign Truck #27</t>
  </si>
  <si>
    <t>Sign Truck #28</t>
  </si>
  <si>
    <t>Trash Can #250</t>
  </si>
  <si>
    <t>Door W/Window #670</t>
  </si>
  <si>
    <t>Sign Truck #29</t>
  </si>
  <si>
    <t>Sign Truck #30</t>
  </si>
  <si>
    <t>Sign Truck #31</t>
  </si>
  <si>
    <t>Sign Truck #32</t>
  </si>
  <si>
    <t>Sign Truck #33</t>
  </si>
  <si>
    <t>Ceiling Parking #10</t>
  </si>
  <si>
    <t>Trash Can #251</t>
  </si>
  <si>
    <t>Door Blue #97</t>
  </si>
  <si>
    <t>Trash Can #252</t>
  </si>
  <si>
    <t>Water Tap #28</t>
  </si>
  <si>
    <t>Sign Exit Person Letters #29</t>
  </si>
  <si>
    <t>Door Blue #98</t>
  </si>
  <si>
    <t>Door Blue #99</t>
  </si>
  <si>
    <t>Door Blue #100</t>
  </si>
  <si>
    <t>Door Blue #101</t>
  </si>
  <si>
    <t>Door Blue #102</t>
  </si>
  <si>
    <t>Door Blue #103</t>
  </si>
  <si>
    <t>Door Blue #104</t>
  </si>
  <si>
    <t>Door Blue #105</t>
  </si>
  <si>
    <t>Door Blue #106</t>
  </si>
  <si>
    <t>Sign Multiple #8</t>
  </si>
  <si>
    <t>Trash Can #253</t>
  </si>
  <si>
    <t>Ceiling Parking #2</t>
  </si>
  <si>
    <t>Ceiling Parking #3</t>
  </si>
  <si>
    <t>Ceiling Parking #4</t>
  </si>
  <si>
    <t>Trash Can #254</t>
  </si>
  <si>
    <t>Light #852</t>
  </si>
  <si>
    <t>Door Blue #107</t>
  </si>
  <si>
    <t>Trash Can #255</t>
  </si>
  <si>
    <t>Mouse #12</t>
  </si>
  <si>
    <t>Wall Letters #27</t>
  </si>
  <si>
    <t>Wall Letters #28</t>
  </si>
  <si>
    <t>Wall Letters #29</t>
  </si>
  <si>
    <t>Wall Letters #30</t>
  </si>
  <si>
    <t>Handle Wood #71</t>
  </si>
  <si>
    <t>Door Blue #108</t>
  </si>
  <si>
    <t>Door Blue #109</t>
  </si>
  <si>
    <t>Door Blue #110</t>
  </si>
  <si>
    <t>Door Blue #111</t>
  </si>
  <si>
    <t>Door Blue #112</t>
  </si>
  <si>
    <t>Trash Can #256</t>
  </si>
  <si>
    <t>Wall Letters #31</t>
  </si>
  <si>
    <t>Wall Letters #32</t>
  </si>
  <si>
    <t>Door Blue #113</t>
  </si>
  <si>
    <t>Door Blue #114</t>
  </si>
  <si>
    <t>Door Blue #115</t>
  </si>
  <si>
    <t>Door Blue #116</t>
  </si>
  <si>
    <t>Door Blue #117</t>
  </si>
  <si>
    <t>Door Blue #118</t>
  </si>
  <si>
    <t>Door Blue #119</t>
  </si>
  <si>
    <t>Door Blue #120</t>
  </si>
  <si>
    <t>Door Blue #121</t>
  </si>
  <si>
    <t>Wall Plug Blue #30</t>
  </si>
  <si>
    <t>Trashcan Interior #56</t>
  </si>
  <si>
    <t>Trash Can #257</t>
  </si>
  <si>
    <t>Wall Letters #33</t>
  </si>
  <si>
    <t>Wall Letters #34</t>
  </si>
  <si>
    <t>Door Blue #122</t>
  </si>
  <si>
    <t>Door Blue #123</t>
  </si>
  <si>
    <t>Door Blue #124</t>
  </si>
  <si>
    <t>Door Blue #125</t>
  </si>
  <si>
    <t>Door Blue #126</t>
  </si>
  <si>
    <t>Door Blue #127</t>
  </si>
  <si>
    <t>Door Blue #128</t>
  </si>
  <si>
    <t>Door Blue #129</t>
  </si>
  <si>
    <t>Wall Plug Blue #31</t>
  </si>
  <si>
    <t>Wall Plug Blue #32</t>
  </si>
  <si>
    <t>Wall Plug Blue #33</t>
  </si>
  <si>
    <t>Wall Plug Blue #34</t>
  </si>
  <si>
    <t>Wall Plug Blue #35</t>
  </si>
  <si>
    <t>Wall Plug Blue #36</t>
  </si>
  <si>
    <t>Wall Plug Blue #37</t>
  </si>
  <si>
    <t>Trash Can #258</t>
  </si>
  <si>
    <t>Vase #9</t>
  </si>
  <si>
    <t>Wall Cap White #6</t>
  </si>
  <si>
    <t>Wall Cap White #7</t>
  </si>
  <si>
    <t>Trash Can #259</t>
  </si>
  <si>
    <t>Window #180</t>
  </si>
  <si>
    <t>Wall Pattern Yellow Black #21</t>
  </si>
  <si>
    <t>Wall Pattern Yellow Black #22</t>
  </si>
  <si>
    <t>Wall Pattern Yellow Black #23</t>
  </si>
  <si>
    <t>Wall Pattern Yellow Black #24</t>
  </si>
  <si>
    <t>Wall Pattern Yellow Black #25</t>
  </si>
  <si>
    <t>Wall Cap White #8</t>
  </si>
  <si>
    <t>Trash Can #260</t>
  </si>
  <si>
    <t>Cell Phone #12</t>
  </si>
  <si>
    <t>Wall Pattern Yellow Black #26</t>
  </si>
  <si>
    <t>Wall Pattern Yellow Black #27</t>
  </si>
  <si>
    <t>Wall Pattern Yellow Black #28</t>
  </si>
  <si>
    <t>Wall Pattern Yellow Black #29</t>
  </si>
  <si>
    <t>Wall Pattern Yellow Black #30</t>
  </si>
  <si>
    <t>Wall Pattern Yellow Black #31</t>
  </si>
  <si>
    <t>Wall Pattern Yellow Black #32</t>
  </si>
  <si>
    <t>Sign Arrow #47</t>
  </si>
  <si>
    <t>Trash Can #261</t>
  </si>
  <si>
    <t>Sign Exit Person Letters #162</t>
  </si>
  <si>
    <t>Door Blue #130</t>
  </si>
  <si>
    <t>Door Blue #131</t>
  </si>
  <si>
    <t>Door Blue #132</t>
  </si>
  <si>
    <t>Door Blue #133</t>
  </si>
  <si>
    <t>Door Blue #134</t>
  </si>
  <si>
    <t>Door Blue #135</t>
  </si>
  <si>
    <t>Door Blue #136</t>
  </si>
  <si>
    <t>Door Blue #137</t>
  </si>
  <si>
    <t>Trash Can #262</t>
  </si>
  <si>
    <t>Wall Pattern Red White #19</t>
  </si>
  <si>
    <t>Wall Pattern Red White #20</t>
  </si>
  <si>
    <t>Wall Pattern Red White #21</t>
  </si>
  <si>
    <t>Wall Pattern Red White #22</t>
  </si>
  <si>
    <t>Wall Pattern Red White #23</t>
  </si>
  <si>
    <t>Wall Pattern Red White #24</t>
  </si>
  <si>
    <t>Trash Can #263</t>
  </si>
  <si>
    <t>Vending Machine #49</t>
  </si>
  <si>
    <t>Wall Plug Blue #38</t>
  </si>
  <si>
    <t>Wall Plug Blue #39</t>
  </si>
  <si>
    <t>Wall Plug Blue #40</t>
  </si>
  <si>
    <t>Trash Can #264</t>
  </si>
  <si>
    <t>Wall Corridor Cabin Light #4</t>
  </si>
  <si>
    <t>Wall Corridor Cabin Light #5</t>
  </si>
  <si>
    <t>Wall Corridor Cabin Light #6</t>
  </si>
  <si>
    <t>Wall Corridor Cabin Light #7</t>
  </si>
  <si>
    <t>Wall Corridor Cabin Light #8</t>
  </si>
  <si>
    <t>Sign Fire Glass Break #14</t>
  </si>
  <si>
    <t>Trash Can #265</t>
  </si>
  <si>
    <t>Wall Corridor Cabin Light #9</t>
  </si>
  <si>
    <t>Wall Corridor Cabin Light #10</t>
  </si>
  <si>
    <t>Wall Corridor Cabin Light #11</t>
  </si>
  <si>
    <t>Wall Corridor Cabin Light #12</t>
  </si>
  <si>
    <t>Sign Exit Person Arrow Left #9</t>
  </si>
  <si>
    <t>Sign Exit Person Arrow Left #10</t>
  </si>
  <si>
    <t>Sign Exit Person Arrow Left #11</t>
  </si>
  <si>
    <t>Trash Can #266</t>
  </si>
  <si>
    <t>Sign Fire Extinguisher #7</t>
  </si>
  <si>
    <t>Sign Fire Extinguisher #8</t>
  </si>
  <si>
    <t>Trash Can #267</t>
  </si>
  <si>
    <t>Wall Emergency Button Red #12</t>
  </si>
  <si>
    <t>Wall Corridor Cabin Light #13</t>
  </si>
  <si>
    <t>Trash Can #268</t>
  </si>
  <si>
    <t>Restaurant Chair Legs #62</t>
  </si>
  <si>
    <t>Wall Corridor Cabin Light #14</t>
  </si>
  <si>
    <t>Trash Can #269</t>
  </si>
  <si>
    <t>Wall Corridor Cabin Light #15</t>
  </si>
  <si>
    <t>Wall Corridor Cabin Light #16</t>
  </si>
  <si>
    <t>Wall Corridor Cabin Light #17</t>
  </si>
  <si>
    <t>Wall Corridor Cabin Light #18</t>
  </si>
  <si>
    <t>Wall Corridor Cabin Light #19</t>
  </si>
  <si>
    <t>Wall Corridor Cabin Light #20</t>
  </si>
  <si>
    <t>Sign Exit Person Arrow Down Right #25</t>
  </si>
  <si>
    <t>Trash Can #270</t>
  </si>
  <si>
    <t>Sign Power #31</t>
  </si>
  <si>
    <t>Wall Corridor Cabin Light #21</t>
  </si>
  <si>
    <t>Wall Corridor Cabin Light #22</t>
  </si>
  <si>
    <t>Trash Can #271</t>
  </si>
  <si>
    <t>Door Red #15</t>
  </si>
  <si>
    <t>Wall Corridor Cabin Light #23</t>
  </si>
  <si>
    <t>Wall Corridor Cabin Light #24</t>
  </si>
  <si>
    <t>Trash Can #272</t>
  </si>
  <si>
    <t>Wall Corridor Cabin Light #25</t>
  </si>
  <si>
    <t>Symbol No Smoking #29</t>
  </si>
  <si>
    <t>Trash Can #273</t>
  </si>
  <si>
    <t>Wall Corridor Cabin Light #26</t>
  </si>
  <si>
    <t>Trash Can #274</t>
  </si>
  <si>
    <t>Tvmonitor #32</t>
  </si>
  <si>
    <t>Wall Corridor Cabin Light #27</t>
  </si>
  <si>
    <t>Wall Corridor Cabin Light #28</t>
  </si>
  <si>
    <t>Wall Corridor Cabin Light #29</t>
  </si>
  <si>
    <t>Trash Can #275</t>
  </si>
  <si>
    <t>Red Emergency #92</t>
  </si>
  <si>
    <t>Wall Corridor Cabin Light #30</t>
  </si>
  <si>
    <t>Trash Can #276</t>
  </si>
  <si>
    <t>Tree #409</t>
  </si>
  <si>
    <t>Sign Exit Person Letters #30</t>
  </si>
  <si>
    <t>Sign Exit Person Letters #31</t>
  </si>
  <si>
    <t>Sign Exit Person Letters #32</t>
  </si>
  <si>
    <t>Sign Exit Person Letters #33</t>
  </si>
  <si>
    <t>Sign Exit Person Letters #34</t>
  </si>
  <si>
    <t>Sign Exit Person Letters #35</t>
  </si>
  <si>
    <t>Restaurant Table Round #7</t>
  </si>
  <si>
    <t>Trash Can #277</t>
  </si>
  <si>
    <t>Handle Iron #6</t>
  </si>
  <si>
    <t>Handle Iron #7</t>
  </si>
  <si>
    <t>Trash Can #278</t>
  </si>
  <si>
    <t>Specific Playground House #9</t>
  </si>
  <si>
    <t>Sign Exit Person Arrow Left #12</t>
  </si>
  <si>
    <t>Trash Can #279</t>
  </si>
  <si>
    <t>Sign Arrow #12</t>
  </si>
  <si>
    <t>Sign Arrow #13</t>
  </si>
  <si>
    <t>Sign Arrow #14</t>
  </si>
  <si>
    <t>Sign Arrow #15</t>
  </si>
  <si>
    <t>Sign Arrow #16</t>
  </si>
  <si>
    <t>Sign Arrow #17</t>
  </si>
  <si>
    <t>Trash Can #280</t>
  </si>
  <si>
    <t>Column #943</t>
  </si>
  <si>
    <t>Wall Letters #45</t>
  </si>
  <si>
    <t>Handle Wood #11</t>
  </si>
  <si>
    <t>Trash Can #281</t>
  </si>
  <si>
    <t>Handle Wood #12</t>
  </si>
  <si>
    <t>Sign Exit Person Arrow Left #33</t>
  </si>
  <si>
    <t>Trash Can #282</t>
  </si>
  <si>
    <t>Handle Wood #13</t>
  </si>
  <si>
    <t>Handle Wood #14</t>
  </si>
  <si>
    <t>Handle Wood #15</t>
  </si>
  <si>
    <t>Handle Wood #16</t>
  </si>
  <si>
    <t>Handle Wood #17</t>
  </si>
  <si>
    <t>Handle Wood #18</t>
  </si>
  <si>
    <t>Sign Arrow #18</t>
  </si>
  <si>
    <t>Trash Can #283</t>
  </si>
  <si>
    <t>Sign Truck #61</t>
  </si>
  <si>
    <t>Sign CCTV #17</t>
  </si>
  <si>
    <t>Sign CCTV #18</t>
  </si>
  <si>
    <t>Sign CCTV #19</t>
  </si>
  <si>
    <t>Sign CCTV #20</t>
  </si>
  <si>
    <t>Sign CCTV #21</t>
  </si>
  <si>
    <t>Sign CCTV #22</t>
  </si>
  <si>
    <t>Sign CCTV #23</t>
  </si>
  <si>
    <t>Trash Can #284</t>
  </si>
  <si>
    <t>Wall Fire Extinguisher #41</t>
  </si>
  <si>
    <t>Sign CCTV #24</t>
  </si>
  <si>
    <t>Sign CCTV #25</t>
  </si>
  <si>
    <t>Sign CCTV #26</t>
  </si>
  <si>
    <t>Sign CCTV #27</t>
  </si>
  <si>
    <t>Sign CCTV #28</t>
  </si>
  <si>
    <t>Sign CCTV #29</t>
  </si>
  <si>
    <t>Sign CCTV #30</t>
  </si>
  <si>
    <t>Trash Can #285</t>
  </si>
  <si>
    <t>Handle Wood #19</t>
  </si>
  <si>
    <t>Handle Wood #20</t>
  </si>
  <si>
    <t>Handle Wood #21</t>
  </si>
  <si>
    <t>Handle Wood #22</t>
  </si>
  <si>
    <t>Handle Wood #23</t>
  </si>
  <si>
    <t>Handle Wood #24</t>
  </si>
  <si>
    <t>Handle Wood #25</t>
  </si>
  <si>
    <t>Wall Health Kit Orange #1</t>
  </si>
  <si>
    <t>Wall Health Kit Orange #2</t>
  </si>
  <si>
    <t>Wall Health Kit Orange #3</t>
  </si>
  <si>
    <t>Wall Health Kit Orange #4</t>
  </si>
  <si>
    <t>Wall Health Kit Orange #5</t>
  </si>
  <si>
    <t>Trash Can #286</t>
  </si>
  <si>
    <t>Handle Wood #26</t>
  </si>
  <si>
    <t>Door Blue #138</t>
  </si>
  <si>
    <t>Door Blue #139</t>
  </si>
  <si>
    <t>Door Blue #140</t>
  </si>
  <si>
    <t>Door Blue #141</t>
  </si>
  <si>
    <t>Door Blue #142</t>
  </si>
  <si>
    <t>Door Blue #143</t>
  </si>
  <si>
    <t>Trash Can #287</t>
  </si>
  <si>
    <t>Door Blue #144</t>
  </si>
  <si>
    <t>Trash Can #288</t>
  </si>
  <si>
    <t>Sign Exit #648</t>
  </si>
  <si>
    <t>Sign Exit Person Letters #36</t>
  </si>
  <si>
    <t>Wall Fire Extinguisher #42</t>
  </si>
  <si>
    <t>Wall Fire Extinguisher #43</t>
  </si>
  <si>
    <t>Wall Fire Extinguisher #44</t>
  </si>
  <si>
    <t>Wall Fire Extinguisher #45</t>
  </si>
  <si>
    <t>Wall Fire Extinguisher #46</t>
  </si>
  <si>
    <t>Wall Corridor Cabin Light #31</t>
  </si>
  <si>
    <t>Wall Corridor Cabin Light #32</t>
  </si>
  <si>
    <t>Trash Can #289</t>
  </si>
  <si>
    <t>Handle Wood #27</t>
  </si>
  <si>
    <t>Handle Wood #28</t>
  </si>
  <si>
    <t>Handle Wood #29</t>
  </si>
  <si>
    <t>Wall Corridor Cabin Light #34</t>
  </si>
  <si>
    <t>Trash Can #290</t>
  </si>
  <si>
    <t>Handle Wood #30</t>
  </si>
  <si>
    <t>Handle Wood #31</t>
  </si>
  <si>
    <t>Handle Wood #32</t>
  </si>
  <si>
    <t>Handle Wood #33</t>
  </si>
  <si>
    <t>Handle Wood #34</t>
  </si>
  <si>
    <t>Handle Wood #35</t>
  </si>
  <si>
    <t>Trash Can #291</t>
  </si>
  <si>
    <t>Ceiling Roof #106</t>
  </si>
  <si>
    <t>Handle Wood #36</t>
  </si>
  <si>
    <t>Handle Wood #37</t>
  </si>
  <si>
    <t>Specific Map #1</t>
  </si>
  <si>
    <t>Specific Map #2</t>
  </si>
  <si>
    <t>Specific Map #3</t>
  </si>
  <si>
    <t>Specific Map #4</t>
  </si>
  <si>
    <t>Specific Map #5</t>
  </si>
  <si>
    <t>Specific Map #6</t>
  </si>
  <si>
    <t>Specific Map #7</t>
  </si>
  <si>
    <t>Specific Map #8</t>
  </si>
  <si>
    <t>Specific Map #9</t>
  </si>
  <si>
    <t>Specific Map #10</t>
  </si>
  <si>
    <t>Specific Map #11</t>
  </si>
  <si>
    <t>Specific Map #12</t>
  </si>
  <si>
    <t>Specific Map #13</t>
  </si>
  <si>
    <t>Specific Map #14</t>
  </si>
  <si>
    <t>Sign Exit Person Arrow Down Left #1</t>
  </si>
  <si>
    <t>Sign Exit Person Arrow Down Right #1</t>
  </si>
  <si>
    <t>Sign Exit Person Arrow Down Right #2</t>
  </si>
  <si>
    <t>Sign Exit Person Arrow Down Right #3</t>
  </si>
  <si>
    <t>Sign Exit Person Arrow Down Right #4</t>
  </si>
  <si>
    <t>Sign Exit Person Arrow Down Right #5</t>
  </si>
  <si>
    <t>Sign Exit Person Arrow Down Right #6</t>
  </si>
  <si>
    <t>Sign Exit Person Arrow Down Right #7</t>
  </si>
  <si>
    <t>Trash Can #292</t>
  </si>
  <si>
    <t>Specific Map #15</t>
  </si>
  <si>
    <t>Specific Map #16</t>
  </si>
  <si>
    <t>Sign Exit Person Arrow Down Left #2</t>
  </si>
  <si>
    <t>Trash Can #293</t>
  </si>
  <si>
    <t>Door Wood #13</t>
  </si>
  <si>
    <t>Door Wood #14</t>
  </si>
  <si>
    <t>Sign Exit Person Arrow Down Right #8</t>
  </si>
  <si>
    <t>Sign Exit Person Arrow Down Right #9</t>
  </si>
  <si>
    <t>Sign Exit Person Arrow Down Right #10</t>
  </si>
  <si>
    <t>Sign Exit Person Arrow Down Right #11</t>
  </si>
  <si>
    <t>Sign Exit Person Arrow Down Right #12</t>
  </si>
  <si>
    <t>Sign Exit Person Arrow Down Right #13</t>
  </si>
  <si>
    <t>Trash Can #294</t>
  </si>
  <si>
    <t>Sign Exit Person Arrow Down Right #14</t>
  </si>
  <si>
    <t>Sign Exit Person Arrow Down Right #15</t>
  </si>
  <si>
    <t>Sign Exit Person Arrow Down Right #16</t>
  </si>
  <si>
    <t>Sign Exit Person Arrow Down Right #17</t>
  </si>
  <si>
    <t>Sign Exit Person Arrow Down Right #18</t>
  </si>
  <si>
    <t>Sign Exit Person Arrow Down Right #19</t>
  </si>
  <si>
    <t>Sign Exit Person Arrow Down Right #20</t>
  </si>
  <si>
    <t>Trash Can #295</t>
  </si>
  <si>
    <t>Trashcan Multicolour #37</t>
  </si>
  <si>
    <t>Handle Wood #38</t>
  </si>
  <si>
    <t>Handle Wood #39</t>
  </si>
  <si>
    <t>Handle Wood #40</t>
  </si>
  <si>
    <t>Handle Wood #41</t>
  </si>
  <si>
    <t>Handle Wood #42</t>
  </si>
  <si>
    <t>Handle Wood #43</t>
  </si>
  <si>
    <t>Handle Wood #44</t>
  </si>
  <si>
    <t>Handle Wood #45</t>
  </si>
  <si>
    <t>Handle Wood #46</t>
  </si>
  <si>
    <t>Sign Exit Person Arrow Left #13</t>
  </si>
  <si>
    <t>Sign Exit Person Arrow Left #14</t>
  </si>
  <si>
    <t>Sign Exit Person Arrow Left #15</t>
  </si>
  <si>
    <t>Sign Exit Person Arrow Left #16</t>
  </si>
  <si>
    <t>Trash Can #296</t>
  </si>
  <si>
    <t>Wall Letters #46</t>
  </si>
  <si>
    <t>Handle Wood #47</t>
  </si>
  <si>
    <t>Handle Wood #48</t>
  </si>
  <si>
    <t>Handle Wood #49</t>
  </si>
  <si>
    <t>Handle Wood #50</t>
  </si>
  <si>
    <t>Handle Wood #51</t>
  </si>
  <si>
    <t>Handle Wood #52</t>
  </si>
  <si>
    <t>Handle Wood #53</t>
  </si>
  <si>
    <t>Handle Wood #54</t>
  </si>
  <si>
    <t>Handle Wood #55</t>
  </si>
  <si>
    <t>Handle Wood #56</t>
  </si>
  <si>
    <t>Sign Exit Person Arrow Left #17</t>
  </si>
  <si>
    <t>Trash Can #297</t>
  </si>
  <si>
    <t>Sign Gather #110</t>
  </si>
  <si>
    <t>Sign Letter #70</t>
  </si>
  <si>
    <t>Sign Letter #71</t>
  </si>
  <si>
    <t>Sign Letter #72</t>
  </si>
  <si>
    <t>Sign Letter #73</t>
  </si>
  <si>
    <t>Sign Letter #74</t>
  </si>
  <si>
    <t>Sign Arrow #19</t>
  </si>
  <si>
    <t>Sign Arrow #20</t>
  </si>
  <si>
    <t>Sign Arrow #21</t>
  </si>
  <si>
    <t>Sign Arrow #22</t>
  </si>
  <si>
    <t>Sign Arrow #23</t>
  </si>
  <si>
    <t>Sign Arrow #24</t>
  </si>
  <si>
    <t>Sign Arrow #25</t>
  </si>
  <si>
    <t>Trash Can #298</t>
  </si>
  <si>
    <t>Sign Exit Person Letters #37</t>
  </si>
  <si>
    <t>Sign Exit Person Letters #38</t>
  </si>
  <si>
    <t>Sign Exit Person Letters #39</t>
  </si>
  <si>
    <t>Sign Exit Person Letters #40</t>
  </si>
  <si>
    <t>Sign Exit Letters Only #4</t>
  </si>
  <si>
    <t>Sign Exit Letters Only #5</t>
  </si>
  <si>
    <t>Sign Exit Letters Only #6</t>
  </si>
  <si>
    <t>Sign Exit Letters Only #7</t>
  </si>
  <si>
    <t>Sign Exit Letters Only #8</t>
  </si>
  <si>
    <t>Sign Exit Letters Only #9</t>
  </si>
  <si>
    <t>Sign Exit Letters Only #10</t>
  </si>
  <si>
    <t>Trash Can #299</t>
  </si>
  <si>
    <t>Bottle #16</t>
  </si>
  <si>
    <t>Sign Fire Glass Break #9</t>
  </si>
  <si>
    <t>Trash Can #300</t>
  </si>
  <si>
    <t>Chair #33</t>
  </si>
  <si>
    <t>Sign Exit Person Letters #41</t>
  </si>
  <si>
    <t>Sign Exit Letters Only #11</t>
  </si>
  <si>
    <t>Sign Exit Letters Only #12</t>
  </si>
  <si>
    <t>Sign Exit Letters Only #13</t>
  </si>
  <si>
    <t>Sign Exit Letters Only #14</t>
  </si>
  <si>
    <t>Sign Exit Letters Only #15</t>
  </si>
  <si>
    <t>Sign Exit Letters Only #16</t>
  </si>
  <si>
    <t>Sign Exit Letters Only #17</t>
  </si>
  <si>
    <t>Trash Can #301</t>
  </si>
  <si>
    <t>Head #42</t>
  </si>
  <si>
    <t>Handle Wood #57</t>
  </si>
  <si>
    <t>Sign CCTV #45</t>
  </si>
  <si>
    <t>Trash Can #302</t>
  </si>
  <si>
    <t>Wall Fire Extinguisher #47</t>
  </si>
  <si>
    <t>Wall Fire Extinguisher #48</t>
  </si>
  <si>
    <t>Wall Fire Extinguisher #49</t>
  </si>
  <si>
    <t>Wall Fire Extinguisher #50</t>
  </si>
  <si>
    <t>Wall Fire Extinguisher #51</t>
  </si>
  <si>
    <t>Door Blue #145</t>
  </si>
  <si>
    <t>Trash Can #303</t>
  </si>
  <si>
    <t>Sign Exit Person Letters #42</t>
  </si>
  <si>
    <t>Door Blue #146</t>
  </si>
  <si>
    <t>Door Blue #147</t>
  </si>
  <si>
    <t>Door Blue #148</t>
  </si>
  <si>
    <t>Handle Door Blue Interior #6</t>
  </si>
  <si>
    <t>Trash Can #304</t>
  </si>
  <si>
    <t>Sign Exit Person Letters #43</t>
  </si>
  <si>
    <t>Sign Exit Person Letters #44</t>
  </si>
  <si>
    <t>Sign Exit Person Letters #45</t>
  </si>
  <si>
    <t>Door Blue #149</t>
  </si>
  <si>
    <t>Door Blue #150</t>
  </si>
  <si>
    <t>Door Blue #151</t>
  </si>
  <si>
    <t>Door Blue #152</t>
  </si>
  <si>
    <t>Door Blue #153</t>
  </si>
  <si>
    <t>Door Blue #154</t>
  </si>
  <si>
    <t>Door Blue #155</t>
  </si>
  <si>
    <t>Door Blue #156</t>
  </si>
  <si>
    <t>Door Blue #157</t>
  </si>
  <si>
    <t>Floor Pattern Corridor #8</t>
  </si>
  <si>
    <t>Trash Can #305</t>
  </si>
  <si>
    <t>Sign Life Saver #19</t>
  </si>
  <si>
    <t>Sign Life Saver #20</t>
  </si>
  <si>
    <t>Sign Life Saver #21</t>
  </si>
  <si>
    <t>Sign Life Saver #22</t>
  </si>
  <si>
    <t>Trash Can #306</t>
  </si>
  <si>
    <t>Bench #783</t>
  </si>
  <si>
    <t>Sign Letter #75</t>
  </si>
  <si>
    <t>Sign Letter #76</t>
  </si>
  <si>
    <t>Sign Letter #77</t>
  </si>
  <si>
    <t>Sign Letter #78</t>
  </si>
  <si>
    <t>Sign Letter #79</t>
  </si>
  <si>
    <t>Sign Letter #80</t>
  </si>
  <si>
    <t>Sign Letter #81</t>
  </si>
  <si>
    <t>Sign Exit Letters Only #18</t>
  </si>
  <si>
    <t>Sign Exit Letters Only #19</t>
  </si>
  <si>
    <t>Sign Exit Letters Only #20</t>
  </si>
  <si>
    <t>Sign Exit Letters Only #21</t>
  </si>
  <si>
    <t>Sign Exit Letters Only #22</t>
  </si>
  <si>
    <t>Sign Exit Letters Only #23</t>
  </si>
  <si>
    <t>Sign Exit Letters Only #24</t>
  </si>
  <si>
    <t>Sign Arrow #26</t>
  </si>
  <si>
    <t>Sign Arrow #27</t>
  </si>
  <si>
    <t>Sign Arrow #28</t>
  </si>
  <si>
    <t>Sign Arrow #29</t>
  </si>
  <si>
    <t>Sign Arrow #30</t>
  </si>
  <si>
    <t>Sign Arrow #31</t>
  </si>
  <si>
    <t>Sign Arrow #32</t>
  </si>
  <si>
    <t>Sign Arrow #33</t>
  </si>
  <si>
    <t>Sign Arrow #34</t>
  </si>
  <si>
    <t>Sign Arrow #35</t>
  </si>
  <si>
    <t>Trash Can #307</t>
  </si>
  <si>
    <t>Sign Letter #82</t>
  </si>
  <si>
    <t>Sign Letter #83</t>
  </si>
  <si>
    <t>Sign Letter #84</t>
  </si>
  <si>
    <t>Sign Letter #85</t>
  </si>
  <si>
    <t>Sign Letter #86</t>
  </si>
  <si>
    <t>Sign Letter #87</t>
  </si>
  <si>
    <t>Sign Letter #88</t>
  </si>
  <si>
    <t>Sign Letter #89</t>
  </si>
  <si>
    <t>Sign Letter #90</t>
  </si>
  <si>
    <t>Sign Letter #91</t>
  </si>
  <si>
    <t>Sign Letter #92</t>
  </si>
  <si>
    <t>Sign Arrow #36</t>
  </si>
  <si>
    <t>Sign Arrow #37</t>
  </si>
  <si>
    <t>Sign Arrow #38</t>
  </si>
  <si>
    <t>Sign Arrow #39</t>
  </si>
  <si>
    <t>Trash Can #308</t>
  </si>
  <si>
    <t>Sign Arrow #40</t>
  </si>
  <si>
    <t>Sign Arrow #41</t>
  </si>
  <si>
    <t>Sign Arrow #42</t>
  </si>
  <si>
    <t>Sign Arrow #43</t>
  </si>
  <si>
    <t>Sign Arrow #44</t>
  </si>
  <si>
    <t>Sign Life Saver #23</t>
  </si>
  <si>
    <t>Sign Life Saver #24</t>
  </si>
  <si>
    <t>Sign Life Saver #25</t>
  </si>
  <si>
    <t>Sign Life Saver #26</t>
  </si>
  <si>
    <t>Sign Life Saver #27</t>
  </si>
  <si>
    <t>Sign Life Saver #28</t>
  </si>
  <si>
    <t>Sign Life Saver #29</t>
  </si>
  <si>
    <t>Sign Life Saver #30</t>
  </si>
  <si>
    <t>Sign Life Saver #31</t>
  </si>
  <si>
    <t>Sign Life Saver #32</t>
  </si>
  <si>
    <t>Sign Life Saver #33</t>
  </si>
  <si>
    <t>Sign Life Saver #34</t>
  </si>
  <si>
    <t>Sign Life Saver #35</t>
  </si>
  <si>
    <t>Sign Life Saver #36</t>
  </si>
  <si>
    <t>Sign Life Saver #37</t>
  </si>
  <si>
    <t>Sign Life Saver #38</t>
  </si>
  <si>
    <t>Sign Life Saver #39</t>
  </si>
  <si>
    <t>Sign Life Saver #40</t>
  </si>
  <si>
    <t>Sign Life Saver #41</t>
  </si>
  <si>
    <t>Sign Life Saver #42</t>
  </si>
  <si>
    <t>Sign Life Saver #43</t>
  </si>
  <si>
    <t>Sign Life Saver #44</t>
  </si>
  <si>
    <t>Sign Life Saver #45</t>
  </si>
  <si>
    <t>Sign Life Saver #46</t>
  </si>
  <si>
    <t>Trash Can #309</t>
  </si>
  <si>
    <t>Sign Letter #93</t>
  </si>
  <si>
    <t>Sign Letter #94</t>
  </si>
  <si>
    <t>Sign Arrow #45</t>
  </si>
  <si>
    <t>Sign Life Saver #47</t>
  </si>
  <si>
    <t>Sign Life Saver #48</t>
  </si>
  <si>
    <t>Sign Life Saver #49</t>
  </si>
  <si>
    <t>Sign Life Saver #50</t>
  </si>
  <si>
    <t>Sign Life Saver #51</t>
  </si>
  <si>
    <t>Sign Life Saver #52</t>
  </si>
  <si>
    <t>Sign Life Saver #53</t>
  </si>
  <si>
    <t>Sign Life Saver #54</t>
  </si>
  <si>
    <t>Sign Life Saver #55</t>
  </si>
  <si>
    <t>Sign Life Saver #56</t>
  </si>
  <si>
    <t>Sign Life Saver #57</t>
  </si>
  <si>
    <t>Sign Life Saver #58</t>
  </si>
  <si>
    <t>Sign Life Saver #59</t>
  </si>
  <si>
    <t>Sign Life Saver #60</t>
  </si>
  <si>
    <t>Sign Life Saver #61</t>
  </si>
  <si>
    <t>Sign Life Saver #62</t>
  </si>
  <si>
    <t>Sign Life Saver #63</t>
  </si>
  <si>
    <t>Sign Life Saver #64</t>
  </si>
  <si>
    <t>Sign Life Saver #65</t>
  </si>
  <si>
    <t>Sign Life Saver #66</t>
  </si>
  <si>
    <t>Trash Can #310</t>
  </si>
  <si>
    <t>Sign Exit Person Letters #46</t>
  </si>
  <si>
    <t>Sign Exit Person Letters #47</t>
  </si>
  <si>
    <t>Restaurant Theatre Chairs #11</t>
  </si>
  <si>
    <t>Trash Can #311</t>
  </si>
  <si>
    <t>Pole Upper Deck #9</t>
  </si>
  <si>
    <t>Handle Door Blue Interior #7</t>
  </si>
  <si>
    <t>Trash Can #312</t>
  </si>
  <si>
    <t>Handle Wood #58</t>
  </si>
  <si>
    <t>Trash Can #313</t>
  </si>
  <si>
    <t>Sign Floor #95</t>
  </si>
  <si>
    <t>Sign Exit Letters Only #25</t>
  </si>
  <si>
    <t>Sign Exit Letters Only #26</t>
  </si>
  <si>
    <t>Sign Exit Letters Only #27</t>
  </si>
  <si>
    <t>Sign Exit Letters Only #28</t>
  </si>
  <si>
    <t>Trash Can #314</t>
  </si>
  <si>
    <t>Clock #25</t>
  </si>
  <si>
    <t>Sign Exit Letters Only #29</t>
  </si>
  <si>
    <t>Sign Exit Letters Only #30</t>
  </si>
  <si>
    <t>Sign Exit Letters Only #31</t>
  </si>
  <si>
    <t>Trash Can #315</t>
  </si>
  <si>
    <t>Elevator Door #180</t>
  </si>
  <si>
    <t>Sign Exit Letters Only #32</t>
  </si>
  <si>
    <t>Sign Exit Letters Only #33</t>
  </si>
  <si>
    <t>Sign Exit Letters Only #34</t>
  </si>
  <si>
    <t>Sign Exit Letters Only #35</t>
  </si>
  <si>
    <t>Sign Exit Letters Only #36</t>
  </si>
  <si>
    <t>Sign Exit Letters Only #37</t>
  </si>
  <si>
    <t>Sign Exit Letters Only #38</t>
  </si>
  <si>
    <t>Sign Exit Letters Only #39</t>
  </si>
  <si>
    <t>Sign Exit Letters Only #40</t>
  </si>
  <si>
    <t>Sign Exit Letters Only #41</t>
  </si>
  <si>
    <t>Trash Can #316</t>
  </si>
  <si>
    <t>Ceiling Small #432</t>
  </si>
  <si>
    <t>Sign Gather #111</t>
  </si>
  <si>
    <t>Sign Gather #112</t>
  </si>
  <si>
    <t>Sign Gather #113</t>
  </si>
  <si>
    <t>Door Blue #158</t>
  </si>
  <si>
    <t>Sign Letter #95</t>
  </si>
  <si>
    <t>Trashcan Interior #40</t>
  </si>
  <si>
    <t>Trash Can #317</t>
  </si>
  <si>
    <t>Nescafe #41</t>
  </si>
  <si>
    <t>Sign Gather #114</t>
  </si>
  <si>
    <t>Door Blue #159</t>
  </si>
  <si>
    <t>Door Blue #160</t>
  </si>
  <si>
    <t>Sign CCTV #31</t>
  </si>
  <si>
    <t>Handle Door Blue Interior #8</t>
  </si>
  <si>
    <t>Handle Door Blue Interior #9</t>
  </si>
  <si>
    <t>Handle Door Blue Interior #10</t>
  </si>
  <si>
    <t>Trash Can #318</t>
  </si>
  <si>
    <t>Sign Exit Person Letters #48</t>
  </si>
  <si>
    <t>Sign Exit Person Letters #49</t>
  </si>
  <si>
    <t>Sign Exit Person Letters #50</t>
  </si>
  <si>
    <t>Floor Pattern Reception #60</t>
  </si>
  <si>
    <t>Trash Can #319</t>
  </si>
  <si>
    <t>Door Blue #161</t>
  </si>
  <si>
    <t>Sign Fire Glass Break #10</t>
  </si>
  <si>
    <t>Trash Can #320</t>
  </si>
  <si>
    <t>Sign Exit Person Letters #51</t>
  </si>
  <si>
    <t>Specific Map #22</t>
  </si>
  <si>
    <t>Trash Can #321</t>
  </si>
  <si>
    <t>Sign Gather #115</t>
  </si>
  <si>
    <t>Sign Gather #116</t>
  </si>
  <si>
    <t>Sign Gather #117</t>
  </si>
  <si>
    <t>Sign Gather #118</t>
  </si>
  <si>
    <t>Sign Gather #119</t>
  </si>
  <si>
    <t>Wall Fire Extinguisher #52</t>
  </si>
  <si>
    <t>Wall Fire Extinguisher #53</t>
  </si>
  <si>
    <t>Wall Fire Extinguisher #54</t>
  </si>
  <si>
    <t>Trash Can #322</t>
  </si>
  <si>
    <t>Sign Gather #120</t>
  </si>
  <si>
    <t>Sign Gather #121</t>
  </si>
  <si>
    <t>Sign Gather #122</t>
  </si>
  <si>
    <t>Sign Gather #123</t>
  </si>
  <si>
    <t>Sign Gather #124</t>
  </si>
  <si>
    <t>Sign Gather #125</t>
  </si>
  <si>
    <t>Sign Gather #126</t>
  </si>
  <si>
    <t>Sign Gather #127</t>
  </si>
  <si>
    <t>Sign Gather #128</t>
  </si>
  <si>
    <t>Sign Gather #129</t>
  </si>
  <si>
    <t>Sign Gather #130</t>
  </si>
  <si>
    <t>Sign Gather #131</t>
  </si>
  <si>
    <t>Sign Gather #132</t>
  </si>
  <si>
    <t>Sign Gather #133</t>
  </si>
  <si>
    <t>Sign Gather #134</t>
  </si>
  <si>
    <t>Wall Fire Extinguisher #55</t>
  </si>
  <si>
    <t>Wall Fire Extinguisher #56</t>
  </si>
  <si>
    <t>Wall Fire Extinguisher #57</t>
  </si>
  <si>
    <t>Wall Fire Extinguisher #58</t>
  </si>
  <si>
    <t>Wall Fire Extinguisher #59</t>
  </si>
  <si>
    <t>Wall Fire Extinguisher #60</t>
  </si>
  <si>
    <t>Wall Fire Extinguisher #61</t>
  </si>
  <si>
    <t>Wall Fire Extinguisher #62</t>
  </si>
  <si>
    <t>Wall Fire Extinguisher #63</t>
  </si>
  <si>
    <t>Wall Fire Extinguisher #64</t>
  </si>
  <si>
    <t>Handle Wood #59</t>
  </si>
  <si>
    <t>Sign Letter #96</t>
  </si>
  <si>
    <t>Trashcan Interior #41</t>
  </si>
  <si>
    <t>Trashcan Interior #42</t>
  </si>
  <si>
    <t>Trashcan Interior #43</t>
  </si>
  <si>
    <t>Trashcan Interior #44</t>
  </si>
  <si>
    <t>Trash Can #323</t>
  </si>
  <si>
    <t>Bowl #8</t>
  </si>
  <si>
    <t>Sign Gather #135</t>
  </si>
  <si>
    <t>Sign Gather #136</t>
  </si>
  <si>
    <t>Sign Gather #137</t>
  </si>
  <si>
    <t>Sign Gather #138</t>
  </si>
  <si>
    <t>Sign Gather #139</t>
  </si>
  <si>
    <t>Sign Gather #140</t>
  </si>
  <si>
    <t>Sign Gather #141</t>
  </si>
  <si>
    <t>Sign Gather #142</t>
  </si>
  <si>
    <t>Sign Gather #143</t>
  </si>
  <si>
    <t>Sign Gather #144</t>
  </si>
  <si>
    <t>Sign Gather #145</t>
  </si>
  <si>
    <t>Sign Gather #146</t>
  </si>
  <si>
    <t>Wall Fire Extinguisher #65</t>
  </si>
  <si>
    <t>Wall Fire Extinguisher #66</t>
  </si>
  <si>
    <t>Wall Fire Extinguisher #67</t>
  </si>
  <si>
    <t>Wall Fire Extinguisher #68</t>
  </si>
  <si>
    <t>Wall Fire Extinguisher #69</t>
  </si>
  <si>
    <t>Wall Fire Extinguisher #70</t>
  </si>
  <si>
    <t>Wall Fire Extinguisher #71</t>
  </si>
  <si>
    <t>Wall Fire Extinguisher #72</t>
  </si>
  <si>
    <t>Handle Wood #60</t>
  </si>
  <si>
    <t>Door Elevator #3</t>
  </si>
  <si>
    <t>Sign Letter #97</t>
  </si>
  <si>
    <t>Sign Letter #98</t>
  </si>
  <si>
    <t>Sign Letter #99</t>
  </si>
  <si>
    <t>Trashcan Interior #45</t>
  </si>
  <si>
    <t>Trashcan Interior #46</t>
  </si>
  <si>
    <t>Trashcan Interior #47</t>
  </si>
  <si>
    <t>Trash Can #324</t>
  </si>
  <si>
    <t>Handle Wood #61</t>
  </si>
  <si>
    <t>Handle Door Blue Interior #32</t>
  </si>
  <si>
    <t>Trash Can #325</t>
  </si>
  <si>
    <t>Sign Exit Person Letters #52</t>
  </si>
  <si>
    <t>Sign Exit Person Letters #53</t>
  </si>
  <si>
    <t>Sign Exit Person Letters #54</t>
  </si>
  <si>
    <t>Wall Fire Extinguisher #73</t>
  </si>
  <si>
    <t>Wall Fire Extinguisher #74</t>
  </si>
  <si>
    <t>Wall Fire Extinguisher #75</t>
  </si>
  <si>
    <t>Sign Life Saver #68</t>
  </si>
  <si>
    <t>Trash Can #326</t>
  </si>
  <si>
    <t>Sign Exit Person Letters #55</t>
  </si>
  <si>
    <t>Sign Exit Person Letters #56</t>
  </si>
  <si>
    <t>Sign Exit Person Letters #57</t>
  </si>
  <si>
    <t>Sign Exit Person Letters #58</t>
  </si>
  <si>
    <t>Sign Exit Person Letters #59</t>
  </si>
  <si>
    <t>Sign Exit Person Letters #60</t>
  </si>
  <si>
    <t>Sign Exit Person Letters #61</t>
  </si>
  <si>
    <t>Sign Exit Person Letters #62</t>
  </si>
  <si>
    <t>Wall Fire Extinguisher #76</t>
  </si>
  <si>
    <t>Wall Fire Extinguisher #77</t>
  </si>
  <si>
    <t>Wall Fire Extinguisher #78</t>
  </si>
  <si>
    <t>Wall Fire Extinguisher #79</t>
  </si>
  <si>
    <t>Trash Can #327</t>
  </si>
  <si>
    <t>Red Speaker #199</t>
  </si>
  <si>
    <t>Sign Gather #147</t>
  </si>
  <si>
    <t>Sign Gather #148</t>
  </si>
  <si>
    <t>Sign Gather #149</t>
  </si>
  <si>
    <t>Sign Gather #150</t>
  </si>
  <si>
    <t>Sign Gather #151</t>
  </si>
  <si>
    <t>Sign Gather #152</t>
  </si>
  <si>
    <t>Sign Gather #153</t>
  </si>
  <si>
    <t>Sign Gather #154</t>
  </si>
  <si>
    <t>Sign Gather #155</t>
  </si>
  <si>
    <t>Sign Exit Person Letters #63</t>
  </si>
  <si>
    <t>Sign Exit Person Letters #64</t>
  </si>
  <si>
    <t>Sign Exit Person Letters #65</t>
  </si>
  <si>
    <t>Sign Exit Person Letters #66</t>
  </si>
  <si>
    <t>Wall Fire Extinguisher #80</t>
  </si>
  <si>
    <t>Wall Fire Extinguisher #81</t>
  </si>
  <si>
    <t>Wall Fire Extinguisher #82</t>
  </si>
  <si>
    <t>Sign Letter #100</t>
  </si>
  <si>
    <t>Sign Letter #101</t>
  </si>
  <si>
    <t>Sign Letter #102</t>
  </si>
  <si>
    <t>Sign Letter #103</t>
  </si>
  <si>
    <t>Sign Letter #104</t>
  </si>
  <si>
    <t>Sign Letter #105</t>
  </si>
  <si>
    <t>Sign Letter #106</t>
  </si>
  <si>
    <t>Sign Letter #107</t>
  </si>
  <si>
    <t>Handle Door Blue Interior #11</t>
  </si>
  <si>
    <t>Trash Can #328</t>
  </si>
  <si>
    <t>Sign Gather #156</t>
  </si>
  <si>
    <t>Sign Gather #157</t>
  </si>
  <si>
    <t>Sign Gather #158</t>
  </si>
  <si>
    <t>Sign Gather #159</t>
  </si>
  <si>
    <t>Sign Gather #160</t>
  </si>
  <si>
    <t>Sign Gather #161</t>
  </si>
  <si>
    <t>Sign Gather #162</t>
  </si>
  <si>
    <t>Sign Gather #163</t>
  </si>
  <si>
    <t>Sign Gather #164</t>
  </si>
  <si>
    <t>Sign Gather #165</t>
  </si>
  <si>
    <t>Sign Exit Person Letters #67</t>
  </si>
  <si>
    <t>Sign Exit Person Letters #68</t>
  </si>
  <si>
    <t>Sign Exit Person Letters #69</t>
  </si>
  <si>
    <t>Sign Exit Person Letters #70</t>
  </si>
  <si>
    <t>Sign Exit Person Letters #71</t>
  </si>
  <si>
    <t>Sign Exit Person Letters #72</t>
  </si>
  <si>
    <t>Sign Exit Person Letters #73</t>
  </si>
  <si>
    <t>Sign Exit Person Letters #74</t>
  </si>
  <si>
    <t>Sign Exit Person Letters #75</t>
  </si>
  <si>
    <t>Sign Exit Person Letters #76</t>
  </si>
  <si>
    <t>Sign Exit Person Letters #77</t>
  </si>
  <si>
    <t>Sign Exit Person Letters #78</t>
  </si>
  <si>
    <t>Sign Exit Person Letters #79</t>
  </si>
  <si>
    <t>Wall Fire Extinguisher #83</t>
  </si>
  <si>
    <t>Wall Fire Extinguisher #84</t>
  </si>
  <si>
    <t>Wall Fire Extinguisher #85</t>
  </si>
  <si>
    <t>Wall Fire Extinguisher #86</t>
  </si>
  <si>
    <t>Wall Fire Extinguisher #87</t>
  </si>
  <si>
    <t>Door Blue #162</t>
  </si>
  <si>
    <t>Door Blue #163</t>
  </si>
  <si>
    <t>Specific Engineroom Signs #8</t>
  </si>
  <si>
    <t>Sign Letter #108</t>
  </si>
  <si>
    <t>Sign Letter #109</t>
  </si>
  <si>
    <t>Sign Letter #110</t>
  </si>
  <si>
    <t>Sign Letter #111</t>
  </si>
  <si>
    <t>Sign Letter #112</t>
  </si>
  <si>
    <t>Sign Letter #113</t>
  </si>
  <si>
    <t>Sign Letter #114</t>
  </si>
  <si>
    <t>Sign Letter #115</t>
  </si>
  <si>
    <t>Sign Letter #116</t>
  </si>
  <si>
    <t>Sign Letter #117</t>
  </si>
  <si>
    <t>Handle Door Blue Interior #12</t>
  </si>
  <si>
    <t>Handle Door Blue Interior #13</t>
  </si>
  <si>
    <t>Handle Door Blue Interior #14</t>
  </si>
  <si>
    <t>Handle Door Blue Interior #15</t>
  </si>
  <si>
    <t>Handle Door Blue Interior #16</t>
  </si>
  <si>
    <t>Handle Door Blue Interior #17</t>
  </si>
  <si>
    <t>Handle Door Blue Interior #18</t>
  </si>
  <si>
    <t>Handle Door Blue Interior #19</t>
  </si>
  <si>
    <t>Handle Door Blue Interior #20</t>
  </si>
  <si>
    <t>Handle Door Blue Interior #21</t>
  </si>
  <si>
    <t>Trash Can #329</t>
  </si>
  <si>
    <t>Sign Gather #166</t>
  </si>
  <si>
    <t>Sign Gather #167</t>
  </si>
  <si>
    <t>Sign Gather #168</t>
  </si>
  <si>
    <t>Sign Gather #169</t>
  </si>
  <si>
    <t>Sign Gather #170</t>
  </si>
  <si>
    <t>Sign Gather #171</t>
  </si>
  <si>
    <t>Sign Gather #172</t>
  </si>
  <si>
    <t>Sign Exit Person Letters #80</t>
  </si>
  <si>
    <t>Sign Exit Person Letters #81</t>
  </si>
  <si>
    <t>Sign Exit Person Letters #82</t>
  </si>
  <si>
    <t>Sign Exit Person Letters #83</t>
  </si>
  <si>
    <t>Sign Exit Person Letters #84</t>
  </si>
  <si>
    <t>Sign Exit Person Letters #85</t>
  </si>
  <si>
    <t>Sign Exit Person Letters #86</t>
  </si>
  <si>
    <t>Sign Exit Person Letters #87</t>
  </si>
  <si>
    <t>Sign Exit Person Letters #88</t>
  </si>
  <si>
    <t>Sign Exit Person Letters #89</t>
  </si>
  <si>
    <t>Sign Exit Person Letters #90</t>
  </si>
  <si>
    <t>Sign Exit Person Letters #91</t>
  </si>
  <si>
    <t>Wall Fire Extinguisher #88</t>
  </si>
  <si>
    <t>Wall Fire Extinguisher #89</t>
  </si>
  <si>
    <t>Wall Fire Extinguisher #90</t>
  </si>
  <si>
    <t>Wall Fire Extinguisher #91</t>
  </si>
  <si>
    <t>Door Blue #164</t>
  </si>
  <si>
    <t>Door Blue #165</t>
  </si>
  <si>
    <t>Door Blue #166</t>
  </si>
  <si>
    <t>Door Blue #167</t>
  </si>
  <si>
    <t>Sign Letter #118</t>
  </si>
  <si>
    <t>Sign Letter #119</t>
  </si>
  <si>
    <t>Sign Letter #120</t>
  </si>
  <si>
    <t>Sign Letter #121</t>
  </si>
  <si>
    <t>Sign Letter #122</t>
  </si>
  <si>
    <t>Sign Letter #123</t>
  </si>
  <si>
    <t>Sign Letter #124</t>
  </si>
  <si>
    <t>Handle Door Blue Interior #22</t>
  </si>
  <si>
    <t>Handle Door Blue Interior #23</t>
  </si>
  <si>
    <t>Handle Door Blue Interior #24</t>
  </si>
  <si>
    <t>Handle Door Blue Interior #25</t>
  </si>
  <si>
    <t>Sign Exit Letters Only #44</t>
  </si>
  <si>
    <t>Trash Can #330</t>
  </si>
  <si>
    <t>Sign Gather #173</t>
  </si>
  <si>
    <t>Sign Gather #174</t>
  </si>
  <si>
    <t>Sign Gather #175</t>
  </si>
  <si>
    <t>Sign Gather #176</t>
  </si>
  <si>
    <t>Sign Gather #177</t>
  </si>
  <si>
    <t>Sign Exit Person Letters #92</t>
  </si>
  <si>
    <t>Sign Exit Person Letters #93</t>
  </si>
  <si>
    <t>Sign Exit Person Letters #94</t>
  </si>
  <si>
    <t>Sign Exit Person Letters #95</t>
  </si>
  <si>
    <t>Sign Exit Person Letters #96</t>
  </si>
  <si>
    <t>Wall Fire Extinguisher #92</t>
  </si>
  <si>
    <t>Wall Fire Extinguisher #93</t>
  </si>
  <si>
    <t>Door Blue #168</t>
  </si>
  <si>
    <t>Door Blue #169</t>
  </si>
  <si>
    <t>Sign Letter #125</t>
  </si>
  <si>
    <t>Sign Letter #126</t>
  </si>
  <si>
    <t>Sign Letter #127</t>
  </si>
  <si>
    <t>Sign Letter #128</t>
  </si>
  <si>
    <t>Sign Letter #129</t>
  </si>
  <si>
    <t>Sign Letter #130</t>
  </si>
  <si>
    <t>Sign Letter #131</t>
  </si>
  <si>
    <t>Sign Letter #132</t>
  </si>
  <si>
    <t>Handle Door Blue Interior #26</t>
  </si>
  <si>
    <t>Handle Door Blue Interior #27</t>
  </si>
  <si>
    <t>Handle Door Blue Interior #28</t>
  </si>
  <si>
    <t>Sign Number #13</t>
  </si>
  <si>
    <t>Trash Can #331</t>
  </si>
  <si>
    <t>Trashcan Interior #48</t>
  </si>
  <si>
    <t>Trashcan Interior #49</t>
  </si>
  <si>
    <t>Sign Fire Extinguisher #12</t>
  </si>
  <si>
    <t>Trash Can #332</t>
  </si>
  <si>
    <t>Sign Gather #178</t>
  </si>
  <si>
    <t>Sign Gather #179</t>
  </si>
  <si>
    <t>Sign Gather #180</t>
  </si>
  <si>
    <t>Sign Gather #181</t>
  </si>
  <si>
    <t>Sign Gather #182</t>
  </si>
  <si>
    <t>Sign Exit Person Letters #97</t>
  </si>
  <si>
    <t>Sign Exit Person Letters #98</t>
  </si>
  <si>
    <t>Sign Exit Person Letters #99</t>
  </si>
  <si>
    <t>Sign Exit Person Letters #100</t>
  </si>
  <si>
    <t>Sign Exit Person Letters #101</t>
  </si>
  <si>
    <t>Sign Exit Person Letters #102</t>
  </si>
  <si>
    <t>Sign Exit Person Letters #103</t>
  </si>
  <si>
    <t>Door Blue #170</t>
  </si>
  <si>
    <t>Door Blue #171</t>
  </si>
  <si>
    <t>Door Blue #172</t>
  </si>
  <si>
    <t>Door Blue #173</t>
  </si>
  <si>
    <t>Sign Letter #133</t>
  </si>
  <si>
    <t>Sign Letter #134</t>
  </si>
  <si>
    <t>Sign Letter #135</t>
  </si>
  <si>
    <t>Handle Door Blue Interior #29</t>
  </si>
  <si>
    <t>Handle Door Blue Interior #30</t>
  </si>
  <si>
    <t>Trash Can #333</t>
  </si>
  <si>
    <t>Restaurant Chair #7</t>
  </si>
  <si>
    <t>Restaurant Chair #8</t>
  </si>
  <si>
    <t>Restaurant Chair #9</t>
  </si>
  <si>
    <t>Restaurant Chair #10</t>
  </si>
  <si>
    <t>Restaurant Chair #11</t>
  </si>
  <si>
    <t>Restaurant Chair #12</t>
  </si>
  <si>
    <t>Trash Can #334</t>
  </si>
  <si>
    <t>Microwave #10</t>
  </si>
  <si>
    <t>Restaurant Table Round #4</t>
  </si>
  <si>
    <t>Trash Can #335</t>
  </si>
  <si>
    <t>Restaurant Table Round #5</t>
  </si>
  <si>
    <t>Restaurant Chair #13</t>
  </si>
  <si>
    <t>Restaurant Chair #14</t>
  </si>
  <si>
    <t>Restaurant Chair #15</t>
  </si>
  <si>
    <t>Trash Can #336</t>
  </si>
  <si>
    <t>Specific Restaurant Freezer #3</t>
  </si>
  <si>
    <t>Trash Can #337</t>
  </si>
  <si>
    <t>Fire Hose #163</t>
  </si>
  <si>
    <t>Handle Wood #62</t>
  </si>
  <si>
    <t>Handle Wood #63</t>
  </si>
  <si>
    <t>Bench Wood #12</t>
  </si>
  <si>
    <t>Trash Can #338</t>
  </si>
  <si>
    <t>Restaurant Chair #16</t>
  </si>
  <si>
    <t>Specific Restaurant Freezer #9</t>
  </si>
  <si>
    <t>Trash Can #339</t>
  </si>
  <si>
    <t>Trashcan Multicolour #20</t>
  </si>
  <si>
    <t>Trashcan Multicolour #21</t>
  </si>
  <si>
    <t>Trashcan Multicolour #22</t>
  </si>
  <si>
    <t>Trashcan Multicolour #23</t>
  </si>
  <si>
    <t>Trashcan Multicolour #24</t>
  </si>
  <si>
    <t>Trashcan Multicolour #25</t>
  </si>
  <si>
    <t>Trashcan Multicolour #26</t>
  </si>
  <si>
    <t>Trashcan Multicolour #27</t>
  </si>
  <si>
    <t>Trashcan Multicolour #28</t>
  </si>
  <si>
    <t>Trash Can #340</t>
  </si>
  <si>
    <t>Sink #21</t>
  </si>
  <si>
    <t>Trashcan Multicolour #29</t>
  </si>
  <si>
    <t>Trashcan Multicolour #30</t>
  </si>
  <si>
    <t>Trashcan Multicolour #31</t>
  </si>
  <si>
    <t>Trashcan Multicolour #32</t>
  </si>
  <si>
    <t>Trashcan Multicolour #33</t>
  </si>
  <si>
    <t>Trashcan Multicolour #34</t>
  </si>
  <si>
    <t>Restaurant Chair #22</t>
  </si>
  <si>
    <t>Trash Can #341</t>
  </si>
  <si>
    <t>Restaurant Divider #8</t>
  </si>
  <si>
    <t>Door Wood #17</t>
  </si>
  <si>
    <t>Trash Can #342</t>
  </si>
  <si>
    <t>Restaurant Divider #9</t>
  </si>
  <si>
    <t>Restaurant Divider #10</t>
  </si>
  <si>
    <t>Restaurant Divider #11</t>
  </si>
  <si>
    <t>Restaurant Divider #12</t>
  </si>
  <si>
    <t>Restaurant Divider #13</t>
  </si>
  <si>
    <t>Restaurant Divider #14</t>
  </si>
  <si>
    <t>Restaurant Divider #15</t>
  </si>
  <si>
    <t>Sign Letter #140</t>
  </si>
  <si>
    <t>Trash Can #343</t>
  </si>
  <si>
    <t>Sign Gather #183</t>
  </si>
  <si>
    <t>Sign Gather #184</t>
  </si>
  <si>
    <t>Sign Gather #185</t>
  </si>
  <si>
    <t>Trash Can #344</t>
  </si>
  <si>
    <t>Laptop #9</t>
  </si>
  <si>
    <t>Sign Exit Person Letters #104</t>
  </si>
  <si>
    <t>Sign Exit Person Letters #105</t>
  </si>
  <si>
    <t>Sign Exit Person Letters #106</t>
  </si>
  <si>
    <t>Sign Exit Person Letters #107</t>
  </si>
  <si>
    <t>Restaurant Chair Legs #38</t>
  </si>
  <si>
    <t>Restaurant Chair Legs #39</t>
  </si>
  <si>
    <t>Restaurant Chair Legs #40</t>
  </si>
  <si>
    <t>Sign Fire Glass Break #11</t>
  </si>
  <si>
    <t>Trash Can #345</t>
  </si>
  <si>
    <t>Sign Exit Person Letters #108</t>
  </si>
  <si>
    <t>Sign Exit Person Letters #109</t>
  </si>
  <si>
    <t>Sign Exit Person Letters #110</t>
  </si>
  <si>
    <t>Sign Exit Person Letters #111</t>
  </si>
  <si>
    <t>Sign Exit Person Letters #112</t>
  </si>
  <si>
    <t>Sign Exit Person Letters #113</t>
  </si>
  <si>
    <t>Sign Exit Person Letters #114</t>
  </si>
  <si>
    <t>Sign Exit Person Letters #115</t>
  </si>
  <si>
    <t>Sign Exit Person Letters #116</t>
  </si>
  <si>
    <t>Sign Exit Person Letters #117</t>
  </si>
  <si>
    <t>Specific Tank Deck #11</t>
  </si>
  <si>
    <t>Symbol No Smoking #17</t>
  </si>
  <si>
    <t>Symbol No Smoking #18</t>
  </si>
  <si>
    <t>Trash Can #346</t>
  </si>
  <si>
    <t>Restaurant Chair Legs #41</t>
  </si>
  <si>
    <t>Restaurant Chair Legs #42</t>
  </si>
  <si>
    <t>Trash Can #347</t>
  </si>
  <si>
    <t>Fire Extinguisher #151</t>
  </si>
  <si>
    <t>Restaurant Chair Legs #43</t>
  </si>
  <si>
    <t>Restaurant Chair Legs #44</t>
  </si>
  <si>
    <t>Restaurant Chair Legs #45</t>
  </si>
  <si>
    <t>Restaurant Chair Legs #46</t>
  </si>
  <si>
    <t>Restaurant Chair Legs #47</t>
  </si>
  <si>
    <t>Restaurant Chair Legs #48</t>
  </si>
  <si>
    <t>Trash Can #348</t>
  </si>
  <si>
    <t>Wine Glass #9</t>
  </si>
  <si>
    <t>Trashcan Yellow #10</t>
  </si>
  <si>
    <t>Restaurant Chair Legs #49</t>
  </si>
  <si>
    <t>Restaurant Chair Legs #50</t>
  </si>
  <si>
    <t>Restaurant Chair Legs #51</t>
  </si>
  <si>
    <t>Restaurant Chair Legs #52</t>
  </si>
  <si>
    <t>Trash Can #349</t>
  </si>
  <si>
    <t>Sign Exit Person Letters #118</t>
  </si>
  <si>
    <t>Sign Exit Person Letters #119</t>
  </si>
  <si>
    <t>Sign Exit Person Letters #120</t>
  </si>
  <si>
    <t>Sign Exit Person Letters #121</t>
  </si>
  <si>
    <t>Sign Exit Person Letters #122</t>
  </si>
  <si>
    <t>Sign Exit Person Letters #123</t>
  </si>
  <si>
    <t>Sign Exit Person Letters #124</t>
  </si>
  <si>
    <t>Sign Exit Person Letters #125</t>
  </si>
  <si>
    <t>Sign Exit Person Letters #126</t>
  </si>
  <si>
    <t>Sign Exit Person Letters #127</t>
  </si>
  <si>
    <t>Sign Exit Person Letters #128</t>
  </si>
  <si>
    <t>Sign Exit Person Letters #129</t>
  </si>
  <si>
    <t>Sign Exit Person Letters #130</t>
  </si>
  <si>
    <t>Sign Exit Person Letters #131</t>
  </si>
  <si>
    <t>Symbol No Smoking #19</t>
  </si>
  <si>
    <t>Symbol No Smoking #20</t>
  </si>
  <si>
    <t>Symbol No Smoking #21</t>
  </si>
  <si>
    <t>Symbol No Smoking #22</t>
  </si>
  <si>
    <t>Symbol No Smoking #23</t>
  </si>
  <si>
    <t>Symbol No Smoking #24</t>
  </si>
  <si>
    <t>Symbol No Smoking #25</t>
  </si>
  <si>
    <t>Trash Can #350</t>
  </si>
  <si>
    <t>Keyboard #251</t>
  </si>
  <si>
    <t>Sign Exit Person Letters #132</t>
  </si>
  <si>
    <t>Sign Exit Person Letters #133</t>
  </si>
  <si>
    <t>Sign Exit Person Letters #134</t>
  </si>
  <si>
    <t>Sign Exit Person Letters #135</t>
  </si>
  <si>
    <t>Sign Exit Person Letters #136</t>
  </si>
  <si>
    <t>Sign Exit Person Letters #137</t>
  </si>
  <si>
    <t>Sign Exit Person Letters #138</t>
  </si>
  <si>
    <t>Sign Exit Person Letters #139</t>
  </si>
  <si>
    <t>Sign Exit Person Letters #140</t>
  </si>
  <si>
    <t>Sign Exit Person Letters #141</t>
  </si>
  <si>
    <t>Sign Exit Person Letters #142</t>
  </si>
  <si>
    <t>Sign Exit Person Letters #143</t>
  </si>
  <si>
    <t>Sign Exit Person Letters #144</t>
  </si>
  <si>
    <t>Sign Exit Person Letters #145</t>
  </si>
  <si>
    <t>Wall Fire Extinguisher #94</t>
  </si>
  <si>
    <t>Wall Fire Extinguisher #95</t>
  </si>
  <si>
    <t>Wall Fire Extinguisher #96</t>
  </si>
  <si>
    <t>Wall Fire Extinguisher #97</t>
  </si>
  <si>
    <t>Sign Fire Glass Break #12</t>
  </si>
  <si>
    <t>Symbol No Smoking #26</t>
  </si>
  <si>
    <t>Symbol No Smoking #27</t>
  </si>
  <si>
    <t>Trash Can #351</t>
  </si>
  <si>
    <t>Sign Gather #199</t>
  </si>
  <si>
    <t>Sign Exit Person Letters #146</t>
  </si>
  <si>
    <t>Sign Exit Person Letters #147</t>
  </si>
  <si>
    <t>Sign Exit Person Letters #148</t>
  </si>
  <si>
    <t>Trash Can #352</t>
  </si>
  <si>
    <t>Stairs Interior #11</t>
  </si>
  <si>
    <t>Restaurant Chair Legs #53</t>
  </si>
  <si>
    <t>Restaurant Chair Legs #54</t>
  </si>
  <si>
    <t>Trash Can #353</t>
  </si>
  <si>
    <t>Desk Info #8</t>
  </si>
  <si>
    <t>Trashcan Interior #50</t>
  </si>
  <si>
    <t>Trashcan Interior #51</t>
  </si>
  <si>
    <t>Trashcan Interior #52</t>
  </si>
  <si>
    <t>Restaurant Chair Legs #55</t>
  </si>
  <si>
    <t>Restaurant Chair Legs #56</t>
  </si>
  <si>
    <t>Restaurant Chair Legs #57</t>
  </si>
  <si>
    <t>Restaurant Chair Legs #58</t>
  </si>
  <si>
    <t>Restaurant Chair Legs #59</t>
  </si>
  <si>
    <t>Restaurant Chair Legs #60</t>
  </si>
  <si>
    <t>Trash Can #354</t>
  </si>
  <si>
    <t>Wall Number #11</t>
  </si>
  <si>
    <t>Trashcan Interior #53</t>
  </si>
  <si>
    <t>Trashcan Interior #54</t>
  </si>
  <si>
    <t>Trash Can #355</t>
  </si>
  <si>
    <t>Restaurant Chair #17</t>
  </si>
  <si>
    <t>Restaurant Chair #18</t>
  </si>
  <si>
    <t>Restaurant Chair #19</t>
  </si>
  <si>
    <t>Wall Pattern Red White #110</t>
  </si>
  <si>
    <t>Trash Can #356</t>
  </si>
  <si>
    <t>Handle Wood #64</t>
  </si>
  <si>
    <t>Handle Wood #65</t>
  </si>
  <si>
    <t>Handle Wood #66</t>
  </si>
  <si>
    <t>Handle Wood #67</t>
  </si>
  <si>
    <t>Handle Wood #68</t>
  </si>
  <si>
    <t>Handle Wood #69</t>
  </si>
  <si>
    <t>Trash Can #357</t>
  </si>
  <si>
    <t>Oven #11</t>
  </si>
  <si>
    <t>Door Blue #174</t>
  </si>
  <si>
    <t>Door Blue #175</t>
  </si>
  <si>
    <t>Deck Outside Fence #14</t>
  </si>
  <si>
    <t>Trash Can #358</t>
  </si>
  <si>
    <t>Wall Fire Extinguisher #98</t>
  </si>
  <si>
    <t>Trash Can #359</t>
  </si>
  <si>
    <t>Floor Pattern Reception #10</t>
  </si>
  <si>
    <t>Floor Pattern Reception #11</t>
  </si>
  <si>
    <t>Floor Pattern Reception #12</t>
  </si>
  <si>
    <t>Floor Pattern Reception #13</t>
  </si>
  <si>
    <t>Floor Pattern Reception #14</t>
  </si>
  <si>
    <t>Floor Pattern Reception #15</t>
  </si>
  <si>
    <t>Floor Pattern Reception #16</t>
  </si>
  <si>
    <t>Floor Pattern Reception #17</t>
  </si>
  <si>
    <t>Floor Pattern Reception #18</t>
  </si>
  <si>
    <t>Floor Pattern Reception #19</t>
  </si>
  <si>
    <t>Floor Pattern Reception #20</t>
  </si>
  <si>
    <t>Floor Pattern Reception #21</t>
  </si>
  <si>
    <t>Floor Pattern Reception #22</t>
  </si>
  <si>
    <t>Floor Pattern Reception #23</t>
  </si>
  <si>
    <t>Floor Pattern Reception #24</t>
  </si>
  <si>
    <t>Floor Pattern Reception #25</t>
  </si>
  <si>
    <t>Floor Pattern Reception #26</t>
  </si>
  <si>
    <t>Floor Pattern Reception #27</t>
  </si>
  <si>
    <t>Floor Pattern Reception #28</t>
  </si>
  <si>
    <t>Floor Pattern Reception #29</t>
  </si>
  <si>
    <t>Floor Pattern Reception #30</t>
  </si>
  <si>
    <t>Floor Pattern Reception #31</t>
  </si>
  <si>
    <t>Floor Pattern Reception #32</t>
  </si>
  <si>
    <t>Floor Pattern Reception #33</t>
  </si>
  <si>
    <t>Floor Pattern Reception #34</t>
  </si>
  <si>
    <t>Floor Pattern Reception #35</t>
  </si>
  <si>
    <t>Floor Pattern Reception #36</t>
  </si>
  <si>
    <t>Floor Pattern Reception #37</t>
  </si>
  <si>
    <t>Floor Pattern Reception #38</t>
  </si>
  <si>
    <t>Floor Pattern Reception #39</t>
  </si>
  <si>
    <t>Floor Pattern Reception #40</t>
  </si>
  <si>
    <t>Trash Can #360</t>
  </si>
  <si>
    <t>Refrigerator #14</t>
  </si>
  <si>
    <t>Floor Pattern Reception #41</t>
  </si>
  <si>
    <t>Floor Pattern Reception #42</t>
  </si>
  <si>
    <t>Floor Pattern Reception #43</t>
  </si>
  <si>
    <t>Floor Pattern Reception #44</t>
  </si>
  <si>
    <t>Floor Pattern Reception #45</t>
  </si>
  <si>
    <t>Floor Pattern Reception #46</t>
  </si>
  <si>
    <t>Floor Pattern Reception #47</t>
  </si>
  <si>
    <t>Floor Pattern Reception #48</t>
  </si>
  <si>
    <t>Floor Pattern Reception #49</t>
  </si>
  <si>
    <t>Floor Pattern Reception #50</t>
  </si>
  <si>
    <t>Floor Pattern Reception #51</t>
  </si>
  <si>
    <t>Floor Pattern Reception #52</t>
  </si>
  <si>
    <t>Floor Pattern Reception #53</t>
  </si>
  <si>
    <t>Floor Pattern Reception #54</t>
  </si>
  <si>
    <t>Floor Pattern Reception #55</t>
  </si>
  <si>
    <t>Floor Pattern Reception #56</t>
  </si>
  <si>
    <t>Floor Pattern Reception #57</t>
  </si>
  <si>
    <t>Floor Pattern Reception #58</t>
  </si>
  <si>
    <t>Trash Can #361</t>
  </si>
  <si>
    <t>Bars #1003</t>
  </si>
  <si>
    <t>Sign Gather #186</t>
  </si>
  <si>
    <t>Sign Gather #187</t>
  </si>
  <si>
    <t>Sign Gather #188</t>
  </si>
  <si>
    <t>Wall Fire Extinguisher #99</t>
  </si>
  <si>
    <t>Wall Fire Extinguisher #100</t>
  </si>
  <si>
    <t>Sign Letter #136</t>
  </si>
  <si>
    <t>Sign Letter #137</t>
  </si>
  <si>
    <t>Trash Can #362</t>
  </si>
  <si>
    <t>Sign Gather #189</t>
  </si>
  <si>
    <t>Sign Gather #190</t>
  </si>
  <si>
    <t>Sign Gather #191</t>
  </si>
  <si>
    <t>Slot Machine #17</t>
  </si>
  <si>
    <t>Slot Machine #18</t>
  </si>
  <si>
    <t>Slot Machine #19</t>
  </si>
  <si>
    <t>Slot Machine #20</t>
  </si>
  <si>
    <t>Slot Machine #21</t>
  </si>
  <si>
    <t>Slot Machine #22</t>
  </si>
  <si>
    <t>Trash Can #363</t>
  </si>
  <si>
    <t>Sign Gather #192</t>
  </si>
  <si>
    <t>Sign Gather #193</t>
  </si>
  <si>
    <t>Sign Gather #194</t>
  </si>
  <si>
    <t>Sign Gather #195</t>
  </si>
  <si>
    <t>Sign Gather #196</t>
  </si>
  <si>
    <t>Trash Can #364</t>
  </si>
  <si>
    <t>Giraffe #9</t>
  </si>
  <si>
    <t>Door Blue #176</t>
  </si>
  <si>
    <t>Door Blue #177</t>
  </si>
  <si>
    <t>Door Blue #178</t>
  </si>
  <si>
    <t>Door Blue #179</t>
  </si>
  <si>
    <t>Door Blue #180</t>
  </si>
  <si>
    <t>Door Blue #181</t>
  </si>
  <si>
    <t>Wall Fire Extinguisher Embedded #45</t>
  </si>
  <si>
    <t>Trash Can #365</t>
  </si>
  <si>
    <t>Sign CCTV #32</t>
  </si>
  <si>
    <t>Sign Fire Safety Lever #10</t>
  </si>
  <si>
    <t>Trash Can #366</t>
  </si>
  <si>
    <t>Trashcan Multicolour #35</t>
  </si>
  <si>
    <t>Trash Can #367</t>
  </si>
  <si>
    <t>Elevator #101</t>
  </si>
  <si>
    <t>Handle Iron #13</t>
  </si>
  <si>
    <t>Sign Exit Letters Only #42</t>
  </si>
  <si>
    <t>Trash Can #368</t>
  </si>
  <si>
    <t>Fin Upper Deck #15</t>
  </si>
  <si>
    <t>Door Blue #182</t>
  </si>
  <si>
    <t>Trash Can #369</t>
  </si>
  <si>
    <t>Wall Fire Extinguisher Embedded #28</t>
  </si>
  <si>
    <t>Wall Fire Extinguisher Embedded #29</t>
  </si>
  <si>
    <t>Trash Can #370</t>
  </si>
  <si>
    <t>Sign Toilet #151</t>
  </si>
  <si>
    <t>Stairs Blue Iron #14</t>
  </si>
  <si>
    <t>Stairs Blue Iron #15</t>
  </si>
  <si>
    <t>Stairs Blue Iron #16</t>
  </si>
  <si>
    <t>Stairs Blue Iron #17</t>
  </si>
  <si>
    <t>Stairs Blue Iron #18</t>
  </si>
  <si>
    <t>Stairs Blue Iron #19</t>
  </si>
  <si>
    <t>Stairs Blue Iron #20</t>
  </si>
  <si>
    <t>Stairs Blue Iron #21</t>
  </si>
  <si>
    <t>Stairs Blue Iron #22</t>
  </si>
  <si>
    <t>Stairs Blue Iron #23</t>
  </si>
  <si>
    <t>Stairs Blue Iron #24</t>
  </si>
  <si>
    <t>Door Blue #183</t>
  </si>
  <si>
    <t>Door Blue #184</t>
  </si>
  <si>
    <t>Door Blue #185</t>
  </si>
  <si>
    <t>Door Blue #186</t>
  </si>
  <si>
    <t>Trash Can #371</t>
  </si>
  <si>
    <t>Trashcan Red #9</t>
  </si>
  <si>
    <t>Door Blue #187</t>
  </si>
  <si>
    <t>Door Blue #188</t>
  </si>
  <si>
    <t>Trash Can #372</t>
  </si>
  <si>
    <t>Sign Truck #34</t>
  </si>
  <si>
    <t>Sign Truck #35</t>
  </si>
  <si>
    <t>Sign Truck #36</t>
  </si>
  <si>
    <t>Trash Can #373</t>
  </si>
  <si>
    <t>Person #10</t>
  </si>
  <si>
    <t>Sign Truck #37</t>
  </si>
  <si>
    <t>Sign Truck #38</t>
  </si>
  <si>
    <t>Sign Truck #39</t>
  </si>
  <si>
    <t>Sign Truck #40</t>
  </si>
  <si>
    <t>Door Blue #189</t>
  </si>
  <si>
    <t>Door Blue #190</t>
  </si>
  <si>
    <t>Door Blue #191</t>
  </si>
  <si>
    <t>Door Blue #192</t>
  </si>
  <si>
    <t>Door Blue #193</t>
  </si>
  <si>
    <t>Door Blue #194</t>
  </si>
  <si>
    <t>Trash Can #374</t>
  </si>
  <si>
    <t>Stairs Under #132</t>
  </si>
  <si>
    <t>Red Line Xdouble #2</t>
  </si>
  <si>
    <t>Red Line Xdouble #3</t>
  </si>
  <si>
    <t>Wall Box Grey #13</t>
  </si>
  <si>
    <t>Trash Can #375</t>
  </si>
  <si>
    <t>Red Line Xdouble #4</t>
  </si>
  <si>
    <t>Red Line Xdouble #5</t>
  </si>
  <si>
    <t>Red Line Xdouble #6</t>
  </si>
  <si>
    <t>Red Line Xdouble #7</t>
  </si>
  <si>
    <t>Red Line Xdouble #8</t>
  </si>
  <si>
    <t>Door Blue #272</t>
  </si>
  <si>
    <t>Wall Pattern Red White #25</t>
  </si>
  <si>
    <t>Trash Can #376</t>
  </si>
  <si>
    <t>Red Line Xdouble #9</t>
  </si>
  <si>
    <t>Red Line Xdouble #10</t>
  </si>
  <si>
    <t>Red Line Xdouble #11</t>
  </si>
  <si>
    <t>Red Line Xdouble #12</t>
  </si>
  <si>
    <t>Red Line Xdouble #13</t>
  </si>
  <si>
    <t>Fire Extinguisher Boxed #54</t>
  </si>
  <si>
    <t>Trash Can #377</t>
  </si>
  <si>
    <t>Wall Pattern Red White #26</t>
  </si>
  <si>
    <t>Wall Pattern Red White #27</t>
  </si>
  <si>
    <t>Wall Pattern Red White #28</t>
  </si>
  <si>
    <t>Wall Pattern Red White #29</t>
  </si>
  <si>
    <t>Wall Pattern Red White #30</t>
  </si>
  <si>
    <t>Wall Pattern Red White #31</t>
  </si>
  <si>
    <t>Wall Pattern Red White #32</t>
  </si>
  <si>
    <t>Wall Pattern Red White #33</t>
  </si>
  <si>
    <t>Wall Pattern Red White #34</t>
  </si>
  <si>
    <t>Wall Pattern Red White #35</t>
  </si>
  <si>
    <t>Wall Pattern Red White #36</t>
  </si>
  <si>
    <t>Wall Pattern Yellow Black #33</t>
  </si>
  <si>
    <t>Wall Pattern Yellow Black #34</t>
  </si>
  <si>
    <t>Wall Pattern Yellow Black #35</t>
  </si>
  <si>
    <t>Wall Pattern Yellow Black #36</t>
  </si>
  <si>
    <t>Wall Pattern Yellow Black #37</t>
  </si>
  <si>
    <t>Wall Pattern Yellow Black #38</t>
  </si>
  <si>
    <t>Wall Pattern Yellow Black #39</t>
  </si>
  <si>
    <t>Wall Pattern Yellow Black #40</t>
  </si>
  <si>
    <t>Wall Pattern Yellow Black #41</t>
  </si>
  <si>
    <t>Wall Pattern Yellow Black #42</t>
  </si>
  <si>
    <t>Wall Pattern Yellow Black #43</t>
  </si>
  <si>
    <t>Sign Bathroom Disabled #9</t>
  </si>
  <si>
    <t>Trash Can #378</t>
  </si>
  <si>
    <t>Slot Machine #25</t>
  </si>
  <si>
    <t>Wall Pattern Red White #37</t>
  </si>
  <si>
    <t>Wall Pattern Red White #38</t>
  </si>
  <si>
    <t>Wall Pattern Red White #39</t>
  </si>
  <si>
    <t>Wall Pattern Red White #40</t>
  </si>
  <si>
    <t>Wall Pattern Red White #41</t>
  </si>
  <si>
    <t>Wall Pattern Red White #42</t>
  </si>
  <si>
    <t>Wall Pattern Red White #43</t>
  </si>
  <si>
    <t>Wall Fire Extinguisher Embedded #30</t>
  </si>
  <si>
    <t>Wall Fire Extinguisher Embedded #31</t>
  </si>
  <si>
    <t>Wall Fire Extinguisher Embedded #32</t>
  </si>
  <si>
    <t>Wall Fire Extinguisher Embedded #33</t>
  </si>
  <si>
    <t>Trash Can #379</t>
  </si>
  <si>
    <t>Wall Pattern Red White #44</t>
  </si>
  <si>
    <t>Wall Pattern Red White #45</t>
  </si>
  <si>
    <t>Wall Pattern Red White #46</t>
  </si>
  <si>
    <t>Wall Pattern Red White #47</t>
  </si>
  <si>
    <t>Wall Pattern Red White #48</t>
  </si>
  <si>
    <t>Wall Pattern Red White #49</t>
  </si>
  <si>
    <t>Wall Pattern Red White #50</t>
  </si>
  <si>
    <t>Wall Fire Extinguisher Embedded #34</t>
  </si>
  <si>
    <t>Trash Can #380</t>
  </si>
  <si>
    <t>Board #105</t>
  </si>
  <si>
    <t>Wall Pattern Red White #51</t>
  </si>
  <si>
    <t>Wall Pattern Red White #52</t>
  </si>
  <si>
    <t>Wall Pattern Red White #53</t>
  </si>
  <si>
    <t>Wall Pattern Red White #54</t>
  </si>
  <si>
    <t>Wall Pattern Yellow Black #44</t>
  </si>
  <si>
    <t>Trash Can #381</t>
  </si>
  <si>
    <t>Stairs Over #180</t>
  </si>
  <si>
    <t>Sign Truck #41</t>
  </si>
  <si>
    <t>Sign Truck #42</t>
  </si>
  <si>
    <t>Sign Truck #43</t>
  </si>
  <si>
    <t>Door Blue #195</t>
  </si>
  <si>
    <t>Ramp #10</t>
  </si>
  <si>
    <t>Trash Can #382</t>
  </si>
  <si>
    <t>Door Blue #196</t>
  </si>
  <si>
    <t>Door Blue #197</t>
  </si>
  <si>
    <t>Door Blue #198</t>
  </si>
  <si>
    <t>Door Blue #199</t>
  </si>
  <si>
    <t>Door Blue #200</t>
  </si>
  <si>
    <t>Trash Can #383</t>
  </si>
  <si>
    <t>Bicycle #9</t>
  </si>
  <si>
    <t>Sign Power #28</t>
  </si>
  <si>
    <t>Wall Health Kit Orange #13</t>
  </si>
  <si>
    <t>Trash Can #384</t>
  </si>
  <si>
    <t>Wall Pattern Yellow Black #45</t>
  </si>
  <si>
    <t>Wall Pattern Yellow Black #46</t>
  </si>
  <si>
    <t>Wall Pattern Yellow Black #128</t>
  </si>
  <si>
    <t>Trash Can #385</t>
  </si>
  <si>
    <t>Wall Pattern Yellow Black #47</t>
  </si>
  <si>
    <t>Wall Single Digit #10</t>
  </si>
  <si>
    <t>Trash Can #386</t>
  </si>
  <si>
    <t>Wall Pattern Red White #55</t>
  </si>
  <si>
    <t>Wall Pattern Red White #56</t>
  </si>
  <si>
    <t>Wall Pattern Red White #57</t>
  </si>
  <si>
    <t>Wall Pattern Red White #58</t>
  </si>
  <si>
    <t>Trash Can #387</t>
  </si>
  <si>
    <t>Potted Plant #15</t>
  </si>
  <si>
    <t>Lifesaver Ring #10</t>
  </si>
  <si>
    <t>Wall Pattern Red White #59</t>
  </si>
  <si>
    <t>Wall Pattern Red White #60</t>
  </si>
  <si>
    <t>Wall Pattern Red White #61</t>
  </si>
  <si>
    <t>Wall Pattern Red White #62</t>
  </si>
  <si>
    <t>Wall Pattern Red White #63</t>
  </si>
  <si>
    <t>Wall Pattern Red White #64</t>
  </si>
  <si>
    <t>Wall Pattern Red White #65</t>
  </si>
  <si>
    <t>Wall Pattern Red White #66</t>
  </si>
  <si>
    <t>Wall Pattern Yellow Black #48</t>
  </si>
  <si>
    <t>Wall Pattern Yellow Black #49</t>
  </si>
  <si>
    <t>Wall Pattern Yellow Black #50</t>
  </si>
  <si>
    <t>Wall Pattern Yellow Black #51</t>
  </si>
  <si>
    <t>Wall Pattern Yellow Black #52</t>
  </si>
  <si>
    <t>Wall Pattern Yellow Black #53</t>
  </si>
  <si>
    <t>Wall Pattern Yellow Black #54</t>
  </si>
  <si>
    <t>Wall Pattern Yellow Black #55</t>
  </si>
  <si>
    <t>Trash Can #388</t>
  </si>
  <si>
    <t>Wall Fire Extinguisher #103</t>
  </si>
  <si>
    <t>Fire Extinguisher Boxed #37</t>
  </si>
  <si>
    <t>Fire Extinguisher Boxed #38</t>
  </si>
  <si>
    <t>Fire Extinguisher Boxed #39</t>
  </si>
  <si>
    <t>Trash Can #389</t>
  </si>
  <si>
    <t>Wall Pattern Yellow Black #56</t>
  </si>
  <si>
    <t>Wall Pattern Yellow Black #57</t>
  </si>
  <si>
    <t>Wall Pattern Yellow Black #58</t>
  </si>
  <si>
    <t>Wall Pattern Yellow Black #59</t>
  </si>
  <si>
    <t>Wall Pattern Yellow Black #60</t>
  </si>
  <si>
    <t>Wall Pattern Yellow Black #61</t>
  </si>
  <si>
    <t>Wall Pattern Yellow Black #62</t>
  </si>
  <si>
    <t>Trash Can #390</t>
  </si>
  <si>
    <t>Cup #144</t>
  </si>
  <si>
    <t>Wall Pattern Yellow Black #63</t>
  </si>
  <si>
    <t>Wall Pattern Yellow Black #64</t>
  </si>
  <si>
    <t>Wall Pattern Yellow Black #65</t>
  </si>
  <si>
    <t>Wall Pattern Yellow Black #66</t>
  </si>
  <si>
    <t>Wall Pattern Yellow Black #67</t>
  </si>
  <si>
    <t>Wall Pattern Yellow Black #68</t>
  </si>
  <si>
    <t>Wall Pattern Yellow Black #69</t>
  </si>
  <si>
    <t>Wall Pattern Yellow Black #70</t>
  </si>
  <si>
    <t>Trash Can #391</t>
  </si>
  <si>
    <t>Sign Names #747</t>
  </si>
  <si>
    <t>Wall Emergency Button Red #8</t>
  </si>
  <si>
    <t>Door Blue #201</t>
  </si>
  <si>
    <t>Door Blue #202</t>
  </si>
  <si>
    <t>Door Blue #203</t>
  </si>
  <si>
    <t>Door Blue #204</t>
  </si>
  <si>
    <t>Door Blue #205</t>
  </si>
  <si>
    <t>Sign Exit Person Arrow Down Left #9</t>
  </si>
  <si>
    <t>Trash Can #392</t>
  </si>
  <si>
    <t>Stairs Blue Iron #27</t>
  </si>
  <si>
    <t>Wall Pattern Yellow Black #71</t>
  </si>
  <si>
    <t>Wall Pattern Yellow Black #72</t>
  </si>
  <si>
    <t>Wall Pattern Yellow Black #73</t>
  </si>
  <si>
    <t>Wall Pattern Yellow Black #74</t>
  </si>
  <si>
    <t>Wall Pattern Yellow Black #75</t>
  </si>
  <si>
    <t>Wall Pattern Yellow Black #76</t>
  </si>
  <si>
    <t>Trash Can #393</t>
  </si>
  <si>
    <t>Fire Extinguisher Boxed #40</t>
  </si>
  <si>
    <t>Fire Extinguisher Boxed #41</t>
  </si>
  <si>
    <t>Wall Plug Blue #43</t>
  </si>
  <si>
    <t>Trash Can #394</t>
  </si>
  <si>
    <t>Door #1489</t>
  </si>
  <si>
    <t>Wall Pattern Yellow Black #77</t>
  </si>
  <si>
    <t>Wall Pattern Yellow Black #78</t>
  </si>
  <si>
    <t>Wall Pattern Yellow Black #79</t>
  </si>
  <si>
    <t>Wall Pattern Yellow Black #80</t>
  </si>
  <si>
    <t>Trash Can #395</t>
  </si>
  <si>
    <t>Wall Fire Extinguisher Embedded #35</t>
  </si>
  <si>
    <t>Trash Can #396</t>
  </si>
  <si>
    <t>Ceiling Big #1110</t>
  </si>
  <si>
    <t>Wall Fire Extinguisher Embedded #36</t>
  </si>
  <si>
    <t>Trash Can #397</t>
  </si>
  <si>
    <t>Door W/Window #671</t>
  </si>
  <si>
    <t>Trashcan Red #6</t>
  </si>
  <si>
    <t>Wall Pattern Red White #67</t>
  </si>
  <si>
    <t>Wall Pattern Red White #68</t>
  </si>
  <si>
    <t>Wall Pattern Red White #69</t>
  </si>
  <si>
    <t>Wall Pattern Red White #70</t>
  </si>
  <si>
    <t>Wall Pattern Red White #71</t>
  </si>
  <si>
    <t>Wall Pattern Red White #72</t>
  </si>
  <si>
    <t>Wall Pattern Red White #73</t>
  </si>
  <si>
    <t>Wall Pattern Yellow Black #81</t>
  </si>
  <si>
    <t>Wall Pattern Yellow Black #82</t>
  </si>
  <si>
    <t>Wall Pattern Yellow Black #83</t>
  </si>
  <si>
    <t>Wall Pattern Yellow Black #84</t>
  </si>
  <si>
    <t>Wall Pattern Yellow Black #85</t>
  </si>
  <si>
    <t>Wall Pattern Yellow Black #86</t>
  </si>
  <si>
    <t>Wall Pattern Yellow Black #87</t>
  </si>
  <si>
    <t>Wall Pattern Yellow Black #88</t>
  </si>
  <si>
    <t>Wall Pattern Yellow Black #89</t>
  </si>
  <si>
    <t>Wall Pattern Yellow Black #90</t>
  </si>
  <si>
    <t>Wall Pattern Yellow Black #91</t>
  </si>
  <si>
    <t>Wall Pattern Yellow Black #92</t>
  </si>
  <si>
    <t>Wall Pattern Yellow Black #93</t>
  </si>
  <si>
    <t>Wall Pattern Yellow Black #94</t>
  </si>
  <si>
    <t>Wall Pattern Yellow Black #95</t>
  </si>
  <si>
    <t>Wall Pattern Yellow Black #96</t>
  </si>
  <si>
    <t>Wall Pattern Yellow Black #97</t>
  </si>
  <si>
    <t>Wall Pattern Yellow Black #98</t>
  </si>
  <si>
    <t>Wall Pattern Yellow Black #99</t>
  </si>
  <si>
    <t>Wall Pattern Yellow Black #100</t>
  </si>
  <si>
    <t>Wall Pattern Yellow Black #101</t>
  </si>
  <si>
    <t>Wall Pattern Yellow Black #102</t>
  </si>
  <si>
    <t>Wall Pattern Yellow Black #103</t>
  </si>
  <si>
    <t>Wall Pattern Yellow Black #104</t>
  </si>
  <si>
    <t>Trash Can #398</t>
  </si>
  <si>
    <t>Wall Pattern Red White #74</t>
  </si>
  <si>
    <t>Wall Pattern Red White #75</t>
  </si>
  <si>
    <t>Wall Pattern Red White #76</t>
  </si>
  <si>
    <t>Wall Pattern Red White #77</t>
  </si>
  <si>
    <t>Wall Pattern Yellow Black #105</t>
  </si>
  <si>
    <t>Wall Pattern Yellow Black #106</t>
  </si>
  <si>
    <t>Wall Pattern Yellow Black #107</t>
  </si>
  <si>
    <t>Wall Pattern Yellow Black #108</t>
  </si>
  <si>
    <t>Wall Pattern Yellow Black #109</t>
  </si>
  <si>
    <t>Wall Pattern Yellow Black #110</t>
  </si>
  <si>
    <t>Wall Pattern Yellow Black #111</t>
  </si>
  <si>
    <t>Wall Pattern Yellow Black #112</t>
  </si>
  <si>
    <t>Wall Pattern Yellow Black #113</t>
  </si>
  <si>
    <t>Wall Pattern Yellow Black #114</t>
  </si>
  <si>
    <t>Wall Pattern Yellow Black #115</t>
  </si>
  <si>
    <t>Wall Pattern Yellow Black #116</t>
  </si>
  <si>
    <t>Wall Pattern Yellow Black #117</t>
  </si>
  <si>
    <t>Ceiling Parking #11</t>
  </si>
  <si>
    <t>Trash Can #399</t>
  </si>
  <si>
    <t>Wall Pattern Yellow Black #118</t>
  </si>
  <si>
    <t>Wall Pattern Yellow Black #119</t>
  </si>
  <si>
    <t>Wall Pattern Yellow Black #120</t>
  </si>
  <si>
    <t>Wall Pattern Yellow Black #121</t>
  </si>
  <si>
    <t>Trash Can #400</t>
  </si>
  <si>
    <t>Water Tap #29</t>
  </si>
  <si>
    <t>Wall Fire Extinguisher Embedded #37</t>
  </si>
  <si>
    <t>Sign Multiple #9</t>
  </si>
  <si>
    <t>Trash Can #401</t>
  </si>
  <si>
    <t>Red Line Xsingle #8</t>
  </si>
  <si>
    <t>Red Line Xsingle #9</t>
  </si>
  <si>
    <t>Trash Can #402</t>
  </si>
  <si>
    <t>Light #853</t>
  </si>
  <si>
    <t>Wall Fire Extinguisher Embedded #38</t>
  </si>
  <si>
    <t>Wall Fire Extinguisher Embedded #39</t>
  </si>
  <si>
    <t>Wall Fire Extinguisher Embedded #40</t>
  </si>
  <si>
    <t>Trash Can #403</t>
  </si>
  <si>
    <t>Mouse #13</t>
  </si>
  <si>
    <t>Handle Wood #72</t>
  </si>
  <si>
    <t>Wall Fire Extinguisher Embedded #41</t>
  </si>
  <si>
    <t>Wall Fire Extinguisher Embedded #42</t>
  </si>
  <si>
    <t>Trash Can #404</t>
  </si>
  <si>
    <t>Sign Truck #44</t>
  </si>
  <si>
    <t>Sign Truck #45</t>
  </si>
  <si>
    <t>Sign Truck #46</t>
  </si>
  <si>
    <t>Sign Truck #47</t>
  </si>
  <si>
    <t>Sign Truck #48</t>
  </si>
  <si>
    <t>Trashcan Interior #57</t>
  </si>
  <si>
    <t>Trash Can #405</t>
  </si>
  <si>
    <t>Wall Pattern Yellow Black #122</t>
  </si>
  <si>
    <t>Wall Pattern Yellow Black #123</t>
  </si>
  <si>
    <t>Trash Can #406</t>
  </si>
  <si>
    <t>Vase #10</t>
  </si>
  <si>
    <t>Sign Power #29</t>
  </si>
  <si>
    <t>Trash Can #407</t>
  </si>
  <si>
    <t>Window #181</t>
  </si>
  <si>
    <t>Sign Truck #49</t>
  </si>
  <si>
    <t>Sign Truck #50</t>
  </si>
  <si>
    <t>Sign Truck #51</t>
  </si>
  <si>
    <t>Door Red #2</t>
  </si>
  <si>
    <t>Trash Can #408</t>
  </si>
  <si>
    <t>Sign Truck #52</t>
  </si>
  <si>
    <t>Sign Truck #53</t>
  </si>
  <si>
    <t>Sign Truck #54</t>
  </si>
  <si>
    <t>Sign Truck #55</t>
  </si>
  <si>
    <t>Sign Truck #56</t>
  </si>
  <si>
    <t>Sign Truck #57</t>
  </si>
  <si>
    <t>Sign Truck #58</t>
  </si>
  <si>
    <t>Sign Truck #59</t>
  </si>
  <si>
    <t>Door Red #3</t>
  </si>
  <si>
    <t>Door Red #4</t>
  </si>
  <si>
    <t>Door Red #5</t>
  </si>
  <si>
    <t>Door Red #6</t>
  </si>
  <si>
    <t>Door Red #7</t>
  </si>
  <si>
    <t>Door Red #8</t>
  </si>
  <si>
    <t>Door Red #9</t>
  </si>
  <si>
    <t>Door Red #10</t>
  </si>
  <si>
    <t>Sign CCTV #33</t>
  </si>
  <si>
    <t>Sign CCTV #34</t>
  </si>
  <si>
    <t>Sign CCTV #35</t>
  </si>
  <si>
    <t>Trash Can #409</t>
  </si>
  <si>
    <t>Door Blue #206</t>
  </si>
  <si>
    <t>Door Blue #207</t>
  </si>
  <si>
    <t>Door Blue #208</t>
  </si>
  <si>
    <t>Door Blue #209</t>
  </si>
  <si>
    <t>Door Blue #210</t>
  </si>
  <si>
    <t>Door Blue #211</t>
  </si>
  <si>
    <t>Door Blue #212</t>
  </si>
  <si>
    <t>Sign CCTV #36</t>
  </si>
  <si>
    <t>Sign CCTV #37</t>
  </si>
  <si>
    <t>Sign CCTV #38</t>
  </si>
  <si>
    <t>Sign CCTV #39</t>
  </si>
  <si>
    <t>Sign CCTV #40</t>
  </si>
  <si>
    <t>Sign CCTV #41</t>
  </si>
  <si>
    <t>Trash Can #410</t>
  </si>
  <si>
    <t>Sign Exit Person Letters #149</t>
  </si>
  <si>
    <t>Door Blue #213</t>
  </si>
  <si>
    <t>Door Blue #214</t>
  </si>
  <si>
    <t>Door Blue #215</t>
  </si>
  <si>
    <t>Door Blue #216</t>
  </si>
  <si>
    <t>Door Blue #217</t>
  </si>
  <si>
    <t>Door Blue #218</t>
  </si>
  <si>
    <t>Door Blue #219</t>
  </si>
  <si>
    <t>Door Blue #220</t>
  </si>
  <si>
    <t>Door Blue #221</t>
  </si>
  <si>
    <t>Door Blue #222</t>
  </si>
  <si>
    <t>Sign CCTV #42</t>
  </si>
  <si>
    <t>Sign CCTV #43</t>
  </si>
  <si>
    <t>Trash Can #411</t>
  </si>
  <si>
    <t>Wall Letters #35</t>
  </si>
  <si>
    <t>Wall Letters #36</t>
  </si>
  <si>
    <t>Wall Letters #37</t>
  </si>
  <si>
    <t>Door Blue #223</t>
  </si>
  <si>
    <t>Door Blue #224</t>
  </si>
  <si>
    <t>Door Blue #225</t>
  </si>
  <si>
    <t>Door Blue #226</t>
  </si>
  <si>
    <t>Trash Can #412</t>
  </si>
  <si>
    <t>Cell Phone #13</t>
  </si>
  <si>
    <t>Sign Exit Person Letters #150</t>
  </si>
  <si>
    <t>Sign Exit Person Letters #151</t>
  </si>
  <si>
    <t>Sign Exit Person Letters #152</t>
  </si>
  <si>
    <t>Door Blue #227</t>
  </si>
  <si>
    <t>Door Blue #228</t>
  </si>
  <si>
    <t>Door Blue #229</t>
  </si>
  <si>
    <t>Door Blue #230</t>
  </si>
  <si>
    <t>Door Blue #231</t>
  </si>
  <si>
    <t>Door Blue #232</t>
  </si>
  <si>
    <t>Door Blue #233</t>
  </si>
  <si>
    <t>Door Blue #234</t>
  </si>
  <si>
    <t>Door Blue #235</t>
  </si>
  <si>
    <t>Door Blue #236</t>
  </si>
  <si>
    <t>Sign Arrow #48</t>
  </si>
  <si>
    <t>Trash Can #413</t>
  </si>
  <si>
    <t>Sign Exit Person Letters #163</t>
  </si>
  <si>
    <t>Wall Letters #38</t>
  </si>
  <si>
    <t>Wall Letters #39</t>
  </si>
  <si>
    <t>Wall Letters #40</t>
  </si>
  <si>
    <t>Wall Letters #41</t>
  </si>
  <si>
    <t>Wall Letters #42</t>
  </si>
  <si>
    <t>Trash Can #414</t>
  </si>
  <si>
    <t>Door Blue #237</t>
  </si>
  <si>
    <t>Wall Pattern Red White #78</t>
  </si>
  <si>
    <t>Wall Pattern Red White #79</t>
  </si>
  <si>
    <t>Wall Pattern Red White #80</t>
  </si>
  <si>
    <t>Trash Can #415</t>
  </si>
  <si>
    <t>Door Blue #238</t>
  </si>
  <si>
    <t>Door Blue #239</t>
  </si>
  <si>
    <t>Door Blue #240</t>
  </si>
  <si>
    <t>Door Blue #241</t>
  </si>
  <si>
    <t>Door Blue #242</t>
  </si>
  <si>
    <t>Door Blue #243</t>
  </si>
  <si>
    <t>Door Blue #244</t>
  </si>
  <si>
    <t>Trash Can #416</t>
  </si>
  <si>
    <t>Vending Machine #50</t>
  </si>
  <si>
    <t>Door Blue #245</t>
  </si>
  <si>
    <t>Door Blue #246</t>
  </si>
  <si>
    <t>Door Blue #247</t>
  </si>
  <si>
    <t>Door Blue #248</t>
  </si>
  <si>
    <t>Door Blue #249</t>
  </si>
  <si>
    <t>Door Blue #250</t>
  </si>
  <si>
    <t>Door Blue #251</t>
  </si>
  <si>
    <t>Sign Fire Glass Break #15</t>
  </si>
  <si>
    <t>Trash Can #417</t>
  </si>
  <si>
    <t>Wall Emergency Button Red #13</t>
  </si>
  <si>
    <t>Fire Extinguisher Boxed #42</t>
  </si>
  <si>
    <t>Fire Extinguisher Boxed #43</t>
  </si>
  <si>
    <t>Fire Extinguisher Boxed #44</t>
  </si>
  <si>
    <t>Fire Extinguisher Boxed #45</t>
  </si>
  <si>
    <t>Fire Extinguisher Boxed #46</t>
  </si>
  <si>
    <t>Fire Extinguisher Boxed #47</t>
  </si>
  <si>
    <t>Trash Can #418</t>
  </si>
  <si>
    <t>Wall Pattern Yellow Black #124</t>
  </si>
  <si>
    <t>Wall Pattern Yellow Black #125</t>
  </si>
  <si>
    <t>Wall Cap White #9</t>
  </si>
  <si>
    <t>Wall Cap White #10</t>
  </si>
  <si>
    <t>Wall Cap White #11</t>
  </si>
  <si>
    <t>Wall Cap White #12</t>
  </si>
  <si>
    <t>Wall Cap White #13</t>
  </si>
  <si>
    <t>Wall Cap White #14</t>
  </si>
  <si>
    <t>Wall Cap White #15</t>
  </si>
  <si>
    <t>Wall Cap White #16</t>
  </si>
  <si>
    <t>Wall Cap White #17</t>
  </si>
  <si>
    <t>Restaurant Chair Legs #63</t>
  </si>
  <si>
    <t>Trash Can #419</t>
  </si>
  <si>
    <t>Door Blue #252</t>
  </si>
  <si>
    <t>Door Blue #253</t>
  </si>
  <si>
    <t>Door Blue #254</t>
  </si>
  <si>
    <t>Door Blue #255</t>
  </si>
  <si>
    <t>Door Blue #256</t>
  </si>
  <si>
    <t>Door Blue #257</t>
  </si>
  <si>
    <t>Door Blue #258</t>
  </si>
  <si>
    <t>Door Blue #259</t>
  </si>
  <si>
    <t>Sign Power #32</t>
  </si>
  <si>
    <t>Sign Exit Person Arrow Down Right #26</t>
  </si>
  <si>
    <t>Trash Can #420</t>
  </si>
  <si>
    <t>Door Red #16</t>
  </si>
  <si>
    <t>Door Blue #260</t>
  </si>
  <si>
    <t>Door Blue #261</t>
  </si>
  <si>
    <t>Door Blue #262</t>
  </si>
  <si>
    <t>Door Blue #263</t>
  </si>
  <si>
    <t>Trash Can #421</t>
  </si>
  <si>
    <t>Wall Pattern Red White #81</t>
  </si>
  <si>
    <t>Wall Pattern Red White #82</t>
  </si>
  <si>
    <t>Wall Pattern Red White #83</t>
  </si>
  <si>
    <t>Wall Pattern Red White #84</t>
  </si>
  <si>
    <t>Wall Pattern Red White #85</t>
  </si>
  <si>
    <t>Wall Pattern Red White #86</t>
  </si>
  <si>
    <t>Wall Pattern Red White #87</t>
  </si>
  <si>
    <t>Wall Pattern Red White #88</t>
  </si>
  <si>
    <t>Wall Pattern Red White #89</t>
  </si>
  <si>
    <t>Wall Pattern Red White #90</t>
  </si>
  <si>
    <t>Symbol No Smoking #30</t>
  </si>
  <si>
    <t>Trash Can #422</t>
  </si>
  <si>
    <t>Wall Pattern Red White #91</t>
  </si>
  <si>
    <t>Wall Pattern Red White #92</t>
  </si>
  <si>
    <t>Wall Pattern Red White #93</t>
  </si>
  <si>
    <t>Wall Pattern Red White #94</t>
  </si>
  <si>
    <t>Wall Pattern Red White #95</t>
  </si>
  <si>
    <t>Wall Pattern Red White #96</t>
  </si>
  <si>
    <t>Wall Pattern Red White #97</t>
  </si>
  <si>
    <t>Wall Pattern Red White #98</t>
  </si>
  <si>
    <t>Wall Pattern Red White #99</t>
  </si>
  <si>
    <t>Wall Pattern Red White #100</t>
  </si>
  <si>
    <t>Wall Pattern Red White #101</t>
  </si>
  <si>
    <t>Wall Pattern Red White #102</t>
  </si>
  <si>
    <t>Wall Pattern Red White #103</t>
  </si>
  <si>
    <t>Wall Pattern Red White #104</t>
  </si>
  <si>
    <t>Wall Pattern Red White #105</t>
  </si>
  <si>
    <t>Wall Pattern Red White #106</t>
  </si>
  <si>
    <t>Wall Pattern Red White #107</t>
  </si>
  <si>
    <t>Trash Can #423</t>
  </si>
  <si>
    <t>Tvmonitor #33</t>
  </si>
  <si>
    <t>Red Line Xsingle #10</t>
  </si>
  <si>
    <t>Red Line Xsingle #11</t>
  </si>
  <si>
    <t>Red Line Xsingle #12</t>
  </si>
  <si>
    <t>Red Line Xsingle #13</t>
  </si>
  <si>
    <t>Trash Can #424</t>
  </si>
  <si>
    <t>Red Emergency #93</t>
  </si>
  <si>
    <t>Red Line Xsingle #14</t>
  </si>
  <si>
    <t>Trash Can #425</t>
  </si>
  <si>
    <t>Tree #410</t>
  </si>
  <si>
    <t>Restaurant Table Round #8</t>
  </si>
  <si>
    <t>Red Line Xsingle #15</t>
  </si>
  <si>
    <t>Red Line Xsingle #16</t>
  </si>
  <si>
    <t>Red Line Xsingle #17</t>
  </si>
  <si>
    <t>Trash Can #426</t>
  </si>
  <si>
    <t>Red Line Xsingle #18</t>
  </si>
  <si>
    <t>Red Line Xsingle #19</t>
  </si>
  <si>
    <t>Red Line Xsingle #20</t>
  </si>
  <si>
    <t>Red Line Xsingle #21</t>
  </si>
  <si>
    <t>Specific Playground House #10</t>
  </si>
  <si>
    <t>Trash Can #427</t>
  </si>
  <si>
    <t>Red Line Xsingle #22</t>
  </si>
  <si>
    <t>Trash Can #428</t>
  </si>
  <si>
    <t>Column #944</t>
  </si>
  <si>
    <t>Wall Letters #47</t>
  </si>
  <si>
    <t>Red Line Xsingle #23</t>
  </si>
  <si>
    <t>Red Line Xsingle #24</t>
  </si>
  <si>
    <t>Trash Can #429</t>
  </si>
  <si>
    <t>Lifesaver Ring #7</t>
  </si>
  <si>
    <t>Sign Exit Person Arrow Left #18</t>
  </si>
  <si>
    <t>Sign Exit Person Arrow Left #19</t>
  </si>
  <si>
    <t>Trash Can #430</t>
  </si>
  <si>
    <t>Sign Exit Person Arrow Left #20</t>
  </si>
  <si>
    <t>Sign Exit Person Arrow Left #21</t>
  </si>
  <si>
    <t>Sign Exit Person Arrow Left #22</t>
  </si>
  <si>
    <t>Sign Exit Person Arrow Left #34</t>
  </si>
  <si>
    <t>Trash Can #431</t>
  </si>
  <si>
    <t>Sign Truck #62</t>
  </si>
  <si>
    <t>Sign Exit Person Arrow Left #23</t>
  </si>
  <si>
    <t>Sign Exit Person Arrow Left #24</t>
  </si>
  <si>
    <t>Sign Exit Person Arrow Left #25</t>
  </si>
  <si>
    <t>Sign Exit Person Arrow Left #26</t>
  </si>
  <si>
    <t>Trash Can #432</t>
  </si>
  <si>
    <t>Sign Exit Person Arrow Left #27</t>
  </si>
  <si>
    <t>Sign Exit Person Arrow Left #28</t>
  </si>
  <si>
    <t>Sign Exit Person Arrow Left #29</t>
  </si>
  <si>
    <t>Sign Exit Person Arrow Left #30</t>
  </si>
  <si>
    <t>Trash Can #433</t>
  </si>
  <si>
    <t>Sign Exit #649</t>
  </si>
  <si>
    <t>Sign Exit Person Letters #153</t>
  </si>
  <si>
    <t>Sign Exit Person Letters #154</t>
  </si>
  <si>
    <t>Sign Exit Person Letters #155</t>
  </si>
  <si>
    <t>Sign Exit Person Letters #156</t>
  </si>
  <si>
    <t>Sign Exit Person Letters #157</t>
  </si>
  <si>
    <t>Sign Exit Person Letters #158</t>
  </si>
  <si>
    <t>Sign Exit Person Letters #159</t>
  </si>
  <si>
    <t>Sign Exit Person Letters #160</t>
  </si>
  <si>
    <t>Wall Emergency Button Red #9</t>
  </si>
  <si>
    <t>Wall Emergency Button Red #10</t>
  </si>
  <si>
    <t>Door Blue #264</t>
  </si>
  <si>
    <t>Door Blue #265</t>
  </si>
  <si>
    <t>Door Blue #266</t>
  </si>
  <si>
    <t>Door Blue #267</t>
  </si>
  <si>
    <t>Door Blue #268</t>
  </si>
  <si>
    <t>Door Blue #269</t>
  </si>
  <si>
    <t>Trash Can #434</t>
  </si>
  <si>
    <t>Red Line Xsingle #25</t>
  </si>
  <si>
    <t>Wall Corridor Cabin Light #35</t>
  </si>
  <si>
    <t>Trash Can #435</t>
  </si>
  <si>
    <t>Fire Extinguisher Boxed #48</t>
  </si>
  <si>
    <t>Fire Extinguisher Boxed #49</t>
  </si>
  <si>
    <t>Fire Extinguisher Boxed #50</t>
  </si>
  <si>
    <t>Fire Extinguisher Boxed #51</t>
  </si>
  <si>
    <t>Trash Can #436</t>
  </si>
  <si>
    <t>Ceiling Roof #107</t>
  </si>
  <si>
    <t>Wall Number #8</t>
  </si>
  <si>
    <t>Trashcan Multicolour #38</t>
  </si>
  <si>
    <t>Trash Can #437</t>
  </si>
  <si>
    <t>Wall Letters #48</t>
  </si>
  <si>
    <t>Red Line Xsingle #26</t>
  </si>
  <si>
    <t>Trash Can #438</t>
  </si>
  <si>
    <t>Sign Multiple #2</t>
  </si>
  <si>
    <t>Trash Can #439</t>
  </si>
  <si>
    <t>Sign Exit Person Arrow Left #31</t>
  </si>
  <si>
    <t>Trash Can #440</t>
  </si>
  <si>
    <t>Bottle #17</t>
  </si>
  <si>
    <t>Trash Can #441</t>
  </si>
  <si>
    <t>Door W/Window #8</t>
  </si>
  <si>
    <t>Door W/Window #9</t>
  </si>
  <si>
    <t>Door W/Window #10</t>
  </si>
  <si>
    <t>Door W/Window #11</t>
  </si>
  <si>
    <t>Door W/Window #12</t>
  </si>
  <si>
    <t>Door W/Window #13</t>
  </si>
  <si>
    <t>Chair #34</t>
  </si>
  <si>
    <t>Trash Can #442</t>
  </si>
  <si>
    <t>Door W/Window #14</t>
  </si>
  <si>
    <t>Door W/Window #15</t>
  </si>
  <si>
    <t>Door W/Window #16</t>
  </si>
  <si>
    <t>Door W/Window #17</t>
  </si>
  <si>
    <t>Door W/Window #18</t>
  </si>
  <si>
    <t>Door W/Window #19</t>
  </si>
  <si>
    <t>Door W/Window #20</t>
  </si>
  <si>
    <t>Head #43</t>
  </si>
  <si>
    <t>Sign CCTV #46</t>
  </si>
  <si>
    <t>Trash Can #443</t>
  </si>
  <si>
    <t>Door W/Window #21</t>
  </si>
  <si>
    <t>Door W/Window #22</t>
  </si>
  <si>
    <t>Door W/Window #23</t>
  </si>
  <si>
    <t>Door W/Window #24</t>
  </si>
  <si>
    <t>Door W/Window #25</t>
  </si>
  <si>
    <t>Door #1</t>
  </si>
  <si>
    <t>Door #2</t>
  </si>
  <si>
    <t>Door #3</t>
  </si>
  <si>
    <t>Door #4</t>
  </si>
  <si>
    <t>Door #5</t>
  </si>
  <si>
    <t>Door #6</t>
  </si>
  <si>
    <t>Door #7</t>
  </si>
  <si>
    <t>Door #8</t>
  </si>
  <si>
    <t>Door #9</t>
  </si>
  <si>
    <t>Door #10</t>
  </si>
  <si>
    <t>Door #11</t>
  </si>
  <si>
    <t>Door #12</t>
  </si>
  <si>
    <t>Floor Pattern Corridor #9</t>
  </si>
  <si>
    <t>Trash Can #444</t>
  </si>
  <si>
    <t>Ceiling Big #1</t>
  </si>
  <si>
    <t>Ceiling Big #2</t>
  </si>
  <si>
    <t>Ceiling Big #3</t>
  </si>
  <si>
    <t>Ceiling Big #4</t>
  </si>
  <si>
    <t>Ceiling Big #5</t>
  </si>
  <si>
    <t>Ceiling Big #6</t>
  </si>
  <si>
    <t>Ceiling Big #7</t>
  </si>
  <si>
    <t>Ceiling Big #8</t>
  </si>
  <si>
    <t>Ceiling Big #9</t>
  </si>
  <si>
    <t>Ceiling Big #10</t>
  </si>
  <si>
    <t>Ceiling Big #11</t>
  </si>
  <si>
    <t>Ceiling Big #12</t>
  </si>
  <si>
    <t>Ceiling Big #13</t>
  </si>
  <si>
    <t>Ceiling Big #14</t>
  </si>
  <si>
    <t>Ceiling Big #15</t>
  </si>
  <si>
    <t>Ceiling Big #16</t>
  </si>
  <si>
    <t>Ceiling Big #17</t>
  </si>
  <si>
    <t>Door W/Window #26</t>
  </si>
  <si>
    <t>Door W/Window #27</t>
  </si>
  <si>
    <t>Door W/Window #28</t>
  </si>
  <si>
    <t>Door W/Window #29</t>
  </si>
  <si>
    <t>Door W/Window #30</t>
  </si>
  <si>
    <t>Door W/Window #31</t>
  </si>
  <si>
    <t>Door W/Window #32</t>
  </si>
  <si>
    <t>Door W/Window #33</t>
  </si>
  <si>
    <t>Door W/Window #34</t>
  </si>
  <si>
    <t>Door W/Window #35</t>
  </si>
  <si>
    <t>Door W/Window #36</t>
  </si>
  <si>
    <t>Door W/Window #37</t>
  </si>
  <si>
    <t>Door W/Window #38</t>
  </si>
  <si>
    <t>Door W/Window #39</t>
  </si>
  <si>
    <t>Door W/Window #40</t>
  </si>
  <si>
    <t>Door W/Window #41</t>
  </si>
  <si>
    <t>Door W/Window #42</t>
  </si>
  <si>
    <t>Door W/Window #43</t>
  </si>
  <si>
    <t>Door W/Window #44</t>
  </si>
  <si>
    <t>Door W/Window #45</t>
  </si>
  <si>
    <t>Door W/Window #46</t>
  </si>
  <si>
    <t>Sign Names #1</t>
  </si>
  <si>
    <t>Sign Names #2</t>
  </si>
  <si>
    <t>Sign Names #3</t>
  </si>
  <si>
    <t>Sign Names #4</t>
  </si>
  <si>
    <t>Sign Names #5</t>
  </si>
  <si>
    <t>Sign Names #6</t>
  </si>
  <si>
    <t>Sign Names #7</t>
  </si>
  <si>
    <t>Sign Names #8</t>
  </si>
  <si>
    <t>Sign Names #9</t>
  </si>
  <si>
    <t>Sign Names #10</t>
  </si>
  <si>
    <t>Sign Names #11</t>
  </si>
  <si>
    <t>Sign Names #12</t>
  </si>
  <si>
    <t>Sign Names #13</t>
  </si>
  <si>
    <t>Door #13</t>
  </si>
  <si>
    <t>Door #14</t>
  </si>
  <si>
    <t>Trash Can #445</t>
  </si>
  <si>
    <t>Bench #784</t>
  </si>
  <si>
    <t>Ceiling Big #18</t>
  </si>
  <si>
    <t>Ceiling Big #19</t>
  </si>
  <si>
    <t>Ceiling Big #20</t>
  </si>
  <si>
    <t>Ceiling Big #21</t>
  </si>
  <si>
    <t>Ceiling Big #22</t>
  </si>
  <si>
    <t>Ceiling Big #23</t>
  </si>
  <si>
    <t>Ceiling Big #24</t>
  </si>
  <si>
    <t>Ceiling Big #25</t>
  </si>
  <si>
    <t>Ceiling Big #26</t>
  </si>
  <si>
    <t>Ceiling Big #27</t>
  </si>
  <si>
    <t>Ceiling Big #28</t>
  </si>
  <si>
    <t>Ceiling Big #29</t>
  </si>
  <si>
    <t>Ceiling Big #30</t>
  </si>
  <si>
    <t>Ceiling Big #31</t>
  </si>
  <si>
    <t>Ceiling Big #32</t>
  </si>
  <si>
    <t>Ceiling Big #33</t>
  </si>
  <si>
    <t>Ceiling Big #34</t>
  </si>
  <si>
    <t>Ceiling Big #35</t>
  </si>
  <si>
    <t>Ceiling Big #36</t>
  </si>
  <si>
    <t>Ceiling Big #37</t>
  </si>
  <si>
    <t>Ceiling Big #38</t>
  </si>
  <si>
    <t>Ceiling Big #39</t>
  </si>
  <si>
    <t>Ceiling Big #40</t>
  </si>
  <si>
    <t>Door W/Window #47</t>
  </si>
  <si>
    <t>Door W/Window #48</t>
  </si>
  <si>
    <t>Door W/Window #49</t>
  </si>
  <si>
    <t>Door W/Window #50</t>
  </si>
  <si>
    <t>Door W/Window #51</t>
  </si>
  <si>
    <t>Door W/Window #52</t>
  </si>
  <si>
    <t>Door W/Window #53</t>
  </si>
  <si>
    <t>Door W/Window #54</t>
  </si>
  <si>
    <t>Door W/Window #55</t>
  </si>
  <si>
    <t>Door W/Window #56</t>
  </si>
  <si>
    <t>Door W/Window #57</t>
  </si>
  <si>
    <t>Door W/Window #58</t>
  </si>
  <si>
    <t>Door W/Window #59</t>
  </si>
  <si>
    <t>Door W/Window #60</t>
  </si>
  <si>
    <t>Door W/Window #61</t>
  </si>
  <si>
    <t>Door W/Window #62</t>
  </si>
  <si>
    <t>Door W/Window #63</t>
  </si>
  <si>
    <t>Door W/Window #64</t>
  </si>
  <si>
    <t>Door W/Window #65</t>
  </si>
  <si>
    <t>Door W/Window #66</t>
  </si>
  <si>
    <t>Door W/Window #67</t>
  </si>
  <si>
    <t>Door W/Window #68</t>
  </si>
  <si>
    <t>Door W/Window #69</t>
  </si>
  <si>
    <t>Door W/Window #70</t>
  </si>
  <si>
    <t>Door W/Window #71</t>
  </si>
  <si>
    <t>Door W/Window #72</t>
  </si>
  <si>
    <t>Door W/Window #73</t>
  </si>
  <si>
    <t>Door W/Window #74</t>
  </si>
  <si>
    <t>Door W/Window #75</t>
  </si>
  <si>
    <t>Door W/Window #76</t>
  </si>
  <si>
    <t>Door W/Window #77</t>
  </si>
  <si>
    <t>Door W/Window #78</t>
  </si>
  <si>
    <t>Door W/Window #79</t>
  </si>
  <si>
    <t>Door W/Window #80</t>
  </si>
  <si>
    <t>Door W/Window #81</t>
  </si>
  <si>
    <t>Door W/Window #82</t>
  </si>
  <si>
    <t>Door W/Window #83</t>
  </si>
  <si>
    <t>Door W/Window #84</t>
  </si>
  <si>
    <t>Door W/Window #85</t>
  </si>
  <si>
    <t>Door W/Window #86</t>
  </si>
  <si>
    <t>Door W/Window #87</t>
  </si>
  <si>
    <t>Door W/Window #88</t>
  </si>
  <si>
    <t>Door W/Window #89</t>
  </si>
  <si>
    <t>Door W/Window #90</t>
  </si>
  <si>
    <t>Door W/Window #91</t>
  </si>
  <si>
    <t>Door W/Window #92</t>
  </si>
  <si>
    <t>Door W/Window #93</t>
  </si>
  <si>
    <t>Door W/Window #94</t>
  </si>
  <si>
    <t>Door W/Window #95</t>
  </si>
  <si>
    <t>Door W/Window #96</t>
  </si>
  <si>
    <t>Door W/Window #97</t>
  </si>
  <si>
    <t>Door W/Window #98</t>
  </si>
  <si>
    <t>Door W/Window #99</t>
  </si>
  <si>
    <t>Door W/Window #100</t>
  </si>
  <si>
    <t>Door W/Window #101</t>
  </si>
  <si>
    <t>Door W/Window #102</t>
  </si>
  <si>
    <t>Door W/Window #103</t>
  </si>
  <si>
    <t>Door W/Window #104</t>
  </si>
  <si>
    <t>Door W/Window #105</t>
  </si>
  <si>
    <t>Door W/Window #106</t>
  </si>
  <si>
    <t>Door W/Window #107</t>
  </si>
  <si>
    <t>Door W/Window #108</t>
  </si>
  <si>
    <t>Door W/Window #109</t>
  </si>
  <si>
    <t>Door W/Window #110</t>
  </si>
  <si>
    <t>Door W/Window #111</t>
  </si>
  <si>
    <t>Door W/Window #112</t>
  </si>
  <si>
    <t>Sign Names #14</t>
  </si>
  <si>
    <t>Sign Names #15</t>
  </si>
  <si>
    <t>Sign Names #16</t>
  </si>
  <si>
    <t>Sign Names #17</t>
  </si>
  <si>
    <t>Sign Names #18</t>
  </si>
  <si>
    <t>Sign Names #19</t>
  </si>
  <si>
    <t>Sign Names #20</t>
  </si>
  <si>
    <t>Sign Names #21</t>
  </si>
  <si>
    <t>Sign Names #22</t>
  </si>
  <si>
    <t>Sign Names #23</t>
  </si>
  <si>
    <t>Sign Names #24</t>
  </si>
  <si>
    <t>Sign Names #25</t>
  </si>
  <si>
    <t>Sign Names #26</t>
  </si>
  <si>
    <t>Sign Names #27</t>
  </si>
  <si>
    <t>Sign Names #28</t>
  </si>
  <si>
    <t>Sign Names #29</t>
  </si>
  <si>
    <t>Sign Names #30</t>
  </si>
  <si>
    <t>Sign Names #31</t>
  </si>
  <si>
    <t>Sign Names #32</t>
  </si>
  <si>
    <t>Sign Names #33</t>
  </si>
  <si>
    <t>Sign Names #34</t>
  </si>
  <si>
    <t>Sign Names #35</t>
  </si>
  <si>
    <t>Sign Names #36</t>
  </si>
  <si>
    <t>Sign Names #37</t>
  </si>
  <si>
    <t>Sign Names #38</t>
  </si>
  <si>
    <t>Sign Names #39</t>
  </si>
  <si>
    <t>Sign Names #40</t>
  </si>
  <si>
    <t>Sign Names #41</t>
  </si>
  <si>
    <t>Sign Names #42</t>
  </si>
  <si>
    <t>Sign Names #43</t>
  </si>
  <si>
    <t>Sign Names #44</t>
  </si>
  <si>
    <t>Sign Names #45</t>
  </si>
  <si>
    <t>Sign Names #46</t>
  </si>
  <si>
    <t>Sign Names #47</t>
  </si>
  <si>
    <t>Sign Names #48</t>
  </si>
  <si>
    <t>Sign Names #49</t>
  </si>
  <si>
    <t>Sign Names #50</t>
  </si>
  <si>
    <t>Sign Names #51</t>
  </si>
  <si>
    <t>Sign Names #52</t>
  </si>
  <si>
    <t>Sign Names #53</t>
  </si>
  <si>
    <t>Sign Names #54</t>
  </si>
  <si>
    <t>Sign Names #55</t>
  </si>
  <si>
    <t>Sign Names #56</t>
  </si>
  <si>
    <t>Sign Names #57</t>
  </si>
  <si>
    <t>Sign Names #58</t>
  </si>
  <si>
    <t>Trash Can #446</t>
  </si>
  <si>
    <t>Restaurant Theatre Chairs #12</t>
  </si>
  <si>
    <t>Trash Can #447</t>
  </si>
  <si>
    <t>Door W/Window #113</t>
  </si>
  <si>
    <t>Door W/Window #114</t>
  </si>
  <si>
    <t>Door W/Window #115</t>
  </si>
  <si>
    <t>Pole Upper Deck #10</t>
  </si>
  <si>
    <t>Trash Can #448</t>
  </si>
  <si>
    <t>Door W/Window #116</t>
  </si>
  <si>
    <t>Door W/Window #117</t>
  </si>
  <si>
    <t>Door W/Window #118</t>
  </si>
  <si>
    <t>Door W/Window #119</t>
  </si>
  <si>
    <t>Door W/Window #120</t>
  </si>
  <si>
    <t>Door W/Window #121</t>
  </si>
  <si>
    <t>Door W/Window #122</t>
  </si>
  <si>
    <t>Door W/Window #123</t>
  </si>
  <si>
    <t>Door W/Window #124</t>
  </si>
  <si>
    <t>Door W/Window #125</t>
  </si>
  <si>
    <t>Door W/Window #126</t>
  </si>
  <si>
    <t>Door W/Window #127</t>
  </si>
  <si>
    <t>Door W/Window #128</t>
  </si>
  <si>
    <t>Door W/Window #129</t>
  </si>
  <si>
    <t>Door W/Window #130</t>
  </si>
  <si>
    <t>Door W/Window #131</t>
  </si>
  <si>
    <t>Door W/Window #132</t>
  </si>
  <si>
    <t>Door W/Window #133</t>
  </si>
  <si>
    <t>Door W/Window #134</t>
  </si>
  <si>
    <t>Door W/Window #135</t>
  </si>
  <si>
    <t>Door W/Window #136</t>
  </si>
  <si>
    <t>Door W/Window #137</t>
  </si>
  <si>
    <t>Door W/Window #138</t>
  </si>
  <si>
    <t>Door W/Window #139</t>
  </si>
  <si>
    <t>Door W/Window #140</t>
  </si>
  <si>
    <t>Door W/Window #141</t>
  </si>
  <si>
    <t>Door W/Window #142</t>
  </si>
  <si>
    <t>Door W/Window #143</t>
  </si>
  <si>
    <t>Door W/Window #144</t>
  </si>
  <si>
    <t>Door W/Window #145</t>
  </si>
  <si>
    <t>Door W/Window #146</t>
  </si>
  <si>
    <t>Door W/Window #147</t>
  </si>
  <si>
    <t>Door W/Window #148</t>
  </si>
  <si>
    <t>Door W/Window #149</t>
  </si>
  <si>
    <t>Door W/Window #150</t>
  </si>
  <si>
    <t>Door W/Window #151</t>
  </si>
  <si>
    <t>Door W/Window #152</t>
  </si>
  <si>
    <t>Door W/Window #153</t>
  </si>
  <si>
    <t>Door W/Window #154</t>
  </si>
  <si>
    <t>Door W/Window #155</t>
  </si>
  <si>
    <t>Door W/Window #156</t>
  </si>
  <si>
    <t>Door W/Window #157</t>
  </si>
  <si>
    <t>Door W/Window #158</t>
  </si>
  <si>
    <t>Door W/Window #159</t>
  </si>
  <si>
    <t>Door W/Window #160</t>
  </si>
  <si>
    <t>Door W/Window #161</t>
  </si>
  <si>
    <t>Door W/Window #162</t>
  </si>
  <si>
    <t>Door W/Window #163</t>
  </si>
  <si>
    <t>Door W/Window #164</t>
  </si>
  <si>
    <t>Door W/Window #165</t>
  </si>
  <si>
    <t>Door W/Window #166</t>
  </si>
  <si>
    <t>Door W/Window #167</t>
  </si>
  <si>
    <t>Door W/Window #168</t>
  </si>
  <si>
    <t>Door W/Window #169</t>
  </si>
  <si>
    <t>Door W/Window #170</t>
  </si>
  <si>
    <t>Door W/Window #171</t>
  </si>
  <si>
    <t>Door W/Window #172</t>
  </si>
  <si>
    <t>Door W/Window #173</t>
  </si>
  <si>
    <t>Door W/Window #174</t>
  </si>
  <si>
    <t>Door W/Window #175</t>
  </si>
  <si>
    <t>Trash Can #449</t>
  </si>
  <si>
    <t>Ceiling Big #41</t>
  </si>
  <si>
    <t>Door W/Window #176</t>
  </si>
  <si>
    <t>Door W/Window #177</t>
  </si>
  <si>
    <t>Door W/Window #178</t>
  </si>
  <si>
    <t>Door W/Window #179</t>
  </si>
  <si>
    <t>Door W/Window #180</t>
  </si>
  <si>
    <t>Door W/Window #181</t>
  </si>
  <si>
    <t>Door W/Window #182</t>
  </si>
  <si>
    <t>Door W/Window #183</t>
  </si>
  <si>
    <t>Door W/Window #184</t>
  </si>
  <si>
    <t>Door W/Window #185</t>
  </si>
  <si>
    <t>Door W/Window #186</t>
  </si>
  <si>
    <t>Door W/Window #187</t>
  </si>
  <si>
    <t>Door W/Window #188</t>
  </si>
  <si>
    <t>Door W/Window #189</t>
  </si>
  <si>
    <t>Door W/Window #190</t>
  </si>
  <si>
    <t>Red Speaker #1</t>
  </si>
  <si>
    <t>Red Speaker #2</t>
  </si>
  <si>
    <t>Sign Exit #1</t>
  </si>
  <si>
    <t>Trash Can #450</t>
  </si>
  <si>
    <t>Door W/Window #191</t>
  </si>
  <si>
    <t>Sign Floor #96</t>
  </si>
  <si>
    <t>Trash Can #451</t>
  </si>
  <si>
    <t>Tree #1</t>
  </si>
  <si>
    <t>Tree #2</t>
  </si>
  <si>
    <t>Tree #3</t>
  </si>
  <si>
    <t>Tree #4</t>
  </si>
  <si>
    <t>Tree #5</t>
  </si>
  <si>
    <t>Clock #26</t>
  </si>
  <si>
    <t>Trash Can #452</t>
  </si>
  <si>
    <t>Elevator Door #181</t>
  </si>
  <si>
    <t>Tree #6</t>
  </si>
  <si>
    <t>Tree #7</t>
  </si>
  <si>
    <t>Trash Can #453</t>
  </si>
  <si>
    <t>Ceiling Small #1</t>
  </si>
  <si>
    <t>Ceiling Small #2</t>
  </si>
  <si>
    <t>Ceiling Small #3</t>
  </si>
  <si>
    <t>Ceiling Small #4</t>
  </si>
  <si>
    <t>Ceiling Small #5</t>
  </si>
  <si>
    <t>Ceiling Small #6</t>
  </si>
  <si>
    <t>Ceiling Small #7</t>
  </si>
  <si>
    <t>Ceiling Small #8</t>
  </si>
  <si>
    <t>Ceiling Small #9</t>
  </si>
  <si>
    <t>Ceiling Small #10</t>
  </si>
  <si>
    <t>Ceiling Small #11</t>
  </si>
  <si>
    <t>Ceiling Small #12</t>
  </si>
  <si>
    <t>Ceiling Small #13</t>
  </si>
  <si>
    <t>Ceiling Small #14</t>
  </si>
  <si>
    <t>Ceiling Small #15</t>
  </si>
  <si>
    <t>Ceiling Small #433</t>
  </si>
  <si>
    <t>Door W/Window #192</t>
  </si>
  <si>
    <t>Door W/Window #193</t>
  </si>
  <si>
    <t>Door W/Window #194</t>
  </si>
  <si>
    <t>Door W/Window #195</t>
  </si>
  <si>
    <t>Door W/Window #196</t>
  </si>
  <si>
    <t>Door W/Window #197</t>
  </si>
  <si>
    <t>Door W/Window #198</t>
  </si>
  <si>
    <t>Door W/Window #199</t>
  </si>
  <si>
    <t>Door W/Window #200</t>
  </si>
  <si>
    <t>Door W/Window #201</t>
  </si>
  <si>
    <t>Door W/Window #202</t>
  </si>
  <si>
    <t>Sign Names #59</t>
  </si>
  <si>
    <t>Sign Names #60</t>
  </si>
  <si>
    <t>Sign Names #61</t>
  </si>
  <si>
    <t>Sign Names #62</t>
  </si>
  <si>
    <t>Sign Names #63</t>
  </si>
  <si>
    <t>Sign Names #64</t>
  </si>
  <si>
    <t>Sign Names #65</t>
  </si>
  <si>
    <t>Sign Names #66</t>
  </si>
  <si>
    <t>Sign Names #67</t>
  </si>
  <si>
    <t>Sign Names #68</t>
  </si>
  <si>
    <t>Sign Names #69</t>
  </si>
  <si>
    <t>Sign Names #70</t>
  </si>
  <si>
    <t>Sign Names #71</t>
  </si>
  <si>
    <t>Sign Names #72</t>
  </si>
  <si>
    <t>Sign Names #73</t>
  </si>
  <si>
    <t>Sign Names #74</t>
  </si>
  <si>
    <t>Sign Names #75</t>
  </si>
  <si>
    <t>Sign Names #76</t>
  </si>
  <si>
    <t>Sign Names #77</t>
  </si>
  <si>
    <t>Sign Names #78</t>
  </si>
  <si>
    <t>Trash Can #454</t>
  </si>
  <si>
    <t>Trash Can #455</t>
  </si>
  <si>
    <t>Trash Can #456</t>
  </si>
  <si>
    <t>Trash Can #457</t>
  </si>
  <si>
    <t>Trash Can #458</t>
  </si>
  <si>
    <t>Trash Can #459</t>
  </si>
  <si>
    <t>Trash Can #460</t>
  </si>
  <si>
    <t>Trash Can #461</t>
  </si>
  <si>
    <t>Trash Can #462</t>
  </si>
  <si>
    <t>Trash Can #463</t>
  </si>
  <si>
    <t>Trash Can #464</t>
  </si>
  <si>
    <t>Ceiling Small #16</t>
  </si>
  <si>
    <t>Ceiling Small #17</t>
  </si>
  <si>
    <t>Ceiling Small #18</t>
  </si>
  <si>
    <t>Ceiling Small #19</t>
  </si>
  <si>
    <t>Ceiling Small #20</t>
  </si>
  <si>
    <t>Ceiling Small #21</t>
  </si>
  <si>
    <t>Ceiling Small #22</t>
  </si>
  <si>
    <t>Ceiling Small #23</t>
  </si>
  <si>
    <t>Ceiling Small #24</t>
  </si>
  <si>
    <t>Ceiling Small #25</t>
  </si>
  <si>
    <t>Ceiling Small #26</t>
  </si>
  <si>
    <t>Ceiling Small #27</t>
  </si>
  <si>
    <t>Door W/Window #203</t>
  </si>
  <si>
    <t>Door W/Window #204</t>
  </si>
  <si>
    <t>Board #1</t>
  </si>
  <si>
    <t>Board #2</t>
  </si>
  <si>
    <t>Board #3</t>
  </si>
  <si>
    <t>Board #4</t>
  </si>
  <si>
    <t>Board #5</t>
  </si>
  <si>
    <t>Board #6</t>
  </si>
  <si>
    <t>Board #7</t>
  </si>
  <si>
    <t>Board #8</t>
  </si>
  <si>
    <t>Board #9</t>
  </si>
  <si>
    <t>Board #10</t>
  </si>
  <si>
    <t>Board #11</t>
  </si>
  <si>
    <t>Door #15</t>
  </si>
  <si>
    <t>Door #16</t>
  </si>
  <si>
    <t>Door #17</t>
  </si>
  <si>
    <t>Door #18</t>
  </si>
  <si>
    <t>Door #19</t>
  </si>
  <si>
    <t>Door #20</t>
  </si>
  <si>
    <t>Door #21</t>
  </si>
  <si>
    <t>Door #22</t>
  </si>
  <si>
    <t>Door #23</t>
  </si>
  <si>
    <t>Door #24</t>
  </si>
  <si>
    <t>Door #25</t>
  </si>
  <si>
    <t>Door #26</t>
  </si>
  <si>
    <t>Trash Can #465</t>
  </si>
  <si>
    <t>Trash Can #466</t>
  </si>
  <si>
    <t>Trash Can #467</t>
  </si>
  <si>
    <t>Trash Can #468</t>
  </si>
  <si>
    <t>Trash Can #469</t>
  </si>
  <si>
    <t>Trash Can #470</t>
  </si>
  <si>
    <t>Trash Can #471</t>
  </si>
  <si>
    <t>Trash Can #472</t>
  </si>
  <si>
    <t>Trash Can #473</t>
  </si>
  <si>
    <t>Trash Can #474</t>
  </si>
  <si>
    <t>Trash Can #475</t>
  </si>
  <si>
    <t>Ceiling Small #28</t>
  </si>
  <si>
    <t>Ceiling Small #29</t>
  </si>
  <si>
    <t>Ceiling Small #30</t>
  </si>
  <si>
    <t>Ceiling Small #31</t>
  </si>
  <si>
    <t>Ceiling Small #32</t>
  </si>
  <si>
    <t>Elevator Door #1</t>
  </si>
  <si>
    <t>Elevator Door #2</t>
  </si>
  <si>
    <t>Elevator Door #3</t>
  </si>
  <si>
    <t>Elevator Door #4</t>
  </si>
  <si>
    <t>Elevator Door #5</t>
  </si>
  <si>
    <t>Elevator Door #6</t>
  </si>
  <si>
    <t>Elevator Door #7</t>
  </si>
  <si>
    <t>Elevator Door #8</t>
  </si>
  <si>
    <t>Elevator Door #9</t>
  </si>
  <si>
    <t>Elevator Door #10</t>
  </si>
  <si>
    <t>Elevator Door #11</t>
  </si>
  <si>
    <t>Nescafe #42</t>
  </si>
  <si>
    <t>Sign Names #79</t>
  </si>
  <si>
    <t>Sign Names #80</t>
  </si>
  <si>
    <t>Sign Names #81</t>
  </si>
  <si>
    <t>Sign Names #82</t>
  </si>
  <si>
    <t>Sign Names #83</t>
  </si>
  <si>
    <t>Sign Names #84</t>
  </si>
  <si>
    <t>Sign Names #85</t>
  </si>
  <si>
    <t>Sign Names #86</t>
  </si>
  <si>
    <t>Sign Names #87</t>
  </si>
  <si>
    <t>Sign Exit #2</t>
  </si>
  <si>
    <t>Sign Exit #3</t>
  </si>
  <si>
    <t>Sign Exit #4</t>
  </si>
  <si>
    <t>Sign Exit #5</t>
  </si>
  <si>
    <t>Sign Exit #6</t>
  </si>
  <si>
    <t>Sign Exit #7</t>
  </si>
  <si>
    <t>Sign Exit #8</t>
  </si>
  <si>
    <t>Sign Exit #9</t>
  </si>
  <si>
    <t>Sign Exit #10</t>
  </si>
  <si>
    <t>Sign Exit #11</t>
  </si>
  <si>
    <t>Floor Pattern Reception #61</t>
  </si>
  <si>
    <t>Trash Can #476</t>
  </si>
  <si>
    <t>Bench #1</t>
  </si>
  <si>
    <t>Bench #2</t>
  </si>
  <si>
    <t>Ceiling Small #33</t>
  </si>
  <si>
    <t>Trash Can #477</t>
  </si>
  <si>
    <t>Bench #3</t>
  </si>
  <si>
    <t>Bench #4</t>
  </si>
  <si>
    <t>Bench #5</t>
  </si>
  <si>
    <t>Bench #6</t>
  </si>
  <si>
    <t>Bench #7</t>
  </si>
  <si>
    <t>Bench #8</t>
  </si>
  <si>
    <t>Bench #9</t>
  </si>
  <si>
    <t>Bench #10</t>
  </si>
  <si>
    <t>Bench #11</t>
  </si>
  <si>
    <t>Bench #12</t>
  </si>
  <si>
    <t>Bench #13</t>
  </si>
  <si>
    <t>Bench #14</t>
  </si>
  <si>
    <t>Ceiling Small #34</t>
  </si>
  <si>
    <t>Ceiling Small #35</t>
  </si>
  <si>
    <t>Ceiling Small #36</t>
  </si>
  <si>
    <t>Ceiling Small #37</t>
  </si>
  <si>
    <t>Sign Floor #1</t>
  </si>
  <si>
    <t>Sign Floor #2</t>
  </si>
  <si>
    <t>Door #27</t>
  </si>
  <si>
    <t>Door #28</t>
  </si>
  <si>
    <t>Trash Can #478</t>
  </si>
  <si>
    <t>Trash Can #479</t>
  </si>
  <si>
    <t>Trash Can #480</t>
  </si>
  <si>
    <t>Trash Can #481</t>
  </si>
  <si>
    <t>Trash Can #482</t>
  </si>
  <si>
    <t>Trash Can #483</t>
  </si>
  <si>
    <t>Trash Can #484</t>
  </si>
  <si>
    <t>Trash Can #485</t>
  </si>
  <si>
    <t>Trash Can #486</t>
  </si>
  <si>
    <t>Trash Can #487</t>
  </si>
  <si>
    <t>Bench #15</t>
  </si>
  <si>
    <t>Ceiling Big #42</t>
  </si>
  <si>
    <t>Ceiling Big #43</t>
  </si>
  <si>
    <t>Ceiling Big #44</t>
  </si>
  <si>
    <t>Ceiling Big #45</t>
  </si>
  <si>
    <t>Ceiling Big #46</t>
  </si>
  <si>
    <t>Ceiling Big #47</t>
  </si>
  <si>
    <t>Ceiling Big #48</t>
  </si>
  <si>
    <t>Ceiling Big #49</t>
  </si>
  <si>
    <t>Ceiling Big #50</t>
  </si>
  <si>
    <t>Ceiling Big #51</t>
  </si>
  <si>
    <t>Door W/Window #205</t>
  </si>
  <si>
    <t>Door W/Window #206</t>
  </si>
  <si>
    <t>Door W/Window #207</t>
  </si>
  <si>
    <t>Door W/Window #208</t>
  </si>
  <si>
    <t>Door W/Window #209</t>
  </si>
  <si>
    <t>Door W/Window #210</t>
  </si>
  <si>
    <t>Door W/Window #211</t>
  </si>
  <si>
    <t>Door W/Window #212</t>
  </si>
  <si>
    <t>Door W/Window #213</t>
  </si>
  <si>
    <t>Sign Names #88</t>
  </si>
  <si>
    <t>Sign Names #89</t>
  </si>
  <si>
    <t>Sign Names #90</t>
  </si>
  <si>
    <t>Sign Names #91</t>
  </si>
  <si>
    <t>Sign Names #92</t>
  </si>
  <si>
    <t>Sign Names #93</t>
  </si>
  <si>
    <t>Sign Names #94</t>
  </si>
  <si>
    <t>Sign Exit #12</t>
  </si>
  <si>
    <t>Sign Exit #13</t>
  </si>
  <si>
    <t>Sign Exit #14</t>
  </si>
  <si>
    <t>Sign Exit #15</t>
  </si>
  <si>
    <t>Sign Exit #16</t>
  </si>
  <si>
    <t>Sign Exit #17</t>
  </si>
  <si>
    <t>Sign Exit #18</t>
  </si>
  <si>
    <t>Sign Exit #19</t>
  </si>
  <si>
    <t>Sign Exit #20</t>
  </si>
  <si>
    <t>Sign Exit #21</t>
  </si>
  <si>
    <t>Specific Map #23</t>
  </si>
  <si>
    <t>Trash Can #488</t>
  </si>
  <si>
    <t>Stairs Over #1</t>
  </si>
  <si>
    <t>Stairs Over #2</t>
  </si>
  <si>
    <t>Stairs Over #3</t>
  </si>
  <si>
    <t>Stairs Over #4</t>
  </si>
  <si>
    <t>Stairs Over #5</t>
  </si>
  <si>
    <t>Stairs Over #6</t>
  </si>
  <si>
    <t>Stairs Over #7</t>
  </si>
  <si>
    <t>Stairs Over #8</t>
  </si>
  <si>
    <t>Stairs Over #9</t>
  </si>
  <si>
    <t>Stairs Over #10</t>
  </si>
  <si>
    <t>Stairs Over #11</t>
  </si>
  <si>
    <t>Door #29</t>
  </si>
  <si>
    <t>Door #30</t>
  </si>
  <si>
    <t>Door #31</t>
  </si>
  <si>
    <t>Door #32</t>
  </si>
  <si>
    <t>Door #33</t>
  </si>
  <si>
    <t>Door #34</t>
  </si>
  <si>
    <t>Trash Can #489</t>
  </si>
  <si>
    <t>Ceiling Big #52</t>
  </si>
  <si>
    <t>Ceiling Big #53</t>
  </si>
  <si>
    <t>Ceiling Big #54</t>
  </si>
  <si>
    <t>Ceiling Big #55</t>
  </si>
  <si>
    <t>Ceiling Big #56</t>
  </si>
  <si>
    <t>Ceiling Big #57</t>
  </si>
  <si>
    <t>Ceiling Big #58</t>
  </si>
  <si>
    <t>Ceiling Big #59</t>
  </si>
  <si>
    <t>Ceiling Big #60</t>
  </si>
  <si>
    <t>Ceiling Big #61</t>
  </si>
  <si>
    <t>Ceiling Big #62</t>
  </si>
  <si>
    <t>Column #1</t>
  </si>
  <si>
    <t>Column #2</t>
  </si>
  <si>
    <t>Column #3</t>
  </si>
  <si>
    <t>Column #4</t>
  </si>
  <si>
    <t>Column #5</t>
  </si>
  <si>
    <t>Column #6</t>
  </si>
  <si>
    <t>Column #7</t>
  </si>
  <si>
    <t>Column #8</t>
  </si>
  <si>
    <t>Column #9</t>
  </si>
  <si>
    <t>Column #10</t>
  </si>
  <si>
    <t>Column #11</t>
  </si>
  <si>
    <t>Column #12</t>
  </si>
  <si>
    <t>Column #13</t>
  </si>
  <si>
    <t>Column #14</t>
  </si>
  <si>
    <t>Column #15</t>
  </si>
  <si>
    <t>Column #16</t>
  </si>
  <si>
    <t>Column #17</t>
  </si>
  <si>
    <t>Sign Exit #22</t>
  </si>
  <si>
    <t>Sign Exit #23</t>
  </si>
  <si>
    <t>Sign Exit #24</t>
  </si>
  <si>
    <t>Sign Exit #25</t>
  </si>
  <si>
    <t>Sign Exit #26</t>
  </si>
  <si>
    <t>Sign Exit #27</t>
  </si>
  <si>
    <t>Sign Exit #28</t>
  </si>
  <si>
    <t>Sign Exit #29</t>
  </si>
  <si>
    <t>Sign Exit #30</t>
  </si>
  <si>
    <t>Sign Exit #31</t>
  </si>
  <si>
    <t>Sign Exit #32</t>
  </si>
  <si>
    <t>Sign Exit #33</t>
  </si>
  <si>
    <t>Sign Exit #34</t>
  </si>
  <si>
    <t>Sign Exit #35</t>
  </si>
  <si>
    <t>Sign Exit #36</t>
  </si>
  <si>
    <t>Bowl #9</t>
  </si>
  <si>
    <t>Door #35</t>
  </si>
  <si>
    <t>Door #36</t>
  </si>
  <si>
    <t>Door #37</t>
  </si>
  <si>
    <t>Door #38</t>
  </si>
  <si>
    <t>Door #39</t>
  </si>
  <si>
    <t>Door #40</t>
  </si>
  <si>
    <t>Door #41</t>
  </si>
  <si>
    <t>Door Elevator #4</t>
  </si>
  <si>
    <t>Trash Can #490</t>
  </si>
  <si>
    <t>Ceiling Big #63</t>
  </si>
  <si>
    <t>Ceiling Big #64</t>
  </si>
  <si>
    <t>Ceiling Big #65</t>
  </si>
  <si>
    <t>Ceiling Big #66</t>
  </si>
  <si>
    <t>Ceiling Big #67</t>
  </si>
  <si>
    <t>Ceiling Big #68</t>
  </si>
  <si>
    <t>Ceiling Big #69</t>
  </si>
  <si>
    <t>Ceiling Big #70</t>
  </si>
  <si>
    <t>Ceiling Big #71</t>
  </si>
  <si>
    <t>Ceiling Big #72</t>
  </si>
  <si>
    <t>Ceiling Big #73</t>
  </si>
  <si>
    <t>Column #18</t>
  </si>
  <si>
    <t>Column #19</t>
  </si>
  <si>
    <t>Column #20</t>
  </si>
  <si>
    <t>Column #21</t>
  </si>
  <si>
    <t>Column #22</t>
  </si>
  <si>
    <t>Column #23</t>
  </si>
  <si>
    <t>Column #24</t>
  </si>
  <si>
    <t>Column #25</t>
  </si>
  <si>
    <t>Column #26</t>
  </si>
  <si>
    <t>Column #27</t>
  </si>
  <si>
    <t>Column #28</t>
  </si>
  <si>
    <t>Column #29</t>
  </si>
  <si>
    <t>Door #42</t>
  </si>
  <si>
    <t>Door #43</t>
  </si>
  <si>
    <t>Door #44</t>
  </si>
  <si>
    <t>Door #45</t>
  </si>
  <si>
    <t>Door #46</t>
  </si>
  <si>
    <t>Door #47</t>
  </si>
  <si>
    <t>Door #48</t>
  </si>
  <si>
    <t>Door #49</t>
  </si>
  <si>
    <t>Door #50</t>
  </si>
  <si>
    <t>Door #51</t>
  </si>
  <si>
    <t>Door #52</t>
  </si>
  <si>
    <t>Door #53</t>
  </si>
  <si>
    <t>Door #54</t>
  </si>
  <si>
    <t>Door #55</t>
  </si>
  <si>
    <t>Door #56</t>
  </si>
  <si>
    <t>Door #57</t>
  </si>
  <si>
    <t>Door #58</t>
  </si>
  <si>
    <t>Door #59</t>
  </si>
  <si>
    <t>Door #60</t>
  </si>
  <si>
    <t>Door #61</t>
  </si>
  <si>
    <t>Door #62</t>
  </si>
  <si>
    <t>Handle Door Blue Interior #33</t>
  </si>
  <si>
    <t>Trash Can #491</t>
  </si>
  <si>
    <t>Ceiling Big #74</t>
  </si>
  <si>
    <t>Ceiling Big #75</t>
  </si>
  <si>
    <t>Ceiling Big #76</t>
  </si>
  <si>
    <t>Ceiling Big #77</t>
  </si>
  <si>
    <t>Ceiling Big #78</t>
  </si>
  <si>
    <t>Ceiling Big #79</t>
  </si>
  <si>
    <t>Ceiling Big #80</t>
  </si>
  <si>
    <t>Ceiling Big #81</t>
  </si>
  <si>
    <t>Ceiling Big #82</t>
  </si>
  <si>
    <t>Ceiling Big #83</t>
  </si>
  <si>
    <t>Column #30</t>
  </si>
  <si>
    <t>Column #31</t>
  </si>
  <si>
    <t>Column #32</t>
  </si>
  <si>
    <t>Column #33</t>
  </si>
  <si>
    <t>Column #34</t>
  </si>
  <si>
    <t>Column #35</t>
  </si>
  <si>
    <t>Column #36</t>
  </si>
  <si>
    <t>Column #37</t>
  </si>
  <si>
    <t>Column #38</t>
  </si>
  <si>
    <t>Column #39</t>
  </si>
  <si>
    <t>Column #40</t>
  </si>
  <si>
    <t>Column #41</t>
  </si>
  <si>
    <t>Column #42</t>
  </si>
  <si>
    <t>Trash Can #492</t>
  </si>
  <si>
    <t>Ceiling Big #84</t>
  </si>
  <si>
    <t>Ceiling Big #85</t>
  </si>
  <si>
    <t>Ceiling Big #86</t>
  </si>
  <si>
    <t>Ceiling Big #87</t>
  </si>
  <si>
    <t>Ceiling Big #88</t>
  </si>
  <si>
    <t>Ceiling Big #89</t>
  </si>
  <si>
    <t>Ceiling Big #90</t>
  </si>
  <si>
    <t>Ceiling Big #91</t>
  </si>
  <si>
    <t>Ceiling Big #92</t>
  </si>
  <si>
    <t>Ceiling Big #93</t>
  </si>
  <si>
    <t>Door W/Window #214</t>
  </si>
  <si>
    <t>Door W/Window #215</t>
  </si>
  <si>
    <t>Door W/Window #216</t>
  </si>
  <si>
    <t>Door W/Window #217</t>
  </si>
  <si>
    <t>Door W/Window #218</t>
  </si>
  <si>
    <t>Door W/Window #219</t>
  </si>
  <si>
    <t>Door W/Window #220</t>
  </si>
  <si>
    <t>Door W/Window #221</t>
  </si>
  <si>
    <t>Fire Hose #1</t>
  </si>
  <si>
    <t>Fire Hose #2</t>
  </si>
  <si>
    <t>Fire Hose #3</t>
  </si>
  <si>
    <t>Fire Hose #4</t>
  </si>
  <si>
    <t>Fire Hose #5</t>
  </si>
  <si>
    <t>Fire Hose #6</t>
  </si>
  <si>
    <t>Sign Exit #37</t>
  </si>
  <si>
    <t>Sign Exit #38</t>
  </si>
  <si>
    <t>Sign Exit #39</t>
  </si>
  <si>
    <t>Sign Exit #40</t>
  </si>
  <si>
    <t>Sign Exit #41</t>
  </si>
  <si>
    <t>Sign Exit #42</t>
  </si>
  <si>
    <t>Sign Exit #43</t>
  </si>
  <si>
    <t>Sign Exit #44</t>
  </si>
  <si>
    <t>Sign Life Saver #69</t>
  </si>
  <si>
    <t>Trash Can #493</t>
  </si>
  <si>
    <t>Trash Can #494</t>
  </si>
  <si>
    <t>Trash Can #495</t>
  </si>
  <si>
    <t>Trash Can #496</t>
  </si>
  <si>
    <t>Trash Can #497</t>
  </si>
  <si>
    <t>Trash Can #498</t>
  </si>
  <si>
    <t>Trash Can #499</t>
  </si>
  <si>
    <t>Trash Can #500</t>
  </si>
  <si>
    <t>Trash Can #501</t>
  </si>
  <si>
    <t>Trash Can #502</t>
  </si>
  <si>
    <t>Trash Can #503</t>
  </si>
  <si>
    <t>Trash Can #504</t>
  </si>
  <si>
    <t>Trash Can #505</t>
  </si>
  <si>
    <t>Ceiling Small #38</t>
  </si>
  <si>
    <t>Sign Names #95</t>
  </si>
  <si>
    <t>Sign Names #96</t>
  </si>
  <si>
    <t>Sign Names #97</t>
  </si>
  <si>
    <t>Sign Names #98</t>
  </si>
  <si>
    <t>Sign Names #99</t>
  </si>
  <si>
    <t>Sign Names #100</t>
  </si>
  <si>
    <t>Sign Names #101</t>
  </si>
  <si>
    <t>Sign Names #102</t>
  </si>
  <si>
    <t>Sign Names #103</t>
  </si>
  <si>
    <t>Sign Names #104</t>
  </si>
  <si>
    <t>Sign Names #105</t>
  </si>
  <si>
    <t>Trash Can #506</t>
  </si>
  <si>
    <t>Ceiling Small #39</t>
  </si>
  <si>
    <t>Ceiling Small #40</t>
  </si>
  <si>
    <t>Ceiling Small #41</t>
  </si>
  <si>
    <t>Ceiling Small #42</t>
  </si>
  <si>
    <t>Sign Names #106</t>
  </si>
  <si>
    <t>Sign Names #107</t>
  </si>
  <si>
    <t>Sign Names #108</t>
  </si>
  <si>
    <t>Sign Names #109</t>
  </si>
  <si>
    <t>Sign Names #110</t>
  </si>
  <si>
    <t>Sign Names #111</t>
  </si>
  <si>
    <t>Sign Names #112</t>
  </si>
  <si>
    <t>Sign Names #113</t>
  </si>
  <si>
    <t>Sign Names #114</t>
  </si>
  <si>
    <t>Sign Names #115</t>
  </si>
  <si>
    <t>Sign Exit #45</t>
  </si>
  <si>
    <t>Sign Exit #46</t>
  </si>
  <si>
    <t>Sign Exit #47</t>
  </si>
  <si>
    <t>Sign Exit #48</t>
  </si>
  <si>
    <t>Sign Exit #49</t>
  </si>
  <si>
    <t>Sign Exit #50</t>
  </si>
  <si>
    <t>Sign Exit #51</t>
  </si>
  <si>
    <t>Sign Exit #52</t>
  </si>
  <si>
    <t>Sign Exit #53</t>
  </si>
  <si>
    <t>Sign Exit #54</t>
  </si>
  <si>
    <t>Door #63</t>
  </si>
  <si>
    <t>Trash Can #507</t>
  </si>
  <si>
    <t>Trash Can #508</t>
  </si>
  <si>
    <t>Trash Can #509</t>
  </si>
  <si>
    <t>Trash Can #510</t>
  </si>
  <si>
    <t>Trash Can #511</t>
  </si>
  <si>
    <t>Trash Can #512</t>
  </si>
  <si>
    <t>Trash Can #513</t>
  </si>
  <si>
    <t>Trash Can #514</t>
  </si>
  <si>
    <t>Ceiling Big #94</t>
  </si>
  <si>
    <t>Ceiling Big #95</t>
  </si>
  <si>
    <t>Ceiling Big #96</t>
  </si>
  <si>
    <t>Ceiling Big #97</t>
  </si>
  <si>
    <t>Ceiling Big #98</t>
  </si>
  <si>
    <t>Ceiling Big #99</t>
  </si>
  <si>
    <t>Ceiling Big #100</t>
  </si>
  <si>
    <t>Ceiling Big #101</t>
  </si>
  <si>
    <t>Column #43</t>
  </si>
  <si>
    <t>Column #44</t>
  </si>
  <si>
    <t>Column #45</t>
  </si>
  <si>
    <t>Column #46</t>
  </si>
  <si>
    <t>Column #47</t>
  </si>
  <si>
    <t>Column #48</t>
  </si>
  <si>
    <t>Column #49</t>
  </si>
  <si>
    <t>Column #50</t>
  </si>
  <si>
    <t>Column #51</t>
  </si>
  <si>
    <t>Column #52</t>
  </si>
  <si>
    <t>Column #53</t>
  </si>
  <si>
    <t>Column #54</t>
  </si>
  <si>
    <t>Column #55</t>
  </si>
  <si>
    <t>Column #56</t>
  </si>
  <si>
    <t>Column #57</t>
  </si>
  <si>
    <t>Column #58</t>
  </si>
  <si>
    <t>Column #59</t>
  </si>
  <si>
    <t>Column #60</t>
  </si>
  <si>
    <t>Red Speaker #200</t>
  </si>
  <si>
    <t>Sign Names #116</t>
  </si>
  <si>
    <t>Sign Names #117</t>
  </si>
  <si>
    <t>Sign Names #118</t>
  </si>
  <si>
    <t>Sign Names #119</t>
  </si>
  <si>
    <t>Sign Names #120</t>
  </si>
  <si>
    <t>Sign Names #121</t>
  </si>
  <si>
    <t>Sign Names #122</t>
  </si>
  <si>
    <t>Sign Names #123</t>
  </si>
  <si>
    <t>Sign Names #124</t>
  </si>
  <si>
    <t>Specific Engineroom Signs #9</t>
  </si>
  <si>
    <t>Trash Can #515</t>
  </si>
  <si>
    <t>Trash Can #516</t>
  </si>
  <si>
    <t>Trash Can #517</t>
  </si>
  <si>
    <t>Trash Can #518</t>
  </si>
  <si>
    <t>Trash Can #519</t>
  </si>
  <si>
    <t>Trash Can #520</t>
  </si>
  <si>
    <t>Trash Can #521</t>
  </si>
  <si>
    <t>Trash Can #522</t>
  </si>
  <si>
    <t>Trash Can #523</t>
  </si>
  <si>
    <t>Trash Can #524</t>
  </si>
  <si>
    <t>Trash Can #525</t>
  </si>
  <si>
    <t>Trash Can #526</t>
  </si>
  <si>
    <t>Trash Can #527</t>
  </si>
  <si>
    <t>Trash Can #528</t>
  </si>
  <si>
    <t>Trash Can #529</t>
  </si>
  <si>
    <t>Ceiling Big #102</t>
  </si>
  <si>
    <t>Ceiling Big #103</t>
  </si>
  <si>
    <t>Ceiling Big #104</t>
  </si>
  <si>
    <t>Ceiling Big #105</t>
  </si>
  <si>
    <t>Ceiling Big #106</t>
  </si>
  <si>
    <t>Ceiling Big #107</t>
  </si>
  <si>
    <t>Ceiling Big #108</t>
  </si>
  <si>
    <t>Ceiling Big #109</t>
  </si>
  <si>
    <t>Ceiling Big #110</t>
  </si>
  <si>
    <t>Ceiling Big #111</t>
  </si>
  <si>
    <t>Ceiling Big #112</t>
  </si>
  <si>
    <t>Column #61</t>
  </si>
  <si>
    <t>Column #62</t>
  </si>
  <si>
    <t>Column #63</t>
  </si>
  <si>
    <t>Column #64</t>
  </si>
  <si>
    <t>Column #65</t>
  </si>
  <si>
    <t>Column #66</t>
  </si>
  <si>
    <t>Column #67</t>
  </si>
  <si>
    <t>Column #68</t>
  </si>
  <si>
    <t>Column #69</t>
  </si>
  <si>
    <t>Column #70</t>
  </si>
  <si>
    <t>Column #71</t>
  </si>
  <si>
    <t>Column #72</t>
  </si>
  <si>
    <t>Door #64</t>
  </si>
  <si>
    <t>Door #65</t>
  </si>
  <si>
    <t>Door #66</t>
  </si>
  <si>
    <t>Door #67</t>
  </si>
  <si>
    <t>Door #68</t>
  </si>
  <si>
    <t>Door #69</t>
  </si>
  <si>
    <t>Door #70</t>
  </si>
  <si>
    <t>Door #71</t>
  </si>
  <si>
    <t>Door #72</t>
  </si>
  <si>
    <t>Door #73</t>
  </si>
  <si>
    <t>Door #74</t>
  </si>
  <si>
    <t>Door #75</t>
  </si>
  <si>
    <t>Door #76</t>
  </si>
  <si>
    <t>Door #77</t>
  </si>
  <si>
    <t>Door #78</t>
  </si>
  <si>
    <t>Door #79</t>
  </si>
  <si>
    <t>Door #80</t>
  </si>
  <si>
    <t>Door #81</t>
  </si>
  <si>
    <t>Door #82</t>
  </si>
  <si>
    <t>Door #83</t>
  </si>
  <si>
    <t>Door #84</t>
  </si>
  <si>
    <t>Door #85</t>
  </si>
  <si>
    <t>Trash Can #530</t>
  </si>
  <si>
    <t>Red Speaker #3</t>
  </si>
  <si>
    <t>Red Speaker #4</t>
  </si>
  <si>
    <t>Red Speaker #5</t>
  </si>
  <si>
    <t>Red Speaker #6</t>
  </si>
  <si>
    <t>Red Speaker #7</t>
  </si>
  <si>
    <t>Red Speaker #8</t>
  </si>
  <si>
    <t>Sign Names #125</t>
  </si>
  <si>
    <t>Sign Names #126</t>
  </si>
  <si>
    <t>Sign Names #127</t>
  </si>
  <si>
    <t>Sign Exit Letters Only #45</t>
  </si>
  <si>
    <t>Trash Can #531</t>
  </si>
  <si>
    <t>Ceiling Big #113</t>
  </si>
  <si>
    <t>Column #73</t>
  </si>
  <si>
    <t>Column #74</t>
  </si>
  <si>
    <t>Column #75</t>
  </si>
  <si>
    <t>Door W/Window #222</t>
  </si>
  <si>
    <t>Door W/Window #223</t>
  </si>
  <si>
    <t>Door W/Window #224</t>
  </si>
  <si>
    <t>Door W/Window #225</t>
  </si>
  <si>
    <t>Door W/Window #226</t>
  </si>
  <si>
    <t>Door W/Window #227</t>
  </si>
  <si>
    <t>Door W/Window #228</t>
  </si>
  <si>
    <t>Door #86</t>
  </si>
  <si>
    <t>Door #87</t>
  </si>
  <si>
    <t>Door #88</t>
  </si>
  <si>
    <t>Door #89</t>
  </si>
  <si>
    <t>Door #90</t>
  </si>
  <si>
    <t>Door #91</t>
  </si>
  <si>
    <t>Door #92</t>
  </si>
  <si>
    <t>Door #93</t>
  </si>
  <si>
    <t>Door #94</t>
  </si>
  <si>
    <t>Door #95</t>
  </si>
  <si>
    <t>Door #96</t>
  </si>
  <si>
    <t>Sign Number #14</t>
  </si>
  <si>
    <t>Trash Can #532</t>
  </si>
  <si>
    <t>Ceiling Big #114</t>
  </si>
  <si>
    <t>Ceiling Big #115</t>
  </si>
  <si>
    <t>Ceiling Big #116</t>
  </si>
  <si>
    <t>Ceiling Big #117</t>
  </si>
  <si>
    <t>Ceiling Big #118</t>
  </si>
  <si>
    <t>Ceiling Big #119</t>
  </si>
  <si>
    <t>Ceiling Big #120</t>
  </si>
  <si>
    <t>Ceiling Big #121</t>
  </si>
  <si>
    <t>Ceiling Big #122</t>
  </si>
  <si>
    <t>Ceiling Big #123</t>
  </si>
  <si>
    <t>Ceiling Big #124</t>
  </si>
  <si>
    <t>Sign Names #128</t>
  </si>
  <si>
    <t>Sign Names #129</t>
  </si>
  <si>
    <t>Sign Names #130</t>
  </si>
  <si>
    <t>Sign Names #131</t>
  </si>
  <si>
    <t>Sign Names #132</t>
  </si>
  <si>
    <t>Sign Names #133</t>
  </si>
  <si>
    <t>Sign Exit #55</t>
  </si>
  <si>
    <t>Sign Exit #56</t>
  </si>
  <si>
    <t>Sign Exit #57</t>
  </si>
  <si>
    <t>Sign Exit #58</t>
  </si>
  <si>
    <t>Sign Exit #59</t>
  </si>
  <si>
    <t>Sign Exit #60</t>
  </si>
  <si>
    <t>Sign Exit #61</t>
  </si>
  <si>
    <t>Sign Exit #62</t>
  </si>
  <si>
    <t>Sign Exit #63</t>
  </si>
  <si>
    <t>Sign Exit #64</t>
  </si>
  <si>
    <t>Sign Exit #65</t>
  </si>
  <si>
    <t>Sign Fire Extinguisher #13</t>
  </si>
  <si>
    <t>Trash Can #533</t>
  </si>
  <si>
    <t>Ceiling Big #125</t>
  </si>
  <si>
    <t>Ceiling Big #126</t>
  </si>
  <si>
    <t>Ceiling Big #127</t>
  </si>
  <si>
    <t>Ceiling Big #128</t>
  </si>
  <si>
    <t>Ceiling Big #129</t>
  </si>
  <si>
    <t>Ceiling Big #130</t>
  </si>
  <si>
    <t>Ceiling Big #131</t>
  </si>
  <si>
    <t>Ceiling Big #132</t>
  </si>
  <si>
    <t>Ceiling Big #133</t>
  </si>
  <si>
    <t>Ceiling Big #134</t>
  </si>
  <si>
    <t>Ceiling Big #135</t>
  </si>
  <si>
    <t>Column #76</t>
  </si>
  <si>
    <t>Column #77</t>
  </si>
  <si>
    <t>Column #78</t>
  </si>
  <si>
    <t>Column #79</t>
  </si>
  <si>
    <t>Column #80</t>
  </si>
  <si>
    <t>Column #81</t>
  </si>
  <si>
    <t>Column #82</t>
  </si>
  <si>
    <t>Column #83</t>
  </si>
  <si>
    <t>Column #84</t>
  </si>
  <si>
    <t>Column #85</t>
  </si>
  <si>
    <t>Column #86</t>
  </si>
  <si>
    <t>Column #87</t>
  </si>
  <si>
    <t>Column #88</t>
  </si>
  <si>
    <t>Column #89</t>
  </si>
  <si>
    <t>Door #97</t>
  </si>
  <si>
    <t>Door #98</t>
  </si>
  <si>
    <t>Door #99</t>
  </si>
  <si>
    <t>Door #100</t>
  </si>
  <si>
    <t>Door #101</t>
  </si>
  <si>
    <t>Door #102</t>
  </si>
  <si>
    <t>Door #103</t>
  </si>
  <si>
    <t>Door #104</t>
  </si>
  <si>
    <t>Door #105</t>
  </si>
  <si>
    <t>Door #106</t>
  </si>
  <si>
    <t>Trash Can #534</t>
  </si>
  <si>
    <t>Ceiling Big #136</t>
  </si>
  <si>
    <t>Ceiling Big #137</t>
  </si>
  <si>
    <t>Ceiling Big #138</t>
  </si>
  <si>
    <t>Ceiling Big #139</t>
  </si>
  <si>
    <t>Ceiling Big #140</t>
  </si>
  <si>
    <t>Ceiling Big #141</t>
  </si>
  <si>
    <t>Ceiling Big #142</t>
  </si>
  <si>
    <t>Ceiling Big #143</t>
  </si>
  <si>
    <t>Ceiling Big #144</t>
  </si>
  <si>
    <t>Ceiling Big #145</t>
  </si>
  <si>
    <t>Ceiling Big #146</t>
  </si>
  <si>
    <t>Column #90</t>
  </si>
  <si>
    <t>Column #91</t>
  </si>
  <si>
    <t>Column #92</t>
  </si>
  <si>
    <t>Door W/Window #229</t>
  </si>
  <si>
    <t>Sign Exit #66</t>
  </si>
  <si>
    <t>Sign Exit #67</t>
  </si>
  <si>
    <t>Sign Exit #68</t>
  </si>
  <si>
    <t>Sign Exit #69</t>
  </si>
  <si>
    <t>Sign Exit #70</t>
  </si>
  <si>
    <t>Sign Exit #71</t>
  </si>
  <si>
    <t>Sign Exit #72</t>
  </si>
  <si>
    <t>Sign Exit #73</t>
  </si>
  <si>
    <t>Sign Exit #74</t>
  </si>
  <si>
    <t>Microwave #11</t>
  </si>
  <si>
    <t>Trash Can #535</t>
  </si>
  <si>
    <t>Sign Exit #75</t>
  </si>
  <si>
    <t>Sign Exit #76</t>
  </si>
  <si>
    <t>Tree #8</t>
  </si>
  <si>
    <t>Tree #9</t>
  </si>
  <si>
    <t>Tree #10</t>
  </si>
  <si>
    <t>Tree #11</t>
  </si>
  <si>
    <t>Trash Can #536</t>
  </si>
  <si>
    <t>Light #1</t>
  </si>
  <si>
    <t>Light #2</t>
  </si>
  <si>
    <t>Light #3</t>
  </si>
  <si>
    <t>Light #4</t>
  </si>
  <si>
    <t>Stairs Over #12</t>
  </si>
  <si>
    <t>Stairs Over #13</t>
  </si>
  <si>
    <t>Stairs Over #14</t>
  </si>
  <si>
    <t>Stairs Over #15</t>
  </si>
  <si>
    <t>Stairs Over #16</t>
  </si>
  <si>
    <t>Stairs Over #17</t>
  </si>
  <si>
    <t>Stairs Over #18</t>
  </si>
  <si>
    <t>Stairs Over #19</t>
  </si>
  <si>
    <t>Stairs Over #20</t>
  </si>
  <si>
    <t>Stairs Over #21</t>
  </si>
  <si>
    <t>Stairs Over #22</t>
  </si>
  <si>
    <t>Fire Hose #164</t>
  </si>
  <si>
    <t>Door #107</t>
  </si>
  <si>
    <t>Door #108</t>
  </si>
  <si>
    <t>Door #109</t>
  </si>
  <si>
    <t>Door #110</t>
  </si>
  <si>
    <t>Door #111</t>
  </si>
  <si>
    <t>Trash Can #537</t>
  </si>
  <si>
    <t>Column #93</t>
  </si>
  <si>
    <t>Column #94</t>
  </si>
  <si>
    <t>Column #95</t>
  </si>
  <si>
    <t>Column #96</t>
  </si>
  <si>
    <t>Column #97</t>
  </si>
  <si>
    <t>Column #98</t>
  </si>
  <si>
    <t>Column #99</t>
  </si>
  <si>
    <t>Column #100</t>
  </si>
  <si>
    <t>Column #101</t>
  </si>
  <si>
    <t>Column #102</t>
  </si>
  <si>
    <t>Column #103</t>
  </si>
  <si>
    <t>Column #104</t>
  </si>
  <si>
    <t>Column #105</t>
  </si>
  <si>
    <t>Column #106</t>
  </si>
  <si>
    <t>Sign Exit #77</t>
  </si>
  <si>
    <t>Sign Exit #78</t>
  </si>
  <si>
    <t>Sign Exit #79</t>
  </si>
  <si>
    <t>Sign Exit #80</t>
  </si>
  <si>
    <t>Sign Exit #81</t>
  </si>
  <si>
    <t>Sign Exit #82</t>
  </si>
  <si>
    <t>Sign Exit #83</t>
  </si>
  <si>
    <t>Sign Exit #84</t>
  </si>
  <si>
    <t>Sign Exit #85</t>
  </si>
  <si>
    <t>Sign Exit #86</t>
  </si>
  <si>
    <t>Sign Exit #87</t>
  </si>
  <si>
    <t>Door #112</t>
  </si>
  <si>
    <t>Door #113</t>
  </si>
  <si>
    <t>Door #114</t>
  </si>
  <si>
    <t>Trash Can #538</t>
  </si>
  <si>
    <t>Ceiling Big #147</t>
  </si>
  <si>
    <t>Ceiling Big #148</t>
  </si>
  <si>
    <t>Ceiling Big #149</t>
  </si>
  <si>
    <t>Ceiling Big #150</t>
  </si>
  <si>
    <t>Ceiling Big #151</t>
  </si>
  <si>
    <t>Ceiling Big #152</t>
  </si>
  <si>
    <t>Ceiling Big #153</t>
  </si>
  <si>
    <t>Ceiling Big #154</t>
  </si>
  <si>
    <t>Ceiling Big #155</t>
  </si>
  <si>
    <t>Ceiling Big #156</t>
  </si>
  <si>
    <t>Ceiling Big #157</t>
  </si>
  <si>
    <t>Fire Hose #7</t>
  </si>
  <si>
    <t>Fire Hose #8</t>
  </si>
  <si>
    <t>Fire Hose #9</t>
  </si>
  <si>
    <t>Fire Hose #10</t>
  </si>
  <si>
    <t>Fire Hose #11</t>
  </si>
  <si>
    <t>Fire Hose #12</t>
  </si>
  <si>
    <t>Fire Hose #13</t>
  </si>
  <si>
    <t>Fire Hose #14</t>
  </si>
  <si>
    <t>Fire Hose #15</t>
  </si>
  <si>
    <t>Trash Can #539</t>
  </si>
  <si>
    <t>Bench #16</t>
  </si>
  <si>
    <t>Bench #17</t>
  </si>
  <si>
    <t>Bench #18</t>
  </si>
  <si>
    <t>Bench #19</t>
  </si>
  <si>
    <t>Bench #20</t>
  </si>
  <si>
    <t>Bench #21</t>
  </si>
  <si>
    <t>Bench #22</t>
  </si>
  <si>
    <t>Bench #23</t>
  </si>
  <si>
    <t>Bench #24</t>
  </si>
  <si>
    <t>Bench #25</t>
  </si>
  <si>
    <t>Bench #26</t>
  </si>
  <si>
    <t>Bench #27</t>
  </si>
  <si>
    <t>Bench #28</t>
  </si>
  <si>
    <t>Bench #29</t>
  </si>
  <si>
    <t>Bench #30</t>
  </si>
  <si>
    <t>Bench #31</t>
  </si>
  <si>
    <t>Bench #32</t>
  </si>
  <si>
    <t>Bench #33</t>
  </si>
  <si>
    <t>Bench #34</t>
  </si>
  <si>
    <t>Bench #35</t>
  </si>
  <si>
    <t>Bench #36</t>
  </si>
  <si>
    <t>Bench #37</t>
  </si>
  <si>
    <t>Bench Wood #13</t>
  </si>
  <si>
    <t>Door #115</t>
  </si>
  <si>
    <t>Door #116</t>
  </si>
  <si>
    <t>Door #117</t>
  </si>
  <si>
    <t>Door #118</t>
  </si>
  <si>
    <t>Door #119</t>
  </si>
  <si>
    <t>Door #120</t>
  </si>
  <si>
    <t>Door #121</t>
  </si>
  <si>
    <t>Door #122</t>
  </si>
  <si>
    <t>Door #123</t>
  </si>
  <si>
    <t>Door #124</t>
  </si>
  <si>
    <t>Door #125</t>
  </si>
  <si>
    <t>Trash Can #540</t>
  </si>
  <si>
    <t>Sign Toilet #1</t>
  </si>
  <si>
    <t>Sign Toilet #2</t>
  </si>
  <si>
    <t>Sign Toilet #3</t>
  </si>
  <si>
    <t>Sign Toilet #4</t>
  </si>
  <si>
    <t>Sign Toilet #5</t>
  </si>
  <si>
    <t>Sign Toilet #6</t>
  </si>
  <si>
    <t>Sign Toilet #7</t>
  </si>
  <si>
    <t>Sign Toilet #8</t>
  </si>
  <si>
    <t>Sign Toilet #9</t>
  </si>
  <si>
    <t>Sign Toilet #10</t>
  </si>
  <si>
    <t>Sign Toilet #11</t>
  </si>
  <si>
    <t>Sign Toilet #12</t>
  </si>
  <si>
    <t>Sign Toilet #13</t>
  </si>
  <si>
    <t>Sign Toilet #14</t>
  </si>
  <si>
    <t>Sign Toilet #15</t>
  </si>
  <si>
    <t>Sign Toilet #16</t>
  </si>
  <si>
    <t>Sign Toilet #17</t>
  </si>
  <si>
    <t>Sign Toilet #18</t>
  </si>
  <si>
    <t>Sign Toilet #19</t>
  </si>
  <si>
    <t>Sign Toilet #20</t>
  </si>
  <si>
    <t>Sign Toilet #21</t>
  </si>
  <si>
    <t>Specific Restaurant Freezer #10</t>
  </si>
  <si>
    <t>Trash Can #541</t>
  </si>
  <si>
    <t>Bench #38</t>
  </si>
  <si>
    <t>Bench #39</t>
  </si>
  <si>
    <t>Bench #40</t>
  </si>
  <si>
    <t>Bench #41</t>
  </si>
  <si>
    <t>Bench #42</t>
  </si>
  <si>
    <t>Bench #43</t>
  </si>
  <si>
    <t>Ceiling Small #43</t>
  </si>
  <si>
    <t>Ceiling Small #44</t>
  </si>
  <si>
    <t>Ceiling Small #45</t>
  </si>
  <si>
    <t>Ceiling Small #46</t>
  </si>
  <si>
    <t>Ceiling Small #47</t>
  </si>
  <si>
    <t>Ceiling Small #48</t>
  </si>
  <si>
    <t>Door #126</t>
  </si>
  <si>
    <t>Door #127</t>
  </si>
  <si>
    <t>Trash Can #542</t>
  </si>
  <si>
    <t>Bench #44</t>
  </si>
  <si>
    <t>Bench #45</t>
  </si>
  <si>
    <t>Bench #46</t>
  </si>
  <si>
    <t>Bench #47</t>
  </si>
  <si>
    <t>Bench #48</t>
  </si>
  <si>
    <t>Bench #49</t>
  </si>
  <si>
    <t>Bench #50</t>
  </si>
  <si>
    <t>Door #128</t>
  </si>
  <si>
    <t>Door #129</t>
  </si>
  <si>
    <t>Door #130</t>
  </si>
  <si>
    <t>Door #131</t>
  </si>
  <si>
    <t>Trash Can #543</t>
  </si>
  <si>
    <t>Light #5</t>
  </si>
  <si>
    <t>Sign Names #134</t>
  </si>
  <si>
    <t>Sign Names #135</t>
  </si>
  <si>
    <t>Sign Names #136</t>
  </si>
  <si>
    <t>Tree #12</t>
  </si>
  <si>
    <t>Tree #13</t>
  </si>
  <si>
    <t>Tree #14</t>
  </si>
  <si>
    <t>Tree #15</t>
  </si>
  <si>
    <t>Tree #16</t>
  </si>
  <si>
    <t>Tree #17</t>
  </si>
  <si>
    <t>Tree #18</t>
  </si>
  <si>
    <t>Tree #19</t>
  </si>
  <si>
    <t>Tree #20</t>
  </si>
  <si>
    <t>Tree #21</t>
  </si>
  <si>
    <t>Tree #22</t>
  </si>
  <si>
    <t>Tree #23</t>
  </si>
  <si>
    <t>Tree #24</t>
  </si>
  <si>
    <t>Tree #25</t>
  </si>
  <si>
    <t>Tree #26</t>
  </si>
  <si>
    <t>Door #132</t>
  </si>
  <si>
    <t>Door #133</t>
  </si>
  <si>
    <t>Door #134</t>
  </si>
  <si>
    <t>Door #135</t>
  </si>
  <si>
    <t>Door #136</t>
  </si>
  <si>
    <t>Trash Can #544</t>
  </si>
  <si>
    <t>Light #6</t>
  </si>
  <si>
    <t>Light #7</t>
  </si>
  <si>
    <t>Light #8</t>
  </si>
  <si>
    <t>Light #9</t>
  </si>
  <si>
    <t>Light #10</t>
  </si>
  <si>
    <t>Light #11</t>
  </si>
  <si>
    <t>Light #12</t>
  </si>
  <si>
    <t>Light #13</t>
  </si>
  <si>
    <t>Light #14</t>
  </si>
  <si>
    <t>Light #15</t>
  </si>
  <si>
    <t>Light #16</t>
  </si>
  <si>
    <t>Light #17</t>
  </si>
  <si>
    <t>Bench #51</t>
  </si>
  <si>
    <t>Bench #52</t>
  </si>
  <si>
    <t>Bench #53</t>
  </si>
  <si>
    <t>Bench #54</t>
  </si>
  <si>
    <t>Bench #55</t>
  </si>
  <si>
    <t>Bench #56</t>
  </si>
  <si>
    <t>Bench #57</t>
  </si>
  <si>
    <t>Sink #22</t>
  </si>
  <si>
    <t>Trash Can #545</t>
  </si>
  <si>
    <t>Bench #58</t>
  </si>
  <si>
    <t>Bench #59</t>
  </si>
  <si>
    <t>Bench #60</t>
  </si>
  <si>
    <t>Bench #61</t>
  </si>
  <si>
    <t>Bench #62</t>
  </si>
  <si>
    <t>Bench #63</t>
  </si>
  <si>
    <t>Ceiling Small #49</t>
  </si>
  <si>
    <t>Ceiling Small #50</t>
  </si>
  <si>
    <t>Ceiling Small #51</t>
  </si>
  <si>
    <t>Ceiling Small #52</t>
  </si>
  <si>
    <t>Window #1</t>
  </si>
  <si>
    <t>Window #2</t>
  </si>
  <si>
    <t>Door #137</t>
  </si>
  <si>
    <t>Door #138</t>
  </si>
  <si>
    <t>Door #139</t>
  </si>
  <si>
    <t>Door #140</t>
  </si>
  <si>
    <t>Door #141</t>
  </si>
  <si>
    <t>Door #142</t>
  </si>
  <si>
    <t>Door #143</t>
  </si>
  <si>
    <t>Door #144</t>
  </si>
  <si>
    <t>Door #145</t>
  </si>
  <si>
    <t>Door #146</t>
  </si>
  <si>
    <t>Trash Can #546</t>
  </si>
  <si>
    <t>Trash Can #547</t>
  </si>
  <si>
    <t>Trash Can #548</t>
  </si>
  <si>
    <t>Trash Can #549</t>
  </si>
  <si>
    <t>Trash Can #550</t>
  </si>
  <si>
    <t>Trash Can #551</t>
  </si>
  <si>
    <t>Trash Can #552</t>
  </si>
  <si>
    <t>Trash Can #553</t>
  </si>
  <si>
    <t>Trash Can #554</t>
  </si>
  <si>
    <t>Trash Can #555</t>
  </si>
  <si>
    <t>Ceiling Small #53</t>
  </si>
  <si>
    <t>Ceiling Small #54</t>
  </si>
  <si>
    <t>Sign Names #137</t>
  </si>
  <si>
    <t>Sign Names #138</t>
  </si>
  <si>
    <t>Sign Names #139</t>
  </si>
  <si>
    <t>Sign Exit #88</t>
  </si>
  <si>
    <t>Sign Exit #89</t>
  </si>
  <si>
    <t>Sign Exit #90</t>
  </si>
  <si>
    <t>Sign Exit #91</t>
  </si>
  <si>
    <t>Sign Exit #92</t>
  </si>
  <si>
    <t>Sign Exit #93</t>
  </si>
  <si>
    <t>Sign Exit #94</t>
  </si>
  <si>
    <t>Sign Exit #95</t>
  </si>
  <si>
    <t>Sign Exit #96</t>
  </si>
  <si>
    <t>Restaurant Chair #23</t>
  </si>
  <si>
    <t>Door #147</t>
  </si>
  <si>
    <t>Door #148</t>
  </si>
  <si>
    <t>Door #149</t>
  </si>
  <si>
    <t>Door #150</t>
  </si>
  <si>
    <t>Door #151</t>
  </si>
  <si>
    <t>Door #152</t>
  </si>
  <si>
    <t>Door #153</t>
  </si>
  <si>
    <t>Door #154</t>
  </si>
  <si>
    <t>Door #155</t>
  </si>
  <si>
    <t>Door #156</t>
  </si>
  <si>
    <t>Door #157</t>
  </si>
  <si>
    <t>Door #158</t>
  </si>
  <si>
    <t>Trash Can #556</t>
  </si>
  <si>
    <t>Trash Can #557</t>
  </si>
  <si>
    <t>Trash Can #558</t>
  </si>
  <si>
    <t>Trash Can #559</t>
  </si>
  <si>
    <t>Trash Can #560</t>
  </si>
  <si>
    <t>Trash Can #561</t>
  </si>
  <si>
    <t>Trash Can #562</t>
  </si>
  <si>
    <t>Trash Can #563</t>
  </si>
  <si>
    <t>Trash Can #564</t>
  </si>
  <si>
    <t>Trash Can #565</t>
  </si>
  <si>
    <t>Trash Can #566</t>
  </si>
  <si>
    <t>Ceiling Small #55</t>
  </si>
  <si>
    <t>Elevator Door #12</t>
  </si>
  <si>
    <t>Elevator Door #13</t>
  </si>
  <si>
    <t>Elevator Door #14</t>
  </si>
  <si>
    <t>Elevator Door #15</t>
  </si>
  <si>
    <t>Elevator Door #16</t>
  </si>
  <si>
    <t>Elevator Door #17</t>
  </si>
  <si>
    <t>Elevator Door #18</t>
  </si>
  <si>
    <t>Elevator Door #19</t>
  </si>
  <si>
    <t>Elevator Door #20</t>
  </si>
  <si>
    <t>Sign Names #140</t>
  </si>
  <si>
    <t>Sign Names #141</t>
  </si>
  <si>
    <t>Sign Names #142</t>
  </si>
  <si>
    <t>Sign Names #143</t>
  </si>
  <si>
    <t>Sign Exit #97</t>
  </si>
  <si>
    <t>Sign Exit #98</t>
  </si>
  <si>
    <t>Sign Exit #99</t>
  </si>
  <si>
    <t>Sign Exit #100</t>
  </si>
  <si>
    <t>Sign Exit #101</t>
  </si>
  <si>
    <t>Sign Exit #102</t>
  </si>
  <si>
    <t>Sign Exit #103</t>
  </si>
  <si>
    <t>Sign Exit #104</t>
  </si>
  <si>
    <t>Sign Exit #105</t>
  </si>
  <si>
    <t>Sign Exit #106</t>
  </si>
  <si>
    <t>Sign Exit #107</t>
  </si>
  <si>
    <t>Trash Can #567</t>
  </si>
  <si>
    <t>Sign Floor #3</t>
  </si>
  <si>
    <t>Sign Names #144</t>
  </si>
  <si>
    <t>Door #159</t>
  </si>
  <si>
    <t>Door #160</t>
  </si>
  <si>
    <t>Door #161</t>
  </si>
  <si>
    <t>Door #162</t>
  </si>
  <si>
    <t>Door #163</t>
  </si>
  <si>
    <t>Door #164</t>
  </si>
  <si>
    <t>Door #165</t>
  </si>
  <si>
    <t>Door #166</t>
  </si>
  <si>
    <t>Door #167</t>
  </si>
  <si>
    <t>Door #168</t>
  </si>
  <si>
    <t>Trash Can #568</t>
  </si>
  <si>
    <t>Elevator Door #21</t>
  </si>
  <si>
    <t>Elevator Door #22</t>
  </si>
  <si>
    <t>Elevator Door #23</t>
  </si>
  <si>
    <t>Elevator Door #24</t>
  </si>
  <si>
    <t>Elevator Door #25</t>
  </si>
  <si>
    <t>Elevator Door #26</t>
  </si>
  <si>
    <t>Sign Names #145</t>
  </si>
  <si>
    <t>Sign Names #146</t>
  </si>
  <si>
    <t>Sign Names #147</t>
  </si>
  <si>
    <t>Sign Names #148</t>
  </si>
  <si>
    <t>Sign Names #149</t>
  </si>
  <si>
    <t>Sign Names #150</t>
  </si>
  <si>
    <t>Sign Names #151</t>
  </si>
  <si>
    <t>Sign Names #152</t>
  </si>
  <si>
    <t>Sign Names #153</t>
  </si>
  <si>
    <t>Sign Exit #108</t>
  </si>
  <si>
    <t>Sign Exit #109</t>
  </si>
  <si>
    <t>Sign Exit #110</t>
  </si>
  <si>
    <t>Sign Exit #111</t>
  </si>
  <si>
    <t>Trash Can #569</t>
  </si>
  <si>
    <t>Trash Can #570</t>
  </si>
  <si>
    <t>Trash Can #571</t>
  </si>
  <si>
    <t>Trash Can #572</t>
  </si>
  <si>
    <t>Trash Can #573</t>
  </si>
  <si>
    <t>Ceiling Small #56</t>
  </si>
  <si>
    <t>Ceiling Small #57</t>
  </si>
  <si>
    <t>Door W/Window #230</t>
  </si>
  <si>
    <t>Door W/Window #231</t>
  </si>
  <si>
    <t>Door W/Window #232</t>
  </si>
  <si>
    <t>Door W/Window #233</t>
  </si>
  <si>
    <t>Door W/Window #234</t>
  </si>
  <si>
    <t>Door W/Window #235</t>
  </si>
  <si>
    <t>Door W/Window #236</t>
  </si>
  <si>
    <t>Door W/Window #237</t>
  </si>
  <si>
    <t>Door W/Window #238</t>
  </si>
  <si>
    <t>Door W/Window #239</t>
  </si>
  <si>
    <t>Door W/Window #240</t>
  </si>
  <si>
    <t>Sign Names #154</t>
  </si>
  <si>
    <t>Sign Names #155</t>
  </si>
  <si>
    <t>Sign Names #156</t>
  </si>
  <si>
    <t>Sign Names #157</t>
  </si>
  <si>
    <t>Sign Names #158</t>
  </si>
  <si>
    <t>Sign Names #159</t>
  </si>
  <si>
    <t>Sign Names #160</t>
  </si>
  <si>
    <t>Board #12</t>
  </si>
  <si>
    <t>Board #13</t>
  </si>
  <si>
    <t>Board #14</t>
  </si>
  <si>
    <t>Board #15</t>
  </si>
  <si>
    <t>Board #16</t>
  </si>
  <si>
    <t>Board #17</t>
  </si>
  <si>
    <t>Board #18</t>
  </si>
  <si>
    <t>Door #169</t>
  </si>
  <si>
    <t>Trash Can #574</t>
  </si>
  <si>
    <t>Tree #27</t>
  </si>
  <si>
    <t>Tree #28</t>
  </si>
  <si>
    <t>Tree #29</t>
  </si>
  <si>
    <t>Tree #30</t>
  </si>
  <si>
    <t>Door #170</t>
  </si>
  <si>
    <t>Door #171</t>
  </si>
  <si>
    <t>Door #172</t>
  </si>
  <si>
    <t>Door Wood #18</t>
  </si>
  <si>
    <t>Trash Can #575</t>
  </si>
  <si>
    <t>Light #18</t>
  </si>
  <si>
    <t>Light #19</t>
  </si>
  <si>
    <t>Light #20</t>
  </si>
  <si>
    <t>Light #21</t>
  </si>
  <si>
    <t>Light #22</t>
  </si>
  <si>
    <t>Light #23</t>
  </si>
  <si>
    <t>Light #24</t>
  </si>
  <si>
    <t>Light #25</t>
  </si>
  <si>
    <t>Light #26</t>
  </si>
  <si>
    <t>Light #27</t>
  </si>
  <si>
    <t>Light #28</t>
  </si>
  <si>
    <t>Bench #64</t>
  </si>
  <si>
    <t>Bench #65</t>
  </si>
  <si>
    <t>Bench #66</t>
  </si>
  <si>
    <t>Bench #67</t>
  </si>
  <si>
    <t>Door #173</t>
  </si>
  <si>
    <t>Door #174</t>
  </si>
  <si>
    <t>Door #175</t>
  </si>
  <si>
    <t>Door #176</t>
  </si>
  <si>
    <t>Trash Can #576</t>
  </si>
  <si>
    <t>Bench #68</t>
  </si>
  <si>
    <t>Bench #69</t>
  </si>
  <si>
    <t>Bench #70</t>
  </si>
  <si>
    <t>Bench #71</t>
  </si>
  <si>
    <t>Elevator #1</t>
  </si>
  <si>
    <t>Elevator #2</t>
  </si>
  <si>
    <t>Elevator #3</t>
  </si>
  <si>
    <t>Elevator #4</t>
  </si>
  <si>
    <t>Elevator #5</t>
  </si>
  <si>
    <t>Trash Can #577</t>
  </si>
  <si>
    <t>Trash Can #578</t>
  </si>
  <si>
    <t>Trash Can #579</t>
  </si>
  <si>
    <t>Trash Can #580</t>
  </si>
  <si>
    <t>Trash Can #581</t>
  </si>
  <si>
    <t>Trash Can #582</t>
  </si>
  <si>
    <t>Trash Can #583</t>
  </si>
  <si>
    <t>Trash Can #584</t>
  </si>
  <si>
    <t>Elevator #6</t>
  </si>
  <si>
    <t>Elevator #7</t>
  </si>
  <si>
    <t>Elevator #8</t>
  </si>
  <si>
    <t>Elevator #9</t>
  </si>
  <si>
    <t>Elevator #10</t>
  </si>
  <si>
    <t>Elevator #11</t>
  </si>
  <si>
    <t>Elevator #12</t>
  </si>
  <si>
    <t>Elevator #13</t>
  </si>
  <si>
    <t>Elevator #14</t>
  </si>
  <si>
    <t>Elevator #15</t>
  </si>
  <si>
    <t>Elevator #16</t>
  </si>
  <si>
    <t>Sign Letter #141</t>
  </si>
  <si>
    <t>Trash Can #585</t>
  </si>
  <si>
    <t>Trash Can #586</t>
  </si>
  <si>
    <t>Trash Can #587</t>
  </si>
  <si>
    <t>Trash Can #588</t>
  </si>
  <si>
    <t>Trash Can #589</t>
  </si>
  <si>
    <t>Trash Can #590</t>
  </si>
  <si>
    <t>Trash Can #591</t>
  </si>
  <si>
    <t>Trash Can #592</t>
  </si>
  <si>
    <t>Trash Can #593</t>
  </si>
  <si>
    <t>Trash Can #594</t>
  </si>
  <si>
    <t>Trash Can #595</t>
  </si>
  <si>
    <t>Ceiling Small #58</t>
  </si>
  <si>
    <t>Ceiling Small #59</t>
  </si>
  <si>
    <t>Ceiling Small #60</t>
  </si>
  <si>
    <t>Ceiling Small #61</t>
  </si>
  <si>
    <t>Ceiling Small #62</t>
  </si>
  <si>
    <t>Ceiling Small #63</t>
  </si>
  <si>
    <t>Ceiling Small #64</t>
  </si>
  <si>
    <t>Ceiling Small #65</t>
  </si>
  <si>
    <t>Ceiling Small #66</t>
  </si>
  <si>
    <t>Ceiling Small #67</t>
  </si>
  <si>
    <t>Ceiling Small #68</t>
  </si>
  <si>
    <t>Sign Names #161</t>
  </si>
  <si>
    <t>Sign Names #162</t>
  </si>
  <si>
    <t>Sign Names #163</t>
  </si>
  <si>
    <t>Sign Names #164</t>
  </si>
  <si>
    <t>Sign Names #165</t>
  </si>
  <si>
    <t>Sign Names #166</t>
  </si>
  <si>
    <t>Sign Names #167</t>
  </si>
  <si>
    <t>Sign Names #168</t>
  </si>
  <si>
    <t>Sign Names #169</t>
  </si>
  <si>
    <t>Sign Names #170</t>
  </si>
  <si>
    <t>Sign Names #171</t>
  </si>
  <si>
    <t>Door #177</t>
  </si>
  <si>
    <t>Door #178</t>
  </si>
  <si>
    <t>Door #179</t>
  </si>
  <si>
    <t>Door #180</t>
  </si>
  <si>
    <t>Door #181</t>
  </si>
  <si>
    <t>Door #182</t>
  </si>
  <si>
    <t>Door #183</t>
  </si>
  <si>
    <t>Door #184</t>
  </si>
  <si>
    <t>Door #185</t>
  </si>
  <si>
    <t>Trash Can #596</t>
  </si>
  <si>
    <t>Red Speaker #9</t>
  </si>
  <si>
    <t>Red Speaker #10</t>
  </si>
  <si>
    <t>Red Speaker #11</t>
  </si>
  <si>
    <t>Red Speaker #12</t>
  </si>
  <si>
    <t>Board #19</t>
  </si>
  <si>
    <t>Board #20</t>
  </si>
  <si>
    <t>Board #21</t>
  </si>
  <si>
    <t>Door #186</t>
  </si>
  <si>
    <t>Door #187</t>
  </si>
  <si>
    <t>Door #188</t>
  </si>
  <si>
    <t>Door #189</t>
  </si>
  <si>
    <t>Door #190</t>
  </si>
  <si>
    <t>Door #191</t>
  </si>
  <si>
    <t>Door #192</t>
  </si>
  <si>
    <t>Door #193</t>
  </si>
  <si>
    <t>Door #194</t>
  </si>
  <si>
    <t>Door #195</t>
  </si>
  <si>
    <t>Door #196</t>
  </si>
  <si>
    <t>Trash Can #597</t>
  </si>
  <si>
    <t>Ceiling Small #69</t>
  </si>
  <si>
    <t>Ceiling Small #70</t>
  </si>
  <si>
    <t>Ceiling Small #71</t>
  </si>
  <si>
    <t>Ceiling Small #72</t>
  </si>
  <si>
    <t>Ceiling Small #73</t>
  </si>
  <si>
    <t>Ceiling Small #74</t>
  </si>
  <si>
    <t>Ceiling Small #75</t>
  </si>
  <si>
    <t>Ceiling Small #76</t>
  </si>
  <si>
    <t>Ceiling Small #77</t>
  </si>
  <si>
    <t>Ceiling Small #78</t>
  </si>
  <si>
    <t>Ceiling Small #79</t>
  </si>
  <si>
    <t>Laptop #10</t>
  </si>
  <si>
    <t>Trash Can #598</t>
  </si>
  <si>
    <t>Trash Can #599</t>
  </si>
  <si>
    <t>Trash Can #600</t>
  </si>
  <si>
    <t>Trash Can #601</t>
  </si>
  <si>
    <t>Bench #72</t>
  </si>
  <si>
    <t>Elevator #17</t>
  </si>
  <si>
    <t>Elevator #18</t>
  </si>
  <si>
    <t>Elevator #19</t>
  </si>
  <si>
    <t>Elevator #20</t>
  </si>
  <si>
    <t>Elevator #21</t>
  </si>
  <si>
    <t>Door #197</t>
  </si>
  <si>
    <t>Door #198</t>
  </si>
  <si>
    <t>Door #199</t>
  </si>
  <si>
    <t>Trash Can #602</t>
  </si>
  <si>
    <t>Light #29</t>
  </si>
  <si>
    <t>Light #30</t>
  </si>
  <si>
    <t>Light #31</t>
  </si>
  <si>
    <t>Light #32</t>
  </si>
  <si>
    <t>Light #33</t>
  </si>
  <si>
    <t>Light #34</t>
  </si>
  <si>
    <t>Light #35</t>
  </si>
  <si>
    <t>Light #36</t>
  </si>
  <si>
    <t>Light #37</t>
  </si>
  <si>
    <t>Light #38</t>
  </si>
  <si>
    <t>Light #39</t>
  </si>
  <si>
    <t>Light #40</t>
  </si>
  <si>
    <t>Elevator #22</t>
  </si>
  <si>
    <t>Trash Can #603</t>
  </si>
  <si>
    <t>Trash Can #604</t>
  </si>
  <si>
    <t>Trash Can #605</t>
  </si>
  <si>
    <t>Ceiling Big #158</t>
  </si>
  <si>
    <t>Ceiling Big #159</t>
  </si>
  <si>
    <t>Ceiling Big #160</t>
  </si>
  <si>
    <t>Ceiling Big #161</t>
  </si>
  <si>
    <t>Ceiling Big #162</t>
  </si>
  <si>
    <t>Column #107</t>
  </si>
  <si>
    <t>Column #108</t>
  </si>
  <si>
    <t>Column #109</t>
  </si>
  <si>
    <t>Column #110</t>
  </si>
  <si>
    <t>Sign Names #172</t>
  </si>
  <si>
    <t>Sign Names #173</t>
  </si>
  <si>
    <t>Sign Names #174</t>
  </si>
  <si>
    <t>Sign Names #175</t>
  </si>
  <si>
    <t>Sign Names #176</t>
  </si>
  <si>
    <t>Sign Names #177</t>
  </si>
  <si>
    <t>Sign Names #178</t>
  </si>
  <si>
    <t>Sign Names #179</t>
  </si>
  <si>
    <t>Sign Names #180</t>
  </si>
  <si>
    <t>Sign Names #181</t>
  </si>
  <si>
    <t>Sign Exit #112</t>
  </si>
  <si>
    <t>Sign Exit #113</t>
  </si>
  <si>
    <t>Sign Exit #114</t>
  </si>
  <si>
    <t>Sign Exit #115</t>
  </si>
  <si>
    <t>Sign Exit #116</t>
  </si>
  <si>
    <t>Sign Exit #117</t>
  </si>
  <si>
    <t>Door #200</t>
  </si>
  <si>
    <t>Trash Can #606</t>
  </si>
  <si>
    <t>Ceiling Big #163</t>
  </si>
  <si>
    <t>Ceiling Big #164</t>
  </si>
  <si>
    <t>Ceiling Big #165</t>
  </si>
  <si>
    <t>Ceiling Big #166</t>
  </si>
  <si>
    <t>Ceiling Big #167</t>
  </si>
  <si>
    <t>Ceiling Big #168</t>
  </si>
  <si>
    <t>Ceiling Big #169</t>
  </si>
  <si>
    <t>Ceiling Big #170</t>
  </si>
  <si>
    <t>Ceiling Big #171</t>
  </si>
  <si>
    <t>Ceiling Big #172</t>
  </si>
  <si>
    <t>Ceiling Big #173</t>
  </si>
  <si>
    <t>Column #111</t>
  </si>
  <si>
    <t>Column #112</t>
  </si>
  <si>
    <t>Column #113</t>
  </si>
  <si>
    <t>Column #114</t>
  </si>
  <si>
    <t>Column #115</t>
  </si>
  <si>
    <t>Column #116</t>
  </si>
  <si>
    <t>Column #117</t>
  </si>
  <si>
    <t>Column #118</t>
  </si>
  <si>
    <t>Column #119</t>
  </si>
  <si>
    <t>Column #120</t>
  </si>
  <si>
    <t>Column #121</t>
  </si>
  <si>
    <t>Door W/Window #241</t>
  </si>
  <si>
    <t>Door W/Window #242</t>
  </si>
  <si>
    <t>Door W/Window #243</t>
  </si>
  <si>
    <t>Door W/Window #244</t>
  </si>
  <si>
    <t>Door W/Window #245</t>
  </si>
  <si>
    <t>Door W/Window #246</t>
  </si>
  <si>
    <t>Door W/Window #247</t>
  </si>
  <si>
    <t>Door W/Window #248</t>
  </si>
  <si>
    <t>Red Emergency #1</t>
  </si>
  <si>
    <t>Red Emergency #2</t>
  </si>
  <si>
    <t>Door #201</t>
  </si>
  <si>
    <t>Door #202</t>
  </si>
  <si>
    <t>Door #203</t>
  </si>
  <si>
    <t>Door #204</t>
  </si>
  <si>
    <t>Door #205</t>
  </si>
  <si>
    <t>Door #206</t>
  </si>
  <si>
    <t>Trash Can #607</t>
  </si>
  <si>
    <t>Trash Can #608</t>
  </si>
  <si>
    <t>Trash Can #609</t>
  </si>
  <si>
    <t>Ceiling Big #174</t>
  </si>
  <si>
    <t>Ceiling Big #175</t>
  </si>
  <si>
    <t>Ceiling Big #176</t>
  </si>
  <si>
    <t>Ceiling Big #177</t>
  </si>
  <si>
    <t>Ceiling Big #178</t>
  </si>
  <si>
    <t>Ceiling Big #179</t>
  </si>
  <si>
    <t>Ceiling Big #180</t>
  </si>
  <si>
    <t>Ceiling Big #181</t>
  </si>
  <si>
    <t>Ceiling Big #182</t>
  </si>
  <si>
    <t>Ceiling Big #183</t>
  </si>
  <si>
    <t>Ceiling Big #184</t>
  </si>
  <si>
    <t>Fire Hose #16</t>
  </si>
  <si>
    <t>Fire Hose #17</t>
  </si>
  <si>
    <t>Fire Hose #18</t>
  </si>
  <si>
    <t>Fire Hose #19</t>
  </si>
  <si>
    <t>Fire Hose #20</t>
  </si>
  <si>
    <t>Fire Hose #21</t>
  </si>
  <si>
    <t>Fire Hose #22</t>
  </si>
  <si>
    <t>Fire Hose #23</t>
  </si>
  <si>
    <t>Fire Hose #24</t>
  </si>
  <si>
    <t>Fire Hose #25</t>
  </si>
  <si>
    <t>Fire Hose #26</t>
  </si>
  <si>
    <t>Sign Names #182</t>
  </si>
  <si>
    <t>Sign Exit #118</t>
  </si>
  <si>
    <t>Sign Exit #119</t>
  </si>
  <si>
    <t>Sign Exit #120</t>
  </si>
  <si>
    <t>Sign Exit #121</t>
  </si>
  <si>
    <t>Sign Exit #122</t>
  </si>
  <si>
    <t>Sign Exit #123</t>
  </si>
  <si>
    <t>Sign Exit #124</t>
  </si>
  <si>
    <t>Door #207</t>
  </si>
  <si>
    <t>Specific Tank Deck #12</t>
  </si>
  <si>
    <t>Trash Can #610</t>
  </si>
  <si>
    <t>Trash Can #611</t>
  </si>
  <si>
    <t>Trash Can #612</t>
  </si>
  <si>
    <t>Trash Can #613</t>
  </si>
  <si>
    <t>Trash Can #614</t>
  </si>
  <si>
    <t>Trash Can #615</t>
  </si>
  <si>
    <t>Trash Can #616</t>
  </si>
  <si>
    <t>Trash Can #617</t>
  </si>
  <si>
    <t>Trash Can #618</t>
  </si>
  <si>
    <t>Trash Can #619</t>
  </si>
  <si>
    <t>Ceiling Big #185</t>
  </si>
  <si>
    <t>Ceiling Big #186</t>
  </si>
  <si>
    <t>Ceiling Big #187</t>
  </si>
  <si>
    <t>Ceiling Big #188</t>
  </si>
  <si>
    <t>Ceiling Big #189</t>
  </si>
  <si>
    <t>Ceiling Big #190</t>
  </si>
  <si>
    <t>Ceiling Big #191</t>
  </si>
  <si>
    <t>Ceiling Big #192</t>
  </si>
  <si>
    <t>Ceiling Big #193</t>
  </si>
  <si>
    <t>Ceiling Big #194</t>
  </si>
  <si>
    <t>Ceiling Big #195</t>
  </si>
  <si>
    <t>Column #122</t>
  </si>
  <si>
    <t>Column #123</t>
  </si>
  <si>
    <t>Door #208</t>
  </si>
  <si>
    <t>Door #209</t>
  </si>
  <si>
    <t>Door #210</t>
  </si>
  <si>
    <t>Door #211</t>
  </si>
  <si>
    <t>Door #212</t>
  </si>
  <si>
    <t>Door #213</t>
  </si>
  <si>
    <t>Door #214</t>
  </si>
  <si>
    <t>Door #215</t>
  </si>
  <si>
    <t>Door #216</t>
  </si>
  <si>
    <t>Door #217</t>
  </si>
  <si>
    <t>Door #218</t>
  </si>
  <si>
    <t>Door #219</t>
  </si>
  <si>
    <t>Door #220</t>
  </si>
  <si>
    <t>Door #221</t>
  </si>
  <si>
    <t>Door #222</t>
  </si>
  <si>
    <t>Door #223</t>
  </si>
  <si>
    <t>Door #224</t>
  </si>
  <si>
    <t>Door #225</t>
  </si>
  <si>
    <t>Door #226</t>
  </si>
  <si>
    <t>Trash Can #620</t>
  </si>
  <si>
    <t>Trash Can #621</t>
  </si>
  <si>
    <t>Trash Can #622</t>
  </si>
  <si>
    <t>Trash Can #623</t>
  </si>
  <si>
    <t>Trash Can #624</t>
  </si>
  <si>
    <t>Ceiling Big #196</t>
  </si>
  <si>
    <t>Ceiling Big #197</t>
  </si>
  <si>
    <t>Ceiling Big #198</t>
  </si>
  <si>
    <t>Column #124</t>
  </si>
  <si>
    <t>Door W/Window #249</t>
  </si>
  <si>
    <t>Door W/Window #250</t>
  </si>
  <si>
    <t>Door W/Window #251</t>
  </si>
  <si>
    <t>Door W/Window #252</t>
  </si>
  <si>
    <t>Door W/Window #253</t>
  </si>
  <si>
    <t>Fire Extinguisher #152</t>
  </si>
  <si>
    <t>Door #227</t>
  </si>
  <si>
    <t>Door #228</t>
  </si>
  <si>
    <t>Door #229</t>
  </si>
  <si>
    <t>Door #230</t>
  </si>
  <si>
    <t>Door #231</t>
  </si>
  <si>
    <t>Door #232</t>
  </si>
  <si>
    <t>Door #233</t>
  </si>
  <si>
    <t>Door #234</t>
  </si>
  <si>
    <t>Door #235</t>
  </si>
  <si>
    <t>Door #236</t>
  </si>
  <si>
    <t>Door #237</t>
  </si>
  <si>
    <t>Door #238</t>
  </si>
  <si>
    <t>Door #239</t>
  </si>
  <si>
    <t>Door #240</t>
  </si>
  <si>
    <t>Door #241</t>
  </si>
  <si>
    <t>Door #242</t>
  </si>
  <si>
    <t>Door #243</t>
  </si>
  <si>
    <t>Door #244</t>
  </si>
  <si>
    <t>Door #245</t>
  </si>
  <si>
    <t>Trash Can #625</t>
  </si>
  <si>
    <t>Red Speaker #13</t>
  </si>
  <si>
    <t>Red Speaker #14</t>
  </si>
  <si>
    <t>Red Speaker #15</t>
  </si>
  <si>
    <t>Red Speaker #16</t>
  </si>
  <si>
    <t>Red Speaker #17</t>
  </si>
  <si>
    <t>Red Speaker #18</t>
  </si>
  <si>
    <t>Red Speaker #19</t>
  </si>
  <si>
    <t>Red Speaker #20</t>
  </si>
  <si>
    <t>Trash Can #626</t>
  </si>
  <si>
    <t>Trash Can #627</t>
  </si>
  <si>
    <t>Ceiling Big #199</t>
  </si>
  <si>
    <t>Ceiling Big #200</t>
  </si>
  <si>
    <t>Ceiling Big #201</t>
  </si>
  <si>
    <t>Ceiling Big #202</t>
  </si>
  <si>
    <t>Ceiling Big #203</t>
  </si>
  <si>
    <t>Ceiling Big #204</t>
  </si>
  <si>
    <t>Ceiling Big #205</t>
  </si>
  <si>
    <t>Ceiling Big #206</t>
  </si>
  <si>
    <t>Ceiling Big #207</t>
  </si>
  <si>
    <t>Ceiling Big #208</t>
  </si>
  <si>
    <t>Ceiling Big #209</t>
  </si>
  <si>
    <t>Column #125</t>
  </si>
  <si>
    <t>Column #126</t>
  </si>
  <si>
    <t>Column #127</t>
  </si>
  <si>
    <t>Column #128</t>
  </si>
  <si>
    <t>Column #129</t>
  </si>
  <si>
    <t>Column #130</t>
  </si>
  <si>
    <t>Column #131</t>
  </si>
  <si>
    <t>Column #132</t>
  </si>
  <si>
    <t>Column #133</t>
  </si>
  <si>
    <t>Column #134</t>
  </si>
  <si>
    <t>Column #135</t>
  </si>
  <si>
    <t>Sign Exit #125</t>
  </si>
  <si>
    <t>Sign Exit #126</t>
  </si>
  <si>
    <t>Sign Exit #127</t>
  </si>
  <si>
    <t>Sign Exit #128</t>
  </si>
  <si>
    <t>Sign Exit #129</t>
  </si>
  <si>
    <t>Sign Exit #130</t>
  </si>
  <si>
    <t>Sign Exit #131</t>
  </si>
  <si>
    <t>Sign Exit #132</t>
  </si>
  <si>
    <t>Sign Exit #133</t>
  </si>
  <si>
    <t>Sign Exit #134</t>
  </si>
  <si>
    <t>Wine Glass #10</t>
  </si>
  <si>
    <t>Door #246</t>
  </si>
  <si>
    <t>Door #247</t>
  </si>
  <si>
    <t>Door #248</t>
  </si>
  <si>
    <t>Door #249</t>
  </si>
  <si>
    <t>Door #250</t>
  </si>
  <si>
    <t>Door #251</t>
  </si>
  <si>
    <t>Door #252</t>
  </si>
  <si>
    <t>Door #253</t>
  </si>
  <si>
    <t>Door #254</t>
  </si>
  <si>
    <t>Door #255</t>
  </si>
  <si>
    <t>Door #256</t>
  </si>
  <si>
    <t>Trash Can #628</t>
  </si>
  <si>
    <t>Trash Can #629</t>
  </si>
  <si>
    <t>Trash Can #630</t>
  </si>
  <si>
    <t>Trash Can #631</t>
  </si>
  <si>
    <t>Trash Can #632</t>
  </si>
  <si>
    <t>Trash Can #633</t>
  </si>
  <si>
    <t>Trash Can #634</t>
  </si>
  <si>
    <t>Trash Can #635</t>
  </si>
  <si>
    <t>Trash Can #636</t>
  </si>
  <si>
    <t>Trash Can #637</t>
  </si>
  <si>
    <t>Trash Can #638</t>
  </si>
  <si>
    <t>Trash Can #639</t>
  </si>
  <si>
    <t>Trash Can #640</t>
  </si>
  <si>
    <t>Ceiling Big #210</t>
  </si>
  <si>
    <t>Ceiling Big #211</t>
  </si>
  <si>
    <t>Ceiling Big #212</t>
  </si>
  <si>
    <t>Ceiling Big #213</t>
  </si>
  <si>
    <t>Ceiling Big #214</t>
  </si>
  <si>
    <t>Ceiling Big #215</t>
  </si>
  <si>
    <t>Ceiling Big #216</t>
  </si>
  <si>
    <t>Ceiling Big #217</t>
  </si>
  <si>
    <t>Ceiling Big #218</t>
  </si>
  <si>
    <t>Ceiling Big #219</t>
  </si>
  <si>
    <t>Door W/Window #254</t>
  </si>
  <si>
    <t>Sign Names #183</t>
  </si>
  <si>
    <t>Sign Names #184</t>
  </si>
  <si>
    <t>Sign Names #185</t>
  </si>
  <si>
    <t>Sign Names #186</t>
  </si>
  <si>
    <t>Sign Names #187</t>
  </si>
  <si>
    <t>Sign Names #188</t>
  </si>
  <si>
    <t>Sign Names #189</t>
  </si>
  <si>
    <t>Sign Names #190</t>
  </si>
  <si>
    <t>Sign Exit #135</t>
  </si>
  <si>
    <t>Sign Exit #136</t>
  </si>
  <si>
    <t>Sign Exit #137</t>
  </si>
  <si>
    <t>Sign Exit #138</t>
  </si>
  <si>
    <t>Sign Exit #139</t>
  </si>
  <si>
    <t>Sign Exit #140</t>
  </si>
  <si>
    <t>Sign Exit #141</t>
  </si>
  <si>
    <t>Sign Exit #142</t>
  </si>
  <si>
    <t>Sign Exit #143</t>
  </si>
  <si>
    <t>Sign Exit #144</t>
  </si>
  <si>
    <t>Sign Exit #145</t>
  </si>
  <si>
    <t>Trashcan Yellow #11</t>
  </si>
  <si>
    <t>Trash Can #641</t>
  </si>
  <si>
    <t>Stairs Over #23</t>
  </si>
  <si>
    <t>Stairs Over #24</t>
  </si>
  <si>
    <t>Stairs Over #25</t>
  </si>
  <si>
    <t>Stairs Over #26</t>
  </si>
  <si>
    <t>Stairs Over #27</t>
  </si>
  <si>
    <t>Stairs Over #28</t>
  </si>
  <si>
    <t>Stairs Over #29</t>
  </si>
  <si>
    <t>Stairs Over #30</t>
  </si>
  <si>
    <t>Stairs Over #31</t>
  </si>
  <si>
    <t>Stairs Over #32</t>
  </si>
  <si>
    <t>Stairs Over #33</t>
  </si>
  <si>
    <t>Trash Can #642</t>
  </si>
  <si>
    <t>Trash Can #643</t>
  </si>
  <si>
    <t>Trash Can #644</t>
  </si>
  <si>
    <t>Trash Can #645</t>
  </si>
  <si>
    <t>Trash Can #646</t>
  </si>
  <si>
    <t>Trash Can #647</t>
  </si>
  <si>
    <t>Trash Can #648</t>
  </si>
  <si>
    <t>Trash Can #649</t>
  </si>
  <si>
    <t>Trash Can #650</t>
  </si>
  <si>
    <t>Trash Can #651</t>
  </si>
  <si>
    <t>Trash Can #652</t>
  </si>
  <si>
    <t>Ceiling Small #80</t>
  </si>
  <si>
    <t>Stairs Under #1</t>
  </si>
  <si>
    <t>Stairs Under #2</t>
  </si>
  <si>
    <t>Stairs Under #3</t>
  </si>
  <si>
    <t>Stairs Under #4</t>
  </si>
  <si>
    <t>Stairs Under #5</t>
  </si>
  <si>
    <t>Stairs Under #6</t>
  </si>
  <si>
    <t>Stairs Under #7</t>
  </si>
  <si>
    <t>Stairs Under #8</t>
  </si>
  <si>
    <t>Elevator #23</t>
  </si>
  <si>
    <t>Trash Can #653</t>
  </si>
  <si>
    <t>Trash Can #654</t>
  </si>
  <si>
    <t>Trash Can #655</t>
  </si>
  <si>
    <t>Trash Can #656</t>
  </si>
  <si>
    <t>Trash Can #657</t>
  </si>
  <si>
    <t>Trash Can #658</t>
  </si>
  <si>
    <t>Trash Can #659</t>
  </si>
  <si>
    <t>Trash Can #660</t>
  </si>
  <si>
    <t>Trash Can #661</t>
  </si>
  <si>
    <t>Trash Can #662</t>
  </si>
  <si>
    <t>Trash Can #663</t>
  </si>
  <si>
    <t>Ceiling Small #81</t>
  </si>
  <si>
    <t>Ceiling Small #82</t>
  </si>
  <si>
    <t>Ceiling Small #83</t>
  </si>
  <si>
    <t>Ceiling Small #84</t>
  </si>
  <si>
    <t>Sign Names #191</t>
  </si>
  <si>
    <t>Sign Names #192</t>
  </si>
  <si>
    <t>Sign Names #193</t>
  </si>
  <si>
    <t>Sign Names #194</t>
  </si>
  <si>
    <t>Sign Names #195</t>
  </si>
  <si>
    <t>Sign Names #196</t>
  </si>
  <si>
    <t>Sign Names #197</t>
  </si>
  <si>
    <t>Sign Names #198</t>
  </si>
  <si>
    <t>Sign Names #199</t>
  </si>
  <si>
    <t>Sign Names #200</t>
  </si>
  <si>
    <t>Sign Names #201</t>
  </si>
  <si>
    <t>Sign Names #202</t>
  </si>
  <si>
    <t>Sign Names #203</t>
  </si>
  <si>
    <t>Sign Names #204</t>
  </si>
  <si>
    <t>Sign Names #205</t>
  </si>
  <si>
    <t>Keyboard #252</t>
  </si>
  <si>
    <t>Sign Gather #200</t>
  </si>
  <si>
    <t>Trash Can #664</t>
  </si>
  <si>
    <t>Trash Can #665</t>
  </si>
  <si>
    <t>Trash Can #666</t>
  </si>
  <si>
    <t>Trash Can #667</t>
  </si>
  <si>
    <t>Ceiling Small #85</t>
  </si>
  <si>
    <t>Ceiling Small #86</t>
  </si>
  <si>
    <t>Ceiling Small #87</t>
  </si>
  <si>
    <t>Ceiling Small #88</t>
  </si>
  <si>
    <t>Door W/Window #255</t>
  </si>
  <si>
    <t>Door W/Window #256</t>
  </si>
  <si>
    <t>Door W/Window #257</t>
  </si>
  <si>
    <t>Door W/Window #258</t>
  </si>
  <si>
    <t>Sign Names #206</t>
  </si>
  <si>
    <t>Sign Names #207</t>
  </si>
  <si>
    <t>Sign Names #208</t>
  </si>
  <si>
    <t>Sign Names #209</t>
  </si>
  <si>
    <t>Sign Names #210</t>
  </si>
  <si>
    <t>Sign Names #211</t>
  </si>
  <si>
    <t>Sign Names #212</t>
  </si>
  <si>
    <t>Door #257</t>
  </si>
  <si>
    <t>Door #258</t>
  </si>
  <si>
    <t>Door #259</t>
  </si>
  <si>
    <t>Door #260</t>
  </si>
  <si>
    <t>Door #261</t>
  </si>
  <si>
    <t>Door #262</t>
  </si>
  <si>
    <t>Door #263</t>
  </si>
  <si>
    <t>Door #264</t>
  </si>
  <si>
    <t>Door #265</t>
  </si>
  <si>
    <t>Door #266</t>
  </si>
  <si>
    <t>Trash Can #668</t>
  </si>
  <si>
    <t>Trash Can #669</t>
  </si>
  <si>
    <t>Trash Can #670</t>
  </si>
  <si>
    <t>Trash Can #671</t>
  </si>
  <si>
    <t>Trash Can #672</t>
  </si>
  <si>
    <t>Trash Can #673</t>
  </si>
  <si>
    <t>Trash Can #674</t>
  </si>
  <si>
    <t>Trash Can #675</t>
  </si>
  <si>
    <t>Trash Can #676</t>
  </si>
  <si>
    <t>Trash Can #677</t>
  </si>
  <si>
    <t>Trash Can #678</t>
  </si>
  <si>
    <t>Ceiling Small #89</t>
  </si>
  <si>
    <t>Ceiling Small #90</t>
  </si>
  <si>
    <t>Ceiling Small #91</t>
  </si>
  <si>
    <t>Sign Exit #146</t>
  </si>
  <si>
    <t>Sign Exit #147</t>
  </si>
  <si>
    <t>Door #267</t>
  </si>
  <si>
    <t>Door #268</t>
  </si>
  <si>
    <t>Door #269</t>
  </si>
  <si>
    <t>Door #270</t>
  </si>
  <si>
    <t>Door #271</t>
  </si>
  <si>
    <t>Trash Can #679</t>
  </si>
  <si>
    <t>Ceiling Small #92</t>
  </si>
  <si>
    <t>Ceiling Small #93</t>
  </si>
  <si>
    <t>Ceiling Small #94</t>
  </si>
  <si>
    <t>Ceiling Small #95</t>
  </si>
  <si>
    <t>Ceiling Small #96</t>
  </si>
  <si>
    <t>Ceiling Small #97</t>
  </si>
  <si>
    <t>Elevator Door #27</t>
  </si>
  <si>
    <t>Elevator Door #28</t>
  </si>
  <si>
    <t>Sign Exit #148</t>
  </si>
  <si>
    <t>Sign Exit #149</t>
  </si>
  <si>
    <t>Door #272</t>
  </si>
  <si>
    <t>Door #273</t>
  </si>
  <si>
    <t>Door #274</t>
  </si>
  <si>
    <t>Trash Can #680</t>
  </si>
  <si>
    <t>Stairs Over #34</t>
  </si>
  <si>
    <t>Stairs Over #35</t>
  </si>
  <si>
    <t>Elevator Door #29</t>
  </si>
  <si>
    <t>Elevator Door #30</t>
  </si>
  <si>
    <t>Elevator Door #31</t>
  </si>
  <si>
    <t>Elevator Door #32</t>
  </si>
  <si>
    <t>Sign Floor #4</t>
  </si>
  <si>
    <t>Trash Can #681</t>
  </si>
  <si>
    <t>Trash Can #682</t>
  </si>
  <si>
    <t>Trash Can #683</t>
  </si>
  <si>
    <t>Ceiling Small #98</t>
  </si>
  <si>
    <t>Ceiling Small #99</t>
  </si>
  <si>
    <t>Ceiling Small #100</t>
  </si>
  <si>
    <t>Ceiling Small #101</t>
  </si>
  <si>
    <t>Ceiling Small #102</t>
  </si>
  <si>
    <t>Ceiling Small #103</t>
  </si>
  <si>
    <t>Ceiling Small #104</t>
  </si>
  <si>
    <t>Ceiling Small #105</t>
  </si>
  <si>
    <t>Stairs Under #9</t>
  </si>
  <si>
    <t>Stairs Under #10</t>
  </si>
  <si>
    <t>Stairs Under #11</t>
  </si>
  <si>
    <t>Trash Can #684</t>
  </si>
  <si>
    <t>Trash Can #685</t>
  </si>
  <si>
    <t>Trash Can #686</t>
  </si>
  <si>
    <t>Trash Can #687</t>
  </si>
  <si>
    <t>Trash Can #688</t>
  </si>
  <si>
    <t>Trash Can #689</t>
  </si>
  <si>
    <t>Trash Can #690</t>
  </si>
  <si>
    <t>Trash Can #691</t>
  </si>
  <si>
    <t>Trash Can #692</t>
  </si>
  <si>
    <t>Trash Can #693</t>
  </si>
  <si>
    <t>Trash Can #694</t>
  </si>
  <si>
    <t>Trash Can #695</t>
  </si>
  <si>
    <t>Trash Can #696</t>
  </si>
  <si>
    <t>Trash Can #697</t>
  </si>
  <si>
    <t>Trash Can #698</t>
  </si>
  <si>
    <t>Trash Can #699</t>
  </si>
  <si>
    <t>Trash Can #700</t>
  </si>
  <si>
    <t>Trash Can #701</t>
  </si>
  <si>
    <t>Trash Can #702</t>
  </si>
  <si>
    <t>Trash Can #703</t>
  </si>
  <si>
    <t>Trash Can #704</t>
  </si>
  <si>
    <t>Trash Can #705</t>
  </si>
  <si>
    <t>Trash Can #706</t>
  </si>
  <si>
    <t>Trash Can #707</t>
  </si>
  <si>
    <t>Trash Can #708</t>
  </si>
  <si>
    <t>Trash Can #709</t>
  </si>
  <si>
    <t>Trash Can #710</t>
  </si>
  <si>
    <t>Trash Can #711</t>
  </si>
  <si>
    <t>Ceiling Small #106</t>
  </si>
  <si>
    <t>Ceiling Small #107</t>
  </si>
  <si>
    <t>Ceiling Small #108</t>
  </si>
  <si>
    <t>Ceiling Small #109</t>
  </si>
  <si>
    <t>Ceiling Small #110</t>
  </si>
  <si>
    <t>Ceiling Small #111</t>
  </si>
  <si>
    <t>Sign Floor #5</t>
  </si>
  <si>
    <t>Sign Floor #6</t>
  </si>
  <si>
    <t>Sign Floor #7</t>
  </si>
  <si>
    <t>Sign Floor #8</t>
  </si>
  <si>
    <t>Trash Can #712</t>
  </si>
  <si>
    <t>Trash Can #713</t>
  </si>
  <si>
    <t>Trash Can #714</t>
  </si>
  <si>
    <t>Trash Can #715</t>
  </si>
  <si>
    <t>Trash Can #716</t>
  </si>
  <si>
    <t>Trash Can #717</t>
  </si>
  <si>
    <t>Trash Can #718</t>
  </si>
  <si>
    <t>Light #41</t>
  </si>
  <si>
    <t>Light #42</t>
  </si>
  <si>
    <t>Light #43</t>
  </si>
  <si>
    <t>Light #44</t>
  </si>
  <si>
    <t>Light #45</t>
  </si>
  <si>
    <t>Light #46</t>
  </si>
  <si>
    <t>Light #47</t>
  </si>
  <si>
    <t>Light #48</t>
  </si>
  <si>
    <t>Light #49</t>
  </si>
  <si>
    <t>Light #50</t>
  </si>
  <si>
    <t>Light #51</t>
  </si>
  <si>
    <t>Light #52</t>
  </si>
  <si>
    <t>Ceiling Small #112</t>
  </si>
  <si>
    <t>Ceiling Small #113</t>
  </si>
  <si>
    <t>Ceiling Small #114</t>
  </si>
  <si>
    <t>Ceiling Small #115</t>
  </si>
  <si>
    <t>Ceiling Small #116</t>
  </si>
  <si>
    <t>Ceiling Small #117</t>
  </si>
  <si>
    <t>Trash Can #719</t>
  </si>
  <si>
    <t>Red Emergency #3</t>
  </si>
  <si>
    <t>Red Emergency #4</t>
  </si>
  <si>
    <t>Red Emergency #5</t>
  </si>
  <si>
    <t>Red Emergency #6</t>
  </si>
  <si>
    <t>Red Emergency #7</t>
  </si>
  <si>
    <t>Red Emergency #8</t>
  </si>
  <si>
    <t>Red Emergency #9</t>
  </si>
  <si>
    <t>Red Emergency #10</t>
  </si>
  <si>
    <t>Tree #31</t>
  </si>
  <si>
    <t>Tree #32</t>
  </si>
  <si>
    <t>Trash Can #720</t>
  </si>
  <si>
    <t>Window #3</t>
  </si>
  <si>
    <t>Window #4</t>
  </si>
  <si>
    <t>Tree #33</t>
  </si>
  <si>
    <t>Tree #34</t>
  </si>
  <si>
    <t>Tree #35</t>
  </si>
  <si>
    <t>Tree #36</t>
  </si>
  <si>
    <t>Tree #37</t>
  </si>
  <si>
    <t>Tree #38</t>
  </si>
  <si>
    <t>Tree #39</t>
  </si>
  <si>
    <t>Door #275</t>
  </si>
  <si>
    <t>Trash Can #721</t>
  </si>
  <si>
    <t>Trash Can #722</t>
  </si>
  <si>
    <t>Trash Can #723</t>
  </si>
  <si>
    <t>Bench #73</t>
  </si>
  <si>
    <t>Bench #74</t>
  </si>
  <si>
    <t>Bench #75</t>
  </si>
  <si>
    <t>Bench #76</t>
  </si>
  <si>
    <t>Bench #77</t>
  </si>
  <si>
    <t>Bench #78</t>
  </si>
  <si>
    <t>Bench #79</t>
  </si>
  <si>
    <t>Sign Toilet #22</t>
  </si>
  <si>
    <t>Sign Toilet #23</t>
  </si>
  <si>
    <t>Sign Toilet #24</t>
  </si>
  <si>
    <t>Sign Toilet #25</t>
  </si>
  <si>
    <t>Sign Toilet #26</t>
  </si>
  <si>
    <t>Door #276</t>
  </si>
  <si>
    <t>Door #277</t>
  </si>
  <si>
    <t>Door #278</t>
  </si>
  <si>
    <t>Door #279</t>
  </si>
  <si>
    <t>Door #280</t>
  </si>
  <si>
    <t>Door #281</t>
  </si>
  <si>
    <t>Door #282</t>
  </si>
  <si>
    <t>Door #283</t>
  </si>
  <si>
    <t>Stairs Interior #12</t>
  </si>
  <si>
    <t>Trash Can #724</t>
  </si>
  <si>
    <t>Sign Toilet #27</t>
  </si>
  <si>
    <t>Sign Toilet #28</t>
  </si>
  <si>
    <t>Sign Toilet #29</t>
  </si>
  <si>
    <t>Sign Toilet #30</t>
  </si>
  <si>
    <t>Sign Toilet #31</t>
  </si>
  <si>
    <t>Sign Toilet #32</t>
  </si>
  <si>
    <t>Sign Toilet #33</t>
  </si>
  <si>
    <t>Sign Toilet #34</t>
  </si>
  <si>
    <t>Sign Toilet #35</t>
  </si>
  <si>
    <t>Sign Toilet #36</t>
  </si>
  <si>
    <t>Sign Toilet #37</t>
  </si>
  <si>
    <t>Sign Toilet #38</t>
  </si>
  <si>
    <t>Door #284</t>
  </si>
  <si>
    <t>Trash Can #725</t>
  </si>
  <si>
    <t>Trash Can #726</t>
  </si>
  <si>
    <t>Trash Can #727</t>
  </si>
  <si>
    <t>Trash Can #728</t>
  </si>
  <si>
    <t>Trash Can #729</t>
  </si>
  <si>
    <t>Bench #80</t>
  </si>
  <si>
    <t>Stairs Over #36</t>
  </si>
  <si>
    <t>Stairs Over #37</t>
  </si>
  <si>
    <t>Stairs Over #38</t>
  </si>
  <si>
    <t>Stairs Over #39</t>
  </si>
  <si>
    <t>Stairs Over #40</t>
  </si>
  <si>
    <t>Stairs Over #41</t>
  </si>
  <si>
    <t>Stairs Over #42</t>
  </si>
  <si>
    <t>Stairs Over #43</t>
  </si>
  <si>
    <t>Stairs Over #44</t>
  </si>
  <si>
    <t>Stairs Over #45</t>
  </si>
  <si>
    <t>Stairs Over #46</t>
  </si>
  <si>
    <t>Stairs Over #47</t>
  </si>
  <si>
    <t>Desk Info #9</t>
  </si>
  <si>
    <t>Door #285</t>
  </si>
  <si>
    <t>Trash Can #730</t>
  </si>
  <si>
    <t>Trash Can #731</t>
  </si>
  <si>
    <t>Trash Can #732</t>
  </si>
  <si>
    <t>Trash Can #733</t>
  </si>
  <si>
    <t>Trash Can #734</t>
  </si>
  <si>
    <t>Trash Can #735</t>
  </si>
  <si>
    <t>Ceiling Small #118</t>
  </si>
  <si>
    <t>Ceiling Small #119</t>
  </si>
  <si>
    <t>Ceiling Small #120</t>
  </si>
  <si>
    <t>Ceiling Small #121</t>
  </si>
  <si>
    <t>Ceiling Small #122</t>
  </si>
  <si>
    <t>Wall Number #12</t>
  </si>
  <si>
    <t>Trash Can #736</t>
  </si>
  <si>
    <t>Ceiling Small #123</t>
  </si>
  <si>
    <t>Ceiling Small #124</t>
  </si>
  <si>
    <t>Ceiling Small #125</t>
  </si>
  <si>
    <t>Ceiling Small #126</t>
  </si>
  <si>
    <t>Ceiling Small #127</t>
  </si>
  <si>
    <t>Ceiling Small #128</t>
  </si>
  <si>
    <t>Ceiling Small #129</t>
  </si>
  <si>
    <t>Sign Names #213</t>
  </si>
  <si>
    <t>Sign Names #214</t>
  </si>
  <si>
    <t>Sign Names #215</t>
  </si>
  <si>
    <t>Sign Names #216</t>
  </si>
  <si>
    <t>Sign Names #217</t>
  </si>
  <si>
    <t>Sign Names #218</t>
  </si>
  <si>
    <t>Sign Names #219</t>
  </si>
  <si>
    <t>Sign Names #220</t>
  </si>
  <si>
    <t>Door #286</t>
  </si>
  <si>
    <t>Door #287</t>
  </si>
  <si>
    <t>Wall Pattern Red White #111</t>
  </si>
  <si>
    <t>Trash Can #737</t>
  </si>
  <si>
    <t>Trash Can #738</t>
  </si>
  <si>
    <t>Ceiling Big #220</t>
  </si>
  <si>
    <t>Ceiling Big #221</t>
  </si>
  <si>
    <t>Ceiling Big #222</t>
  </si>
  <si>
    <t>Ceiling Big #223</t>
  </si>
  <si>
    <t>Ceiling Big #224</t>
  </si>
  <si>
    <t>Ceiling Big #225</t>
  </si>
  <si>
    <t>Ceiling Big #226</t>
  </si>
  <si>
    <t>Ceiling Big #227</t>
  </si>
  <si>
    <t>Ceiling Big #228</t>
  </si>
  <si>
    <t>Ceiling Big #229</t>
  </si>
  <si>
    <t>Column #136</t>
  </si>
  <si>
    <t>Column #137</t>
  </si>
  <si>
    <t>Column #138</t>
  </si>
  <si>
    <t>Column #139</t>
  </si>
  <si>
    <t>Column #140</t>
  </si>
  <si>
    <t>Trash Can #739</t>
  </si>
  <si>
    <t>Trash Can #740</t>
  </si>
  <si>
    <t>Trash Can #741</t>
  </si>
  <si>
    <t>Trash Can #742</t>
  </si>
  <si>
    <t>Trash Can #743</t>
  </si>
  <si>
    <t>Trash Can #744</t>
  </si>
  <si>
    <t>Trash Can #745</t>
  </si>
  <si>
    <t>Trash Can #746</t>
  </si>
  <si>
    <t>Fire Hose #27</t>
  </si>
  <si>
    <t>Sign Exit #150</t>
  </si>
  <si>
    <t>Door #288</t>
  </si>
  <si>
    <t>Door #289</t>
  </si>
  <si>
    <t>Door #290</t>
  </si>
  <si>
    <t>Trash Can #747</t>
  </si>
  <si>
    <t>Trash Can #748</t>
  </si>
  <si>
    <t>Trash Can #749</t>
  </si>
  <si>
    <t>Trash Can #750</t>
  </si>
  <si>
    <t>Trash Can #751</t>
  </si>
  <si>
    <t>Ceiling Big #230</t>
  </si>
  <si>
    <t>Ceiling Big #231</t>
  </si>
  <si>
    <t>Ceiling Big #232</t>
  </si>
  <si>
    <t>Ceiling Big #233</t>
  </si>
  <si>
    <t>Ceiling Big #234</t>
  </si>
  <si>
    <t>Ceiling Big #235</t>
  </si>
  <si>
    <t>Ceiling Big #236</t>
  </si>
  <si>
    <t>Ceiling Big #237</t>
  </si>
  <si>
    <t>Ceiling Big #238</t>
  </si>
  <si>
    <t>Ceiling Big #239</t>
  </si>
  <si>
    <t>Column #141</t>
  </si>
  <si>
    <t>Column #142</t>
  </si>
  <si>
    <t>Column #143</t>
  </si>
  <si>
    <t>Column #144</t>
  </si>
  <si>
    <t>Column #145</t>
  </si>
  <si>
    <t>Column #146</t>
  </si>
  <si>
    <t>Column #147</t>
  </si>
  <si>
    <t>Column #148</t>
  </si>
  <si>
    <t>Column #149</t>
  </si>
  <si>
    <t>Column #150</t>
  </si>
  <si>
    <t>Column #151</t>
  </si>
  <si>
    <t>Oven #12</t>
  </si>
  <si>
    <t>Door #291</t>
  </si>
  <si>
    <t>Door #292</t>
  </si>
  <si>
    <t>Door #293</t>
  </si>
  <si>
    <t>Door #294</t>
  </si>
  <si>
    <t>Door #295</t>
  </si>
  <si>
    <t>Door #296</t>
  </si>
  <si>
    <t>Door #297</t>
  </si>
  <si>
    <t>Door #298</t>
  </si>
  <si>
    <t>Door #299</t>
  </si>
  <si>
    <t>Door #300</t>
  </si>
  <si>
    <t>Door #301</t>
  </si>
  <si>
    <t>Door #302</t>
  </si>
  <si>
    <t>Deck Outside Fence #15</t>
  </si>
  <si>
    <t>Trash Can #752</t>
  </si>
  <si>
    <t>Trash Can #753</t>
  </si>
  <si>
    <t>Ceiling Big #240</t>
  </si>
  <si>
    <t>Ceiling Big #241</t>
  </si>
  <si>
    <t>Ceiling Big #242</t>
  </si>
  <si>
    <t>Door W/Window #259</t>
  </si>
  <si>
    <t>Door W/Window #260</t>
  </si>
  <si>
    <t>Door W/Window #261</t>
  </si>
  <si>
    <t>Door W/Window #262</t>
  </si>
  <si>
    <t>Door W/Window #263</t>
  </si>
  <si>
    <t>Door W/Window #264</t>
  </si>
  <si>
    <t>Door W/Window #265</t>
  </si>
  <si>
    <t>Door #303</t>
  </si>
  <si>
    <t>Door #304</t>
  </si>
  <si>
    <t>Door #305</t>
  </si>
  <si>
    <t>Door #306</t>
  </si>
  <si>
    <t>Door #307</t>
  </si>
  <si>
    <t>Trash Can #754</t>
  </si>
  <si>
    <t>Ceiling Big #243</t>
  </si>
  <si>
    <t>Ceiling Big #244</t>
  </si>
  <si>
    <t>Ceiling Big #245</t>
  </si>
  <si>
    <t>Ceiling Big #246</t>
  </si>
  <si>
    <t>Ceiling Big #247</t>
  </si>
  <si>
    <t>Ceiling Big #248</t>
  </si>
  <si>
    <t>Ceiling Big #249</t>
  </si>
  <si>
    <t>Column #152</t>
  </si>
  <si>
    <t>Column #153</t>
  </si>
  <si>
    <t>Column #154</t>
  </si>
  <si>
    <t>Column #155</t>
  </si>
  <si>
    <t>Door W/Window #266</t>
  </si>
  <si>
    <t>Sign Exit #151</t>
  </si>
  <si>
    <t>Sign Exit #152</t>
  </si>
  <si>
    <t>Refrigerator #15</t>
  </si>
  <si>
    <t>Trash Can #755</t>
  </si>
  <si>
    <t>Ceiling Big #250</t>
  </si>
  <si>
    <t>Ceiling Big #251</t>
  </si>
  <si>
    <t>Door W/Window #267</t>
  </si>
  <si>
    <t>Door W/Window #268</t>
  </si>
  <si>
    <t>Door W/Window #269</t>
  </si>
  <si>
    <t>Door W/Window #270</t>
  </si>
  <si>
    <t>Door W/Window #271</t>
  </si>
  <si>
    <t>Door W/Window #272</t>
  </si>
  <si>
    <t>Door W/Window #273</t>
  </si>
  <si>
    <t>Door W/Window #274</t>
  </si>
  <si>
    <t>Door W/Window #275</t>
  </si>
  <si>
    <t>Door W/Window #276</t>
  </si>
  <si>
    <t>Door W/Window #277</t>
  </si>
  <si>
    <t>Door W/Window #278</t>
  </si>
  <si>
    <t>Door W/Window #279</t>
  </si>
  <si>
    <t>Door W/Window #280</t>
  </si>
  <si>
    <t>Door W/Window #281</t>
  </si>
  <si>
    <t>Door #308</t>
  </si>
  <si>
    <t>Door #309</t>
  </si>
  <si>
    <t>Door #310</t>
  </si>
  <si>
    <t>Door #311</t>
  </si>
  <si>
    <t>Door #312</t>
  </si>
  <si>
    <t>Trash Can #756</t>
  </si>
  <si>
    <t>Ceiling Big #252</t>
  </si>
  <si>
    <t>Ceiling Big #253</t>
  </si>
  <si>
    <t>Ceiling Big #254</t>
  </si>
  <si>
    <t>Ceiling Big #255</t>
  </si>
  <si>
    <t>Ceiling Big #256</t>
  </si>
  <si>
    <t>Ceiling Big #257</t>
  </si>
  <si>
    <t>Ceiling Big #258</t>
  </si>
  <si>
    <t>Ceiling Big #259</t>
  </si>
  <si>
    <t>Ceiling Big #260</t>
  </si>
  <si>
    <t>Ceiling Big #261</t>
  </si>
  <si>
    <t>Ceiling Big #262</t>
  </si>
  <si>
    <t>Column #156</t>
  </si>
  <si>
    <t>Column #157</t>
  </si>
  <si>
    <t>Bars #1004</t>
  </si>
  <si>
    <t>Door W/Window #282</t>
  </si>
  <si>
    <t>Door W/Window #283</t>
  </si>
  <si>
    <t>Sign Names #221</t>
  </si>
  <si>
    <t>Sign Names #222</t>
  </si>
  <si>
    <t>Sign Exit #153</t>
  </si>
  <si>
    <t>Sign Exit #154</t>
  </si>
  <si>
    <t>Sign Exit #155</t>
  </si>
  <si>
    <t>Sign Exit #156</t>
  </si>
  <si>
    <t>Sign Exit #157</t>
  </si>
  <si>
    <t>Sign Exit #158</t>
  </si>
  <si>
    <t>Sign Exit #159</t>
  </si>
  <si>
    <t>Sign Exit #160</t>
  </si>
  <si>
    <t>Sign Exit #161</t>
  </si>
  <si>
    <t>Sign Exit #162</t>
  </si>
  <si>
    <t>Sign Exit #163</t>
  </si>
  <si>
    <t>Trash Can #757</t>
  </si>
  <si>
    <t>Ceiling Big #263</t>
  </si>
  <si>
    <t>Ceiling Big #264</t>
  </si>
  <si>
    <t>Ceiling Big #265</t>
  </si>
  <si>
    <t>Ceiling Big #266</t>
  </si>
  <si>
    <t>Ceiling Big #267</t>
  </si>
  <si>
    <t>Ceiling Big #268</t>
  </si>
  <si>
    <t>Ceiling Big #269</t>
  </si>
  <si>
    <t>Ceiling Big #270</t>
  </si>
  <si>
    <t>Ceiling Big #271</t>
  </si>
  <si>
    <t>Ceiling Big #272</t>
  </si>
  <si>
    <t>Ceiling Big #273</t>
  </si>
  <si>
    <t>Ceiling Big #274</t>
  </si>
  <si>
    <t>Door W/Window #284</t>
  </si>
  <si>
    <t>Door W/Window #285</t>
  </si>
  <si>
    <t>Door W/Window #286</t>
  </si>
  <si>
    <t>Door W/Window #287</t>
  </si>
  <si>
    <t>Door W/Window #288</t>
  </si>
  <si>
    <t>Door W/Window #289</t>
  </si>
  <si>
    <t>Door W/Window #290</t>
  </si>
  <si>
    <t>Door W/Window #291</t>
  </si>
  <si>
    <t>Door W/Window #292</t>
  </si>
  <si>
    <t>Door W/Window #293</t>
  </si>
  <si>
    <t>Door W/Window #294</t>
  </si>
  <si>
    <t>Sign Exit #164</t>
  </si>
  <si>
    <t>Sign Exit #165</t>
  </si>
  <si>
    <t>Sign Exit #166</t>
  </si>
  <si>
    <t>Sign Exit #167</t>
  </si>
  <si>
    <t>Sign Exit #168</t>
  </si>
  <si>
    <t>Sign Exit #169</t>
  </si>
  <si>
    <t>Sign Exit #170</t>
  </si>
  <si>
    <t>Sign Exit #171</t>
  </si>
  <si>
    <t>Sign Exit #172</t>
  </si>
  <si>
    <t>Sign Exit #173</t>
  </si>
  <si>
    <t>Door #313</t>
  </si>
  <si>
    <t>Door #314</t>
  </si>
  <si>
    <t>Door #315</t>
  </si>
  <si>
    <t>Door #316</t>
  </si>
  <si>
    <t>Door #317</t>
  </si>
  <si>
    <t>Door #318</t>
  </si>
  <si>
    <t>Door #319</t>
  </si>
  <si>
    <t>Door #320</t>
  </si>
  <si>
    <t>Door #321</t>
  </si>
  <si>
    <t>Door #322</t>
  </si>
  <si>
    <t>Door #323</t>
  </si>
  <si>
    <t>Door #324</t>
  </si>
  <si>
    <t>Trash Can #758</t>
  </si>
  <si>
    <t>Ceiling Big #275</t>
  </si>
  <si>
    <t>Ceiling Big #276</t>
  </si>
  <si>
    <t>Ceiling Big #277</t>
  </si>
  <si>
    <t>Ceiling Big #278</t>
  </si>
  <si>
    <t>Ceiling Big #279</t>
  </si>
  <si>
    <t>Ceiling Big #280</t>
  </si>
  <si>
    <t>Ceiling Big #281</t>
  </si>
  <si>
    <t>Column #158</t>
  </si>
  <si>
    <t>Column #159</t>
  </si>
  <si>
    <t>Column #160</t>
  </si>
  <si>
    <t>Column #161</t>
  </si>
  <si>
    <t>Column #162</t>
  </si>
  <si>
    <t>Column #163</t>
  </si>
  <si>
    <t>Column #164</t>
  </si>
  <si>
    <t>Column #165</t>
  </si>
  <si>
    <t>Column #166</t>
  </si>
  <si>
    <t>Column #167</t>
  </si>
  <si>
    <t>Giraffe #10</t>
  </si>
  <si>
    <t>Door #325</t>
  </si>
  <si>
    <t>Trash Can #759</t>
  </si>
  <si>
    <t>Ceiling Big #282</t>
  </si>
  <si>
    <t>Ceiling Big #283</t>
  </si>
  <si>
    <t>Ceiling Big #284</t>
  </si>
  <si>
    <t>Ceiling Big #285</t>
  </si>
  <si>
    <t>Ceiling Big #286</t>
  </si>
  <si>
    <t>Ceiling Big #287</t>
  </si>
  <si>
    <t>Door W/Window #295</t>
  </si>
  <si>
    <t>Door W/Window #296</t>
  </si>
  <si>
    <t>Door W/Window #297</t>
  </si>
  <si>
    <t>Door W/Window #298</t>
  </si>
  <si>
    <t>Door W/Window #299</t>
  </si>
  <si>
    <t>Door W/Window #300</t>
  </si>
  <si>
    <t>Sign Exit #174</t>
  </si>
  <si>
    <t>Sign Exit #175</t>
  </si>
  <si>
    <t>Sign Exit #176</t>
  </si>
  <si>
    <t>Sign Exit #177</t>
  </si>
  <si>
    <t>Sign Exit #178</t>
  </si>
  <si>
    <t>Sign Exit #179</t>
  </si>
  <si>
    <t>Sign Exit #180</t>
  </si>
  <si>
    <t>Sign Exit #181</t>
  </si>
  <si>
    <t>Sign Exit #182</t>
  </si>
  <si>
    <t>Sign Exit #183</t>
  </si>
  <si>
    <t>Sign Exit #184</t>
  </si>
  <si>
    <t>Sign Exit #185</t>
  </si>
  <si>
    <t>Wall Fire Extinguisher Embedded #46</t>
  </si>
  <si>
    <t>Trash Can #760</t>
  </si>
  <si>
    <t>Stairs Over #48</t>
  </si>
  <si>
    <t>Door #326</t>
  </si>
  <si>
    <t>Door #327</t>
  </si>
  <si>
    <t>Door #328</t>
  </si>
  <si>
    <t>Door #329</t>
  </si>
  <si>
    <t>Door #330</t>
  </si>
  <si>
    <t>Door #331</t>
  </si>
  <si>
    <t>Door #332</t>
  </si>
  <si>
    <t>Door #333</t>
  </si>
  <si>
    <t>Door #334</t>
  </si>
  <si>
    <t>Door #335</t>
  </si>
  <si>
    <t>Door #336</t>
  </si>
  <si>
    <t>Door #337</t>
  </si>
  <si>
    <t>Door #338</t>
  </si>
  <si>
    <t>Door #339</t>
  </si>
  <si>
    <t>Door #340</t>
  </si>
  <si>
    <t>Door #341</t>
  </si>
  <si>
    <t>Sign Fire Safety Lever #11</t>
  </si>
  <si>
    <t>Trash Can #761</t>
  </si>
  <si>
    <t>Ceiling Big #288</t>
  </si>
  <si>
    <t>Column #168</t>
  </si>
  <si>
    <t>Column #169</t>
  </si>
  <si>
    <t>Sign Names #223</t>
  </si>
  <si>
    <t>Sign Exit #186</t>
  </si>
  <si>
    <t>Sign Exit #187</t>
  </si>
  <si>
    <t>Sign Exit #188</t>
  </si>
  <si>
    <t>Sign Exit #189</t>
  </si>
  <si>
    <t>Sign Exit #190</t>
  </si>
  <si>
    <t>Sign Exit #191</t>
  </si>
  <si>
    <t>Sign Exit #192</t>
  </si>
  <si>
    <t>Sign Exit #193</t>
  </si>
  <si>
    <t>Trash Can #762</t>
  </si>
  <si>
    <t>Stairs Over #49</t>
  </si>
  <si>
    <t>Stairs Over #50</t>
  </si>
  <si>
    <t>Stairs Over #51</t>
  </si>
  <si>
    <t>Stairs Over #52</t>
  </si>
  <si>
    <t>Stairs Over #53</t>
  </si>
  <si>
    <t>Stairs Over #54</t>
  </si>
  <si>
    <t>Elevator #102</t>
  </si>
  <si>
    <t>Handle Iron #14</t>
  </si>
  <si>
    <t>Trash Can #763</t>
  </si>
  <si>
    <t>Ceiling Big #289</t>
  </si>
  <si>
    <t>Ceiling Big #290</t>
  </si>
  <si>
    <t>Column #170</t>
  </si>
  <si>
    <t>Column #171</t>
  </si>
  <si>
    <t>Column #172</t>
  </si>
  <si>
    <t>Column #173</t>
  </si>
  <si>
    <t>Column #174</t>
  </si>
  <si>
    <t>Column #175</t>
  </si>
  <si>
    <t>Column #176</t>
  </si>
  <si>
    <t>Column #177</t>
  </si>
  <si>
    <t>Column #178</t>
  </si>
  <si>
    <t>Column #179</t>
  </si>
  <si>
    <t>Column #180</t>
  </si>
  <si>
    <t>Column #181</t>
  </si>
  <si>
    <t>Column #182</t>
  </si>
  <si>
    <t>Column #183</t>
  </si>
  <si>
    <t>Column #184</t>
  </si>
  <si>
    <t>Column #185</t>
  </si>
  <si>
    <t>Column #186</t>
  </si>
  <si>
    <t>Column #187</t>
  </si>
  <si>
    <t>Column #188</t>
  </si>
  <si>
    <t>Column #189</t>
  </si>
  <si>
    <t>Column #190</t>
  </si>
  <si>
    <t>Column #191</t>
  </si>
  <si>
    <t>Column #192</t>
  </si>
  <si>
    <t>Column #193</t>
  </si>
  <si>
    <t>Column #194</t>
  </si>
  <si>
    <t>Sign Exit #194</t>
  </si>
  <si>
    <t>Sign Exit #195</t>
  </si>
  <si>
    <t>Sign Exit #196</t>
  </si>
  <si>
    <t>Sign Exit #197</t>
  </si>
  <si>
    <t>Sign Exit #198</t>
  </si>
  <si>
    <t>Sign Exit #199</t>
  </si>
  <si>
    <t>Sign Exit #200</t>
  </si>
  <si>
    <t>Sign Exit #201</t>
  </si>
  <si>
    <t>Sign Exit #202</t>
  </si>
  <si>
    <t>Sign Exit #203</t>
  </si>
  <si>
    <t>Sign Exit #204</t>
  </si>
  <si>
    <t>Sign Exit #205</t>
  </si>
  <si>
    <t>Sign Exit #206</t>
  </si>
  <si>
    <t>Sign Exit #207</t>
  </si>
  <si>
    <t>Sign Exit #208</t>
  </si>
  <si>
    <t>Fin Upper Deck #16</t>
  </si>
  <si>
    <t>Trash Can #764</t>
  </si>
  <si>
    <t>Light #53</t>
  </si>
  <si>
    <t>Stairs Over #55</t>
  </si>
  <si>
    <t>Stairs Over #56</t>
  </si>
  <si>
    <t>Stairs Over #57</t>
  </si>
  <si>
    <t>Stairs Over #58</t>
  </si>
  <si>
    <t>Stairs Over #59</t>
  </si>
  <si>
    <t>Stairs Over #60</t>
  </si>
  <si>
    <t>Stairs Over #61</t>
  </si>
  <si>
    <t>Stairs Over #62</t>
  </si>
  <si>
    <t>Stairs Over #63</t>
  </si>
  <si>
    <t>Stairs Over #64</t>
  </si>
  <si>
    <t>Stairs Over #65</t>
  </si>
  <si>
    <t>Stairs Over #66</t>
  </si>
  <si>
    <t>Trash Can #765</t>
  </si>
  <si>
    <t>Ceiling Big #291</t>
  </si>
  <si>
    <t>Ceiling Big #292</t>
  </si>
  <si>
    <t>Ceiling Big #293</t>
  </si>
  <si>
    <t>Ceiling Big #294</t>
  </si>
  <si>
    <t>Ceiling Big #295</t>
  </si>
  <si>
    <t>Ceiling Big #296</t>
  </si>
  <si>
    <t>Ceiling Big #297</t>
  </si>
  <si>
    <t>Ceiling Big #298</t>
  </si>
  <si>
    <t>Ceiling Big #299</t>
  </si>
  <si>
    <t>Ceiling Big #300</t>
  </si>
  <si>
    <t>Ceiling Big #301</t>
  </si>
  <si>
    <t>Column #195</t>
  </si>
  <si>
    <t>Column #196</t>
  </si>
  <si>
    <t>Column #197</t>
  </si>
  <si>
    <t>Column #198</t>
  </si>
  <si>
    <t>Column #199</t>
  </si>
  <si>
    <t>Column #200</t>
  </si>
  <si>
    <t>Column #201</t>
  </si>
  <si>
    <t>Column #202</t>
  </si>
  <si>
    <t>Column #203</t>
  </si>
  <si>
    <t>Column #204</t>
  </si>
  <si>
    <t>Column #205</t>
  </si>
  <si>
    <t>Column #206</t>
  </si>
  <si>
    <t>Column #207</t>
  </si>
  <si>
    <t>Column #208</t>
  </si>
  <si>
    <t>Column #209</t>
  </si>
  <si>
    <t>Column #210</t>
  </si>
  <si>
    <t>Column #211</t>
  </si>
  <si>
    <t>Column #212</t>
  </si>
  <si>
    <t>Column #213</t>
  </si>
  <si>
    <t>Column #214</t>
  </si>
  <si>
    <t>Column #215</t>
  </si>
  <si>
    <t>Column #216</t>
  </si>
  <si>
    <t>Red Emergency #11</t>
  </si>
  <si>
    <t>Red Emergency #12</t>
  </si>
  <si>
    <t>Red Emergency #13</t>
  </si>
  <si>
    <t>Red Emergency #14</t>
  </si>
  <si>
    <t>Red Emergency #15</t>
  </si>
  <si>
    <t>Red Emergency #16</t>
  </si>
  <si>
    <t>Door #342</t>
  </si>
  <si>
    <t>Door #343</t>
  </si>
  <si>
    <t>Door #344</t>
  </si>
  <si>
    <t>Door #345</t>
  </si>
  <si>
    <t>Door #346</t>
  </si>
  <si>
    <t>Door #347</t>
  </si>
  <si>
    <t>Door #348</t>
  </si>
  <si>
    <t>Door #349</t>
  </si>
  <si>
    <t>Door #350</t>
  </si>
  <si>
    <t>Door #351</t>
  </si>
  <si>
    <t>Door #352</t>
  </si>
  <si>
    <t>Door #353</t>
  </si>
  <si>
    <t>Door #354</t>
  </si>
  <si>
    <t>Door #355</t>
  </si>
  <si>
    <t>Door #356</t>
  </si>
  <si>
    <t>Door #357</t>
  </si>
  <si>
    <t>Door #358</t>
  </si>
  <si>
    <t>Door #359</t>
  </si>
  <si>
    <t>Door #360</t>
  </si>
  <si>
    <t>Door #361</t>
  </si>
  <si>
    <t>Door #362</t>
  </si>
  <si>
    <t>Door #363</t>
  </si>
  <si>
    <t>Door #364</t>
  </si>
  <si>
    <t>Door #365</t>
  </si>
  <si>
    <t>Door #366</t>
  </si>
  <si>
    <t>Trash Can #766</t>
  </si>
  <si>
    <t>Ceiling Big #302</t>
  </si>
  <si>
    <t>Ceiling Big #303</t>
  </si>
  <si>
    <t>Ceiling Big #304</t>
  </si>
  <si>
    <t>Ceiling Big #305</t>
  </si>
  <si>
    <t>Ceiling Big #306</t>
  </si>
  <si>
    <t>Ceiling Big #307</t>
  </si>
  <si>
    <t>Ceiling Big #308</t>
  </si>
  <si>
    <t>Ceiling Big #309</t>
  </si>
  <si>
    <t>Ceiling Big #310</t>
  </si>
  <si>
    <t>Ceiling Big #311</t>
  </si>
  <si>
    <t>Ceiling Big #312</t>
  </si>
  <si>
    <t>Column #217</t>
  </si>
  <si>
    <t>Column #218</t>
  </si>
  <si>
    <t>Column #219</t>
  </si>
  <si>
    <t>Column #220</t>
  </si>
  <si>
    <t>Column #221</t>
  </si>
  <si>
    <t>Column #222</t>
  </si>
  <si>
    <t>Column #223</t>
  </si>
  <si>
    <t>Column #224</t>
  </si>
  <si>
    <t>Column #225</t>
  </si>
  <si>
    <t>Column #226</t>
  </si>
  <si>
    <t>Column #227</t>
  </si>
  <si>
    <t>Column #228</t>
  </si>
  <si>
    <t>Column #229</t>
  </si>
  <si>
    <t>Column #230</t>
  </si>
  <si>
    <t>Column #231</t>
  </si>
  <si>
    <t>Red Speaker #21</t>
  </si>
  <si>
    <t>Red Speaker #22</t>
  </si>
  <si>
    <t>Sign Names #224</t>
  </si>
  <si>
    <t>Sign Names #225</t>
  </si>
  <si>
    <t>Sign Toilet #152</t>
  </si>
  <si>
    <t>Trashcan Red #10</t>
  </si>
  <si>
    <t>Door #367</t>
  </si>
  <si>
    <t>Door #368</t>
  </si>
  <si>
    <t>Door #369</t>
  </si>
  <si>
    <t>Door #370</t>
  </si>
  <si>
    <t>Door #371</t>
  </si>
  <si>
    <t>Trash Can #767</t>
  </si>
  <si>
    <t>Trash Can #768</t>
  </si>
  <si>
    <t>Trash Can #769</t>
  </si>
  <si>
    <t>Trash Can #770</t>
  </si>
  <si>
    <t>Trash Can #771</t>
  </si>
  <si>
    <t>Trash Can #772</t>
  </si>
  <si>
    <t>Trash Can #773</t>
  </si>
  <si>
    <t>Trash Can #774</t>
  </si>
  <si>
    <t>Trash Can #775</t>
  </si>
  <si>
    <t>Trash Can #776</t>
  </si>
  <si>
    <t>Trash Can #777</t>
  </si>
  <si>
    <t>Trash Can #778</t>
  </si>
  <si>
    <t>Ceiling Big #313</t>
  </si>
  <si>
    <t>Ceiling Big #314</t>
  </si>
  <si>
    <t>Ceiling Big #315</t>
  </si>
  <si>
    <t>Ceiling Big #316</t>
  </si>
  <si>
    <t>Ceiling Big #317</t>
  </si>
  <si>
    <t>Ceiling Big #318</t>
  </si>
  <si>
    <t>Ceiling Big #319</t>
  </si>
  <si>
    <t>Ceiling Big #320</t>
  </si>
  <si>
    <t>Ceiling Big #321</t>
  </si>
  <si>
    <t>Ceiling Big #322</t>
  </si>
  <si>
    <t>Ceiling Big #323</t>
  </si>
  <si>
    <t>Column #232</t>
  </si>
  <si>
    <t>Column #233</t>
  </si>
  <si>
    <t>Column #234</t>
  </si>
  <si>
    <t>Column #235</t>
  </si>
  <si>
    <t>Column #236</t>
  </si>
  <si>
    <t>Column #237</t>
  </si>
  <si>
    <t>Column #238</t>
  </si>
  <si>
    <t>Column #239</t>
  </si>
  <si>
    <t>Column #240</t>
  </si>
  <si>
    <t>Column #241</t>
  </si>
  <si>
    <t>Column #242</t>
  </si>
  <si>
    <t>Red Speaker #23</t>
  </si>
  <si>
    <t>Door #372</t>
  </si>
  <si>
    <t>Door #373</t>
  </si>
  <si>
    <t>Door #374</t>
  </si>
  <si>
    <t>Door #375</t>
  </si>
  <si>
    <t>Door #376</t>
  </si>
  <si>
    <t>Door #377</t>
  </si>
  <si>
    <t>Door #378</t>
  </si>
  <si>
    <t>Door #379</t>
  </si>
  <si>
    <t>Door #380</t>
  </si>
  <si>
    <t>Door #381</t>
  </si>
  <si>
    <t>Door #382</t>
  </si>
  <si>
    <t>Door #383</t>
  </si>
  <si>
    <t>Door #384</t>
  </si>
  <si>
    <t>Door #385</t>
  </si>
  <si>
    <t>Door #386</t>
  </si>
  <si>
    <t>Door #387</t>
  </si>
  <si>
    <t>Door #388</t>
  </si>
  <si>
    <t>Door #389</t>
  </si>
  <si>
    <t>Door #390</t>
  </si>
  <si>
    <t>Door #391</t>
  </si>
  <si>
    <t>Door #392</t>
  </si>
  <si>
    <t>Door #393</t>
  </si>
  <si>
    <t>Trash Can #779</t>
  </si>
  <si>
    <t>Trash Can #780</t>
  </si>
  <si>
    <t>Trash Can #781</t>
  </si>
  <si>
    <t>Trash Can #782</t>
  </si>
  <si>
    <t>Trash Can #783</t>
  </si>
  <si>
    <t>Trash Can #784</t>
  </si>
  <si>
    <t>Ceiling Big #324</t>
  </si>
  <si>
    <t>Ceiling Big #325</t>
  </si>
  <si>
    <t>Ceiling Big #326</t>
  </si>
  <si>
    <t>Ceiling Big #327</t>
  </si>
  <si>
    <t>Ceiling Big #328</t>
  </si>
  <si>
    <t>Ceiling Big #329</t>
  </si>
  <si>
    <t>Ceiling Big #330</t>
  </si>
  <si>
    <t>Ceiling Big #331</t>
  </si>
  <si>
    <t>Ceiling Big #332</t>
  </si>
  <si>
    <t>Ceiling Big #333</t>
  </si>
  <si>
    <t>Ceiling Big #334</t>
  </si>
  <si>
    <t>Column #243</t>
  </si>
  <si>
    <t>Column #244</t>
  </si>
  <si>
    <t>Column #245</t>
  </si>
  <si>
    <t>Column #246</t>
  </si>
  <si>
    <t>Column #247</t>
  </si>
  <si>
    <t>Column #248</t>
  </si>
  <si>
    <t>Column #249</t>
  </si>
  <si>
    <t>Column #250</t>
  </si>
  <si>
    <t>Column #251</t>
  </si>
  <si>
    <t>Column #252</t>
  </si>
  <si>
    <t>Column #253</t>
  </si>
  <si>
    <t>Fire Hose #28</t>
  </si>
  <si>
    <t>Fire Hose #29</t>
  </si>
  <si>
    <t>Sign Names #226</t>
  </si>
  <si>
    <t>Sign Names #227</t>
  </si>
  <si>
    <t>Door #394</t>
  </si>
  <si>
    <t>Trash Can #785</t>
  </si>
  <si>
    <t>Ceiling Big #335</t>
  </si>
  <si>
    <t>Ceiling Big #336</t>
  </si>
  <si>
    <t>Ceiling Big #337</t>
  </si>
  <si>
    <t>Ceiling Big #338</t>
  </si>
  <si>
    <t>Ceiling Big #339</t>
  </si>
  <si>
    <t>Ceiling Big #340</t>
  </si>
  <si>
    <t>Door W/Window #301</t>
  </si>
  <si>
    <t>Door W/Window #302</t>
  </si>
  <si>
    <t>Door W/Window #303</t>
  </si>
  <si>
    <t>Door W/Window #304</t>
  </si>
  <si>
    <t>Door W/Window #305</t>
  </si>
  <si>
    <t>Door W/Window #306</t>
  </si>
  <si>
    <t>Door W/Window #307</t>
  </si>
  <si>
    <t>Door W/Window #308</t>
  </si>
  <si>
    <t>Door W/Window #309</t>
  </si>
  <si>
    <t>Door W/Window #310</t>
  </si>
  <si>
    <t>Door W/Window #311</t>
  </si>
  <si>
    <t>Door W/Window #312</t>
  </si>
  <si>
    <t>Fire Hose #30</t>
  </si>
  <si>
    <t>Fire Hose #31</t>
  </si>
  <si>
    <t>Fire Hose #32</t>
  </si>
  <si>
    <t>Fire Hose #33</t>
  </si>
  <si>
    <t>Fire Hose #34</t>
  </si>
  <si>
    <t>Fire Hose #35</t>
  </si>
  <si>
    <t>Sign Names #228</t>
  </si>
  <si>
    <t>Trash Can #786</t>
  </si>
  <si>
    <t>Ceiling Small #130</t>
  </si>
  <si>
    <t>Ceiling Small #131</t>
  </si>
  <si>
    <t>Ceiling Small #132</t>
  </si>
  <si>
    <t>Ceiling Small #133</t>
  </si>
  <si>
    <t>Ceiling Small #134</t>
  </si>
  <si>
    <t>Ceiling Small #135</t>
  </si>
  <si>
    <t>Ceiling Small #136</t>
  </si>
  <si>
    <t>Ceiling Small #137</t>
  </si>
  <si>
    <t>Ceiling Small #138</t>
  </si>
  <si>
    <t>Fire Hose #36</t>
  </si>
  <si>
    <t>Fire Hose #37</t>
  </si>
  <si>
    <t>Fire Hose #38</t>
  </si>
  <si>
    <t>Fire Hose #39</t>
  </si>
  <si>
    <t>Fire Hose #40</t>
  </si>
  <si>
    <t>Fire Hose #41</t>
  </si>
  <si>
    <t>Red Emergency #17</t>
  </si>
  <si>
    <t>Red Emergency #18</t>
  </si>
  <si>
    <t>Red Emergency #19</t>
  </si>
  <si>
    <t>Board #22</t>
  </si>
  <si>
    <t>Board #23</t>
  </si>
  <si>
    <t>Trash Can #787</t>
  </si>
  <si>
    <t>Trash Can #788</t>
  </si>
  <si>
    <t>Trash Can #789</t>
  </si>
  <si>
    <t>Trash Can #790</t>
  </si>
  <si>
    <t>Ceiling Big #341</t>
  </si>
  <si>
    <t>Ceiling Big #342</t>
  </si>
  <si>
    <t>Ceiling Big #343</t>
  </si>
  <si>
    <t>Ceiling Big #344</t>
  </si>
  <si>
    <t>Ceiling Big #345</t>
  </si>
  <si>
    <t>Ceiling Big #346</t>
  </si>
  <si>
    <t>Ceiling Big #347</t>
  </si>
  <si>
    <t>Ceiling Big #348</t>
  </si>
  <si>
    <t>Ceiling Big #349</t>
  </si>
  <si>
    <t>Ceiling Big #350</t>
  </si>
  <si>
    <t>Ceiling Big #351</t>
  </si>
  <si>
    <t>Column #254</t>
  </si>
  <si>
    <t>Column #255</t>
  </si>
  <si>
    <t>Column #256</t>
  </si>
  <si>
    <t>Column #257</t>
  </si>
  <si>
    <t>Column #258</t>
  </si>
  <si>
    <t>Column #259</t>
  </si>
  <si>
    <t>Column #260</t>
  </si>
  <si>
    <t>Column #261</t>
  </si>
  <si>
    <t>Column #262</t>
  </si>
  <si>
    <t>Column #263</t>
  </si>
  <si>
    <t>Column #264</t>
  </si>
  <si>
    <t>Column #265</t>
  </si>
  <si>
    <t>Sign Names #229</t>
  </si>
  <si>
    <t>Sign Names #230</t>
  </si>
  <si>
    <t>Sign Names #231</t>
  </si>
  <si>
    <t>Sign Names #232</t>
  </si>
  <si>
    <t>Sign Names #233</t>
  </si>
  <si>
    <t>Sign Names #234</t>
  </si>
  <si>
    <t>Sign Names #235</t>
  </si>
  <si>
    <t>Sign Names #236</t>
  </si>
  <si>
    <t>Sign Names #237</t>
  </si>
  <si>
    <t>Sign Names #238</t>
  </si>
  <si>
    <t>Sign Names #239</t>
  </si>
  <si>
    <t>Sign Names #240</t>
  </si>
  <si>
    <t>Trash Can #791</t>
  </si>
  <si>
    <t>Bench #81</t>
  </si>
  <si>
    <t>Bench #82</t>
  </si>
  <si>
    <t>Bench #83</t>
  </si>
  <si>
    <t>Bench #84</t>
  </si>
  <si>
    <t>Bench #85</t>
  </si>
  <si>
    <t>Bench #86</t>
  </si>
  <si>
    <t>Bench #87</t>
  </si>
  <si>
    <t>Bench #88</t>
  </si>
  <si>
    <t>Bench #89</t>
  </si>
  <si>
    <t>Bench #90</t>
  </si>
  <si>
    <t>Bench #91</t>
  </si>
  <si>
    <t>Bench #92</t>
  </si>
  <si>
    <t>Bench #93</t>
  </si>
  <si>
    <t>Bench #94</t>
  </si>
  <si>
    <t>Bench #95</t>
  </si>
  <si>
    <t>Bench #96</t>
  </si>
  <si>
    <t>Ceiling Small #139</t>
  </si>
  <si>
    <t>Person #11</t>
  </si>
  <si>
    <t>Trash Can #792</t>
  </si>
  <si>
    <t>Bench #97</t>
  </si>
  <si>
    <t>Bench #98</t>
  </si>
  <si>
    <t>Bench #99</t>
  </si>
  <si>
    <t>Bench #100</t>
  </si>
  <si>
    <t>Bench #101</t>
  </si>
  <si>
    <t>Bench #102</t>
  </si>
  <si>
    <t>Bench #103</t>
  </si>
  <si>
    <t>Bench #104</t>
  </si>
  <si>
    <t>Bench #105</t>
  </si>
  <si>
    <t>Bench #106</t>
  </si>
  <si>
    <t>Bench #107</t>
  </si>
  <si>
    <t>Bench #108</t>
  </si>
  <si>
    <t>Bench #109</t>
  </si>
  <si>
    <t>Bench #110</t>
  </si>
  <si>
    <t>Ceiling Small #140</t>
  </si>
  <si>
    <t>Ceiling Small #141</t>
  </si>
  <si>
    <t>Ceiling Small #142</t>
  </si>
  <si>
    <t>Ceiling Small #143</t>
  </si>
  <si>
    <t>Ceiling Small #144</t>
  </si>
  <si>
    <t>Ceiling Small #145</t>
  </si>
  <si>
    <t>Board #24</t>
  </si>
  <si>
    <t>Board #25</t>
  </si>
  <si>
    <t>Trash Can #793</t>
  </si>
  <si>
    <t>Bench #111</t>
  </si>
  <si>
    <t>Bench #112</t>
  </si>
  <si>
    <t>Bench #113</t>
  </si>
  <si>
    <t>Bench #114</t>
  </si>
  <si>
    <t>Board #26</t>
  </si>
  <si>
    <t>Board #27</t>
  </si>
  <si>
    <t>Board #28</t>
  </si>
  <si>
    <t>Board #29</t>
  </si>
  <si>
    <t>Board #30</t>
  </si>
  <si>
    <t>Board #31</t>
  </si>
  <si>
    <t>Board #32</t>
  </si>
  <si>
    <t>Board #33</t>
  </si>
  <si>
    <t>Trash Can #794</t>
  </si>
  <si>
    <t>Bench #115</t>
  </si>
  <si>
    <t>Bench #116</t>
  </si>
  <si>
    <t>Bench #117</t>
  </si>
  <si>
    <t>Bench #118</t>
  </si>
  <si>
    <t>Bench #119</t>
  </si>
  <si>
    <t>Bench #120</t>
  </si>
  <si>
    <t>Bench #121</t>
  </si>
  <si>
    <t>Bench #122</t>
  </si>
  <si>
    <t>Bench #123</t>
  </si>
  <si>
    <t>Bench #124</t>
  </si>
  <si>
    <t>Bench #125</t>
  </si>
  <si>
    <t>Bench #126</t>
  </si>
  <si>
    <t>Bench #127</t>
  </si>
  <si>
    <t>Bench #128</t>
  </si>
  <si>
    <t>Bench #129</t>
  </si>
  <si>
    <t>Bench #130</t>
  </si>
  <si>
    <t>Bench #131</t>
  </si>
  <si>
    <t>Red Speaker #24</t>
  </si>
  <si>
    <t>Red Speaker #25</t>
  </si>
  <si>
    <t>Red Speaker #26</t>
  </si>
  <si>
    <t>Sign Floor #9</t>
  </si>
  <si>
    <t>Sign Toilet #39</t>
  </si>
  <si>
    <t>Sign Toilet #40</t>
  </si>
  <si>
    <t>Sign Toilet #41</t>
  </si>
  <si>
    <t>Sign Toilet #42</t>
  </si>
  <si>
    <t>Sign Toilet #43</t>
  </si>
  <si>
    <t>Sign Toilet #44</t>
  </si>
  <si>
    <t>Sign Toilet #45</t>
  </si>
  <si>
    <t>Sign Toilet #46</t>
  </si>
  <si>
    <t>Sign Toilet #47</t>
  </si>
  <si>
    <t>Sign Toilet #48</t>
  </si>
  <si>
    <t>Sign Toilet #49</t>
  </si>
  <si>
    <t>Sign Toilet #50</t>
  </si>
  <si>
    <t>Sign Toilet #51</t>
  </si>
  <si>
    <t>Sign Toilet #52</t>
  </si>
  <si>
    <t>Trash Can #795</t>
  </si>
  <si>
    <t>Trash Can #796</t>
  </si>
  <si>
    <t>Trash Can #797</t>
  </si>
  <si>
    <t>Trash Can #798</t>
  </si>
  <si>
    <t>Trash Can #799</t>
  </si>
  <si>
    <t>Bench #132</t>
  </si>
  <si>
    <t>Ceiling Small #146</t>
  </si>
  <si>
    <t>Ceiling Small #147</t>
  </si>
  <si>
    <t>Stairs Under #133</t>
  </si>
  <si>
    <t>Sign Floor #10</t>
  </si>
  <si>
    <t>Sign Floor #11</t>
  </si>
  <si>
    <t>Sign Names #241</t>
  </si>
  <si>
    <t>Sign Names #242</t>
  </si>
  <si>
    <t>Sign Names #243</t>
  </si>
  <si>
    <t>Sign Names #244</t>
  </si>
  <si>
    <t>Sign Names #245</t>
  </si>
  <si>
    <t>Sign Names #246</t>
  </si>
  <si>
    <t>Sign Names #247</t>
  </si>
  <si>
    <t>Trash Can #800</t>
  </si>
  <si>
    <t>Bench #133</t>
  </si>
  <si>
    <t>Bench #134</t>
  </si>
  <si>
    <t>Bench #135</t>
  </si>
  <si>
    <t>Bench #136</t>
  </si>
  <si>
    <t>Bench #137</t>
  </si>
  <si>
    <t>Bench #138</t>
  </si>
  <si>
    <t>Bench #139</t>
  </si>
  <si>
    <t>Bench #140</t>
  </si>
  <si>
    <t>Bench #141</t>
  </si>
  <si>
    <t>Bench #142</t>
  </si>
  <si>
    <t>Bench #143</t>
  </si>
  <si>
    <t>Bench #144</t>
  </si>
  <si>
    <t>Bench #145</t>
  </si>
  <si>
    <t>Bench #146</t>
  </si>
  <si>
    <t>Bench #147</t>
  </si>
  <si>
    <t>Stairs Under #12</t>
  </si>
  <si>
    <t>Stairs Under #13</t>
  </si>
  <si>
    <t>Stairs Under #14</t>
  </si>
  <si>
    <t>Stairs Under #15</t>
  </si>
  <si>
    <t>Stairs Over #67</t>
  </si>
  <si>
    <t>Stairs Over #68</t>
  </si>
  <si>
    <t>Stairs Over #69</t>
  </si>
  <si>
    <t>Stairs Over #70</t>
  </si>
  <si>
    <t>Red Speaker #27</t>
  </si>
  <si>
    <t>Red Speaker #28</t>
  </si>
  <si>
    <t>Red Speaker #29</t>
  </si>
  <si>
    <t>Red Speaker #30</t>
  </si>
  <si>
    <t>Door #395</t>
  </si>
  <si>
    <t>Door #396</t>
  </si>
  <si>
    <t>Door #397</t>
  </si>
  <si>
    <t>Door #398</t>
  </si>
  <si>
    <t>Door #399</t>
  </si>
  <si>
    <t>Door #400</t>
  </si>
  <si>
    <t>Door #401</t>
  </si>
  <si>
    <t>Door #402</t>
  </si>
  <si>
    <t>Door #403</t>
  </si>
  <si>
    <t>Door #404</t>
  </si>
  <si>
    <t>Door #405</t>
  </si>
  <si>
    <t>Trash Can #801</t>
  </si>
  <si>
    <t>Bench #148</t>
  </si>
  <si>
    <t>Bench #149</t>
  </si>
  <si>
    <t>Bench #150</t>
  </si>
  <si>
    <t>Bench #151</t>
  </si>
  <si>
    <t>Bench #152</t>
  </si>
  <si>
    <t>Bench #153</t>
  </si>
  <si>
    <t>Bench #154</t>
  </si>
  <si>
    <t>Bench #155</t>
  </si>
  <si>
    <t>Bench #156</t>
  </si>
  <si>
    <t>Bench #157</t>
  </si>
  <si>
    <t>Bench #158</t>
  </si>
  <si>
    <t>Bench #159</t>
  </si>
  <si>
    <t>Sign Names #248</t>
  </si>
  <si>
    <t>Sign Toilet #53</t>
  </si>
  <si>
    <t>Sign Toilet #54</t>
  </si>
  <si>
    <t>Sign Toilet #55</t>
  </si>
  <si>
    <t>Sign Toilet #56</t>
  </si>
  <si>
    <t>Sign Toilet #57</t>
  </si>
  <si>
    <t>Sign Toilet #58</t>
  </si>
  <si>
    <t>Sign Toilet #59</t>
  </si>
  <si>
    <t>Sign Toilet #60</t>
  </si>
  <si>
    <t>Sign Toilet #61</t>
  </si>
  <si>
    <t>Sign Toilet #62</t>
  </si>
  <si>
    <t>Sign Toilet #63</t>
  </si>
  <si>
    <t>Sign Toilet #64</t>
  </si>
  <si>
    <t>Sign Toilet #65</t>
  </si>
  <si>
    <t>Sign Toilet #66</t>
  </si>
  <si>
    <t>Sign Toilet #67</t>
  </si>
  <si>
    <t>Trash Can #802</t>
  </si>
  <si>
    <t>Trash Can #803</t>
  </si>
  <si>
    <t>Trash Can #804</t>
  </si>
  <si>
    <t>Trash Can #805</t>
  </si>
  <si>
    <t>Light #54</t>
  </si>
  <si>
    <t>Light #55</t>
  </si>
  <si>
    <t>Light #56</t>
  </si>
  <si>
    <t>Light #57</t>
  </si>
  <si>
    <t>Light #58</t>
  </si>
  <si>
    <t>Light #59</t>
  </si>
  <si>
    <t>Light #60</t>
  </si>
  <si>
    <t>Light #61</t>
  </si>
  <si>
    <t>Light #62</t>
  </si>
  <si>
    <t>Light #63</t>
  </si>
  <si>
    <t>Light #64</t>
  </si>
  <si>
    <t>Light #65</t>
  </si>
  <si>
    <t>Light #66</t>
  </si>
  <si>
    <t>Bench #160</t>
  </si>
  <si>
    <t>Sign Floor #12</t>
  </si>
  <si>
    <t>Wall Box Grey #14</t>
  </si>
  <si>
    <t>Trash Can #806</t>
  </si>
  <si>
    <t>Light #67</t>
  </si>
  <si>
    <t>Light #68</t>
  </si>
  <si>
    <t>Light #69</t>
  </si>
  <si>
    <t>Light #70</t>
  </si>
  <si>
    <t>Light #71</t>
  </si>
  <si>
    <t>Bench #161</t>
  </si>
  <si>
    <t>Bench #162</t>
  </si>
  <si>
    <t>Bench #163</t>
  </si>
  <si>
    <t>Bench #164</t>
  </si>
  <si>
    <t>Bench #165</t>
  </si>
  <si>
    <t>Bench #166</t>
  </si>
  <si>
    <t>Bench #167</t>
  </si>
  <si>
    <t>Bench #168</t>
  </si>
  <si>
    <t>Bench #169</t>
  </si>
  <si>
    <t>Bench #170</t>
  </si>
  <si>
    <t>Bench #171</t>
  </si>
  <si>
    <t>Bench #172</t>
  </si>
  <si>
    <t>Bench #173</t>
  </si>
  <si>
    <t>Bench #174</t>
  </si>
  <si>
    <t>Bench #175</t>
  </si>
  <si>
    <t>Bench #176</t>
  </si>
  <si>
    <t>Bench #177</t>
  </si>
  <si>
    <t>Bench #178</t>
  </si>
  <si>
    <t>Bench #179</t>
  </si>
  <si>
    <t>Sign Toilet #68</t>
  </si>
  <si>
    <t>Trash Can #807</t>
  </si>
  <si>
    <t>Trash Can #808</t>
  </si>
  <si>
    <t>Trash Can #809</t>
  </si>
  <si>
    <t>Light #72</t>
  </si>
  <si>
    <t>Light #73</t>
  </si>
  <si>
    <t>Light #74</t>
  </si>
  <si>
    <t>Light #75</t>
  </si>
  <si>
    <t>Light #76</t>
  </si>
  <si>
    <t>Light #77</t>
  </si>
  <si>
    <t>Light #78</t>
  </si>
  <si>
    <t>Bars #1</t>
  </si>
  <si>
    <t>Bars #2</t>
  </si>
  <si>
    <t>Bars #3</t>
  </si>
  <si>
    <t>Bars #4</t>
  </si>
  <si>
    <t>Bars #5</t>
  </si>
  <si>
    <t>Bars #6</t>
  </si>
  <si>
    <t>Bars #7</t>
  </si>
  <si>
    <t>Bars #8</t>
  </si>
  <si>
    <t>Bars #9</t>
  </si>
  <si>
    <t>Bars #10</t>
  </si>
  <si>
    <t>Window #5</t>
  </si>
  <si>
    <t>Window #6</t>
  </si>
  <si>
    <t>Window #7</t>
  </si>
  <si>
    <t>Window #8</t>
  </si>
  <si>
    <t>Trash Can #810</t>
  </si>
  <si>
    <t>Bars #11</t>
  </si>
  <si>
    <t>Bars #12</t>
  </si>
  <si>
    <t>Bars #13</t>
  </si>
  <si>
    <t>Bars #14</t>
  </si>
  <si>
    <t>Bars #15</t>
  </si>
  <si>
    <t>Bars #16</t>
  </si>
  <si>
    <t>Bars #17</t>
  </si>
  <si>
    <t>Bars #18</t>
  </si>
  <si>
    <t>Bars #19</t>
  </si>
  <si>
    <t>Bars #20</t>
  </si>
  <si>
    <t>Window #9</t>
  </si>
  <si>
    <t>Window #10</t>
  </si>
  <si>
    <t>Window #11</t>
  </si>
  <si>
    <t>Window #12</t>
  </si>
  <si>
    <t>Window #13</t>
  </si>
  <si>
    <t>Window #14</t>
  </si>
  <si>
    <t>Elevator Door #33</t>
  </si>
  <si>
    <t>Elevator Door #34</t>
  </si>
  <si>
    <t>Door Blue #273</t>
  </si>
  <si>
    <t>Trash Can #811</t>
  </si>
  <si>
    <t>Trash Can #812</t>
  </si>
  <si>
    <t>Trash Can #813</t>
  </si>
  <si>
    <t>Bars #21</t>
  </si>
  <si>
    <t>Bars #22</t>
  </si>
  <si>
    <t>Bars #23</t>
  </si>
  <si>
    <t>Bars #24</t>
  </si>
  <si>
    <t>Bars #25</t>
  </si>
  <si>
    <t>Bars #26</t>
  </si>
  <si>
    <t>Bars #27</t>
  </si>
  <si>
    <t>Bars #28</t>
  </si>
  <si>
    <t>Bars #29</t>
  </si>
  <si>
    <t>Bars #30</t>
  </si>
  <si>
    <t>Bars #31</t>
  </si>
  <si>
    <t>Bars #32</t>
  </si>
  <si>
    <t>Elevator Door #35</t>
  </si>
  <si>
    <t>Elevator Door #36</t>
  </si>
  <si>
    <t>Elevator Door #37</t>
  </si>
  <si>
    <t>Elevator Door #38</t>
  </si>
  <si>
    <t>Elevator Door #39</t>
  </si>
  <si>
    <t>Elevator Door #40</t>
  </si>
  <si>
    <t>Elevator Door #41</t>
  </si>
  <si>
    <t>Elevator Door #42</t>
  </si>
  <si>
    <t>Elevator Door #43</t>
  </si>
  <si>
    <t>Elevator Door #44</t>
  </si>
  <si>
    <t>Elevator Door #45</t>
  </si>
  <si>
    <t>Elevator Door #46</t>
  </si>
  <si>
    <t>Trash Can #814</t>
  </si>
  <si>
    <t>Trash Can #815</t>
  </si>
  <si>
    <t>Trash Can #816</t>
  </si>
  <si>
    <t>Trash Can #817</t>
  </si>
  <si>
    <t>Trash Can #818</t>
  </si>
  <si>
    <t>Trash Can #819</t>
  </si>
  <si>
    <t>Trash Can #820</t>
  </si>
  <si>
    <t>Trash Can #821</t>
  </si>
  <si>
    <t>Ceiling Small #148</t>
  </si>
  <si>
    <t>Ceiling Small #149</t>
  </si>
  <si>
    <t>Ceiling Small #150</t>
  </si>
  <si>
    <t>Elevator Door #47</t>
  </si>
  <si>
    <t>Elevator Door #48</t>
  </si>
  <si>
    <t>Elevator Door #49</t>
  </si>
  <si>
    <t>Elevator Door #50</t>
  </si>
  <si>
    <t>Elevator Door #51</t>
  </si>
  <si>
    <t>Elevator Door #52</t>
  </si>
  <si>
    <t>Elevator Door #53</t>
  </si>
  <si>
    <t>Elevator Door #54</t>
  </si>
  <si>
    <t>Elevator Door #55</t>
  </si>
  <si>
    <t>Elevator Door #56</t>
  </si>
  <si>
    <t>Elevator Door #57</t>
  </si>
  <si>
    <t>Trash Can #822</t>
  </si>
  <si>
    <t>Door W/Window #313</t>
  </si>
  <si>
    <t>Door W/Window #314</t>
  </si>
  <si>
    <t>Sign Floor #13</t>
  </si>
  <si>
    <t>Sign Floor #14</t>
  </si>
  <si>
    <t>Sign Floor #15</t>
  </si>
  <si>
    <t>Sign Floor #16</t>
  </si>
  <si>
    <t>Sign Floor #17</t>
  </si>
  <si>
    <t>Sign Floor #18</t>
  </si>
  <si>
    <t>Sign Names #249</t>
  </si>
  <si>
    <t>Sign Names #250</t>
  </si>
  <si>
    <t>Sign Names #251</t>
  </si>
  <si>
    <t>Sign Names #252</t>
  </si>
  <si>
    <t>Sign Names #253</t>
  </si>
  <si>
    <t>Board #34</t>
  </si>
  <si>
    <t>Board #35</t>
  </si>
  <si>
    <t>Door #406</t>
  </si>
  <si>
    <t>Trash Can #823</t>
  </si>
  <si>
    <t>Light #79</t>
  </si>
  <si>
    <t>Light #80</t>
  </si>
  <si>
    <t>Light #81</t>
  </si>
  <si>
    <t>Light #82</t>
  </si>
  <si>
    <t>Light #83</t>
  </si>
  <si>
    <t>Light #84</t>
  </si>
  <si>
    <t>Light #85</t>
  </si>
  <si>
    <t>Light #86</t>
  </si>
  <si>
    <t>Light #87</t>
  </si>
  <si>
    <t>Light #88</t>
  </si>
  <si>
    <t>Light #89</t>
  </si>
  <si>
    <t>Light #90</t>
  </si>
  <si>
    <t>Light #91</t>
  </si>
  <si>
    <t>Light #92</t>
  </si>
  <si>
    <t>Light #93</t>
  </si>
  <si>
    <t>Light #94</t>
  </si>
  <si>
    <t>Light #95</t>
  </si>
  <si>
    <t>Light #96</t>
  </si>
  <si>
    <t>Light #97</t>
  </si>
  <si>
    <t>Light #98</t>
  </si>
  <si>
    <t>Light #99</t>
  </si>
  <si>
    <t>Light #100</t>
  </si>
  <si>
    <t>Light #101</t>
  </si>
  <si>
    <t>Light #102</t>
  </si>
  <si>
    <t>Light #103</t>
  </si>
  <si>
    <t>Light #104</t>
  </si>
  <si>
    <t>Light #105</t>
  </si>
  <si>
    <t>Light #106</t>
  </si>
  <si>
    <t>Light #107</t>
  </si>
  <si>
    <t>Light #108</t>
  </si>
  <si>
    <t>Bench #180</t>
  </si>
  <si>
    <t>Bench #181</t>
  </si>
  <si>
    <t>Bench #182</t>
  </si>
  <si>
    <t>Bench #183</t>
  </si>
  <si>
    <t>Bench #184</t>
  </si>
  <si>
    <t>Bench #185</t>
  </si>
  <si>
    <t>Bench #186</t>
  </si>
  <si>
    <t>Bench #187</t>
  </si>
  <si>
    <t>Bench #188</t>
  </si>
  <si>
    <t>Bench #189</t>
  </si>
  <si>
    <t>Elevator Door #58</t>
  </si>
  <si>
    <t>Elevator Door #59</t>
  </si>
  <si>
    <t>Fire Extinguisher Boxed #55</t>
  </si>
  <si>
    <t>Trash Can #824</t>
  </si>
  <si>
    <t>Light #109</t>
  </si>
  <si>
    <t>Light #110</t>
  </si>
  <si>
    <t>Light #111</t>
  </si>
  <si>
    <t>Light #112</t>
  </si>
  <si>
    <t>Light #113</t>
  </si>
  <si>
    <t>Light #114</t>
  </si>
  <si>
    <t>Bench #190</t>
  </si>
  <si>
    <t>Bench #191</t>
  </si>
  <si>
    <t>Bench #192</t>
  </si>
  <si>
    <t>Bench #193</t>
  </si>
  <si>
    <t>Bench #194</t>
  </si>
  <si>
    <t>Bench #195</t>
  </si>
  <si>
    <t>Bench #196</t>
  </si>
  <si>
    <t>Bench #197</t>
  </si>
  <si>
    <t>Bench #198</t>
  </si>
  <si>
    <t>Bench #199</t>
  </si>
  <si>
    <t>Bench #200</t>
  </si>
  <si>
    <t>Bench #201</t>
  </si>
  <si>
    <t>Bench #202</t>
  </si>
  <si>
    <t>Bench #203</t>
  </si>
  <si>
    <t>Bench #204</t>
  </si>
  <si>
    <t>Bench #205</t>
  </si>
  <si>
    <t>Bench #206</t>
  </si>
  <si>
    <t>Sign Toilet #69</t>
  </si>
  <si>
    <t>Trash Can #825</t>
  </si>
  <si>
    <t>Trash Can #826</t>
  </si>
  <si>
    <t>Light #115</t>
  </si>
  <si>
    <t>Light #116</t>
  </si>
  <si>
    <t>Light #117</t>
  </si>
  <si>
    <t>Light #118</t>
  </si>
  <si>
    <t>Light #119</t>
  </si>
  <si>
    <t>Light #120</t>
  </si>
  <si>
    <t>Light #121</t>
  </si>
  <si>
    <t>Light #122</t>
  </si>
  <si>
    <t>Light #123</t>
  </si>
  <si>
    <t>Light #124</t>
  </si>
  <si>
    <t>Light #125</t>
  </si>
  <si>
    <t>Light #126</t>
  </si>
  <si>
    <t>Light #127</t>
  </si>
  <si>
    <t>Light #128</t>
  </si>
  <si>
    <t>Bench #207</t>
  </si>
  <si>
    <t>Bench #208</t>
  </si>
  <si>
    <t>Bench #209</t>
  </si>
  <si>
    <t>Bench #210</t>
  </si>
  <si>
    <t>Bench #211</t>
  </si>
  <si>
    <t>Bench #212</t>
  </si>
  <si>
    <t>Bench #213</t>
  </si>
  <si>
    <t>Bench #214</t>
  </si>
  <si>
    <t>Bench #215</t>
  </si>
  <si>
    <t>Bench #216</t>
  </si>
  <si>
    <t>Bench #217</t>
  </si>
  <si>
    <t>Bench #218</t>
  </si>
  <si>
    <t>Bench #219</t>
  </si>
  <si>
    <t>Bench #220</t>
  </si>
  <si>
    <t>Bench #221</t>
  </si>
  <si>
    <t>Bench #222</t>
  </si>
  <si>
    <t>Bench #223</t>
  </si>
  <si>
    <t>Bench #224</t>
  </si>
  <si>
    <t>Bench #225</t>
  </si>
  <si>
    <t>Bench #226</t>
  </si>
  <si>
    <t>Ceiling Small #151</t>
  </si>
  <si>
    <t>Ceiling Small #152</t>
  </si>
  <si>
    <t>Board #36</t>
  </si>
  <si>
    <t>Trash Can #827</t>
  </si>
  <si>
    <t>Door W/Window #315</t>
  </si>
  <si>
    <t>Sign Floor #19</t>
  </si>
  <si>
    <t>Sign Names #254</t>
  </si>
  <si>
    <t>Sign Names #255</t>
  </si>
  <si>
    <t>Sign Names #256</t>
  </si>
  <si>
    <t>Sign Names #257</t>
  </si>
  <si>
    <t>Sign Names #258</t>
  </si>
  <si>
    <t>Sign Exit #209</t>
  </si>
  <si>
    <t>Sign Exit #210</t>
  </si>
  <si>
    <t>Sign Exit #211</t>
  </si>
  <si>
    <t>Sign Exit #212</t>
  </si>
  <si>
    <t>Sign Exit #213</t>
  </si>
  <si>
    <t>Sign Exit #214</t>
  </si>
  <si>
    <t>Sign Exit #215</t>
  </si>
  <si>
    <t>Board #37</t>
  </si>
  <si>
    <t>Board #38</t>
  </si>
  <si>
    <t>Board #39</t>
  </si>
  <si>
    <t>Board #40</t>
  </si>
  <si>
    <t>Sign Bathroom Disabled #10</t>
  </si>
  <si>
    <t>Trash Can #828</t>
  </si>
  <si>
    <t>Trash Can #829</t>
  </si>
  <si>
    <t>Trash Can #830</t>
  </si>
  <si>
    <t>Trash Can #831</t>
  </si>
  <si>
    <t>Trash Can #832</t>
  </si>
  <si>
    <t>Trash Can #833</t>
  </si>
  <si>
    <t>Trash Can #834</t>
  </si>
  <si>
    <t>Trash Can #835</t>
  </si>
  <si>
    <t>Trash Can #836</t>
  </si>
  <si>
    <t>Trash Can #837</t>
  </si>
  <si>
    <t>Trash Can #838</t>
  </si>
  <si>
    <t>Trash Can #839</t>
  </si>
  <si>
    <t>Bars #33</t>
  </si>
  <si>
    <t>Elevator Door #60</t>
  </si>
  <si>
    <t>Elevator Door #61</t>
  </si>
  <si>
    <t>Elevator Door #62</t>
  </si>
  <si>
    <t>Elevator Door #63</t>
  </si>
  <si>
    <t>Elevator Door #64</t>
  </si>
  <si>
    <t>Elevator Door #65</t>
  </si>
  <si>
    <t>Trash Can #840</t>
  </si>
  <si>
    <t>Stairs Under #16</t>
  </si>
  <si>
    <t>Stairs Under #17</t>
  </si>
  <si>
    <t>Stairs Under #18</t>
  </si>
  <si>
    <t>Stairs Under #19</t>
  </si>
  <si>
    <t>Stairs Under #20</t>
  </si>
  <si>
    <t>Stairs Under #21</t>
  </si>
  <si>
    <t>Stairs Under #22</t>
  </si>
  <si>
    <t>Stairs Under #23</t>
  </si>
  <si>
    <t>Stairs Under #24</t>
  </si>
  <si>
    <t>Stairs Under #25</t>
  </si>
  <si>
    <t>Stairs Under #26</t>
  </si>
  <si>
    <t>Stairs Under #27</t>
  </si>
  <si>
    <t>Stairs Over #71</t>
  </si>
  <si>
    <t>Stairs Over #72</t>
  </si>
  <si>
    <t>Stairs Over #73</t>
  </si>
  <si>
    <t>Stairs Over #74</t>
  </si>
  <si>
    <t>Stairs Over #75</t>
  </si>
  <si>
    <t>Stairs Over #76</t>
  </si>
  <si>
    <t>Bars #34</t>
  </si>
  <si>
    <t>Sign Floor #20</t>
  </si>
  <si>
    <t>Sign Floor #21</t>
  </si>
  <si>
    <t>Sign Floor #22</t>
  </si>
  <si>
    <t>Sign Floor #23</t>
  </si>
  <si>
    <t>Sign Floor #24</t>
  </si>
  <si>
    <t>Sign Floor #25</t>
  </si>
  <si>
    <t>Sign Floor #26</t>
  </si>
  <si>
    <t>Sign Floor #27</t>
  </si>
  <si>
    <t>Sign Floor #28</t>
  </si>
  <si>
    <t>Sign Floor #29</t>
  </si>
  <si>
    <t>Sign Floor #30</t>
  </si>
  <si>
    <t>Sign Floor #31</t>
  </si>
  <si>
    <t>Trash Can #841</t>
  </si>
  <si>
    <t>Trash Can #842</t>
  </si>
  <si>
    <t>Ceiling Small #153</t>
  </si>
  <si>
    <t>Ceiling Small #154</t>
  </si>
  <si>
    <t>Ceiling Small #155</t>
  </si>
  <si>
    <t>Ceiling Small #156</t>
  </si>
  <si>
    <t>Ceiling Small #157</t>
  </si>
  <si>
    <t>Ceiling Small #158</t>
  </si>
  <si>
    <t>Ceiling Small #159</t>
  </si>
  <si>
    <t>Ceiling Small #160</t>
  </si>
  <si>
    <t>Ceiling Small #161</t>
  </si>
  <si>
    <t>Ceiling Small #162</t>
  </si>
  <si>
    <t>Ceiling Small #163</t>
  </si>
  <si>
    <t>Ceiling Small #164</t>
  </si>
  <si>
    <t>Ceiling Small #165</t>
  </si>
  <si>
    <t>Ceiling Small #166</t>
  </si>
  <si>
    <t>Stairs Over #77</t>
  </si>
  <si>
    <t>Stairs Over #78</t>
  </si>
  <si>
    <t>Sign Names #259</t>
  </si>
  <si>
    <t>Slot Machine #26</t>
  </si>
  <si>
    <t>Door #407</t>
  </si>
  <si>
    <t>Door #408</t>
  </si>
  <si>
    <t>Door #409</t>
  </si>
  <si>
    <t>Door #410</t>
  </si>
  <si>
    <t>Door #411</t>
  </si>
  <si>
    <t>Door #412</t>
  </si>
  <si>
    <t>Door #413</t>
  </si>
  <si>
    <t>Door #414</t>
  </si>
  <si>
    <t>Door #415</t>
  </si>
  <si>
    <t>Door #416</t>
  </si>
  <si>
    <t>Door #417</t>
  </si>
  <si>
    <t>Door #418</t>
  </si>
  <si>
    <t>Door #419</t>
  </si>
  <si>
    <t>Door #420</t>
  </si>
  <si>
    <t>Door #421</t>
  </si>
  <si>
    <t>Door #422</t>
  </si>
  <si>
    <t>Door #423</t>
  </si>
  <si>
    <t>Door #424</t>
  </si>
  <si>
    <t>Door #425</t>
  </si>
  <si>
    <t>Door #426</t>
  </si>
  <si>
    <t>Trash Can #843</t>
  </si>
  <si>
    <t>Ceiling Small #167</t>
  </si>
  <si>
    <t>Ceiling Small #168</t>
  </si>
  <si>
    <t>Ceiling Small #169</t>
  </si>
  <si>
    <t>Ceiling Small #170</t>
  </si>
  <si>
    <t>Ceiling Small #171</t>
  </si>
  <si>
    <t>Ceiling Small #172</t>
  </si>
  <si>
    <t>Ceiling Small #173</t>
  </si>
  <si>
    <t>Bars #35</t>
  </si>
  <si>
    <t>Bars #36</t>
  </si>
  <si>
    <t>Bars #37</t>
  </si>
  <si>
    <t>Bars #38</t>
  </si>
  <si>
    <t>Bars #39</t>
  </si>
  <si>
    <t>Bars #40</t>
  </si>
  <si>
    <t>Bars #41</t>
  </si>
  <si>
    <t>Bars #42</t>
  </si>
  <si>
    <t>Sign Names #260</t>
  </si>
  <si>
    <t>Sign Names #261</t>
  </si>
  <si>
    <t>Sign Names #262</t>
  </si>
  <si>
    <t>Sign Names #263</t>
  </si>
  <si>
    <t>Sign Names #264</t>
  </si>
  <si>
    <t>Sign Names #265</t>
  </si>
  <si>
    <t>Sign Names #266</t>
  </si>
  <si>
    <t>Sign Names #267</t>
  </si>
  <si>
    <t>Sign Names #268</t>
  </si>
  <si>
    <t>Sign Names #269</t>
  </si>
  <si>
    <t>Sign Names #270</t>
  </si>
  <si>
    <t>Sign Names #271</t>
  </si>
  <si>
    <t>Sign Names #272</t>
  </si>
  <si>
    <t>Sign Names #273</t>
  </si>
  <si>
    <t>Sign Names #274</t>
  </si>
  <si>
    <t>Sign Names #275</t>
  </si>
  <si>
    <t>Sign Names #276</t>
  </si>
  <si>
    <t>Door #427</t>
  </si>
  <si>
    <t>Door #428</t>
  </si>
  <si>
    <t>Door #429</t>
  </si>
  <si>
    <t>Door #430</t>
  </si>
  <si>
    <t>Door #431</t>
  </si>
  <si>
    <t>Door #432</t>
  </si>
  <si>
    <t>Trash Can #844</t>
  </si>
  <si>
    <t>Trash Can #845</t>
  </si>
  <si>
    <t>Trash Can #846</t>
  </si>
  <si>
    <t>Trash Can #847</t>
  </si>
  <si>
    <t>Trash Can #848</t>
  </si>
  <si>
    <t>Trash Can #849</t>
  </si>
  <si>
    <t>Ceiling Small #174</t>
  </si>
  <si>
    <t>Ceiling Small #175</t>
  </si>
  <si>
    <t>Ceiling Small #176</t>
  </si>
  <si>
    <t>Ceiling Small #177</t>
  </si>
  <si>
    <t>Ceiling Small #178</t>
  </si>
  <si>
    <t>Bars #43</t>
  </si>
  <si>
    <t>Bars #44</t>
  </si>
  <si>
    <t>Board #106</t>
  </si>
  <si>
    <t>Tree #40</t>
  </si>
  <si>
    <t>Tree #41</t>
  </si>
  <si>
    <t>Tree #42</t>
  </si>
  <si>
    <t>Tree #43</t>
  </si>
  <si>
    <t>Tree #44</t>
  </si>
  <si>
    <t>Tree #45</t>
  </si>
  <si>
    <t>Tree #46</t>
  </si>
  <si>
    <t>Door #433</t>
  </si>
  <si>
    <t>Door #434</t>
  </si>
  <si>
    <t>Door #435</t>
  </si>
  <si>
    <t>Door #436</t>
  </si>
  <si>
    <t>Door #437</t>
  </si>
  <si>
    <t>Door #438</t>
  </si>
  <si>
    <t>Trash Can #850</t>
  </si>
  <si>
    <t>Bars #45</t>
  </si>
  <si>
    <t>Bars #46</t>
  </si>
  <si>
    <t>Bars #47</t>
  </si>
  <si>
    <t>Bars #48</t>
  </si>
  <si>
    <t>Bars #49</t>
  </si>
  <si>
    <t>Bars #50</t>
  </si>
  <si>
    <t>Bars #51</t>
  </si>
  <si>
    <t>Bars #52</t>
  </si>
  <si>
    <t>Bars #53</t>
  </si>
  <si>
    <t>Bars #54</t>
  </si>
  <si>
    <t>Trash Can #851</t>
  </si>
  <si>
    <t>Trash Can #852</t>
  </si>
  <si>
    <t>Trash Can #853</t>
  </si>
  <si>
    <t>Trash Can #854</t>
  </si>
  <si>
    <t>Trash Can #855</t>
  </si>
  <si>
    <t>Trash Can #856</t>
  </si>
  <si>
    <t>Trash Can #857</t>
  </si>
  <si>
    <t>Trash Can #858</t>
  </si>
  <si>
    <t>Trash Can #859</t>
  </si>
  <si>
    <t>Trash Can #860</t>
  </si>
  <si>
    <t>Trash Can #861</t>
  </si>
  <si>
    <t>Ceiling Small #179</t>
  </si>
  <si>
    <t>Ceiling Small #180</t>
  </si>
  <si>
    <t>Ceiling Small #181</t>
  </si>
  <si>
    <t>Ceiling Small #182</t>
  </si>
  <si>
    <t>Ceiling Small #183</t>
  </si>
  <si>
    <t>Ceiling Small #184</t>
  </si>
  <si>
    <t>Ceiling Small #185</t>
  </si>
  <si>
    <t>Ceiling Small #186</t>
  </si>
  <si>
    <t>Elevator Door #66</t>
  </si>
  <si>
    <t>Elevator Door #67</t>
  </si>
  <si>
    <t>Elevator Door #68</t>
  </si>
  <si>
    <t>Elevator Door #69</t>
  </si>
  <si>
    <t>Elevator Door #70</t>
  </si>
  <si>
    <t>Door W/Window #316</t>
  </si>
  <si>
    <t>Sign Names #277</t>
  </si>
  <si>
    <t>Sign Names #278</t>
  </si>
  <si>
    <t>Sign Names #279</t>
  </si>
  <si>
    <t>Sign Names #280</t>
  </si>
  <si>
    <t>Sign Names #281</t>
  </si>
  <si>
    <t>Sign Names #282</t>
  </si>
  <si>
    <t>Board #41</t>
  </si>
  <si>
    <t>Board #42</t>
  </si>
  <si>
    <t>Trash Can #862</t>
  </si>
  <si>
    <t>Trash Can #863</t>
  </si>
  <si>
    <t>Trash Can #864</t>
  </si>
  <si>
    <t>Trash Can #865</t>
  </si>
  <si>
    <t>Light #129</t>
  </si>
  <si>
    <t>Stairs Over #181</t>
  </si>
  <si>
    <t>Bars #55</t>
  </si>
  <si>
    <t>Bars #56</t>
  </si>
  <si>
    <t>Bars #57</t>
  </si>
  <si>
    <t>Bars #58</t>
  </si>
  <si>
    <t>Bars #59</t>
  </si>
  <si>
    <t>Bars #60</t>
  </si>
  <si>
    <t>Bars #61</t>
  </si>
  <si>
    <t>Bars #62</t>
  </si>
  <si>
    <t>Bars #63</t>
  </si>
  <si>
    <t>Bars #64</t>
  </si>
  <si>
    <t>Bars #65</t>
  </si>
  <si>
    <t>Bars #66</t>
  </si>
  <si>
    <t>Bars #67</t>
  </si>
  <si>
    <t>Ramp #11</t>
  </si>
  <si>
    <t>Trash Can #866</t>
  </si>
  <si>
    <t>Light #130</t>
  </si>
  <si>
    <t>Light #131</t>
  </si>
  <si>
    <t>Light #132</t>
  </si>
  <si>
    <t>Bars #68</t>
  </si>
  <si>
    <t>Bars #69</t>
  </si>
  <si>
    <t>Bars #70</t>
  </si>
  <si>
    <t>Bars #71</t>
  </si>
  <si>
    <t>Bars #72</t>
  </si>
  <si>
    <t>Bars #73</t>
  </si>
  <si>
    <t>Bars #74</t>
  </si>
  <si>
    <t>Bars #75</t>
  </si>
  <si>
    <t>Bars #76</t>
  </si>
  <si>
    <t>Bars #77</t>
  </si>
  <si>
    <t>Bars #78</t>
  </si>
  <si>
    <t>Bars #79</t>
  </si>
  <si>
    <t>Bars #80</t>
  </si>
  <si>
    <t>Door #439</t>
  </si>
  <si>
    <t>Door #440</t>
  </si>
  <si>
    <t>Door #441</t>
  </si>
  <si>
    <t>Trash Can #867</t>
  </si>
  <si>
    <t>Trash Can #868</t>
  </si>
  <si>
    <t>Trash Can #869</t>
  </si>
  <si>
    <t>Trash Can #870</t>
  </si>
  <si>
    <t>Trash Can #871</t>
  </si>
  <si>
    <t>Ceiling Small #187</t>
  </si>
  <si>
    <t>Ceiling Small #188</t>
  </si>
  <si>
    <t>Ceiling Small #189</t>
  </si>
  <si>
    <t>Stairs Under #28</t>
  </si>
  <si>
    <t>Stairs Under #29</t>
  </si>
  <si>
    <t>Stairs Under #30</t>
  </si>
  <si>
    <t>Stairs Under #31</t>
  </si>
  <si>
    <t>Stairs Under #32</t>
  </si>
  <si>
    <t>Stairs Under #33</t>
  </si>
  <si>
    <t>Stairs Under #34</t>
  </si>
  <si>
    <t>Stairs Under #35</t>
  </si>
  <si>
    <t>Stairs Under #36</t>
  </si>
  <si>
    <t>Stairs Under #37</t>
  </si>
  <si>
    <t>Stairs Under #38</t>
  </si>
  <si>
    <t>Bars #81</t>
  </si>
  <si>
    <t>Bars #82</t>
  </si>
  <si>
    <t>Bars #83</t>
  </si>
  <si>
    <t>Bars #84</t>
  </si>
  <si>
    <t>Bars #85</t>
  </si>
  <si>
    <t>Bars #86</t>
  </si>
  <si>
    <t>Elevator #24</t>
  </si>
  <si>
    <t>Elevator #25</t>
  </si>
  <si>
    <t>Elevator #26</t>
  </si>
  <si>
    <t>Elevator #27</t>
  </si>
  <si>
    <t>Elevator #28</t>
  </si>
  <si>
    <t>Elevator #29</t>
  </si>
  <si>
    <t>Elevator #30</t>
  </si>
  <si>
    <t>Elevator #31</t>
  </si>
  <si>
    <t>Elevator #32</t>
  </si>
  <si>
    <t>Sign Floor #32</t>
  </si>
  <si>
    <t>Trash Can #872</t>
  </si>
  <si>
    <t>Trash Can #873</t>
  </si>
  <si>
    <t>Trash Can #874</t>
  </si>
  <si>
    <t>Trash Can #875</t>
  </si>
  <si>
    <t>Trash Can #876</t>
  </si>
  <si>
    <t>Trash Can #877</t>
  </si>
  <si>
    <t>Bars #87</t>
  </si>
  <si>
    <t>Bars #88</t>
  </si>
  <si>
    <t>Bars #89</t>
  </si>
  <si>
    <t>Bars #90</t>
  </si>
  <si>
    <t>Bars #91</t>
  </si>
  <si>
    <t>Bars #92</t>
  </si>
  <si>
    <t>Bars #93</t>
  </si>
  <si>
    <t>Bars #94</t>
  </si>
  <si>
    <t>Bars #95</t>
  </si>
  <si>
    <t>Bars #96</t>
  </si>
  <si>
    <t>Bars #97</t>
  </si>
  <si>
    <t>Board #43</t>
  </si>
  <si>
    <t>Board #44</t>
  </si>
  <si>
    <t>Door #442</t>
  </si>
  <si>
    <t>Door #443</t>
  </si>
  <si>
    <t>Trash Can #878</t>
  </si>
  <si>
    <t>Ceiling Big #352</t>
  </si>
  <si>
    <t>Ceiling Big #353</t>
  </si>
  <si>
    <t>Ceiling Big #354</t>
  </si>
  <si>
    <t>Ceiling Big #355</t>
  </si>
  <si>
    <t>Ceiling Big #356</t>
  </si>
  <si>
    <t>Ceiling Big #357</t>
  </si>
  <si>
    <t>Ceiling Big #358</t>
  </si>
  <si>
    <t>Ceiling Big #359</t>
  </si>
  <si>
    <t>Ceiling Big #360</t>
  </si>
  <si>
    <t>Ceiling Big #361</t>
  </si>
  <si>
    <t>Column #266</t>
  </si>
  <si>
    <t>Column #267</t>
  </si>
  <si>
    <t>Column #268</t>
  </si>
  <si>
    <t>Column #269</t>
  </si>
  <si>
    <t>Column #270</t>
  </si>
  <si>
    <t>Column #271</t>
  </si>
  <si>
    <t>Door W/Window #317</t>
  </si>
  <si>
    <t>Sign Names #283</t>
  </si>
  <si>
    <t>Sign Names #284</t>
  </si>
  <si>
    <t>Sign Names #285</t>
  </si>
  <si>
    <t>Sign Names #286</t>
  </si>
  <si>
    <t>Sign Names #287</t>
  </si>
  <si>
    <t>Bicycle #10</t>
  </si>
  <si>
    <t>Door #444</t>
  </si>
  <si>
    <t>Door #445</t>
  </si>
  <si>
    <t>Door #446</t>
  </si>
  <si>
    <t>Trash Can #879</t>
  </si>
  <si>
    <t>Bench #227</t>
  </si>
  <si>
    <t>Bench #228</t>
  </si>
  <si>
    <t>Bench #229</t>
  </si>
  <si>
    <t>Ceiling Big #362</t>
  </si>
  <si>
    <t>Ceiling Big #363</t>
  </si>
  <si>
    <t>Ceiling Big #364</t>
  </si>
  <si>
    <t>Ceiling Big #365</t>
  </si>
  <si>
    <t>Ceiling Big #366</t>
  </si>
  <si>
    <t>Ceiling Big #367</t>
  </si>
  <si>
    <t>Ceiling Big #368</t>
  </si>
  <si>
    <t>Column #272</t>
  </si>
  <si>
    <t>Column #273</t>
  </si>
  <si>
    <t>Column #274</t>
  </si>
  <si>
    <t>Column #275</t>
  </si>
  <si>
    <t>Column #276</t>
  </si>
  <si>
    <t>Column #277</t>
  </si>
  <si>
    <t>Column #278</t>
  </si>
  <si>
    <t>Column #279</t>
  </si>
  <si>
    <t>Column #280</t>
  </si>
  <si>
    <t>Column #281</t>
  </si>
  <si>
    <t>Column #282</t>
  </si>
  <si>
    <t>Column #283</t>
  </si>
  <si>
    <t>Column #284</t>
  </si>
  <si>
    <t>Door W/Window #318</t>
  </si>
  <si>
    <t>Board #45</t>
  </si>
  <si>
    <t>Door #447</t>
  </si>
  <si>
    <t>Door #448</t>
  </si>
  <si>
    <t>Door #449</t>
  </si>
  <si>
    <t>Door #450</t>
  </si>
  <si>
    <t>Door #451</t>
  </si>
  <si>
    <t>Wall Health Kit Orange #14</t>
  </si>
  <si>
    <t>Trash Can #880</t>
  </si>
  <si>
    <t>Ceiling Big #369</t>
  </si>
  <si>
    <t>Ceiling Big #370</t>
  </si>
  <si>
    <t>Ceiling Big #371</t>
  </si>
  <si>
    <t>Ceiling Big #372</t>
  </si>
  <si>
    <t>Ceiling Big #373</t>
  </si>
  <si>
    <t>Column #285</t>
  </si>
  <si>
    <t>Column #286</t>
  </si>
  <si>
    <t>Column #287</t>
  </si>
  <si>
    <t>Column #288</t>
  </si>
  <si>
    <t>Sign Names #288</t>
  </si>
  <si>
    <t>Sign Names #289</t>
  </si>
  <si>
    <t>Sign Names #290</t>
  </si>
  <si>
    <t>Sign Names #291</t>
  </si>
  <si>
    <t>Sign Names #292</t>
  </si>
  <si>
    <t>Sign Names #293</t>
  </si>
  <si>
    <t>Door #452</t>
  </si>
  <si>
    <t>Door #453</t>
  </si>
  <si>
    <t>Door #454</t>
  </si>
  <si>
    <t>Door #455</t>
  </si>
  <si>
    <t>Door #456</t>
  </si>
  <si>
    <t>Door #457</t>
  </si>
  <si>
    <t>Trash Can #881</t>
  </si>
  <si>
    <t>Bench #230</t>
  </si>
  <si>
    <t>Bench #231</t>
  </si>
  <si>
    <t>Bench #232</t>
  </si>
  <si>
    <t>Bench #233</t>
  </si>
  <si>
    <t>Bench #234</t>
  </si>
  <si>
    <t>Bench #235</t>
  </si>
  <si>
    <t>Ceiling Big #374</t>
  </si>
  <si>
    <t>Ceiling Big #375</t>
  </si>
  <si>
    <t>Ceiling Big #376</t>
  </si>
  <si>
    <t>Ceiling Big #377</t>
  </si>
  <si>
    <t>Ceiling Big #378</t>
  </si>
  <si>
    <t>Ceiling Big #379</t>
  </si>
  <si>
    <t>Ceiling Big #380</t>
  </si>
  <si>
    <t>Fire Hose #42</t>
  </si>
  <si>
    <t>Fire Hose #43</t>
  </si>
  <si>
    <t>Fire Hose #44</t>
  </si>
  <si>
    <t>Fire Hose #45</t>
  </si>
  <si>
    <t>Fire Hose #46</t>
  </si>
  <si>
    <t>Fire Hose #47</t>
  </si>
  <si>
    <t>Fire Hose #48</t>
  </si>
  <si>
    <t>Fire Hose #49</t>
  </si>
  <si>
    <t>Fire Hose #50</t>
  </si>
  <si>
    <t>Fire Hose #51</t>
  </si>
  <si>
    <t>Fire Hose #52</t>
  </si>
  <si>
    <t>Door #458</t>
  </si>
  <si>
    <t>Door #459</t>
  </si>
  <si>
    <t>Door #460</t>
  </si>
  <si>
    <t>Door #461</t>
  </si>
  <si>
    <t>Trash Can #882</t>
  </si>
  <si>
    <t>Bench #236</t>
  </si>
  <si>
    <t>Bench #237</t>
  </si>
  <si>
    <t>Ceiling Big #381</t>
  </si>
  <si>
    <t>Ceiling Big #382</t>
  </si>
  <si>
    <t>Ceiling Big #383</t>
  </si>
  <si>
    <t>Ceiling Big #384</t>
  </si>
  <si>
    <t>Ceiling Big #385</t>
  </si>
  <si>
    <t>Ceiling Big #386</t>
  </si>
  <si>
    <t>Ceiling Big #387</t>
  </si>
  <si>
    <t>Ceiling Big #388</t>
  </si>
  <si>
    <t>Ceiling Big #389</t>
  </si>
  <si>
    <t>Column #289</t>
  </si>
  <si>
    <t>Door W/Window #319</t>
  </si>
  <si>
    <t>Door W/Window #320</t>
  </si>
  <si>
    <t>Door W/Window #321</t>
  </si>
  <si>
    <t>Door W/Window #322</t>
  </si>
  <si>
    <t>Fire Hose #53</t>
  </si>
  <si>
    <t>Fire Hose #54</t>
  </si>
  <si>
    <t>Fire Hose #55</t>
  </si>
  <si>
    <t>Fire Hose #56</t>
  </si>
  <si>
    <t>Fire Hose #57</t>
  </si>
  <si>
    <t>Door #462</t>
  </si>
  <si>
    <t>Door #463</t>
  </si>
  <si>
    <t>Door #464</t>
  </si>
  <si>
    <t>Door #465</t>
  </si>
  <si>
    <t>Door #466</t>
  </si>
  <si>
    <t>Door #467</t>
  </si>
  <si>
    <t>Door #468</t>
  </si>
  <si>
    <t>Door #469</t>
  </si>
  <si>
    <t>Door #470</t>
  </si>
  <si>
    <t>Door #471</t>
  </si>
  <si>
    <t>Door #472</t>
  </si>
  <si>
    <t>Wall Pattern Yellow Black #129</t>
  </si>
  <si>
    <t>Trash Can #883</t>
  </si>
  <si>
    <t>Trash Can #884</t>
  </si>
  <si>
    <t>Trash Can #885</t>
  </si>
  <si>
    <t>Trash Can #886</t>
  </si>
  <si>
    <t>Trash Can #887</t>
  </si>
  <si>
    <t>Trash Can #888</t>
  </si>
  <si>
    <t>Ceiling Big #390</t>
  </si>
  <si>
    <t>Ceiling Big #391</t>
  </si>
  <si>
    <t>Ceiling Big #392</t>
  </si>
  <si>
    <t>Ceiling Big #393</t>
  </si>
  <si>
    <t>Ceiling Big #394</t>
  </si>
  <si>
    <t>Ceiling Big #395</t>
  </si>
  <si>
    <t>Ceiling Big #396</t>
  </si>
  <si>
    <t>Ceiling Big #397</t>
  </si>
  <si>
    <t>Ceiling Big #398</t>
  </si>
  <si>
    <t>Ceiling Big #399</t>
  </si>
  <si>
    <t>Ceiling Big #400</t>
  </si>
  <si>
    <t>Column #290</t>
  </si>
  <si>
    <t>Column #291</t>
  </si>
  <si>
    <t>Column #292</t>
  </si>
  <si>
    <t>Column #293</t>
  </si>
  <si>
    <t>Column #294</t>
  </si>
  <si>
    <t>Column #295</t>
  </si>
  <si>
    <t>Column #296</t>
  </si>
  <si>
    <t>Column #297</t>
  </si>
  <si>
    <t>Column #298</t>
  </si>
  <si>
    <t>Door W/Window #323</t>
  </si>
  <si>
    <t>Door W/Window #324</t>
  </si>
  <si>
    <t>Door W/Window #325</t>
  </si>
  <si>
    <t>Door W/Window #326</t>
  </si>
  <si>
    <t>Door W/Window #327</t>
  </si>
  <si>
    <t>Door W/Window #328</t>
  </si>
  <si>
    <t>Door W/Window #329</t>
  </si>
  <si>
    <t>Door W/Window #330</t>
  </si>
  <si>
    <t>Red Speaker #31</t>
  </si>
  <si>
    <t>Red Speaker #32</t>
  </si>
  <si>
    <t>Red Speaker #33</t>
  </si>
  <si>
    <t>Red Speaker #34</t>
  </si>
  <si>
    <t>Red Speaker #35</t>
  </si>
  <si>
    <t>Red Speaker #36</t>
  </si>
  <si>
    <t>Red Speaker #37</t>
  </si>
  <si>
    <t>Red Speaker #38</t>
  </si>
  <si>
    <t>Red Speaker #39</t>
  </si>
  <si>
    <t>Sign Names #294</t>
  </si>
  <si>
    <t>Sign Names #295</t>
  </si>
  <si>
    <t>Door #473</t>
  </si>
  <si>
    <t>Door #474</t>
  </si>
  <si>
    <t>Door #475</t>
  </si>
  <si>
    <t>Door #476</t>
  </si>
  <si>
    <t>Door #477</t>
  </si>
  <si>
    <t>Door #478</t>
  </si>
  <si>
    <t>Door #479</t>
  </si>
  <si>
    <t>Door #480</t>
  </si>
  <si>
    <t>Door #481</t>
  </si>
  <si>
    <t>Door #482</t>
  </si>
  <si>
    <t>Door #483</t>
  </si>
  <si>
    <t>Door #484</t>
  </si>
  <si>
    <t>Door #485</t>
  </si>
  <si>
    <t>Door #486</t>
  </si>
  <si>
    <t>Door #487</t>
  </si>
  <si>
    <t>Door #488</t>
  </si>
  <si>
    <t>Door #489</t>
  </si>
  <si>
    <t>Door #490</t>
  </si>
  <si>
    <t>Wall Single Digit #11</t>
  </si>
  <si>
    <t>Trash Can #889</t>
  </si>
  <si>
    <t>Ceiling Big #401</t>
  </si>
  <si>
    <t>Ceiling Big #402</t>
  </si>
  <si>
    <t>Ceiling Big #403</t>
  </si>
  <si>
    <t>Ceiling Big #404</t>
  </si>
  <si>
    <t>Ceiling Big #405</t>
  </si>
  <si>
    <t>Ceiling Big #406</t>
  </si>
  <si>
    <t>Ceiling Big #407</t>
  </si>
  <si>
    <t>Ceiling Big #408</t>
  </si>
  <si>
    <t>Ceiling Big #409</t>
  </si>
  <si>
    <t>Ceiling Big #410</t>
  </si>
  <si>
    <t>Ceiling Big #411</t>
  </si>
  <si>
    <t>Column #299</t>
  </si>
  <si>
    <t>Column #300</t>
  </si>
  <si>
    <t>Column #301</t>
  </si>
  <si>
    <t>Column #302</t>
  </si>
  <si>
    <t>Column #303</t>
  </si>
  <si>
    <t>Column #304</t>
  </si>
  <si>
    <t>Column #305</t>
  </si>
  <si>
    <t>Column #306</t>
  </si>
  <si>
    <t>Column #307</t>
  </si>
  <si>
    <t>Red Speaker #40</t>
  </si>
  <si>
    <t>Red Speaker #41</t>
  </si>
  <si>
    <t>Red Speaker #42</t>
  </si>
  <si>
    <t>Red Speaker #43</t>
  </si>
  <si>
    <t>Red Speaker #44</t>
  </si>
  <si>
    <t>Sign Names #296</t>
  </si>
  <si>
    <t>Sign Names #297</t>
  </si>
  <si>
    <t>Sign Names #298</t>
  </si>
  <si>
    <t>Trash Can #890</t>
  </si>
  <si>
    <t>Trash Can #891</t>
  </si>
  <si>
    <t>Trash Can #892</t>
  </si>
  <si>
    <t>Trash Can #893</t>
  </si>
  <si>
    <t>Trash Can #894</t>
  </si>
  <si>
    <t>Trash Can #895</t>
  </si>
  <si>
    <t>Trash Can #896</t>
  </si>
  <si>
    <t>Trash Can #897</t>
  </si>
  <si>
    <t>Trash Can #898</t>
  </si>
  <si>
    <t>Trash Can #899</t>
  </si>
  <si>
    <t>Trash Can #900</t>
  </si>
  <si>
    <t>Trash Can #901</t>
  </si>
  <si>
    <t>Trash Can #902</t>
  </si>
  <si>
    <t>Ceiling Big #412</t>
  </si>
  <si>
    <t>Ceiling Big #413</t>
  </si>
  <si>
    <t>Ceiling Big #414</t>
  </si>
  <si>
    <t>Ceiling Big #415</t>
  </si>
  <si>
    <t>Ceiling Big #416</t>
  </si>
  <si>
    <t>Ceiling Big #417</t>
  </si>
  <si>
    <t>Ceiling Big #418</t>
  </si>
  <si>
    <t>Ceiling Big #419</t>
  </si>
  <si>
    <t>Column #308</t>
  </si>
  <si>
    <t>Column #309</t>
  </si>
  <si>
    <t>Column #310</t>
  </si>
  <si>
    <t>Column #311</t>
  </si>
  <si>
    <t>Column #312</t>
  </si>
  <si>
    <t>Column #313</t>
  </si>
  <si>
    <t>Column #314</t>
  </si>
  <si>
    <t>Column #315</t>
  </si>
  <si>
    <t>Column #316</t>
  </si>
  <si>
    <t>Column #317</t>
  </si>
  <si>
    <t>Column #318</t>
  </si>
  <si>
    <t>Column #319</t>
  </si>
  <si>
    <t>Column #320</t>
  </si>
  <si>
    <t>Sign Exit #216</t>
  </si>
  <si>
    <t>Potted Plant #16</t>
  </si>
  <si>
    <t>Lifesaver Ring #11</t>
  </si>
  <si>
    <t>Door #491</t>
  </si>
  <si>
    <t>Door #492</t>
  </si>
  <si>
    <t>Door #493</t>
  </si>
  <si>
    <t>Door #494</t>
  </si>
  <si>
    <t>Door #495</t>
  </si>
  <si>
    <t>Door #496</t>
  </si>
  <si>
    <t>Door #497</t>
  </si>
  <si>
    <t>Door #498</t>
  </si>
  <si>
    <t>Door #499</t>
  </si>
  <si>
    <t>Door #500</t>
  </si>
  <si>
    <t>Door #501</t>
  </si>
  <si>
    <t>Trash Can #903</t>
  </si>
  <si>
    <t>Trash Can #904</t>
  </si>
  <si>
    <t>Trash Can #905</t>
  </si>
  <si>
    <t>Trash Can #906</t>
  </si>
  <si>
    <t>Trash Can #907</t>
  </si>
  <si>
    <t>Trash Can #908</t>
  </si>
  <si>
    <t>Trash Can #909</t>
  </si>
  <si>
    <t>Trash Can #910</t>
  </si>
  <si>
    <t>Ceiling Big #420</t>
  </si>
  <si>
    <t>Ceiling Big #421</t>
  </si>
  <si>
    <t>Ceiling Big #422</t>
  </si>
  <si>
    <t>Ceiling Big #423</t>
  </si>
  <si>
    <t>Ceiling Big #424</t>
  </si>
  <si>
    <t>Ceiling Big #425</t>
  </si>
  <si>
    <t>Ceiling Big #426</t>
  </si>
  <si>
    <t>Ceiling Big #427</t>
  </si>
  <si>
    <t>Ceiling Big #428</t>
  </si>
  <si>
    <t>Ceiling Big #429</t>
  </si>
  <si>
    <t>Column #321</t>
  </si>
  <si>
    <t>Column #322</t>
  </si>
  <si>
    <t>Column #323</t>
  </si>
  <si>
    <t>Column #324</t>
  </si>
  <si>
    <t>Column #325</t>
  </si>
  <si>
    <t>Column #326</t>
  </si>
  <si>
    <t>Column #327</t>
  </si>
  <si>
    <t>Column #328</t>
  </si>
  <si>
    <t>Sign Names #299</t>
  </si>
  <si>
    <t>Sign Names #300</t>
  </si>
  <si>
    <t>Sign Names #301</t>
  </si>
  <si>
    <t>Sign Names #302</t>
  </si>
  <si>
    <t>Sign Exit #217</t>
  </si>
  <si>
    <t>Sign Exit #218</t>
  </si>
  <si>
    <t>Sign Exit #219</t>
  </si>
  <si>
    <t>Sign Exit #220</t>
  </si>
  <si>
    <t>Sign Exit #221</t>
  </si>
  <si>
    <t>Sign Exit #222</t>
  </si>
  <si>
    <t>Sign Exit #223</t>
  </si>
  <si>
    <t>Sign Exit #224</t>
  </si>
  <si>
    <t>Wall Fire Extinguisher #104</t>
  </si>
  <si>
    <t>Trash Can #911</t>
  </si>
  <si>
    <t>Trash Can #912</t>
  </si>
  <si>
    <t>Trash Can #913</t>
  </si>
  <si>
    <t>Trash Can #914</t>
  </si>
  <si>
    <t>Ceiling Big #430</t>
  </si>
  <si>
    <t>Ceiling Big #431</t>
  </si>
  <si>
    <t>Ceiling Big #432</t>
  </si>
  <si>
    <t>Ceiling Big #433</t>
  </si>
  <si>
    <t>Ceiling Big #434</t>
  </si>
  <si>
    <t>Ceiling Big #435</t>
  </si>
  <si>
    <t>Ceiling Big #436</t>
  </si>
  <si>
    <t>Ceiling Big #437</t>
  </si>
  <si>
    <t>Column #329</t>
  </si>
  <si>
    <t>Column #330</t>
  </si>
  <si>
    <t>Column #331</t>
  </si>
  <si>
    <t>Column #332</t>
  </si>
  <si>
    <t>Column #333</t>
  </si>
  <si>
    <t>Column #334</t>
  </si>
  <si>
    <t>Column #335</t>
  </si>
  <si>
    <t>Column #336</t>
  </si>
  <si>
    <t>Door W/Window #331</t>
  </si>
  <si>
    <t>Door W/Window #332</t>
  </si>
  <si>
    <t>Door W/Window #333</t>
  </si>
  <si>
    <t>Door W/Window #334</t>
  </si>
  <si>
    <t>Door W/Window #335</t>
  </si>
  <si>
    <t>Door W/Window #336</t>
  </si>
  <si>
    <t>Trash Can #915</t>
  </si>
  <si>
    <t>Trash Can #916</t>
  </si>
  <si>
    <t>Ceiling Big #438</t>
  </si>
  <si>
    <t>Ceiling Big #439</t>
  </si>
  <si>
    <t>Ceiling Big #440</t>
  </si>
  <si>
    <t>Ceiling Big #441</t>
  </si>
  <si>
    <t>Ceiling Big #442</t>
  </si>
  <si>
    <t>Ceiling Big #443</t>
  </si>
  <si>
    <t>Ceiling Big #444</t>
  </si>
  <si>
    <t>Ceiling Big #445</t>
  </si>
  <si>
    <t>Ceiling Big #446</t>
  </si>
  <si>
    <t>Ceiling Big #447</t>
  </si>
  <si>
    <t>Column #337</t>
  </si>
  <si>
    <t>Column #338</t>
  </si>
  <si>
    <t>Column #339</t>
  </si>
  <si>
    <t>Column #340</t>
  </si>
  <si>
    <t>Column #341</t>
  </si>
  <si>
    <t>Column #342</t>
  </si>
  <si>
    <t>Column #343</t>
  </si>
  <si>
    <t>Column #344</t>
  </si>
  <si>
    <t>Column #345</t>
  </si>
  <si>
    <t>Column #346</t>
  </si>
  <si>
    <t>Column #347</t>
  </si>
  <si>
    <t>Column #348</t>
  </si>
  <si>
    <t>Column #349</t>
  </si>
  <si>
    <t>Column #350</t>
  </si>
  <si>
    <t>Column #351</t>
  </si>
  <si>
    <t>Column #352</t>
  </si>
  <si>
    <t>Column #353</t>
  </si>
  <si>
    <t>Column #354</t>
  </si>
  <si>
    <t>Column #355</t>
  </si>
  <si>
    <t>Column #356</t>
  </si>
  <si>
    <t>Column #357</t>
  </si>
  <si>
    <t>Column #358</t>
  </si>
  <si>
    <t>Window #15</t>
  </si>
  <si>
    <t>Window #16</t>
  </si>
  <si>
    <t>Door #502</t>
  </si>
  <si>
    <t>Door #503</t>
  </si>
  <si>
    <t>Door #504</t>
  </si>
  <si>
    <t>Door #505</t>
  </si>
  <si>
    <t>Door #506</t>
  </si>
  <si>
    <t>Door #507</t>
  </si>
  <si>
    <t>Door #508</t>
  </si>
  <si>
    <t>Door #509</t>
  </si>
  <si>
    <t>Door #510</t>
  </si>
  <si>
    <t>Door #511</t>
  </si>
  <si>
    <t>Door #512</t>
  </si>
  <si>
    <t>Door #513</t>
  </si>
  <si>
    <t>Trash Can #917</t>
  </si>
  <si>
    <t>Ceiling Big #448</t>
  </si>
  <si>
    <t>Ceiling Big #449</t>
  </si>
  <si>
    <t>Ceiling Big #450</t>
  </si>
  <si>
    <t>Ceiling Big #451</t>
  </si>
  <si>
    <t>Ceiling Big #452</t>
  </si>
  <si>
    <t>Ceiling Big #453</t>
  </si>
  <si>
    <t>Ceiling Big #454</t>
  </si>
  <si>
    <t>Ceiling Big #455</t>
  </si>
  <si>
    <t>Ceiling Big #456</t>
  </si>
  <si>
    <t>Ceiling Big #457</t>
  </si>
  <si>
    <t>Ceiling Big #458</t>
  </si>
  <si>
    <t>Sign Names #303</t>
  </si>
  <si>
    <t>Sign Exit #225</t>
  </si>
  <si>
    <t>Sign Exit #226</t>
  </si>
  <si>
    <t>Sign Exit #227</t>
  </si>
  <si>
    <t>Sign Exit #228</t>
  </si>
  <si>
    <t>Sign Exit #229</t>
  </si>
  <si>
    <t>Sign Exit #230</t>
  </si>
  <si>
    <t>Sign Exit #231</t>
  </si>
  <si>
    <t>Sign Exit #232</t>
  </si>
  <si>
    <t>Sign Exit #233</t>
  </si>
  <si>
    <t>Sign Exit #234</t>
  </si>
  <si>
    <t>Sign Exit #235</t>
  </si>
  <si>
    <t>Cup #145</t>
  </si>
  <si>
    <t>Door #514</t>
  </si>
  <si>
    <t>Door #515</t>
  </si>
  <si>
    <t>Door #516</t>
  </si>
  <si>
    <t>Door #517</t>
  </si>
  <si>
    <t>Door #518</t>
  </si>
  <si>
    <t>Door #519</t>
  </si>
  <si>
    <t>Door #520</t>
  </si>
  <si>
    <t>Door #521</t>
  </si>
  <si>
    <t>Door #522</t>
  </si>
  <si>
    <t>Door #523</t>
  </si>
  <si>
    <t>Door #524</t>
  </si>
  <si>
    <t>Trash Can #918</t>
  </si>
  <si>
    <t>Ceiling Big #459</t>
  </si>
  <si>
    <t>Ceiling Big #460</t>
  </si>
  <si>
    <t>Ceiling Big #461</t>
  </si>
  <si>
    <t>Ceiling Big #462</t>
  </si>
  <si>
    <t>Ceiling Big #463</t>
  </si>
  <si>
    <t>Ceiling Big #464</t>
  </si>
  <si>
    <t>Ceiling Big #465</t>
  </si>
  <si>
    <t>Ceiling Big #466</t>
  </si>
  <si>
    <t>Ceiling Big #467</t>
  </si>
  <si>
    <t>Ceiling Big #468</t>
  </si>
  <si>
    <t>Column #359</t>
  </si>
  <si>
    <t>Column #360</t>
  </si>
  <si>
    <t>Column #361</t>
  </si>
  <si>
    <t>Column #362</t>
  </si>
  <si>
    <t>Column #363</t>
  </si>
  <si>
    <t>Column #364</t>
  </si>
  <si>
    <t>Column #365</t>
  </si>
  <si>
    <t>Column #366</t>
  </si>
  <si>
    <t>Column #367</t>
  </si>
  <si>
    <t>Window #17</t>
  </si>
  <si>
    <t>Door W/Window #337</t>
  </si>
  <si>
    <t>Door W/Window #338</t>
  </si>
  <si>
    <t>Door W/Window #339</t>
  </si>
  <si>
    <t>Door #525</t>
  </si>
  <si>
    <t>Door #526</t>
  </si>
  <si>
    <t>Door #527</t>
  </si>
  <si>
    <t>Door #528</t>
  </si>
  <si>
    <t>Door #529</t>
  </si>
  <si>
    <t>Door #530</t>
  </si>
  <si>
    <t>Door #531</t>
  </si>
  <si>
    <t>Door #532</t>
  </si>
  <si>
    <t>Door #533</t>
  </si>
  <si>
    <t>Door #534</t>
  </si>
  <si>
    <t>Door #535</t>
  </si>
  <si>
    <t>Door #536</t>
  </si>
  <si>
    <t>Door #537</t>
  </si>
  <si>
    <t>Trash Can #919</t>
  </si>
  <si>
    <t>Ceiling Big #469</t>
  </si>
  <si>
    <t>Ceiling Big #470</t>
  </si>
  <si>
    <t>Ceiling Big #471</t>
  </si>
  <si>
    <t>Ceiling Big #472</t>
  </si>
  <si>
    <t>Ceiling Big #473</t>
  </si>
  <si>
    <t>Ceiling Big #474</t>
  </si>
  <si>
    <t>Ceiling Big #475</t>
  </si>
  <si>
    <t>Ceiling Big #476</t>
  </si>
  <si>
    <t>Column #368</t>
  </si>
  <si>
    <t>Column #369</t>
  </si>
  <si>
    <t>Column #370</t>
  </si>
  <si>
    <t>Column #371</t>
  </si>
  <si>
    <t>Column #372</t>
  </si>
  <si>
    <t>Column #373</t>
  </si>
  <si>
    <t>Column #374</t>
  </si>
  <si>
    <t>Column #375</t>
  </si>
  <si>
    <t>Column #376</t>
  </si>
  <si>
    <t>Column #377</t>
  </si>
  <si>
    <t>Column #378</t>
  </si>
  <si>
    <t>Column #379</t>
  </si>
  <si>
    <t>Column #380</t>
  </si>
  <si>
    <t>Column #381</t>
  </si>
  <si>
    <t>Column #382</t>
  </si>
  <si>
    <t>Column #383</t>
  </si>
  <si>
    <t>Column #384</t>
  </si>
  <si>
    <t>Column #385</t>
  </si>
  <si>
    <t>Column #386</t>
  </si>
  <si>
    <t>Column #387</t>
  </si>
  <si>
    <t>Column #388</t>
  </si>
  <si>
    <t>Sign Names #748</t>
  </si>
  <si>
    <t>Sign Exit #236</t>
  </si>
  <si>
    <t>Sign Exit #237</t>
  </si>
  <si>
    <t>Sign Exit #238</t>
  </si>
  <si>
    <t>Sign Exit #239</t>
  </si>
  <si>
    <t>Sign Exit #240</t>
  </si>
  <si>
    <t>Sign Exit #241</t>
  </si>
  <si>
    <t>Sign Exit #242</t>
  </si>
  <si>
    <t>Sign Exit #243</t>
  </si>
  <si>
    <t>Sign Exit #244</t>
  </si>
  <si>
    <t>Sign Exit #245</t>
  </si>
  <si>
    <t>Sign Exit #246</t>
  </si>
  <si>
    <t>Sign Exit #247</t>
  </si>
  <si>
    <t>Sign Exit #248</t>
  </si>
  <si>
    <t>Sign Exit #249</t>
  </si>
  <si>
    <t>Sign Exit #250</t>
  </si>
  <si>
    <t>Sign Exit #251</t>
  </si>
  <si>
    <t>Sign Exit #252</t>
  </si>
  <si>
    <t>Sign Exit #253</t>
  </si>
  <si>
    <t>Sign Exit #254</t>
  </si>
  <si>
    <t>Sign Exit #255</t>
  </si>
  <si>
    <t>Trash Can #920</t>
  </si>
  <si>
    <t>Bars #98</t>
  </si>
  <si>
    <t>Bars #99</t>
  </si>
  <si>
    <t>Bars #100</t>
  </si>
  <si>
    <t>Bars #101</t>
  </si>
  <si>
    <t>Bars #102</t>
  </si>
  <si>
    <t>Bars #103</t>
  </si>
  <si>
    <t>Bars #104</t>
  </si>
  <si>
    <t>Bars #105</t>
  </si>
  <si>
    <t>Bars #106</t>
  </si>
  <si>
    <t>Bars #107</t>
  </si>
  <si>
    <t>Bars #108</t>
  </si>
  <si>
    <t>Bars #109</t>
  </si>
  <si>
    <t>Bars #110</t>
  </si>
  <si>
    <t>Bars #111</t>
  </si>
  <si>
    <t>Bars #112</t>
  </si>
  <si>
    <t>Bars #113</t>
  </si>
  <si>
    <t>Bars #114</t>
  </si>
  <si>
    <t>Bars #115</t>
  </si>
  <si>
    <t>Window #18</t>
  </si>
  <si>
    <t>Tree #47</t>
  </si>
  <si>
    <t>Sign Exit Person Arrow Down Left #10</t>
  </si>
  <si>
    <t>Trash Can #921</t>
  </si>
  <si>
    <t>Light #133</t>
  </si>
  <si>
    <t>Light #134</t>
  </si>
  <si>
    <t>Light #135</t>
  </si>
  <si>
    <t>Light #136</t>
  </si>
  <si>
    <t>Light #137</t>
  </si>
  <si>
    <t>Light #138</t>
  </si>
  <si>
    <t>Light #139</t>
  </si>
  <si>
    <t>Light #140</t>
  </si>
  <si>
    <t>Light #141</t>
  </si>
  <si>
    <t>Stairs Over #79</t>
  </si>
  <si>
    <t>Stairs Over #80</t>
  </si>
  <si>
    <t>Stairs Over #81</t>
  </si>
  <si>
    <t>Stairs Over #82</t>
  </si>
  <si>
    <t>Stairs Over #83</t>
  </si>
  <si>
    <t>Stairs Over #84</t>
  </si>
  <si>
    <t>Stairs Over #85</t>
  </si>
  <si>
    <t>Stairs Over #86</t>
  </si>
  <si>
    <t>Stairs Over #87</t>
  </si>
  <si>
    <t>Stairs Over #88</t>
  </si>
  <si>
    <t>Stairs Over #89</t>
  </si>
  <si>
    <t>Trash Can #922</t>
  </si>
  <si>
    <t>Trash Can #923</t>
  </si>
  <si>
    <t>Window #19</t>
  </si>
  <si>
    <t>Trash Can #924</t>
  </si>
  <si>
    <t>Sign Names #304</t>
  </si>
  <si>
    <t>Sign Names #305</t>
  </si>
  <si>
    <t>Sign Names #306</t>
  </si>
  <si>
    <t>Sign Names #307</t>
  </si>
  <si>
    <t>Sign Names #308</t>
  </si>
  <si>
    <t>Sign Names #309</t>
  </si>
  <si>
    <t>Sign Names #310</t>
  </si>
  <si>
    <t>Sign Names #311</t>
  </si>
  <si>
    <t>Sign Names #312</t>
  </si>
  <si>
    <t>Trash Can #925</t>
  </si>
  <si>
    <t>Trash Can #926</t>
  </si>
  <si>
    <t>Trash Can #927</t>
  </si>
  <si>
    <t>Light #142</t>
  </si>
  <si>
    <t>Light #143</t>
  </si>
  <si>
    <t>Light #144</t>
  </si>
  <si>
    <t>Light #145</t>
  </si>
  <si>
    <t>Light #146</t>
  </si>
  <si>
    <t>Light #147</t>
  </si>
  <si>
    <t>Light #148</t>
  </si>
  <si>
    <t>Light #149</t>
  </si>
  <si>
    <t>Light #150</t>
  </si>
  <si>
    <t>Light #151</t>
  </si>
  <si>
    <t>Light #152</t>
  </si>
  <si>
    <t>Light #153</t>
  </si>
  <si>
    <t>Light #154</t>
  </si>
  <si>
    <t>Bars #116</t>
  </si>
  <si>
    <t>Bars #117</t>
  </si>
  <si>
    <t>Bars #118</t>
  </si>
  <si>
    <t>Bars #119</t>
  </si>
  <si>
    <t>Sign Names #313</t>
  </si>
  <si>
    <t>Sign Names #314</t>
  </si>
  <si>
    <t>Sign Names #315</t>
  </si>
  <si>
    <t>Sign Names #316</t>
  </si>
  <si>
    <t>Sign Names #317</t>
  </si>
  <si>
    <t>Sign Names #318</t>
  </si>
  <si>
    <t>Sign Names #319</t>
  </si>
  <si>
    <t>Sign Names #320</t>
  </si>
  <si>
    <t>Trash Can #928</t>
  </si>
  <si>
    <t>Ceiling Small #190</t>
  </si>
  <si>
    <t>Ceiling Small #191</t>
  </si>
  <si>
    <t>Ceiling Small #192</t>
  </si>
  <si>
    <t>Ceiling Small #193</t>
  </si>
  <si>
    <t>Ceiling Small #194</t>
  </si>
  <si>
    <t>Bars #120</t>
  </si>
  <si>
    <t>Bars #121</t>
  </si>
  <si>
    <t>Bars #122</t>
  </si>
  <si>
    <t>Bars #123</t>
  </si>
  <si>
    <t>Bars #124</t>
  </si>
  <si>
    <t>Bars #125</t>
  </si>
  <si>
    <t>Bars #126</t>
  </si>
  <si>
    <t>Bars #127</t>
  </si>
  <si>
    <t>Sign Names #321</t>
  </si>
  <si>
    <t>Sign Names #322</t>
  </si>
  <si>
    <t>Sign Names #323</t>
  </si>
  <si>
    <t>Sign Names #324</t>
  </si>
  <si>
    <t>Sign Names #325</t>
  </si>
  <si>
    <t>Sign Names #326</t>
  </si>
  <si>
    <t>Sign Names #327</t>
  </si>
  <si>
    <t>Sign Names #328</t>
  </si>
  <si>
    <t>Sign Names #329</t>
  </si>
  <si>
    <t>Sign Names #330</t>
  </si>
  <si>
    <t>Sign Names #331</t>
  </si>
  <si>
    <t>Sign Names #332</t>
  </si>
  <si>
    <t>Sign Names #333</t>
  </si>
  <si>
    <t>Trash Can #929</t>
  </si>
  <si>
    <t>Trash Can #930</t>
  </si>
  <si>
    <t>Trash Can #931</t>
  </si>
  <si>
    <t>Trash Can #932</t>
  </si>
  <si>
    <t>Bars #128</t>
  </si>
  <si>
    <t>Bars #129</t>
  </si>
  <si>
    <t>Bars #130</t>
  </si>
  <si>
    <t>Bars #131</t>
  </si>
  <si>
    <t>Bars #132</t>
  </si>
  <si>
    <t>Bars #133</t>
  </si>
  <si>
    <t>Bars #134</t>
  </si>
  <si>
    <t>Head #1</t>
  </si>
  <si>
    <t>Head #2</t>
  </si>
  <si>
    <t>Head #3</t>
  </si>
  <si>
    <t>Head #4</t>
  </si>
  <si>
    <t>Head #5</t>
  </si>
  <si>
    <t>Head #6</t>
  </si>
  <si>
    <t>Head #7</t>
  </si>
  <si>
    <t>Sign Names #334</t>
  </si>
  <si>
    <t>Stairs Blue Iron #28</t>
  </si>
  <si>
    <t>Trash Can #933</t>
  </si>
  <si>
    <t>Bench #238</t>
  </si>
  <si>
    <t>Bench #239</t>
  </si>
  <si>
    <t>Bench #240</t>
  </si>
  <si>
    <t>Bench #241</t>
  </si>
  <si>
    <t>Bench #242</t>
  </si>
  <si>
    <t>Bench #243</t>
  </si>
  <si>
    <t>Bench #244</t>
  </si>
  <si>
    <t>Bench #245</t>
  </si>
  <si>
    <t>Bench #246</t>
  </si>
  <si>
    <t>Bench #247</t>
  </si>
  <si>
    <t>Bench #248</t>
  </si>
  <si>
    <t>Red Speaker #45</t>
  </si>
  <si>
    <t>Red Speaker #46</t>
  </si>
  <si>
    <t>Elevator #33</t>
  </si>
  <si>
    <t>Elevator #34</t>
  </si>
  <si>
    <t>Elevator #35</t>
  </si>
  <si>
    <t>Wall Plug Blue #44</t>
  </si>
  <si>
    <t>Trash Can #934</t>
  </si>
  <si>
    <t>Bench #249</t>
  </si>
  <si>
    <t>Bench #250</t>
  </si>
  <si>
    <t>Bench #251</t>
  </si>
  <si>
    <t>Bench #252</t>
  </si>
  <si>
    <t>Bench #253</t>
  </si>
  <si>
    <t>Bench #254</t>
  </si>
  <si>
    <t>Bench #255</t>
  </si>
  <si>
    <t>Bench #256</t>
  </si>
  <si>
    <t>Red Speaker #47</t>
  </si>
  <si>
    <t>Red Speaker #48</t>
  </si>
  <si>
    <t>Red Speaker #49</t>
  </si>
  <si>
    <t>Elevator #36</t>
  </si>
  <si>
    <t>Elevator #37</t>
  </si>
  <si>
    <t>Trash Can #935</t>
  </si>
  <si>
    <t>Trash Can #936</t>
  </si>
  <si>
    <t>Trash Can #937</t>
  </si>
  <si>
    <t>Light #155</t>
  </si>
  <si>
    <t>Light #156</t>
  </si>
  <si>
    <t>Light #157</t>
  </si>
  <si>
    <t>Light #158</t>
  </si>
  <si>
    <t>Light #159</t>
  </si>
  <si>
    <t>Light #160</t>
  </si>
  <si>
    <t>Light #161</t>
  </si>
  <si>
    <t>Light #162</t>
  </si>
  <si>
    <t>Light #163</t>
  </si>
  <si>
    <t>Light #164</t>
  </si>
  <si>
    <t>Light #165</t>
  </si>
  <si>
    <t>Light #166</t>
  </si>
  <si>
    <t>Light #167</t>
  </si>
  <si>
    <t>Light #168</t>
  </si>
  <si>
    <t>Light #169</t>
  </si>
  <si>
    <t>Light #170</t>
  </si>
  <si>
    <t>Light #171</t>
  </si>
  <si>
    <t>Bars #135</t>
  </si>
  <si>
    <t>Head #8</t>
  </si>
  <si>
    <t>Head #9</t>
  </si>
  <si>
    <t>Head #10</t>
  </si>
  <si>
    <t>Sign Names #335</t>
  </si>
  <si>
    <t>Door #1490</t>
  </si>
  <si>
    <t>Trash Can #938</t>
  </si>
  <si>
    <t>Trash Can #939</t>
  </si>
  <si>
    <t>Trash Can #940</t>
  </si>
  <si>
    <t>Trash Can #941</t>
  </si>
  <si>
    <t>Trash Can #942</t>
  </si>
  <si>
    <t>Bars #136</t>
  </si>
  <si>
    <t>Bars #137</t>
  </si>
  <si>
    <t>Bars #138</t>
  </si>
  <si>
    <t>Bars #139</t>
  </si>
  <si>
    <t>Bars #140</t>
  </si>
  <si>
    <t>Bars #141</t>
  </si>
  <si>
    <t>Bars #142</t>
  </si>
  <si>
    <t>Bars #143</t>
  </si>
  <si>
    <t>Bars #144</t>
  </si>
  <si>
    <t>Bars #145</t>
  </si>
  <si>
    <t>Bars #146</t>
  </si>
  <si>
    <t>Bars #147</t>
  </si>
  <si>
    <t>Bars #148</t>
  </si>
  <si>
    <t>Bars #149</t>
  </si>
  <si>
    <t>Bars #150</t>
  </si>
  <si>
    <t>Bars #151</t>
  </si>
  <si>
    <t>Bars #152</t>
  </si>
  <si>
    <t>Bars #153</t>
  </si>
  <si>
    <t>Bars #154</t>
  </si>
  <si>
    <t>Bars #155</t>
  </si>
  <si>
    <t>Bars #156</t>
  </si>
  <si>
    <t>Bars #157</t>
  </si>
  <si>
    <t>Bars #158</t>
  </si>
  <si>
    <t>Bars #159</t>
  </si>
  <si>
    <t>Bars #160</t>
  </si>
  <si>
    <t>Window #20</t>
  </si>
  <si>
    <t>Window #21</t>
  </si>
  <si>
    <t>Window #22</t>
  </si>
  <si>
    <t>Window #23</t>
  </si>
  <si>
    <t>Window #24</t>
  </si>
  <si>
    <t>Window #25</t>
  </si>
  <si>
    <t>Window #26</t>
  </si>
  <si>
    <t>Window #27</t>
  </si>
  <si>
    <t>Window #28</t>
  </si>
  <si>
    <t>Window #29</t>
  </si>
  <si>
    <t>Window #30</t>
  </si>
  <si>
    <t>Window #31</t>
  </si>
  <si>
    <t>Window #32</t>
  </si>
  <si>
    <t>Window #33</t>
  </si>
  <si>
    <t>Window #34</t>
  </si>
  <si>
    <t>Trash Can #943</t>
  </si>
  <si>
    <t>Trash Can #944</t>
  </si>
  <si>
    <t>Trash Can #945</t>
  </si>
  <si>
    <t>Trash Can #946</t>
  </si>
  <si>
    <t>Stairs Under #39</t>
  </si>
  <si>
    <t>Stairs Under #40</t>
  </si>
  <si>
    <t>Stairs Under #41</t>
  </si>
  <si>
    <t>Stairs Under #42</t>
  </si>
  <si>
    <t>Stairs Under #43</t>
  </si>
  <si>
    <t>Stairs Under #44</t>
  </si>
  <si>
    <t>Stairs Under #45</t>
  </si>
  <si>
    <t>Bars #161</t>
  </si>
  <si>
    <t>Bars #162</t>
  </si>
  <si>
    <t>Bars #163</t>
  </si>
  <si>
    <t>Bars #164</t>
  </si>
  <si>
    <t>Bars #165</t>
  </si>
  <si>
    <t>Bars #166</t>
  </si>
  <si>
    <t>Bars #167</t>
  </si>
  <si>
    <t>Bars #168</t>
  </si>
  <si>
    <t>Trash Can #947</t>
  </si>
  <si>
    <t>Trash Can #948</t>
  </si>
  <si>
    <t>Ceiling Small #195</t>
  </si>
  <si>
    <t>Ceiling Small #196</t>
  </si>
  <si>
    <t>Ceiling Small #197</t>
  </si>
  <si>
    <t>Ceiling Small #198</t>
  </si>
  <si>
    <t>Ceiling Small #199</t>
  </si>
  <si>
    <t>Ceiling Small #200</t>
  </si>
  <si>
    <t>Ceiling Small #201</t>
  </si>
  <si>
    <t>Ceiling Small #202</t>
  </si>
  <si>
    <t>Ceiling Small #203</t>
  </si>
  <si>
    <t>Ceiling Small #204</t>
  </si>
  <si>
    <t>Stairs Under #46</t>
  </si>
  <si>
    <t>Stairs Under #47</t>
  </si>
  <si>
    <t>Stairs Under #48</t>
  </si>
  <si>
    <t>Stairs Under #49</t>
  </si>
  <si>
    <t>Stairs Under #50</t>
  </si>
  <si>
    <t>Stairs Under #51</t>
  </si>
  <si>
    <t>Stairs Under #52</t>
  </si>
  <si>
    <t>Stairs Under #53</t>
  </si>
  <si>
    <t>Stairs Under #54</t>
  </si>
  <si>
    <t>Bars #169</t>
  </si>
  <si>
    <t>Bars #170</t>
  </si>
  <si>
    <t>Bars #171</t>
  </si>
  <si>
    <t>Bars #172</t>
  </si>
  <si>
    <t>Bars #173</t>
  </si>
  <si>
    <t>Bars #174</t>
  </si>
  <si>
    <t>Window #35</t>
  </si>
  <si>
    <t>Elevator #38</t>
  </si>
  <si>
    <t>Sign Floor #33</t>
  </si>
  <si>
    <t>Sign Exit #256</t>
  </si>
  <si>
    <t>Board #46</t>
  </si>
  <si>
    <t>Board #47</t>
  </si>
  <si>
    <t>Board #48</t>
  </si>
  <si>
    <t>Board #49</t>
  </si>
  <si>
    <t>Board #50</t>
  </si>
  <si>
    <t>Trash Can #949</t>
  </si>
  <si>
    <t>Trash Can #950</t>
  </si>
  <si>
    <t>Trash Can #951</t>
  </si>
  <si>
    <t>Trash Can #952</t>
  </si>
  <si>
    <t>Trash Can #953</t>
  </si>
  <si>
    <t>Ceiling Big #1111</t>
  </si>
  <si>
    <t>Bars #175</t>
  </si>
  <si>
    <t>Bars #176</t>
  </si>
  <si>
    <t>Bars #177</t>
  </si>
  <si>
    <t>Bars #178</t>
  </si>
  <si>
    <t>Bars #179</t>
  </si>
  <si>
    <t>Bars #180</t>
  </si>
  <si>
    <t>Bars #181</t>
  </si>
  <si>
    <t>Bars #182</t>
  </si>
  <si>
    <t>Bars #183</t>
  </si>
  <si>
    <t>Bars #184</t>
  </si>
  <si>
    <t>Bars #185</t>
  </si>
  <si>
    <t>Bars #186</t>
  </si>
  <si>
    <t>Bars #187</t>
  </si>
  <si>
    <t>Bars #188</t>
  </si>
  <si>
    <t>Bars #189</t>
  </si>
  <si>
    <t>Window #36</t>
  </si>
  <si>
    <t>Window #37</t>
  </si>
  <si>
    <t>Window #38</t>
  </si>
  <si>
    <t>Window #39</t>
  </si>
  <si>
    <t>Window #40</t>
  </si>
  <si>
    <t>Trash Can #954</t>
  </si>
  <si>
    <t>Bars #190</t>
  </si>
  <si>
    <t>Bars #191</t>
  </si>
  <si>
    <t>Bars #192</t>
  </si>
  <si>
    <t>Bars #193</t>
  </si>
  <si>
    <t>Bars #194</t>
  </si>
  <si>
    <t>Bars #195</t>
  </si>
  <si>
    <t>Bars #196</t>
  </si>
  <si>
    <t>Bars #197</t>
  </si>
  <si>
    <t>Bars #198</t>
  </si>
  <si>
    <t>Bars #199</t>
  </si>
  <si>
    <t>Bars #200</t>
  </si>
  <si>
    <t>Bars #201</t>
  </si>
  <si>
    <t>Bars #202</t>
  </si>
  <si>
    <t>Bars #203</t>
  </si>
  <si>
    <t>Bars #204</t>
  </si>
  <si>
    <t>Bars #205</t>
  </si>
  <si>
    <t>Bars #206</t>
  </si>
  <si>
    <t>Bars #207</t>
  </si>
  <si>
    <t>Bars #208</t>
  </si>
  <si>
    <t>Bars #209</t>
  </si>
  <si>
    <t>Window #41</t>
  </si>
  <si>
    <t>Window #42</t>
  </si>
  <si>
    <t>Window #43</t>
  </si>
  <si>
    <t>Window #44</t>
  </si>
  <si>
    <t>Window #45</t>
  </si>
  <si>
    <t>Window #46</t>
  </si>
  <si>
    <t>Head #11</t>
  </si>
  <si>
    <t>Head #12</t>
  </si>
  <si>
    <t>Head #13</t>
  </si>
  <si>
    <t>Sign Exit #257</t>
  </si>
  <si>
    <t>Trash Can #955</t>
  </si>
  <si>
    <t>Ceiling Small #205</t>
  </si>
  <si>
    <t>Ceiling Small #206</t>
  </si>
  <si>
    <t>Ceiling Small #207</t>
  </si>
  <si>
    <t>Ceiling Small #208</t>
  </si>
  <si>
    <t>Ceiling Small #209</t>
  </si>
  <si>
    <t>Ceiling Small #210</t>
  </si>
  <si>
    <t>Stairs Under #55</t>
  </si>
  <si>
    <t>Stairs Under #56</t>
  </si>
  <si>
    <t>Stairs Under #57</t>
  </si>
  <si>
    <t>Stairs Under #58</t>
  </si>
  <si>
    <t>Stairs Under #59</t>
  </si>
  <si>
    <t>Bars #210</t>
  </si>
  <si>
    <t>Bars #211</t>
  </si>
  <si>
    <t>Bars #212</t>
  </si>
  <si>
    <t>Bars #213</t>
  </si>
  <si>
    <t>Elevator #39</t>
  </si>
  <si>
    <t>Sign Floor #34</t>
  </si>
  <si>
    <t>Sign Floor #35</t>
  </si>
  <si>
    <t>Sign Floor #36</t>
  </si>
  <si>
    <t>Sign Exit #258</t>
  </si>
  <si>
    <t>Sign Exit #259</t>
  </si>
  <si>
    <t>Sign Exit #260</t>
  </si>
  <si>
    <t>Board #51</t>
  </si>
  <si>
    <t>Board #52</t>
  </si>
  <si>
    <t>Board #53</t>
  </si>
  <si>
    <t>Board #54</t>
  </si>
  <si>
    <t>Board #55</t>
  </si>
  <si>
    <t>Board #56</t>
  </si>
  <si>
    <t>Board #57</t>
  </si>
  <si>
    <t>Board #58</t>
  </si>
  <si>
    <t>Board #59</t>
  </si>
  <si>
    <t>Board #60</t>
  </si>
  <si>
    <t>Board #61</t>
  </si>
  <si>
    <t>Board #62</t>
  </si>
  <si>
    <t>Board #63</t>
  </si>
  <si>
    <t>Trash Can #956</t>
  </si>
  <si>
    <t>Trash Can #957</t>
  </si>
  <si>
    <t>Trash Can #958</t>
  </si>
  <si>
    <t>Trash Can #959</t>
  </si>
  <si>
    <t>Trash Can #960</t>
  </si>
  <si>
    <t>Light #172</t>
  </si>
  <si>
    <t>Ceiling Small #211</t>
  </si>
  <si>
    <t>Ceiling Small #212</t>
  </si>
  <si>
    <t>Stairs Under #60</t>
  </si>
  <si>
    <t>Stairs Under #61</t>
  </si>
  <si>
    <t>Stairs Under #62</t>
  </si>
  <si>
    <t>Stairs Under #63</t>
  </si>
  <si>
    <t>Stairs Under #64</t>
  </si>
  <si>
    <t>Stairs Under #65</t>
  </si>
  <si>
    <t>Stairs Under #66</t>
  </si>
  <si>
    <t>Stairs Under #67</t>
  </si>
  <si>
    <t>Stairs Under #68</t>
  </si>
  <si>
    <t>Bars #214</t>
  </si>
  <si>
    <t>Bars #215</t>
  </si>
  <si>
    <t>Bars #216</t>
  </si>
  <si>
    <t>Bars #217</t>
  </si>
  <si>
    <t>Bars #218</t>
  </si>
  <si>
    <t>Bars #219</t>
  </si>
  <si>
    <t>Bars #220</t>
  </si>
  <si>
    <t>Bars #221</t>
  </si>
  <si>
    <t>Trash Can #961</t>
  </si>
  <si>
    <t>Trash Can #962</t>
  </si>
  <si>
    <t>Trash Can #963</t>
  </si>
  <si>
    <t>Trash Can #964</t>
  </si>
  <si>
    <t>Trash Can #965</t>
  </si>
  <si>
    <t>Bars #222</t>
  </si>
  <si>
    <t>Window #47</t>
  </si>
  <si>
    <t>Window #48</t>
  </si>
  <si>
    <t>Sign Exit #261</t>
  </si>
  <si>
    <t>Sign Exit #262</t>
  </si>
  <si>
    <t>Board #64</t>
  </si>
  <si>
    <t>Board #65</t>
  </si>
  <si>
    <t>Board #66</t>
  </si>
  <si>
    <t>Board #67</t>
  </si>
  <si>
    <t>Board #68</t>
  </si>
  <si>
    <t>Board #69</t>
  </si>
  <si>
    <t>Board #70</t>
  </si>
  <si>
    <t>Board #71</t>
  </si>
  <si>
    <t>Board #72</t>
  </si>
  <si>
    <t>Board #73</t>
  </si>
  <si>
    <t>Door #538</t>
  </si>
  <si>
    <t>Trash Can #966</t>
  </si>
  <si>
    <t>Ceiling Small #213</t>
  </si>
  <si>
    <t>Red Emergency #20</t>
  </si>
  <si>
    <t>Red Emergency #21</t>
  </si>
  <si>
    <t>Sign Names #336</t>
  </si>
  <si>
    <t>Sign Names #337</t>
  </si>
  <si>
    <t>Sign Names #338</t>
  </si>
  <si>
    <t>Sign Names #339</t>
  </si>
  <si>
    <t>Sign Names #340</t>
  </si>
  <si>
    <t>Sign Names #341</t>
  </si>
  <si>
    <t>Sign Names #342</t>
  </si>
  <si>
    <t>Sign Names #343</t>
  </si>
  <si>
    <t>Sign Names #344</t>
  </si>
  <si>
    <t>Sign Names #345</t>
  </si>
  <si>
    <t>Sign Names #346</t>
  </si>
  <si>
    <t>Sign Exit #263</t>
  </si>
  <si>
    <t>Board #74</t>
  </si>
  <si>
    <t>Board #75</t>
  </si>
  <si>
    <t>Board #76</t>
  </si>
  <si>
    <t>Board #77</t>
  </si>
  <si>
    <t>Trash Can #967</t>
  </si>
  <si>
    <t>Trash Can #968</t>
  </si>
  <si>
    <t>Trash Can #969</t>
  </si>
  <si>
    <t>Trash Can #970</t>
  </si>
  <si>
    <t>Trash Can #971</t>
  </si>
  <si>
    <t>Trash Can #972</t>
  </si>
  <si>
    <t>Trash Can #973</t>
  </si>
  <si>
    <t>Trash Can #974</t>
  </si>
  <si>
    <t>Ceiling Small #214</t>
  </si>
  <si>
    <t>Elevator Door #71</t>
  </si>
  <si>
    <t>Elevator Door #72</t>
  </si>
  <si>
    <t>Elevator Door #73</t>
  </si>
  <si>
    <t>Elevator Door #74</t>
  </si>
  <si>
    <t>Elevator Door #75</t>
  </si>
  <si>
    <t>Elevator Door #76</t>
  </si>
  <si>
    <t>Elevator Door #77</t>
  </si>
  <si>
    <t>Elevator Door #78</t>
  </si>
  <si>
    <t>Elevator Door #79</t>
  </si>
  <si>
    <t>Elevator Door #80</t>
  </si>
  <si>
    <t>Elevator Door #81</t>
  </si>
  <si>
    <t>Tree #48</t>
  </si>
  <si>
    <t>Trash Can #975</t>
  </si>
  <si>
    <t>Light #173</t>
  </si>
  <si>
    <t>Light #174</t>
  </si>
  <si>
    <t>Stairs Under #69</t>
  </si>
  <si>
    <t>Stairs Under #70</t>
  </si>
  <si>
    <t>Stairs Under #71</t>
  </si>
  <si>
    <t>Stairs Over #90</t>
  </si>
  <si>
    <t>Stairs Over #91</t>
  </si>
  <si>
    <t>Stairs Over #92</t>
  </si>
  <si>
    <t>Bars #223</t>
  </si>
  <si>
    <t>Bars #224</t>
  </si>
  <si>
    <t>Bars #225</t>
  </si>
  <si>
    <t>Bars #226</t>
  </si>
  <si>
    <t>Sign Floor #37</t>
  </si>
  <si>
    <t>Sign Floor #38</t>
  </si>
  <si>
    <t>Sign Floor #39</t>
  </si>
  <si>
    <t>Sign Floor #40</t>
  </si>
  <si>
    <t>Sign Floor #41</t>
  </si>
  <si>
    <t>Sign Names #347</t>
  </si>
  <si>
    <t>Board #78</t>
  </si>
  <si>
    <t>Board #79</t>
  </si>
  <si>
    <t>Trash Can #976</t>
  </si>
  <si>
    <t>Trash Can #977</t>
  </si>
  <si>
    <t>Trash Can #978</t>
  </si>
  <si>
    <t>Trash Can #979</t>
  </si>
  <si>
    <t>Trash Can #980</t>
  </si>
  <si>
    <t>Trash Can #981</t>
  </si>
  <si>
    <t>Trash Can #982</t>
  </si>
  <si>
    <t>Trash Can #983</t>
  </si>
  <si>
    <t>Trash Can #984</t>
  </si>
  <si>
    <t>Trash Can #985</t>
  </si>
  <si>
    <t>Ceiling Small #215</t>
  </si>
  <si>
    <t>Ceiling Small #216</t>
  </si>
  <si>
    <t>Ceiling Small #217</t>
  </si>
  <si>
    <t>Ceiling Small #218</t>
  </si>
  <si>
    <t>Stairs Over #93</t>
  </si>
  <si>
    <t>Stairs Over #94</t>
  </si>
  <si>
    <t>Stairs Over #95</t>
  </si>
  <si>
    <t>Stairs Over #96</t>
  </si>
  <si>
    <t>Elevator Door #82</t>
  </si>
  <si>
    <t>Elevator Door #83</t>
  </si>
  <si>
    <t>Sign Names #348</t>
  </si>
  <si>
    <t>Sign Names #349</t>
  </si>
  <si>
    <t>Sign Names #350</t>
  </si>
  <si>
    <t>Sign Names #351</t>
  </si>
  <si>
    <t>Board #80</t>
  </si>
  <si>
    <t>Board #81</t>
  </si>
  <si>
    <t>Door #539</t>
  </si>
  <si>
    <t>Door #540</t>
  </si>
  <si>
    <t>Door #541</t>
  </si>
  <si>
    <t>Door #542</t>
  </si>
  <si>
    <t>Door #543</t>
  </si>
  <si>
    <t>Door #544</t>
  </si>
  <si>
    <t>Door #545</t>
  </si>
  <si>
    <t>Door #546</t>
  </si>
  <si>
    <t>Door #547</t>
  </si>
  <si>
    <t>Trash Can #986</t>
  </si>
  <si>
    <t>Trash Can #987</t>
  </si>
  <si>
    <t>Trash Can #988</t>
  </si>
  <si>
    <t>Trash Can #989</t>
  </si>
  <si>
    <t>Trash Can #990</t>
  </si>
  <si>
    <t>Trash Can #991</t>
  </si>
  <si>
    <t>Trash Can #992</t>
  </si>
  <si>
    <t>Trash Can #993</t>
  </si>
  <si>
    <t>Trash Can #994</t>
  </si>
  <si>
    <t>Trash Can #995</t>
  </si>
  <si>
    <t>Trash Can #996</t>
  </si>
  <si>
    <t>Ceiling Small #219</t>
  </si>
  <si>
    <t>Ceiling Small #220</t>
  </si>
  <si>
    <t>Ceiling Small #221</t>
  </si>
  <si>
    <t>Ceiling Small #222</t>
  </si>
  <si>
    <t>Bars #227</t>
  </si>
  <si>
    <t>Bars #228</t>
  </si>
  <si>
    <t>Bars #229</t>
  </si>
  <si>
    <t>Bars #230</t>
  </si>
  <si>
    <t>Bars #231</t>
  </si>
  <si>
    <t>Bars #232</t>
  </si>
  <si>
    <t>Bars #233</t>
  </si>
  <si>
    <t>Door #548</t>
  </si>
  <si>
    <t>Door #549</t>
  </si>
  <si>
    <t>Door #550</t>
  </si>
  <si>
    <t>Door #551</t>
  </si>
  <si>
    <t>Door #552</t>
  </si>
  <si>
    <t>Door #553</t>
  </si>
  <si>
    <t>Door #554</t>
  </si>
  <si>
    <t>Trash Can #997</t>
  </si>
  <si>
    <t>Trash Can #998</t>
  </si>
  <si>
    <t>Ceiling Small #223</t>
  </si>
  <si>
    <t>Ceiling Small #224</t>
  </si>
  <si>
    <t>Ceiling Small #225</t>
  </si>
  <si>
    <t>Ceiling Small #226</t>
  </si>
  <si>
    <t>Ceiling Small #227</t>
  </si>
  <si>
    <t>Ceiling Small #228</t>
  </si>
  <si>
    <t>Ceiling Small #229</t>
  </si>
  <si>
    <t>Bars #234</t>
  </si>
  <si>
    <t>Bars #235</t>
  </si>
  <si>
    <t>Bars #236</t>
  </si>
  <si>
    <t>Bars #237</t>
  </si>
  <si>
    <t>Bars #238</t>
  </si>
  <si>
    <t>Bars #239</t>
  </si>
  <si>
    <t>Bars #240</t>
  </si>
  <si>
    <t>Bars #241</t>
  </si>
  <si>
    <t>Bars #242</t>
  </si>
  <si>
    <t>Door W/Window #672</t>
  </si>
  <si>
    <t>Tree #49</t>
  </si>
  <si>
    <t>Tree #50</t>
  </si>
  <si>
    <t>Tree #51</t>
  </si>
  <si>
    <t>Tree #52</t>
  </si>
  <si>
    <t>Tree #53</t>
  </si>
  <si>
    <t>Tree #54</t>
  </si>
  <si>
    <t>Tree #55</t>
  </si>
  <si>
    <t>Tree #56</t>
  </si>
  <si>
    <t>Tree #57</t>
  </si>
  <si>
    <t>Tree #58</t>
  </si>
  <si>
    <t>Tree #59</t>
  </si>
  <si>
    <t>Tree #60</t>
  </si>
  <si>
    <t>Tree #61</t>
  </si>
  <si>
    <t>Tree #62</t>
  </si>
  <si>
    <t>Tree #63</t>
  </si>
  <si>
    <t>Tree #64</t>
  </si>
  <si>
    <t>Tree #65</t>
  </si>
  <si>
    <t>Tree #66</t>
  </si>
  <si>
    <t>Tree #67</t>
  </si>
  <si>
    <t>Trash Can #999</t>
  </si>
  <si>
    <t>Ceiling Small #230</t>
  </si>
  <si>
    <t>Ceiling Small #231</t>
  </si>
  <si>
    <t>Ceiling Small #232</t>
  </si>
  <si>
    <t>Ceiling Small #233</t>
  </si>
  <si>
    <t>Ceiling Small #234</t>
  </si>
  <si>
    <t>Ceiling Small #235</t>
  </si>
  <si>
    <t>Ceiling Small #236</t>
  </si>
  <si>
    <t>Ceiling Small #237</t>
  </si>
  <si>
    <t>Ceiling Small #238</t>
  </si>
  <si>
    <t>Ceiling Small #239</t>
  </si>
  <si>
    <t>Ceiling Small #240</t>
  </si>
  <si>
    <t>Bars #243</t>
  </si>
  <si>
    <t>Bars #244</t>
  </si>
  <si>
    <t>Bars #245</t>
  </si>
  <si>
    <t>Bars #246</t>
  </si>
  <si>
    <t>Bars #247</t>
  </si>
  <si>
    <t>Bars #248</t>
  </si>
  <si>
    <t>Bars #249</t>
  </si>
  <si>
    <t>Bars #250</t>
  </si>
  <si>
    <t>Bars #251</t>
  </si>
  <si>
    <t>Tree #68</t>
  </si>
  <si>
    <t>Tree #69</t>
  </si>
  <si>
    <t>Tree #70</t>
  </si>
  <si>
    <t>Tree #71</t>
  </si>
  <si>
    <t>Tree #72</t>
  </si>
  <si>
    <t>Tree #73</t>
  </si>
  <si>
    <t>Tree #74</t>
  </si>
  <si>
    <t>Tree #75</t>
  </si>
  <si>
    <t>Ceiling Parking #12</t>
  </si>
  <si>
    <t>Trash Can #1000</t>
  </si>
  <si>
    <t>Trash Can #1001</t>
  </si>
  <si>
    <t>Trash Can #1002</t>
  </si>
  <si>
    <t>Trash Can #1003</t>
  </si>
  <si>
    <t>Trash Can #1004</t>
  </si>
  <si>
    <t>Ceiling Small #241</t>
  </si>
  <si>
    <t>Ceiling Small #242</t>
  </si>
  <si>
    <t>Bars #252</t>
  </si>
  <si>
    <t>Bars #253</t>
  </si>
  <si>
    <t>Bars #254</t>
  </si>
  <si>
    <t>Bars #255</t>
  </si>
  <si>
    <t>Bars #256</t>
  </si>
  <si>
    <t>Elevator Door #84</t>
  </si>
  <si>
    <t>Trash Can #1005</t>
  </si>
  <si>
    <t>Light #175</t>
  </si>
  <si>
    <t>Light #176</t>
  </si>
  <si>
    <t>Light #177</t>
  </si>
  <si>
    <t>Light #178</t>
  </si>
  <si>
    <t>Light #179</t>
  </si>
  <si>
    <t>Bench #257</t>
  </si>
  <si>
    <t>Bench #258</t>
  </si>
  <si>
    <t>Bench #259</t>
  </si>
  <si>
    <t>Bench #260</t>
  </si>
  <si>
    <t>Bench #261</t>
  </si>
  <si>
    <t>Bench #262</t>
  </si>
  <si>
    <t>Bench #263</t>
  </si>
  <si>
    <t>Bench #264</t>
  </si>
  <si>
    <t>Stairs Under #72</t>
  </si>
  <si>
    <t>Stairs Under #73</t>
  </si>
  <si>
    <t>Bars #257</t>
  </si>
  <si>
    <t>Bars #258</t>
  </si>
  <si>
    <t>Bars #259</t>
  </si>
  <si>
    <t>Bars #260</t>
  </si>
  <si>
    <t>Bars #261</t>
  </si>
  <si>
    <t>Bars #262</t>
  </si>
  <si>
    <t>Bars #263</t>
  </si>
  <si>
    <t>Bars #264</t>
  </si>
  <si>
    <t>Window #49</t>
  </si>
  <si>
    <t>Window #50</t>
  </si>
  <si>
    <t>Window #51</t>
  </si>
  <si>
    <t>Window #52</t>
  </si>
  <si>
    <t>Window #53</t>
  </si>
  <si>
    <t>Window #54</t>
  </si>
  <si>
    <t>Window #55</t>
  </si>
  <si>
    <t>Sign Exit #264</t>
  </si>
  <si>
    <t>Sign Exit #265</t>
  </si>
  <si>
    <t>Sign Exit #266</t>
  </si>
  <si>
    <t>Sign Exit #267</t>
  </si>
  <si>
    <t>Sign Exit #268</t>
  </si>
  <si>
    <t>Sign Exit #269</t>
  </si>
  <si>
    <t>Sign Exit #270</t>
  </si>
  <si>
    <t>Trash Can #1006</t>
  </si>
  <si>
    <t>Ceiling Small #243</t>
  </si>
  <si>
    <t>Ceiling Small #244</t>
  </si>
  <si>
    <t>Ceiling Small #245</t>
  </si>
  <si>
    <t>Ceiling Small #246</t>
  </si>
  <si>
    <t>Ceiling Small #247</t>
  </si>
  <si>
    <t>Ceiling Small #248</t>
  </si>
  <si>
    <t>Door W/Window #340</t>
  </si>
  <si>
    <t>Red Emergency #22</t>
  </si>
  <si>
    <t>Red Emergency #23</t>
  </si>
  <si>
    <t>Red Emergency #24</t>
  </si>
  <si>
    <t>Red Emergency #25</t>
  </si>
  <si>
    <t>Red Emergency #26</t>
  </si>
  <si>
    <t>Sign Floor #42</t>
  </si>
  <si>
    <t>Sign Floor #43</t>
  </si>
  <si>
    <t>Sign Floor #44</t>
  </si>
  <si>
    <t>Sign Floor #45</t>
  </si>
  <si>
    <t>Sign Floor #46</t>
  </si>
  <si>
    <t>Sign Floor #47</t>
  </si>
  <si>
    <t>Sign Floor #48</t>
  </si>
  <si>
    <t>Sign Floor #49</t>
  </si>
  <si>
    <t>Sign Floor #50</t>
  </si>
  <si>
    <t>Sign Floor #51</t>
  </si>
  <si>
    <t>Sign Floor #52</t>
  </si>
  <si>
    <t>Sign Names #352</t>
  </si>
  <si>
    <t>Sign Names #353</t>
  </si>
  <si>
    <t>Sign Names #354</t>
  </si>
  <si>
    <t>Sign Names #355</t>
  </si>
  <si>
    <t>Sign Names #356</t>
  </si>
  <si>
    <t>Sign Names #357</t>
  </si>
  <si>
    <t>Sign Names #358</t>
  </si>
  <si>
    <t>Sign Names #359</t>
  </si>
  <si>
    <t>Sign Names #360</t>
  </si>
  <si>
    <t>Trash Can #1007</t>
  </si>
  <si>
    <t>Light #180</t>
  </si>
  <si>
    <t>Bench #265</t>
  </si>
  <si>
    <t>Bench #266</t>
  </si>
  <si>
    <t>Bench #267</t>
  </si>
  <si>
    <t>Bench #268</t>
  </si>
  <si>
    <t>Bench #269</t>
  </si>
  <si>
    <t>Bench #270</t>
  </si>
  <si>
    <t>Bench #271</t>
  </si>
  <si>
    <t>Bench #272</t>
  </si>
  <si>
    <t>Bench #273</t>
  </si>
  <si>
    <t>Bench #274</t>
  </si>
  <si>
    <t>Bench #275</t>
  </si>
  <si>
    <t>Bench #276</t>
  </si>
  <si>
    <t>Bench #277</t>
  </si>
  <si>
    <t>Bench #278</t>
  </si>
  <si>
    <t>Bench #279</t>
  </si>
  <si>
    <t>Bars #265</t>
  </si>
  <si>
    <t>Bars #266</t>
  </si>
  <si>
    <t>Bars #267</t>
  </si>
  <si>
    <t>Bars #268</t>
  </si>
  <si>
    <t>Bars #269</t>
  </si>
  <si>
    <t>Bars #270</t>
  </si>
  <si>
    <t>Bars #271</t>
  </si>
  <si>
    <t>Bars #272</t>
  </si>
  <si>
    <t>Bars #273</t>
  </si>
  <si>
    <t>Bars #274</t>
  </si>
  <si>
    <t>Bars #275</t>
  </si>
  <si>
    <t>Bars #276</t>
  </si>
  <si>
    <t>Bars #277</t>
  </si>
  <si>
    <t>Bars #278</t>
  </si>
  <si>
    <t>Window #56</t>
  </si>
  <si>
    <t>Window #57</t>
  </si>
  <si>
    <t>Window #58</t>
  </si>
  <si>
    <t>Window #59</t>
  </si>
  <si>
    <t>Window #60</t>
  </si>
  <si>
    <t>Window #61</t>
  </si>
  <si>
    <t>Window #62</t>
  </si>
  <si>
    <t>Window #63</t>
  </si>
  <si>
    <t>Window #64</t>
  </si>
  <si>
    <t>Window #65</t>
  </si>
  <si>
    <t>Window #66</t>
  </si>
  <si>
    <t>Water Tap #30</t>
  </si>
  <si>
    <t>Trash Can #1008</t>
  </si>
  <si>
    <t>Ceiling Small #249</t>
  </si>
  <si>
    <t>Ceiling Small #250</t>
  </si>
  <si>
    <t>Stairs Over #97</t>
  </si>
  <si>
    <t>Bars #279</t>
  </si>
  <si>
    <t>Bars #280</t>
  </si>
  <si>
    <t>Bars #281</t>
  </si>
  <si>
    <t>Bars #282</t>
  </si>
  <si>
    <t>Bars #283</t>
  </si>
  <si>
    <t>Bars #284</t>
  </si>
  <si>
    <t>Bars #285</t>
  </si>
  <si>
    <t>Window #67</t>
  </si>
  <si>
    <t>Window #68</t>
  </si>
  <si>
    <t>Window #69</t>
  </si>
  <si>
    <t>Window #70</t>
  </si>
  <si>
    <t>Window #71</t>
  </si>
  <si>
    <t>Elevator Door #85</t>
  </si>
  <si>
    <t>Elevator Door #86</t>
  </si>
  <si>
    <t>Elevator Door #87</t>
  </si>
  <si>
    <t>Elevator Door #88</t>
  </si>
  <si>
    <t>Elevator Door #89</t>
  </si>
  <si>
    <t>Elevator Door #90</t>
  </si>
  <si>
    <t>Elevator Door #91</t>
  </si>
  <si>
    <t>Trash Can #1009</t>
  </si>
  <si>
    <t>Trash Can #1010</t>
  </si>
  <si>
    <t>Light #181</t>
  </si>
  <si>
    <t>Light #182</t>
  </si>
  <si>
    <t>Light #183</t>
  </si>
  <si>
    <t>Light #184</t>
  </si>
  <si>
    <t>Light #185</t>
  </si>
  <si>
    <t>Light #186</t>
  </si>
  <si>
    <t>Bars #286</t>
  </si>
  <si>
    <t>Bars #287</t>
  </si>
  <si>
    <t>Bars #288</t>
  </si>
  <si>
    <t>Bars #289</t>
  </si>
  <si>
    <t>Bars #290</t>
  </si>
  <si>
    <t>Bars #291</t>
  </si>
  <si>
    <t>Bars #292</t>
  </si>
  <si>
    <t>Bars #293</t>
  </si>
  <si>
    <t>Bars #294</t>
  </si>
  <si>
    <t>Bars #295</t>
  </si>
  <si>
    <t>Bars #296</t>
  </si>
  <si>
    <t>Bars #297</t>
  </si>
  <si>
    <t>Elevator Door #92</t>
  </si>
  <si>
    <t>Elevator Door #93</t>
  </si>
  <si>
    <t>Elevator Door #94</t>
  </si>
  <si>
    <t>Elevator Door #95</t>
  </si>
  <si>
    <t>Nescafe #1</t>
  </si>
  <si>
    <t>Trash Can #1011</t>
  </si>
  <si>
    <t>Trash Can #1012</t>
  </si>
  <si>
    <t>Trash Can #1013</t>
  </si>
  <si>
    <t>Trash Can #1014</t>
  </si>
  <si>
    <t>Trash Can #1015</t>
  </si>
  <si>
    <t>Trash Can #1016</t>
  </si>
  <si>
    <t>Light #187</t>
  </si>
  <si>
    <t>Light #188</t>
  </si>
  <si>
    <t>Light #189</t>
  </si>
  <si>
    <t>Light #190</t>
  </si>
  <si>
    <t>Light #191</t>
  </si>
  <si>
    <t>Light #192</t>
  </si>
  <si>
    <t>Light #193</t>
  </si>
  <si>
    <t>Light #194</t>
  </si>
  <si>
    <t>Light #195</t>
  </si>
  <si>
    <t>Light #196</t>
  </si>
  <si>
    <t>Light #197</t>
  </si>
  <si>
    <t>Light #198</t>
  </si>
  <si>
    <t>Light #199</t>
  </si>
  <si>
    <t>Light #200</t>
  </si>
  <si>
    <t>Light #201</t>
  </si>
  <si>
    <t>Light #202</t>
  </si>
  <si>
    <t>Light #203</t>
  </si>
  <si>
    <t>Light #204</t>
  </si>
  <si>
    <t>Light #205</t>
  </si>
  <si>
    <t>Light #206</t>
  </si>
  <si>
    <t>Light #207</t>
  </si>
  <si>
    <t>Light #208</t>
  </si>
  <si>
    <t>Light #209</t>
  </si>
  <si>
    <t>Light #210</t>
  </si>
  <si>
    <t>Light #211</t>
  </si>
  <si>
    <t>Light #212</t>
  </si>
  <si>
    <t>Light #213</t>
  </si>
  <si>
    <t>Light #214</t>
  </si>
  <si>
    <t>Bars #298</t>
  </si>
  <si>
    <t>Bars #299</t>
  </si>
  <si>
    <t>Bars #300</t>
  </si>
  <si>
    <t>Bars #301</t>
  </si>
  <si>
    <t>Nescafe #2</t>
  </si>
  <si>
    <t>Nescafe #3</t>
  </si>
  <si>
    <t>Nescafe #4</t>
  </si>
  <si>
    <t>Nescafe #5</t>
  </si>
  <si>
    <t>Sign Multiple #10</t>
  </si>
  <si>
    <t>Trash Can #1017</t>
  </si>
  <si>
    <t>Bars #302</t>
  </si>
  <si>
    <t>Bars #303</t>
  </si>
  <si>
    <t>Bars #304</t>
  </si>
  <si>
    <t>Bars #305</t>
  </si>
  <si>
    <t>Bars #306</t>
  </si>
  <si>
    <t>Bars #307</t>
  </si>
  <si>
    <t>Bars #308</t>
  </si>
  <si>
    <t>Bars #309</t>
  </si>
  <si>
    <t>Bars #310</t>
  </si>
  <si>
    <t>Bars #311</t>
  </si>
  <si>
    <t>Bars #312</t>
  </si>
  <si>
    <t>Bars #313</t>
  </si>
  <si>
    <t>Bars #314</t>
  </si>
  <si>
    <t>Bars #315</t>
  </si>
  <si>
    <t>Window #72</t>
  </si>
  <si>
    <t>Window #73</t>
  </si>
  <si>
    <t>Window #74</t>
  </si>
  <si>
    <t>Window #75</t>
  </si>
  <si>
    <t>Window #76</t>
  </si>
  <si>
    <t>Window #77</t>
  </si>
  <si>
    <t>Window #78</t>
  </si>
  <si>
    <t>Window #79</t>
  </si>
  <si>
    <t>Window #80</t>
  </si>
  <si>
    <t>Window #81</t>
  </si>
  <si>
    <t>Window #82</t>
  </si>
  <si>
    <t>Trash Can #1018</t>
  </si>
  <si>
    <t>Trash Can #1019</t>
  </si>
  <si>
    <t>Trash Can #1020</t>
  </si>
  <si>
    <t>Trash Can #1021</t>
  </si>
  <si>
    <t>Bench #280</t>
  </si>
  <si>
    <t>Bench #281</t>
  </si>
  <si>
    <t>Bench #282</t>
  </si>
  <si>
    <t>Bench #283</t>
  </si>
  <si>
    <t>Bench #284</t>
  </si>
  <si>
    <t>Bench #285</t>
  </si>
  <si>
    <t>Bench #286</t>
  </si>
  <si>
    <t>Vending Machine #1</t>
  </si>
  <si>
    <t>Vending Machine #2</t>
  </si>
  <si>
    <t>Vending Machine #3</t>
  </si>
  <si>
    <t>Vending Machine #4</t>
  </si>
  <si>
    <t>Vending Machine #5</t>
  </si>
  <si>
    <t>Vending Machine #6</t>
  </si>
  <si>
    <t>Vending Machine #7</t>
  </si>
  <si>
    <t>Vending Machine #8</t>
  </si>
  <si>
    <t>Sign Toilet #70</t>
  </si>
  <si>
    <t>Trash Can #1022</t>
  </si>
  <si>
    <t>Bench #287</t>
  </si>
  <si>
    <t>Bench #288</t>
  </si>
  <si>
    <t>Vending Machine #9</t>
  </si>
  <si>
    <t>Vending Machine #10</t>
  </si>
  <si>
    <t>Vending Machine #11</t>
  </si>
  <si>
    <t>Vending Machine #12</t>
  </si>
  <si>
    <t>Vending Machine #13</t>
  </si>
  <si>
    <t>Vending Machine #14</t>
  </si>
  <si>
    <t>Vending Machine #15</t>
  </si>
  <si>
    <t>Vending Machine #16</t>
  </si>
  <si>
    <t>Vending Machine #17</t>
  </si>
  <si>
    <t>Vending Machine #18</t>
  </si>
  <si>
    <t>Vending Machine #19</t>
  </si>
  <si>
    <t>Trash Can #1023</t>
  </si>
  <si>
    <t>Trash Can #1024</t>
  </si>
  <si>
    <t>Trash Can #1025</t>
  </si>
  <si>
    <t>Trash Can #1026</t>
  </si>
  <si>
    <t>Trash Can #1027</t>
  </si>
  <si>
    <t>Light #215</t>
  </si>
  <si>
    <t>Light #216</t>
  </si>
  <si>
    <t>Bench #289</t>
  </si>
  <si>
    <t>Bench #290</t>
  </si>
  <si>
    <t>Bench #291</t>
  </si>
  <si>
    <t>Bench #292</t>
  </si>
  <si>
    <t>Bench #293</t>
  </si>
  <si>
    <t>Bench #294</t>
  </si>
  <si>
    <t>Bench #295</t>
  </si>
  <si>
    <t>Bench #296</t>
  </si>
  <si>
    <t>Bench #297</t>
  </si>
  <si>
    <t>Bench #298</t>
  </si>
  <si>
    <t>Bench #299</t>
  </si>
  <si>
    <t>Stairs Under #74</t>
  </si>
  <si>
    <t>Stairs Under #75</t>
  </si>
  <si>
    <t>Stairs Under #76</t>
  </si>
  <si>
    <t>Bars #316</t>
  </si>
  <si>
    <t>Trash Can #1028</t>
  </si>
  <si>
    <t>Trash Can #1029</t>
  </si>
  <si>
    <t>Trash Can #1030</t>
  </si>
  <si>
    <t>Trash Can #1031</t>
  </si>
  <si>
    <t>Trash Can #1032</t>
  </si>
  <si>
    <t>Trash Can #1033</t>
  </si>
  <si>
    <t>Bench #300</t>
  </si>
  <si>
    <t>Bench #301</t>
  </si>
  <si>
    <t>Bench #302</t>
  </si>
  <si>
    <t>Bench #303</t>
  </si>
  <si>
    <t>Bench #304</t>
  </si>
  <si>
    <t>Bench #305</t>
  </si>
  <si>
    <t>Bench #306</t>
  </si>
  <si>
    <t>Bench #307</t>
  </si>
  <si>
    <t>Bench #308</t>
  </si>
  <si>
    <t>Bench #309</t>
  </si>
  <si>
    <t>Stairs Under #77</t>
  </si>
  <si>
    <t>Stairs Under #78</t>
  </si>
  <si>
    <t>Stairs Under #79</t>
  </si>
  <si>
    <t>Stairs Under #80</t>
  </si>
  <si>
    <t>Stairs Under #81</t>
  </si>
  <si>
    <t>Stairs Under #82</t>
  </si>
  <si>
    <t>Vending Machine #20</t>
  </si>
  <si>
    <t>Vending Machine #21</t>
  </si>
  <si>
    <t>Vending Machine #22</t>
  </si>
  <si>
    <t>Trash Can #1034</t>
  </si>
  <si>
    <t>Light #217</t>
  </si>
  <si>
    <t>Light #218</t>
  </si>
  <si>
    <t>Light #219</t>
  </si>
  <si>
    <t>Light #220</t>
  </si>
  <si>
    <t>Light #221</t>
  </si>
  <si>
    <t>Light #222</t>
  </si>
  <si>
    <t>Light #223</t>
  </si>
  <si>
    <t>Light #224</t>
  </si>
  <si>
    <t>Stairs Under #83</t>
  </si>
  <si>
    <t>Stairs Under #84</t>
  </si>
  <si>
    <t>Stairs Under #85</t>
  </si>
  <si>
    <t>Stairs Under #86</t>
  </si>
  <si>
    <t>Stairs Under #87</t>
  </si>
  <si>
    <t>Bars #317</t>
  </si>
  <si>
    <t>Bars #318</t>
  </si>
  <si>
    <t>Bars #319</t>
  </si>
  <si>
    <t>Bars #320</t>
  </si>
  <si>
    <t>Bars #321</t>
  </si>
  <si>
    <t>Bars #322</t>
  </si>
  <si>
    <t>Bars #323</t>
  </si>
  <si>
    <t>Bars #324</t>
  </si>
  <si>
    <t>Bars #325</t>
  </si>
  <si>
    <t>Bars #326</t>
  </si>
  <si>
    <t>Elevator Door #96</t>
  </si>
  <si>
    <t>Elevator Door #97</t>
  </si>
  <si>
    <t>Trash Can #1035</t>
  </si>
  <si>
    <t>Light #225</t>
  </si>
  <si>
    <t>Light #226</t>
  </si>
  <si>
    <t>Light #227</t>
  </si>
  <si>
    <t>Light #854</t>
  </si>
  <si>
    <t>Bench #310</t>
  </si>
  <si>
    <t>Bench #311</t>
  </si>
  <si>
    <t>Bench #312</t>
  </si>
  <si>
    <t>Bench #313</t>
  </si>
  <si>
    <t>Bench #314</t>
  </si>
  <si>
    <t>Bench #315</t>
  </si>
  <si>
    <t>Bench #316</t>
  </si>
  <si>
    <t>Bench #317</t>
  </si>
  <si>
    <t>Bench #318</t>
  </si>
  <si>
    <t>Bench #319</t>
  </si>
  <si>
    <t>Bench #320</t>
  </si>
  <si>
    <t>Bench #321</t>
  </si>
  <si>
    <t>Bench #322</t>
  </si>
  <si>
    <t>Bench #323</t>
  </si>
  <si>
    <t>Bench #324</t>
  </si>
  <si>
    <t>Bench #325</t>
  </si>
  <si>
    <t>Bench #326</t>
  </si>
  <si>
    <t>Ceiling Small #251</t>
  </si>
  <si>
    <t>Ceiling Small #252</t>
  </si>
  <si>
    <t>Ceiling Small #253</t>
  </si>
  <si>
    <t>Ceiling Small #254</t>
  </si>
  <si>
    <t>Sign Names #361</t>
  </si>
  <si>
    <t>Door #555</t>
  </si>
  <si>
    <t>Door #556</t>
  </si>
  <si>
    <t>Door #557</t>
  </si>
  <si>
    <t>Door #558</t>
  </si>
  <si>
    <t>Door #559</t>
  </si>
  <si>
    <t>Door #560</t>
  </si>
  <si>
    <t>Door #561</t>
  </si>
  <si>
    <t>Door #562</t>
  </si>
  <si>
    <t>Trash Can #1036</t>
  </si>
  <si>
    <t>Vending Machine #23</t>
  </si>
  <si>
    <t>Vending Machine #24</t>
  </si>
  <si>
    <t>Vending Machine #25</t>
  </si>
  <si>
    <t>Vending Machine #26</t>
  </si>
  <si>
    <t>Nescafe #6</t>
  </si>
  <si>
    <t>Nescafe #7</t>
  </si>
  <si>
    <t>Nescafe #8</t>
  </si>
  <si>
    <t>Nescafe #9</t>
  </si>
  <si>
    <t>Nescafe #10</t>
  </si>
  <si>
    <t>Nescafe #11</t>
  </si>
  <si>
    <t>Nescafe #12</t>
  </si>
  <si>
    <t>Nescafe #13</t>
  </si>
  <si>
    <t>Water Tap #1</t>
  </si>
  <si>
    <t>Water Tap #2</t>
  </si>
  <si>
    <t>Water Tap #3</t>
  </si>
  <si>
    <t>Water Tap #4</t>
  </si>
  <si>
    <t>Sign Toilet #71</t>
  </si>
  <si>
    <t>Sign Toilet #72</t>
  </si>
  <si>
    <t>Sign Toilet #73</t>
  </si>
  <si>
    <t>Sign Toilet #74</t>
  </si>
  <si>
    <t>Trash Can #1037</t>
  </si>
  <si>
    <t>Bench #327</t>
  </si>
  <si>
    <t>Bench #328</t>
  </si>
  <si>
    <t>Bench #329</t>
  </si>
  <si>
    <t>Bench #330</t>
  </si>
  <si>
    <t>Ceiling Small #255</t>
  </si>
  <si>
    <t>Ceiling Small #256</t>
  </si>
  <si>
    <t>Ceiling Small #257</t>
  </si>
  <si>
    <t>Ceiling Small #258</t>
  </si>
  <si>
    <t>Bars #327</t>
  </si>
  <si>
    <t>Bars #328</t>
  </si>
  <si>
    <t>Bars #329</t>
  </si>
  <si>
    <t>Trash Can #1038</t>
  </si>
  <si>
    <t>Trash Can #1039</t>
  </si>
  <si>
    <t>Trash Can #1040</t>
  </si>
  <si>
    <t>Trash Can #1041</t>
  </si>
  <si>
    <t>Trash Can #1042</t>
  </si>
  <si>
    <t>Trash Can #1043</t>
  </si>
  <si>
    <t>Trash Can #1044</t>
  </si>
  <si>
    <t>Trash Can #1045</t>
  </si>
  <si>
    <t>Trash Can #1046</t>
  </si>
  <si>
    <t>Trash Can #1047</t>
  </si>
  <si>
    <t>Light #228</t>
  </si>
  <si>
    <t>Light #229</t>
  </si>
  <si>
    <t>Light #230</t>
  </si>
  <si>
    <t>Light #231</t>
  </si>
  <si>
    <t>Light #232</t>
  </si>
  <si>
    <t>Light #233</t>
  </si>
  <si>
    <t>Light #234</t>
  </si>
  <si>
    <t>Light #235</t>
  </si>
  <si>
    <t>Light #236</t>
  </si>
  <si>
    <t>Light #237</t>
  </si>
  <si>
    <t>Light #238</t>
  </si>
  <si>
    <t>Light #239</t>
  </si>
  <si>
    <t>Light #240</t>
  </si>
  <si>
    <t>Light #241</t>
  </si>
  <si>
    <t>Light #242</t>
  </si>
  <si>
    <t>Light #243</t>
  </si>
  <si>
    <t>Light #244</t>
  </si>
  <si>
    <t>Light #245</t>
  </si>
  <si>
    <t>Light #246</t>
  </si>
  <si>
    <t>Light #247</t>
  </si>
  <si>
    <t>Light #248</t>
  </si>
  <si>
    <t>Light #249</t>
  </si>
  <si>
    <t>Light #250</t>
  </si>
  <si>
    <t>Light #251</t>
  </si>
  <si>
    <t>Light #252</t>
  </si>
  <si>
    <t>Light #253</t>
  </si>
  <si>
    <t>Light #254</t>
  </si>
  <si>
    <t>Light #255</t>
  </si>
  <si>
    <t>Light #256</t>
  </si>
  <si>
    <t>Light #257</t>
  </si>
  <si>
    <t>Light #258</t>
  </si>
  <si>
    <t>Light #259</t>
  </si>
  <si>
    <t>Light #260</t>
  </si>
  <si>
    <t>Light #261</t>
  </si>
  <si>
    <t>Light #262</t>
  </si>
  <si>
    <t>Light #263</t>
  </si>
  <si>
    <t>Bench #331</t>
  </si>
  <si>
    <t>Bench #332</t>
  </si>
  <si>
    <t>Bench #333</t>
  </si>
  <si>
    <t>Bench #334</t>
  </si>
  <si>
    <t>Bars #330</t>
  </si>
  <si>
    <t>Bars #331</t>
  </si>
  <si>
    <t>Bars #332</t>
  </si>
  <si>
    <t>Nescafe #14</t>
  </si>
  <si>
    <t>Nescafe #15</t>
  </si>
  <si>
    <t>Nescafe #16</t>
  </si>
  <si>
    <t>Nescafe #17</t>
  </si>
  <si>
    <t>Nescafe #18</t>
  </si>
  <si>
    <t>Mouse #14</t>
  </si>
  <si>
    <t>Trash Can #1048</t>
  </si>
  <si>
    <t>Light #264</t>
  </si>
  <si>
    <t>Light #265</t>
  </si>
  <si>
    <t>Bench #335</t>
  </si>
  <si>
    <t>Bench #336</t>
  </si>
  <si>
    <t>Bench #337</t>
  </si>
  <si>
    <t>Bench #338</t>
  </si>
  <si>
    <t>Bench #339</t>
  </si>
  <si>
    <t>Bench #340</t>
  </si>
  <si>
    <t>Bench #341</t>
  </si>
  <si>
    <t>Bench #342</t>
  </si>
  <si>
    <t>Bench #343</t>
  </si>
  <si>
    <t>Bench #344</t>
  </si>
  <si>
    <t>Bench #345</t>
  </si>
  <si>
    <t>Bench #346</t>
  </si>
  <si>
    <t>Bench #347</t>
  </si>
  <si>
    <t>Ceiling Small #259</t>
  </si>
  <si>
    <t>Ceiling Small #260</t>
  </si>
  <si>
    <t>Ceiling Small #261</t>
  </si>
  <si>
    <t>Ceiling Small #262</t>
  </si>
  <si>
    <t>Column #389</t>
  </si>
  <si>
    <t>Column #390</t>
  </si>
  <si>
    <t>Column #391</t>
  </si>
  <si>
    <t>Bars #333</t>
  </si>
  <si>
    <t>Sign Names #362</t>
  </si>
  <si>
    <t>Sign Names #363</t>
  </si>
  <si>
    <t>Sign Names #364</t>
  </si>
  <si>
    <t>Sign Names #365</t>
  </si>
  <si>
    <t>Sign Names #366</t>
  </si>
  <si>
    <t>Sign Names #367</t>
  </si>
  <si>
    <t>Sign Names #368</t>
  </si>
  <si>
    <t>Sign Names #369</t>
  </si>
  <si>
    <t>Trash Can #1049</t>
  </si>
  <si>
    <t>Trash Can #1050</t>
  </si>
  <si>
    <t>Trash Can #1051</t>
  </si>
  <si>
    <t>Trash Can #1052</t>
  </si>
  <si>
    <t>Trash Can #1053</t>
  </si>
  <si>
    <t>Trash Can #1054</t>
  </si>
  <si>
    <t>Trash Can #1055</t>
  </si>
  <si>
    <t>Trash Can #1056</t>
  </si>
  <si>
    <t>Light #266</t>
  </si>
  <si>
    <t>Light #267</t>
  </si>
  <si>
    <t>Light #268</t>
  </si>
  <si>
    <t>Light #269</t>
  </si>
  <si>
    <t>Light #270</t>
  </si>
  <si>
    <t>Light #271</t>
  </si>
  <si>
    <t>Light #272</t>
  </si>
  <si>
    <t>Light #273</t>
  </si>
  <si>
    <t>Light #274</t>
  </si>
  <si>
    <t>Light #275</t>
  </si>
  <si>
    <t>Light #276</t>
  </si>
  <si>
    <t>Light #277</t>
  </si>
  <si>
    <t>Light #278</t>
  </si>
  <si>
    <t>Light #279</t>
  </si>
  <si>
    <t>Light #280</t>
  </si>
  <si>
    <t>Light #281</t>
  </si>
  <si>
    <t>Light #282</t>
  </si>
  <si>
    <t>Light #283</t>
  </si>
  <si>
    <t>Light #284</t>
  </si>
  <si>
    <t>Light #285</t>
  </si>
  <si>
    <t>Light #286</t>
  </si>
  <si>
    <t>Bench #348</t>
  </si>
  <si>
    <t>Bench #349</t>
  </si>
  <si>
    <t>Bench #350</t>
  </si>
  <si>
    <t>Bench #351</t>
  </si>
  <si>
    <t>Bench #352</t>
  </si>
  <si>
    <t>Bench #353</t>
  </si>
  <si>
    <t>Bench #354</t>
  </si>
  <si>
    <t>Bench #355</t>
  </si>
  <si>
    <t>Vending Machine #27</t>
  </si>
  <si>
    <t>Vending Machine #28</t>
  </si>
  <si>
    <t>Vending Machine #29</t>
  </si>
  <si>
    <t>Vending Machine #30</t>
  </si>
  <si>
    <t>Vending Machine #31</t>
  </si>
  <si>
    <t>Nescafe #19</t>
  </si>
  <si>
    <t>Nescafe #20</t>
  </si>
  <si>
    <t>Nescafe #21</t>
  </si>
  <si>
    <t>Nescafe #22</t>
  </si>
  <si>
    <t>Water Tap #5</t>
  </si>
  <si>
    <t>Sign Toilet #75</t>
  </si>
  <si>
    <t>Sign Toilet #76</t>
  </si>
  <si>
    <t>Sign Toilet #77</t>
  </si>
  <si>
    <t>Trash Can #1057</t>
  </si>
  <si>
    <t>Light #287</t>
  </si>
  <si>
    <t>Light #288</t>
  </si>
  <si>
    <t>Light #289</t>
  </si>
  <si>
    <t>Light #290</t>
  </si>
  <si>
    <t>Light #291</t>
  </si>
  <si>
    <t>Light #292</t>
  </si>
  <si>
    <t>Light #293</t>
  </si>
  <si>
    <t>Light #294</t>
  </si>
  <si>
    <t>Light #295</t>
  </si>
  <si>
    <t>Light #296</t>
  </si>
  <si>
    <t>Light #297</t>
  </si>
  <si>
    <t>Bench #356</t>
  </si>
  <si>
    <t>Bench #357</t>
  </si>
  <si>
    <t>Ceiling Small #263</t>
  </si>
  <si>
    <t>Ceiling Small #264</t>
  </si>
  <si>
    <t>Ceiling Small #265</t>
  </si>
  <si>
    <t>Ceiling Small #266</t>
  </si>
  <si>
    <t>Ceiling Small #267</t>
  </si>
  <si>
    <t>Vending Machine #32</t>
  </si>
  <si>
    <t>Vending Machine #33</t>
  </si>
  <si>
    <t>Vending Machine #34</t>
  </si>
  <si>
    <t>Vending Machine #35</t>
  </si>
  <si>
    <t>Nescafe #23</t>
  </si>
  <si>
    <t>Nescafe #24</t>
  </si>
  <si>
    <t>Nescafe #25</t>
  </si>
  <si>
    <t>Water Tap #6</t>
  </si>
  <si>
    <t>Water Tap #7</t>
  </si>
  <si>
    <t>Water Tap #8</t>
  </si>
  <si>
    <t>Sign Toilet #78</t>
  </si>
  <si>
    <t>Sign Toilet #79</t>
  </si>
  <si>
    <t>Handle Wood #73</t>
  </si>
  <si>
    <t>Trash Can #1058</t>
  </si>
  <si>
    <t>Light #298</t>
  </si>
  <si>
    <t>Light #299</t>
  </si>
  <si>
    <t>Light #300</t>
  </si>
  <si>
    <t>Light #301</t>
  </si>
  <si>
    <t>Light #302</t>
  </si>
  <si>
    <t>Light #303</t>
  </si>
  <si>
    <t>Light #304</t>
  </si>
  <si>
    <t>Light #305</t>
  </si>
  <si>
    <t>Light #306</t>
  </si>
  <si>
    <t>Light #307</t>
  </si>
  <si>
    <t>Light #308</t>
  </si>
  <si>
    <t>Light #309</t>
  </si>
  <si>
    <t>Light #310</t>
  </si>
  <si>
    <t>Light #311</t>
  </si>
  <si>
    <t>Light #312</t>
  </si>
  <si>
    <t>Light #313</t>
  </si>
  <si>
    <t>Light #314</t>
  </si>
  <si>
    <t>Light #315</t>
  </si>
  <si>
    <t>Light #316</t>
  </si>
  <si>
    <t>Bench #358</t>
  </si>
  <si>
    <t>Bench #359</t>
  </si>
  <si>
    <t>Bench #360</t>
  </si>
  <si>
    <t>Bench #361</t>
  </si>
  <si>
    <t>Bench #362</t>
  </si>
  <si>
    <t>Bars #334</t>
  </si>
  <si>
    <t>Bars #335</t>
  </si>
  <si>
    <t>Bars #336</t>
  </si>
  <si>
    <t>Bars #337</t>
  </si>
  <si>
    <t>Nescafe #26</t>
  </si>
  <si>
    <t>Nescafe #27</t>
  </si>
  <si>
    <t>Nescafe #28</t>
  </si>
  <si>
    <t>Nescafe #29</t>
  </si>
  <si>
    <t>Trashcan Interior #58</t>
  </si>
  <si>
    <t>Trash Can #1059</t>
  </si>
  <si>
    <t>Light #317</t>
  </si>
  <si>
    <t>Light #318</t>
  </si>
  <si>
    <t>Light #319</t>
  </si>
  <si>
    <t>Light #320</t>
  </si>
  <si>
    <t>Light #321</t>
  </si>
  <si>
    <t>Light #322</t>
  </si>
  <si>
    <t>Light #323</t>
  </si>
  <si>
    <t>Light #324</t>
  </si>
  <si>
    <t>Light #325</t>
  </si>
  <si>
    <t>Light #326</t>
  </si>
  <si>
    <t>Light #327</t>
  </si>
  <si>
    <t>Light #328</t>
  </si>
  <si>
    <t>Light #329</t>
  </si>
  <si>
    <t>Light #330</t>
  </si>
  <si>
    <t>Light #331</t>
  </si>
  <si>
    <t>Light #332</t>
  </si>
  <si>
    <t>Light #333</t>
  </si>
  <si>
    <t>Light #334</t>
  </si>
  <si>
    <t>Light #335</t>
  </si>
  <si>
    <t>Light #336</t>
  </si>
  <si>
    <t>Light #337</t>
  </si>
  <si>
    <t>Light #338</t>
  </si>
  <si>
    <t>Light #339</t>
  </si>
  <si>
    <t>Light #340</t>
  </si>
  <si>
    <t>Light #341</t>
  </si>
  <si>
    <t>Light #342</t>
  </si>
  <si>
    <t>Bench #363</t>
  </si>
  <si>
    <t>Bars #338</t>
  </si>
  <si>
    <t>Bars #339</t>
  </si>
  <si>
    <t>Bars #340</t>
  </si>
  <si>
    <t>Bars #341</t>
  </si>
  <si>
    <t>Bars #342</t>
  </si>
  <si>
    <t>Bars #343</t>
  </si>
  <si>
    <t>Bars #344</t>
  </si>
  <si>
    <t>Bars #345</t>
  </si>
  <si>
    <t>Bars #346</t>
  </si>
  <si>
    <t>Nescafe #30</t>
  </si>
  <si>
    <t>Nescafe #31</t>
  </si>
  <si>
    <t>Nescafe #32</t>
  </si>
  <si>
    <t>Trash Can #1060</t>
  </si>
  <si>
    <t>Trash Can #1061</t>
  </si>
  <si>
    <t>Trash Can #1062</t>
  </si>
  <si>
    <t>Trash Can #1063</t>
  </si>
  <si>
    <t>Light #343</t>
  </si>
  <si>
    <t>Light #344</t>
  </si>
  <si>
    <t>Light #345</t>
  </si>
  <si>
    <t>Light #346</t>
  </si>
  <si>
    <t>Light #347</t>
  </si>
  <si>
    <t>Light #348</t>
  </si>
  <si>
    <t>Light #349</t>
  </si>
  <si>
    <t>Light #350</t>
  </si>
  <si>
    <t>Light #351</t>
  </si>
  <si>
    <t>Light #352</t>
  </si>
  <si>
    <t>Light #353</t>
  </si>
  <si>
    <t>Light #354</t>
  </si>
  <si>
    <t>Light #355</t>
  </si>
  <si>
    <t>Light #356</t>
  </si>
  <si>
    <t>Light #357</t>
  </si>
  <si>
    <t>Light #358</t>
  </si>
  <si>
    <t>Light #359</t>
  </si>
  <si>
    <t>Light #360</t>
  </si>
  <si>
    <t>Light #361</t>
  </si>
  <si>
    <t>Light #362</t>
  </si>
  <si>
    <t>Light #363</t>
  </si>
  <si>
    <t>Light #364</t>
  </si>
  <si>
    <t>Light #365</t>
  </si>
  <si>
    <t>Light #366</t>
  </si>
  <si>
    <t>Light #367</t>
  </si>
  <si>
    <t>Bench #364</t>
  </si>
  <si>
    <t>Bench #365</t>
  </si>
  <si>
    <t>Bench #366</t>
  </si>
  <si>
    <t>Vending Machine #36</t>
  </si>
  <si>
    <t>Vending Machine #37</t>
  </si>
  <si>
    <t>Vending Machine #38</t>
  </si>
  <si>
    <t>Trash Can #1064</t>
  </si>
  <si>
    <t>Light #368</t>
  </si>
  <si>
    <t>Light #369</t>
  </si>
  <si>
    <t>Light #370</t>
  </si>
  <si>
    <t>Light #371</t>
  </si>
  <si>
    <t>Light #372</t>
  </si>
  <si>
    <t>Light #373</t>
  </si>
  <si>
    <t>Light #374</t>
  </si>
  <si>
    <t>Light #375</t>
  </si>
  <si>
    <t>Light #376</t>
  </si>
  <si>
    <t>Bench #367</t>
  </si>
  <si>
    <t>Bench #368</t>
  </si>
  <si>
    <t>Bench #369</t>
  </si>
  <si>
    <t>Bench #370</t>
  </si>
  <si>
    <t>Bench #371</t>
  </si>
  <si>
    <t>Ceiling Small #268</t>
  </si>
  <si>
    <t>Ceiling Small #269</t>
  </si>
  <si>
    <t>Vending Machine #39</t>
  </si>
  <si>
    <t>Vending Machine #40</t>
  </si>
  <si>
    <t>Vending Machine #41</t>
  </si>
  <si>
    <t>Trash Can #1065</t>
  </si>
  <si>
    <t>Light #377</t>
  </si>
  <si>
    <t>Light #378</t>
  </si>
  <si>
    <t>Light #379</t>
  </si>
  <si>
    <t>Light #380</t>
  </si>
  <si>
    <t>Light #381</t>
  </si>
  <si>
    <t>Light #382</t>
  </si>
  <si>
    <t>Light #383</t>
  </si>
  <si>
    <t>Bench #372</t>
  </si>
  <si>
    <t>Bench #373</t>
  </si>
  <si>
    <t>Bench #374</t>
  </si>
  <si>
    <t>Bench #375</t>
  </si>
  <si>
    <t>Bench #376</t>
  </si>
  <si>
    <t>Ceiling Small #270</t>
  </si>
  <si>
    <t>Vending Machine #42</t>
  </si>
  <si>
    <t>Vending Machine #43</t>
  </si>
  <si>
    <t>Vending Machine #44</t>
  </si>
  <si>
    <t>Vending Machine #45</t>
  </si>
  <si>
    <t>Water Tap #9</t>
  </si>
  <si>
    <t>Water Tap #10</t>
  </si>
  <si>
    <t>Water Tap #11</t>
  </si>
  <si>
    <t>Water Tap #12</t>
  </si>
  <si>
    <t>Sign Toilet #80</t>
  </si>
  <si>
    <t>Sign Toilet #81</t>
  </si>
  <si>
    <t>Sign Toilet #82</t>
  </si>
  <si>
    <t>Sign Toilet #83</t>
  </si>
  <si>
    <t>Trash Can #1066</t>
  </si>
  <si>
    <t>Bench #377</t>
  </si>
  <si>
    <t>Bench #378</t>
  </si>
  <si>
    <t>Bench #379</t>
  </si>
  <si>
    <t>Bench #380</t>
  </si>
  <si>
    <t>Bench #381</t>
  </si>
  <si>
    <t>Bench #382</t>
  </si>
  <si>
    <t>Bench #383</t>
  </si>
  <si>
    <t>Bench #384</t>
  </si>
  <si>
    <t>Bench #385</t>
  </si>
  <si>
    <t>Bench #386</t>
  </si>
  <si>
    <t>Bench #387</t>
  </si>
  <si>
    <t>Bench #388</t>
  </si>
  <si>
    <t>Bench #389</t>
  </si>
  <si>
    <t>Bench #390</t>
  </si>
  <si>
    <t>Bench #391</t>
  </si>
  <si>
    <t>Ceiling Small #271</t>
  </si>
  <si>
    <t>Sign Floor #53</t>
  </si>
  <si>
    <t>Sign Floor #54</t>
  </si>
  <si>
    <t>Sign Floor #55</t>
  </si>
  <si>
    <t>Sign Names #370</t>
  </si>
  <si>
    <t>Sign Names #371</t>
  </si>
  <si>
    <t>Sign Names #372</t>
  </si>
  <si>
    <t>Sign Names #373</t>
  </si>
  <si>
    <t>Sign Names #374</t>
  </si>
  <si>
    <t>Vase #11</t>
  </si>
  <si>
    <t>Door #563</t>
  </si>
  <si>
    <t>Door #564</t>
  </si>
  <si>
    <t>Door #565</t>
  </si>
  <si>
    <t>Door #566</t>
  </si>
  <si>
    <t>Door #567</t>
  </si>
  <si>
    <t>Trash Can #1067</t>
  </si>
  <si>
    <t>Ceiling Big #477</t>
  </si>
  <si>
    <t>Ceiling Big #478</t>
  </si>
  <si>
    <t>Ceiling Big #479</t>
  </si>
  <si>
    <t>Ceiling Big #480</t>
  </si>
  <si>
    <t>Ceiling Big #481</t>
  </si>
  <si>
    <t>Ceiling Big #482</t>
  </si>
  <si>
    <t>Ceiling Big #483</t>
  </si>
  <si>
    <t>Ceiling Big #484</t>
  </si>
  <si>
    <t>Ceiling Big #485</t>
  </si>
  <si>
    <t>Ceiling Big #486</t>
  </si>
  <si>
    <t>Column #392</t>
  </si>
  <si>
    <t>Column #393</t>
  </si>
  <si>
    <t>Column #394</t>
  </si>
  <si>
    <t>Column #395</t>
  </si>
  <si>
    <t>Column #396</t>
  </si>
  <si>
    <t>Column #397</t>
  </si>
  <si>
    <t>Column #398</t>
  </si>
  <si>
    <t>Column #399</t>
  </si>
  <si>
    <t>Column #400</t>
  </si>
  <si>
    <t>Column #401</t>
  </si>
  <si>
    <t>Column #402</t>
  </si>
  <si>
    <t>Column #403</t>
  </si>
  <si>
    <t>Window #182</t>
  </si>
  <si>
    <t>Sign Names #375</t>
  </si>
  <si>
    <t>Door #568</t>
  </si>
  <si>
    <t>Door #569</t>
  </si>
  <si>
    <t>Door #570</t>
  </si>
  <si>
    <t>Door #571</t>
  </si>
  <si>
    <t>Door #572</t>
  </si>
  <si>
    <t>Door #573</t>
  </si>
  <si>
    <t>Door #574</t>
  </si>
  <si>
    <t>Door #575</t>
  </si>
  <si>
    <t>Trash Can #1068</t>
  </si>
  <si>
    <t>Ceiling Big #487</t>
  </si>
  <si>
    <t>Ceiling Big #488</t>
  </si>
  <si>
    <t>Ceiling Big #489</t>
  </si>
  <si>
    <t>Ceiling Big #490</t>
  </si>
  <si>
    <t>Ceiling Big #491</t>
  </si>
  <si>
    <t>Ceiling Big #492</t>
  </si>
  <si>
    <t>Ceiling Big #493</t>
  </si>
  <si>
    <t>Ceiling Big #494</t>
  </si>
  <si>
    <t>Column #404</t>
  </si>
  <si>
    <t>Column #405</t>
  </si>
  <si>
    <t>Column #406</t>
  </si>
  <si>
    <t>Column #407</t>
  </si>
  <si>
    <t>Column #408</t>
  </si>
  <si>
    <t>Column #409</t>
  </si>
  <si>
    <t>Column #410</t>
  </si>
  <si>
    <t>Column #411</t>
  </si>
  <si>
    <t>Red Emergency #27</t>
  </si>
  <si>
    <t>Red Emergency #28</t>
  </si>
  <si>
    <t>Red Emergency #29</t>
  </si>
  <si>
    <t>Sign Names #376</t>
  </si>
  <si>
    <t>Sign Names #377</t>
  </si>
  <si>
    <t>Sign Names #378</t>
  </si>
  <si>
    <t>Sign Names #379</t>
  </si>
  <si>
    <t>Sign Names #380</t>
  </si>
  <si>
    <t>Door #576</t>
  </si>
  <si>
    <t>Trash Can #1069</t>
  </si>
  <si>
    <t>Column #412</t>
  </si>
  <si>
    <t>Tree #76</t>
  </si>
  <si>
    <t>Tree #77</t>
  </si>
  <si>
    <t>Tree #78</t>
  </si>
  <si>
    <t>Tree #79</t>
  </si>
  <si>
    <t>Tree #80</t>
  </si>
  <si>
    <t>Tree #81</t>
  </si>
  <si>
    <t>Tree #82</t>
  </si>
  <si>
    <t>Tree #83</t>
  </si>
  <si>
    <t>Tree #84</t>
  </si>
  <si>
    <t>Tree #85</t>
  </si>
  <si>
    <t>Tree #86</t>
  </si>
  <si>
    <t>Tree #87</t>
  </si>
  <si>
    <t>Tree #88</t>
  </si>
  <si>
    <t>Tree #89</t>
  </si>
  <si>
    <t>Tree #90</t>
  </si>
  <si>
    <t>Tree #91</t>
  </si>
  <si>
    <t>Tree #92</t>
  </si>
  <si>
    <t>Tree #93</t>
  </si>
  <si>
    <t>Tree #94</t>
  </si>
  <si>
    <t>Tree #95</t>
  </si>
  <si>
    <t>Tree #96</t>
  </si>
  <si>
    <t>Tree #97</t>
  </si>
  <si>
    <t>Tree #98</t>
  </si>
  <si>
    <t>Tree #99</t>
  </si>
  <si>
    <t>Tree #100</t>
  </si>
  <si>
    <t>Door #577</t>
  </si>
  <si>
    <t>Door #578</t>
  </si>
  <si>
    <t>Door #579</t>
  </si>
  <si>
    <t>Door #580</t>
  </si>
  <si>
    <t>Door #581</t>
  </si>
  <si>
    <t>Door #582</t>
  </si>
  <si>
    <t>Door #583</t>
  </si>
  <si>
    <t>Door #584</t>
  </si>
  <si>
    <t>Trash Can #1070</t>
  </si>
  <si>
    <t>Ceiling Big #495</t>
  </si>
  <si>
    <t>Fire Hose #58</t>
  </si>
  <si>
    <t>Fire Hose #59</t>
  </si>
  <si>
    <t>Fire Hose #60</t>
  </si>
  <si>
    <t>Sign Names #381</t>
  </si>
  <si>
    <t>Sign Names #382</t>
  </si>
  <si>
    <t>Sign Names #383</t>
  </si>
  <si>
    <t>Sign Names #384</t>
  </si>
  <si>
    <t>Sign Names #385</t>
  </si>
  <si>
    <t>Sign Names #386</t>
  </si>
  <si>
    <t>Door #585</t>
  </si>
  <si>
    <t>Door #586</t>
  </si>
  <si>
    <t>Door #587</t>
  </si>
  <si>
    <t>Door #588</t>
  </si>
  <si>
    <t>Door #589</t>
  </si>
  <si>
    <t>Door #590</t>
  </si>
  <si>
    <t>Door #591</t>
  </si>
  <si>
    <t>Door #592</t>
  </si>
  <si>
    <t>Door #593</t>
  </si>
  <si>
    <t>Door #594</t>
  </si>
  <si>
    <t>Door #595</t>
  </si>
  <si>
    <t>Door #596</t>
  </si>
  <si>
    <t>Door #597</t>
  </si>
  <si>
    <t>Door #598</t>
  </si>
  <si>
    <t>Door #599</t>
  </si>
  <si>
    <t>Door #600</t>
  </si>
  <si>
    <t>Door #601</t>
  </si>
  <si>
    <t>Door #602</t>
  </si>
  <si>
    <t>Door #603</t>
  </si>
  <si>
    <t>Door #604</t>
  </si>
  <si>
    <t>Trash Can #1071</t>
  </si>
  <si>
    <t>Trash Can #1072</t>
  </si>
  <si>
    <t>Trash Can #1073</t>
  </si>
  <si>
    <t>Trash Can #1074</t>
  </si>
  <si>
    <t>Trash Can #1075</t>
  </si>
  <si>
    <t>Trash Can #1076</t>
  </si>
  <si>
    <t>Trash Can #1077</t>
  </si>
  <si>
    <t>Trash Can #1078</t>
  </si>
  <si>
    <t>Trash Can #1079</t>
  </si>
  <si>
    <t>Trash Can #1080</t>
  </si>
  <si>
    <t>Ceiling Big #496</t>
  </si>
  <si>
    <t>Ceiling Big #497</t>
  </si>
  <si>
    <t>Ceiling Big #498</t>
  </si>
  <si>
    <t>Ceiling Big #499</t>
  </si>
  <si>
    <t>Ceiling Big #500</t>
  </si>
  <si>
    <t>Ceiling Big #501</t>
  </si>
  <si>
    <t>Ceiling Big #502</t>
  </si>
  <si>
    <t>Ceiling Big #503</t>
  </si>
  <si>
    <t>Ceiling Big #504</t>
  </si>
  <si>
    <t>Ceiling Big #505</t>
  </si>
  <si>
    <t>Ceiling Big #506</t>
  </si>
  <si>
    <t>Column #413</t>
  </si>
  <si>
    <t>Column #414</t>
  </si>
  <si>
    <t>Column #415</t>
  </si>
  <si>
    <t>Column #416</t>
  </si>
  <si>
    <t>Column #417</t>
  </si>
  <si>
    <t>Column #418</t>
  </si>
  <si>
    <t>Column #419</t>
  </si>
  <si>
    <t>Column #420</t>
  </si>
  <si>
    <t>Column #421</t>
  </si>
  <si>
    <t>Column #422</t>
  </si>
  <si>
    <t>Column #423</t>
  </si>
  <si>
    <t>Column #424</t>
  </si>
  <si>
    <t>Column #425</t>
  </si>
  <si>
    <t>Column #426</t>
  </si>
  <si>
    <t>Column #427</t>
  </si>
  <si>
    <t>Column #428</t>
  </si>
  <si>
    <t>Column #429</t>
  </si>
  <si>
    <t>Column #430</t>
  </si>
  <si>
    <t>Sign Names #387</t>
  </si>
  <si>
    <t>Sign Names #388</t>
  </si>
  <si>
    <t>Cell Phone #14</t>
  </si>
  <si>
    <t>Door #605</t>
  </si>
  <si>
    <t>Door #606</t>
  </si>
  <si>
    <t>Door #607</t>
  </si>
  <si>
    <t>Door #608</t>
  </si>
  <si>
    <t>Door #609</t>
  </si>
  <si>
    <t>Door #610</t>
  </si>
  <si>
    <t>Door #611</t>
  </si>
  <si>
    <t>Door #612</t>
  </si>
  <si>
    <t>Door #613</t>
  </si>
  <si>
    <t>Door #614</t>
  </si>
  <si>
    <t>Door #615</t>
  </si>
  <si>
    <t>Sign Arrow #49</t>
  </si>
  <si>
    <t>Trash Can #1081</t>
  </si>
  <si>
    <t>Trash Can #1082</t>
  </si>
  <si>
    <t>Trash Can #1083</t>
  </si>
  <si>
    <t>Trash Can #1084</t>
  </si>
  <si>
    <t>Trash Can #1085</t>
  </si>
  <si>
    <t>Ceiling Big #507</t>
  </si>
  <si>
    <t>Ceiling Big #508</t>
  </si>
  <si>
    <t>Column #431</t>
  </si>
  <si>
    <t>Column #432</t>
  </si>
  <si>
    <t>Column #433</t>
  </si>
  <si>
    <t>Column #434</t>
  </si>
  <si>
    <t>Sign Names #389</t>
  </si>
  <si>
    <t>Sign Names #390</t>
  </si>
  <si>
    <t>Tree #101</t>
  </si>
  <si>
    <t>Tree #102</t>
  </si>
  <si>
    <t>Tree #103</t>
  </si>
  <si>
    <t>Door #616</t>
  </si>
  <si>
    <t>Door #617</t>
  </si>
  <si>
    <t>Door #618</t>
  </si>
  <si>
    <t>Door #619</t>
  </si>
  <si>
    <t>Door #620</t>
  </si>
  <si>
    <t>Door #621</t>
  </si>
  <si>
    <t>Door #622</t>
  </si>
  <si>
    <t>Door #623</t>
  </si>
  <si>
    <t>Door #624</t>
  </si>
  <si>
    <t>Door #625</t>
  </si>
  <si>
    <t>Door #626</t>
  </si>
  <si>
    <t>Door #627</t>
  </si>
  <si>
    <t>Door #628</t>
  </si>
  <si>
    <t>Door #629</t>
  </si>
  <si>
    <t>Trash Can #1086</t>
  </si>
  <si>
    <t>Ceiling Big #509</t>
  </si>
  <si>
    <t>Ceiling Big #510</t>
  </si>
  <si>
    <t>Ceiling Big #511</t>
  </si>
  <si>
    <t>Ceiling Big #512</t>
  </si>
  <si>
    <t>Ceiling Big #513</t>
  </si>
  <si>
    <t>Ceiling Big #514</t>
  </si>
  <si>
    <t>Ceiling Big #515</t>
  </si>
  <si>
    <t>Ceiling Big #516</t>
  </si>
  <si>
    <t>Ceiling Big #517</t>
  </si>
  <si>
    <t>Column #435</t>
  </si>
  <si>
    <t>Column #436</t>
  </si>
  <si>
    <t>Column #437</t>
  </si>
  <si>
    <t>Column #438</t>
  </si>
  <si>
    <t>Column #439</t>
  </si>
  <si>
    <t>Column #440</t>
  </si>
  <si>
    <t>Column #441</t>
  </si>
  <si>
    <t>Column #442</t>
  </si>
  <si>
    <t>Red Speaker #50</t>
  </si>
  <si>
    <t>Red Speaker #51</t>
  </si>
  <si>
    <t>Red Speaker #52</t>
  </si>
  <si>
    <t>Red Speaker #53</t>
  </si>
  <si>
    <t>Red Speaker #54</t>
  </si>
  <si>
    <t>Red Speaker #55</t>
  </si>
  <si>
    <t>Red Speaker #56</t>
  </si>
  <si>
    <t>Red Speaker #57</t>
  </si>
  <si>
    <t>Red Speaker #58</t>
  </si>
  <si>
    <t>Red Speaker #59</t>
  </si>
  <si>
    <t>Sign Names #391</t>
  </si>
  <si>
    <t>Tree #104</t>
  </si>
  <si>
    <t>Sign Exit Person Letters #164</t>
  </si>
  <si>
    <t>Door #630</t>
  </si>
  <si>
    <t>Door #631</t>
  </si>
  <si>
    <t>Door #632</t>
  </si>
  <si>
    <t>Door #633</t>
  </si>
  <si>
    <t>Door #634</t>
  </si>
  <si>
    <t>Trash Can #1087</t>
  </si>
  <si>
    <t>Trash Can #1088</t>
  </si>
  <si>
    <t>Trash Can #1089</t>
  </si>
  <si>
    <t>Ceiling Big #518</t>
  </si>
  <si>
    <t>Ceiling Big #519</t>
  </si>
  <si>
    <t>Ceiling Big #520</t>
  </si>
  <si>
    <t>Ceiling Big #521</t>
  </si>
  <si>
    <t>Ceiling Big #522</t>
  </si>
  <si>
    <t>Column #443</t>
  </si>
  <si>
    <t>Column #444</t>
  </si>
  <si>
    <t>Column #445</t>
  </si>
  <si>
    <t>Column #446</t>
  </si>
  <si>
    <t>Column #447</t>
  </si>
  <si>
    <t>Column #448</t>
  </si>
  <si>
    <t>Column #449</t>
  </si>
  <si>
    <t>Column #450</t>
  </si>
  <si>
    <t>Column #451</t>
  </si>
  <si>
    <t>Column #452</t>
  </si>
  <si>
    <t>Column #453</t>
  </si>
  <si>
    <t>Column #454</t>
  </si>
  <si>
    <t>Column #455</t>
  </si>
  <si>
    <t>Column #456</t>
  </si>
  <si>
    <t>Column #457</t>
  </si>
  <si>
    <t>Column #458</t>
  </si>
  <si>
    <t>Column #459</t>
  </si>
  <si>
    <t>Tree #105</t>
  </si>
  <si>
    <t>Tree #106</t>
  </si>
  <si>
    <t>Tree #107</t>
  </si>
  <si>
    <t>Door #635</t>
  </si>
  <si>
    <t>Door #636</t>
  </si>
  <si>
    <t>Door #637</t>
  </si>
  <si>
    <t>Door #638</t>
  </si>
  <si>
    <t>Door #639</t>
  </si>
  <si>
    <t>Door #640</t>
  </si>
  <si>
    <t>Trash Can #1090</t>
  </si>
  <si>
    <t>Column #460</t>
  </si>
  <si>
    <t>Red Speaker #60</t>
  </si>
  <si>
    <t>Red Speaker #61</t>
  </si>
  <si>
    <t>Red Speaker #62</t>
  </si>
  <si>
    <t>Red Speaker #63</t>
  </si>
  <si>
    <t>Red Speaker #64</t>
  </si>
  <si>
    <t>Sign Names #392</t>
  </si>
  <si>
    <t>Sign Names #393</t>
  </si>
  <si>
    <t>Sign Names #394</t>
  </si>
  <si>
    <t>Sign Names #395</t>
  </si>
  <si>
    <t>Door #641</t>
  </si>
  <si>
    <t>Door #642</t>
  </si>
  <si>
    <t>Door #643</t>
  </si>
  <si>
    <t>Door #644</t>
  </si>
  <si>
    <t>Door #645</t>
  </si>
  <si>
    <t>Door #646</t>
  </si>
  <si>
    <t>Trash Can #1091</t>
  </si>
  <si>
    <t>Trash Can #1092</t>
  </si>
  <si>
    <t>Trash Can #1093</t>
  </si>
  <si>
    <t>Trash Can #1094</t>
  </si>
  <si>
    <t>Trash Can #1095</t>
  </si>
  <si>
    <t>Trash Can #1096</t>
  </si>
  <si>
    <t>Trash Can #1097</t>
  </si>
  <si>
    <t>Trash Can #1098</t>
  </si>
  <si>
    <t>Ceiling Big #523</t>
  </si>
  <si>
    <t>Ceiling Big #524</t>
  </si>
  <si>
    <t>Ceiling Big #525</t>
  </si>
  <si>
    <t>Ceiling Big #526</t>
  </si>
  <si>
    <t>Ceiling Big #527</t>
  </si>
  <si>
    <t>Ceiling Big #528</t>
  </si>
  <si>
    <t>Ceiling Big #529</t>
  </si>
  <si>
    <t>Ceiling Big #530</t>
  </si>
  <si>
    <t>Ceiling Big #531</t>
  </si>
  <si>
    <t>Column #461</t>
  </si>
  <si>
    <t>Column #462</t>
  </si>
  <si>
    <t>Column #463</t>
  </si>
  <si>
    <t>Column #464</t>
  </si>
  <si>
    <t>Column #465</t>
  </si>
  <si>
    <t>Column #466</t>
  </si>
  <si>
    <t>Column #467</t>
  </si>
  <si>
    <t>Column #468</t>
  </si>
  <si>
    <t>Vending Machine #51</t>
  </si>
  <si>
    <t>Sign Names #396</t>
  </si>
  <si>
    <t>Tree #108</t>
  </si>
  <si>
    <t>Tree #109</t>
  </si>
  <si>
    <t>Tree #110</t>
  </si>
  <si>
    <t>Tree #111</t>
  </si>
  <si>
    <t>Tree #112</t>
  </si>
  <si>
    <t>Tree #113</t>
  </si>
  <si>
    <t>Door #647</t>
  </si>
  <si>
    <t>Door #648</t>
  </si>
  <si>
    <t>Door #649</t>
  </si>
  <si>
    <t>Door #650</t>
  </si>
  <si>
    <t>Door #651</t>
  </si>
  <si>
    <t>Sign Fire Glass Break #16</t>
  </si>
  <si>
    <t>Trash Can #1099</t>
  </si>
  <si>
    <t>Trash Can #1100</t>
  </si>
  <si>
    <t>Trash Can #1101</t>
  </si>
  <si>
    <t>Trash Can #1102</t>
  </si>
  <si>
    <t>Trash Can #1103</t>
  </si>
  <si>
    <t>Trash Can #1104</t>
  </si>
  <si>
    <t>Trash Can #1105</t>
  </si>
  <si>
    <t>Trash Can #1106</t>
  </si>
  <si>
    <t>Trash Can #1107</t>
  </si>
  <si>
    <t>Ceiling Big #532</t>
  </si>
  <si>
    <t>Ceiling Big #533</t>
  </si>
  <si>
    <t>Ceiling Big #534</t>
  </si>
  <si>
    <t>Ceiling Big #535</t>
  </si>
  <si>
    <t>Ceiling Big #536</t>
  </si>
  <si>
    <t>Ceiling Big #537</t>
  </si>
  <si>
    <t>Ceiling Big #538</t>
  </si>
  <si>
    <t>Ceiling Big #539</t>
  </si>
  <si>
    <t>Ceiling Big #540</t>
  </si>
  <si>
    <t>Ceiling Big #541</t>
  </si>
  <si>
    <t>Column #469</t>
  </si>
  <si>
    <t>Column #470</t>
  </si>
  <si>
    <t>Column #471</t>
  </si>
  <si>
    <t>Column #472</t>
  </si>
  <si>
    <t>Column #473</t>
  </si>
  <si>
    <t>Column #474</t>
  </si>
  <si>
    <t>Column #475</t>
  </si>
  <si>
    <t>Red Speaker #65</t>
  </si>
  <si>
    <t>Sign Names #397</t>
  </si>
  <si>
    <t>Sign Names #398</t>
  </si>
  <si>
    <t>Sign Exit #271</t>
  </si>
  <si>
    <t>Sign Exit #272</t>
  </si>
  <si>
    <t>Sign Exit #273</t>
  </si>
  <si>
    <t>Tree #114</t>
  </si>
  <si>
    <t>Trash Can #1108</t>
  </si>
  <si>
    <t>Trash Can #1109</t>
  </si>
  <si>
    <t>Trash Can #1110</t>
  </si>
  <si>
    <t>Trash Can #1111</t>
  </si>
  <si>
    <t>Trash Can #1112</t>
  </si>
  <si>
    <t>Trash Can #1113</t>
  </si>
  <si>
    <t>Ceiling Big #542</t>
  </si>
  <si>
    <t>Ceiling Big #543</t>
  </si>
  <si>
    <t>Ceiling Big #544</t>
  </si>
  <si>
    <t>Ceiling Big #545</t>
  </si>
  <si>
    <t>Ceiling Big #546</t>
  </si>
  <si>
    <t>Ceiling Big #547</t>
  </si>
  <si>
    <t>Ceiling Big #548</t>
  </si>
  <si>
    <t>Column #476</t>
  </si>
  <si>
    <t>Sign Exit #274</t>
  </si>
  <si>
    <t>Sign Exit #275</t>
  </si>
  <si>
    <t>Sign Exit #276</t>
  </si>
  <si>
    <t>Sign Exit #277</t>
  </si>
  <si>
    <t>Sign Exit #278</t>
  </si>
  <si>
    <t>Tree #115</t>
  </si>
  <si>
    <t>Tree #116</t>
  </si>
  <si>
    <t>Tree #117</t>
  </si>
  <si>
    <t>Door #652</t>
  </si>
  <si>
    <t>Door #653</t>
  </si>
  <si>
    <t>Door #654</t>
  </si>
  <si>
    <t>Door #655</t>
  </si>
  <si>
    <t>Trash Can #1114</t>
  </si>
  <si>
    <t>Trash Can #1115</t>
  </si>
  <si>
    <t>Trash Can #1116</t>
  </si>
  <si>
    <t>Trash Can #1117</t>
  </si>
  <si>
    <t>Trash Can #1118</t>
  </si>
  <si>
    <t>Trash Can #1119</t>
  </si>
  <si>
    <t>Trash Can #1120</t>
  </si>
  <si>
    <t>Trash Can #1121</t>
  </si>
  <si>
    <t>Ceiling Big #549</t>
  </si>
  <si>
    <t>Ceiling Big #550</t>
  </si>
  <si>
    <t>Ceiling Big #551</t>
  </si>
  <si>
    <t>Ceiling Big #552</t>
  </si>
  <si>
    <t>Ceiling Big #553</t>
  </si>
  <si>
    <t>Ceiling Big #554</t>
  </si>
  <si>
    <t>Ceiling Big #555</t>
  </si>
  <si>
    <t>Sign Names #399</t>
  </si>
  <si>
    <t>Sign Names #400</t>
  </si>
  <si>
    <t>Sign Names #401</t>
  </si>
  <si>
    <t>Sign Exit #279</t>
  </si>
  <si>
    <t>Sign Exit #280</t>
  </si>
  <si>
    <t>Sign Exit #281</t>
  </si>
  <si>
    <t>Sign Exit #282</t>
  </si>
  <si>
    <t>Sign Exit #283</t>
  </si>
  <si>
    <t>Sign Exit #284</t>
  </si>
  <si>
    <t>Tree #118</t>
  </si>
  <si>
    <t>Tree #119</t>
  </si>
  <si>
    <t>Tree #120</t>
  </si>
  <si>
    <t>Tree #121</t>
  </si>
  <si>
    <t>Door #656</t>
  </si>
  <si>
    <t>Door #657</t>
  </si>
  <si>
    <t>Door #658</t>
  </si>
  <si>
    <t>Door #659</t>
  </si>
  <si>
    <t>Door #660</t>
  </si>
  <si>
    <t>Door #661</t>
  </si>
  <si>
    <t>Door #662</t>
  </si>
  <si>
    <t>Door #663</t>
  </si>
  <si>
    <t>Door #664</t>
  </si>
  <si>
    <t>Trash Can #1122</t>
  </si>
  <si>
    <t>Trash Can #1123</t>
  </si>
  <si>
    <t>Trash Can #1124</t>
  </si>
  <si>
    <t>Trash Can #1125</t>
  </si>
  <si>
    <t>Trash Can #1126</t>
  </si>
  <si>
    <t>Trash Can #1127</t>
  </si>
  <si>
    <t>Bars #347</t>
  </si>
  <si>
    <t>Red Emergency #30</t>
  </si>
  <si>
    <t>Sign Names #402</t>
  </si>
  <si>
    <t>Sign Names #403</t>
  </si>
  <si>
    <t>Sign Names #404</t>
  </si>
  <si>
    <t>Sign Names #405</t>
  </si>
  <si>
    <t>Sign Exit #285</t>
  </si>
  <si>
    <t>Sign Exit #286</t>
  </si>
  <si>
    <t>Sign Exit #287</t>
  </si>
  <si>
    <t>Sign Exit #288</t>
  </si>
  <si>
    <t>Sign Exit #289</t>
  </si>
  <si>
    <t>Sign Exit #290</t>
  </si>
  <si>
    <t>Sign Exit #291</t>
  </si>
  <si>
    <t>Sign Exit #292</t>
  </si>
  <si>
    <t>Sign Exit #293</t>
  </si>
  <si>
    <t>Tree #122</t>
  </si>
  <si>
    <t>Tree #123</t>
  </si>
  <si>
    <t>Tree #124</t>
  </si>
  <si>
    <t>Door #665</t>
  </si>
  <si>
    <t>Door #666</t>
  </si>
  <si>
    <t>Trash Can #1128</t>
  </si>
  <si>
    <t>Trash Can #1129</t>
  </si>
  <si>
    <t>Trash Can #1130</t>
  </si>
  <si>
    <t>Trash Can #1131</t>
  </si>
  <si>
    <t>Ceiling Big #556</t>
  </si>
  <si>
    <t>Ceiling Big #557</t>
  </si>
  <si>
    <t>Column #477</t>
  </si>
  <si>
    <t>Column #478</t>
  </si>
  <si>
    <t>Column #479</t>
  </si>
  <si>
    <t>Column #480</t>
  </si>
  <si>
    <t>Column #481</t>
  </si>
  <si>
    <t>Column #482</t>
  </si>
  <si>
    <t>Column #483</t>
  </si>
  <si>
    <t>Column #484</t>
  </si>
  <si>
    <t>Column #485</t>
  </si>
  <si>
    <t>Column #486</t>
  </si>
  <si>
    <t>Column #487</t>
  </si>
  <si>
    <t>Column #488</t>
  </si>
  <si>
    <t>Bars #348</t>
  </si>
  <si>
    <t>Bars #349</t>
  </si>
  <si>
    <t>Bars #350</t>
  </si>
  <si>
    <t>Bars #351</t>
  </si>
  <si>
    <t>Bars #352</t>
  </si>
  <si>
    <t>Bars #353</t>
  </si>
  <si>
    <t>Bars #354</t>
  </si>
  <si>
    <t>Bars #355</t>
  </si>
  <si>
    <t>Bars #356</t>
  </si>
  <si>
    <t>Bars #357</t>
  </si>
  <si>
    <t>Sign Exit #294</t>
  </si>
  <si>
    <t>Sign Exit #295</t>
  </si>
  <si>
    <t>Sign Exit #296</t>
  </si>
  <si>
    <t>Sign Exit #297</t>
  </si>
  <si>
    <t>Sign Exit #298</t>
  </si>
  <si>
    <t>Tree #125</t>
  </si>
  <si>
    <t>Tree #126</t>
  </si>
  <si>
    <t>Tree #127</t>
  </si>
  <si>
    <t>Tree #128</t>
  </si>
  <si>
    <t>Tree #129</t>
  </si>
  <si>
    <t>Tree #130</t>
  </si>
  <si>
    <t>Tree #131</t>
  </si>
  <si>
    <t>Tree #132</t>
  </si>
  <si>
    <t>Tree #133</t>
  </si>
  <si>
    <t>Tree #134</t>
  </si>
  <si>
    <t>Tree #135</t>
  </si>
  <si>
    <t>Door #667</t>
  </si>
  <si>
    <t>Door #668</t>
  </si>
  <si>
    <t>Door #669</t>
  </si>
  <si>
    <t>Trash Can #1132</t>
  </si>
  <si>
    <t>Trash Can #1133</t>
  </si>
  <si>
    <t>Trash Can #1134</t>
  </si>
  <si>
    <t>Bars #358</t>
  </si>
  <si>
    <t>Bars #359</t>
  </si>
  <si>
    <t>Bars #360</t>
  </si>
  <si>
    <t>Bars #361</t>
  </si>
  <si>
    <t>Bars #362</t>
  </si>
  <si>
    <t>Red Emergency #31</t>
  </si>
  <si>
    <t>Sign Exit #299</t>
  </si>
  <si>
    <t>Sign Exit #300</t>
  </si>
  <si>
    <t>Sign Exit #301</t>
  </si>
  <si>
    <t>Sign Exit #302</t>
  </si>
  <si>
    <t>Sign Exit #303</t>
  </si>
  <si>
    <t>Tree #136</t>
  </si>
  <si>
    <t>Tree #137</t>
  </si>
  <si>
    <t>Tree #138</t>
  </si>
  <si>
    <t>Tree #139</t>
  </si>
  <si>
    <t>Tree #140</t>
  </si>
  <si>
    <t>Tree #141</t>
  </si>
  <si>
    <t>Tree #142</t>
  </si>
  <si>
    <t>Tree #143</t>
  </si>
  <si>
    <t>Tree #144</t>
  </si>
  <si>
    <t>Tree #145</t>
  </si>
  <si>
    <t>Tree #146</t>
  </si>
  <si>
    <t>Tree #147</t>
  </si>
  <si>
    <t>Tree #148</t>
  </si>
  <si>
    <t>Tree #149</t>
  </si>
  <si>
    <t>Tree #150</t>
  </si>
  <si>
    <t>Tree #151</t>
  </si>
  <si>
    <t>Tree #152</t>
  </si>
  <si>
    <t>Tree #153</t>
  </si>
  <si>
    <t>Tree #154</t>
  </si>
  <si>
    <t>Tree #155</t>
  </si>
  <si>
    <t>Tree #156</t>
  </si>
  <si>
    <t>Tree #157</t>
  </si>
  <si>
    <t>Tree #158</t>
  </si>
  <si>
    <t>Trash Can #1135</t>
  </si>
  <si>
    <t>Trash Can #1136</t>
  </si>
  <si>
    <t>Trash Can #1137</t>
  </si>
  <si>
    <t>Stairs Over #98</t>
  </si>
  <si>
    <t>Stairs Over #99</t>
  </si>
  <si>
    <t>Stairs Over #100</t>
  </si>
  <si>
    <t>Column #489</t>
  </si>
  <si>
    <t>Column #490</t>
  </si>
  <si>
    <t>Column #491</t>
  </si>
  <si>
    <t>Column #492</t>
  </si>
  <si>
    <t>Column #493</t>
  </si>
  <si>
    <t>Column #494</t>
  </si>
  <si>
    <t>Column #495</t>
  </si>
  <si>
    <t>Column #496</t>
  </si>
  <si>
    <t>Bars #363</t>
  </si>
  <si>
    <t>Bars #364</t>
  </si>
  <si>
    <t>Bars #365</t>
  </si>
  <si>
    <t>Bars #366</t>
  </si>
  <si>
    <t>Bars #367</t>
  </si>
  <si>
    <t>Bars #368</t>
  </si>
  <si>
    <t>Bars #369</t>
  </si>
  <si>
    <t>Bars #370</t>
  </si>
  <si>
    <t>Bars #371</t>
  </si>
  <si>
    <t>Sign Exit #304</t>
  </si>
  <si>
    <t>Sign Exit #305</t>
  </si>
  <si>
    <t>Sign Exit #306</t>
  </si>
  <si>
    <t>Sign Exit #307</t>
  </si>
  <si>
    <t>Tree #159</t>
  </si>
  <si>
    <t>Tree #160</t>
  </si>
  <si>
    <t>Tree #161</t>
  </si>
  <si>
    <t>Tree #162</t>
  </si>
  <si>
    <t>Tree #163</t>
  </si>
  <si>
    <t>Tree #164</t>
  </si>
  <si>
    <t>Trash Can #1138</t>
  </si>
  <si>
    <t>Trash Can #1139</t>
  </si>
  <si>
    <t>Trash Can #1140</t>
  </si>
  <si>
    <t>Trash Can #1141</t>
  </si>
  <si>
    <t>Trash Can #1142</t>
  </si>
  <si>
    <t>Trash Can #1143</t>
  </si>
  <si>
    <t>Trash Can #1144</t>
  </si>
  <si>
    <t>Trash Can #1145</t>
  </si>
  <si>
    <t>Stairs Over #101</t>
  </si>
  <si>
    <t>Stairs Over #102</t>
  </si>
  <si>
    <t>Stairs Over #103</t>
  </si>
  <si>
    <t>Stairs Over #104</t>
  </si>
  <si>
    <t>Bars #372</t>
  </si>
  <si>
    <t>Bars #373</t>
  </si>
  <si>
    <t>Bars #374</t>
  </si>
  <si>
    <t>Bars #375</t>
  </si>
  <si>
    <t>Bars #376</t>
  </si>
  <si>
    <t>Sign Exit #308</t>
  </si>
  <si>
    <t>Sign Exit #309</t>
  </si>
  <si>
    <t>Sign Exit #310</t>
  </si>
  <si>
    <t>Tree #165</t>
  </si>
  <si>
    <t>Tree #166</t>
  </si>
  <si>
    <t>Tree #167</t>
  </si>
  <si>
    <t>Wall Emergency Button Red #14</t>
  </si>
  <si>
    <t>Trash Can #1146</t>
  </si>
  <si>
    <t>Light #384</t>
  </si>
  <si>
    <t>Stairs Over #105</t>
  </si>
  <si>
    <t>Restaurant Chair Legs #64</t>
  </si>
  <si>
    <t>Trash Can #1147</t>
  </si>
  <si>
    <t>Light #385</t>
  </si>
  <si>
    <t>Light #386</t>
  </si>
  <si>
    <t>Light #387</t>
  </si>
  <si>
    <t>Light #388</t>
  </si>
  <si>
    <t>Light #389</t>
  </si>
  <si>
    <t>Light #390</t>
  </si>
  <si>
    <t>Light #391</t>
  </si>
  <si>
    <t>Stairs Over #106</t>
  </si>
  <si>
    <t>Stairs Over #107</t>
  </si>
  <si>
    <t>Stairs Over #108</t>
  </si>
  <si>
    <t>Stairs Over #109</t>
  </si>
  <si>
    <t>Stairs Over #110</t>
  </si>
  <si>
    <t>Stairs Over #111</t>
  </si>
  <si>
    <t>Stairs Over #112</t>
  </si>
  <si>
    <t>Stairs Over #113</t>
  </si>
  <si>
    <t>Stairs Over #114</t>
  </si>
  <si>
    <t>Trash Can #1148</t>
  </si>
  <si>
    <t>Ceiling Big #558</t>
  </si>
  <si>
    <t>Ceiling Big #559</t>
  </si>
  <si>
    <t>Ceiling Big #560</t>
  </si>
  <si>
    <t>Stairs Over #115</t>
  </si>
  <si>
    <t>Stairs Over #116</t>
  </si>
  <si>
    <t>Stairs Over #117</t>
  </si>
  <si>
    <t>Column #497</t>
  </si>
  <si>
    <t>Column #498</t>
  </si>
  <si>
    <t>Column #499</t>
  </si>
  <si>
    <t>Column #500</t>
  </si>
  <si>
    <t>Column #501</t>
  </si>
  <si>
    <t>Column #502</t>
  </si>
  <si>
    <t>Sign Exit #311</t>
  </si>
  <si>
    <t>Sign Exit #312</t>
  </si>
  <si>
    <t>Sign Exit #313</t>
  </si>
  <si>
    <t>Sign Exit #314</t>
  </si>
  <si>
    <t>Door #670</t>
  </si>
  <si>
    <t>Door #671</t>
  </si>
  <si>
    <t>Door #672</t>
  </si>
  <si>
    <t>Trash Can #1149</t>
  </si>
  <si>
    <t>Column #503</t>
  </si>
  <si>
    <t>Column #504</t>
  </si>
  <si>
    <t>Column #505</t>
  </si>
  <si>
    <t>Column #506</t>
  </si>
  <si>
    <t>Column #507</t>
  </si>
  <si>
    <t>Column #508</t>
  </si>
  <si>
    <t>Column #509</t>
  </si>
  <si>
    <t>Column #510</t>
  </si>
  <si>
    <t>Column #511</t>
  </si>
  <si>
    <t>Column #512</t>
  </si>
  <si>
    <t>Column #513</t>
  </si>
  <si>
    <t>Column #514</t>
  </si>
  <si>
    <t>Column #515</t>
  </si>
  <si>
    <t>Column #516</t>
  </si>
  <si>
    <t>Bars #377</t>
  </si>
  <si>
    <t>Bars #378</t>
  </si>
  <si>
    <t>Bars #379</t>
  </si>
  <si>
    <t>Bars #380</t>
  </si>
  <si>
    <t>Bars #381</t>
  </si>
  <si>
    <t>Bars #382</t>
  </si>
  <si>
    <t>Bars #383</t>
  </si>
  <si>
    <t>Bars #384</t>
  </si>
  <si>
    <t>Sign Exit #315</t>
  </si>
  <si>
    <t>Sign Exit #316</t>
  </si>
  <si>
    <t>Sign Exit #317</t>
  </si>
  <si>
    <t>Sign Exit #318</t>
  </si>
  <si>
    <t>Sign Exit #319</t>
  </si>
  <si>
    <t>Sign Exit #320</t>
  </si>
  <si>
    <t>Tree #168</t>
  </si>
  <si>
    <t>Tree #169</t>
  </si>
  <si>
    <t>Tree #170</t>
  </si>
  <si>
    <t>Tree #171</t>
  </si>
  <si>
    <t>Tree #172</t>
  </si>
  <si>
    <t>Tree #173</t>
  </si>
  <si>
    <t>Tree #174</t>
  </si>
  <si>
    <t>Tree #175</t>
  </si>
  <si>
    <t>Tree #176</t>
  </si>
  <si>
    <t>Tree #177</t>
  </si>
  <si>
    <t>Tree #178</t>
  </si>
  <si>
    <t>Door #673</t>
  </si>
  <si>
    <t>Door #674</t>
  </si>
  <si>
    <t>Door #675</t>
  </si>
  <si>
    <t>Trash Can #1150</t>
  </si>
  <si>
    <t>Stairs Over #118</t>
  </si>
  <si>
    <t>Stairs Over #119</t>
  </si>
  <si>
    <t>Stairs Over #120</t>
  </si>
  <si>
    <t>Column #517</t>
  </si>
  <si>
    <t>Column #518</t>
  </si>
  <si>
    <t>Column #519</t>
  </si>
  <si>
    <t>Column #520</t>
  </si>
  <si>
    <t>Column #521</t>
  </si>
  <si>
    <t>Bars #385</t>
  </si>
  <si>
    <t>Bars #386</t>
  </si>
  <si>
    <t>Bars #387</t>
  </si>
  <si>
    <t>Bars #388</t>
  </si>
  <si>
    <t>Sign Exit #321</t>
  </si>
  <si>
    <t>Sign Exit #322</t>
  </si>
  <si>
    <t>Sign Exit #323</t>
  </si>
  <si>
    <t>Tree #179</t>
  </si>
  <si>
    <t>Tree #180</t>
  </si>
  <si>
    <t>Tree #181</t>
  </si>
  <si>
    <t>Tree #182</t>
  </si>
  <si>
    <t>Tree #183</t>
  </si>
  <si>
    <t>Tree #184</t>
  </si>
  <si>
    <t>Tree #185</t>
  </si>
  <si>
    <t>Tree #186</t>
  </si>
  <si>
    <t>Tree #187</t>
  </si>
  <si>
    <t>Door #676</t>
  </si>
  <si>
    <t>Door #677</t>
  </si>
  <si>
    <t>Door #678</t>
  </si>
  <si>
    <t>Door #679</t>
  </si>
  <si>
    <t>Door #680</t>
  </si>
  <si>
    <t>Door #681</t>
  </si>
  <si>
    <t>Door #682</t>
  </si>
  <si>
    <t>Door #683</t>
  </si>
  <si>
    <t>Trash Can #1151</t>
  </si>
  <si>
    <t>Ceiling Big #561</t>
  </si>
  <si>
    <t>Ceiling Big #562</t>
  </si>
  <si>
    <t>Ceiling Big #563</t>
  </si>
  <si>
    <t>Ceiling Big #564</t>
  </si>
  <si>
    <t>Ceiling Big #565</t>
  </si>
  <si>
    <t>Ceiling Big #566</t>
  </si>
  <si>
    <t>Ceiling Big #567</t>
  </si>
  <si>
    <t>Ceiling Big #568</t>
  </si>
  <si>
    <t>Ceiling Big #569</t>
  </si>
  <si>
    <t>Ceiling Big #570</t>
  </si>
  <si>
    <t>Column #522</t>
  </si>
  <si>
    <t>Column #523</t>
  </si>
  <si>
    <t>Column #524</t>
  </si>
  <si>
    <t>Column #525</t>
  </si>
  <si>
    <t>Column #526</t>
  </si>
  <si>
    <t>Column #527</t>
  </si>
  <si>
    <t>Column #528</t>
  </si>
  <si>
    <t>Column #529</t>
  </si>
  <si>
    <t>Column #530</t>
  </si>
  <si>
    <t>Column #531</t>
  </si>
  <si>
    <t>Column #532</t>
  </si>
  <si>
    <t>Column #533</t>
  </si>
  <si>
    <t>Column #534</t>
  </si>
  <si>
    <t>Column #535</t>
  </si>
  <si>
    <t>Column #536</t>
  </si>
  <si>
    <t>Column #537</t>
  </si>
  <si>
    <t>Column #538</t>
  </si>
  <si>
    <t>Red Emergency #32</t>
  </si>
  <si>
    <t>Red Emergency #33</t>
  </si>
  <si>
    <t>Sign Exit #324</t>
  </si>
  <si>
    <t>Sign Exit #325</t>
  </si>
  <si>
    <t>Sign Exit #326</t>
  </si>
  <si>
    <t>Trash Can #1152</t>
  </si>
  <si>
    <t>Ceiling Big #571</t>
  </si>
  <si>
    <t>Column #539</t>
  </si>
  <si>
    <t>Column #540</t>
  </si>
  <si>
    <t>Column #541</t>
  </si>
  <si>
    <t>Column #542</t>
  </si>
  <si>
    <t>Door W/Window #341</t>
  </si>
  <si>
    <t>Door W/Window #342</t>
  </si>
  <si>
    <t>Door W/Window #343</t>
  </si>
  <si>
    <t>Door W/Window #344</t>
  </si>
  <si>
    <t>Red Emergency #34</t>
  </si>
  <si>
    <t>Red Emergency #35</t>
  </si>
  <si>
    <t>Red Emergency #36</t>
  </si>
  <si>
    <t>Red Emergency #37</t>
  </si>
  <si>
    <t>Red Emergency #38</t>
  </si>
  <si>
    <t>Red Emergency #39</t>
  </si>
  <si>
    <t>Sign Names #406</t>
  </si>
  <si>
    <t>Sign Names #407</t>
  </si>
  <si>
    <t>Tree #188</t>
  </si>
  <si>
    <t>Tree #189</t>
  </si>
  <si>
    <t>Tree #190</t>
  </si>
  <si>
    <t>Tree #191</t>
  </si>
  <si>
    <t>Tree #192</t>
  </si>
  <si>
    <t>Tree #193</t>
  </si>
  <si>
    <t>Tree #194</t>
  </si>
  <si>
    <t>Tree #195</t>
  </si>
  <si>
    <t>Tree #196</t>
  </si>
  <si>
    <t>Tree #197</t>
  </si>
  <si>
    <t>Sign Exit Person Arrow Down Right #27</t>
  </si>
  <si>
    <t>Trash Can #1153</t>
  </si>
  <si>
    <t>Ceiling Big #572</t>
  </si>
  <si>
    <t>Ceiling Big #573</t>
  </si>
  <si>
    <t>Ceiling Big #574</t>
  </si>
  <si>
    <t>Ceiling Big #575</t>
  </si>
  <si>
    <t>Ceiling Big #576</t>
  </si>
  <si>
    <t>Column #543</t>
  </si>
  <si>
    <t>Column #544</t>
  </si>
  <si>
    <t>Column #545</t>
  </si>
  <si>
    <t>Column #546</t>
  </si>
  <si>
    <t>Column #547</t>
  </si>
  <si>
    <t>Column #548</t>
  </si>
  <si>
    <t>Column #549</t>
  </si>
  <si>
    <t>Column #550</t>
  </si>
  <si>
    <t>Column #551</t>
  </si>
  <si>
    <t>Column #552</t>
  </si>
  <si>
    <t>Column #553</t>
  </si>
  <si>
    <t>Column #554</t>
  </si>
  <si>
    <t>Column #555</t>
  </si>
  <si>
    <t>Tree #198</t>
  </si>
  <si>
    <t>Tree #199</t>
  </si>
  <si>
    <t>Tree #200</t>
  </si>
  <si>
    <t>Tree #201</t>
  </si>
  <si>
    <t>Tree #202</t>
  </si>
  <si>
    <t>Tree #203</t>
  </si>
  <si>
    <t>Door #684</t>
  </si>
  <si>
    <t>Door #685</t>
  </si>
  <si>
    <t>Door #686</t>
  </si>
  <si>
    <t>Door #687</t>
  </si>
  <si>
    <t>Door #688</t>
  </si>
  <si>
    <t>Door #689</t>
  </si>
  <si>
    <t>Trash Can #1154</t>
  </si>
  <si>
    <t>Ceiling Big #577</t>
  </si>
  <si>
    <t>Ceiling Big #578</t>
  </si>
  <si>
    <t>Ceiling Big #579</t>
  </si>
  <si>
    <t>Ceiling Big #580</t>
  </si>
  <si>
    <t>Ceiling Big #581</t>
  </si>
  <si>
    <t>Red Emergency #40</t>
  </si>
  <si>
    <t>Sign Names #408</t>
  </si>
  <si>
    <t>Sign Names #409</t>
  </si>
  <si>
    <t>Sign Names #410</t>
  </si>
  <si>
    <t>Sign Names #411</t>
  </si>
  <si>
    <t>Sign Names #412</t>
  </si>
  <si>
    <t>Sign Exit #327</t>
  </si>
  <si>
    <t>Sign Exit #328</t>
  </si>
  <si>
    <t>Sign Exit #329</t>
  </si>
  <si>
    <t>Sign Exit #330</t>
  </si>
  <si>
    <t>Sign Exit #331</t>
  </si>
  <si>
    <t>Sign Exit #332</t>
  </si>
  <si>
    <t>Sign Exit #333</t>
  </si>
  <si>
    <t>Sign Exit #334</t>
  </si>
  <si>
    <t>Sign Exit #335</t>
  </si>
  <si>
    <t>Tree #204</t>
  </si>
  <si>
    <t>Tree #205</t>
  </si>
  <si>
    <t>Tree #206</t>
  </si>
  <si>
    <t>Sign Power #33</t>
  </si>
  <si>
    <t>Trash Can #1155</t>
  </si>
  <si>
    <t>Trash Can #1156</t>
  </si>
  <si>
    <t>Trash Can #1157</t>
  </si>
  <si>
    <t>Trash Can #1158</t>
  </si>
  <si>
    <t>Trash Can #1159</t>
  </si>
  <si>
    <t>Trash Can #1160</t>
  </si>
  <si>
    <t>Trash Can #1161</t>
  </si>
  <si>
    <t>Light #392</t>
  </si>
  <si>
    <t>Light #393</t>
  </si>
  <si>
    <t>Light #394</t>
  </si>
  <si>
    <t>Light #395</t>
  </si>
  <si>
    <t>Light #396</t>
  </si>
  <si>
    <t>Light #397</t>
  </si>
  <si>
    <t>Light #398</t>
  </si>
  <si>
    <t>Light #399</t>
  </si>
  <si>
    <t>Light #400</t>
  </si>
  <si>
    <t>Light #401</t>
  </si>
  <si>
    <t>Light #402</t>
  </si>
  <si>
    <t>Light #403</t>
  </si>
  <si>
    <t>Light #404</t>
  </si>
  <si>
    <t>Light #405</t>
  </si>
  <si>
    <t>Light #406</t>
  </si>
  <si>
    <t>Light #407</t>
  </si>
  <si>
    <t>Light #408</t>
  </si>
  <si>
    <t>Light #409</t>
  </si>
  <si>
    <t>Light #410</t>
  </si>
  <si>
    <t>Light #411</t>
  </si>
  <si>
    <t>Light #412</t>
  </si>
  <si>
    <t>Bars #389</t>
  </si>
  <si>
    <t>Bars #390</t>
  </si>
  <si>
    <t>Bars #391</t>
  </si>
  <si>
    <t>Bars #392</t>
  </si>
  <si>
    <t>Bars #393</t>
  </si>
  <si>
    <t>Trash Can #1162</t>
  </si>
  <si>
    <t>Trash Can #1163</t>
  </si>
  <si>
    <t>Trash Can #1164</t>
  </si>
  <si>
    <t>Ceiling Big #582</t>
  </si>
  <si>
    <t>Column #556</t>
  </si>
  <si>
    <t>Column #557</t>
  </si>
  <si>
    <t>Column #558</t>
  </si>
  <si>
    <t>Fire Hose #61</t>
  </si>
  <si>
    <t>Fire Hose #62</t>
  </si>
  <si>
    <t>Tree #207</t>
  </si>
  <si>
    <t>Tree #208</t>
  </si>
  <si>
    <t>Tree #209</t>
  </si>
  <si>
    <t>Tree #210</t>
  </si>
  <si>
    <t>Tree #211</t>
  </si>
  <si>
    <t>Tree #212</t>
  </si>
  <si>
    <t>Tree #213</t>
  </si>
  <si>
    <t>Tree #214</t>
  </si>
  <si>
    <t>Door Red #17</t>
  </si>
  <si>
    <t>Trash Can #1165</t>
  </si>
  <si>
    <t>Trash Can #1166</t>
  </si>
  <si>
    <t>Ceiling Big #583</t>
  </si>
  <si>
    <t>Ceiling Big #584</t>
  </si>
  <si>
    <t>Column #559</t>
  </si>
  <si>
    <t>Column #560</t>
  </si>
  <si>
    <t>Column #561</t>
  </si>
  <si>
    <t>Column #562</t>
  </si>
  <si>
    <t>Column #563</t>
  </si>
  <si>
    <t>Column #564</t>
  </si>
  <si>
    <t>Tree #215</t>
  </si>
  <si>
    <t>Tree #216</t>
  </si>
  <si>
    <t>Tree #217</t>
  </si>
  <si>
    <t>Tree #218</t>
  </si>
  <si>
    <t>Tree #219</t>
  </si>
  <si>
    <t>Tree #220</t>
  </si>
  <si>
    <t>Tree #221</t>
  </si>
  <si>
    <t>Tree #222</t>
  </si>
  <si>
    <t>Tree #223</t>
  </si>
  <si>
    <t>Tree #224</t>
  </si>
  <si>
    <t>Tree #225</t>
  </si>
  <si>
    <t>Tree #226</t>
  </si>
  <si>
    <t>Tree #227</t>
  </si>
  <si>
    <t>Symbol No Smoking #31</t>
  </si>
  <si>
    <t>Trash Can #1167</t>
  </si>
  <si>
    <t>Tree #228</t>
  </si>
  <si>
    <t>Tree #229</t>
  </si>
  <si>
    <t>Tree #230</t>
  </si>
  <si>
    <t>Tree #231</t>
  </si>
  <si>
    <t>Tree #232</t>
  </si>
  <si>
    <t>Tree #233</t>
  </si>
  <si>
    <t>Tree #234</t>
  </si>
  <si>
    <t>Tree #235</t>
  </si>
  <si>
    <t>Tree #236</t>
  </si>
  <si>
    <t>Tree #237</t>
  </si>
  <si>
    <t>Tree #238</t>
  </si>
  <si>
    <t>Tree #239</t>
  </si>
  <si>
    <t>Door #690</t>
  </si>
  <si>
    <t>Door #691</t>
  </si>
  <si>
    <t>Trash Can #1168</t>
  </si>
  <si>
    <t>Trash Can #1169</t>
  </si>
  <si>
    <t>Trash Can #1170</t>
  </si>
  <si>
    <t>Trash Can #1171</t>
  </si>
  <si>
    <t>Trash Can #1172</t>
  </si>
  <si>
    <t>Trash Can #1173</t>
  </si>
  <si>
    <t>Ceiling Big #585</t>
  </si>
  <si>
    <t>Ceiling Big #586</t>
  </si>
  <si>
    <t>Ceiling Big #587</t>
  </si>
  <si>
    <t>Ceiling Big #588</t>
  </si>
  <si>
    <t>Column #565</t>
  </si>
  <si>
    <t>Column #566</t>
  </si>
  <si>
    <t>Column #567</t>
  </si>
  <si>
    <t>Column #568</t>
  </si>
  <si>
    <t>Column #569</t>
  </si>
  <si>
    <t>Column #570</t>
  </si>
  <si>
    <t>Column #571</t>
  </si>
  <si>
    <t>Column #572</t>
  </si>
  <si>
    <t>Column #573</t>
  </si>
  <si>
    <t>Column #574</t>
  </si>
  <si>
    <t>Column #575</t>
  </si>
  <si>
    <t>Tree #240</t>
  </si>
  <si>
    <t>Tree #241</t>
  </si>
  <si>
    <t>Tree #242</t>
  </si>
  <si>
    <t>Tree #243</t>
  </si>
  <si>
    <t>Tvmonitor #34</t>
  </si>
  <si>
    <t>Door #692</t>
  </si>
  <si>
    <t>Trash Can #1174</t>
  </si>
  <si>
    <t>Trash Can #1175</t>
  </si>
  <si>
    <t>Trash Can #1176</t>
  </si>
  <si>
    <t>Trash Can #1177</t>
  </si>
  <si>
    <t>Trash Can #1178</t>
  </si>
  <si>
    <t>Ceiling Big #589</t>
  </si>
  <si>
    <t>Ceiling Big #590</t>
  </si>
  <si>
    <t>Ceiling Big #591</t>
  </si>
  <si>
    <t>Ceiling Big #592</t>
  </si>
  <si>
    <t>Ceiling Big #593</t>
  </si>
  <si>
    <t>Ceiling Big #594</t>
  </si>
  <si>
    <t>Column #576</t>
  </si>
  <si>
    <t>Column #577</t>
  </si>
  <si>
    <t>Column #578</t>
  </si>
  <si>
    <t>Column #579</t>
  </si>
  <si>
    <t>Column #580</t>
  </si>
  <si>
    <t>Column #581</t>
  </si>
  <si>
    <t>Column #582</t>
  </si>
  <si>
    <t>Column #583</t>
  </si>
  <si>
    <t>Fire Hose #63</t>
  </si>
  <si>
    <t>Fire Hose #64</t>
  </si>
  <si>
    <t>Fire Hose #65</t>
  </si>
  <si>
    <t>Fire Hose #66</t>
  </si>
  <si>
    <t>Fire Hose #67</t>
  </si>
  <si>
    <t>Fire Hose #68</t>
  </si>
  <si>
    <t>Fire Hose #69</t>
  </si>
  <si>
    <t>Tree #244</t>
  </si>
  <si>
    <t>Tree #245</t>
  </si>
  <si>
    <t>Trash Can #1179</t>
  </si>
  <si>
    <t>Ceiling Big #595</t>
  </si>
  <si>
    <t>Bars #394</t>
  </si>
  <si>
    <t>Bars #395</t>
  </si>
  <si>
    <t>Fire Hose #70</t>
  </si>
  <si>
    <t>Fire Hose #71</t>
  </si>
  <si>
    <t>Fire Hose #72</t>
  </si>
  <si>
    <t>Tree #246</t>
  </si>
  <si>
    <t>Tree #247</t>
  </si>
  <si>
    <t>Tree #248</t>
  </si>
  <si>
    <t>Tree #249</t>
  </si>
  <si>
    <t>Tree #250</t>
  </si>
  <si>
    <t>Tree #251</t>
  </si>
  <si>
    <t>Tree #252</t>
  </si>
  <si>
    <t>Tree #253</t>
  </si>
  <si>
    <t>Tree #254</t>
  </si>
  <si>
    <t>Tree #255</t>
  </si>
  <si>
    <t>Trash Can #1180</t>
  </si>
  <si>
    <t>Light #413</t>
  </si>
  <si>
    <t>Light #414</t>
  </si>
  <si>
    <t>Light #415</t>
  </si>
  <si>
    <t>Light #416</t>
  </si>
  <si>
    <t>Light #417</t>
  </si>
  <si>
    <t>Light #418</t>
  </si>
  <si>
    <t>Light #419</t>
  </si>
  <si>
    <t>Light #420</t>
  </si>
  <si>
    <t>Light #421</t>
  </si>
  <si>
    <t>Light #422</t>
  </si>
  <si>
    <t>Light #423</t>
  </si>
  <si>
    <t>Light #424</t>
  </si>
  <si>
    <t>Light #425</t>
  </si>
  <si>
    <t>Light #426</t>
  </si>
  <si>
    <t>Light #427</t>
  </si>
  <si>
    <t>Light #428</t>
  </si>
  <si>
    <t>Light #429</t>
  </si>
  <si>
    <t>Light #430</t>
  </si>
  <si>
    <t>Bars #396</t>
  </si>
  <si>
    <t>Bars #397</t>
  </si>
  <si>
    <t>Bars #398</t>
  </si>
  <si>
    <t>Bars #399</t>
  </si>
  <si>
    <t>Head #14</t>
  </si>
  <si>
    <t>Head #15</t>
  </si>
  <si>
    <t>Head #16</t>
  </si>
  <si>
    <t>Head #17</t>
  </si>
  <si>
    <t>Head #18</t>
  </si>
  <si>
    <t>Head #19</t>
  </si>
  <si>
    <t>Head #20</t>
  </si>
  <si>
    <t>Head #21</t>
  </si>
  <si>
    <t>Head #22</t>
  </si>
  <si>
    <t>Head #23</t>
  </si>
  <si>
    <t>Head #24</t>
  </si>
  <si>
    <t>Head #25</t>
  </si>
  <si>
    <t>Head #26</t>
  </si>
  <si>
    <t>Head #27</t>
  </si>
  <si>
    <t>Head #28</t>
  </si>
  <si>
    <t>Sign Exit #336</t>
  </si>
  <si>
    <t>Sign Exit #337</t>
  </si>
  <si>
    <t>Sign Exit #338</t>
  </si>
  <si>
    <t>Sign Exit #339</t>
  </si>
  <si>
    <t>Sign Exit #340</t>
  </si>
  <si>
    <t>Sign Exit #341</t>
  </si>
  <si>
    <t>Sign Exit #342</t>
  </si>
  <si>
    <t>Sign Exit #343</t>
  </si>
  <si>
    <t>Trash Can #1181</t>
  </si>
  <si>
    <t>Light #431</t>
  </si>
  <si>
    <t>Light #432</t>
  </si>
  <si>
    <t>Light #433</t>
  </si>
  <si>
    <t>Light #434</t>
  </si>
  <si>
    <t>Light #435</t>
  </si>
  <si>
    <t>Light #436</t>
  </si>
  <si>
    <t>Bars #400</t>
  </si>
  <si>
    <t>Bars #401</t>
  </si>
  <si>
    <t>Bars #402</t>
  </si>
  <si>
    <t>Bars #403</t>
  </si>
  <si>
    <t>Bars #404</t>
  </si>
  <si>
    <t>Bars #405</t>
  </si>
  <si>
    <t>Bars #406</t>
  </si>
  <si>
    <t>Bars #407</t>
  </si>
  <si>
    <t>Head #29</t>
  </si>
  <si>
    <t>Head #30</t>
  </si>
  <si>
    <t>Head #31</t>
  </si>
  <si>
    <t>Head #32</t>
  </si>
  <si>
    <t>Head #33</t>
  </si>
  <si>
    <t>Head #34</t>
  </si>
  <si>
    <t>Sign Exit #344</t>
  </si>
  <si>
    <t>Sign Exit #345</t>
  </si>
  <si>
    <t>Sign Exit #346</t>
  </si>
  <si>
    <t>Tree #256</t>
  </si>
  <si>
    <t>Trash Can #1182</t>
  </si>
  <si>
    <t>Light #437</t>
  </si>
  <si>
    <t>Light #438</t>
  </si>
  <si>
    <t>Head #35</t>
  </si>
  <si>
    <t>Head #36</t>
  </si>
  <si>
    <t>Head #37</t>
  </si>
  <si>
    <t>Head #38</t>
  </si>
  <si>
    <t>Head #39</t>
  </si>
  <si>
    <t>Head #40</t>
  </si>
  <si>
    <t>Sign Names #413</t>
  </si>
  <si>
    <t>Trash Can #1183</t>
  </si>
  <si>
    <t>Ceiling Big #596</t>
  </si>
  <si>
    <t>Ceiling Big #597</t>
  </si>
  <si>
    <t>Stairs Over #121</t>
  </si>
  <si>
    <t>Stairs Over #122</t>
  </si>
  <si>
    <t>Stairs Over #123</t>
  </si>
  <si>
    <t>Column #584</t>
  </si>
  <si>
    <t>Column #585</t>
  </si>
  <si>
    <t>Column #586</t>
  </si>
  <si>
    <t>Column #587</t>
  </si>
  <si>
    <t>Bars #408</t>
  </si>
  <si>
    <t>Bars #409</t>
  </si>
  <si>
    <t>Bars #410</t>
  </si>
  <si>
    <t>Bars #411</t>
  </si>
  <si>
    <t>Bars #412</t>
  </si>
  <si>
    <t>Sign Exit #347</t>
  </si>
  <si>
    <t>Sign Exit #348</t>
  </si>
  <si>
    <t>Sign Exit #349</t>
  </si>
  <si>
    <t>Sign Exit #350</t>
  </si>
  <si>
    <t>Sign Exit #351</t>
  </si>
  <si>
    <t>Sign Exit #352</t>
  </si>
  <si>
    <t>Sign Exit #353</t>
  </si>
  <si>
    <t>Tree #257</t>
  </si>
  <si>
    <t>Tree #258</t>
  </si>
  <si>
    <t>Tree #259</t>
  </si>
  <si>
    <t>Trash Can #1184</t>
  </si>
  <si>
    <t>Bars #413</t>
  </si>
  <si>
    <t>Bars #414</t>
  </si>
  <si>
    <t>Red Emergency #41</t>
  </si>
  <si>
    <t>Red Emergency #42</t>
  </si>
  <si>
    <t>Red Emergency #43</t>
  </si>
  <si>
    <t>Red Emergency #44</t>
  </si>
  <si>
    <t>Sign Exit #354</t>
  </si>
  <si>
    <t>Sign Exit #355</t>
  </si>
  <si>
    <t>Sign Exit #356</t>
  </si>
  <si>
    <t>Sign Exit #357</t>
  </si>
  <si>
    <t>Sign Exit #358</t>
  </si>
  <si>
    <t>Sign Exit #359</t>
  </si>
  <si>
    <t>Tree #260</t>
  </si>
  <si>
    <t>Tree #261</t>
  </si>
  <si>
    <t>Tree #262</t>
  </si>
  <si>
    <t>Tree #263</t>
  </si>
  <si>
    <t>Door #693</t>
  </si>
  <si>
    <t>Door #694</t>
  </si>
  <si>
    <t>Door #695</t>
  </si>
  <si>
    <t>Door #696</t>
  </si>
  <si>
    <t>Door #697</t>
  </si>
  <si>
    <t>Door #698</t>
  </si>
  <si>
    <t>Door #699</t>
  </si>
  <si>
    <t>Door #700</t>
  </si>
  <si>
    <t>Door #701</t>
  </si>
  <si>
    <t>Door #702</t>
  </si>
  <si>
    <t>Trash Can #1185</t>
  </si>
  <si>
    <t>Trash Can #1186</t>
  </si>
  <si>
    <t>Trash Can #1187</t>
  </si>
  <si>
    <t>Trash Can #1188</t>
  </si>
  <si>
    <t>Trash Can #1189</t>
  </si>
  <si>
    <t>Ceiling Big #598</t>
  </si>
  <si>
    <t>Ceiling Big #599</t>
  </si>
  <si>
    <t>Ceiling Big #600</t>
  </si>
  <si>
    <t>Ceiling Big #601</t>
  </si>
  <si>
    <t>Ceiling Big #602</t>
  </si>
  <si>
    <t>Ceiling Big #603</t>
  </si>
  <si>
    <t>Ceiling Big #604</t>
  </si>
  <si>
    <t>Ceiling Big #605</t>
  </si>
  <si>
    <t>Column #588</t>
  </si>
  <si>
    <t>Column #589</t>
  </si>
  <si>
    <t>Column #590</t>
  </si>
  <si>
    <t>Column #591</t>
  </si>
  <si>
    <t>Column #592</t>
  </si>
  <si>
    <t>Column #593</t>
  </si>
  <si>
    <t>Column #594</t>
  </si>
  <si>
    <t>Column #595</t>
  </si>
  <si>
    <t>Column #596</t>
  </si>
  <si>
    <t>Column #597</t>
  </si>
  <si>
    <t>Red Emergency #94</t>
  </si>
  <si>
    <t>Red Speaker #66</t>
  </si>
  <si>
    <t>Sign Names #414</t>
  </si>
  <si>
    <t>Sign Names #415</t>
  </si>
  <si>
    <t>Sign Names #416</t>
  </si>
  <si>
    <t>Sign Exit #360</t>
  </si>
  <si>
    <t>Sign Exit #361</t>
  </si>
  <si>
    <t>Sign Exit #362</t>
  </si>
  <si>
    <t>Tree #264</t>
  </si>
  <si>
    <t>Tree #265</t>
  </si>
  <si>
    <t>Trash Can #1190</t>
  </si>
  <si>
    <t>Ceiling Big #606</t>
  </si>
  <si>
    <t>Column #598</t>
  </si>
  <si>
    <t>Column #599</t>
  </si>
  <si>
    <t>Bars #415</t>
  </si>
  <si>
    <t>Bars #416</t>
  </si>
  <si>
    <t>Bars #417</t>
  </si>
  <si>
    <t>Door W/Window #345</t>
  </si>
  <si>
    <t>Door W/Window #346</t>
  </si>
  <si>
    <t>Door W/Window #347</t>
  </si>
  <si>
    <t>Door W/Window #348</t>
  </si>
  <si>
    <t>Door W/Window #349</t>
  </si>
  <si>
    <t>Door W/Window #350</t>
  </si>
  <si>
    <t>Door W/Window #351</t>
  </si>
  <si>
    <t>Sign Names #417</t>
  </si>
  <si>
    <t>Sign Names #418</t>
  </si>
  <si>
    <t>Sign Names #419</t>
  </si>
  <si>
    <t>Sign Names #420</t>
  </si>
  <si>
    <t>Tree #266</t>
  </si>
  <si>
    <t>Tree #267</t>
  </si>
  <si>
    <t>Tree #268</t>
  </si>
  <si>
    <t>Tree #269</t>
  </si>
  <si>
    <t>Door #703</t>
  </si>
  <si>
    <t>Door #704</t>
  </si>
  <si>
    <t>Door #705</t>
  </si>
  <si>
    <t>Door #706</t>
  </si>
  <si>
    <t>Door #707</t>
  </si>
  <si>
    <t>Door #708</t>
  </si>
  <si>
    <t>Trash Can #1191</t>
  </si>
  <si>
    <t>Trash Can #1192</t>
  </si>
  <si>
    <t>Trash Can #1193</t>
  </si>
  <si>
    <t>Trash Can #1194</t>
  </si>
  <si>
    <t>Trash Can #1195</t>
  </si>
  <si>
    <t>Trash Can #1196</t>
  </si>
  <si>
    <t>Trash Can #1197</t>
  </si>
  <si>
    <t>Trash Can #1198</t>
  </si>
  <si>
    <t>Trash Can #1199</t>
  </si>
  <si>
    <t>Trash Can #1200</t>
  </si>
  <si>
    <t>Ceiling Big #607</t>
  </si>
  <si>
    <t>Ceiling Big #608</t>
  </si>
  <si>
    <t>Ceiling Big #609</t>
  </si>
  <si>
    <t>Ceiling Big #610</t>
  </si>
  <si>
    <t>Ceiling Big #611</t>
  </si>
  <si>
    <t>Ceiling Big #612</t>
  </si>
  <si>
    <t>Ceiling Big #613</t>
  </si>
  <si>
    <t>Ceiling Big #614</t>
  </si>
  <si>
    <t>Column #600</t>
  </si>
  <si>
    <t>Column #601</t>
  </si>
  <si>
    <t>Column #602</t>
  </si>
  <si>
    <t>Column #603</t>
  </si>
  <si>
    <t>Column #604</t>
  </si>
  <si>
    <t>Column #605</t>
  </si>
  <si>
    <t>Column #606</t>
  </si>
  <si>
    <t>Column #607</t>
  </si>
  <si>
    <t>Column #608</t>
  </si>
  <si>
    <t>Column #609</t>
  </si>
  <si>
    <t>Column #610</t>
  </si>
  <si>
    <t>Column #611</t>
  </si>
  <si>
    <t>Column #612</t>
  </si>
  <si>
    <t>Fire Hose #73</t>
  </si>
  <si>
    <t>Red Speaker #67</t>
  </si>
  <si>
    <t>Red Speaker #68</t>
  </si>
  <si>
    <t>Red Speaker #69</t>
  </si>
  <si>
    <t>Tree #270</t>
  </si>
  <si>
    <t>Tree #271</t>
  </si>
  <si>
    <t>Door #709</t>
  </si>
  <si>
    <t>Trash Can #1201</t>
  </si>
  <si>
    <t>Door W/Window #352</t>
  </si>
  <si>
    <t>Door W/Window #353</t>
  </si>
  <si>
    <t>Door W/Window #354</t>
  </si>
  <si>
    <t>Door W/Window #355</t>
  </si>
  <si>
    <t>Door W/Window #356</t>
  </si>
  <si>
    <t>Door W/Window #357</t>
  </si>
  <si>
    <t>Door W/Window #358</t>
  </si>
  <si>
    <t>Door W/Window #359</t>
  </si>
  <si>
    <t>Door W/Window #360</t>
  </si>
  <si>
    <t>Door W/Window #361</t>
  </si>
  <si>
    <t>Door W/Window #362</t>
  </si>
  <si>
    <t>Door W/Window #363</t>
  </si>
  <si>
    <t>Door W/Window #364</t>
  </si>
  <si>
    <t>Tree #272</t>
  </si>
  <si>
    <t>Tree #273</t>
  </si>
  <si>
    <t>Tree #274</t>
  </si>
  <si>
    <t>Tree #275</t>
  </si>
  <si>
    <t>Tree #276</t>
  </si>
  <si>
    <t>Tree #277</t>
  </si>
  <si>
    <t>Door #710</t>
  </si>
  <si>
    <t>Door #711</t>
  </si>
  <si>
    <t>Door #712</t>
  </si>
  <si>
    <t>Door #713</t>
  </si>
  <si>
    <t>Door #714</t>
  </si>
  <si>
    <t>Door #715</t>
  </si>
  <si>
    <t>Trash Can #1202</t>
  </si>
  <si>
    <t>Ceiling Big #615</t>
  </si>
  <si>
    <t>Ceiling Big #616</t>
  </si>
  <si>
    <t>Ceiling Big #617</t>
  </si>
  <si>
    <t>Ceiling Big #618</t>
  </si>
  <si>
    <t>Column #613</t>
  </si>
  <si>
    <t>Column #614</t>
  </si>
  <si>
    <t>Column #615</t>
  </si>
  <si>
    <t>Door W/Window #365</t>
  </si>
  <si>
    <t>Door W/Window #366</t>
  </si>
  <si>
    <t>Fire Hose #74</t>
  </si>
  <si>
    <t>Fire Hose #75</t>
  </si>
  <si>
    <t>Fire Hose #76</t>
  </si>
  <si>
    <t>Sign Names #421</t>
  </si>
  <si>
    <t>Sign Names #422</t>
  </si>
  <si>
    <t>Sign Names #423</t>
  </si>
  <si>
    <t>Sign Exit #363</t>
  </si>
  <si>
    <t>Sign Exit #364</t>
  </si>
  <si>
    <t>Tree #278</t>
  </si>
  <si>
    <t>Tree #279</t>
  </si>
  <si>
    <t>Trash Can #1203</t>
  </si>
  <si>
    <t>Ceiling Big #619</t>
  </si>
  <si>
    <t>Ceiling Big #620</t>
  </si>
  <si>
    <t>Ceiling Big #621</t>
  </si>
  <si>
    <t>Fire Hose #77</t>
  </si>
  <si>
    <t>Fire Hose #78</t>
  </si>
  <si>
    <t>Fire Hose #79</t>
  </si>
  <si>
    <t>Fire Hose #80</t>
  </si>
  <si>
    <t>Fire Hose #81</t>
  </si>
  <si>
    <t>Fire Hose #82</t>
  </si>
  <si>
    <t>Red Emergency #45</t>
  </si>
  <si>
    <t>Red Emergency #46</t>
  </si>
  <si>
    <t>Red Emergency #47</t>
  </si>
  <si>
    <t>Sign Exit #365</t>
  </si>
  <si>
    <t>Sign Exit #366</t>
  </si>
  <si>
    <t>Sign Exit #367</t>
  </si>
  <si>
    <t>Sign Exit #368</t>
  </si>
  <si>
    <t>Tree #280</t>
  </si>
  <si>
    <t>Tree #281</t>
  </si>
  <si>
    <t>Tree #282</t>
  </si>
  <si>
    <t>Tree #283</t>
  </si>
  <si>
    <t>Tree #284</t>
  </si>
  <si>
    <t>Tree #285</t>
  </si>
  <si>
    <t>Tree #286</t>
  </si>
  <si>
    <t>Tree #287</t>
  </si>
  <si>
    <t>Tree #288</t>
  </si>
  <si>
    <t>Tree #289</t>
  </si>
  <si>
    <t>Tree #290</t>
  </si>
  <si>
    <t>Tree #291</t>
  </si>
  <si>
    <t>Tree #292</t>
  </si>
  <si>
    <t>Tree #293</t>
  </si>
  <si>
    <t>Tree #294</t>
  </si>
  <si>
    <t>Tree #295</t>
  </si>
  <si>
    <t>Tree #296</t>
  </si>
  <si>
    <t>Tree #297</t>
  </si>
  <si>
    <t>Trash Can #1204</t>
  </si>
  <si>
    <t>Trash Can #1205</t>
  </si>
  <si>
    <t>Trash Can #1206</t>
  </si>
  <si>
    <t>Trash Can #1207</t>
  </si>
  <si>
    <t>Trash Can #1208</t>
  </si>
  <si>
    <t>Trash Can #1209</t>
  </si>
  <si>
    <t>Trash Can #1210</t>
  </si>
  <si>
    <t>Trash Can #1211</t>
  </si>
  <si>
    <t>Light #439</t>
  </si>
  <si>
    <t>Light #440</t>
  </si>
  <si>
    <t>Light #441</t>
  </si>
  <si>
    <t>Light #442</t>
  </si>
  <si>
    <t>Light #443</t>
  </si>
  <si>
    <t>Light #444</t>
  </si>
  <si>
    <t>Light #445</t>
  </si>
  <si>
    <t>Bench #392</t>
  </si>
  <si>
    <t>Bench #393</t>
  </si>
  <si>
    <t>Bench #394</t>
  </si>
  <si>
    <t>Bench #395</t>
  </si>
  <si>
    <t>Bench #396</t>
  </si>
  <si>
    <t>Bench #397</t>
  </si>
  <si>
    <t>Bench #398</t>
  </si>
  <si>
    <t>Bench #399</t>
  </si>
  <si>
    <t>Red Emergency #48</t>
  </si>
  <si>
    <t>Sign Floor #56</t>
  </si>
  <si>
    <t>Sign Names #424</t>
  </si>
  <si>
    <t>Board #82</t>
  </si>
  <si>
    <t>Board #83</t>
  </si>
  <si>
    <t>Trash Can #1212</t>
  </si>
  <si>
    <t>Ceiling Big #622</t>
  </si>
  <si>
    <t>Ceiling Big #623</t>
  </si>
  <si>
    <t>Ceiling Big #624</t>
  </si>
  <si>
    <t>Ceiling Big #625</t>
  </si>
  <si>
    <t>Column #616</t>
  </si>
  <si>
    <t>Column #617</t>
  </si>
  <si>
    <t>Column #618</t>
  </si>
  <si>
    <t>Column #619</t>
  </si>
  <si>
    <t>Column #620</t>
  </si>
  <si>
    <t>Column #621</t>
  </si>
  <si>
    <t>Column #622</t>
  </si>
  <si>
    <t>Column #623</t>
  </si>
  <si>
    <t>Column #624</t>
  </si>
  <si>
    <t>Column #625</t>
  </si>
  <si>
    <t>Column #626</t>
  </si>
  <si>
    <t>Column #627</t>
  </si>
  <si>
    <t>Column #628</t>
  </si>
  <si>
    <t>Column #629</t>
  </si>
  <si>
    <t>Column #630</t>
  </si>
  <si>
    <t>Column #631</t>
  </si>
  <si>
    <t>Bars #418</t>
  </si>
  <si>
    <t>Bars #419</t>
  </si>
  <si>
    <t>Sign Names #425</t>
  </si>
  <si>
    <t>Sign Names #426</t>
  </si>
  <si>
    <t>Sign Names #427</t>
  </si>
  <si>
    <t>Sign Exit #369</t>
  </si>
  <si>
    <t>Sign Exit #370</t>
  </si>
  <si>
    <t>Sign Exit #371</t>
  </si>
  <si>
    <t>Sign Exit #372</t>
  </si>
  <si>
    <t>Sign Exit #373</t>
  </si>
  <si>
    <t>Sign Exit #374</t>
  </si>
  <si>
    <t>Sign Exit #375</t>
  </si>
  <si>
    <t>Sign Exit #376</t>
  </si>
  <si>
    <t>Sign Exit #377</t>
  </si>
  <si>
    <t>Sign Exit #378</t>
  </si>
  <si>
    <t>Sign Exit #379</t>
  </si>
  <si>
    <t>Tree #298</t>
  </si>
  <si>
    <t>Tree #299</t>
  </si>
  <si>
    <t>Tree #300</t>
  </si>
  <si>
    <t>Tree #301</t>
  </si>
  <si>
    <t>Door #716</t>
  </si>
  <si>
    <t>Trash Can #1213</t>
  </si>
  <si>
    <t>Trash Can #1214</t>
  </si>
  <si>
    <t>Trash Can #1215</t>
  </si>
  <si>
    <t>Trash Can #1216</t>
  </si>
  <si>
    <t>Trash Can #1217</t>
  </si>
  <si>
    <t>Trash Can #1218</t>
  </si>
  <si>
    <t>Trash Can #1219</t>
  </si>
  <si>
    <t>Trash Can #1220</t>
  </si>
  <si>
    <t>Light #446</t>
  </si>
  <si>
    <t>Light #447</t>
  </si>
  <si>
    <t>Light #448</t>
  </si>
  <si>
    <t>Light #449</t>
  </si>
  <si>
    <t>Light #450</t>
  </si>
  <si>
    <t>Light #451</t>
  </si>
  <si>
    <t>Light #452</t>
  </si>
  <si>
    <t>Light #453</t>
  </si>
  <si>
    <t>Light #454</t>
  </si>
  <si>
    <t>Light #455</t>
  </si>
  <si>
    <t>Light #456</t>
  </si>
  <si>
    <t>Light #457</t>
  </si>
  <si>
    <t>Light #458</t>
  </si>
  <si>
    <t>Light #459</t>
  </si>
  <si>
    <t>Light #460</t>
  </si>
  <si>
    <t>Light #461</t>
  </si>
  <si>
    <t>Light #462</t>
  </si>
  <si>
    <t>Light #463</t>
  </si>
  <si>
    <t>Light #464</t>
  </si>
  <si>
    <t>Light #465</t>
  </si>
  <si>
    <t>Light #466</t>
  </si>
  <si>
    <t>Light #467</t>
  </si>
  <si>
    <t>Light #468</t>
  </si>
  <si>
    <t>Light #469</t>
  </si>
  <si>
    <t>Light #470</t>
  </si>
  <si>
    <t>Light #471</t>
  </si>
  <si>
    <t>Bench #400</t>
  </si>
  <si>
    <t>Bench #401</t>
  </si>
  <si>
    <t>Bench #402</t>
  </si>
  <si>
    <t>Bench #403</t>
  </si>
  <si>
    <t>Bench #404</t>
  </si>
  <si>
    <t>Bench #405</t>
  </si>
  <si>
    <t>Bench #406</t>
  </si>
  <si>
    <t>Bench #407</t>
  </si>
  <si>
    <t>Bench #408</t>
  </si>
  <si>
    <t>Bench #409</t>
  </si>
  <si>
    <t>Bars #420</t>
  </si>
  <si>
    <t>Bars #421</t>
  </si>
  <si>
    <t>Bars #422</t>
  </si>
  <si>
    <t>Bars #423</t>
  </si>
  <si>
    <t>Bars #424</t>
  </si>
  <si>
    <t>Trash Can #1221</t>
  </si>
  <si>
    <t>Bench #410</t>
  </si>
  <si>
    <t>Bench #411</t>
  </si>
  <si>
    <t>Bench #412</t>
  </si>
  <si>
    <t>Bench #413</t>
  </si>
  <si>
    <t>Bench #414</t>
  </si>
  <si>
    <t>Bench #415</t>
  </si>
  <si>
    <t>Bench #416</t>
  </si>
  <si>
    <t>Bench #417</t>
  </si>
  <si>
    <t>Bench #418</t>
  </si>
  <si>
    <t>Ceiling Small #272</t>
  </si>
  <si>
    <t>Ceiling Small #273</t>
  </si>
  <si>
    <t>Ceiling Small #274</t>
  </si>
  <si>
    <t>Ceiling Small #275</t>
  </si>
  <si>
    <t>Tree #411</t>
  </si>
  <si>
    <t>Trash Can #1222</t>
  </si>
  <si>
    <t>Trash Can #1223</t>
  </si>
  <si>
    <t>Trash Can #1224</t>
  </si>
  <si>
    <t>Light #472</t>
  </si>
  <si>
    <t>Light #473</t>
  </si>
  <si>
    <t>Light #474</t>
  </si>
  <si>
    <t>Light #475</t>
  </si>
  <si>
    <t>Light #476</t>
  </si>
  <si>
    <t>Light #477</t>
  </si>
  <si>
    <t>Light #478</t>
  </si>
  <si>
    <t>Light #479</t>
  </si>
  <si>
    <t>Bench #419</t>
  </si>
  <si>
    <t>Bench #420</t>
  </si>
  <si>
    <t>Bench #421</t>
  </si>
  <si>
    <t>Bench #422</t>
  </si>
  <si>
    <t>Bench #423</t>
  </si>
  <si>
    <t>Bench #424</t>
  </si>
  <si>
    <t>Bench #425</t>
  </si>
  <si>
    <t>Bench #426</t>
  </si>
  <si>
    <t>Bench #427</t>
  </si>
  <si>
    <t>Bench #428</t>
  </si>
  <si>
    <t>Ceiling Small #276</t>
  </si>
  <si>
    <t>Ceiling Small #277</t>
  </si>
  <si>
    <t>Ceiling Small #278</t>
  </si>
  <si>
    <t>Bars #425</t>
  </si>
  <si>
    <t>Bars #426</t>
  </si>
  <si>
    <t>Bars #427</t>
  </si>
  <si>
    <t>Bars #428</t>
  </si>
  <si>
    <t>Bars #429</t>
  </si>
  <si>
    <t>Sign Names #428</t>
  </si>
  <si>
    <t>Sign Names #429</t>
  </si>
  <si>
    <t>Sign Names #430</t>
  </si>
  <si>
    <t>Door #717</t>
  </si>
  <si>
    <t>Door #718</t>
  </si>
  <si>
    <t>Door #719</t>
  </si>
  <si>
    <t>Door #720</t>
  </si>
  <si>
    <t>Door #721</t>
  </si>
  <si>
    <t>Trash Can #1225</t>
  </si>
  <si>
    <t>Trash Can #1226</t>
  </si>
  <si>
    <t>Trash Can #1227</t>
  </si>
  <si>
    <t>Trash Can #1228</t>
  </si>
  <si>
    <t>Trash Can #1229</t>
  </si>
  <si>
    <t>Trash Can #1230</t>
  </si>
  <si>
    <t>Trash Can #1231</t>
  </si>
  <si>
    <t>Trash Can #1232</t>
  </si>
  <si>
    <t>Trash Can #1233</t>
  </si>
  <si>
    <t>Light #480</t>
  </si>
  <si>
    <t>Light #481</t>
  </si>
  <si>
    <t>Light #482</t>
  </si>
  <si>
    <t>Stairs Under #88</t>
  </si>
  <si>
    <t>Stairs Under #89</t>
  </si>
  <si>
    <t>Stairs Under #90</t>
  </si>
  <si>
    <t>Bars #430</t>
  </si>
  <si>
    <t>Bars #431</t>
  </si>
  <si>
    <t>Bars #432</t>
  </si>
  <si>
    <t>Water Tap #13</t>
  </si>
  <si>
    <t>Sign Toilet #84</t>
  </si>
  <si>
    <t>Sign Toilet #85</t>
  </si>
  <si>
    <t>Sign Toilet #86</t>
  </si>
  <si>
    <t>Sign Toilet #87</t>
  </si>
  <si>
    <t>Sign Toilet #88</t>
  </si>
  <si>
    <t>Trash Can #1234</t>
  </si>
  <si>
    <t>Trash Can #1235</t>
  </si>
  <si>
    <t>Trash Can #1236</t>
  </si>
  <si>
    <t>Trash Can #1237</t>
  </si>
  <si>
    <t>Trash Can #1238</t>
  </si>
  <si>
    <t>Trash Can #1239</t>
  </si>
  <si>
    <t>Trash Can #1240</t>
  </si>
  <si>
    <t>Trash Can #1241</t>
  </si>
  <si>
    <t>Light #483</t>
  </si>
  <si>
    <t>Light #484</t>
  </si>
  <si>
    <t>Light #485</t>
  </si>
  <si>
    <t>Light #486</t>
  </si>
  <si>
    <t>Light #487</t>
  </si>
  <si>
    <t>Light #488</t>
  </si>
  <si>
    <t>Light #489</t>
  </si>
  <si>
    <t>Light #490</t>
  </si>
  <si>
    <t>Light #491</t>
  </si>
  <si>
    <t>Light #492</t>
  </si>
  <si>
    <t>Light #493</t>
  </si>
  <si>
    <t>Light #494</t>
  </si>
  <si>
    <t>Light #495</t>
  </si>
  <si>
    <t>Light #496</t>
  </si>
  <si>
    <t>Light #497</t>
  </si>
  <si>
    <t>Light #498</t>
  </si>
  <si>
    <t>Light #499</t>
  </si>
  <si>
    <t>Light #500</t>
  </si>
  <si>
    <t>Light #501</t>
  </si>
  <si>
    <t>Light #502</t>
  </si>
  <si>
    <t>Light #503</t>
  </si>
  <si>
    <t>Light #504</t>
  </si>
  <si>
    <t>Light #505</t>
  </si>
  <si>
    <t>Light #506</t>
  </si>
  <si>
    <t>Light #507</t>
  </si>
  <si>
    <t>Light #508</t>
  </si>
  <si>
    <t>Light #509</t>
  </si>
  <si>
    <t>Light #510</t>
  </si>
  <si>
    <t>Light #511</t>
  </si>
  <si>
    <t>Light #512</t>
  </si>
  <si>
    <t>Light #513</t>
  </si>
  <si>
    <t>Light #514</t>
  </si>
  <si>
    <t>Bench #429</t>
  </si>
  <si>
    <t>Bench #430</t>
  </si>
  <si>
    <t>Bench #431</t>
  </si>
  <si>
    <t>Bars #433</t>
  </si>
  <si>
    <t>Sign Floor #57</t>
  </si>
  <si>
    <t>Trash Can #1242</t>
  </si>
  <si>
    <t>Trash Can #1243</t>
  </si>
  <si>
    <t>Light #515</t>
  </si>
  <si>
    <t>Light #516</t>
  </si>
  <si>
    <t>Light #517</t>
  </si>
  <si>
    <t>Bars #434</t>
  </si>
  <si>
    <t>Bars #435</t>
  </si>
  <si>
    <t>Bars #436</t>
  </si>
  <si>
    <t>Bars #437</t>
  </si>
  <si>
    <t>Bars #438</t>
  </si>
  <si>
    <t>Bars #439</t>
  </si>
  <si>
    <t>Bars #440</t>
  </si>
  <si>
    <t>Bars #441</t>
  </si>
  <si>
    <t>Bars #442</t>
  </si>
  <si>
    <t>Bars #443</t>
  </si>
  <si>
    <t>Elevator Door #98</t>
  </si>
  <si>
    <t>Elevator Door #99</t>
  </si>
  <si>
    <t>Elevator Door #100</t>
  </si>
  <si>
    <t>Elevator Door #101</t>
  </si>
  <si>
    <t>Elevator Door #102</t>
  </si>
  <si>
    <t>Elevator Door #103</t>
  </si>
  <si>
    <t>Trash Can #1244</t>
  </si>
  <si>
    <t>Trash Can #1245</t>
  </si>
  <si>
    <t>Trash Can #1246</t>
  </si>
  <si>
    <t>Trash Can #1247</t>
  </si>
  <si>
    <t>Trash Can #1248</t>
  </si>
  <si>
    <t>Trash Can #1249</t>
  </si>
  <si>
    <t>Trash Can #1250</t>
  </si>
  <si>
    <t>Trash Can #1251</t>
  </si>
  <si>
    <t>Stairs Under #91</t>
  </si>
  <si>
    <t>Bars #444</t>
  </si>
  <si>
    <t>Bars #445</t>
  </si>
  <si>
    <t>Bars #446</t>
  </si>
  <si>
    <t>Bars #447</t>
  </si>
  <si>
    <t>Bars #448</t>
  </si>
  <si>
    <t>Bars #449</t>
  </si>
  <si>
    <t>Bars #450</t>
  </si>
  <si>
    <t>Bars #451</t>
  </si>
  <si>
    <t>Bars #452</t>
  </si>
  <si>
    <t>Bars #453</t>
  </si>
  <si>
    <t>Bars #454</t>
  </si>
  <si>
    <t>Bars #455</t>
  </si>
  <si>
    <t>Window #83</t>
  </si>
  <si>
    <t>Window #84</t>
  </si>
  <si>
    <t>Window #85</t>
  </si>
  <si>
    <t>Window #86</t>
  </si>
  <si>
    <t>Window #87</t>
  </si>
  <si>
    <t>Elevator Door #104</t>
  </si>
  <si>
    <t>Elevator Door #105</t>
  </si>
  <si>
    <t>Elevator Door #106</t>
  </si>
  <si>
    <t>Trash Can #1252</t>
  </si>
  <si>
    <t>Light #518</t>
  </si>
  <si>
    <t>Stairs Over #124</t>
  </si>
  <si>
    <t>Water Tap #14</t>
  </si>
  <si>
    <t>Sign Toilet #89</t>
  </si>
  <si>
    <t>Sign Toilet #90</t>
  </si>
  <si>
    <t>Sign Toilet #91</t>
  </si>
  <si>
    <t>Sign Toilet #92</t>
  </si>
  <si>
    <t>Sign Toilet #93</t>
  </si>
  <si>
    <t>Sign Toilet #94</t>
  </si>
  <si>
    <t>Sign Toilet #95</t>
  </si>
  <si>
    <t>Sign Toilet #96</t>
  </si>
  <si>
    <t>Restaurant Table Round #9</t>
  </si>
  <si>
    <t>Trash Can #1253</t>
  </si>
  <si>
    <t>Light #519</t>
  </si>
  <si>
    <t>Light #520</t>
  </si>
  <si>
    <t>Light #521</t>
  </si>
  <si>
    <t>Light #522</t>
  </si>
  <si>
    <t>Light #523</t>
  </si>
  <si>
    <t>Light #524</t>
  </si>
  <si>
    <t>Light #525</t>
  </si>
  <si>
    <t>Light #526</t>
  </si>
  <si>
    <t>Light #527</t>
  </si>
  <si>
    <t>Light #528</t>
  </si>
  <si>
    <t>Light #529</t>
  </si>
  <si>
    <t>Light #530</t>
  </si>
  <si>
    <t>Light #531</t>
  </si>
  <si>
    <t>Bench #432</t>
  </si>
  <si>
    <t>Bench #433</t>
  </si>
  <si>
    <t>Bench #434</t>
  </si>
  <si>
    <t>Bench #435</t>
  </si>
  <si>
    <t>Bench #436</t>
  </si>
  <si>
    <t>Bench #437</t>
  </si>
  <si>
    <t>Bench #438</t>
  </si>
  <si>
    <t>Bench #439</t>
  </si>
  <si>
    <t>Bench #440</t>
  </si>
  <si>
    <t>Bench #441</t>
  </si>
  <si>
    <t>Bench #442</t>
  </si>
  <si>
    <t>Bench #443</t>
  </si>
  <si>
    <t>Bench #444</t>
  </si>
  <si>
    <t>Bench #445</t>
  </si>
  <si>
    <t>Bench #446</t>
  </si>
  <si>
    <t>Ceiling Small #279</t>
  </si>
  <si>
    <t>Ceiling Small #280</t>
  </si>
  <si>
    <t>Ceiling Small #281</t>
  </si>
  <si>
    <t>Sign Names #431</t>
  </si>
  <si>
    <t>Sign Names #432</t>
  </si>
  <si>
    <t>Sign Names #433</t>
  </si>
  <si>
    <t>Sign Names #434</t>
  </si>
  <si>
    <t>Sign Names #435</t>
  </si>
  <si>
    <t>Sign Names #436</t>
  </si>
  <si>
    <t>Sign Names #437</t>
  </si>
  <si>
    <t>Trash Can #1254</t>
  </si>
  <si>
    <t>Trash Can #1255</t>
  </si>
  <si>
    <t>Trash Can #1256</t>
  </si>
  <si>
    <t>Trash Can #1257</t>
  </si>
  <si>
    <t>Trash Can #1258</t>
  </si>
  <si>
    <t>Trash Can #1259</t>
  </si>
  <si>
    <t>Trash Can #1260</t>
  </si>
  <si>
    <t>Trash Can #1261</t>
  </si>
  <si>
    <t>Trash Can #1262</t>
  </si>
  <si>
    <t>Trash Can #1263</t>
  </si>
  <si>
    <t>Trash Can #1264</t>
  </si>
  <si>
    <t>Trash Can #1265</t>
  </si>
  <si>
    <t>Trash Can #1266</t>
  </si>
  <si>
    <t>Trash Can #1267</t>
  </si>
  <si>
    <t>Ceiling Small #282</t>
  </si>
  <si>
    <t>Ceiling Small #283</t>
  </si>
  <si>
    <t>Ceiling Small #284</t>
  </si>
  <si>
    <t>Ceiling Small #285</t>
  </si>
  <si>
    <t>Bars #456</t>
  </si>
  <si>
    <t>Bars #457</t>
  </si>
  <si>
    <t>Elevator Door #107</t>
  </si>
  <si>
    <t>Elevator Door #108</t>
  </si>
  <si>
    <t>Elevator Door #109</t>
  </si>
  <si>
    <t>Elevator Door #110</t>
  </si>
  <si>
    <t>Sign Floor #58</t>
  </si>
  <si>
    <t>Sign Floor #59</t>
  </si>
  <si>
    <t>Sign Floor #60</t>
  </si>
  <si>
    <t>Sign Floor #61</t>
  </si>
  <si>
    <t>Sign Floor #62</t>
  </si>
  <si>
    <t>Sign Floor #63</t>
  </si>
  <si>
    <t>Sign Exit #380</t>
  </si>
  <si>
    <t>Sign Exit #381</t>
  </si>
  <si>
    <t>Sign Exit #382</t>
  </si>
  <si>
    <t>Sign Exit #383</t>
  </si>
  <si>
    <t>Sign Exit #384</t>
  </si>
  <si>
    <t>Sign Exit #385</t>
  </si>
  <si>
    <t>Sign Exit #386</t>
  </si>
  <si>
    <t>Board #84</t>
  </si>
  <si>
    <t>Specific Playground House #11</t>
  </si>
  <si>
    <t>Trash Can #1268</t>
  </si>
  <si>
    <t>Light #532</t>
  </si>
  <si>
    <t>Light #533</t>
  </si>
  <si>
    <t>Light #534</t>
  </si>
  <si>
    <t>Bench #447</t>
  </si>
  <si>
    <t>Bars #458</t>
  </si>
  <si>
    <t>Bars #459</t>
  </si>
  <si>
    <t>Bars #460</t>
  </si>
  <si>
    <t>Bars #461</t>
  </si>
  <si>
    <t>Bars #462</t>
  </si>
  <si>
    <t>Bars #463</t>
  </si>
  <si>
    <t>Bars #464</t>
  </si>
  <si>
    <t>Bars #465</t>
  </si>
  <si>
    <t>Bars #466</t>
  </si>
  <si>
    <t>Bars #467</t>
  </si>
  <si>
    <t>Bars #468</t>
  </si>
  <si>
    <t>Bars #469</t>
  </si>
  <si>
    <t>Bars #470</t>
  </si>
  <si>
    <t>Bars #471</t>
  </si>
  <si>
    <t>Door #722</t>
  </si>
  <si>
    <t>Trash Can #1269</t>
  </si>
  <si>
    <t>Trash Can #1270</t>
  </si>
  <si>
    <t>Trash Can #1271</t>
  </si>
  <si>
    <t>Trash Can #1272</t>
  </si>
  <si>
    <t>Trash Can #1273</t>
  </si>
  <si>
    <t>Trash Can #1274</t>
  </si>
  <si>
    <t>Trash Can #1275</t>
  </si>
  <si>
    <t>Trash Can #1276</t>
  </si>
  <si>
    <t>Trash Can #1277</t>
  </si>
  <si>
    <t>Trash Can #1278</t>
  </si>
  <si>
    <t>Door W/Window #367</t>
  </si>
  <si>
    <t>Door W/Window #368</t>
  </si>
  <si>
    <t>Sign Floor #64</t>
  </si>
  <si>
    <t>Sign Floor #65</t>
  </si>
  <si>
    <t>Sign Floor #66</t>
  </si>
  <si>
    <t>Sign Floor #67</t>
  </si>
  <si>
    <t>Sign Floor #68</t>
  </si>
  <si>
    <t>Sign Floor #69</t>
  </si>
  <si>
    <t>Sign Floor #70</t>
  </si>
  <si>
    <t>Sign Floor #71</t>
  </si>
  <si>
    <t>Sign Floor #72</t>
  </si>
  <si>
    <t>Sign Floor #73</t>
  </si>
  <si>
    <t>Sign Names #438</t>
  </si>
  <si>
    <t>Sign Names #439</t>
  </si>
  <si>
    <t>Sign Names #440</t>
  </si>
  <si>
    <t>Sign Names #441</t>
  </si>
  <si>
    <t>Sign Names #442</t>
  </si>
  <si>
    <t>Sign Names #443</t>
  </si>
  <si>
    <t>Sign Names #444</t>
  </si>
  <si>
    <t>Sign Names #445</t>
  </si>
  <si>
    <t>Sign Names #446</t>
  </si>
  <si>
    <t>Sign Names #447</t>
  </si>
  <si>
    <t>Sign Exit #387</t>
  </si>
  <si>
    <t>Sign Exit #388</t>
  </si>
  <si>
    <t>Sign Exit #389</t>
  </si>
  <si>
    <t>Board #85</t>
  </si>
  <si>
    <t>Board #86</t>
  </si>
  <si>
    <t>Board #87</t>
  </si>
  <si>
    <t>Trash Can #1279</t>
  </si>
  <si>
    <t>Light #535</t>
  </si>
  <si>
    <t>Light #536</t>
  </si>
  <si>
    <t>Light #537</t>
  </si>
  <si>
    <t>Ceiling Small #286</t>
  </si>
  <si>
    <t>Stairs Under #92</t>
  </si>
  <si>
    <t>Stairs Under #93</t>
  </si>
  <si>
    <t>Stairs Under #94</t>
  </si>
  <si>
    <t>Stairs Under #95</t>
  </si>
  <si>
    <t>Stairs Over #125</t>
  </si>
  <si>
    <t>Stairs Over #126</t>
  </si>
  <si>
    <t>Stairs Over #127</t>
  </si>
  <si>
    <t>Bars #472</t>
  </si>
  <si>
    <t>Bars #473</t>
  </si>
  <si>
    <t>Bars #474</t>
  </si>
  <si>
    <t>Bars #475</t>
  </si>
  <si>
    <t>Elevator Door #111</t>
  </si>
  <si>
    <t>Elevator Door #112</t>
  </si>
  <si>
    <t>Trash Can #1280</t>
  </si>
  <si>
    <t>Trash Can #1281</t>
  </si>
  <si>
    <t>Trash Can #1282</t>
  </si>
  <si>
    <t>Trash Can #1283</t>
  </si>
  <si>
    <t>Trash Can #1284</t>
  </si>
  <si>
    <t>Trash Can #1285</t>
  </si>
  <si>
    <t>Trash Can #1286</t>
  </si>
  <si>
    <t>Trash Can #1287</t>
  </si>
  <si>
    <t>Trash Can #1288</t>
  </si>
  <si>
    <t>Trash Can #1289</t>
  </si>
  <si>
    <t>Trash Can #1290</t>
  </si>
  <si>
    <t>Trash Can #1291</t>
  </si>
  <si>
    <t>Ceiling Small #287</t>
  </si>
  <si>
    <t>Stairs Over #128</t>
  </si>
  <si>
    <t>Stairs Over #129</t>
  </si>
  <si>
    <t>Elevator Door #113</t>
  </si>
  <si>
    <t>Elevator Door #114</t>
  </si>
  <si>
    <t>Door W/Window #369</t>
  </si>
  <si>
    <t>Door W/Window #370</t>
  </si>
  <si>
    <t>Door W/Window #371</t>
  </si>
  <si>
    <t>Door W/Window #372</t>
  </si>
  <si>
    <t>Door W/Window #373</t>
  </si>
  <si>
    <t>Door W/Window #374</t>
  </si>
  <si>
    <t>Sign Floor #74</t>
  </si>
  <si>
    <t>Sign Floor #75</t>
  </si>
  <si>
    <t>Sign Floor #76</t>
  </si>
  <si>
    <t>Sign Floor #77</t>
  </si>
  <si>
    <t>Sign Names #448</t>
  </si>
  <si>
    <t>Sign Names #449</t>
  </si>
  <si>
    <t>Sign Names #450</t>
  </si>
  <si>
    <t>Sign Names #451</t>
  </si>
  <si>
    <t>Sign Exit #390</t>
  </si>
  <si>
    <t>Board #88</t>
  </si>
  <si>
    <t>Board #89</t>
  </si>
  <si>
    <t>Board #90</t>
  </si>
  <si>
    <t>Board #91</t>
  </si>
  <si>
    <t>Board #92</t>
  </si>
  <si>
    <t>Door #723</t>
  </si>
  <si>
    <t>Door #724</t>
  </si>
  <si>
    <t>Door #725</t>
  </si>
  <si>
    <t>Door #726</t>
  </si>
  <si>
    <t>Door #727</t>
  </si>
  <si>
    <t>Door #728</t>
  </si>
  <si>
    <t>Door #729</t>
  </si>
  <si>
    <t>Door #730</t>
  </si>
  <si>
    <t>Door #731</t>
  </si>
  <si>
    <t>Trash Can #1292</t>
  </si>
  <si>
    <t>Trash Can #1293</t>
  </si>
  <si>
    <t>Trash Can #1294</t>
  </si>
  <si>
    <t>Trash Can #1295</t>
  </si>
  <si>
    <t>Trash Can #1296</t>
  </si>
  <si>
    <t>Trash Can #1297</t>
  </si>
  <si>
    <t>Trash Can #1298</t>
  </si>
  <si>
    <t>Trash Can #1299</t>
  </si>
  <si>
    <t>Ceiling Small #288</t>
  </si>
  <si>
    <t>Ceiling Small #289</t>
  </si>
  <si>
    <t>Ceiling Small #290</t>
  </si>
  <si>
    <t>Stairs Over #130</t>
  </si>
  <si>
    <t>Stairs Over #131</t>
  </si>
  <si>
    <t>Bars #476</t>
  </si>
  <si>
    <t>Bars #477</t>
  </si>
  <si>
    <t>Bars #478</t>
  </si>
  <si>
    <t>Bars #479</t>
  </si>
  <si>
    <t>Bars #480</t>
  </si>
  <si>
    <t>Bars #481</t>
  </si>
  <si>
    <t>Door W/Window #375</t>
  </si>
  <si>
    <t>Door W/Window #376</t>
  </si>
  <si>
    <t>Door W/Window #377</t>
  </si>
  <si>
    <t>Door W/Window #378</t>
  </si>
  <si>
    <t>Sign Names #452</t>
  </si>
  <si>
    <t>Sign Names #453</t>
  </si>
  <si>
    <t>Sign Names #454</t>
  </si>
  <si>
    <t>Sign Names #455</t>
  </si>
  <si>
    <t>Sign Names #456</t>
  </si>
  <si>
    <t>Sign Exit #391</t>
  </si>
  <si>
    <t>Sign Exit #392</t>
  </si>
  <si>
    <t>Sign Exit #393</t>
  </si>
  <si>
    <t>Board #93</t>
  </si>
  <si>
    <t>Board #94</t>
  </si>
  <si>
    <t>Board #95</t>
  </si>
  <si>
    <t>Board #96</t>
  </si>
  <si>
    <t>Door #732</t>
  </si>
  <si>
    <t>Door #733</t>
  </si>
  <si>
    <t>Door #734</t>
  </si>
  <si>
    <t>Door #735</t>
  </si>
  <si>
    <t>Door #736</t>
  </si>
  <si>
    <t>Trash Can #1300</t>
  </si>
  <si>
    <t>Trash Can #1301</t>
  </si>
  <si>
    <t>Trash Can #1302</t>
  </si>
  <si>
    <t>Trash Can #1303</t>
  </si>
  <si>
    <t>Ceiling Small #291</t>
  </si>
  <si>
    <t>Ceiling Small #292</t>
  </si>
  <si>
    <t>Bars #482</t>
  </si>
  <si>
    <t>Bars #483</t>
  </si>
  <si>
    <t>Bars #484</t>
  </si>
  <si>
    <t>Bars #485</t>
  </si>
  <si>
    <t>Bars #486</t>
  </si>
  <si>
    <t>Bars #487</t>
  </si>
  <si>
    <t>Bars #488</t>
  </si>
  <si>
    <t>Elevator Door #115</t>
  </si>
  <si>
    <t>Sign Names #457</t>
  </si>
  <si>
    <t>Sign Names #458</t>
  </si>
  <si>
    <t>Sign Names #459</t>
  </si>
  <si>
    <t>Sign Names #460</t>
  </si>
  <si>
    <t>Sign Names #461</t>
  </si>
  <si>
    <t>Sign Names #462</t>
  </si>
  <si>
    <t>Sign Names #463</t>
  </si>
  <si>
    <t>Sign Names #464</t>
  </si>
  <si>
    <t>Sign Exit #394</t>
  </si>
  <si>
    <t>Sign Exit #395</t>
  </si>
  <si>
    <t>Tree #302</t>
  </si>
  <si>
    <t>Door #737</t>
  </si>
  <si>
    <t>Door #738</t>
  </si>
  <si>
    <t>Trash Can #1304</t>
  </si>
  <si>
    <t>Trash Can #1305</t>
  </si>
  <si>
    <t>Trash Can #1306</t>
  </si>
  <si>
    <t>Ceiling Small #293</t>
  </si>
  <si>
    <t>Ceiling Small #294</t>
  </si>
  <si>
    <t>Ceiling Small #295</t>
  </si>
  <si>
    <t>Ceiling Small #296</t>
  </si>
  <si>
    <t>Stairs Over #132</t>
  </si>
  <si>
    <t>Stairs Over #133</t>
  </si>
  <si>
    <t>Stairs Over #134</t>
  </si>
  <si>
    <t>Bars #489</t>
  </si>
  <si>
    <t>Bars #490</t>
  </si>
  <si>
    <t>Bars #491</t>
  </si>
  <si>
    <t>Bars #492</t>
  </si>
  <si>
    <t>Bars #493</t>
  </si>
  <si>
    <t>Bars #494</t>
  </si>
  <si>
    <t>Sign Names #465</t>
  </si>
  <si>
    <t>Sign Names #466</t>
  </si>
  <si>
    <t>Tree #303</t>
  </si>
  <si>
    <t>Trash Can #1307</t>
  </si>
  <si>
    <t>Trash Can #1308</t>
  </si>
  <si>
    <t>Trash Can #1309</t>
  </si>
  <si>
    <t>Trash Can #1310</t>
  </si>
  <si>
    <t>Trash Can #1311</t>
  </si>
  <si>
    <t>Trash Can #1312</t>
  </si>
  <si>
    <t>Trash Can #1313</t>
  </si>
  <si>
    <t>Trash Can #1314</t>
  </si>
  <si>
    <t>Trash Can #1315</t>
  </si>
  <si>
    <t>Ceiling Small #297</t>
  </si>
  <si>
    <t>Stairs Over #135</t>
  </si>
  <si>
    <t>Stairs Over #136</t>
  </si>
  <si>
    <t>Stairs Over #137</t>
  </si>
  <si>
    <t>Stairs Over #138</t>
  </si>
  <si>
    <t>Stairs Over #139</t>
  </si>
  <si>
    <t>Bars #495</t>
  </si>
  <si>
    <t>Elevator Door #116</t>
  </si>
  <si>
    <t>Elevator Door #117</t>
  </si>
  <si>
    <t>Elevator Door #118</t>
  </si>
  <si>
    <t>Door W/Window #379</t>
  </si>
  <si>
    <t>Door W/Window #380</t>
  </si>
  <si>
    <t>Door W/Window #381</t>
  </si>
  <si>
    <t>Door W/Window #382</t>
  </si>
  <si>
    <t>Door W/Window #383</t>
  </si>
  <si>
    <t>Sign Floor #78</t>
  </si>
  <si>
    <t>Sign Floor #79</t>
  </si>
  <si>
    <t>Sign Names #467</t>
  </si>
  <si>
    <t>Sign Names #468</t>
  </si>
  <si>
    <t>Sign Names #469</t>
  </si>
  <si>
    <t>Sign Names #470</t>
  </si>
  <si>
    <t>Sign Names #471</t>
  </si>
  <si>
    <t>Sign Exit #396</t>
  </si>
  <si>
    <t>Sign Exit #397</t>
  </si>
  <si>
    <t>Board #97</t>
  </si>
  <si>
    <t>Board #98</t>
  </si>
  <si>
    <t>Board #99</t>
  </si>
  <si>
    <t>Board #100</t>
  </si>
  <si>
    <t>Trash Can #1316</t>
  </si>
  <si>
    <t>Trash Can #1317</t>
  </si>
  <si>
    <t>Trash Can #1318</t>
  </si>
  <si>
    <t>Trash Can #1319</t>
  </si>
  <si>
    <t>Trash Can #1320</t>
  </si>
  <si>
    <t>Trash Can #1321</t>
  </si>
  <si>
    <t>Ceiling Small #298</t>
  </si>
  <si>
    <t>Ceiling Small #299</t>
  </si>
  <si>
    <t>Ceiling Small #300</t>
  </si>
  <si>
    <t>Ceiling Small #301</t>
  </si>
  <si>
    <t>Stairs Under #96</t>
  </si>
  <si>
    <t>Bars #496</t>
  </si>
  <si>
    <t>Bars #497</t>
  </si>
  <si>
    <t>Bars #498</t>
  </si>
  <si>
    <t>Bars #499</t>
  </si>
  <si>
    <t>Bars #500</t>
  </si>
  <si>
    <t>Bars #501</t>
  </si>
  <si>
    <t>Bars #502</t>
  </si>
  <si>
    <t>Bars #503</t>
  </si>
  <si>
    <t>Bars #504</t>
  </si>
  <si>
    <t>Bars #505</t>
  </si>
  <si>
    <t>Bars #506</t>
  </si>
  <si>
    <t>Bars #507</t>
  </si>
  <si>
    <t>Bars #508</t>
  </si>
  <si>
    <t>Bars #509</t>
  </si>
  <si>
    <t>Bars #510</t>
  </si>
  <si>
    <t>Bars #511</t>
  </si>
  <si>
    <t>Bars #512</t>
  </si>
  <si>
    <t>Bars #513</t>
  </si>
  <si>
    <t>Elevator Door #119</t>
  </si>
  <si>
    <t>Elevator Door #120</t>
  </si>
  <si>
    <t>Elevator Door #121</t>
  </si>
  <si>
    <t>Elevator Door #122</t>
  </si>
  <si>
    <t>Elevator Door #123</t>
  </si>
  <si>
    <t>Sign Exit #398</t>
  </si>
  <si>
    <t>Sign Exit #399</t>
  </si>
  <si>
    <t>Trash Can #1322</t>
  </si>
  <si>
    <t>Trash Can #1323</t>
  </si>
  <si>
    <t>Trash Can #1324</t>
  </si>
  <si>
    <t>Light #538</t>
  </si>
  <si>
    <t>Light #539</t>
  </si>
  <si>
    <t>Light #540</t>
  </si>
  <si>
    <t>Light #541</t>
  </si>
  <si>
    <t>Light #542</t>
  </si>
  <si>
    <t>Light #543</t>
  </si>
  <si>
    <t>Bars #514</t>
  </si>
  <si>
    <t>Bars #515</t>
  </si>
  <si>
    <t>Bars #516</t>
  </si>
  <si>
    <t>Bars #517</t>
  </si>
  <si>
    <t>Bars #518</t>
  </si>
  <si>
    <t>Bars #519</t>
  </si>
  <si>
    <t>Bars #520</t>
  </si>
  <si>
    <t>Bars #521</t>
  </si>
  <si>
    <t>Bars #522</t>
  </si>
  <si>
    <t>Bars #523</t>
  </si>
  <si>
    <t>Red Emergency #49</t>
  </si>
  <si>
    <t>Red Emergency #50</t>
  </si>
  <si>
    <t>Sign Names #472</t>
  </si>
  <si>
    <t>Trash Can #1325</t>
  </si>
  <si>
    <t>Trash Can #1326</t>
  </si>
  <si>
    <t>Trash Can #1327</t>
  </si>
  <si>
    <t>Ceiling Small #302</t>
  </si>
  <si>
    <t>Ceiling Small #303</t>
  </si>
  <si>
    <t>Ceiling Small #304</t>
  </si>
  <si>
    <t>Ceiling Small #305</t>
  </si>
  <si>
    <t>Ceiling Small #306</t>
  </si>
  <si>
    <t>Ceiling Small #307</t>
  </si>
  <si>
    <t>Stairs Under #97</t>
  </si>
  <si>
    <t>Stairs Under #98</t>
  </si>
  <si>
    <t>Stairs Under #99</t>
  </si>
  <si>
    <t>Stairs Under #100</t>
  </si>
  <si>
    <t>Bars #524</t>
  </si>
  <si>
    <t>Elevator #40</t>
  </si>
  <si>
    <t>Sign Names #473</t>
  </si>
  <si>
    <t>Sign Names #474</t>
  </si>
  <si>
    <t>Trash Can #1328</t>
  </si>
  <si>
    <t>Ceiling Small #308</t>
  </si>
  <si>
    <t>Ceiling Small #309</t>
  </si>
  <si>
    <t>Bars #525</t>
  </si>
  <si>
    <t>Bars #526</t>
  </si>
  <si>
    <t>Bars #527</t>
  </si>
  <si>
    <t>Bars #528</t>
  </si>
  <si>
    <t>Bars #529</t>
  </si>
  <si>
    <t>Bars #530</t>
  </si>
  <si>
    <t>Bars #531</t>
  </si>
  <si>
    <t>Bars #532</t>
  </si>
  <si>
    <t>Bars #533</t>
  </si>
  <si>
    <t>Bars #534</t>
  </si>
  <si>
    <t>Bars #535</t>
  </si>
  <si>
    <t>Bars #536</t>
  </si>
  <si>
    <t>Bars #537</t>
  </si>
  <si>
    <t>Bars #538</t>
  </si>
  <si>
    <t>Bars #539</t>
  </si>
  <si>
    <t>Trash Can #1329</t>
  </si>
  <si>
    <t>Trash Can #1330</t>
  </si>
  <si>
    <t>Trash Can #1331</t>
  </si>
  <si>
    <t>Trash Can #1332</t>
  </si>
  <si>
    <t>Trash Can #1333</t>
  </si>
  <si>
    <t>Trash Can #1334</t>
  </si>
  <si>
    <t>Trash Can #1335</t>
  </si>
  <si>
    <t>Trash Can #1336</t>
  </si>
  <si>
    <t>Trash Can #1337</t>
  </si>
  <si>
    <t>Light #544</t>
  </si>
  <si>
    <t>Light #545</t>
  </si>
  <si>
    <t>Light #546</t>
  </si>
  <si>
    <t>Light #547</t>
  </si>
  <si>
    <t>Light #548</t>
  </si>
  <si>
    <t>Light #549</t>
  </si>
  <si>
    <t>Light #550</t>
  </si>
  <si>
    <t>Light #551</t>
  </si>
  <si>
    <t>Light #552</t>
  </si>
  <si>
    <t>Bench #448</t>
  </si>
  <si>
    <t>Bench #449</t>
  </si>
  <si>
    <t>Bench #450</t>
  </si>
  <si>
    <t>Bench #451</t>
  </si>
  <si>
    <t>Bench #452</t>
  </si>
  <si>
    <t>Bench #453</t>
  </si>
  <si>
    <t>Bench #454</t>
  </si>
  <si>
    <t>Bench #455</t>
  </si>
  <si>
    <t>Bench #456</t>
  </si>
  <si>
    <t>Bench #457</t>
  </si>
  <si>
    <t>Bench #458</t>
  </si>
  <si>
    <t>Bench #459</t>
  </si>
  <si>
    <t>Bench #460</t>
  </si>
  <si>
    <t>Bench #461</t>
  </si>
  <si>
    <t>Bench #462</t>
  </si>
  <si>
    <t>Bench #463</t>
  </si>
  <si>
    <t>Ceiling Small #310</t>
  </si>
  <si>
    <t>Ceiling Small #311</t>
  </si>
  <si>
    <t>Ceiling Small #312</t>
  </si>
  <si>
    <t>Ceiling Small #313</t>
  </si>
  <si>
    <t>Ceiling Small #314</t>
  </si>
  <si>
    <t>Fire Hose #83</t>
  </si>
  <si>
    <t>Fire Hose #84</t>
  </si>
  <si>
    <t>Fire Hose #85</t>
  </si>
  <si>
    <t>Fire Hose #86</t>
  </si>
  <si>
    <t>Fire Hose #87</t>
  </si>
  <si>
    <t>Fire Hose #88</t>
  </si>
  <si>
    <t>Fire Hose #89</t>
  </si>
  <si>
    <t>Fire Hose #90</t>
  </si>
  <si>
    <t>Fire Hose #91</t>
  </si>
  <si>
    <t>Fire Hose #92</t>
  </si>
  <si>
    <t>Fire Hose #93</t>
  </si>
  <si>
    <t>Sign Names #475</t>
  </si>
  <si>
    <t>Trash Can #1338</t>
  </si>
  <si>
    <t>Ceiling Roof #1</t>
  </si>
  <si>
    <t>Ceiling Roof #2</t>
  </si>
  <si>
    <t>Stairs Under #101</t>
  </si>
  <si>
    <t>Bars #540</t>
  </si>
  <si>
    <t>Bars #541</t>
  </si>
  <si>
    <t>Bars #542</t>
  </si>
  <si>
    <t>Bars #543</t>
  </si>
  <si>
    <t>Bars #544</t>
  </si>
  <si>
    <t>Bars #545</t>
  </si>
  <si>
    <t>Bars #546</t>
  </si>
  <si>
    <t>Bars #547</t>
  </si>
  <si>
    <t>Bars #548</t>
  </si>
  <si>
    <t>Bars #549</t>
  </si>
  <si>
    <t>Bars #550</t>
  </si>
  <si>
    <t>Bars #551</t>
  </si>
  <si>
    <t>Bars #552</t>
  </si>
  <si>
    <t>Bars #553</t>
  </si>
  <si>
    <t>Bars #554</t>
  </si>
  <si>
    <t>Bars #555</t>
  </si>
  <si>
    <t>Window #88</t>
  </si>
  <si>
    <t>Window #89</t>
  </si>
  <si>
    <t>Window #90</t>
  </si>
  <si>
    <t>Window #91</t>
  </si>
  <si>
    <t>Window #92</t>
  </si>
  <si>
    <t>Elevator #41</t>
  </si>
  <si>
    <t>Elevator #42</t>
  </si>
  <si>
    <t>Elevator #43</t>
  </si>
  <si>
    <t>Elevator #44</t>
  </si>
  <si>
    <t>Sign Floor #80</t>
  </si>
  <si>
    <t>Trash Can #1339</t>
  </si>
  <si>
    <t>Light #553</t>
  </si>
  <si>
    <t>Light #554</t>
  </si>
  <si>
    <t>Light #555</t>
  </si>
  <si>
    <t>Light #556</t>
  </si>
  <si>
    <t>Ceiling Small #315</t>
  </si>
  <si>
    <t>Door W/Window #384</t>
  </si>
  <si>
    <t>Door W/Window #385</t>
  </si>
  <si>
    <t>Door W/Window #386</t>
  </si>
  <si>
    <t>Sign Names #476</t>
  </si>
  <si>
    <t>Sign Names #477</t>
  </si>
  <si>
    <t>Sign Names #478</t>
  </si>
  <si>
    <t>Sign Names #479</t>
  </si>
  <si>
    <t>Sign Names #480</t>
  </si>
  <si>
    <t>Sign Names #481</t>
  </si>
  <si>
    <t>Sign Names #482</t>
  </si>
  <si>
    <t>Sign Names #483</t>
  </si>
  <si>
    <t>Sign Names #484</t>
  </si>
  <si>
    <t>Sign Names #485</t>
  </si>
  <si>
    <t>Sign Names #486</t>
  </si>
  <si>
    <t>Sign Names #487</t>
  </si>
  <si>
    <t>Trash Can #1340</t>
  </si>
  <si>
    <t>Trash Can #1341</t>
  </si>
  <si>
    <t>Trash Can #1342</t>
  </si>
  <si>
    <t>Trash Can #1343</t>
  </si>
  <si>
    <t>Trash Can #1344</t>
  </si>
  <si>
    <t>Trash Can #1345</t>
  </si>
  <si>
    <t>Light #557</t>
  </si>
  <si>
    <t>Light #558</t>
  </si>
  <si>
    <t>Light #559</t>
  </si>
  <si>
    <t>Light #560</t>
  </si>
  <si>
    <t>Light #561</t>
  </si>
  <si>
    <t>Light #562</t>
  </si>
  <si>
    <t>Light #563</t>
  </si>
  <si>
    <t>Light #564</t>
  </si>
  <si>
    <t>Bench #464</t>
  </si>
  <si>
    <t>Bench #465</t>
  </si>
  <si>
    <t>Bench #466</t>
  </si>
  <si>
    <t>Bench #467</t>
  </si>
  <si>
    <t>Bench #468</t>
  </si>
  <si>
    <t>Bench #469</t>
  </si>
  <si>
    <t>Bench #470</t>
  </si>
  <si>
    <t>Bars #556</t>
  </si>
  <si>
    <t>Fire Hose #94</t>
  </si>
  <si>
    <t>Fire Hose #95</t>
  </si>
  <si>
    <t>Fire Hose #96</t>
  </si>
  <si>
    <t>Fire Hose #97</t>
  </si>
  <si>
    <t>Fire Hose #98</t>
  </si>
  <si>
    <t>Fire Hose #99</t>
  </si>
  <si>
    <t>Red Speaker #70</t>
  </si>
  <si>
    <t>Trash Can #1346</t>
  </si>
  <si>
    <t>Trash Can #1347</t>
  </si>
  <si>
    <t>Trash Can #1348</t>
  </si>
  <si>
    <t>Trash Can #1349</t>
  </si>
  <si>
    <t>Trash Can #1350</t>
  </si>
  <si>
    <t>Trash Can #1351</t>
  </si>
  <si>
    <t>Bench #471</t>
  </si>
  <si>
    <t>Bench #472</t>
  </si>
  <si>
    <t>Bench #473</t>
  </si>
  <si>
    <t>Bench #474</t>
  </si>
  <si>
    <t>Bench #475</t>
  </si>
  <si>
    <t>Bench #476</t>
  </si>
  <si>
    <t>Bench #477</t>
  </si>
  <si>
    <t>Bench #478</t>
  </si>
  <si>
    <t>Bench #479</t>
  </si>
  <si>
    <t>Bench #480</t>
  </si>
  <si>
    <t>Bench #481</t>
  </si>
  <si>
    <t>Bench #482</t>
  </si>
  <si>
    <t>Ceiling Small #316</t>
  </si>
  <si>
    <t>Ceiling Small #317</t>
  </si>
  <si>
    <t>Ceiling Small #318</t>
  </si>
  <si>
    <t>Fire Hose #100</t>
  </si>
  <si>
    <t>Elevator #45</t>
  </si>
  <si>
    <t>Elevator #46</t>
  </si>
  <si>
    <t>Door #739</t>
  </si>
  <si>
    <t>Door #740</t>
  </si>
  <si>
    <t>Door #741</t>
  </si>
  <si>
    <t>Door #742</t>
  </si>
  <si>
    <t>Door #743</t>
  </si>
  <si>
    <t>Trash Can #1352</t>
  </si>
  <si>
    <t>Ceiling Big #626</t>
  </si>
  <si>
    <t>Column #945</t>
  </si>
  <si>
    <t>Door W/Window #387</t>
  </si>
  <si>
    <t>Fire Extinguisher #1</t>
  </si>
  <si>
    <t>Fire Extinguisher #2</t>
  </si>
  <si>
    <t>Fire Extinguisher #3</t>
  </si>
  <si>
    <t>Fire Extinguisher #4</t>
  </si>
  <si>
    <t>Fire Extinguisher #5</t>
  </si>
  <si>
    <t>Fire Extinguisher #6</t>
  </si>
  <si>
    <t>Fire Extinguisher #7</t>
  </si>
  <si>
    <t>Fire Extinguisher #8</t>
  </si>
  <si>
    <t>Fire Extinguisher #9</t>
  </si>
  <si>
    <t>Sign Names #488</t>
  </si>
  <si>
    <t>Sign Names #489</t>
  </si>
  <si>
    <t>Sign Names #490</t>
  </si>
  <si>
    <t>Sign Names #491</t>
  </si>
  <si>
    <t>Sign Names #492</t>
  </si>
  <si>
    <t>Sign Names #493</t>
  </si>
  <si>
    <t>Sign Names #494</t>
  </si>
  <si>
    <t>Sign Names #495</t>
  </si>
  <si>
    <t>Sign Names #496</t>
  </si>
  <si>
    <t>Sign Names #497</t>
  </si>
  <si>
    <t>Sign Names #498</t>
  </si>
  <si>
    <t>Sign Exit #400</t>
  </si>
  <si>
    <t>Sign Exit #401</t>
  </si>
  <si>
    <t>Sign Exit #402</t>
  </si>
  <si>
    <t>Sign Exit #403</t>
  </si>
  <si>
    <t>Sign Exit #404</t>
  </si>
  <si>
    <t>Sign Exit #405</t>
  </si>
  <si>
    <t>Sign Exit #406</t>
  </si>
  <si>
    <t>Sign Exit #407</t>
  </si>
  <si>
    <t>Trash Can #1353</t>
  </si>
  <si>
    <t>Trash Can #1354</t>
  </si>
  <si>
    <t>Trash Can #1355</t>
  </si>
  <si>
    <t>Trash Can #1356</t>
  </si>
  <si>
    <t>Light #565</t>
  </si>
  <si>
    <t>Light #566</t>
  </si>
  <si>
    <t>Bench #483</t>
  </si>
  <si>
    <t>Bench #484</t>
  </si>
  <si>
    <t>Bars #557</t>
  </si>
  <si>
    <t>Bars #558</t>
  </si>
  <si>
    <t>Bars #559</t>
  </si>
  <si>
    <t>Bars #560</t>
  </si>
  <si>
    <t>Bars #561</t>
  </si>
  <si>
    <t>Bars #562</t>
  </si>
  <si>
    <t>Elevator #47</t>
  </si>
  <si>
    <t>Elevator #48</t>
  </si>
  <si>
    <t>Elevator #49</t>
  </si>
  <si>
    <t>Elevator #50</t>
  </si>
  <si>
    <t>Elevator #51</t>
  </si>
  <si>
    <t>Elevator #52</t>
  </si>
  <si>
    <t>Elevator #53</t>
  </si>
  <si>
    <t>Door #744</t>
  </si>
  <si>
    <t>Door #745</t>
  </si>
  <si>
    <t>Door #746</t>
  </si>
  <si>
    <t>Door #747</t>
  </si>
  <si>
    <t>Trash Can #1357</t>
  </si>
  <si>
    <t>Ceiling Big #627</t>
  </si>
  <si>
    <t>Ceiling Big #628</t>
  </si>
  <si>
    <t>Ceiling Big #629</t>
  </si>
  <si>
    <t>Ceiling Big #630</t>
  </si>
  <si>
    <t>Ceiling Big #631</t>
  </si>
  <si>
    <t>Ceiling Big #632</t>
  </si>
  <si>
    <t>Ceiling Big #633</t>
  </si>
  <si>
    <t>Ceiling Big #634</t>
  </si>
  <si>
    <t>Ceiling Big #635</t>
  </si>
  <si>
    <t>Ceiling Big #636</t>
  </si>
  <si>
    <t>Door W/Window #388</t>
  </si>
  <si>
    <t>Door W/Window #389</t>
  </si>
  <si>
    <t>Door W/Window #390</t>
  </si>
  <si>
    <t>Door W/Window #391</t>
  </si>
  <si>
    <t>Door W/Window #392</t>
  </si>
  <si>
    <t>Door W/Window #393</t>
  </si>
  <si>
    <t>Door W/Window #394</t>
  </si>
  <si>
    <t>Door W/Window #395</t>
  </si>
  <si>
    <t>Door W/Window #396</t>
  </si>
  <si>
    <t>Door W/Window #397</t>
  </si>
  <si>
    <t>Door W/Window #398</t>
  </si>
  <si>
    <t>Door W/Window #399</t>
  </si>
  <si>
    <t>Door W/Window #400</t>
  </si>
  <si>
    <t>Fire Extinguisher #10</t>
  </si>
  <si>
    <t>Fire Extinguisher #11</t>
  </si>
  <si>
    <t>Fire Extinguisher #12</t>
  </si>
  <si>
    <t>Fire Extinguisher #13</t>
  </si>
  <si>
    <t>Fire Extinguisher #14</t>
  </si>
  <si>
    <t>Red Emergency #51</t>
  </si>
  <si>
    <t>Red Emergency #52</t>
  </si>
  <si>
    <t>Red Emergency #53</t>
  </si>
  <si>
    <t>Red Emergency #54</t>
  </si>
  <si>
    <t>Door #748</t>
  </si>
  <si>
    <t>Door #749</t>
  </si>
  <si>
    <t>Door #750</t>
  </si>
  <si>
    <t>Door #751</t>
  </si>
  <si>
    <t>Door #752</t>
  </si>
  <si>
    <t>Door #753</t>
  </si>
  <si>
    <t>Door #754</t>
  </si>
  <si>
    <t>Door #755</t>
  </si>
  <si>
    <t>Door #756</t>
  </si>
  <si>
    <t>Trash Can #1358</t>
  </si>
  <si>
    <t>Trash Can #1359</t>
  </si>
  <si>
    <t>Trash Can #1360</t>
  </si>
  <si>
    <t>Trash Can #1361</t>
  </si>
  <si>
    <t>Trash Can #1362</t>
  </si>
  <si>
    <t>Trash Can #1363</t>
  </si>
  <si>
    <t>Trash Can #1364</t>
  </si>
  <si>
    <t>Ceiling Big #637</t>
  </si>
  <si>
    <t>Ceiling Big #638</t>
  </si>
  <si>
    <t>Ceiling Big #639</t>
  </si>
  <si>
    <t>Ceiling Big #640</t>
  </si>
  <si>
    <t>Ceiling Big #641</t>
  </si>
  <si>
    <t>Ceiling Big #642</t>
  </si>
  <si>
    <t>Ceiling Big #643</t>
  </si>
  <si>
    <t>Door W/Window #401</t>
  </si>
  <si>
    <t>Door W/Window #402</t>
  </si>
  <si>
    <t>Door W/Window #403</t>
  </si>
  <si>
    <t>Door W/Window #404</t>
  </si>
  <si>
    <t>Fire Hose #101</t>
  </si>
  <si>
    <t>Fire Hose #102</t>
  </si>
  <si>
    <t>Fire Hose #103</t>
  </si>
  <si>
    <t>Fire Extinguisher #15</t>
  </si>
  <si>
    <t>Fire Extinguisher #16</t>
  </si>
  <si>
    <t>Fire Extinguisher #17</t>
  </si>
  <si>
    <t>Fire Extinguisher #18</t>
  </si>
  <si>
    <t>Fire Extinguisher #19</t>
  </si>
  <si>
    <t>Sign Names #499</t>
  </si>
  <si>
    <t>Sign Names #500</t>
  </si>
  <si>
    <t>Sign Names #501</t>
  </si>
  <si>
    <t>Sign Names #502</t>
  </si>
  <si>
    <t>Sign Names #503</t>
  </si>
  <si>
    <t>Sign Names #504</t>
  </si>
  <si>
    <t>Sign Exit #408</t>
  </si>
  <si>
    <t>Sign Exit #409</t>
  </si>
  <si>
    <t>Sign Exit #410</t>
  </si>
  <si>
    <t>Sign Exit #411</t>
  </si>
  <si>
    <t>Sign Exit #412</t>
  </si>
  <si>
    <t>Sign Exit #413</t>
  </si>
  <si>
    <t>Wall Letters #49</t>
  </si>
  <si>
    <t>Door #757</t>
  </si>
  <si>
    <t>Door #758</t>
  </si>
  <si>
    <t>Trash Can #1365</t>
  </si>
  <si>
    <t>Trash Can #1366</t>
  </si>
  <si>
    <t>Trash Can #1367</t>
  </si>
  <si>
    <t>Trash Can #1368</t>
  </si>
  <si>
    <t>Trash Can #1369</t>
  </si>
  <si>
    <t>Trash Can #1370</t>
  </si>
  <si>
    <t>Trash Can #1371</t>
  </si>
  <si>
    <t>Trash Can #1372</t>
  </si>
  <si>
    <t>Ceiling Big #644</t>
  </si>
  <si>
    <t>Ceiling Big #645</t>
  </si>
  <si>
    <t>Ceiling Big #646</t>
  </si>
  <si>
    <t>Ceiling Big #647</t>
  </si>
  <si>
    <t>Ceiling Big #648</t>
  </si>
  <si>
    <t>Ceiling Big #649</t>
  </si>
  <si>
    <t>Ceiling Big #650</t>
  </si>
  <si>
    <t>Ceiling Big #651</t>
  </si>
  <si>
    <t>Ceiling Big #652</t>
  </si>
  <si>
    <t>Ceiling Big #653</t>
  </si>
  <si>
    <t>Ceiling Big #654</t>
  </si>
  <si>
    <t>Ceiling Big #655</t>
  </si>
  <si>
    <t>Ceiling Big #656</t>
  </si>
  <si>
    <t>Ceiling Big #657</t>
  </si>
  <si>
    <t>Ceiling Big #658</t>
  </si>
  <si>
    <t>Ceiling Big #659</t>
  </si>
  <si>
    <t>Ceiling Big #660</t>
  </si>
  <si>
    <t>Ceiling Big #661</t>
  </si>
  <si>
    <t>Ceiling Big #662</t>
  </si>
  <si>
    <t>Door W/Window #405</t>
  </si>
  <si>
    <t>Door W/Window #406</t>
  </si>
  <si>
    <t>Door W/Window #407</t>
  </si>
  <si>
    <t>Door W/Window #408</t>
  </si>
  <si>
    <t>Door W/Window #409</t>
  </si>
  <si>
    <t>Door W/Window #410</t>
  </si>
  <si>
    <t>Door W/Window #411</t>
  </si>
  <si>
    <t>Door W/Window #412</t>
  </si>
  <si>
    <t>Door W/Window #413</t>
  </si>
  <si>
    <t>Door W/Window #414</t>
  </si>
  <si>
    <t>Door W/Window #415</t>
  </si>
  <si>
    <t>Door W/Window #416</t>
  </si>
  <si>
    <t>Door W/Window #417</t>
  </si>
  <si>
    <t>Door W/Window #418</t>
  </si>
  <si>
    <t>Door W/Window #419</t>
  </si>
  <si>
    <t>Door W/Window #420</t>
  </si>
  <si>
    <t>Door W/Window #421</t>
  </si>
  <si>
    <t>Door W/Window #422</t>
  </si>
  <si>
    <t>Door W/Window #423</t>
  </si>
  <si>
    <t>Door W/Window #424</t>
  </si>
  <si>
    <t>Door W/Window #425</t>
  </si>
  <si>
    <t>Door W/Window #426</t>
  </si>
  <si>
    <t>Door W/Window #427</t>
  </si>
  <si>
    <t>Door W/Window #428</t>
  </si>
  <si>
    <t>Door W/Window #429</t>
  </si>
  <si>
    <t>Door W/Window #430</t>
  </si>
  <si>
    <t>Door W/Window #431</t>
  </si>
  <si>
    <t>Door W/Window #432</t>
  </si>
  <si>
    <t>Door W/Window #433</t>
  </si>
  <si>
    <t>Red Speaker #71</t>
  </si>
  <si>
    <t>Red Speaker #72</t>
  </si>
  <si>
    <t>Red Speaker #73</t>
  </si>
  <si>
    <t>Red Speaker #74</t>
  </si>
  <si>
    <t>Red Speaker #75</t>
  </si>
  <si>
    <t>Red Speaker #76</t>
  </si>
  <si>
    <t>Red Speaker #77</t>
  </si>
  <si>
    <t>Door #759</t>
  </si>
  <si>
    <t>Door #760</t>
  </si>
  <si>
    <t>Door #761</t>
  </si>
  <si>
    <t>Door #762</t>
  </si>
  <si>
    <t>Door #763</t>
  </si>
  <si>
    <t>Door #764</t>
  </si>
  <si>
    <t>Sign Exit Person Arrow Left #35</t>
  </si>
  <si>
    <t>Trash Can #1373</t>
  </si>
  <si>
    <t>Ceiling Big #663</t>
  </si>
  <si>
    <t>Ceiling Big #664</t>
  </si>
  <si>
    <t>Ceiling Big #665</t>
  </si>
  <si>
    <t>Ceiling Big #666</t>
  </si>
  <si>
    <t>Ceiling Big #667</t>
  </si>
  <si>
    <t>Door W/Window #434</t>
  </si>
  <si>
    <t>Door W/Window #435</t>
  </si>
  <si>
    <t>Fire Extinguisher #20</t>
  </si>
  <si>
    <t>Fire Extinguisher #21</t>
  </si>
  <si>
    <t>Fire Extinguisher #22</t>
  </si>
  <si>
    <t>Fire Extinguisher #23</t>
  </si>
  <si>
    <t>Red Speaker #78</t>
  </si>
  <si>
    <t>Red Speaker #79</t>
  </si>
  <si>
    <t>Red Speaker #80</t>
  </si>
  <si>
    <t>Red Speaker #81</t>
  </si>
  <si>
    <t>Red Speaker #82</t>
  </si>
  <si>
    <t>Sign Names #505</t>
  </si>
  <si>
    <t>Sign Names #506</t>
  </si>
  <si>
    <t>Sign Names #507</t>
  </si>
  <si>
    <t>Sign Exit #414</t>
  </si>
  <si>
    <t>Sign Exit #415</t>
  </si>
  <si>
    <t>Sign Exit #416</t>
  </si>
  <si>
    <t>Sign Truck #63</t>
  </si>
  <si>
    <t>Door #765</t>
  </si>
  <si>
    <t>Door #766</t>
  </si>
  <si>
    <t>Door #767</t>
  </si>
  <si>
    <t>Trash Can #1374</t>
  </si>
  <si>
    <t>Trash Can #1375</t>
  </si>
  <si>
    <t>Trash Can #1376</t>
  </si>
  <si>
    <t>Trash Can #1377</t>
  </si>
  <si>
    <t>Trash Can #1378</t>
  </si>
  <si>
    <t>Trash Can #1379</t>
  </si>
  <si>
    <t>Ceiling Big #668</t>
  </si>
  <si>
    <t>Ceiling Big #669</t>
  </si>
  <si>
    <t>Ceiling Big #670</t>
  </si>
  <si>
    <t>Ceiling Big #671</t>
  </si>
  <si>
    <t>Ceiling Big #672</t>
  </si>
  <si>
    <t>Ceiling Big #673</t>
  </si>
  <si>
    <t>Ceiling Big #674</t>
  </si>
  <si>
    <t>Ceiling Big #675</t>
  </si>
  <si>
    <t>Ceiling Big #676</t>
  </si>
  <si>
    <t>Ceiling Big #677</t>
  </si>
  <si>
    <t>Door W/Window #436</t>
  </si>
  <si>
    <t>Door W/Window #437</t>
  </si>
  <si>
    <t>Door W/Window #438</t>
  </si>
  <si>
    <t>Door W/Window #439</t>
  </si>
  <si>
    <t>Door W/Window #440</t>
  </si>
  <si>
    <t>Door W/Window #441</t>
  </si>
  <si>
    <t>Door W/Window #442</t>
  </si>
  <si>
    <t>Door W/Window #443</t>
  </si>
  <si>
    <t>Door W/Window #444</t>
  </si>
  <si>
    <t>Door #768</t>
  </si>
  <si>
    <t>Door #769</t>
  </si>
  <si>
    <t>Door #770</t>
  </si>
  <si>
    <t>Door #771</t>
  </si>
  <si>
    <t>Door #772</t>
  </si>
  <si>
    <t>Door #773</t>
  </si>
  <si>
    <t>Door #774</t>
  </si>
  <si>
    <t>Door #775</t>
  </si>
  <si>
    <t>Door #776</t>
  </si>
  <si>
    <t>Door #777</t>
  </si>
  <si>
    <t>Door #778</t>
  </si>
  <si>
    <t>Door #779</t>
  </si>
  <si>
    <t>Door #780</t>
  </si>
  <si>
    <t>Door #781</t>
  </si>
  <si>
    <t>Door #782</t>
  </si>
  <si>
    <t>Door #783</t>
  </si>
  <si>
    <t>Door #784</t>
  </si>
  <si>
    <t>Door #785</t>
  </si>
  <si>
    <t>Door #786</t>
  </si>
  <si>
    <t>Door #787</t>
  </si>
  <si>
    <t>Door #788</t>
  </si>
  <si>
    <t>Door #789</t>
  </si>
  <si>
    <t>Door #790</t>
  </si>
  <si>
    <t>Door #791</t>
  </si>
  <si>
    <t>Door #792</t>
  </si>
  <si>
    <t>Door #793</t>
  </si>
  <si>
    <t>Door #794</t>
  </si>
  <si>
    <t>Trash Can #1380</t>
  </si>
  <si>
    <t>Ceiling Big #678</t>
  </si>
  <si>
    <t>Ceiling Big #679</t>
  </si>
  <si>
    <t>Ceiling Big #680</t>
  </si>
  <si>
    <t>Ceiling Big #681</t>
  </si>
  <si>
    <t>Ceiling Big #682</t>
  </si>
  <si>
    <t>Ceiling Big #683</t>
  </si>
  <si>
    <t>Ceiling Big #684</t>
  </si>
  <si>
    <t>Ceiling Big #685</t>
  </si>
  <si>
    <t>Ceiling Big #686</t>
  </si>
  <si>
    <t>Ceiling Big #687</t>
  </si>
  <si>
    <t>Ceiling Big #688</t>
  </si>
  <si>
    <t>Fire Extinguisher #24</t>
  </si>
  <si>
    <t>Fire Extinguisher #25</t>
  </si>
  <si>
    <t>Fire Extinguisher #26</t>
  </si>
  <si>
    <t>Sign Exit #417</t>
  </si>
  <si>
    <t>Sign Exit #418</t>
  </si>
  <si>
    <t>Sign Exit #419</t>
  </si>
  <si>
    <t>Sign Exit #420</t>
  </si>
  <si>
    <t>Sign Exit #421</t>
  </si>
  <si>
    <t>Door #795</t>
  </si>
  <si>
    <t>Door #796</t>
  </si>
  <si>
    <t>Door #797</t>
  </si>
  <si>
    <t>Door #798</t>
  </si>
  <si>
    <t>Door #799</t>
  </si>
  <si>
    <t>Door #800</t>
  </si>
  <si>
    <t>Door #801</t>
  </si>
  <si>
    <t>Door #802</t>
  </si>
  <si>
    <t>Door #803</t>
  </si>
  <si>
    <t>Door #804</t>
  </si>
  <si>
    <t>Door #805</t>
  </si>
  <si>
    <t>Door #806</t>
  </si>
  <si>
    <t>Door #807</t>
  </si>
  <si>
    <t>Door #808</t>
  </si>
  <si>
    <t>Door #809</t>
  </si>
  <si>
    <t>Door #810</t>
  </si>
  <si>
    <t>Door #811</t>
  </si>
  <si>
    <t>Door #812</t>
  </si>
  <si>
    <t>Door #813</t>
  </si>
  <si>
    <t>Door #814</t>
  </si>
  <si>
    <t>Door #815</t>
  </si>
  <si>
    <t>Door #816</t>
  </si>
  <si>
    <t>Door #817</t>
  </si>
  <si>
    <t>Door #818</t>
  </si>
  <si>
    <t>Door #819</t>
  </si>
  <si>
    <t>Door #820</t>
  </si>
  <si>
    <t>Door #821</t>
  </si>
  <si>
    <t>Door #822</t>
  </si>
  <si>
    <t>Door #823</t>
  </si>
  <si>
    <t>Door #824</t>
  </si>
  <si>
    <t>Trash Can #1381</t>
  </si>
  <si>
    <t>Trash Can #1382</t>
  </si>
  <si>
    <t>Trash Can #1383</t>
  </si>
  <si>
    <t>Trash Can #1384</t>
  </si>
  <si>
    <t>Trash Can #1385</t>
  </si>
  <si>
    <t>Trash Can #1386</t>
  </si>
  <si>
    <t>Trash Can #1387</t>
  </si>
  <si>
    <t>Ceiling Big #689</t>
  </si>
  <si>
    <t>Ceiling Big #690</t>
  </si>
  <si>
    <t>Ceiling Big #691</t>
  </si>
  <si>
    <t>Ceiling Big #692</t>
  </si>
  <si>
    <t>Ceiling Big #693</t>
  </si>
  <si>
    <t>Ceiling Big #694</t>
  </si>
  <si>
    <t>Ceiling Big #695</t>
  </si>
  <si>
    <t>Ceiling Big #696</t>
  </si>
  <si>
    <t>Ceiling Big #697</t>
  </si>
  <si>
    <t>Ceiling Big #698</t>
  </si>
  <si>
    <t>Fire Extinguisher #27</t>
  </si>
  <si>
    <t>Fire Extinguisher #28</t>
  </si>
  <si>
    <t>Fire Extinguisher #29</t>
  </si>
  <si>
    <t>Sign Names #508</t>
  </si>
  <si>
    <t>Sign Exit #422</t>
  </si>
  <si>
    <t>Sign Exit #423</t>
  </si>
  <si>
    <t>Sign Exit #424</t>
  </si>
  <si>
    <t>Sign Exit #425</t>
  </si>
  <si>
    <t>Sign Exit #426</t>
  </si>
  <si>
    <t>Sign Exit #427</t>
  </si>
  <si>
    <t>Sign Exit #428</t>
  </si>
  <si>
    <t>Sign Exit #429</t>
  </si>
  <si>
    <t>Door #825</t>
  </si>
  <si>
    <t>Door #826</t>
  </si>
  <si>
    <t>Door #827</t>
  </si>
  <si>
    <t>Door #828</t>
  </si>
  <si>
    <t>Door #829</t>
  </si>
  <si>
    <t>Door #830</t>
  </si>
  <si>
    <t>Door #831</t>
  </si>
  <si>
    <t>Door #832</t>
  </si>
  <si>
    <t>Door #833</t>
  </si>
  <si>
    <t>Door #834</t>
  </si>
  <si>
    <t>Trash Can #1388</t>
  </si>
  <si>
    <t>Trash Can #1389</t>
  </si>
  <si>
    <t>Trash Can #1390</t>
  </si>
  <si>
    <t>Ceiling Big #699</t>
  </si>
  <si>
    <t>Ceiling Big #700</t>
  </si>
  <si>
    <t>Ceiling Big #701</t>
  </si>
  <si>
    <t>Ceiling Big #702</t>
  </si>
  <si>
    <t>Ceiling Big #703</t>
  </si>
  <si>
    <t>Ceiling Big #704</t>
  </si>
  <si>
    <t>Ceiling Big #705</t>
  </si>
  <si>
    <t>Ceiling Big #706</t>
  </si>
  <si>
    <t>Door W/Window #445</t>
  </si>
  <si>
    <t>Door W/Window #446</t>
  </si>
  <si>
    <t>Door W/Window #447</t>
  </si>
  <si>
    <t>Door W/Window #448</t>
  </si>
  <si>
    <t>Door W/Window #449</t>
  </si>
  <si>
    <t>Door W/Window #450</t>
  </si>
  <si>
    <t>Door W/Window #451</t>
  </si>
  <si>
    <t>Door W/Window #452</t>
  </si>
  <si>
    <t>Door W/Window #453</t>
  </si>
  <si>
    <t>Door W/Window #454</t>
  </si>
  <si>
    <t>Door W/Window #455</t>
  </si>
  <si>
    <t>Door W/Window #456</t>
  </si>
  <si>
    <t>Sign Exit #650</t>
  </si>
  <si>
    <t>Door #835</t>
  </si>
  <si>
    <t>Door #836</t>
  </si>
  <si>
    <t>Door #837</t>
  </si>
  <si>
    <t>Door #838</t>
  </si>
  <si>
    <t>Door #839</t>
  </si>
  <si>
    <t>Door #840</t>
  </si>
  <si>
    <t>Door #841</t>
  </si>
  <si>
    <t>Door #842</t>
  </si>
  <si>
    <t>Door #843</t>
  </si>
  <si>
    <t>Door #844</t>
  </si>
  <si>
    <t>Door #845</t>
  </si>
  <si>
    <t>Door #846</t>
  </si>
  <si>
    <t>Door #847</t>
  </si>
  <si>
    <t>Door #848</t>
  </si>
  <si>
    <t>Door #849</t>
  </si>
  <si>
    <t>Door #850</t>
  </si>
  <si>
    <t>Door #851</t>
  </si>
  <si>
    <t>Door #852</t>
  </si>
  <si>
    <t>Door #853</t>
  </si>
  <si>
    <t>Door #854</t>
  </si>
  <si>
    <t>Door #855</t>
  </si>
  <si>
    <t>Door #856</t>
  </si>
  <si>
    <t>Wall Corridor Cabin Light #36</t>
  </si>
  <si>
    <t>Trash Can #1391</t>
  </si>
  <si>
    <t>Ceiling Big #707</t>
  </si>
  <si>
    <t>Ceiling Big #708</t>
  </si>
  <si>
    <t>Ceiling Big #709</t>
  </si>
  <si>
    <t>Ceiling Big #710</t>
  </si>
  <si>
    <t>Ceiling Big #711</t>
  </si>
  <si>
    <t>Ceiling Big #712</t>
  </si>
  <si>
    <t>Ceiling Big #713</t>
  </si>
  <si>
    <t>Ceiling Big #714</t>
  </si>
  <si>
    <t>Ceiling Big #715</t>
  </si>
  <si>
    <t>Ceiling Big #716</t>
  </si>
  <si>
    <t>Door W/Window #457</t>
  </si>
  <si>
    <t>Fire Extinguisher #30</t>
  </si>
  <si>
    <t>Fire Extinguisher #31</t>
  </si>
  <si>
    <t>Fire Extinguisher #32</t>
  </si>
  <si>
    <t>Fire Extinguisher #33</t>
  </si>
  <si>
    <t>Fire Extinguisher #34</t>
  </si>
  <si>
    <t>Fire Extinguisher #35</t>
  </si>
  <si>
    <t>Fire Extinguisher #36</t>
  </si>
  <si>
    <t>Fire Extinguisher #37</t>
  </si>
  <si>
    <t>Fire Extinguisher #38</t>
  </si>
  <si>
    <t>Fire Extinguisher #39</t>
  </si>
  <si>
    <t>Fire Extinguisher #40</t>
  </si>
  <si>
    <t>Fire Extinguisher #41</t>
  </si>
  <si>
    <t>Fire Extinguisher #42</t>
  </si>
  <si>
    <t>Fire Extinguisher #43</t>
  </si>
  <si>
    <t>Fire Extinguisher #44</t>
  </si>
  <si>
    <t>Red Speaker #83</t>
  </si>
  <si>
    <t>Red Speaker #84</t>
  </si>
  <si>
    <t>Sign Exit #430</t>
  </si>
  <si>
    <t>Sign Exit #431</t>
  </si>
  <si>
    <t>Sign Exit #432</t>
  </si>
  <si>
    <t>Sign Exit #433</t>
  </si>
  <si>
    <t>Sign Exit #434</t>
  </si>
  <si>
    <t>Sign Exit #435</t>
  </si>
  <si>
    <t>Sign Exit #436</t>
  </si>
  <si>
    <t>Sign Exit #437</t>
  </si>
  <si>
    <t>Sign Exit #438</t>
  </si>
  <si>
    <t>Sign Exit #439</t>
  </si>
  <si>
    <t>Door #857</t>
  </si>
  <si>
    <t>Door #858</t>
  </si>
  <si>
    <t>Door #859</t>
  </si>
  <si>
    <t>Door #860</t>
  </si>
  <si>
    <t>Door #861</t>
  </si>
  <si>
    <t>Door #862</t>
  </si>
  <si>
    <t>Door #863</t>
  </si>
  <si>
    <t>Door #864</t>
  </si>
  <si>
    <t>Trash Can #1392</t>
  </si>
  <si>
    <t>Trash Can #1393</t>
  </si>
  <si>
    <t>Trash Can #1394</t>
  </si>
  <si>
    <t>Trash Can #1395</t>
  </si>
  <si>
    <t>Trash Can #1396</t>
  </si>
  <si>
    <t>Trash Can #1397</t>
  </si>
  <si>
    <t>Ceiling Big #717</t>
  </si>
  <si>
    <t>Ceiling Big #718</t>
  </si>
  <si>
    <t>Ceiling Big #719</t>
  </si>
  <si>
    <t>Ceiling Big #720</t>
  </si>
  <si>
    <t>Ceiling Big #721</t>
  </si>
  <si>
    <t>Ceiling Big #722</t>
  </si>
  <si>
    <t>Ceiling Big #723</t>
  </si>
  <si>
    <t>Ceiling Big #724</t>
  </si>
  <si>
    <t>Ceiling Big #725</t>
  </si>
  <si>
    <t>Ceiling Big #726</t>
  </si>
  <si>
    <t>Door W/Window #458</t>
  </si>
  <si>
    <t>Door W/Window #459</t>
  </si>
  <si>
    <t>Door W/Window #460</t>
  </si>
  <si>
    <t>Door W/Window #461</t>
  </si>
  <si>
    <t>Door W/Window #462</t>
  </si>
  <si>
    <t>Fire Extinguisher #45</t>
  </si>
  <si>
    <t>Fire Extinguisher #46</t>
  </si>
  <si>
    <t>Fire Extinguisher #47</t>
  </si>
  <si>
    <t>Red Speaker #85</t>
  </si>
  <si>
    <t>Sign Names #509</t>
  </si>
  <si>
    <t>Sign Names #510</t>
  </si>
  <si>
    <t>Sign Names #511</t>
  </si>
  <si>
    <t>Sign Names #512</t>
  </si>
  <si>
    <t>Door #865</t>
  </si>
  <si>
    <t>Door #866</t>
  </si>
  <si>
    <t>Door #867</t>
  </si>
  <si>
    <t>Door #868</t>
  </si>
  <si>
    <t>Door #869</t>
  </si>
  <si>
    <t>Door #870</t>
  </si>
  <si>
    <t>Door #871</t>
  </si>
  <si>
    <t>Door #872</t>
  </si>
  <si>
    <t>Door #873</t>
  </si>
  <si>
    <t>Door #874</t>
  </si>
  <si>
    <t>Door #875</t>
  </si>
  <si>
    <t>Trash Can #1398</t>
  </si>
  <si>
    <t>Ceiling Big #727</t>
  </si>
  <si>
    <t>Ceiling Big #728</t>
  </si>
  <si>
    <t>Ceiling Big #729</t>
  </si>
  <si>
    <t>Ceiling Big #730</t>
  </si>
  <si>
    <t>Ceiling Big #731</t>
  </si>
  <si>
    <t>Ceiling Big #732</t>
  </si>
  <si>
    <t>Ceiling Big #733</t>
  </si>
  <si>
    <t>Fire Extinguisher #48</t>
  </si>
  <si>
    <t>Fire Extinguisher #49</t>
  </si>
  <si>
    <t>Fire Extinguisher #50</t>
  </si>
  <si>
    <t>Fire Extinguisher #51</t>
  </si>
  <si>
    <t>Fire Extinguisher #52</t>
  </si>
  <si>
    <t>Fire Extinguisher #53</t>
  </si>
  <si>
    <t>Fire Extinguisher #54</t>
  </si>
  <si>
    <t>Fire Extinguisher #55</t>
  </si>
  <si>
    <t>Red Speaker #86</t>
  </si>
  <si>
    <t>Red Speaker #87</t>
  </si>
  <si>
    <t>Red Speaker #88</t>
  </si>
  <si>
    <t>Sign Exit #440</t>
  </si>
  <si>
    <t>Sign Exit #441</t>
  </si>
  <si>
    <t>Sign Exit #442</t>
  </si>
  <si>
    <t>Sign Exit #443</t>
  </si>
  <si>
    <t>Sign Exit #444</t>
  </si>
  <si>
    <t>Sign Exit #445</t>
  </si>
  <si>
    <t>Sign Exit #446</t>
  </si>
  <si>
    <t>Door #876</t>
  </si>
  <si>
    <t>Door #877</t>
  </si>
  <si>
    <t>Door #878</t>
  </si>
  <si>
    <t>Door #879</t>
  </si>
  <si>
    <t>Door #880</t>
  </si>
  <si>
    <t>Door #881</t>
  </si>
  <si>
    <t>Door #882</t>
  </si>
  <si>
    <t>Door #883</t>
  </si>
  <si>
    <t>Door #884</t>
  </si>
  <si>
    <t>Door #885</t>
  </si>
  <si>
    <t>Door #886</t>
  </si>
  <si>
    <t>Trash Can #1399</t>
  </si>
  <si>
    <t>Trash Can #1400</t>
  </si>
  <si>
    <t>Trash Can #1401</t>
  </si>
  <si>
    <t>Trash Can #1402</t>
  </si>
  <si>
    <t>Trash Can #1403</t>
  </si>
  <si>
    <t>Trash Can #1404</t>
  </si>
  <si>
    <t>Trash Can #1405</t>
  </si>
  <si>
    <t>Trash Can #1406</t>
  </si>
  <si>
    <t>Trash Can #1407</t>
  </si>
  <si>
    <t>Trash Can #1408</t>
  </si>
  <si>
    <t>Trash Can #1409</t>
  </si>
  <si>
    <t>Ceiling Big #734</t>
  </si>
  <si>
    <t>Ceiling Big #735</t>
  </si>
  <si>
    <t>Ceiling Big #736</t>
  </si>
  <si>
    <t>Ceiling Big #737</t>
  </si>
  <si>
    <t>Ceiling Big #738</t>
  </si>
  <si>
    <t>Ceiling Big #739</t>
  </si>
  <si>
    <t>Ceiling Big #740</t>
  </si>
  <si>
    <t>Ceiling Big #741</t>
  </si>
  <si>
    <t>Ceiling Big #742</t>
  </si>
  <si>
    <t>Ceiling Big #743</t>
  </si>
  <si>
    <t>Ceiling Big #744</t>
  </si>
  <si>
    <t>Ceiling Roof #108</t>
  </si>
  <si>
    <t>Door W/Window #463</t>
  </si>
  <si>
    <t>Door W/Window #464</t>
  </si>
  <si>
    <t>Door W/Window #465</t>
  </si>
  <si>
    <t>Door W/Window #466</t>
  </si>
  <si>
    <t>Door W/Window #467</t>
  </si>
  <si>
    <t>Door W/Window #468</t>
  </si>
  <si>
    <t>Door W/Window #469</t>
  </si>
  <si>
    <t>Door W/Window #470</t>
  </si>
  <si>
    <t>Door W/Window #471</t>
  </si>
  <si>
    <t>Door W/Window #472</t>
  </si>
  <si>
    <t>Door W/Window #473</t>
  </si>
  <si>
    <t>Door W/Window #474</t>
  </si>
  <si>
    <t>Door W/Window #475</t>
  </si>
  <si>
    <t>Door W/Window #476</t>
  </si>
  <si>
    <t>Door W/Window #477</t>
  </si>
  <si>
    <t>Door W/Window #478</t>
  </si>
  <si>
    <t>Door W/Window #479</t>
  </si>
  <si>
    <t>Door W/Window #480</t>
  </si>
  <si>
    <t>Door W/Window #481</t>
  </si>
  <si>
    <t>Door W/Window #482</t>
  </si>
  <si>
    <t>Door W/Window #483</t>
  </si>
  <si>
    <t>Door #887</t>
  </si>
  <si>
    <t>Door #888</t>
  </si>
  <si>
    <t>Door #889</t>
  </si>
  <si>
    <t>Door #890</t>
  </si>
  <si>
    <t>Door #891</t>
  </si>
  <si>
    <t>Door #892</t>
  </si>
  <si>
    <t>Door #893</t>
  </si>
  <si>
    <t>Trash Can #1410</t>
  </si>
  <si>
    <t>Ceiling Big #745</t>
  </si>
  <si>
    <t>Ceiling Big #746</t>
  </si>
  <si>
    <t>Ceiling Big #747</t>
  </si>
  <si>
    <t>Ceiling Big #748</t>
  </si>
  <si>
    <t>Ceiling Big #749</t>
  </si>
  <si>
    <t>Ceiling Big #750</t>
  </si>
  <si>
    <t>Ceiling Big #751</t>
  </si>
  <si>
    <t>Ceiling Big #752</t>
  </si>
  <si>
    <t>Fire Extinguisher #56</t>
  </si>
  <si>
    <t>Fire Extinguisher #57</t>
  </si>
  <si>
    <t>Fire Extinguisher #58</t>
  </si>
  <si>
    <t>Fire Extinguisher #59</t>
  </si>
  <si>
    <t>Fire Extinguisher #60</t>
  </si>
  <si>
    <t>Fire Extinguisher #61</t>
  </si>
  <si>
    <t>Fire Extinguisher #62</t>
  </si>
  <si>
    <t>Fire Extinguisher #63</t>
  </si>
  <si>
    <t>Fire Extinguisher #64</t>
  </si>
  <si>
    <t>Sign Names #513</t>
  </si>
  <si>
    <t>Sign Exit #447</t>
  </si>
  <si>
    <t>Sign Exit #448</t>
  </si>
  <si>
    <t>Sign Exit #449</t>
  </si>
  <si>
    <t>Sign Exit #450</t>
  </si>
  <si>
    <t>Sign Exit #451</t>
  </si>
  <si>
    <t>Sign Exit #452</t>
  </si>
  <si>
    <t>Sign Exit #453</t>
  </si>
  <si>
    <t>Sign Exit #454</t>
  </si>
  <si>
    <t>Sign Toilet #97</t>
  </si>
  <si>
    <t>Sign Toilet #98</t>
  </si>
  <si>
    <t>Trashcan Multicolour #39</t>
  </si>
  <si>
    <t>Trash Can #1411</t>
  </si>
  <si>
    <t>Stairs Over #140</t>
  </si>
  <si>
    <t>Bars #563</t>
  </si>
  <si>
    <t>Bars #564</t>
  </si>
  <si>
    <t>Bars #565</t>
  </si>
  <si>
    <t>Bars #566</t>
  </si>
  <si>
    <t>Bars #567</t>
  </si>
  <si>
    <t>Bars #568</t>
  </si>
  <si>
    <t>Trash Can #1412</t>
  </si>
  <si>
    <t>Light #567</t>
  </si>
  <si>
    <t>Light #568</t>
  </si>
  <si>
    <t>Light #569</t>
  </si>
  <si>
    <t>Stairs Over #141</t>
  </si>
  <si>
    <t>Stairs Over #142</t>
  </si>
  <si>
    <t>Stairs Over #143</t>
  </si>
  <si>
    <t>Stairs Over #144</t>
  </si>
  <si>
    <t>Bars #569</t>
  </si>
  <si>
    <t>Bars #570</t>
  </si>
  <si>
    <t>Bars #571</t>
  </si>
  <si>
    <t>Bars #572</t>
  </si>
  <si>
    <t>Window #93</t>
  </si>
  <si>
    <t>Window #94</t>
  </si>
  <si>
    <t>Trash Can #1413</t>
  </si>
  <si>
    <t>Trash Can #1414</t>
  </si>
  <si>
    <t>Trash Can #1415</t>
  </si>
  <si>
    <t>Trash Can #1416</t>
  </si>
  <si>
    <t>Light #570</t>
  </si>
  <si>
    <t>Light #571</t>
  </si>
  <si>
    <t>Light #572</t>
  </si>
  <si>
    <t>Light #573</t>
  </si>
  <si>
    <t>Light #574</t>
  </si>
  <si>
    <t>Light #575</t>
  </si>
  <si>
    <t>Light #576</t>
  </si>
  <si>
    <t>Light #577</t>
  </si>
  <si>
    <t>Light #578</t>
  </si>
  <si>
    <t>Bench #485</t>
  </si>
  <si>
    <t>Bench #486</t>
  </si>
  <si>
    <t>Bench #487</t>
  </si>
  <si>
    <t>Bench #488</t>
  </si>
  <si>
    <t>Bench #489</t>
  </si>
  <si>
    <t>Bench #490</t>
  </si>
  <si>
    <t>Bench #491</t>
  </si>
  <si>
    <t>Bench #492</t>
  </si>
  <si>
    <t>Bench #493</t>
  </si>
  <si>
    <t>Bench #494</t>
  </si>
  <si>
    <t>Bench #495</t>
  </si>
  <si>
    <t>Bench #496</t>
  </si>
  <si>
    <t>Bench #497</t>
  </si>
  <si>
    <t>Bench #498</t>
  </si>
  <si>
    <t>Bench #499</t>
  </si>
  <si>
    <t>Bench #500</t>
  </si>
  <si>
    <t>Ceiling Small #319</t>
  </si>
  <si>
    <t>Ceiling Small #320</t>
  </si>
  <si>
    <t>Stairs Under #102</t>
  </si>
  <si>
    <t>Stairs Under #103</t>
  </si>
  <si>
    <t>Fire Hose #104</t>
  </si>
  <si>
    <t>Fire Hose #105</t>
  </si>
  <si>
    <t>Fire Hose #106</t>
  </si>
  <si>
    <t>Fire Hose #107</t>
  </si>
  <si>
    <t>Fire Hose #108</t>
  </si>
  <si>
    <t>Fire Hose #109</t>
  </si>
  <si>
    <t>Fire Hose #110</t>
  </si>
  <si>
    <t>Red Speaker #89</t>
  </si>
  <si>
    <t>Elevator #54</t>
  </si>
  <si>
    <t>Elevator #55</t>
  </si>
  <si>
    <t>Elevator #56</t>
  </si>
  <si>
    <t>Trash Can #1417</t>
  </si>
  <si>
    <t>Light #579</t>
  </si>
  <si>
    <t>Light #580</t>
  </si>
  <si>
    <t>Bench #501</t>
  </si>
  <si>
    <t>Bench #502</t>
  </si>
  <si>
    <t>Bench #503</t>
  </si>
  <si>
    <t>Bars #573</t>
  </si>
  <si>
    <t>Bars #574</t>
  </si>
  <si>
    <t>Bars #575</t>
  </si>
  <si>
    <t>Bars #576</t>
  </si>
  <si>
    <t>Bars #577</t>
  </si>
  <si>
    <t>Bars #578</t>
  </si>
  <si>
    <t>Bars #579</t>
  </si>
  <si>
    <t>Bars #580</t>
  </si>
  <si>
    <t>Bars #581</t>
  </si>
  <si>
    <t>Red Speaker #90</t>
  </si>
  <si>
    <t>Elevator #57</t>
  </si>
  <si>
    <t>Elevator #58</t>
  </si>
  <si>
    <t>Elevator #59</t>
  </si>
  <si>
    <t>Elevator #60</t>
  </si>
  <si>
    <t>Elevator #61</t>
  </si>
  <si>
    <t>Trash Can #1418</t>
  </si>
  <si>
    <t>Trash Can #1419</t>
  </si>
  <si>
    <t>Trash Can #1420</t>
  </si>
  <si>
    <t>Trash Can #1421</t>
  </si>
  <si>
    <t>Trash Can #1422</t>
  </si>
  <si>
    <t>Trash Can #1423</t>
  </si>
  <si>
    <t>Stairs Under #104</t>
  </si>
  <si>
    <t>Stairs Under #105</t>
  </si>
  <si>
    <t>Stairs Under #106</t>
  </si>
  <si>
    <t>Stairs Under #107</t>
  </si>
  <si>
    <t>Stairs Under #108</t>
  </si>
  <si>
    <t>Bars #582</t>
  </si>
  <si>
    <t>Bars #583</t>
  </si>
  <si>
    <t>Bars #584</t>
  </si>
  <si>
    <t>Bars #585</t>
  </si>
  <si>
    <t>Bars #586</t>
  </si>
  <si>
    <t>Bars #587</t>
  </si>
  <si>
    <t>Bars #588</t>
  </si>
  <si>
    <t>Bars #589</t>
  </si>
  <si>
    <t>Bars #590</t>
  </si>
  <si>
    <t>Bars #591</t>
  </si>
  <si>
    <t>Bars #592</t>
  </si>
  <si>
    <t>Bars #593</t>
  </si>
  <si>
    <t>Bars #594</t>
  </si>
  <si>
    <t>Bars #595</t>
  </si>
  <si>
    <t>Bars #596</t>
  </si>
  <si>
    <t>Window #95</t>
  </si>
  <si>
    <t>Elevator #62</t>
  </si>
  <si>
    <t>Elevator #63</t>
  </si>
  <si>
    <t>Elevator #64</t>
  </si>
  <si>
    <t>Elevator #65</t>
  </si>
  <si>
    <t>Trash Can #1424</t>
  </si>
  <si>
    <t>Trash Can #1425</t>
  </si>
  <si>
    <t>Trash Can #1426</t>
  </si>
  <si>
    <t>Trash Can #1427</t>
  </si>
  <si>
    <t>Trash Can #1428</t>
  </si>
  <si>
    <t>Ceiling Small #321</t>
  </si>
  <si>
    <t>Stairs Under #109</t>
  </si>
  <si>
    <t>Stairs Under #110</t>
  </si>
  <si>
    <t>Stairs Under #111</t>
  </si>
  <si>
    <t>Stairs Under #112</t>
  </si>
  <si>
    <t>Stairs Under #113</t>
  </si>
  <si>
    <t>Stairs Under #114</t>
  </si>
  <si>
    <t>Bars #597</t>
  </si>
  <si>
    <t>Bars #598</t>
  </si>
  <si>
    <t>Bars #599</t>
  </si>
  <si>
    <t>Bars #600</t>
  </si>
  <si>
    <t>Bars #601</t>
  </si>
  <si>
    <t>Bars #602</t>
  </si>
  <si>
    <t>Bars #603</t>
  </si>
  <si>
    <t>Bars #604</t>
  </si>
  <si>
    <t>Elevator #66</t>
  </si>
  <si>
    <t>Trash Can #1429</t>
  </si>
  <si>
    <t>Trash Can #1430</t>
  </si>
  <si>
    <t>Trash Can #1431</t>
  </si>
  <si>
    <t>Trash Can #1432</t>
  </si>
  <si>
    <t>Trash Can #1433</t>
  </si>
  <si>
    <t>Trash Can #1434</t>
  </si>
  <si>
    <t>Trash Can #1435</t>
  </si>
  <si>
    <t>Trash Can #1436</t>
  </si>
  <si>
    <t>Ceiling Small #322</t>
  </si>
  <si>
    <t>Ceiling Small #323</t>
  </si>
  <si>
    <t>Ceiling Small #324</t>
  </si>
  <si>
    <t>Ceiling Small #325</t>
  </si>
  <si>
    <t>Ceiling Small #326</t>
  </si>
  <si>
    <t>Stairs Under #115</t>
  </si>
  <si>
    <t>Stairs Under #116</t>
  </si>
  <si>
    <t>Stairs Under #117</t>
  </si>
  <si>
    <t>Stairs Under #118</t>
  </si>
  <si>
    <t>Stairs Under #119</t>
  </si>
  <si>
    <t>Stairs Under #120</t>
  </si>
  <si>
    <t>Bars #605</t>
  </si>
  <si>
    <t>Bars #606</t>
  </si>
  <si>
    <t>Trash Can #1437</t>
  </si>
  <si>
    <t>Light #581</t>
  </si>
  <si>
    <t>Light #582</t>
  </si>
  <si>
    <t>Bars #607</t>
  </si>
  <si>
    <t>Bars #608</t>
  </si>
  <si>
    <t>Bars #609</t>
  </si>
  <si>
    <t>Bars #610</t>
  </si>
  <si>
    <t>Bars #611</t>
  </si>
  <si>
    <t>Bars #612</t>
  </si>
  <si>
    <t>Bars #613</t>
  </si>
  <si>
    <t>Bars #614</t>
  </si>
  <si>
    <t>Window #96</t>
  </si>
  <si>
    <t>Window #97</t>
  </si>
  <si>
    <t>Window #98</t>
  </si>
  <si>
    <t>Window #99</t>
  </si>
  <si>
    <t>Window #100</t>
  </si>
  <si>
    <t>Window #101</t>
  </si>
  <si>
    <t>Elevator #67</t>
  </si>
  <si>
    <t>Elevator #68</t>
  </si>
  <si>
    <t>Elevator #69</t>
  </si>
  <si>
    <t>Door #894</t>
  </si>
  <si>
    <t>Trash Can #1438</t>
  </si>
  <si>
    <t>Trash Can #1439</t>
  </si>
  <si>
    <t>Trash Can #1440</t>
  </si>
  <si>
    <t>Trash Can #1441</t>
  </si>
  <si>
    <t>Trash Can #1442</t>
  </si>
  <si>
    <t>Trash Can #1443</t>
  </si>
  <si>
    <t>Trash Can #1444</t>
  </si>
  <si>
    <t>Ceiling Small #327</t>
  </si>
  <si>
    <t>Ceiling Small #328</t>
  </si>
  <si>
    <t>Ceiling Small #329</t>
  </si>
  <si>
    <t>Ceiling Small #330</t>
  </si>
  <si>
    <t>Door W/Window #484</t>
  </si>
  <si>
    <t>Door W/Window #485</t>
  </si>
  <si>
    <t>Door W/Window #486</t>
  </si>
  <si>
    <t>Door W/Window #487</t>
  </si>
  <si>
    <t>Door W/Window #488</t>
  </si>
  <si>
    <t>Door W/Window #489</t>
  </si>
  <si>
    <t>Door W/Window #490</t>
  </si>
  <si>
    <t>Sign Names #514</t>
  </si>
  <si>
    <t>Sign Names #515</t>
  </si>
  <si>
    <t>Sign Names #516</t>
  </si>
  <si>
    <t>Sign Names #517</t>
  </si>
  <si>
    <t>Sign Names #518</t>
  </si>
  <si>
    <t>Sign Names #519</t>
  </si>
  <si>
    <t>Board #101</t>
  </si>
  <si>
    <t>Board #102</t>
  </si>
  <si>
    <t>Wall Letters #50</t>
  </si>
  <si>
    <t>Trash Can #1445</t>
  </si>
  <si>
    <t>Trash Can #1446</t>
  </si>
  <si>
    <t>Trash Can #1447</t>
  </si>
  <si>
    <t>Trash Can #1448</t>
  </si>
  <si>
    <t>Trash Can #1449</t>
  </si>
  <si>
    <t>Trash Can #1450</t>
  </si>
  <si>
    <t>Trash Can #1451</t>
  </si>
  <si>
    <t>Ceiling Small #331</t>
  </si>
  <si>
    <t>Bars #615</t>
  </si>
  <si>
    <t>Bars #616</t>
  </si>
  <si>
    <t>Bars #617</t>
  </si>
  <si>
    <t>Bars #618</t>
  </si>
  <si>
    <t>Bars #619</t>
  </si>
  <si>
    <t>Elevator Door #124</t>
  </si>
  <si>
    <t>Elevator Door #125</t>
  </si>
  <si>
    <t>Elevator Door #126</t>
  </si>
  <si>
    <t>Elevator Door #127</t>
  </si>
  <si>
    <t>Trash Can #1452</t>
  </si>
  <si>
    <t>Stairs Under #121</t>
  </si>
  <si>
    <t>Stairs Under #122</t>
  </si>
  <si>
    <t>Stairs Under #123</t>
  </si>
  <si>
    <t>Stairs Under #124</t>
  </si>
  <si>
    <t>Bars #620</t>
  </si>
  <si>
    <t>Bars #621</t>
  </si>
  <si>
    <t>Nescafe #33</t>
  </si>
  <si>
    <t>Nescafe #34</t>
  </si>
  <si>
    <t>Nescafe #35</t>
  </si>
  <si>
    <t>Nescafe #36</t>
  </si>
  <si>
    <t>Nescafe #37</t>
  </si>
  <si>
    <t>Nescafe #38</t>
  </si>
  <si>
    <t>Nescafe #39</t>
  </si>
  <si>
    <t>Trash Can #1453</t>
  </si>
  <si>
    <t>Trash Can #1454</t>
  </si>
  <si>
    <t>Trash Can #1455</t>
  </si>
  <si>
    <t>Trash Can #1456</t>
  </si>
  <si>
    <t>Trash Can #1457</t>
  </si>
  <si>
    <t>Trash Can #1458</t>
  </si>
  <si>
    <t>Trash Can #1459</t>
  </si>
  <si>
    <t>Trash Can #1460</t>
  </si>
  <si>
    <t>Trash Can #1461</t>
  </si>
  <si>
    <t>Trash Can #1462</t>
  </si>
  <si>
    <t>Trash Can #1463</t>
  </si>
  <si>
    <t>Trash Can #1464</t>
  </si>
  <si>
    <t>Trash Can #1465</t>
  </si>
  <si>
    <t>Trash Can #1466</t>
  </si>
  <si>
    <t>Trash Can #1467</t>
  </si>
  <si>
    <t>Ceiling Small #332</t>
  </si>
  <si>
    <t>Ceiling Small #333</t>
  </si>
  <si>
    <t>Ceiling Small #334</t>
  </si>
  <si>
    <t>Ceiling Small #335</t>
  </si>
  <si>
    <t>Ceiling Small #336</t>
  </si>
  <si>
    <t>Elevator Door #128</t>
  </si>
  <si>
    <t>Elevator Door #129</t>
  </si>
  <si>
    <t>Elevator Door #130</t>
  </si>
  <si>
    <t>Elevator Door #131</t>
  </si>
  <si>
    <t>Door W/Window #491</t>
  </si>
  <si>
    <t>Door W/Window #492</t>
  </si>
  <si>
    <t>Door W/Window #493</t>
  </si>
  <si>
    <t>Door W/Window #494</t>
  </si>
  <si>
    <t>Door W/Window #495</t>
  </si>
  <si>
    <t>Sign Names #520</t>
  </si>
  <si>
    <t>Sign Names #521</t>
  </si>
  <si>
    <t>Sign Names #522</t>
  </si>
  <si>
    <t>Door #895</t>
  </si>
  <si>
    <t>Door #896</t>
  </si>
  <si>
    <t>Trash Can #1468</t>
  </si>
  <si>
    <t>Trash Can #1469</t>
  </si>
  <si>
    <t>Trash Can #1470</t>
  </si>
  <si>
    <t>Trash Can #1471</t>
  </si>
  <si>
    <t>Trash Can #1472</t>
  </si>
  <si>
    <t>Ceiling Small #337</t>
  </si>
  <si>
    <t>Ceiling Small #338</t>
  </si>
  <si>
    <t>Ceiling Small #339</t>
  </si>
  <si>
    <t>Stairs Over #145</t>
  </si>
  <si>
    <t>Stairs Over #146</t>
  </si>
  <si>
    <t>Stairs Over #147</t>
  </si>
  <si>
    <t>Bars #622</t>
  </si>
  <si>
    <t>Bars #623</t>
  </si>
  <si>
    <t>Bars #624</t>
  </si>
  <si>
    <t>Bars #625</t>
  </si>
  <si>
    <t>Door W/Window #496</t>
  </si>
  <si>
    <t>Door W/Window #497</t>
  </si>
  <si>
    <t>Sign Floor #81</t>
  </si>
  <si>
    <t>Sign Floor #82</t>
  </si>
  <si>
    <t>Sign Floor #83</t>
  </si>
  <si>
    <t>Sign Names #523</t>
  </si>
  <si>
    <t>Sign Names #524</t>
  </si>
  <si>
    <t>Sign Exit #455</t>
  </si>
  <si>
    <t>Door #897</t>
  </si>
  <si>
    <t>Door #898</t>
  </si>
  <si>
    <t>Door #899</t>
  </si>
  <si>
    <t>Door #900</t>
  </si>
  <si>
    <t>Door #901</t>
  </si>
  <si>
    <t>Door #902</t>
  </si>
  <si>
    <t>Door #903</t>
  </si>
  <si>
    <t>Trash Can #1473</t>
  </si>
  <si>
    <t>Ceiling Small #340</t>
  </si>
  <si>
    <t>Ceiling Small #341</t>
  </si>
  <si>
    <t>Ceiling Small #342</t>
  </si>
  <si>
    <t>Ceiling Small #343</t>
  </si>
  <si>
    <t>Bars #626</t>
  </si>
  <si>
    <t>Bars #627</t>
  </si>
  <si>
    <t>Bars #628</t>
  </si>
  <si>
    <t>Bars #629</t>
  </si>
  <si>
    <t>Bars #630</t>
  </si>
  <si>
    <t>Bars #631</t>
  </si>
  <si>
    <t>Bars #632</t>
  </si>
  <si>
    <t>Bars #633</t>
  </si>
  <si>
    <t>Sign Names #525</t>
  </si>
  <si>
    <t>Sign Names #526</t>
  </si>
  <si>
    <t>Sign Names #527</t>
  </si>
  <si>
    <t>Sign Names #528</t>
  </si>
  <si>
    <t>Sign Names #529</t>
  </si>
  <si>
    <t>Sign Names #530</t>
  </si>
  <si>
    <t>Sign Names #531</t>
  </si>
  <si>
    <t>Bottle #18</t>
  </si>
  <si>
    <t>Door #904</t>
  </si>
  <si>
    <t>Door #905</t>
  </si>
  <si>
    <t>Door #906</t>
  </si>
  <si>
    <t>Door #907</t>
  </si>
  <si>
    <t>Door #908</t>
  </si>
  <si>
    <t>Door #909</t>
  </si>
  <si>
    <t>Trash Can #1474</t>
  </si>
  <si>
    <t>Trash Can #1475</t>
  </si>
  <si>
    <t>Trash Can #1476</t>
  </si>
  <si>
    <t>Trash Can #1477</t>
  </si>
  <si>
    <t>Trash Can #1478</t>
  </si>
  <si>
    <t>Ceiling Small #344</t>
  </si>
  <si>
    <t>Ceiling Small #345</t>
  </si>
  <si>
    <t>Ceiling Small #346</t>
  </si>
  <si>
    <t>Ceiling Small #347</t>
  </si>
  <si>
    <t>Ceiling Small #348</t>
  </si>
  <si>
    <t>Ceiling Small #349</t>
  </si>
  <si>
    <t>Ceiling Small #350</t>
  </si>
  <si>
    <t>Bars #634</t>
  </si>
  <si>
    <t>Bars #635</t>
  </si>
  <si>
    <t>Bars #636</t>
  </si>
  <si>
    <t>Bars #637</t>
  </si>
  <si>
    <t>Sign Names #532</t>
  </si>
  <si>
    <t>Sign Names #533</t>
  </si>
  <si>
    <t>Sign Names #534</t>
  </si>
  <si>
    <t>Sign Names #535</t>
  </si>
  <si>
    <t>Chair #35</t>
  </si>
  <si>
    <t>Trash Can #1479</t>
  </si>
  <si>
    <t>Trash Can #1480</t>
  </si>
  <si>
    <t>Trash Can #1481</t>
  </si>
  <si>
    <t>Trash Can #1482</t>
  </si>
  <si>
    <t>Ceiling Small #351</t>
  </si>
  <si>
    <t>Ceiling Small #352</t>
  </si>
  <si>
    <t>Ceiling Small #353</t>
  </si>
  <si>
    <t>Ceiling Small #354</t>
  </si>
  <si>
    <t>Ceiling Small #355</t>
  </si>
  <si>
    <t>Ceiling Small #356</t>
  </si>
  <si>
    <t>Bars #638</t>
  </si>
  <si>
    <t>Bars #639</t>
  </si>
  <si>
    <t>Bars #640</t>
  </si>
  <si>
    <t>Bars #641</t>
  </si>
  <si>
    <t>Bars #642</t>
  </si>
  <si>
    <t>Bars #643</t>
  </si>
  <si>
    <t>Elevator Door #132</t>
  </si>
  <si>
    <t>Elevator Door #133</t>
  </si>
  <si>
    <t>Elevator Door #134</t>
  </si>
  <si>
    <t>Sign Names #536</t>
  </si>
  <si>
    <t>Sign Exit #456</t>
  </si>
  <si>
    <t>Tree #304</t>
  </si>
  <si>
    <t>Tree #305</t>
  </si>
  <si>
    <t>Door #910</t>
  </si>
  <si>
    <t>Trash Can #1483</t>
  </si>
  <si>
    <t>Trash Can #1484</t>
  </si>
  <si>
    <t>Trash Can #1485</t>
  </si>
  <si>
    <t>Trash Can #1486</t>
  </si>
  <si>
    <t>Trash Can #1487</t>
  </si>
  <si>
    <t>Trash Can #1488</t>
  </si>
  <si>
    <t>Trash Can #1489</t>
  </si>
  <si>
    <t>Trash Can #1490</t>
  </si>
  <si>
    <t>Trash Can #1491</t>
  </si>
  <si>
    <t>Ceiling Small #357</t>
  </si>
  <si>
    <t>Ceiling Small #358</t>
  </si>
  <si>
    <t>Ceiling Small #359</t>
  </si>
  <si>
    <t>Ceiling Small #360</t>
  </si>
  <si>
    <t>Bars #644</t>
  </si>
  <si>
    <t>Bars #645</t>
  </si>
  <si>
    <t>Bars #646</t>
  </si>
  <si>
    <t>Bars #647</t>
  </si>
  <si>
    <t>Bars #648</t>
  </si>
  <si>
    <t>Bars #649</t>
  </si>
  <si>
    <t>Elevator Door #135</t>
  </si>
  <si>
    <t>Red Emergency #55</t>
  </si>
  <si>
    <t>Red Emergency #56</t>
  </si>
  <si>
    <t>Red Emergency #57</t>
  </si>
  <si>
    <t>Sign Floor #84</t>
  </si>
  <si>
    <t>Sign Names #537</t>
  </si>
  <si>
    <t>Sign Names #538</t>
  </si>
  <si>
    <t>Sign Names #539</t>
  </si>
  <si>
    <t>Sign Names #540</t>
  </si>
  <si>
    <t>Sign Names #541</t>
  </si>
  <si>
    <t>Sign Names #542</t>
  </si>
  <si>
    <t>Sign Names #543</t>
  </si>
  <si>
    <t>Trash Can #1492</t>
  </si>
  <si>
    <t>Light #583</t>
  </si>
  <si>
    <t>Light #584</t>
  </si>
  <si>
    <t>Light #585</t>
  </si>
  <si>
    <t>Light #586</t>
  </si>
  <si>
    <t>Bench #504</t>
  </si>
  <si>
    <t>Bench #505</t>
  </si>
  <si>
    <t>Bars #650</t>
  </si>
  <si>
    <t>Bars #651</t>
  </si>
  <si>
    <t>Bars #652</t>
  </si>
  <si>
    <t>Bars #653</t>
  </si>
  <si>
    <t>Bars #654</t>
  </si>
  <si>
    <t>Bars #655</t>
  </si>
  <si>
    <t>Bars #656</t>
  </si>
  <si>
    <t>Bars #657</t>
  </si>
  <si>
    <t>Bars #658</t>
  </si>
  <si>
    <t>Bars #659</t>
  </si>
  <si>
    <t>Bars #660</t>
  </si>
  <si>
    <t>Head #44</t>
  </si>
  <si>
    <t>Sign CCTV #47</t>
  </si>
  <si>
    <t>Trash Can #1493</t>
  </si>
  <si>
    <t>Light #587</t>
  </si>
  <si>
    <t>Light #588</t>
  </si>
  <si>
    <t>Light #589</t>
  </si>
  <si>
    <t>Light #590</t>
  </si>
  <si>
    <t>Bench #506</t>
  </si>
  <si>
    <t>Bench #507</t>
  </si>
  <si>
    <t>Bench #508</t>
  </si>
  <si>
    <t>Bench #509</t>
  </si>
  <si>
    <t>Bench #510</t>
  </si>
  <si>
    <t>Bars #661</t>
  </si>
  <si>
    <t>Bars #662</t>
  </si>
  <si>
    <t>Bars #663</t>
  </si>
  <si>
    <t>Bars #664</t>
  </si>
  <si>
    <t>Bars #665</t>
  </si>
  <si>
    <t>Bars #666</t>
  </si>
  <si>
    <t>Bars #667</t>
  </si>
  <si>
    <t>Window #102</t>
  </si>
  <si>
    <t>Trash Can #1494</t>
  </si>
  <si>
    <t>Light #591</t>
  </si>
  <si>
    <t>Light #592</t>
  </si>
  <si>
    <t>Stairs Over #148</t>
  </si>
  <si>
    <t>Bars #668</t>
  </si>
  <si>
    <t>Bars #669</t>
  </si>
  <si>
    <t>Bars #670</t>
  </si>
  <si>
    <t>Bars #671</t>
  </si>
  <si>
    <t>Bars #672</t>
  </si>
  <si>
    <t>Elevator Door #136</t>
  </si>
  <si>
    <t>Elevator Door #137</t>
  </si>
  <si>
    <t>Elevator Door #138</t>
  </si>
  <si>
    <t>Trash Can #1495</t>
  </si>
  <si>
    <t>Trash Can #1496</t>
  </si>
  <si>
    <t>Trash Can #1497</t>
  </si>
  <si>
    <t>Light #593</t>
  </si>
  <si>
    <t>Light #594</t>
  </si>
  <si>
    <t>Light #595</t>
  </si>
  <si>
    <t>Light #596</t>
  </si>
  <si>
    <t>Light #597</t>
  </si>
  <si>
    <t>Light #598</t>
  </si>
  <si>
    <t>Light #599</t>
  </si>
  <si>
    <t>Light #600</t>
  </si>
  <si>
    <t>Light #601</t>
  </si>
  <si>
    <t>Light #602</t>
  </si>
  <si>
    <t>Light #603</t>
  </si>
  <si>
    <t>Light #604</t>
  </si>
  <si>
    <t>Light #605</t>
  </si>
  <si>
    <t>Light #606</t>
  </si>
  <si>
    <t>Light #607</t>
  </si>
  <si>
    <t>Light #608</t>
  </si>
  <si>
    <t>Light #609</t>
  </si>
  <si>
    <t>Light #610</t>
  </si>
  <si>
    <t>Light #611</t>
  </si>
  <si>
    <t>Light #612</t>
  </si>
  <si>
    <t>Light #613</t>
  </si>
  <si>
    <t>Light #614</t>
  </si>
  <si>
    <t>Bench #511</t>
  </si>
  <si>
    <t>Bench #512</t>
  </si>
  <si>
    <t>Bench #513</t>
  </si>
  <si>
    <t>Bench #514</t>
  </si>
  <si>
    <t>Bench #515</t>
  </si>
  <si>
    <t>Bench #516</t>
  </si>
  <si>
    <t>Bench #517</t>
  </si>
  <si>
    <t>Bench #518</t>
  </si>
  <si>
    <t>Bench #519</t>
  </si>
  <si>
    <t>Bench #520</t>
  </si>
  <si>
    <t>Bench #521</t>
  </si>
  <si>
    <t>Bars #673</t>
  </si>
  <si>
    <t>Bars #674</t>
  </si>
  <si>
    <t>Bars #675</t>
  </si>
  <si>
    <t>Bars #676</t>
  </si>
  <si>
    <t>Red Speaker #91</t>
  </si>
  <si>
    <t>Floor Pattern Corridor #10</t>
  </si>
  <si>
    <t>Trash Can #1498</t>
  </si>
  <si>
    <t>Ceiling Roof #3</t>
  </si>
  <si>
    <t>Bars #677</t>
  </si>
  <si>
    <t>Bars #678</t>
  </si>
  <si>
    <t>Bars #679</t>
  </si>
  <si>
    <t>Bars #680</t>
  </si>
  <si>
    <t>Bars #681</t>
  </si>
  <si>
    <t>Bars #682</t>
  </si>
  <si>
    <t>Bars #683</t>
  </si>
  <si>
    <t>Bars #684</t>
  </si>
  <si>
    <t>Bars #685</t>
  </si>
  <si>
    <t>Bars #686</t>
  </si>
  <si>
    <t>Bars #687</t>
  </si>
  <si>
    <t>Bars #688</t>
  </si>
  <si>
    <t>Bars #689</t>
  </si>
  <si>
    <t>Bars #690</t>
  </si>
  <si>
    <t>Bars #691</t>
  </si>
  <si>
    <t>Bars #692</t>
  </si>
  <si>
    <t>Bars #693</t>
  </si>
  <si>
    <t>Bars #694</t>
  </si>
  <si>
    <t>Bars #695</t>
  </si>
  <si>
    <t>Bars #696</t>
  </si>
  <si>
    <t>Bars #697</t>
  </si>
  <si>
    <t>Bars #698</t>
  </si>
  <si>
    <t>Window #103</t>
  </si>
  <si>
    <t>Window #104</t>
  </si>
  <si>
    <t>Window #105</t>
  </si>
  <si>
    <t>Window #106</t>
  </si>
  <si>
    <t>Window #107</t>
  </si>
  <si>
    <t>Window #108</t>
  </si>
  <si>
    <t>Trash Can #1499</t>
  </si>
  <si>
    <t>Light #615</t>
  </si>
  <si>
    <t>Light #616</t>
  </si>
  <si>
    <t>Light #617</t>
  </si>
  <si>
    <t>Light #618</t>
  </si>
  <si>
    <t>Light #619</t>
  </si>
  <si>
    <t>Bench #522</t>
  </si>
  <si>
    <t>Bench #523</t>
  </si>
  <si>
    <t>Bench #524</t>
  </si>
  <si>
    <t>Bench #525</t>
  </si>
  <si>
    <t>Bench #526</t>
  </si>
  <si>
    <t>Bench #527</t>
  </si>
  <si>
    <t>Bench #528</t>
  </si>
  <si>
    <t>Bench #529</t>
  </si>
  <si>
    <t>Bench #530</t>
  </si>
  <si>
    <t>Bench #531</t>
  </si>
  <si>
    <t>Bench #532</t>
  </si>
  <si>
    <t>Ceiling Small #361</t>
  </si>
  <si>
    <t>Ceiling Small #362</t>
  </si>
  <si>
    <t>Ceiling Small #363</t>
  </si>
  <si>
    <t>Ceiling Small #364</t>
  </si>
  <si>
    <t>Bars #699</t>
  </si>
  <si>
    <t>Bars #700</t>
  </si>
  <si>
    <t>Sign Toilet #99</t>
  </si>
  <si>
    <t>Trash Can #1500</t>
  </si>
  <si>
    <t>Trash Can #1501</t>
  </si>
  <si>
    <t>Trash Can #1502</t>
  </si>
  <si>
    <t>Trash Can #1503</t>
  </si>
  <si>
    <t>Trash Can #1504</t>
  </si>
  <si>
    <t>Trash Can #1505</t>
  </si>
  <si>
    <t>Bench #533</t>
  </si>
  <si>
    <t>Bench #534</t>
  </si>
  <si>
    <t>Bench #535</t>
  </si>
  <si>
    <t>Bench #536</t>
  </si>
  <si>
    <t>Bench #537</t>
  </si>
  <si>
    <t>Bench #538</t>
  </si>
  <si>
    <t>Bench #539</t>
  </si>
  <si>
    <t>Bench #540</t>
  </si>
  <si>
    <t>Bench #541</t>
  </si>
  <si>
    <t>Stairs Under #125</t>
  </si>
  <si>
    <t>Stairs Under #126</t>
  </si>
  <si>
    <t>Stairs Under #127</t>
  </si>
  <si>
    <t>Stairs Under #128</t>
  </si>
  <si>
    <t>Stairs Under #129</t>
  </si>
  <si>
    <t>Red Speaker #92</t>
  </si>
  <si>
    <t>Red Speaker #93</t>
  </si>
  <si>
    <t>Red Speaker #94</t>
  </si>
  <si>
    <t>Door #911</t>
  </si>
  <si>
    <t>Door #912</t>
  </si>
  <si>
    <t>Trash Can #1506</t>
  </si>
  <si>
    <t>Ceiling Small #365</t>
  </si>
  <si>
    <t>Ceiling Small #366</t>
  </si>
  <si>
    <t>Ceiling Small #367</t>
  </si>
  <si>
    <t>Sign Toilet #100</t>
  </si>
  <si>
    <t>Sign Toilet #101</t>
  </si>
  <si>
    <t>Sign Toilet #102</t>
  </si>
  <si>
    <t>Sign Toilet #103</t>
  </si>
  <si>
    <t>Sign Toilet #104</t>
  </si>
  <si>
    <t>Sign Toilet #105</t>
  </si>
  <si>
    <t>Sign Toilet #106</t>
  </si>
  <si>
    <t>Sign Toilet #107</t>
  </si>
  <si>
    <t>Sign Toilet #108</t>
  </si>
  <si>
    <t>Sign Toilet #109</t>
  </si>
  <si>
    <t>Sign Toilet #110</t>
  </si>
  <si>
    <t>Sign Toilet #111</t>
  </si>
  <si>
    <t>Sign Toilet #112</t>
  </si>
  <si>
    <t>Sign Toilet #113</t>
  </si>
  <si>
    <t>Sign Toilet #114</t>
  </si>
  <si>
    <t>Sign Toilet #115</t>
  </si>
  <si>
    <t>Sign Toilet #116</t>
  </si>
  <si>
    <t>Trash Can #1507</t>
  </si>
  <si>
    <t>Bench #542</t>
  </si>
  <si>
    <t>Bench #543</t>
  </si>
  <si>
    <t>Bench #544</t>
  </si>
  <si>
    <t>Bench #545</t>
  </si>
  <si>
    <t>Bench #546</t>
  </si>
  <si>
    <t>Ceiling Small #368</t>
  </si>
  <si>
    <t>Ceiling Small #369</t>
  </si>
  <si>
    <t>Ceiling Small #370</t>
  </si>
  <si>
    <t>Ceiling Small #371</t>
  </si>
  <si>
    <t>Ceiling Small #372</t>
  </si>
  <si>
    <t>Ceiling Small #373</t>
  </si>
  <si>
    <t>Ceiling Small #374</t>
  </si>
  <si>
    <t>Sign Names #544</t>
  </si>
  <si>
    <t>Sign Names #545</t>
  </si>
  <si>
    <t>Sign Names #546</t>
  </si>
  <si>
    <t>Sign Names #547</t>
  </si>
  <si>
    <t>Sign Names #548</t>
  </si>
  <si>
    <t>Trash Can #1508</t>
  </si>
  <si>
    <t>Trash Can #1509</t>
  </si>
  <si>
    <t>Trash Can #1510</t>
  </si>
  <si>
    <t>Trash Can #1511</t>
  </si>
  <si>
    <t>Trash Can #1512</t>
  </si>
  <si>
    <t>Trash Can #1513</t>
  </si>
  <si>
    <t>Trash Can #1514</t>
  </si>
  <si>
    <t>Light #620</t>
  </si>
  <si>
    <t>Light #621</t>
  </si>
  <si>
    <t>Light #622</t>
  </si>
  <si>
    <t>Light #623</t>
  </si>
  <si>
    <t>Light #624</t>
  </si>
  <si>
    <t>Light #625</t>
  </si>
  <si>
    <t>Light #626</t>
  </si>
  <si>
    <t>Light #627</t>
  </si>
  <si>
    <t>Light #628</t>
  </si>
  <si>
    <t>Light #629</t>
  </si>
  <si>
    <t>Light #630</t>
  </si>
  <si>
    <t>Light #631</t>
  </si>
  <si>
    <t>Light #632</t>
  </si>
  <si>
    <t>Light #633</t>
  </si>
  <si>
    <t>Light #634</t>
  </si>
  <si>
    <t>Light #635</t>
  </si>
  <si>
    <t>Light #636</t>
  </si>
  <si>
    <t>Light #637</t>
  </si>
  <si>
    <t>Light #638</t>
  </si>
  <si>
    <t>Light #639</t>
  </si>
  <si>
    <t>Light #640</t>
  </si>
  <si>
    <t>Light #641</t>
  </si>
  <si>
    <t>Light #642</t>
  </si>
  <si>
    <t>Light #643</t>
  </si>
  <si>
    <t>Light #644</t>
  </si>
  <si>
    <t>Bench #547</t>
  </si>
  <si>
    <t>Bench #548</t>
  </si>
  <si>
    <t>Bench #549</t>
  </si>
  <si>
    <t>Bars #701</t>
  </si>
  <si>
    <t>Bars #702</t>
  </si>
  <si>
    <t>Bars #703</t>
  </si>
  <si>
    <t>Bars #704</t>
  </si>
  <si>
    <t>Bars #705</t>
  </si>
  <si>
    <t>Sign Toilet #117</t>
  </si>
  <si>
    <t>Sign Toilet #118</t>
  </si>
  <si>
    <t>Sign Toilet #119</t>
  </si>
  <si>
    <t>Sign Toilet #120</t>
  </si>
  <si>
    <t>Sign Toilet #121</t>
  </si>
  <si>
    <t>Door #913</t>
  </si>
  <si>
    <t>Door #914</t>
  </si>
  <si>
    <t>Trash Can #1515</t>
  </si>
  <si>
    <t>Trash Can #1516</t>
  </si>
  <si>
    <t>Ceiling Small #375</t>
  </si>
  <si>
    <t>Column #632</t>
  </si>
  <si>
    <t>Column #633</t>
  </si>
  <si>
    <t>Column #634</t>
  </si>
  <si>
    <t>Column #635</t>
  </si>
  <si>
    <t>Column #636</t>
  </si>
  <si>
    <t>Column #637</t>
  </si>
  <si>
    <t>Column #638</t>
  </si>
  <si>
    <t>Column #639</t>
  </si>
  <si>
    <t>Column #640</t>
  </si>
  <si>
    <t>Column #641</t>
  </si>
  <si>
    <t>Column #642</t>
  </si>
  <si>
    <t>Column #643</t>
  </si>
  <si>
    <t>Column #644</t>
  </si>
  <si>
    <t>Column #645</t>
  </si>
  <si>
    <t>Bars #706</t>
  </si>
  <si>
    <t>Bars #707</t>
  </si>
  <si>
    <t>Bars #708</t>
  </si>
  <si>
    <t>Red Emergency #58</t>
  </si>
  <si>
    <t>Sign Names #549</t>
  </si>
  <si>
    <t>Sign Names #550</t>
  </si>
  <si>
    <t>Sign Names #551</t>
  </si>
  <si>
    <t>Sign Names #552</t>
  </si>
  <si>
    <t>Sign Exit #457</t>
  </si>
  <si>
    <t>Sign Exit #458</t>
  </si>
  <si>
    <t>Sign Exit #459</t>
  </si>
  <si>
    <t>Sign Exit #460</t>
  </si>
  <si>
    <t>Sign Exit #461</t>
  </si>
  <si>
    <t>Sign Exit #462</t>
  </si>
  <si>
    <t>Sign Exit #463</t>
  </si>
  <si>
    <t>Sign Exit #464</t>
  </si>
  <si>
    <t>Sign Exit #465</t>
  </si>
  <si>
    <t>Tree #306</t>
  </si>
  <si>
    <t>Tree #307</t>
  </si>
  <si>
    <t>Tree #308</t>
  </si>
  <si>
    <t>Tree #309</t>
  </si>
  <si>
    <t>Tree #310</t>
  </si>
  <si>
    <t>Trash Can #1517</t>
  </si>
  <si>
    <t>Trash Can #1518</t>
  </si>
  <si>
    <t>Trash Can #1519</t>
  </si>
  <si>
    <t>Trash Can #1520</t>
  </si>
  <si>
    <t>Trash Can #1521</t>
  </si>
  <si>
    <t>Trash Can #1522</t>
  </si>
  <si>
    <t>Trash Can #1523</t>
  </si>
  <si>
    <t>Light #645</t>
  </si>
  <si>
    <t>Light #646</t>
  </si>
  <si>
    <t>Light #647</t>
  </si>
  <si>
    <t>Light #648</t>
  </si>
  <si>
    <t>Light #649</t>
  </si>
  <si>
    <t>Light #650</t>
  </si>
  <si>
    <t>Light #651</t>
  </si>
  <si>
    <t>Light #652</t>
  </si>
  <si>
    <t>Light #653</t>
  </si>
  <si>
    <t>Light #654</t>
  </si>
  <si>
    <t>Light #655</t>
  </si>
  <si>
    <t>Light #656</t>
  </si>
  <si>
    <t>Light #657</t>
  </si>
  <si>
    <t>Light #658</t>
  </si>
  <si>
    <t>Light #659</t>
  </si>
  <si>
    <t>Light #660</t>
  </si>
  <si>
    <t>Light #661</t>
  </si>
  <si>
    <t>Light #662</t>
  </si>
  <si>
    <t>Light #663</t>
  </si>
  <si>
    <t>Light #664</t>
  </si>
  <si>
    <t>Bench #550</t>
  </si>
  <si>
    <t>Bench #551</t>
  </si>
  <si>
    <t>Bench #552</t>
  </si>
  <si>
    <t>Bench #553</t>
  </si>
  <si>
    <t>Bench #554</t>
  </si>
  <si>
    <t>Bench #555</t>
  </si>
  <si>
    <t>Bench #556</t>
  </si>
  <si>
    <t>Bench #557</t>
  </si>
  <si>
    <t>Bench #558</t>
  </si>
  <si>
    <t>Bench #785</t>
  </si>
  <si>
    <t>Bars #709</t>
  </si>
  <si>
    <t>Door #915</t>
  </si>
  <si>
    <t>Door #916</t>
  </si>
  <si>
    <t>Door #917</t>
  </si>
  <si>
    <t>Door #918</t>
  </si>
  <si>
    <t>Trash Can #1524</t>
  </si>
  <si>
    <t>Ceiling Big #753</t>
  </si>
  <si>
    <t>Ceiling Big #754</t>
  </si>
  <si>
    <t>Column #646</t>
  </si>
  <si>
    <t>Column #647</t>
  </si>
  <si>
    <t>Column #648</t>
  </si>
  <si>
    <t>Column #649</t>
  </si>
  <si>
    <t>Column #650</t>
  </si>
  <si>
    <t>Column #651</t>
  </si>
  <si>
    <t>Column #652</t>
  </si>
  <si>
    <t>Column #653</t>
  </si>
  <si>
    <t>Bars #710</t>
  </si>
  <si>
    <t>Bars #711</t>
  </si>
  <si>
    <t>Bars #712</t>
  </si>
  <si>
    <t>Bars #713</t>
  </si>
  <si>
    <t>Bars #714</t>
  </si>
  <si>
    <t>Bars #715</t>
  </si>
  <si>
    <t>Bars #716</t>
  </si>
  <si>
    <t>Bars #717</t>
  </si>
  <si>
    <t>Bars #718</t>
  </si>
  <si>
    <t>Bars #719</t>
  </si>
  <si>
    <t>Red Emergency #59</t>
  </si>
  <si>
    <t>Sign Names #553</t>
  </si>
  <si>
    <t>Sign Exit #466</t>
  </si>
  <si>
    <t>Sign Exit #467</t>
  </si>
  <si>
    <t>Sign Exit #468</t>
  </si>
  <si>
    <t>Tree #311</t>
  </si>
  <si>
    <t>Tree #312</t>
  </si>
  <si>
    <t>Tree #313</t>
  </si>
  <si>
    <t>Tree #314</t>
  </si>
  <si>
    <t>Tree #315</t>
  </si>
  <si>
    <t>Tree #316</t>
  </si>
  <si>
    <t>Tree #317</t>
  </si>
  <si>
    <t>Tree #318</t>
  </si>
  <si>
    <t>Tree #319</t>
  </si>
  <si>
    <t>Tree #320</t>
  </si>
  <si>
    <t>Tree #321</t>
  </si>
  <si>
    <t>Tree #322</t>
  </si>
  <si>
    <t>Tree #323</t>
  </si>
  <si>
    <t>Tree #324</t>
  </si>
  <si>
    <t>Tree #325</t>
  </si>
  <si>
    <t>Door #919</t>
  </si>
  <si>
    <t>Trash Can #1525</t>
  </si>
  <si>
    <t>Trash Can #1526</t>
  </si>
  <si>
    <t>Trash Can #1527</t>
  </si>
  <si>
    <t>Trash Can #1528</t>
  </si>
  <si>
    <t>Trash Can #1529</t>
  </si>
  <si>
    <t>Trash Can #1530</t>
  </si>
  <si>
    <t>Ceiling Big #755</t>
  </si>
  <si>
    <t>Ceiling Big #756</t>
  </si>
  <si>
    <t>Ceiling Big #757</t>
  </si>
  <si>
    <t>Ceiling Big #758</t>
  </si>
  <si>
    <t>Ceiling Big #759</t>
  </si>
  <si>
    <t>Column #654</t>
  </si>
  <si>
    <t>Column #655</t>
  </si>
  <si>
    <t>Column #656</t>
  </si>
  <si>
    <t>Column #657</t>
  </si>
  <si>
    <t>Column #658</t>
  </si>
  <si>
    <t>Column #659</t>
  </si>
  <si>
    <t>Door W/Window #498</t>
  </si>
  <si>
    <t>Door W/Window #499</t>
  </si>
  <si>
    <t>Door W/Window #500</t>
  </si>
  <si>
    <t>Sign Names #554</t>
  </si>
  <si>
    <t>Tree #326</t>
  </si>
  <si>
    <t>Tree #327</t>
  </si>
  <si>
    <t>Tree #328</t>
  </si>
  <si>
    <t>Tree #329</t>
  </si>
  <si>
    <t>Tree #330</t>
  </si>
  <si>
    <t>Tree #331</t>
  </si>
  <si>
    <t>Tree #332</t>
  </si>
  <si>
    <t>Tree #333</t>
  </si>
  <si>
    <t>Tree #334</t>
  </si>
  <si>
    <t>Tree #335</t>
  </si>
  <si>
    <t>Tree #336</t>
  </si>
  <si>
    <t>Tree #337</t>
  </si>
  <si>
    <t>Door #920</t>
  </si>
  <si>
    <t>Door #921</t>
  </si>
  <si>
    <t>Trash Can #1531</t>
  </si>
  <si>
    <t>Ceiling Big #760</t>
  </si>
  <si>
    <t>Ceiling Big #761</t>
  </si>
  <si>
    <t>Ceiling Big #762</t>
  </si>
  <si>
    <t>Ceiling Big #763</t>
  </si>
  <si>
    <t>Fire Hose #111</t>
  </si>
  <si>
    <t>Fire Hose #112</t>
  </si>
  <si>
    <t>Fire Hose #113</t>
  </si>
  <si>
    <t>Fire Hose #114</t>
  </si>
  <si>
    <t>Fire Hose #115</t>
  </si>
  <si>
    <t>Fire Hose #116</t>
  </si>
  <si>
    <t>Fire Hose #117</t>
  </si>
  <si>
    <t>Sign Exit #469</t>
  </si>
  <si>
    <t>Sign Exit #470</t>
  </si>
  <si>
    <t>Sign Exit #471</t>
  </si>
  <si>
    <t>Tree #338</t>
  </si>
  <si>
    <t>Tree #339</t>
  </si>
  <si>
    <t>Tree #340</t>
  </si>
  <si>
    <t>Door #922</t>
  </si>
  <si>
    <t>Door #923</t>
  </si>
  <si>
    <t>Restaurant Theatre Chairs #13</t>
  </si>
  <si>
    <t>Trash Can #1532</t>
  </si>
  <si>
    <t>Trash Can #1533</t>
  </si>
  <si>
    <t>Trash Can #1534</t>
  </si>
  <si>
    <t>Trash Can #1535</t>
  </si>
  <si>
    <t>Trash Can #1536</t>
  </si>
  <si>
    <t>Trash Can #1537</t>
  </si>
  <si>
    <t>Trash Can #1538</t>
  </si>
  <si>
    <t>Trash Can #1539</t>
  </si>
  <si>
    <t>Trash Can #1540</t>
  </si>
  <si>
    <t>Trash Can #1541</t>
  </si>
  <si>
    <t>Trash Can #1542</t>
  </si>
  <si>
    <t>Trash Can #1543</t>
  </si>
  <si>
    <t>Trash Can #1544</t>
  </si>
  <si>
    <t>Trash Can #1545</t>
  </si>
  <si>
    <t>Ceiling Big #764</t>
  </si>
  <si>
    <t>Ceiling Big #765</t>
  </si>
  <si>
    <t>Ceiling Big #766</t>
  </si>
  <si>
    <t>Ceiling Big #767</t>
  </si>
  <si>
    <t>Ceiling Big #768</t>
  </si>
  <si>
    <t>Ceiling Big #769</t>
  </si>
  <si>
    <t>Ceiling Big #770</t>
  </si>
  <si>
    <t>Column #660</t>
  </si>
  <si>
    <t>Column #661</t>
  </si>
  <si>
    <t>Column #662</t>
  </si>
  <si>
    <t>Column #663</t>
  </si>
  <si>
    <t>Column #664</t>
  </si>
  <si>
    <t>Column #665</t>
  </si>
  <si>
    <t>Column #666</t>
  </si>
  <si>
    <t>Column #667</t>
  </si>
  <si>
    <t>Column #668</t>
  </si>
  <si>
    <t>Column #669</t>
  </si>
  <si>
    <t>Column #670</t>
  </si>
  <si>
    <t>Column #671</t>
  </si>
  <si>
    <t>Column #672</t>
  </si>
  <si>
    <t>Column #673</t>
  </si>
  <si>
    <t>Column #674</t>
  </si>
  <si>
    <t>Column #675</t>
  </si>
  <si>
    <t>Column #676</t>
  </si>
  <si>
    <t>Column #677</t>
  </si>
  <si>
    <t>Column #678</t>
  </si>
  <si>
    <t>Column #679</t>
  </si>
  <si>
    <t>Column #680</t>
  </si>
  <si>
    <t>Tree #341</t>
  </si>
  <si>
    <t>Tree #342</t>
  </si>
  <si>
    <t>Tree #343</t>
  </si>
  <si>
    <t>Tree #344</t>
  </si>
  <si>
    <t>Tree #345</t>
  </si>
  <si>
    <t>Tree #346</t>
  </si>
  <si>
    <t>Tree #347</t>
  </si>
  <si>
    <t>Tree #348</t>
  </si>
  <si>
    <t>Tree #349</t>
  </si>
  <si>
    <t>Door #924</t>
  </si>
  <si>
    <t>Door #925</t>
  </si>
  <si>
    <t>Door #926</t>
  </si>
  <si>
    <t>Door #927</t>
  </si>
  <si>
    <t>Door #928</t>
  </si>
  <si>
    <t>Door #929</t>
  </si>
  <si>
    <t>Door #930</t>
  </si>
  <si>
    <t>Door #931</t>
  </si>
  <si>
    <t>Door #932</t>
  </si>
  <si>
    <t>Door #933</t>
  </si>
  <si>
    <t>Door #934</t>
  </si>
  <si>
    <t>Door #935</t>
  </si>
  <si>
    <t>Door #936</t>
  </si>
  <si>
    <t>Door #937</t>
  </si>
  <si>
    <t>Door #938</t>
  </si>
  <si>
    <t>Trash Can #1546</t>
  </si>
  <si>
    <t>Trash Can #1547</t>
  </si>
  <si>
    <t>Trash Can #1548</t>
  </si>
  <si>
    <t>Trash Can #1549</t>
  </si>
  <si>
    <t>Ceiling Big #771</t>
  </si>
  <si>
    <t>Ceiling Big #772</t>
  </si>
  <si>
    <t>Ceiling Big #773</t>
  </si>
  <si>
    <t>Ceiling Big #774</t>
  </si>
  <si>
    <t>Column #681</t>
  </si>
  <si>
    <t>Column #682</t>
  </si>
  <si>
    <t>Column #683</t>
  </si>
  <si>
    <t>Column #684</t>
  </si>
  <si>
    <t>Column #685</t>
  </si>
  <si>
    <t>Door W/Window #501</t>
  </si>
  <si>
    <t>Door W/Window #502</t>
  </si>
  <si>
    <t>Door W/Window #503</t>
  </si>
  <si>
    <t>Door W/Window #504</t>
  </si>
  <si>
    <t>Tree #350</t>
  </si>
  <si>
    <t>Tree #351</t>
  </si>
  <si>
    <t>Tree #352</t>
  </si>
  <si>
    <t>Tree #353</t>
  </si>
  <si>
    <t>Tree #354</t>
  </si>
  <si>
    <t>Tree #355</t>
  </si>
  <si>
    <t>Tree #356</t>
  </si>
  <si>
    <t>Tree #357</t>
  </si>
  <si>
    <t>Door #939</t>
  </si>
  <si>
    <t>Door #940</t>
  </si>
  <si>
    <t>Door #941</t>
  </si>
  <si>
    <t>Door #942</t>
  </si>
  <si>
    <t>Door #943</t>
  </si>
  <si>
    <t>Trash Can #1550</t>
  </si>
  <si>
    <t>Trash Can #1551</t>
  </si>
  <si>
    <t>Trash Can #1552</t>
  </si>
  <si>
    <t>Ceiling Big #775</t>
  </si>
  <si>
    <t>Ceiling Big #776</t>
  </si>
  <si>
    <t>Ceiling Big #777</t>
  </si>
  <si>
    <t>Column #686</t>
  </si>
  <si>
    <t>Column #687</t>
  </si>
  <si>
    <t>Column #688</t>
  </si>
  <si>
    <t>Door W/Window #505</t>
  </si>
  <si>
    <t>Door W/Window #506</t>
  </si>
  <si>
    <t>Door W/Window #507</t>
  </si>
  <si>
    <t>Red Speaker #95</t>
  </si>
  <si>
    <t>Pole Upper Deck #11</t>
  </si>
  <si>
    <t>Door #944</t>
  </si>
  <si>
    <t>Door #945</t>
  </si>
  <si>
    <t>Door #946</t>
  </si>
  <si>
    <t>Door #947</t>
  </si>
  <si>
    <t>Door #948</t>
  </si>
  <si>
    <t>Door #949</t>
  </si>
  <si>
    <t>Door #950</t>
  </si>
  <si>
    <t>Door #951</t>
  </si>
  <si>
    <t>Door #952</t>
  </si>
  <si>
    <t>Door #953</t>
  </si>
  <si>
    <t>Door #954</t>
  </si>
  <si>
    <t>Door #955</t>
  </si>
  <si>
    <t>Door #956</t>
  </si>
  <si>
    <t>Door #957</t>
  </si>
  <si>
    <t>Trash Can #1553</t>
  </si>
  <si>
    <t>Trash Can #1554</t>
  </si>
  <si>
    <t>Ceiling Big #778</t>
  </si>
  <si>
    <t>Ceiling Big #779</t>
  </si>
  <si>
    <t>Ceiling Big #780</t>
  </si>
  <si>
    <t>Ceiling Big #781</t>
  </si>
  <si>
    <t>Ceiling Big #782</t>
  </si>
  <si>
    <t>Ceiling Big #783</t>
  </si>
  <si>
    <t>Column #689</t>
  </si>
  <si>
    <t>Column #690</t>
  </si>
  <si>
    <t>Column #691</t>
  </si>
  <si>
    <t>Column #692</t>
  </si>
  <si>
    <t>Column #693</t>
  </si>
  <si>
    <t>Bars #720</t>
  </si>
  <si>
    <t>Tree #358</t>
  </si>
  <si>
    <t>Tree #359</t>
  </si>
  <si>
    <t>Tree #360</t>
  </si>
  <si>
    <t>Tree #361</t>
  </si>
  <si>
    <t>Tree #362</t>
  </si>
  <si>
    <t>Tree #363</t>
  </si>
  <si>
    <t>Tree #364</t>
  </si>
  <si>
    <t>Tree #365</t>
  </si>
  <si>
    <t>Tree #366</t>
  </si>
  <si>
    <t>Door #958</t>
  </si>
  <si>
    <t>Door #959</t>
  </si>
  <si>
    <t>Door #960</t>
  </si>
  <si>
    <t>Door #961</t>
  </si>
  <si>
    <t>Trash Can #1555</t>
  </si>
  <si>
    <t>Column #694</t>
  </si>
  <si>
    <t>Column #695</t>
  </si>
  <si>
    <t>Column #696</t>
  </si>
  <si>
    <t>Door W/Window #508</t>
  </si>
  <si>
    <t>Door W/Window #509</t>
  </si>
  <si>
    <t>Door W/Window #510</t>
  </si>
  <si>
    <t>Door W/Window #511</t>
  </si>
  <si>
    <t>Red Speaker #96</t>
  </si>
  <si>
    <t>Sign Names #555</t>
  </si>
  <si>
    <t>Sign Names #556</t>
  </si>
  <si>
    <t>Door #962</t>
  </si>
  <si>
    <t>Door #963</t>
  </si>
  <si>
    <t>Door #964</t>
  </si>
  <si>
    <t>Door #965</t>
  </si>
  <si>
    <t>Door #966</t>
  </si>
  <si>
    <t>Door #967</t>
  </si>
  <si>
    <t>Door #968</t>
  </si>
  <si>
    <t>Door #969</t>
  </si>
  <si>
    <t>Door #970</t>
  </si>
  <si>
    <t>Door #971</t>
  </si>
  <si>
    <t>Door #972</t>
  </si>
  <si>
    <t>Door #973</t>
  </si>
  <si>
    <t>Trash Can #1556</t>
  </si>
  <si>
    <t>Ceiling Big #784</t>
  </si>
  <si>
    <t>Ceiling Big #785</t>
  </si>
  <si>
    <t>Ceiling Big #786</t>
  </si>
  <si>
    <t>Ceiling Big #787</t>
  </si>
  <si>
    <t>Ceiling Big #788</t>
  </si>
  <si>
    <t>Ceiling Big #789</t>
  </si>
  <si>
    <t>Ceiling Big #790</t>
  </si>
  <si>
    <t>Ceiling Big #791</t>
  </si>
  <si>
    <t>Ceiling Big #792</t>
  </si>
  <si>
    <t>Column #697</t>
  </si>
  <si>
    <t>Column #698</t>
  </si>
  <si>
    <t>Column #699</t>
  </si>
  <si>
    <t>Column #700</t>
  </si>
  <si>
    <t>Sign Floor #97</t>
  </si>
  <si>
    <t>Sign Exit #472</t>
  </si>
  <si>
    <t>Sign Exit #473</t>
  </si>
  <si>
    <t>Sign Exit #474</t>
  </si>
  <si>
    <t>Sign Exit #475</t>
  </si>
  <si>
    <t>Sign Exit #476</t>
  </si>
  <si>
    <t>Door #974</t>
  </si>
  <si>
    <t>Door #975</t>
  </si>
  <si>
    <t>Door #976</t>
  </si>
  <si>
    <t>Door #977</t>
  </si>
  <si>
    <t>Trash Can #1557</t>
  </si>
  <si>
    <t>Light #665</t>
  </si>
  <si>
    <t>Light #666</t>
  </si>
  <si>
    <t>Light #667</t>
  </si>
  <si>
    <t>Light #668</t>
  </si>
  <si>
    <t>Light #669</t>
  </si>
  <si>
    <t>Stairs Over #149</t>
  </si>
  <si>
    <t>Stairs Over #150</t>
  </si>
  <si>
    <t>Stairs Over #151</t>
  </si>
  <si>
    <t>Column #701</t>
  </si>
  <si>
    <t>Column #702</t>
  </si>
  <si>
    <t>Column #703</t>
  </si>
  <si>
    <t>Column #704</t>
  </si>
  <si>
    <t>Column #705</t>
  </si>
  <si>
    <t>Door #978</t>
  </si>
  <si>
    <t>Trash Can #1558</t>
  </si>
  <si>
    <t>Ceiling Big #793</t>
  </si>
  <si>
    <t>Ceiling Big #794</t>
  </si>
  <si>
    <t>Column #706</t>
  </si>
  <si>
    <t>Column #707</t>
  </si>
  <si>
    <t>Column #708</t>
  </si>
  <si>
    <t>Column #709</t>
  </si>
  <si>
    <t>Column #710</t>
  </si>
  <si>
    <t>Column #711</t>
  </si>
  <si>
    <t>Column #712</t>
  </si>
  <si>
    <t>Column #713</t>
  </si>
  <si>
    <t>Column #714</t>
  </si>
  <si>
    <t>Bars #721</t>
  </si>
  <si>
    <t>Bars #722</t>
  </si>
  <si>
    <t>Bars #723</t>
  </si>
  <si>
    <t>Bars #724</t>
  </si>
  <si>
    <t>Bars #725</t>
  </si>
  <si>
    <t>Bars #726</t>
  </si>
  <si>
    <t>Tree #367</t>
  </si>
  <si>
    <t>Tree #368</t>
  </si>
  <si>
    <t>Tree #369</t>
  </si>
  <si>
    <t>Tree #370</t>
  </si>
  <si>
    <t>Tree #371</t>
  </si>
  <si>
    <t>Tree #372</t>
  </si>
  <si>
    <t>Tree #373</t>
  </si>
  <si>
    <t>Clock #27</t>
  </si>
  <si>
    <t>Trash Can #1559</t>
  </si>
  <si>
    <t>Stairs Over #152</t>
  </si>
  <si>
    <t>Stairs Over #153</t>
  </si>
  <si>
    <t>Stairs Over #154</t>
  </si>
  <si>
    <t>Stairs Over #155</t>
  </si>
  <si>
    <t>Stairs Over #156</t>
  </si>
  <si>
    <t>Stairs Over #157</t>
  </si>
  <si>
    <t>Stairs Over #158</t>
  </si>
  <si>
    <t>Stairs Over #159</t>
  </si>
  <si>
    <t>Stairs Over #160</t>
  </si>
  <si>
    <t>Stairs Over #161</t>
  </si>
  <si>
    <t>Stairs Over #162</t>
  </si>
  <si>
    <t>Elevator Door #182</t>
  </si>
  <si>
    <t>Door #979</t>
  </si>
  <si>
    <t>Door #980</t>
  </si>
  <si>
    <t>Door #981</t>
  </si>
  <si>
    <t>Door #982</t>
  </si>
  <si>
    <t>Door #983</t>
  </si>
  <si>
    <t>Door #984</t>
  </si>
  <si>
    <t>Door #985</t>
  </si>
  <si>
    <t>Trash Can #1560</t>
  </si>
  <si>
    <t>Door W/Window #512</t>
  </si>
  <si>
    <t>Door W/Window #513</t>
  </si>
  <si>
    <t>Door W/Window #514</t>
  </si>
  <si>
    <t>Door W/Window #515</t>
  </si>
  <si>
    <t>Door W/Window #516</t>
  </si>
  <si>
    <t>Door W/Window #517</t>
  </si>
  <si>
    <t>Door W/Window #518</t>
  </si>
  <si>
    <t>Sign Names #557</t>
  </si>
  <si>
    <t>Sign Names #558</t>
  </si>
  <si>
    <t>Sign Names #559</t>
  </si>
  <si>
    <t>Sign Names #560</t>
  </si>
  <si>
    <t>Sign Names #561</t>
  </si>
  <si>
    <t>Sign Names #562</t>
  </si>
  <si>
    <t>Sign Names #563</t>
  </si>
  <si>
    <t>Sign Names #564</t>
  </si>
  <si>
    <t>Sign Names #565</t>
  </si>
  <si>
    <t>Door #986</t>
  </si>
  <si>
    <t>Door #987</t>
  </si>
  <si>
    <t>Door #988</t>
  </si>
  <si>
    <t>Door #989</t>
  </si>
  <si>
    <t>Door #990</t>
  </si>
  <si>
    <t>Door #991</t>
  </si>
  <si>
    <t>Door #992</t>
  </si>
  <si>
    <t>Door #993</t>
  </si>
  <si>
    <t>Door #994</t>
  </si>
  <si>
    <t>Door #995</t>
  </si>
  <si>
    <t>Door #996</t>
  </si>
  <si>
    <t>Door #997</t>
  </si>
  <si>
    <t>Trash Can #1561</t>
  </si>
  <si>
    <t>Ceiling Small #434</t>
  </si>
  <si>
    <t>Ceiling Big #795</t>
  </si>
  <si>
    <t>Ceiling Big #796</t>
  </si>
  <si>
    <t>Ceiling Big #797</t>
  </si>
  <si>
    <t>Ceiling Big #798</t>
  </si>
  <si>
    <t>Ceiling Big #799</t>
  </si>
  <si>
    <t>Ceiling Big #800</t>
  </si>
  <si>
    <t>Ceiling Big #801</t>
  </si>
  <si>
    <t>Ceiling Big #802</t>
  </si>
  <si>
    <t>Column #715</t>
  </si>
  <si>
    <t>Column #716</t>
  </si>
  <si>
    <t>Column #717</t>
  </si>
  <si>
    <t>Column #718</t>
  </si>
  <si>
    <t>Column #719</t>
  </si>
  <si>
    <t>Column #720</t>
  </si>
  <si>
    <t>Column #721</t>
  </si>
  <si>
    <t>Column #722</t>
  </si>
  <si>
    <t>Column #723</t>
  </si>
  <si>
    <t>Column #724</t>
  </si>
  <si>
    <t>Column #725</t>
  </si>
  <si>
    <t>Column #726</t>
  </si>
  <si>
    <t>Column #727</t>
  </si>
  <si>
    <t>Column #728</t>
  </si>
  <si>
    <t>Column #729</t>
  </si>
  <si>
    <t>Column #730</t>
  </si>
  <si>
    <t>Column #731</t>
  </si>
  <si>
    <t>Column #732</t>
  </si>
  <si>
    <t>Column #733</t>
  </si>
  <si>
    <t>Door W/Window #519</t>
  </si>
  <si>
    <t>Door W/Window #520</t>
  </si>
  <si>
    <t>Door W/Window #521</t>
  </si>
  <si>
    <t>Door #998</t>
  </si>
  <si>
    <t>Door #999</t>
  </si>
  <si>
    <t>Door #1000</t>
  </si>
  <si>
    <t>Door #1001</t>
  </si>
  <si>
    <t>Door #1002</t>
  </si>
  <si>
    <t>Door #1003</t>
  </si>
  <si>
    <t>Door #1004</t>
  </si>
  <si>
    <t>Door #1005</t>
  </si>
  <si>
    <t>Door #1006</t>
  </si>
  <si>
    <t>Door #1007</t>
  </si>
  <si>
    <t>Trash Can #1562</t>
  </si>
  <si>
    <t>Ceiling Big #803</t>
  </si>
  <si>
    <t>Ceiling Big #804</t>
  </si>
  <si>
    <t>Ceiling Big #805</t>
  </si>
  <si>
    <t>Ceiling Big #806</t>
  </si>
  <si>
    <t>Column #734</t>
  </si>
  <si>
    <t>Column #735</t>
  </si>
  <si>
    <t>Column #736</t>
  </si>
  <si>
    <t>Column #737</t>
  </si>
  <si>
    <t>Column #738</t>
  </si>
  <si>
    <t>Column #739</t>
  </si>
  <si>
    <t>Bars #727</t>
  </si>
  <si>
    <t>Door W/Window #522</t>
  </si>
  <si>
    <t>Sign Names #566</t>
  </si>
  <si>
    <t>Sign Names #567</t>
  </si>
  <si>
    <t>Sign Names #568</t>
  </si>
  <si>
    <t>Tree #374</t>
  </si>
  <si>
    <t>Tree #375</t>
  </si>
  <si>
    <t>Tree #376</t>
  </si>
  <si>
    <t>Tree #377</t>
  </si>
  <si>
    <t>Tree #378</t>
  </si>
  <si>
    <t>Tree #379</t>
  </si>
  <si>
    <t>Tree #380</t>
  </si>
  <si>
    <t>Tree #381</t>
  </si>
  <si>
    <t>Trash Can #1563</t>
  </si>
  <si>
    <t>Trash Can #1564</t>
  </si>
  <si>
    <t>Trash Can #1565</t>
  </si>
  <si>
    <t>Trash Can #1566</t>
  </si>
  <si>
    <t>Trash Can #1567</t>
  </si>
  <si>
    <t>Trash Can #1568</t>
  </si>
  <si>
    <t>Trash Can #1569</t>
  </si>
  <si>
    <t>Trash Can #1570</t>
  </si>
  <si>
    <t>Trash Can #1571</t>
  </si>
  <si>
    <t>Trash Can #1572</t>
  </si>
  <si>
    <t>Trash Can #1573</t>
  </si>
  <si>
    <t>Trash Can #1574</t>
  </si>
  <si>
    <t>Trash Can #1575</t>
  </si>
  <si>
    <t>Ceiling Big #807</t>
  </si>
  <si>
    <t>Ceiling Big #808</t>
  </si>
  <si>
    <t>Ceiling Big #809</t>
  </si>
  <si>
    <t>Ceiling Big #810</t>
  </si>
  <si>
    <t>Ceiling Big #811</t>
  </si>
  <si>
    <t>Ceiling Big #812</t>
  </si>
  <si>
    <t>Ceiling Big #813</t>
  </si>
  <si>
    <t>Ceiling Big #814</t>
  </si>
  <si>
    <t>Column #740</t>
  </si>
  <si>
    <t>Column #741</t>
  </si>
  <si>
    <t>Column #742</t>
  </si>
  <si>
    <t>Column #743</t>
  </si>
  <si>
    <t>Column #744</t>
  </si>
  <si>
    <t>Column #745</t>
  </si>
  <si>
    <t>Column #746</t>
  </si>
  <si>
    <t>Column #747</t>
  </si>
  <si>
    <t>Column #748</t>
  </si>
  <si>
    <t>Column #749</t>
  </si>
  <si>
    <t>Column #750</t>
  </si>
  <si>
    <t>Column #751</t>
  </si>
  <si>
    <t>Red Speaker #97</t>
  </si>
  <si>
    <t>Red Speaker #98</t>
  </si>
  <si>
    <t>Red Speaker #99</t>
  </si>
  <si>
    <t>Red Speaker #100</t>
  </si>
  <si>
    <t>Red Speaker #101</t>
  </si>
  <si>
    <t>Red Speaker #102</t>
  </si>
  <si>
    <t>Red Speaker #103</t>
  </si>
  <si>
    <t>Red Speaker #104</t>
  </si>
  <si>
    <t>Door #1008</t>
  </si>
  <si>
    <t>Trash Can #1576</t>
  </si>
  <si>
    <t>Trash Can #1577</t>
  </si>
  <si>
    <t>Trash Can #1578</t>
  </si>
  <si>
    <t>Trash Can #1579</t>
  </si>
  <si>
    <t>Trash Can #1580</t>
  </si>
  <si>
    <t>Trash Can #1581</t>
  </si>
  <si>
    <t>Ceiling Big #815</t>
  </si>
  <si>
    <t>Ceiling Big #816</t>
  </si>
  <si>
    <t>Door W/Window #523</t>
  </si>
  <si>
    <t>Door W/Window #524</t>
  </si>
  <si>
    <t>Red Speaker #105</t>
  </si>
  <si>
    <t>Red Speaker #106</t>
  </si>
  <si>
    <t>Red Speaker #107</t>
  </si>
  <si>
    <t>Nescafe #43</t>
  </si>
  <si>
    <t>Trash Can #1582</t>
  </si>
  <si>
    <t>Trash Can #1583</t>
  </si>
  <si>
    <t>Ceiling Big #817</t>
  </si>
  <si>
    <t>Column #752</t>
  </si>
  <si>
    <t>Door W/Window #525</t>
  </si>
  <si>
    <t>Door W/Window #526</t>
  </si>
  <si>
    <t>Door W/Window #527</t>
  </si>
  <si>
    <t>Door W/Window #528</t>
  </si>
  <si>
    <t>Door W/Window #529</t>
  </si>
  <si>
    <t>Door W/Window #530</t>
  </si>
  <si>
    <t>Door W/Window #531</t>
  </si>
  <si>
    <t>Door W/Window #532</t>
  </si>
  <si>
    <t>Red Speaker #108</t>
  </si>
  <si>
    <t>Red Speaker #109</t>
  </si>
  <si>
    <t>Trash Can #1584</t>
  </si>
  <si>
    <t>Ceiling Big #818</t>
  </si>
  <si>
    <t>Ceiling Big #819</t>
  </si>
  <si>
    <t>Ceiling Big #820</t>
  </si>
  <si>
    <t>Ceiling Big #821</t>
  </si>
  <si>
    <t>Ceiling Big #822</t>
  </si>
  <si>
    <t>Ceiling Big #823</t>
  </si>
  <si>
    <t>Ceiling Big #824</t>
  </si>
  <si>
    <t>Ceiling Big #825</t>
  </si>
  <si>
    <t>Ceiling Big #826</t>
  </si>
  <si>
    <t>Fire Hose #118</t>
  </si>
  <si>
    <t>Sign Exit #477</t>
  </si>
  <si>
    <t>Sign Exit #478</t>
  </si>
  <si>
    <t>Sign Exit #479</t>
  </si>
  <si>
    <t>Sign Exit #480</t>
  </si>
  <si>
    <t>Sign Exit #481</t>
  </si>
  <si>
    <t>Sign Exit #482</t>
  </si>
  <si>
    <t>Sign Exit #483</t>
  </si>
  <si>
    <t>Sign Exit #484</t>
  </si>
  <si>
    <t>Sign Exit #485</t>
  </si>
  <si>
    <t>Sign Exit #486</t>
  </si>
  <si>
    <t>Tree #382</t>
  </si>
  <si>
    <t>Door #1009</t>
  </si>
  <si>
    <t>Door #1010</t>
  </si>
  <si>
    <t>Door #1011</t>
  </si>
  <si>
    <t>Door #1012</t>
  </si>
  <si>
    <t>Door #1013</t>
  </si>
  <si>
    <t>Trash Can #1585</t>
  </si>
  <si>
    <t>Ceiling Big #827</t>
  </si>
  <si>
    <t>Ceiling Big #828</t>
  </si>
  <si>
    <t>Ceiling Big #829</t>
  </si>
  <si>
    <t>Ceiling Big #830</t>
  </si>
  <si>
    <t>Ceiling Big #831</t>
  </si>
  <si>
    <t>Fire Hose #119</t>
  </si>
  <si>
    <t>Fire Hose #120</t>
  </si>
  <si>
    <t>Fire Hose #121</t>
  </si>
  <si>
    <t>Fire Hose #122</t>
  </si>
  <si>
    <t>Sign Names #569</t>
  </si>
  <si>
    <t>Sign Names #570</t>
  </si>
  <si>
    <t>Sign Names #571</t>
  </si>
  <si>
    <t>Sign Names #572</t>
  </si>
  <si>
    <t>Sign Names #573</t>
  </si>
  <si>
    <t>Sign Names #574</t>
  </si>
  <si>
    <t>Sign Names #575</t>
  </si>
  <si>
    <t>Sign Exit #487</t>
  </si>
  <si>
    <t>Sign Exit #488</t>
  </si>
  <si>
    <t>Sign Exit #489</t>
  </si>
  <si>
    <t>Sign Exit #490</t>
  </si>
  <si>
    <t>Sign Exit #491</t>
  </si>
  <si>
    <t>Tree #383</t>
  </si>
  <si>
    <t>Door #1014</t>
  </si>
  <si>
    <t>Trash Can #1586</t>
  </si>
  <si>
    <t>Door W/Window #533</t>
  </si>
  <si>
    <t>Door W/Window #534</t>
  </si>
  <si>
    <t>Door W/Window #535</t>
  </si>
  <si>
    <t>Door W/Window #536</t>
  </si>
  <si>
    <t>Door W/Window #537</t>
  </si>
  <si>
    <t>Door W/Window #538</t>
  </si>
  <si>
    <t>Door W/Window #539</t>
  </si>
  <si>
    <t>Fire Hose #123</t>
  </si>
  <si>
    <t>Fire Hose #124</t>
  </si>
  <si>
    <t>Fire Hose #125</t>
  </si>
  <si>
    <t>Red Emergency #60</t>
  </si>
  <si>
    <t>Red Emergency #61</t>
  </si>
  <si>
    <t>Red Emergency #62</t>
  </si>
  <si>
    <t>Red Emergency #63</t>
  </si>
  <si>
    <t>Red Emergency #64</t>
  </si>
  <si>
    <t>Sign Names #576</t>
  </si>
  <si>
    <t>Sign Names #577</t>
  </si>
  <si>
    <t>Sign Names #578</t>
  </si>
  <si>
    <t>Sign Names #579</t>
  </si>
  <si>
    <t>Sign Names #580</t>
  </si>
  <si>
    <t>Sign Exit #492</t>
  </si>
  <si>
    <t>Sign Exit #493</t>
  </si>
  <si>
    <t>Sign Exit #494</t>
  </si>
  <si>
    <t>Sign Exit #495</t>
  </si>
  <si>
    <t>Sign Exit #496</t>
  </si>
  <si>
    <t>Sign Exit #497</t>
  </si>
  <si>
    <t>Sign Exit #498</t>
  </si>
  <si>
    <t>Door #1015</t>
  </si>
  <si>
    <t>Door #1016</t>
  </si>
  <si>
    <t>Door #1017</t>
  </si>
  <si>
    <t>Trash Can #1587</t>
  </si>
  <si>
    <t>Trash Can #1588</t>
  </si>
  <si>
    <t>Trash Can #1589</t>
  </si>
  <si>
    <t>Trash Can #1590</t>
  </si>
  <si>
    <t>Trash Can #1591</t>
  </si>
  <si>
    <t>Trash Can #1592</t>
  </si>
  <si>
    <t>Ceiling Big #832</t>
  </si>
  <si>
    <t>Ceiling Big #833</t>
  </si>
  <si>
    <t>Ceiling Big #834</t>
  </si>
  <si>
    <t>Ceiling Big #835</t>
  </si>
  <si>
    <t>Column #753</t>
  </si>
  <si>
    <t>Column #754</t>
  </si>
  <si>
    <t>Column #755</t>
  </si>
  <si>
    <t>Column #756</t>
  </si>
  <si>
    <t>Column #757</t>
  </si>
  <si>
    <t>Column #758</t>
  </si>
  <si>
    <t>Column #759</t>
  </si>
  <si>
    <t>Column #760</t>
  </si>
  <si>
    <t>Column #761</t>
  </si>
  <si>
    <t>Column #762</t>
  </si>
  <si>
    <t>Column #763</t>
  </si>
  <si>
    <t>Column #764</t>
  </si>
  <si>
    <t>Column #765</t>
  </si>
  <si>
    <t>Bars #728</t>
  </si>
  <si>
    <t>Bars #729</t>
  </si>
  <si>
    <t>Bars #730</t>
  </si>
  <si>
    <t>Bars #731</t>
  </si>
  <si>
    <t>Sign Names #581</t>
  </si>
  <si>
    <t>Sign Names #582</t>
  </si>
  <si>
    <t>Sign Names #583</t>
  </si>
  <si>
    <t>Sign Names #584</t>
  </si>
  <si>
    <t>Sign Exit #499</t>
  </si>
  <si>
    <t>Sign Exit #500</t>
  </si>
  <si>
    <t>Sign Exit #501</t>
  </si>
  <si>
    <t>Sign Exit #502</t>
  </si>
  <si>
    <t>Sign Exit #503</t>
  </si>
  <si>
    <t>Tree #384</t>
  </si>
  <si>
    <t>Tree #385</t>
  </si>
  <si>
    <t>Tree #386</t>
  </si>
  <si>
    <t>Trash Can #1593</t>
  </si>
  <si>
    <t>Bench #559</t>
  </si>
  <si>
    <t>Bench #560</t>
  </si>
  <si>
    <t>Bench #561</t>
  </si>
  <si>
    <t>Bench #562</t>
  </si>
  <si>
    <t>Bench #563</t>
  </si>
  <si>
    <t>Bench #564</t>
  </si>
  <si>
    <t>Bench #565</t>
  </si>
  <si>
    <t>Ceiling Small #376</t>
  </si>
  <si>
    <t>Ceiling Small #377</t>
  </si>
  <si>
    <t>Ceiling Small #378</t>
  </si>
  <si>
    <t>Ceiling Small #379</t>
  </si>
  <si>
    <t>Ceiling Small #380</t>
  </si>
  <si>
    <t>Bars #732</t>
  </si>
  <si>
    <t>Bars #733</t>
  </si>
  <si>
    <t>Bars #734</t>
  </si>
  <si>
    <t>Bars #735</t>
  </si>
  <si>
    <t>Bars #736</t>
  </si>
  <si>
    <t>Sign Names #585</t>
  </si>
  <si>
    <t>Sign Names #586</t>
  </si>
  <si>
    <t>Sign Names #587</t>
  </si>
  <si>
    <t>Sign Names #588</t>
  </si>
  <si>
    <t>Sign Names #589</t>
  </si>
  <si>
    <t>Tree #387</t>
  </si>
  <si>
    <t>Trash Can #1594</t>
  </si>
  <si>
    <t>Trash Can #1595</t>
  </si>
  <si>
    <t>Trash Can #1596</t>
  </si>
  <si>
    <t>Trash Can #1597</t>
  </si>
  <si>
    <t>Trash Can #1598</t>
  </si>
  <si>
    <t>Trash Can #1599</t>
  </si>
  <si>
    <t>Trash Can #1600</t>
  </si>
  <si>
    <t>Trash Can #1601</t>
  </si>
  <si>
    <t>Trash Can #1602</t>
  </si>
  <si>
    <t>Trash Can #1603</t>
  </si>
  <si>
    <t>Trash Can #1604</t>
  </si>
  <si>
    <t>Trash Can #1605</t>
  </si>
  <si>
    <t>Trash Can #1606</t>
  </si>
  <si>
    <t>Bench #566</t>
  </si>
  <si>
    <t>Bench #567</t>
  </si>
  <si>
    <t>Bench #568</t>
  </si>
  <si>
    <t>Bench #569</t>
  </si>
  <si>
    <t>Bench #570</t>
  </si>
  <si>
    <t>Bench #571</t>
  </si>
  <si>
    <t>Bench #572</t>
  </si>
  <si>
    <t>Bench #573</t>
  </si>
  <si>
    <t>Bars #737</t>
  </si>
  <si>
    <t>Bars #738</t>
  </si>
  <si>
    <t>Bars #739</t>
  </si>
  <si>
    <t>Bars #740</t>
  </si>
  <si>
    <t>Bars #741</t>
  </si>
  <si>
    <t>Bars #742</t>
  </si>
  <si>
    <t>Bars #743</t>
  </si>
  <si>
    <t>Bars #744</t>
  </si>
  <si>
    <t>Trash Can #1607</t>
  </si>
  <si>
    <t>Trash Can #1608</t>
  </si>
  <si>
    <t>Trash Can #1609</t>
  </si>
  <si>
    <t>Light #670</t>
  </si>
  <si>
    <t>Light #671</t>
  </si>
  <si>
    <t>Light #672</t>
  </si>
  <si>
    <t>Light #673</t>
  </si>
  <si>
    <t>Light #674</t>
  </si>
  <si>
    <t>Light #675</t>
  </si>
  <si>
    <t>Light #676</t>
  </si>
  <si>
    <t>Light #677</t>
  </si>
  <si>
    <t>Light #678</t>
  </si>
  <si>
    <t>Bench #574</t>
  </si>
  <si>
    <t>Bench #575</t>
  </si>
  <si>
    <t>Bench #576</t>
  </si>
  <si>
    <t>Bench #577</t>
  </si>
  <si>
    <t>Ceiling Small #381</t>
  </si>
  <si>
    <t>Bars #745</t>
  </si>
  <si>
    <t>Bars #746</t>
  </si>
  <si>
    <t>Sign Floor #85</t>
  </si>
  <si>
    <t>Sign Names #590</t>
  </si>
  <si>
    <t>Sign Names #591</t>
  </si>
  <si>
    <t>Sign Names #592</t>
  </si>
  <si>
    <t>Sign Names #593</t>
  </si>
  <si>
    <t>Sign Exit #504</t>
  </si>
  <si>
    <t>Door #1018</t>
  </si>
  <si>
    <t>Door #1019</t>
  </si>
  <si>
    <t>Door #1020</t>
  </si>
  <si>
    <t>Door #1021</t>
  </si>
  <si>
    <t>Door #1022</t>
  </si>
  <si>
    <t>Door #1023</t>
  </si>
  <si>
    <t>Door #1024</t>
  </si>
  <si>
    <t>Door #1025</t>
  </si>
  <si>
    <t>Trash Can #1610</t>
  </si>
  <si>
    <t>Door W/Window #540</t>
  </si>
  <si>
    <t>Vending Machine #46</t>
  </si>
  <si>
    <t>Vending Machine #47</t>
  </si>
  <si>
    <t>Water Tap #15</t>
  </si>
  <si>
    <t>Water Tap #16</t>
  </si>
  <si>
    <t>Door #1026</t>
  </si>
  <si>
    <t>Door #1027</t>
  </si>
  <si>
    <t>Door #1028</t>
  </si>
  <si>
    <t>Door #1029</t>
  </si>
  <si>
    <t>Door #1030</t>
  </si>
  <si>
    <t>Trash Can #1611</t>
  </si>
  <si>
    <t>Ceiling Small #382</t>
  </si>
  <si>
    <t>Red Speaker #110</t>
  </si>
  <si>
    <t>Red Speaker #111</t>
  </si>
  <si>
    <t>Water Tap #17</t>
  </si>
  <si>
    <t>Water Tap #18</t>
  </si>
  <si>
    <t>Water Tap #19</t>
  </si>
  <si>
    <t>Water Tap #20</t>
  </si>
  <si>
    <t>Water Tap #21</t>
  </si>
  <si>
    <t>Water Tap #22</t>
  </si>
  <si>
    <t>Water Tap #23</t>
  </si>
  <si>
    <t>Trash Can #1612</t>
  </si>
  <si>
    <t>Trash Can #1613</t>
  </si>
  <si>
    <t>Trash Can #1614</t>
  </si>
  <si>
    <t>Trash Can #1615</t>
  </si>
  <si>
    <t>Bench #578</t>
  </si>
  <si>
    <t>Bench #579</t>
  </si>
  <si>
    <t>Bench #580</t>
  </si>
  <si>
    <t>Bench #581</t>
  </si>
  <si>
    <t>Bench #582</t>
  </si>
  <si>
    <t>Bench #583</t>
  </si>
  <si>
    <t>Ceiling Roof #4</t>
  </si>
  <si>
    <t>Ceiling Roof #5</t>
  </si>
  <si>
    <t>Bars #747</t>
  </si>
  <si>
    <t>Red Speaker #112</t>
  </si>
  <si>
    <t>Red Speaker #113</t>
  </si>
  <si>
    <t>Red Speaker #114</t>
  </si>
  <si>
    <t>Red Speaker #115</t>
  </si>
  <si>
    <t>Red Speaker #116</t>
  </si>
  <si>
    <t>Red Speaker #117</t>
  </si>
  <si>
    <t>Water Tap #24</t>
  </si>
  <si>
    <t>Water Tap #25</t>
  </si>
  <si>
    <t>Water Tap #26</t>
  </si>
  <si>
    <t>Trash Can #1616</t>
  </si>
  <si>
    <t>Trash Can #1617</t>
  </si>
  <si>
    <t>Trash Can #1618</t>
  </si>
  <si>
    <t>Trash Can #1619</t>
  </si>
  <si>
    <t>Bench #584</t>
  </si>
  <si>
    <t>Bench #585</t>
  </si>
  <si>
    <t>Bench #586</t>
  </si>
  <si>
    <t>Bench #587</t>
  </si>
  <si>
    <t>Bench #588</t>
  </si>
  <si>
    <t>Bench #589</t>
  </si>
  <si>
    <t>Bench #590</t>
  </si>
  <si>
    <t>Bench #591</t>
  </si>
  <si>
    <t>Bench #592</t>
  </si>
  <si>
    <t>Bench #593</t>
  </si>
  <si>
    <t>Bench #594</t>
  </si>
  <si>
    <t>Bench #595</t>
  </si>
  <si>
    <t>Ceiling Roof #6</t>
  </si>
  <si>
    <t>Ceiling Roof #7</t>
  </si>
  <si>
    <t>Ceiling Roof #8</t>
  </si>
  <si>
    <t>Bars #748</t>
  </si>
  <si>
    <t>Red Emergency #65</t>
  </si>
  <si>
    <t>Trash Can #1620</t>
  </si>
  <si>
    <t>Light #679</t>
  </si>
  <si>
    <t>Light #680</t>
  </si>
  <si>
    <t>Light #681</t>
  </si>
  <si>
    <t>Light #682</t>
  </si>
  <si>
    <t>Light #683</t>
  </si>
  <si>
    <t>Light #684</t>
  </si>
  <si>
    <t>Light #685</t>
  </si>
  <si>
    <t>Light #686</t>
  </si>
  <si>
    <t>Light #687</t>
  </si>
  <si>
    <t>Light #688</t>
  </si>
  <si>
    <t>Light #689</t>
  </si>
  <si>
    <t>Light #690</t>
  </si>
  <si>
    <t>Light #691</t>
  </si>
  <si>
    <t>Light #692</t>
  </si>
  <si>
    <t>Light #693</t>
  </si>
  <si>
    <t>Light #694</t>
  </si>
  <si>
    <t>Light #695</t>
  </si>
  <si>
    <t>Light #696</t>
  </si>
  <si>
    <t>Light #697</t>
  </si>
  <si>
    <t>Bench #596</t>
  </si>
  <si>
    <t>Bench #597</t>
  </si>
  <si>
    <t>Bench #598</t>
  </si>
  <si>
    <t>Bench #599</t>
  </si>
  <si>
    <t>Bench #600</t>
  </si>
  <si>
    <t>Bench #601</t>
  </si>
  <si>
    <t>Bench #602</t>
  </si>
  <si>
    <t>Bench #603</t>
  </si>
  <si>
    <t>Bench #604</t>
  </si>
  <si>
    <t>Red Emergency #66</t>
  </si>
  <si>
    <t>Red Emergency #67</t>
  </si>
  <si>
    <t>Red Emergency #68</t>
  </si>
  <si>
    <t>Floor Pattern Reception #62</t>
  </si>
  <si>
    <t>Trash Can #1621</t>
  </si>
  <si>
    <t>Bars #749</t>
  </si>
  <si>
    <t>Bars #750</t>
  </si>
  <si>
    <t>Bars #751</t>
  </si>
  <si>
    <t>Bars #752</t>
  </si>
  <si>
    <t>Bars #753</t>
  </si>
  <si>
    <t>Bars #754</t>
  </si>
  <si>
    <t>Bars #755</t>
  </si>
  <si>
    <t>Bars #756</t>
  </si>
  <si>
    <t>Bars #757</t>
  </si>
  <si>
    <t>Bars #758</t>
  </si>
  <si>
    <t>Bars #759</t>
  </si>
  <si>
    <t>Bars #760</t>
  </si>
  <si>
    <t>Bars #761</t>
  </si>
  <si>
    <t>Bars #762</t>
  </si>
  <si>
    <t>Elevator Door #139</t>
  </si>
  <si>
    <t>Trash Can #1622</t>
  </si>
  <si>
    <t>Light #698</t>
  </si>
  <si>
    <t>Light #699</t>
  </si>
  <si>
    <t>Light #700</t>
  </si>
  <si>
    <t>Light #701</t>
  </si>
  <si>
    <t>Ceiling Roof #9</t>
  </si>
  <si>
    <t>Ceiling Roof #10</t>
  </si>
  <si>
    <t>Ceiling Roof #11</t>
  </si>
  <si>
    <t>Ceiling Roof #12</t>
  </si>
  <si>
    <t>Ceiling Roof #13</t>
  </si>
  <si>
    <t>Ceiling Roof #14</t>
  </si>
  <si>
    <t>Ceiling Roof #15</t>
  </si>
  <si>
    <t>Ceiling Roof #16</t>
  </si>
  <si>
    <t>Ceiling Roof #17</t>
  </si>
  <si>
    <t>Bars #763</t>
  </si>
  <si>
    <t>Bars #764</t>
  </si>
  <si>
    <t>Bars #765</t>
  </si>
  <si>
    <t>Bars #766</t>
  </si>
  <si>
    <t>Bars #767</t>
  </si>
  <si>
    <t>Bars #768</t>
  </si>
  <si>
    <t>Bars #769</t>
  </si>
  <si>
    <t>Bars #770</t>
  </si>
  <si>
    <t>Bars #771</t>
  </si>
  <si>
    <t>Window #109</t>
  </si>
  <si>
    <t>Specific Map #24</t>
  </si>
  <si>
    <t>Trash Can #1623</t>
  </si>
  <si>
    <t>Trash Can #1624</t>
  </si>
  <si>
    <t>Trash Can #1625</t>
  </si>
  <si>
    <t>Trash Can #1626</t>
  </si>
  <si>
    <t>Trash Can #1627</t>
  </si>
  <si>
    <t>Trash Can #1628</t>
  </si>
  <si>
    <t>Ceiling Roof #18</t>
  </si>
  <si>
    <t>Ceiling Roof #19</t>
  </si>
  <si>
    <t>Ceiling Roof #20</t>
  </si>
  <si>
    <t>Bars #772</t>
  </si>
  <si>
    <t>Bars #773</t>
  </si>
  <si>
    <t>Bars #774</t>
  </si>
  <si>
    <t>Bars #775</t>
  </si>
  <si>
    <t>Bars #776</t>
  </si>
  <si>
    <t>Window #110</t>
  </si>
  <si>
    <t>Elevator Door #140</t>
  </si>
  <si>
    <t>Elevator Door #141</t>
  </si>
  <si>
    <t>Elevator Door #142</t>
  </si>
  <si>
    <t>Elevator Door #143</t>
  </si>
  <si>
    <t>Elevator Door #144</t>
  </si>
  <si>
    <t>Elevator Door #145</t>
  </si>
  <si>
    <t>Elevator Door #146</t>
  </si>
  <si>
    <t>Elevator Door #147</t>
  </si>
  <si>
    <t>Trash Can #1629</t>
  </si>
  <si>
    <t>Trash Can #1630</t>
  </si>
  <si>
    <t>Trash Can #1631</t>
  </si>
  <si>
    <t>Trash Can #1632</t>
  </si>
  <si>
    <t>Trash Can #1633</t>
  </si>
  <si>
    <t>Ceiling Roof #21</t>
  </si>
  <si>
    <t>Bars #777</t>
  </si>
  <si>
    <t>Bars #778</t>
  </si>
  <si>
    <t>Bars #779</t>
  </si>
  <si>
    <t>Bars #780</t>
  </si>
  <si>
    <t>Bars #781</t>
  </si>
  <si>
    <t>Bars #782</t>
  </si>
  <si>
    <t>Window #111</t>
  </si>
  <si>
    <t>Window #112</t>
  </si>
  <si>
    <t>Window #113</t>
  </si>
  <si>
    <t>Window #114</t>
  </si>
  <si>
    <t>Window #115</t>
  </si>
  <si>
    <t>Window #116</t>
  </si>
  <si>
    <t>Window #117</t>
  </si>
  <si>
    <t>Window #118</t>
  </si>
  <si>
    <t>Window #119</t>
  </si>
  <si>
    <t>Window #120</t>
  </si>
  <si>
    <t>Window #121</t>
  </si>
  <si>
    <t>Elevator Door #148</t>
  </si>
  <si>
    <t>Elevator Door #149</t>
  </si>
  <si>
    <t>Elevator Door #150</t>
  </si>
  <si>
    <t>Bowl #10</t>
  </si>
  <si>
    <t>Door #1031</t>
  </si>
  <si>
    <t>Door #1032</t>
  </si>
  <si>
    <t>Door #1033</t>
  </si>
  <si>
    <t>Door #1034</t>
  </si>
  <si>
    <t>Door #1035</t>
  </si>
  <si>
    <t>Door #1036</t>
  </si>
  <si>
    <t>Trash Can #1634</t>
  </si>
  <si>
    <t>Light #702</t>
  </si>
  <si>
    <t>Bars #783</t>
  </si>
  <si>
    <t>Bars #784</t>
  </si>
  <si>
    <t>Bars #785</t>
  </si>
  <si>
    <t>Bars #786</t>
  </si>
  <si>
    <t>Bars #787</t>
  </si>
  <si>
    <t>Bars #788</t>
  </si>
  <si>
    <t>Bars #789</t>
  </si>
  <si>
    <t>Bars #790</t>
  </si>
  <si>
    <t>Bars #791</t>
  </si>
  <si>
    <t>Bars #792</t>
  </si>
  <si>
    <t>Bars #793</t>
  </si>
  <si>
    <t>Bars #794</t>
  </si>
  <si>
    <t>Bars #795</t>
  </si>
  <si>
    <t>Bars #796</t>
  </si>
  <si>
    <t>Bars #797</t>
  </si>
  <si>
    <t>Bars #798</t>
  </si>
  <si>
    <t>Bars #799</t>
  </si>
  <si>
    <t>Bars #800</t>
  </si>
  <si>
    <t>Sign Floor #86</t>
  </si>
  <si>
    <t>Sign Floor #87</t>
  </si>
  <si>
    <t>Sign Floor #88</t>
  </si>
  <si>
    <t>Sign Names #594</t>
  </si>
  <si>
    <t>Sign Names #595</t>
  </si>
  <si>
    <t>Sign Names #596</t>
  </si>
  <si>
    <t>Sign Names #597</t>
  </si>
  <si>
    <t>Sign Names #598</t>
  </si>
  <si>
    <t>Sign Names #599</t>
  </si>
  <si>
    <t>Tree #388</t>
  </si>
  <si>
    <t>Trash Can #1635</t>
  </si>
  <si>
    <t>Trash Can #1636</t>
  </si>
  <si>
    <t>Trash Can #1637</t>
  </si>
  <si>
    <t>Ceiling Roof #22</t>
  </si>
  <si>
    <t>Ceiling Roof #23</t>
  </si>
  <si>
    <t>Ceiling Roof #24</t>
  </si>
  <si>
    <t>Ceiling Roof #25</t>
  </si>
  <si>
    <t>Bars #801</t>
  </si>
  <si>
    <t>Bars #802</t>
  </si>
  <si>
    <t>Bars #803</t>
  </si>
  <si>
    <t>Bars #804</t>
  </si>
  <si>
    <t>Bars #805</t>
  </si>
  <si>
    <t>Bars #806</t>
  </si>
  <si>
    <t>Bars #807</t>
  </si>
  <si>
    <t>Bars #808</t>
  </si>
  <si>
    <t>Window #122</t>
  </si>
  <si>
    <t>Window #123</t>
  </si>
  <si>
    <t>Window #124</t>
  </si>
  <si>
    <t>Elevator Door #151</t>
  </si>
  <si>
    <t>Elevator Door #152</t>
  </si>
  <si>
    <t>Elevator Door #153</t>
  </si>
  <si>
    <t>Elevator Door #154</t>
  </si>
  <si>
    <t>Sign Floor #89</t>
  </si>
  <si>
    <t>Sign Floor #90</t>
  </si>
  <si>
    <t>Door #1037</t>
  </si>
  <si>
    <t>Door #1038</t>
  </si>
  <si>
    <t>Door #1039</t>
  </si>
  <si>
    <t>Door #1040</t>
  </si>
  <si>
    <t>Door #1041</t>
  </si>
  <si>
    <t>Door #1042</t>
  </si>
  <si>
    <t>Door #1043</t>
  </si>
  <si>
    <t>Door #1044</t>
  </si>
  <si>
    <t>Door #1045</t>
  </si>
  <si>
    <t>Door #1046</t>
  </si>
  <si>
    <t>Door #1047</t>
  </si>
  <si>
    <t>Door #1048</t>
  </si>
  <si>
    <t>Door #1049</t>
  </si>
  <si>
    <t>Door #1050</t>
  </si>
  <si>
    <t>Door #1051</t>
  </si>
  <si>
    <t>Door #1052</t>
  </si>
  <si>
    <t>Trash Can #1638</t>
  </si>
  <si>
    <t>Trash Can #1639</t>
  </si>
  <si>
    <t>Trash Can #1640</t>
  </si>
  <si>
    <t>Trash Can #1641</t>
  </si>
  <si>
    <t>Trash Can #1642</t>
  </si>
  <si>
    <t>Trash Can #1643</t>
  </si>
  <si>
    <t>Ceiling Small #383</t>
  </si>
  <si>
    <t>Ceiling Small #384</t>
  </si>
  <si>
    <t>Ceiling Small #385</t>
  </si>
  <si>
    <t>Ceiling Small #386</t>
  </si>
  <si>
    <t>Ceiling Small #387</t>
  </si>
  <si>
    <t>Ceiling Small #388</t>
  </si>
  <si>
    <t>Ceiling Small #389</t>
  </si>
  <si>
    <t>Ceiling Small #390</t>
  </si>
  <si>
    <t>Bars #809</t>
  </si>
  <si>
    <t>Bars #810</t>
  </si>
  <si>
    <t>Bars #811</t>
  </si>
  <si>
    <t>Bars #812</t>
  </si>
  <si>
    <t>Bars #813</t>
  </si>
  <si>
    <t>Bars #814</t>
  </si>
  <si>
    <t>Bars #815</t>
  </si>
  <si>
    <t>Bars #816</t>
  </si>
  <si>
    <t>Bars #817</t>
  </si>
  <si>
    <t>Bars #818</t>
  </si>
  <si>
    <t>Sign Names #600</t>
  </si>
  <si>
    <t>Sign Names #601</t>
  </si>
  <si>
    <t>Sign Names #602</t>
  </si>
  <si>
    <t>Sign Names #603</t>
  </si>
  <si>
    <t>Sign Names #604</t>
  </si>
  <si>
    <t>Sign Names #605</t>
  </si>
  <si>
    <t>Sign Names #606</t>
  </si>
  <si>
    <t>Sign Names #607</t>
  </si>
  <si>
    <t>Sign Names #608</t>
  </si>
  <si>
    <t>Sign Names #609</t>
  </si>
  <si>
    <t>Sign Names #610</t>
  </si>
  <si>
    <t>Sign Names #611</t>
  </si>
  <si>
    <t>Sign Names #612</t>
  </si>
  <si>
    <t>Sign Names #613</t>
  </si>
  <si>
    <t>Sign Names #614</t>
  </si>
  <si>
    <t>Sign Names #615</t>
  </si>
  <si>
    <t>Sign Names #616</t>
  </si>
  <si>
    <t>Sign Names #617</t>
  </si>
  <si>
    <t>Tree #389</t>
  </si>
  <si>
    <t>Tree #390</t>
  </si>
  <si>
    <t>Door #1053</t>
  </si>
  <si>
    <t>Door #1054</t>
  </si>
  <si>
    <t>Door #1055</t>
  </si>
  <si>
    <t>Door #1056</t>
  </si>
  <si>
    <t>Door #1057</t>
  </si>
  <si>
    <t>Door #1058</t>
  </si>
  <si>
    <t>Door #1059</t>
  </si>
  <si>
    <t>Door Elevator #5</t>
  </si>
  <si>
    <t>Trash Can #1644</t>
  </si>
  <si>
    <t>Ceiling Small #391</t>
  </si>
  <si>
    <t>Ceiling Small #392</t>
  </si>
  <si>
    <t>Ceiling Small #393</t>
  </si>
  <si>
    <t>Ceiling Small #394</t>
  </si>
  <si>
    <t>Ceiling Small #395</t>
  </si>
  <si>
    <t>Ceiling Small #396</t>
  </si>
  <si>
    <t>Ceiling Small #397</t>
  </si>
  <si>
    <t>Ceiling Small #398</t>
  </si>
  <si>
    <t>Bars #819</t>
  </si>
  <si>
    <t>Bars #820</t>
  </si>
  <si>
    <t>Bars #821</t>
  </si>
  <si>
    <t>Bars #822</t>
  </si>
  <si>
    <t>Bars #823</t>
  </si>
  <si>
    <t>Sign Names #618</t>
  </si>
  <si>
    <t>Sign Names #619</t>
  </si>
  <si>
    <t>Sign Names #620</t>
  </si>
  <si>
    <t>Sign Names #621</t>
  </si>
  <si>
    <t>Sign Names #622</t>
  </si>
  <si>
    <t>Sign Names #623</t>
  </si>
  <si>
    <t>Door #1060</t>
  </si>
  <si>
    <t>Door #1061</t>
  </si>
  <si>
    <t>Door #1062</t>
  </si>
  <si>
    <t>Door #1063</t>
  </si>
  <si>
    <t>Door #1064</t>
  </si>
  <si>
    <t>Trash Can #1645</t>
  </si>
  <si>
    <t>Trash Can #1646</t>
  </si>
  <si>
    <t>Trash Can #1647</t>
  </si>
  <si>
    <t>Trash Can #1648</t>
  </si>
  <si>
    <t>Trash Can #1649</t>
  </si>
  <si>
    <t>Trash Can #1650</t>
  </si>
  <si>
    <t>Trash Can #1651</t>
  </si>
  <si>
    <t>Trash Can #1652</t>
  </si>
  <si>
    <t>Ceiling Small #399</t>
  </si>
  <si>
    <t>Ceiling Small #400</t>
  </si>
  <si>
    <t>Ceiling Small #401</t>
  </si>
  <si>
    <t>Ceiling Roof #26</t>
  </si>
  <si>
    <t>Ceiling Roof #27</t>
  </si>
  <si>
    <t>Ceiling Roof #28</t>
  </si>
  <si>
    <t>Ceiling Roof #29</t>
  </si>
  <si>
    <t>Ceiling Roof #30</t>
  </si>
  <si>
    <t>Ceiling Roof #31</t>
  </si>
  <si>
    <t>Ceiling Roof #32</t>
  </si>
  <si>
    <t>Ceiling Roof #33</t>
  </si>
  <si>
    <t>Ceiling Roof #34</t>
  </si>
  <si>
    <t>Bars #824</t>
  </si>
  <si>
    <t>Bars #825</t>
  </si>
  <si>
    <t>Bars #826</t>
  </si>
  <si>
    <t>Bars #827</t>
  </si>
  <si>
    <t>Bars #828</t>
  </si>
  <si>
    <t>Bars #829</t>
  </si>
  <si>
    <t>Bars #830</t>
  </si>
  <si>
    <t>Bars #831</t>
  </si>
  <si>
    <t>Bars #832</t>
  </si>
  <si>
    <t>Bars #833</t>
  </si>
  <si>
    <t>Bars #834</t>
  </si>
  <si>
    <t>Bars #835</t>
  </si>
  <si>
    <t>Bars #836</t>
  </si>
  <si>
    <t>Window #125</t>
  </si>
  <si>
    <t>Window #126</t>
  </si>
  <si>
    <t>Window #127</t>
  </si>
  <si>
    <t>Elevator Door #155</t>
  </si>
  <si>
    <t>Sign Names #624</t>
  </si>
  <si>
    <t>Sign Names #625</t>
  </si>
  <si>
    <t>Sign Names #626</t>
  </si>
  <si>
    <t>Handle Door Blue Interior #34</t>
  </si>
  <si>
    <t>Trash Can #1653</t>
  </si>
  <si>
    <t>Trash Can #1654</t>
  </si>
  <si>
    <t>Trash Can #1655</t>
  </si>
  <si>
    <t>Trash Can #1656</t>
  </si>
  <si>
    <t>Trash Can #1657</t>
  </si>
  <si>
    <t>Trash Can #1658</t>
  </si>
  <si>
    <t>Ceiling Roof #35</t>
  </si>
  <si>
    <t>Ceiling Roof #36</t>
  </si>
  <si>
    <t>Ceiling Roof #37</t>
  </si>
  <si>
    <t>Bars #837</t>
  </si>
  <si>
    <t>Bars #838</t>
  </si>
  <si>
    <t>Window #128</t>
  </si>
  <si>
    <t>Window #129</t>
  </si>
  <si>
    <t>Window #130</t>
  </si>
  <si>
    <t>Window #131</t>
  </si>
  <si>
    <t>Window #132</t>
  </si>
  <si>
    <t>Window #133</t>
  </si>
  <si>
    <t>Window #134</t>
  </si>
  <si>
    <t>Window #135</t>
  </si>
  <si>
    <t>Window #136</t>
  </si>
  <si>
    <t>Window #137</t>
  </si>
  <si>
    <t>Window #138</t>
  </si>
  <si>
    <t>Window #139</t>
  </si>
  <si>
    <t>Window #140</t>
  </si>
  <si>
    <t>Window #141</t>
  </si>
  <si>
    <t>Elevator Door #156</t>
  </si>
  <si>
    <t>Elevator Door #157</t>
  </si>
  <si>
    <t>Elevator Door #158</t>
  </si>
  <si>
    <t>Sign Life Saver #70</t>
  </si>
  <si>
    <t>Trash Can #1659</t>
  </si>
  <si>
    <t>Light #703</t>
  </si>
  <si>
    <t>Light #704</t>
  </si>
  <si>
    <t>Light #705</t>
  </si>
  <si>
    <t>Light #706</t>
  </si>
  <si>
    <t>Light #707</t>
  </si>
  <si>
    <t>Light #708</t>
  </si>
  <si>
    <t>Light #709</t>
  </si>
  <si>
    <t>Light #710</t>
  </si>
  <si>
    <t>Ceiling Roof #38</t>
  </si>
  <si>
    <t>Ceiling Roof #39</t>
  </si>
  <si>
    <t>Ceiling Roof #40</t>
  </si>
  <si>
    <t>Ceiling Roof #41</t>
  </si>
  <si>
    <t>Ceiling Roof #42</t>
  </si>
  <si>
    <t>Ceiling Roof #43</t>
  </si>
  <si>
    <t>Ceiling Roof #44</t>
  </si>
  <si>
    <t>Ceiling Roof #45</t>
  </si>
  <si>
    <t>Ceiling Roof #46</t>
  </si>
  <si>
    <t>Ceiling Roof #47</t>
  </si>
  <si>
    <t>Ceiling Roof #48</t>
  </si>
  <si>
    <t>Ceiling Roof #49</t>
  </si>
  <si>
    <t>Ceiling Roof #50</t>
  </si>
  <si>
    <t>Window #142</t>
  </si>
  <si>
    <t>Window #143</t>
  </si>
  <si>
    <t>Window #144</t>
  </si>
  <si>
    <t>Window #145</t>
  </si>
  <si>
    <t>Window #146</t>
  </si>
  <si>
    <t>Window #147</t>
  </si>
  <si>
    <t>Window #148</t>
  </si>
  <si>
    <t>Trash Can #1660</t>
  </si>
  <si>
    <t>Trash Can #1661</t>
  </si>
  <si>
    <t>Trash Can #1662</t>
  </si>
  <si>
    <t>Trash Can #1663</t>
  </si>
  <si>
    <t>Light #711</t>
  </si>
  <si>
    <t>Light #712</t>
  </si>
  <si>
    <t>Ceiling Roof #51</t>
  </si>
  <si>
    <t>Window #149</t>
  </si>
  <si>
    <t>Window #150</t>
  </si>
  <si>
    <t>Window #151</t>
  </si>
  <si>
    <t>Window #152</t>
  </si>
  <si>
    <t>Window #153</t>
  </si>
  <si>
    <t>Window #154</t>
  </si>
  <si>
    <t>Window #155</t>
  </si>
  <si>
    <t>Window #156</t>
  </si>
  <si>
    <t>Red Speaker #201</t>
  </si>
  <si>
    <t>Specific Engineroom Signs #10</t>
  </si>
  <si>
    <t>Trash Can #1664</t>
  </si>
  <si>
    <t>Ceiling Roof #52</t>
  </si>
  <si>
    <t>Ceiling Roof #53</t>
  </si>
  <si>
    <t>Ceiling Roof #54</t>
  </si>
  <si>
    <t>Ceiling Roof #55</t>
  </si>
  <si>
    <t>Ceiling Roof #56</t>
  </si>
  <si>
    <t>Ceiling Roof #57</t>
  </si>
  <si>
    <t>Window #157</t>
  </si>
  <si>
    <t>Window #158</t>
  </si>
  <si>
    <t>Tree #391</t>
  </si>
  <si>
    <t>Tree #392</t>
  </si>
  <si>
    <t>Tree #393</t>
  </si>
  <si>
    <t>Tree #394</t>
  </si>
  <si>
    <t>Tree #395</t>
  </si>
  <si>
    <t>Sign Exit Letters Only #46</t>
  </si>
  <si>
    <t>Trash Can #1665</t>
  </si>
  <si>
    <t>Ceiling Roof #58</t>
  </si>
  <si>
    <t>Ceiling Roof #59</t>
  </si>
  <si>
    <t>Ceiling Roof #60</t>
  </si>
  <si>
    <t>Window #159</t>
  </si>
  <si>
    <t>Window #160</t>
  </si>
  <si>
    <t>Window #161</t>
  </si>
  <si>
    <t>Window #162</t>
  </si>
  <si>
    <t>Window #163</t>
  </si>
  <si>
    <t>Window #164</t>
  </si>
  <si>
    <t>Window #165</t>
  </si>
  <si>
    <t>Window #166</t>
  </si>
  <si>
    <t>Tree #396</t>
  </si>
  <si>
    <t>Sign Number #15</t>
  </si>
  <si>
    <t>Trash Can #1666</t>
  </si>
  <si>
    <t>Bench #605</t>
  </si>
  <si>
    <t>Bench #606</t>
  </si>
  <si>
    <t>Bench #607</t>
  </si>
  <si>
    <t>Bench #608</t>
  </si>
  <si>
    <t>Window #167</t>
  </si>
  <si>
    <t>Window #168</t>
  </si>
  <si>
    <t>Tree #397</t>
  </si>
  <si>
    <t>Tree #398</t>
  </si>
  <si>
    <t>Sign Fire Extinguisher #14</t>
  </si>
  <si>
    <t>Trash Can #1667</t>
  </si>
  <si>
    <t>Trash Can #1668</t>
  </si>
  <si>
    <t>Trash Can #1669</t>
  </si>
  <si>
    <t>Trash Can #1670</t>
  </si>
  <si>
    <t>Trash Can #1671</t>
  </si>
  <si>
    <t>Trash Can #1672</t>
  </si>
  <si>
    <t>Trash Can #1673</t>
  </si>
  <si>
    <t>Trash Can #1674</t>
  </si>
  <si>
    <t>Trash Can #1675</t>
  </si>
  <si>
    <t>Trash Can #1676</t>
  </si>
  <si>
    <t>Trash Can #1677</t>
  </si>
  <si>
    <t>Trash Can #1678</t>
  </si>
  <si>
    <t>Trash Can #1679</t>
  </si>
  <si>
    <t>Trash Can #1680</t>
  </si>
  <si>
    <t>Trash Can #1681</t>
  </si>
  <si>
    <t>Trash Can #1682</t>
  </si>
  <si>
    <t>Trash Can #1683</t>
  </si>
  <si>
    <t>Bench #609</t>
  </si>
  <si>
    <t>Bench #610</t>
  </si>
  <si>
    <t>Bench #611</t>
  </si>
  <si>
    <t>Bench #612</t>
  </si>
  <si>
    <t>Bench #613</t>
  </si>
  <si>
    <t>Bench #614</t>
  </si>
  <si>
    <t>Bench #615</t>
  </si>
  <si>
    <t>Bench #616</t>
  </si>
  <si>
    <t>Window #169</t>
  </si>
  <si>
    <t>Window #170</t>
  </si>
  <si>
    <t>Window #171</t>
  </si>
  <si>
    <t>Window #172</t>
  </si>
  <si>
    <t>Window #173</t>
  </si>
  <si>
    <t>Tree #399</t>
  </si>
  <si>
    <t>Tree #400</t>
  </si>
  <si>
    <t>Trash Can #1684</t>
  </si>
  <si>
    <t>Trash Can #1685</t>
  </si>
  <si>
    <t>Trash Can #1686</t>
  </si>
  <si>
    <t>Trash Can #1687</t>
  </si>
  <si>
    <t>Trash Can #1688</t>
  </si>
  <si>
    <t>Trash Can #1689</t>
  </si>
  <si>
    <t>Ceiling Roof #61</t>
  </si>
  <si>
    <t>Ceiling Roof #62</t>
  </si>
  <si>
    <t>Ceiling Roof #63</t>
  </si>
  <si>
    <t>Ceiling Roof #64</t>
  </si>
  <si>
    <t>Ceiling Roof #65</t>
  </si>
  <si>
    <t>Ceiling Roof #66</t>
  </si>
  <si>
    <t>Ceiling Roof #67</t>
  </si>
  <si>
    <t>Ceiling Roof #68</t>
  </si>
  <si>
    <t>Bars #839</t>
  </si>
  <si>
    <t>Bars #840</t>
  </si>
  <si>
    <t>Bars #841</t>
  </si>
  <si>
    <t>Bars #842</t>
  </si>
  <si>
    <t>Bars #843</t>
  </si>
  <si>
    <t>Bars #844</t>
  </si>
  <si>
    <t>Bars #845</t>
  </si>
  <si>
    <t>Bars #846</t>
  </si>
  <si>
    <t>Bars #847</t>
  </si>
  <si>
    <t>Bars #848</t>
  </si>
  <si>
    <t>Bars #849</t>
  </si>
  <si>
    <t>Trash Can #1690</t>
  </si>
  <si>
    <t>Trash Can #1691</t>
  </si>
  <si>
    <t>Trash Can #1692</t>
  </si>
  <si>
    <t>Trash Can #1693</t>
  </si>
  <si>
    <t>Trash Can #1694</t>
  </si>
  <si>
    <t>Trash Can #1695</t>
  </si>
  <si>
    <t>Trash Can #1696</t>
  </si>
  <si>
    <t>Trash Can #1697</t>
  </si>
  <si>
    <t>Trash Can #1698</t>
  </si>
  <si>
    <t>Trash Can #1699</t>
  </si>
  <si>
    <t>Light #713</t>
  </si>
  <si>
    <t>Light #714</t>
  </si>
  <si>
    <t>Light #715</t>
  </si>
  <si>
    <t>Light #716</t>
  </si>
  <si>
    <t>Light #717</t>
  </si>
  <si>
    <t>Light #718</t>
  </si>
  <si>
    <t>Light #719</t>
  </si>
  <si>
    <t>Light #720</t>
  </si>
  <si>
    <t>Light #721</t>
  </si>
  <si>
    <t>Light #722</t>
  </si>
  <si>
    <t>Light #723</t>
  </si>
  <si>
    <t>Light #724</t>
  </si>
  <si>
    <t>Light #725</t>
  </si>
  <si>
    <t>Light #726</t>
  </si>
  <si>
    <t>Light #727</t>
  </si>
  <si>
    <t>Light #728</t>
  </si>
  <si>
    <t>Light #729</t>
  </si>
  <si>
    <t>Light #730</t>
  </si>
  <si>
    <t>Light #731</t>
  </si>
  <si>
    <t>Light #732</t>
  </si>
  <si>
    <t>Light #733</t>
  </si>
  <si>
    <t>Light #734</t>
  </si>
  <si>
    <t>Light #735</t>
  </si>
  <si>
    <t>Bench #617</t>
  </si>
  <si>
    <t>Bench #618</t>
  </si>
  <si>
    <t>Bench #619</t>
  </si>
  <si>
    <t>Bench #620</t>
  </si>
  <si>
    <t>Bench #621</t>
  </si>
  <si>
    <t>Bench #622</t>
  </si>
  <si>
    <t>Bench #623</t>
  </si>
  <si>
    <t>Bench #624</t>
  </si>
  <si>
    <t>Bench #625</t>
  </si>
  <si>
    <t>Bench #626</t>
  </si>
  <si>
    <t>Bench #627</t>
  </si>
  <si>
    <t>Bench #628</t>
  </si>
  <si>
    <t>Bench #629</t>
  </si>
  <si>
    <t>Bench #630</t>
  </si>
  <si>
    <t>Bench #631</t>
  </si>
  <si>
    <t>Fire Hose #126</t>
  </si>
  <si>
    <t>Fire Hose #127</t>
  </si>
  <si>
    <t>Fire Hose #128</t>
  </si>
  <si>
    <t>Fire Hose #129</t>
  </si>
  <si>
    <t>Fire Hose #130</t>
  </si>
  <si>
    <t>Red Speaker #118</t>
  </si>
  <si>
    <t>Trash Can #1700</t>
  </si>
  <si>
    <t>Ceiling Roof #69</t>
  </si>
  <si>
    <t>Ceiling Roof #70</t>
  </si>
  <si>
    <t>Ceiling Roof #71</t>
  </si>
  <si>
    <t>Ceiling Roof #72</t>
  </si>
  <si>
    <t>Bars #850</t>
  </si>
  <si>
    <t>Bars #851</t>
  </si>
  <si>
    <t>Bars #852</t>
  </si>
  <si>
    <t>Bars #853</t>
  </si>
  <si>
    <t>Bars #854</t>
  </si>
  <si>
    <t>Elevator #70</t>
  </si>
  <si>
    <t>Elevator #71</t>
  </si>
  <si>
    <t>Elevator #72</t>
  </si>
  <si>
    <t>Elevator #73</t>
  </si>
  <si>
    <t>Elevator #74</t>
  </si>
  <si>
    <t>Elevator #75</t>
  </si>
  <si>
    <t>Elevator #76</t>
  </si>
  <si>
    <t>Trash Can #1701</t>
  </si>
  <si>
    <t>Ceiling Roof #73</t>
  </si>
  <si>
    <t>Ceiling Roof #74</t>
  </si>
  <si>
    <t>Stairs Over #163</t>
  </si>
  <si>
    <t>Bars #855</t>
  </si>
  <si>
    <t>Bars #856</t>
  </si>
  <si>
    <t>Bars #857</t>
  </si>
  <si>
    <t>Elevator #77</t>
  </si>
  <si>
    <t>Trash Can #1702</t>
  </si>
  <si>
    <t>Trash Can #1703</t>
  </si>
  <si>
    <t>Trash Can #1704</t>
  </si>
  <si>
    <t>Trash Can #1705</t>
  </si>
  <si>
    <t>Light #736</t>
  </si>
  <si>
    <t>Light #737</t>
  </si>
  <si>
    <t>Light #738</t>
  </si>
  <si>
    <t>Light #739</t>
  </si>
  <si>
    <t>Light #740</t>
  </si>
  <si>
    <t>Light #741</t>
  </si>
  <si>
    <t>Light #742</t>
  </si>
  <si>
    <t>Light #743</t>
  </si>
  <si>
    <t>Light #744</t>
  </si>
  <si>
    <t>Light #745</t>
  </si>
  <si>
    <t>Ceiling Roof #75</t>
  </si>
  <si>
    <t>Ceiling Roof #76</t>
  </si>
  <si>
    <t>Ceiling Roof #77</t>
  </si>
  <si>
    <t>Ceiling Roof #78</t>
  </si>
  <si>
    <t>Ceiling Roof #79</t>
  </si>
  <si>
    <t>Bars #858</t>
  </si>
  <si>
    <t>Bars #859</t>
  </si>
  <si>
    <t>Bars #860</t>
  </si>
  <si>
    <t>Bars #861</t>
  </si>
  <si>
    <t>Bars #862</t>
  </si>
  <si>
    <t>Bars #863</t>
  </si>
  <si>
    <t>Bars #864</t>
  </si>
  <si>
    <t>Trash Can #1706</t>
  </si>
  <si>
    <t>Trash Can #1707</t>
  </si>
  <si>
    <t>Light #746</t>
  </si>
  <si>
    <t>Bench #632</t>
  </si>
  <si>
    <t>Bench #633</t>
  </si>
  <si>
    <t>Bench #634</t>
  </si>
  <si>
    <t>Bench #635</t>
  </si>
  <si>
    <t>Bench #636</t>
  </si>
  <si>
    <t>Bench #637</t>
  </si>
  <si>
    <t>Bench #638</t>
  </si>
  <si>
    <t>Bench #639</t>
  </si>
  <si>
    <t>Bench #640</t>
  </si>
  <si>
    <t>Bench #641</t>
  </si>
  <si>
    <t>Bars #865</t>
  </si>
  <si>
    <t>Fire Hose #131</t>
  </si>
  <si>
    <t>Fire Hose #132</t>
  </si>
  <si>
    <t>Red Speaker #119</t>
  </si>
  <si>
    <t>Red Speaker #120</t>
  </si>
  <si>
    <t>Red Speaker #121</t>
  </si>
  <si>
    <t>Elevator #78</t>
  </si>
  <si>
    <t>Elevator #79</t>
  </si>
  <si>
    <t>Trash Can #1708</t>
  </si>
  <si>
    <t>Trash Can #1709</t>
  </si>
  <si>
    <t>Trash Can #1710</t>
  </si>
  <si>
    <t>Trash Can #1711</t>
  </si>
  <si>
    <t>Trash Can #1712</t>
  </si>
  <si>
    <t>Trash Can #1713</t>
  </si>
  <si>
    <t>Trash Can #1714</t>
  </si>
  <si>
    <t>Bench #642</t>
  </si>
  <si>
    <t>Bench #643</t>
  </si>
  <si>
    <t>Bench #644</t>
  </si>
  <si>
    <t>Bench #645</t>
  </si>
  <si>
    <t>Bench #646</t>
  </si>
  <si>
    <t>Bench #647</t>
  </si>
  <si>
    <t>Bench #648</t>
  </si>
  <si>
    <t>Bench #649</t>
  </si>
  <si>
    <t>Bench #650</t>
  </si>
  <si>
    <t>Bench #651</t>
  </si>
  <si>
    <t>Ceiling Small #402</t>
  </si>
  <si>
    <t>Fire Hose #133</t>
  </si>
  <si>
    <t>Fire Hose #134</t>
  </si>
  <si>
    <t>Fire Hose #135</t>
  </si>
  <si>
    <t>Fire Hose #136</t>
  </si>
  <si>
    <t>Fire Hose #137</t>
  </si>
  <si>
    <t>Fire Hose #138</t>
  </si>
  <si>
    <t>Red Speaker #122</t>
  </si>
  <si>
    <t>Red Speaker #123</t>
  </si>
  <si>
    <t>Red Speaker #124</t>
  </si>
  <si>
    <t>Trash Can #1715</t>
  </si>
  <si>
    <t>Trash Can #1716</t>
  </si>
  <si>
    <t>Trash Can #1717</t>
  </si>
  <si>
    <t>Trash Can #1718</t>
  </si>
  <si>
    <t>Trash Can #1719</t>
  </si>
  <si>
    <t>Trash Can #1720</t>
  </si>
  <si>
    <t>Trash Can #1721</t>
  </si>
  <si>
    <t>Light #747</t>
  </si>
  <si>
    <t>Light #748</t>
  </si>
  <si>
    <t>Light #749</t>
  </si>
  <si>
    <t>Bars #866</t>
  </si>
  <si>
    <t>Bars #867</t>
  </si>
  <si>
    <t>Bars #868</t>
  </si>
  <si>
    <t>Bars #869</t>
  </si>
  <si>
    <t>Fire Extinguisher #65</t>
  </si>
  <si>
    <t>Fire Extinguisher #66</t>
  </si>
  <si>
    <t>Fire Extinguisher #67</t>
  </si>
  <si>
    <t>Fire Extinguisher #68</t>
  </si>
  <si>
    <t>Elevator #80</t>
  </si>
  <si>
    <t>Sign Names #627</t>
  </si>
  <si>
    <t>Sign Names #628</t>
  </si>
  <si>
    <t>Sign Names #629</t>
  </si>
  <si>
    <t>Sign Names #630</t>
  </si>
  <si>
    <t>Sign Names #631</t>
  </si>
  <si>
    <t>Sign Names #632</t>
  </si>
  <si>
    <t>Sign Exit #505</t>
  </si>
  <si>
    <t>Sign Exit #506</t>
  </si>
  <si>
    <t>Sign Exit #507</t>
  </si>
  <si>
    <t>Sign Exit #508</t>
  </si>
  <si>
    <t>Trash Can #1722</t>
  </si>
  <si>
    <t>Trash Can #1723</t>
  </si>
  <si>
    <t>Trash Can #1724</t>
  </si>
  <si>
    <t>Trash Can #1725</t>
  </si>
  <si>
    <t>Light #750</t>
  </si>
  <si>
    <t>Bench #652</t>
  </si>
  <si>
    <t>Bench #653</t>
  </si>
  <si>
    <t>Bench #654</t>
  </si>
  <si>
    <t>Bench #655</t>
  </si>
  <si>
    <t>Bench #656</t>
  </si>
  <si>
    <t>Bench #657</t>
  </si>
  <si>
    <t>Bench #658</t>
  </si>
  <si>
    <t>Bench #659</t>
  </si>
  <si>
    <t>Bench #660</t>
  </si>
  <si>
    <t>Bench #661</t>
  </si>
  <si>
    <t>Bench #662</t>
  </si>
  <si>
    <t>Bench #663</t>
  </si>
  <si>
    <t>Ceiling Small #403</t>
  </si>
  <si>
    <t>Bars #870</t>
  </si>
  <si>
    <t>Bars #871</t>
  </si>
  <si>
    <t>Bars #872</t>
  </si>
  <si>
    <t>Fire Hose #139</t>
  </si>
  <si>
    <t>Fire Hose #140</t>
  </si>
  <si>
    <t>Fire Hose #141</t>
  </si>
  <si>
    <t>Red Speaker #125</t>
  </si>
  <si>
    <t>Red Speaker #126</t>
  </si>
  <si>
    <t>Elevator #81</t>
  </si>
  <si>
    <t>Elevator #82</t>
  </si>
  <si>
    <t>Elevator #83</t>
  </si>
  <si>
    <t>Trash Can #1726</t>
  </si>
  <si>
    <t>Trash Can #1727</t>
  </si>
  <si>
    <t>Light #751</t>
  </si>
  <si>
    <t>Bench #664</t>
  </si>
  <si>
    <t>Bench #665</t>
  </si>
  <si>
    <t>Bench #666</t>
  </si>
  <si>
    <t>Bench #667</t>
  </si>
  <si>
    <t>Bench #668</t>
  </si>
  <si>
    <t>Bench #669</t>
  </si>
  <si>
    <t>Bench #670</t>
  </si>
  <si>
    <t>Bench #671</t>
  </si>
  <si>
    <t>Bench #672</t>
  </si>
  <si>
    <t>Bench #673</t>
  </si>
  <si>
    <t>Ceiling Small #404</t>
  </si>
  <si>
    <t>Bars #873</t>
  </si>
  <si>
    <t>Bars #874</t>
  </si>
  <si>
    <t>Bars #875</t>
  </si>
  <si>
    <t>Window #174</t>
  </si>
  <si>
    <t>Elevator #84</t>
  </si>
  <si>
    <t>Elevator #85</t>
  </si>
  <si>
    <t>Elevator #86</t>
  </si>
  <si>
    <t>Elevator #87</t>
  </si>
  <si>
    <t>Elevator #88</t>
  </si>
  <si>
    <t>Elevator #89</t>
  </si>
  <si>
    <t>Elevator #90</t>
  </si>
  <si>
    <t>Door #1065</t>
  </si>
  <si>
    <t>Door #1066</t>
  </si>
  <si>
    <t>Door #1067</t>
  </si>
  <si>
    <t>Door #1068</t>
  </si>
  <si>
    <t>Door #1069</t>
  </si>
  <si>
    <t>Door #1070</t>
  </si>
  <si>
    <t>Door #1071</t>
  </si>
  <si>
    <t>Door #1072</t>
  </si>
  <si>
    <t>Door #1073</t>
  </si>
  <si>
    <t>Door #1074</t>
  </si>
  <si>
    <t>Door #1075</t>
  </si>
  <si>
    <t>Door #1076</t>
  </si>
  <si>
    <t>Door #1077</t>
  </si>
  <si>
    <t>Door #1078</t>
  </si>
  <si>
    <t>Door #1079</t>
  </si>
  <si>
    <t>Door #1080</t>
  </si>
  <si>
    <t>Door #1081</t>
  </si>
  <si>
    <t>Door #1082</t>
  </si>
  <si>
    <t>Door #1083</t>
  </si>
  <si>
    <t>Door #1084</t>
  </si>
  <si>
    <t>Door #1085</t>
  </si>
  <si>
    <t>Door #1086</t>
  </si>
  <si>
    <t>Door #1087</t>
  </si>
  <si>
    <t>Trash Can #1728</t>
  </si>
  <si>
    <t>Ceiling Big #836</t>
  </si>
  <si>
    <t>Ceiling Big #837</t>
  </si>
  <si>
    <t>Ceiling Big #838</t>
  </si>
  <si>
    <t>Ceiling Big #839</t>
  </si>
  <si>
    <t>Ceiling Big #840</t>
  </si>
  <si>
    <t>Ceiling Big #841</t>
  </si>
  <si>
    <t>Ceiling Big #842</t>
  </si>
  <si>
    <t>Ceiling Big #843</t>
  </si>
  <si>
    <t>Ceiling Big #844</t>
  </si>
  <si>
    <t>Ceiling Big #845</t>
  </si>
  <si>
    <t>Ceiling Big #846</t>
  </si>
  <si>
    <t>Door W/Window #541</t>
  </si>
  <si>
    <t>Door W/Window #542</t>
  </si>
  <si>
    <t>Door W/Window #543</t>
  </si>
  <si>
    <t>Door W/Window #544</t>
  </si>
  <si>
    <t>Door W/Window #545</t>
  </si>
  <si>
    <t>Fire Extinguisher #69</t>
  </si>
  <si>
    <t>Fire Extinguisher #70</t>
  </si>
  <si>
    <t>Fire Extinguisher #71</t>
  </si>
  <si>
    <t>Fire Extinguisher #72</t>
  </si>
  <si>
    <t>Fire Extinguisher #73</t>
  </si>
  <si>
    <t>Fire Extinguisher #74</t>
  </si>
  <si>
    <t>Fire Extinguisher #75</t>
  </si>
  <si>
    <t>Fire Extinguisher #76</t>
  </si>
  <si>
    <t>Fire Extinguisher #77</t>
  </si>
  <si>
    <t>Fire Extinguisher #78</t>
  </si>
  <si>
    <t>Fire Extinguisher #79</t>
  </si>
  <si>
    <t>Fire Extinguisher #80</t>
  </si>
  <si>
    <t>Sign Names #633</t>
  </si>
  <si>
    <t>Sign Names #634</t>
  </si>
  <si>
    <t>Sign Names #635</t>
  </si>
  <si>
    <t>Sign Names #636</t>
  </si>
  <si>
    <t>Sign Exit #509</t>
  </si>
  <si>
    <t>Sign Exit #510</t>
  </si>
  <si>
    <t>Sign Exit #511</t>
  </si>
  <si>
    <t>Sign Exit #512</t>
  </si>
  <si>
    <t>Sign Exit #513</t>
  </si>
  <si>
    <t>Sign Exit #514</t>
  </si>
  <si>
    <t>Sign Exit #515</t>
  </si>
  <si>
    <t>Sign Exit #516</t>
  </si>
  <si>
    <t>Microwave #12</t>
  </si>
  <si>
    <t>Trash Can #1729</t>
  </si>
  <si>
    <t>Trash Can #1730</t>
  </si>
  <si>
    <t>Trash Can #1731</t>
  </si>
  <si>
    <t>Trash Can #1732</t>
  </si>
  <si>
    <t>Trash Can #1733</t>
  </si>
  <si>
    <t>Trash Can #1734</t>
  </si>
  <si>
    <t>Trash Can #1735</t>
  </si>
  <si>
    <t>Light #752</t>
  </si>
  <si>
    <t>Light #753</t>
  </si>
  <si>
    <t>Light #754</t>
  </si>
  <si>
    <t>Light #755</t>
  </si>
  <si>
    <t>Light #756</t>
  </si>
  <si>
    <t>Light #757</t>
  </si>
  <si>
    <t>Light #758</t>
  </si>
  <si>
    <t>Light #759</t>
  </si>
  <si>
    <t>Light #760</t>
  </si>
  <si>
    <t>Light #761</t>
  </si>
  <si>
    <t>Light #762</t>
  </si>
  <si>
    <t>Light #763</t>
  </si>
  <si>
    <t>Light #764</t>
  </si>
  <si>
    <t>Light #765</t>
  </si>
  <si>
    <t>Light #766</t>
  </si>
  <si>
    <t>Light #767</t>
  </si>
  <si>
    <t>Bench #674</t>
  </si>
  <si>
    <t>Bench #675</t>
  </si>
  <si>
    <t>Bench #676</t>
  </si>
  <si>
    <t>Bench #677</t>
  </si>
  <si>
    <t>Bench #678</t>
  </si>
  <si>
    <t>Bench #679</t>
  </si>
  <si>
    <t>Bench #680</t>
  </si>
  <si>
    <t>Bench #681</t>
  </si>
  <si>
    <t>Bench #682</t>
  </si>
  <si>
    <t>Bench #683</t>
  </si>
  <si>
    <t>Bench #684</t>
  </si>
  <si>
    <t>Bench #685</t>
  </si>
  <si>
    <t>Bench #686</t>
  </si>
  <si>
    <t>Bench #687</t>
  </si>
  <si>
    <t>Bench #688</t>
  </si>
  <si>
    <t>Bench #689</t>
  </si>
  <si>
    <t>Fire Hose #142</t>
  </si>
  <si>
    <t>Fire Hose #143</t>
  </si>
  <si>
    <t>Fire Hose #144</t>
  </si>
  <si>
    <t>Fire Hose #145</t>
  </si>
  <si>
    <t>Fire Hose #146</t>
  </si>
  <si>
    <t>Elevator #91</t>
  </si>
  <si>
    <t>Elevator #92</t>
  </si>
  <si>
    <t>Elevator #93</t>
  </si>
  <si>
    <t>Door #1088</t>
  </si>
  <si>
    <t>Door #1089</t>
  </si>
  <si>
    <t>Door #1090</t>
  </si>
  <si>
    <t>Door #1091</t>
  </si>
  <si>
    <t>Door #1092</t>
  </si>
  <si>
    <t>Door #1093</t>
  </si>
  <si>
    <t>Door #1094</t>
  </si>
  <si>
    <t>Door #1095</t>
  </si>
  <si>
    <t>Door #1096</t>
  </si>
  <si>
    <t>Door #1097</t>
  </si>
  <si>
    <t>Door #1098</t>
  </si>
  <si>
    <t>Door #1099</t>
  </si>
  <si>
    <t>Door #1100</t>
  </si>
  <si>
    <t>Door #1101</t>
  </si>
  <si>
    <t>Trash Can #1736</t>
  </si>
  <si>
    <t>Ceiling Big #847</t>
  </si>
  <si>
    <t>Ceiling Big #848</t>
  </si>
  <si>
    <t>Ceiling Big #849</t>
  </si>
  <si>
    <t>Ceiling Big #850</t>
  </si>
  <si>
    <t>Ceiling Big #851</t>
  </si>
  <si>
    <t>Ceiling Big #852</t>
  </si>
  <si>
    <t>Ceiling Big #853</t>
  </si>
  <si>
    <t>Ceiling Big #854</t>
  </si>
  <si>
    <t>Door W/Window #546</t>
  </si>
  <si>
    <t>Door W/Window #547</t>
  </si>
  <si>
    <t>Fire Extinguisher #81</t>
  </si>
  <si>
    <t>Fire Extinguisher #82</t>
  </si>
  <si>
    <t>Fire Extinguisher #83</t>
  </si>
  <si>
    <t>Fire Extinguisher #84</t>
  </si>
  <si>
    <t>Red Emergency #69</t>
  </si>
  <si>
    <t>Red Emergency #70</t>
  </si>
  <si>
    <t>Sign Names #637</t>
  </si>
  <si>
    <t>Sign Names #638</t>
  </si>
  <si>
    <t>Sign Names #639</t>
  </si>
  <si>
    <t>Sign Names #640</t>
  </si>
  <si>
    <t>Sign Names #641</t>
  </si>
  <si>
    <t>Sign Names #642</t>
  </si>
  <si>
    <t>Door #1102</t>
  </si>
  <si>
    <t>Door #1103</t>
  </si>
  <si>
    <t>Door #1104</t>
  </si>
  <si>
    <t>Door #1105</t>
  </si>
  <si>
    <t>Door #1106</t>
  </si>
  <si>
    <t>Door #1107</t>
  </si>
  <si>
    <t>Door #1108</t>
  </si>
  <si>
    <t>Door #1109</t>
  </si>
  <si>
    <t>Door #1110</t>
  </si>
  <si>
    <t>Door #1111</t>
  </si>
  <si>
    <t>Door #1112</t>
  </si>
  <si>
    <t>Door #1113</t>
  </si>
  <si>
    <t>Door #1114</t>
  </si>
  <si>
    <t>Door #1115</t>
  </si>
  <si>
    <t>Door #1116</t>
  </si>
  <si>
    <t>Door #1117</t>
  </si>
  <si>
    <t>Door #1118</t>
  </si>
  <si>
    <t>Door #1119</t>
  </si>
  <si>
    <t>Door #1120</t>
  </si>
  <si>
    <t>Door #1121</t>
  </si>
  <si>
    <t>Door #1122</t>
  </si>
  <si>
    <t>Door #1123</t>
  </si>
  <si>
    <t>Trash Can #1737</t>
  </si>
  <si>
    <t>Ceiling Big #855</t>
  </si>
  <si>
    <t>Ceiling Big #856</t>
  </si>
  <si>
    <t>Ceiling Big #857</t>
  </si>
  <si>
    <t>Ceiling Big #858</t>
  </si>
  <si>
    <t>Ceiling Big #859</t>
  </si>
  <si>
    <t>Ceiling Big #860</t>
  </si>
  <si>
    <t>Ceiling Big #861</t>
  </si>
  <si>
    <t>Ceiling Big #862</t>
  </si>
  <si>
    <t>Ceiling Big #863</t>
  </si>
  <si>
    <t>Ceiling Big #864</t>
  </si>
  <si>
    <t>Door W/Window #548</t>
  </si>
  <si>
    <t>Door W/Window #549</t>
  </si>
  <si>
    <t>Door W/Window #550</t>
  </si>
  <si>
    <t>Door W/Window #551</t>
  </si>
  <si>
    <t>Door W/Window #552</t>
  </si>
  <si>
    <t>Door W/Window #553</t>
  </si>
  <si>
    <t>Door W/Window #554</t>
  </si>
  <si>
    <t>Door W/Window #555</t>
  </si>
  <si>
    <t>Door W/Window #556</t>
  </si>
  <si>
    <t>Door W/Window #557</t>
  </si>
  <si>
    <t>Door W/Window #558</t>
  </si>
  <si>
    <t>Door W/Window #559</t>
  </si>
  <si>
    <t>Door W/Window #560</t>
  </si>
  <si>
    <t>Door W/Window #561</t>
  </si>
  <si>
    <t>Red Speaker #127</t>
  </si>
  <si>
    <t>Red Speaker #128</t>
  </si>
  <si>
    <t>Red Speaker #129</t>
  </si>
  <si>
    <t>Red Speaker #130</t>
  </si>
  <si>
    <t>Red Speaker #131</t>
  </si>
  <si>
    <t>Red Speaker #132</t>
  </si>
  <si>
    <t>Sign Names #643</t>
  </si>
  <si>
    <t>Sign Names #644</t>
  </si>
  <si>
    <t>Door #1124</t>
  </si>
  <si>
    <t>Door #1125</t>
  </si>
  <si>
    <t>Door #1126</t>
  </si>
  <si>
    <t>Door #1127</t>
  </si>
  <si>
    <t>Door #1128</t>
  </si>
  <si>
    <t>Door #1129</t>
  </si>
  <si>
    <t>Door #1130</t>
  </si>
  <si>
    <t>Door #1131</t>
  </si>
  <si>
    <t>Trash Can #1738</t>
  </si>
  <si>
    <t>Trash Can #1739</t>
  </si>
  <si>
    <t>Trash Can #1740</t>
  </si>
  <si>
    <t>Trash Can #1741</t>
  </si>
  <si>
    <t>Ceiling Big #865</t>
  </si>
  <si>
    <t>Ceiling Big #866</t>
  </si>
  <si>
    <t>Ceiling Big #867</t>
  </si>
  <si>
    <t>Ceiling Big #868</t>
  </si>
  <si>
    <t>Ceiling Big #869</t>
  </si>
  <si>
    <t>Ceiling Big #870</t>
  </si>
  <si>
    <t>Door W/Window #562</t>
  </si>
  <si>
    <t>Door W/Window #563</t>
  </si>
  <si>
    <t>Door W/Window #564</t>
  </si>
  <si>
    <t>Door W/Window #565</t>
  </si>
  <si>
    <t>Door W/Window #566</t>
  </si>
  <si>
    <t>Door W/Window #567</t>
  </si>
  <si>
    <t>Door W/Window #568</t>
  </si>
  <si>
    <t>Door W/Window #569</t>
  </si>
  <si>
    <t>Fire Hose #165</t>
  </si>
  <si>
    <t>Fire Extinguisher #85</t>
  </si>
  <si>
    <t>Fire Extinguisher #86</t>
  </si>
  <si>
    <t>Fire Extinguisher #87</t>
  </si>
  <si>
    <t>Fire Extinguisher #88</t>
  </si>
  <si>
    <t>Fire Extinguisher #89</t>
  </si>
  <si>
    <t>Fire Extinguisher #90</t>
  </si>
  <si>
    <t>Fire Extinguisher #91</t>
  </si>
  <si>
    <t>Red Speaker #133</t>
  </si>
  <si>
    <t>Red Speaker #134</t>
  </si>
  <si>
    <t>Red Speaker #135</t>
  </si>
  <si>
    <t>Red Speaker #136</t>
  </si>
  <si>
    <t>Sign Exit #517</t>
  </si>
  <si>
    <t>Sign Exit #518</t>
  </si>
  <si>
    <t>Sign Exit #519</t>
  </si>
  <si>
    <t>Sign Exit #520</t>
  </si>
  <si>
    <t>Sign Exit #521</t>
  </si>
  <si>
    <t>Sign Exit #522</t>
  </si>
  <si>
    <t>Sign Exit #523</t>
  </si>
  <si>
    <t>Bench Wood #14</t>
  </si>
  <si>
    <t>Door #1132</t>
  </si>
  <si>
    <t>Door #1133</t>
  </si>
  <si>
    <t>Door #1134</t>
  </si>
  <si>
    <t>Door #1135</t>
  </si>
  <si>
    <t>Door #1136</t>
  </si>
  <si>
    <t>Door #1137</t>
  </si>
  <si>
    <t>Door #1138</t>
  </si>
  <si>
    <t>Door #1139</t>
  </si>
  <si>
    <t>Door #1140</t>
  </si>
  <si>
    <t>Door #1141</t>
  </si>
  <si>
    <t>Door #1142</t>
  </si>
  <si>
    <t>Trash Can #1742</t>
  </si>
  <si>
    <t>Ceiling Big #871</t>
  </si>
  <si>
    <t>Ceiling Big #872</t>
  </si>
  <si>
    <t>Ceiling Big #873</t>
  </si>
  <si>
    <t>Ceiling Big #874</t>
  </si>
  <si>
    <t>Ceiling Big #875</t>
  </si>
  <si>
    <t>Door W/Window #570</t>
  </si>
  <si>
    <t>Door W/Window #571</t>
  </si>
  <si>
    <t>Door W/Window #572</t>
  </si>
  <si>
    <t>Door W/Window #573</t>
  </si>
  <si>
    <t>Door W/Window #574</t>
  </si>
  <si>
    <t>Door W/Window #575</t>
  </si>
  <si>
    <t>Door W/Window #576</t>
  </si>
  <si>
    <t>Door W/Window #577</t>
  </si>
  <si>
    <t>Door #1143</t>
  </si>
  <si>
    <t>Door #1144</t>
  </si>
  <si>
    <t>Door #1145</t>
  </si>
  <si>
    <t>Door #1146</t>
  </si>
  <si>
    <t>Door #1147</t>
  </si>
  <si>
    <t>Door #1148</t>
  </si>
  <si>
    <t>Door #1149</t>
  </si>
  <si>
    <t>Door #1150</t>
  </si>
  <si>
    <t>Door #1151</t>
  </si>
  <si>
    <t>Door #1152</t>
  </si>
  <si>
    <t>Door #1153</t>
  </si>
  <si>
    <t>Door #1154</t>
  </si>
  <si>
    <t>Door #1155</t>
  </si>
  <si>
    <t>Door #1156</t>
  </si>
  <si>
    <t>Door #1157</t>
  </si>
  <si>
    <t>Door #1158</t>
  </si>
  <si>
    <t>Door #1159</t>
  </si>
  <si>
    <t>Door #1160</t>
  </si>
  <si>
    <t>Door #1161</t>
  </si>
  <si>
    <t>Door #1162</t>
  </si>
  <si>
    <t>Door #1163</t>
  </si>
  <si>
    <t>Door #1164</t>
  </si>
  <si>
    <t>Door #1165</t>
  </si>
  <si>
    <t>Door #1166</t>
  </si>
  <si>
    <t>Door #1167</t>
  </si>
  <si>
    <t>Door #1168</t>
  </si>
  <si>
    <t>Door #1169</t>
  </si>
  <si>
    <t>Door #1170</t>
  </si>
  <si>
    <t>Door #1171</t>
  </si>
  <si>
    <t>Door #1172</t>
  </si>
  <si>
    <t>Door #1173</t>
  </si>
  <si>
    <t>Door #1174</t>
  </si>
  <si>
    <t>Door #1175</t>
  </si>
  <si>
    <t>Door #1176</t>
  </si>
  <si>
    <t>Door #1177</t>
  </si>
  <si>
    <t>Trash Can #1743</t>
  </si>
  <si>
    <t>Ceiling Big #876</t>
  </si>
  <si>
    <t>Ceiling Big #877</t>
  </si>
  <si>
    <t>Ceiling Big #878</t>
  </si>
  <si>
    <t>Ceiling Big #879</t>
  </si>
  <si>
    <t>Ceiling Big #880</t>
  </si>
  <si>
    <t>Ceiling Big #881</t>
  </si>
  <si>
    <t>Ceiling Big #882</t>
  </si>
  <si>
    <t>Ceiling Big #883</t>
  </si>
  <si>
    <t>Ceiling Big #884</t>
  </si>
  <si>
    <t>Ceiling Big #885</t>
  </si>
  <si>
    <t>Ceiling Big #886</t>
  </si>
  <si>
    <t>Ceiling Big #887</t>
  </si>
  <si>
    <t>Ceiling Big #888</t>
  </si>
  <si>
    <t>Fire Extinguisher #92</t>
  </si>
  <si>
    <t>Sign Names #645</t>
  </si>
  <si>
    <t>Sign Names #646</t>
  </si>
  <si>
    <t>Sign Names #647</t>
  </si>
  <si>
    <t>Sign Names #648</t>
  </si>
  <si>
    <t>Door #1178</t>
  </si>
  <si>
    <t>Door #1179</t>
  </si>
  <si>
    <t>Door #1180</t>
  </si>
  <si>
    <t>Door #1181</t>
  </si>
  <si>
    <t>Door #1182</t>
  </si>
  <si>
    <t>Door #1183</t>
  </si>
  <si>
    <t>Door #1184</t>
  </si>
  <si>
    <t>Door #1185</t>
  </si>
  <si>
    <t>Door #1186</t>
  </si>
  <si>
    <t>Door #1187</t>
  </si>
  <si>
    <t>Door #1188</t>
  </si>
  <si>
    <t>Door #1189</t>
  </si>
  <si>
    <t>Door #1190</t>
  </si>
  <si>
    <t>Door #1191</t>
  </si>
  <si>
    <t>Door #1192</t>
  </si>
  <si>
    <t>Specific Restaurant Freezer #11</t>
  </si>
  <si>
    <t>Trash Can #1744</t>
  </si>
  <si>
    <t>Trash Can #1745</t>
  </si>
  <si>
    <t>Trash Can #1746</t>
  </si>
  <si>
    <t>Trash Can #1747</t>
  </si>
  <si>
    <t>Trash Can #1748</t>
  </si>
  <si>
    <t>Ceiling Big #889</t>
  </si>
  <si>
    <t>Ceiling Big #890</t>
  </si>
  <si>
    <t>Ceiling Big #891</t>
  </si>
  <si>
    <t>Ceiling Big #892</t>
  </si>
  <si>
    <t>Ceiling Big #893</t>
  </si>
  <si>
    <t>Ceiling Big #894</t>
  </si>
  <si>
    <t>Ceiling Big #895</t>
  </si>
  <si>
    <t>Ceiling Big #896</t>
  </si>
  <si>
    <t>Door W/Window #578</t>
  </si>
  <si>
    <t>Door W/Window #579</t>
  </si>
  <si>
    <t>Door #1193</t>
  </si>
  <si>
    <t>Door #1194</t>
  </si>
  <si>
    <t>Door #1195</t>
  </si>
  <si>
    <t>Door #1196</t>
  </si>
  <si>
    <t>Door #1197</t>
  </si>
  <si>
    <t>Door #1198</t>
  </si>
  <si>
    <t>Door #1199</t>
  </si>
  <si>
    <t>Door #1200</t>
  </si>
  <si>
    <t>Door #1201</t>
  </si>
  <si>
    <t>Door #1202</t>
  </si>
  <si>
    <t>Trash Can #1749</t>
  </si>
  <si>
    <t>Trash Can #1750</t>
  </si>
  <si>
    <t>Trash Can #1751</t>
  </si>
  <si>
    <t>Trash Can #1752</t>
  </si>
  <si>
    <t>Trash Can #1753</t>
  </si>
  <si>
    <t>Trash Can #1754</t>
  </si>
  <si>
    <t>Ceiling Big #897</t>
  </si>
  <si>
    <t>Ceiling Big #898</t>
  </si>
  <si>
    <t>Ceiling Big #899</t>
  </si>
  <si>
    <t>Ceiling Big #900</t>
  </si>
  <si>
    <t>Ceiling Big #901</t>
  </si>
  <si>
    <t>Ceiling Big #902</t>
  </si>
  <si>
    <t>Ceiling Big #903</t>
  </si>
  <si>
    <t>Ceiling Big #904</t>
  </si>
  <si>
    <t>Ceiling Big #905</t>
  </si>
  <si>
    <t>Ceiling Big #906</t>
  </si>
  <si>
    <t>Door W/Window #580</t>
  </si>
  <si>
    <t>Door W/Window #581</t>
  </si>
  <si>
    <t>Door W/Window #582</t>
  </si>
  <si>
    <t>Fire Extinguisher #93</t>
  </si>
  <si>
    <t>Fire Extinguisher #94</t>
  </si>
  <si>
    <t>Fire Extinguisher #95</t>
  </si>
  <si>
    <t>Fire Extinguisher #96</t>
  </si>
  <si>
    <t>Fire Extinguisher #97</t>
  </si>
  <si>
    <t>Fire Extinguisher #98</t>
  </si>
  <si>
    <t>Fire Extinguisher #99</t>
  </si>
  <si>
    <t>Fire Extinguisher #100</t>
  </si>
  <si>
    <t>Red Speaker #137</t>
  </si>
  <si>
    <t>Red Speaker #138</t>
  </si>
  <si>
    <t>Red Speaker #139</t>
  </si>
  <si>
    <t>Red Speaker #140</t>
  </si>
  <si>
    <t>Red Speaker #141</t>
  </si>
  <si>
    <t>Red Speaker #142</t>
  </si>
  <si>
    <t>Red Speaker #143</t>
  </si>
  <si>
    <t>Red Speaker #144</t>
  </si>
  <si>
    <t>Red Speaker #145</t>
  </si>
  <si>
    <t>Red Speaker #146</t>
  </si>
  <si>
    <t>Sign Names #649</t>
  </si>
  <si>
    <t>Sign Names #650</t>
  </si>
  <si>
    <t>Sign Names #651</t>
  </si>
  <si>
    <t>Sign Names #652</t>
  </si>
  <si>
    <t>Sign Names #653</t>
  </si>
  <si>
    <t>Sign Names #654</t>
  </si>
  <si>
    <t>Sign Names #655</t>
  </si>
  <si>
    <t>Sign Names #656</t>
  </si>
  <si>
    <t>Sign Names #657</t>
  </si>
  <si>
    <t>Sign Names #658</t>
  </si>
  <si>
    <t>Sign Exit #524</t>
  </si>
  <si>
    <t>Sign Exit #525</t>
  </si>
  <si>
    <t>Sign Exit #526</t>
  </si>
  <si>
    <t>Sign Exit #527</t>
  </si>
  <si>
    <t>Sign Exit #528</t>
  </si>
  <si>
    <t>Sign Exit #529</t>
  </si>
  <si>
    <t>Sign Exit #530</t>
  </si>
  <si>
    <t>Sign Exit #531</t>
  </si>
  <si>
    <t>Sink #23</t>
  </si>
  <si>
    <t>Restaurant Chair #24</t>
  </si>
  <si>
    <t>Door #1203</t>
  </si>
  <si>
    <t>Door #1204</t>
  </si>
  <si>
    <t>Door #1205</t>
  </si>
  <si>
    <t>Door #1206</t>
  </si>
  <si>
    <t>Door #1207</t>
  </si>
  <si>
    <t>Door #1208</t>
  </si>
  <si>
    <t>Door #1209</t>
  </si>
  <si>
    <t>Door #1210</t>
  </si>
  <si>
    <t>Door #1211</t>
  </si>
  <si>
    <t>Door #1212</t>
  </si>
  <si>
    <t>Door #1213</t>
  </si>
  <si>
    <t>Door #1214</t>
  </si>
  <si>
    <t>Door #1215</t>
  </si>
  <si>
    <t>Door #1216</t>
  </si>
  <si>
    <t>Door #1217</t>
  </si>
  <si>
    <t>Door #1218</t>
  </si>
  <si>
    <t>Trash Can #1755</t>
  </si>
  <si>
    <t>Ceiling Big #907</t>
  </si>
  <si>
    <t>Ceiling Big #908</t>
  </si>
  <si>
    <t>Ceiling Big #909</t>
  </si>
  <si>
    <t>Ceiling Big #910</t>
  </si>
  <si>
    <t>Ceiling Big #911</t>
  </si>
  <si>
    <t>Ceiling Big #912</t>
  </si>
  <si>
    <t>Ceiling Big #913</t>
  </si>
  <si>
    <t>Ceiling Big #914</t>
  </si>
  <si>
    <t>Ceiling Big #915</t>
  </si>
  <si>
    <t>Ceiling Big #916</t>
  </si>
  <si>
    <t>Door W/Window #583</t>
  </si>
  <si>
    <t>Door W/Window #584</t>
  </si>
  <si>
    <t>Door W/Window #585</t>
  </si>
  <si>
    <t>Door W/Window #586</t>
  </si>
  <si>
    <t>Door W/Window #587</t>
  </si>
  <si>
    <t>Fire Extinguisher #101</t>
  </si>
  <si>
    <t>Fire Extinguisher #102</t>
  </si>
  <si>
    <t>Fire Extinguisher #103</t>
  </si>
  <si>
    <t>Fire Extinguisher #104</t>
  </si>
  <si>
    <t>Fire Extinguisher #105</t>
  </si>
  <si>
    <t>Fire Extinguisher #106</t>
  </si>
  <si>
    <t>Fire Extinguisher #107</t>
  </si>
  <si>
    <t>Fire Extinguisher #108</t>
  </si>
  <si>
    <t>Fire Extinguisher #109</t>
  </si>
  <si>
    <t>Fire Extinguisher #110</t>
  </si>
  <si>
    <t>Fire Extinguisher #111</t>
  </si>
  <si>
    <t>Fire Extinguisher #112</t>
  </si>
  <si>
    <t>Red Speaker #147</t>
  </si>
  <si>
    <t>Red Speaker #148</t>
  </si>
  <si>
    <t>Sign Exit #532</t>
  </si>
  <si>
    <t>Sign Exit #533</t>
  </si>
  <si>
    <t>Sign Exit #534</t>
  </si>
  <si>
    <t>Sign Exit #535</t>
  </si>
  <si>
    <t>Sign Exit #536</t>
  </si>
  <si>
    <t>Sign Exit #537</t>
  </si>
  <si>
    <t>Sign Exit #538</t>
  </si>
  <si>
    <t>Sign Exit #539</t>
  </si>
  <si>
    <t>Sign Exit #540</t>
  </si>
  <si>
    <t>Sign Exit #541</t>
  </si>
  <si>
    <t>Sign Exit #542</t>
  </si>
  <si>
    <t>Door #1219</t>
  </si>
  <si>
    <t>Door #1220</t>
  </si>
  <si>
    <t>Trash Can #1756</t>
  </si>
  <si>
    <t>Bench #690</t>
  </si>
  <si>
    <t>Ceiling Big #917</t>
  </si>
  <si>
    <t>Ceiling Big #918</t>
  </si>
  <si>
    <t>Ceiling Big #919</t>
  </si>
  <si>
    <t>Ceiling Big #920</t>
  </si>
  <si>
    <t>Ceiling Big #921</t>
  </si>
  <si>
    <t>Ceiling Big #922</t>
  </si>
  <si>
    <t>Ceiling Big #923</t>
  </si>
  <si>
    <t>Ceiling Big #924</t>
  </si>
  <si>
    <t>Ceiling Big #925</t>
  </si>
  <si>
    <t>Ceiling Big #926</t>
  </si>
  <si>
    <t>Bars #876</t>
  </si>
  <si>
    <t>Bars #877</t>
  </si>
  <si>
    <t>Bars #878</t>
  </si>
  <si>
    <t>Bars #879</t>
  </si>
  <si>
    <t>Bars #880</t>
  </si>
  <si>
    <t>Bars #881</t>
  </si>
  <si>
    <t>Door W/Window #588</t>
  </si>
  <si>
    <t>Door W/Window #589</t>
  </si>
  <si>
    <t>Door W/Window #590</t>
  </si>
  <si>
    <t>Fire Extinguisher #113</t>
  </si>
  <si>
    <t>Fire Extinguisher #114</t>
  </si>
  <si>
    <t>Fire Extinguisher #115</t>
  </si>
  <si>
    <t>Fire Extinguisher #116</t>
  </si>
  <si>
    <t>Fire Extinguisher #117</t>
  </si>
  <si>
    <t>Fire Extinguisher #118</t>
  </si>
  <si>
    <t>Fire Extinguisher #119</t>
  </si>
  <si>
    <t>Fire Extinguisher #120</t>
  </si>
  <si>
    <t>Fire Extinguisher #121</t>
  </si>
  <si>
    <t>Fire Extinguisher #122</t>
  </si>
  <si>
    <t>Fire Extinguisher #123</t>
  </si>
  <si>
    <t>Sign Exit #543</t>
  </si>
  <si>
    <t>Sign Exit #544</t>
  </si>
  <si>
    <t>Sign Exit #545</t>
  </si>
  <si>
    <t>Sign Exit #546</t>
  </si>
  <si>
    <t>Sign Exit #547</t>
  </si>
  <si>
    <t>Sign Exit #548</t>
  </si>
  <si>
    <t>Sign Exit #549</t>
  </si>
  <si>
    <t>Sign Exit #550</t>
  </si>
  <si>
    <t>Sign Exit #551</t>
  </si>
  <si>
    <t>Trash Can #1757</t>
  </si>
  <si>
    <t>Trash Can #1758</t>
  </si>
  <si>
    <t>Trash Can #1759</t>
  </si>
  <si>
    <t>Trash Can #1760</t>
  </si>
  <si>
    <t>Bars #882</t>
  </si>
  <si>
    <t>Bars #883</t>
  </si>
  <si>
    <t>Bars #884</t>
  </si>
  <si>
    <t>Bars #885</t>
  </si>
  <si>
    <t>Bars #886</t>
  </si>
  <si>
    <t>Bars #887</t>
  </si>
  <si>
    <t>Bars #888</t>
  </si>
  <si>
    <t>Bars #889</t>
  </si>
  <si>
    <t>Bars #890</t>
  </si>
  <si>
    <t>Bars #891</t>
  </si>
  <si>
    <t>Bars #892</t>
  </si>
  <si>
    <t>Bars #893</t>
  </si>
  <si>
    <t>Sign Exit #552</t>
  </si>
  <si>
    <t>Sign Exit #553</t>
  </si>
  <si>
    <t>Sign Exit #554</t>
  </si>
  <si>
    <t>Door Wood #19</t>
  </si>
  <si>
    <t>Trash Can #1761</t>
  </si>
  <si>
    <t>Stairs Over #164</t>
  </si>
  <si>
    <t>Stairs Over #165</t>
  </si>
  <si>
    <t>Stairs Over #166</t>
  </si>
  <si>
    <t>Bars #894</t>
  </si>
  <si>
    <t>Trash Can #1762</t>
  </si>
  <si>
    <t>Trash Can #1763</t>
  </si>
  <si>
    <t>Trash Can #1764</t>
  </si>
  <si>
    <t>Trash Can #1765</t>
  </si>
  <si>
    <t>Trash Can #1766</t>
  </si>
  <si>
    <t>Trash Can #1767</t>
  </si>
  <si>
    <t>Trash Can #1768</t>
  </si>
  <si>
    <t>Trash Can #1769</t>
  </si>
  <si>
    <t>Bench #691</t>
  </si>
  <si>
    <t>Bench #692</t>
  </si>
  <si>
    <t>Bench #693</t>
  </si>
  <si>
    <t>Ceiling Roof #80</t>
  </si>
  <si>
    <t>Bars #895</t>
  </si>
  <si>
    <t>Bars #896</t>
  </si>
  <si>
    <t>Bars #897</t>
  </si>
  <si>
    <t>Bars #898</t>
  </si>
  <si>
    <t>Bars #899</t>
  </si>
  <si>
    <t>Bars #900</t>
  </si>
  <si>
    <t>Bars #901</t>
  </si>
  <si>
    <t>Bars #902</t>
  </si>
  <si>
    <t>Bars #903</t>
  </si>
  <si>
    <t>Bars #904</t>
  </si>
  <si>
    <t>Bars #905</t>
  </si>
  <si>
    <t>Sign Letter #142</t>
  </si>
  <si>
    <t>Trash Can #1770</t>
  </si>
  <si>
    <t>Trash Can #1771</t>
  </si>
  <si>
    <t>Trash Can #1772</t>
  </si>
  <si>
    <t>Trash Can #1773</t>
  </si>
  <si>
    <t>Trash Can #1774</t>
  </si>
  <si>
    <t>Trash Can #1775</t>
  </si>
  <si>
    <t>Trash Can #1776</t>
  </si>
  <si>
    <t>Light #768</t>
  </si>
  <si>
    <t>Light #769</t>
  </si>
  <si>
    <t>Light #770</t>
  </si>
  <si>
    <t>Light #771</t>
  </si>
  <si>
    <t>Light #772</t>
  </si>
  <si>
    <t>Light #773</t>
  </si>
  <si>
    <t>Light #774</t>
  </si>
  <si>
    <t>Light #775</t>
  </si>
  <si>
    <t>Light #776</t>
  </si>
  <si>
    <t>Light #777</t>
  </si>
  <si>
    <t>Light #778</t>
  </si>
  <si>
    <t>Light #779</t>
  </si>
  <si>
    <t>Light #780</t>
  </si>
  <si>
    <t>Light #781</t>
  </si>
  <si>
    <t>Light #782</t>
  </si>
  <si>
    <t>Bench #694</t>
  </si>
  <si>
    <t>Bench #695</t>
  </si>
  <si>
    <t>Bench #696</t>
  </si>
  <si>
    <t>Bench #697</t>
  </si>
  <si>
    <t>Bench #698</t>
  </si>
  <si>
    <t>Bench #699</t>
  </si>
  <si>
    <t>Bars #906</t>
  </si>
  <si>
    <t>Door #1221</t>
  </si>
  <si>
    <t>Door #1222</t>
  </si>
  <si>
    <t>Door #1223</t>
  </si>
  <si>
    <t>Door #1224</t>
  </si>
  <si>
    <t>Door #1225</t>
  </si>
  <si>
    <t>Door #1226</t>
  </si>
  <si>
    <t>Door #1227</t>
  </si>
  <si>
    <t>Door #1228</t>
  </si>
  <si>
    <t>Door #1229</t>
  </si>
  <si>
    <t>Door #1230</t>
  </si>
  <si>
    <t>Door #1231</t>
  </si>
  <si>
    <t>Door #1232</t>
  </si>
  <si>
    <t>Door #1233</t>
  </si>
  <si>
    <t>Door #1234</t>
  </si>
  <si>
    <t>Door #1235</t>
  </si>
  <si>
    <t>Door #1236</t>
  </si>
  <si>
    <t>Trash Can #1777</t>
  </si>
  <si>
    <t>Trash Can #1778</t>
  </si>
  <si>
    <t>Trash Can #1779</t>
  </si>
  <si>
    <t>Ceiling Big #927</t>
  </si>
  <si>
    <t>Ceiling Big #928</t>
  </si>
  <si>
    <t>Ceiling Big #929</t>
  </si>
  <si>
    <t>Ceiling Big #930</t>
  </si>
  <si>
    <t>Ceiling Big #931</t>
  </si>
  <si>
    <t>Ceiling Big #932</t>
  </si>
  <si>
    <t>Ceiling Big #933</t>
  </si>
  <si>
    <t>Ceiling Big #934</t>
  </si>
  <si>
    <t>Ceiling Big #935</t>
  </si>
  <si>
    <t>Ceiling Big #936</t>
  </si>
  <si>
    <t>Ceiling Big #937</t>
  </si>
  <si>
    <t>Ceiling Big #938</t>
  </si>
  <si>
    <t>Ceiling Big #939</t>
  </si>
  <si>
    <t>Ceiling Big #940</t>
  </si>
  <si>
    <t>Ceiling Big #941</t>
  </si>
  <si>
    <t>Ceiling Big #942</t>
  </si>
  <si>
    <t>Door W/Window #591</t>
  </si>
  <si>
    <t>Door W/Window #592</t>
  </si>
  <si>
    <t>Door W/Window #593</t>
  </si>
  <si>
    <t>Fire Extinguisher #124</t>
  </si>
  <si>
    <t>Fire Extinguisher #125</t>
  </si>
  <si>
    <t>Fire Extinguisher #126</t>
  </si>
  <si>
    <t>Fire Extinguisher #127</t>
  </si>
  <si>
    <t>Fire Extinguisher #128</t>
  </si>
  <si>
    <t>Fire Extinguisher #129</t>
  </si>
  <si>
    <t>Fire Extinguisher #130</t>
  </si>
  <si>
    <t>Fire Extinguisher #131</t>
  </si>
  <si>
    <t>Fire Extinguisher #132</t>
  </si>
  <si>
    <t>Fire Extinguisher #133</t>
  </si>
  <si>
    <t>Fire Extinguisher #134</t>
  </si>
  <si>
    <t>Fire Extinguisher #135</t>
  </si>
  <si>
    <t>Red Emergency #71</t>
  </si>
  <si>
    <t>Red Emergency #72</t>
  </si>
  <si>
    <t>Sign Names #659</t>
  </si>
  <si>
    <t>Sign Exit #555</t>
  </si>
  <si>
    <t>Sign Exit #556</t>
  </si>
  <si>
    <t>Sign Exit #557</t>
  </si>
  <si>
    <t>Sign Exit #558</t>
  </si>
  <si>
    <t>Door #1237</t>
  </si>
  <si>
    <t>Door #1238</t>
  </si>
  <si>
    <t>Door #1239</t>
  </si>
  <si>
    <t>Door #1240</t>
  </si>
  <si>
    <t>Door #1241</t>
  </si>
  <si>
    <t>Door #1242</t>
  </si>
  <si>
    <t>Door #1243</t>
  </si>
  <si>
    <t>Door #1244</t>
  </si>
  <si>
    <t>Door #1245</t>
  </si>
  <si>
    <t>Door #1246</t>
  </si>
  <si>
    <t>Door #1247</t>
  </si>
  <si>
    <t>Door #1248</t>
  </si>
  <si>
    <t>Door #1249</t>
  </si>
  <si>
    <t>Door #1250</t>
  </si>
  <si>
    <t>Door #1251</t>
  </si>
  <si>
    <t>Door #1252</t>
  </si>
  <si>
    <t>Trash Can #1780</t>
  </si>
  <si>
    <t>Ceiling Big #943</t>
  </si>
  <si>
    <t>Ceiling Big #944</t>
  </si>
  <si>
    <t>Ceiling Big #945</t>
  </si>
  <si>
    <t>Ceiling Big #946</t>
  </si>
  <si>
    <t>Ceiling Big #947</t>
  </si>
  <si>
    <t>Ceiling Big #948</t>
  </si>
  <si>
    <t>Ceiling Big #949</t>
  </si>
  <si>
    <t>Ceiling Big #950</t>
  </si>
  <si>
    <t>Ceiling Big #951</t>
  </si>
  <si>
    <t>Ceiling Big #952</t>
  </si>
  <si>
    <t>Ceiling Big #953</t>
  </si>
  <si>
    <t>Door W/Window #594</t>
  </si>
  <si>
    <t>Door W/Window #595</t>
  </si>
  <si>
    <t>Door W/Window #596</t>
  </si>
  <si>
    <t>Door W/Window #597</t>
  </si>
  <si>
    <t>Door W/Window #598</t>
  </si>
  <si>
    <t>Door W/Window #599</t>
  </si>
  <si>
    <t>Door W/Window #600</t>
  </si>
  <si>
    <t>Red Speaker #149</t>
  </si>
  <si>
    <t>Red Speaker #150</t>
  </si>
  <si>
    <t>Red Speaker #151</t>
  </si>
  <si>
    <t>Red Speaker #152</t>
  </si>
  <si>
    <t>Red Speaker #153</t>
  </si>
  <si>
    <t>Red Speaker #154</t>
  </si>
  <si>
    <t>Laptop #11</t>
  </si>
  <si>
    <t>Door #1253</t>
  </si>
  <si>
    <t>Door #1254</t>
  </si>
  <si>
    <t>Door #1255</t>
  </si>
  <si>
    <t>Door #1256</t>
  </si>
  <si>
    <t>Door #1257</t>
  </si>
  <si>
    <t>Door #1258</t>
  </si>
  <si>
    <t>Door #1259</t>
  </si>
  <si>
    <t>Door #1260</t>
  </si>
  <si>
    <t>Door #1261</t>
  </si>
  <si>
    <t>Door #1262</t>
  </si>
  <si>
    <t>Door #1263</t>
  </si>
  <si>
    <t>Door #1264</t>
  </si>
  <si>
    <t>Door #1265</t>
  </si>
  <si>
    <t>Door #1266</t>
  </si>
  <si>
    <t>Door #1267</t>
  </si>
  <si>
    <t>Door #1268</t>
  </si>
  <si>
    <t>Door #1269</t>
  </si>
  <si>
    <t>Specific Tank Deck #13</t>
  </si>
  <si>
    <t>Trash Can #1781</t>
  </si>
  <si>
    <t>Ceiling Big #954</t>
  </si>
  <si>
    <t>Ceiling Big #955</t>
  </si>
  <si>
    <t>Ceiling Big #956</t>
  </si>
  <si>
    <t>Ceiling Big #957</t>
  </si>
  <si>
    <t>Ceiling Big #958</t>
  </si>
  <si>
    <t>Ceiling Big #959</t>
  </si>
  <si>
    <t>Ceiling Big #960</t>
  </si>
  <si>
    <t>Ceiling Big #961</t>
  </si>
  <si>
    <t>Ceiling Big #962</t>
  </si>
  <si>
    <t>Ceiling Big #963</t>
  </si>
  <si>
    <t>Ceiling Big #964</t>
  </si>
  <si>
    <t>Ceiling Big #965</t>
  </si>
  <si>
    <t>Door W/Window #601</t>
  </si>
  <si>
    <t>Door W/Window #602</t>
  </si>
  <si>
    <t>Door W/Window #603</t>
  </si>
  <si>
    <t>Door W/Window #604</t>
  </si>
  <si>
    <t>Door W/Window #605</t>
  </si>
  <si>
    <t>Door W/Window #606</t>
  </si>
  <si>
    <t>Door W/Window #607</t>
  </si>
  <si>
    <t>Door W/Window #608</t>
  </si>
  <si>
    <t>Door W/Window #609</t>
  </si>
  <si>
    <t>Door W/Window #610</t>
  </si>
  <si>
    <t>Door #1270</t>
  </si>
  <si>
    <t>Door #1271</t>
  </si>
  <si>
    <t>Door #1272</t>
  </si>
  <si>
    <t>Door #1273</t>
  </si>
  <si>
    <t>Door #1274</t>
  </si>
  <si>
    <t>Door #1275</t>
  </si>
  <si>
    <t>Door #1276</t>
  </si>
  <si>
    <t>Door #1277</t>
  </si>
  <si>
    <t>Door #1278</t>
  </si>
  <si>
    <t>Door #1279</t>
  </si>
  <si>
    <t>Door #1280</t>
  </si>
  <si>
    <t>Door #1281</t>
  </si>
  <si>
    <t>Door #1282</t>
  </si>
  <si>
    <t>Door #1283</t>
  </si>
  <si>
    <t>Door #1284</t>
  </si>
  <si>
    <t>Door #1285</t>
  </si>
  <si>
    <t>Trash Can #1782</t>
  </si>
  <si>
    <t>Ceiling Big #966</t>
  </si>
  <si>
    <t>Ceiling Big #967</t>
  </si>
  <si>
    <t>Ceiling Big #968</t>
  </si>
  <si>
    <t>Ceiling Big #969</t>
  </si>
  <si>
    <t>Ceiling Big #970</t>
  </si>
  <si>
    <t>Ceiling Big #971</t>
  </si>
  <si>
    <t>Ceiling Big #972</t>
  </si>
  <si>
    <t>Ceiling Big #973</t>
  </si>
  <si>
    <t>Ceiling Big #974</t>
  </si>
  <si>
    <t>Ceiling Big #975</t>
  </si>
  <si>
    <t>Door W/Window #611</t>
  </si>
  <si>
    <t>Door W/Window #612</t>
  </si>
  <si>
    <t>Door W/Window #613</t>
  </si>
  <si>
    <t>Door W/Window #614</t>
  </si>
  <si>
    <t>Door W/Window #615</t>
  </si>
  <si>
    <t>Door W/Window #616</t>
  </si>
  <si>
    <t>Door W/Window #617</t>
  </si>
  <si>
    <t>Door W/Window #618</t>
  </si>
  <si>
    <t>Fire Extinguisher #153</t>
  </si>
  <si>
    <t>Door #1286</t>
  </si>
  <si>
    <t>Door #1287</t>
  </si>
  <si>
    <t>Door #1288</t>
  </si>
  <si>
    <t>Door #1289</t>
  </si>
  <si>
    <t>Door #1290</t>
  </si>
  <si>
    <t>Door #1291</t>
  </si>
  <si>
    <t>Door #1292</t>
  </si>
  <si>
    <t>Door #1293</t>
  </si>
  <si>
    <t>Door #1294</t>
  </si>
  <si>
    <t>Door #1295</t>
  </si>
  <si>
    <t>Door #1296</t>
  </si>
  <si>
    <t>Door #1297</t>
  </si>
  <si>
    <t>Door #1298</t>
  </si>
  <si>
    <t>Door #1299</t>
  </si>
  <si>
    <t>Door #1300</t>
  </si>
  <si>
    <t>Door #1301</t>
  </si>
  <si>
    <t>Door #1302</t>
  </si>
  <si>
    <t>Door #1303</t>
  </si>
  <si>
    <t>Door #1304</t>
  </si>
  <si>
    <t>Door #1305</t>
  </si>
  <si>
    <t>Door #1306</t>
  </si>
  <si>
    <t>Door #1307</t>
  </si>
  <si>
    <t>Door #1308</t>
  </si>
  <si>
    <t>Door #1309</t>
  </si>
  <si>
    <t>Door #1310</t>
  </si>
  <si>
    <t>Door #1311</t>
  </si>
  <si>
    <t>Door #1312</t>
  </si>
  <si>
    <t>Door #1313</t>
  </si>
  <si>
    <t>Door #1314</t>
  </si>
  <si>
    <t>Trash Can #1783</t>
  </si>
  <si>
    <t>Trash Can #1784</t>
  </si>
  <si>
    <t>Ceiling Big #976</t>
  </si>
  <si>
    <t>Ceiling Big #977</t>
  </si>
  <si>
    <t>Ceiling Big #978</t>
  </si>
  <si>
    <t>Ceiling Big #979</t>
  </si>
  <si>
    <t>Ceiling Big #980</t>
  </si>
  <si>
    <t>Ceiling Big #981</t>
  </si>
  <si>
    <t>Ceiling Big #982</t>
  </si>
  <si>
    <t>Ceiling Big #983</t>
  </si>
  <si>
    <t>Ceiling Big #984</t>
  </si>
  <si>
    <t>Ceiling Big #985</t>
  </si>
  <si>
    <t>Ceiling Big #986</t>
  </si>
  <si>
    <t>Door W/Window #619</t>
  </si>
  <si>
    <t>Door W/Window #620</t>
  </si>
  <si>
    <t>Fire Extinguisher #136</t>
  </si>
  <si>
    <t>Fire Extinguisher #137</t>
  </si>
  <si>
    <t>Fire Extinguisher #138</t>
  </si>
  <si>
    <t>Fire Extinguisher #139</t>
  </si>
  <si>
    <t>Fire Extinguisher #140</t>
  </si>
  <si>
    <t>Fire Extinguisher #141</t>
  </si>
  <si>
    <t>Fire Extinguisher #142</t>
  </si>
  <si>
    <t>Red Speaker #155</t>
  </si>
  <si>
    <t>Red Speaker #156</t>
  </si>
  <si>
    <t>Red Speaker #157</t>
  </si>
  <si>
    <t>Red Speaker #158</t>
  </si>
  <si>
    <t>Red Speaker #159</t>
  </si>
  <si>
    <t>Red Speaker #160</t>
  </si>
  <si>
    <t>Red Speaker #161</t>
  </si>
  <si>
    <t>Red Speaker #162</t>
  </si>
  <si>
    <t>Red Speaker #163</t>
  </si>
  <si>
    <t>Sign Names #660</t>
  </si>
  <si>
    <t>Sign Names #661</t>
  </si>
  <si>
    <t>Sign Names #662</t>
  </si>
  <si>
    <t>Sign Names #663</t>
  </si>
  <si>
    <t>Sign Exit #559</t>
  </si>
  <si>
    <t>Sign Exit #560</t>
  </si>
  <si>
    <t>Sign Exit #561</t>
  </si>
  <si>
    <t>Sign Exit #562</t>
  </si>
  <si>
    <t>Sign Exit #563</t>
  </si>
  <si>
    <t>Sign Exit #564</t>
  </si>
  <si>
    <t>Sign Exit #565</t>
  </si>
  <si>
    <t>Sign Exit #566</t>
  </si>
  <si>
    <t>Sign Exit #567</t>
  </si>
  <si>
    <t>Wine Glass #11</t>
  </si>
  <si>
    <t>Trashcan Yellow #12</t>
  </si>
  <si>
    <t>Door #1315</t>
  </si>
  <si>
    <t>Door #1316</t>
  </si>
  <si>
    <t>Door #1317</t>
  </si>
  <si>
    <t>Door #1318</t>
  </si>
  <si>
    <t>Door #1319</t>
  </si>
  <si>
    <t>Door #1320</t>
  </si>
  <si>
    <t>Door #1321</t>
  </si>
  <si>
    <t>Door #1322</t>
  </si>
  <si>
    <t>Door #1323</t>
  </si>
  <si>
    <t>Door #1324</t>
  </si>
  <si>
    <t>Door #1325</t>
  </si>
  <si>
    <t>Door #1326</t>
  </si>
  <si>
    <t>Door #1327</t>
  </si>
  <si>
    <t>Door #1328</t>
  </si>
  <si>
    <t>Door #1329</t>
  </si>
  <si>
    <t>Door #1330</t>
  </si>
  <si>
    <t>Door #1331</t>
  </si>
  <si>
    <t>Trash Can #1785</t>
  </si>
  <si>
    <t>Trash Can #1786</t>
  </si>
  <si>
    <t>Trash Can #1787</t>
  </si>
  <si>
    <t>Trash Can #1788</t>
  </si>
  <si>
    <t>Trash Can #1789</t>
  </si>
  <si>
    <t>Ceiling Big #987</t>
  </si>
  <si>
    <t>Ceiling Big #988</t>
  </si>
  <si>
    <t>Ceiling Big #989</t>
  </si>
  <si>
    <t>Ceiling Big #990</t>
  </si>
  <si>
    <t>Ceiling Big #991</t>
  </si>
  <si>
    <t>Ceiling Big #992</t>
  </si>
  <si>
    <t>Door W/Window #621</t>
  </si>
  <si>
    <t>Door W/Window #622</t>
  </si>
  <si>
    <t>Door W/Window #623</t>
  </si>
  <si>
    <t>Fire Extinguisher #143</t>
  </si>
  <si>
    <t>Fire Extinguisher #144</t>
  </si>
  <si>
    <t>Fire Extinguisher #145</t>
  </si>
  <si>
    <t>Fire Extinguisher #146</t>
  </si>
  <si>
    <t>Fire Extinguisher #147</t>
  </si>
  <si>
    <t>Fire Extinguisher #148</t>
  </si>
  <si>
    <t>Red Speaker #164</t>
  </si>
  <si>
    <t>Sign Exit #568</t>
  </si>
  <si>
    <t>Sign Exit #569</t>
  </si>
  <si>
    <t>Sign Exit #570</t>
  </si>
  <si>
    <t>Sign Exit #571</t>
  </si>
  <si>
    <t>Sign Exit #572</t>
  </si>
  <si>
    <t>Sign Exit #573</t>
  </si>
  <si>
    <t>Trash Can #1790</t>
  </si>
  <si>
    <t>Ceiling Small #405</t>
  </si>
  <si>
    <t>Ceiling Small #406</t>
  </si>
  <si>
    <t>Ceiling Small #407</t>
  </si>
  <si>
    <t>Ceiling Small #408</t>
  </si>
  <si>
    <t>Bars #907</t>
  </si>
  <si>
    <t>Bars #908</t>
  </si>
  <si>
    <t>Bars #909</t>
  </si>
  <si>
    <t>Bars #910</t>
  </si>
  <si>
    <t>Bars #911</t>
  </si>
  <si>
    <t>Bars #912</t>
  </si>
  <si>
    <t>Bars #913</t>
  </si>
  <si>
    <t>Bars #914</t>
  </si>
  <si>
    <t>Elevator #94</t>
  </si>
  <si>
    <t>Sign Names #664</t>
  </si>
  <si>
    <t>Sign Names #665</t>
  </si>
  <si>
    <t>Sign Names #666</t>
  </si>
  <si>
    <t>Sign Names #667</t>
  </si>
  <si>
    <t>Sign Names #668</t>
  </si>
  <si>
    <t>Trash Can #1791</t>
  </si>
  <si>
    <t>Bench #700</t>
  </si>
  <si>
    <t>Bench #701</t>
  </si>
  <si>
    <t>Bench #702</t>
  </si>
  <si>
    <t>Bench #703</t>
  </si>
  <si>
    <t>Ceiling Roof #81</t>
  </si>
  <si>
    <t>Ceiling Roof #82</t>
  </si>
  <si>
    <t>Bars #915</t>
  </si>
  <si>
    <t>Bars #916</t>
  </si>
  <si>
    <t>Bars #917</t>
  </si>
  <si>
    <t>Bars #918</t>
  </si>
  <si>
    <t>Bars #919</t>
  </si>
  <si>
    <t>Bars #920</t>
  </si>
  <si>
    <t>Bars #921</t>
  </si>
  <si>
    <t>Elevator #95</t>
  </si>
  <si>
    <t>Elevator #96</t>
  </si>
  <si>
    <t>Elevator #97</t>
  </si>
  <si>
    <t>Elevator #98</t>
  </si>
  <si>
    <t>Trash Can #1792</t>
  </si>
  <si>
    <t>Ceiling Roof #83</t>
  </si>
  <si>
    <t>Ceiling Roof #84</t>
  </si>
  <si>
    <t>Ceiling Roof #85</t>
  </si>
  <si>
    <t>Ceiling Roof #86</t>
  </si>
  <si>
    <t>Ceiling Roof #87</t>
  </si>
  <si>
    <t>Ceiling Roof #88</t>
  </si>
  <si>
    <t>Ceiling Roof #89</t>
  </si>
  <si>
    <t>Bars #922</t>
  </si>
  <si>
    <t>Bars #923</t>
  </si>
  <si>
    <t>Bars #924</t>
  </si>
  <si>
    <t>Bars #925</t>
  </si>
  <si>
    <t>Bars #926</t>
  </si>
  <si>
    <t>Bars #927</t>
  </si>
  <si>
    <t>Bars #928</t>
  </si>
  <si>
    <t>Bars #929</t>
  </si>
  <si>
    <t>Bars #930</t>
  </si>
  <si>
    <t>Bars #931</t>
  </si>
  <si>
    <t>Window #175</t>
  </si>
  <si>
    <t>Keyboard #253</t>
  </si>
  <si>
    <t>Trash Can #1793</t>
  </si>
  <si>
    <t>Trash Can #1794</t>
  </si>
  <si>
    <t>Trash Can #1795</t>
  </si>
  <si>
    <t>Trash Can #1796</t>
  </si>
  <si>
    <t>Trash Can #1797</t>
  </si>
  <si>
    <t>Trash Can #1798</t>
  </si>
  <si>
    <t>Trash Can #1799</t>
  </si>
  <si>
    <t>Trash Can #1800</t>
  </si>
  <si>
    <t>Ceiling Roof #90</t>
  </si>
  <si>
    <t>Ceiling Roof #91</t>
  </si>
  <si>
    <t>Ceiling Roof #92</t>
  </si>
  <si>
    <t>Ceiling Roof #93</t>
  </si>
  <si>
    <t>Ceiling Roof #94</t>
  </si>
  <si>
    <t>Stairs Over #167</t>
  </si>
  <si>
    <t>Stairs Over #168</t>
  </si>
  <si>
    <t>Stairs Over #169</t>
  </si>
  <si>
    <t>Elevator Door #159</t>
  </si>
  <si>
    <t>Elevator Door #160</t>
  </si>
  <si>
    <t>Elevator Door #161</t>
  </si>
  <si>
    <t>Elevator Door #162</t>
  </si>
  <si>
    <t>Elevator Door #163</t>
  </si>
  <si>
    <t>Elevator Door #164</t>
  </si>
  <si>
    <t>Sign Gather #201</t>
  </si>
  <si>
    <t>Trash Can #1801</t>
  </si>
  <si>
    <t>Bars #932</t>
  </si>
  <si>
    <t>Bars #933</t>
  </si>
  <si>
    <t>Bars #934</t>
  </si>
  <si>
    <t>Bars #935</t>
  </si>
  <si>
    <t>Bars #936</t>
  </si>
  <si>
    <t>Elevator Door #165</t>
  </si>
  <si>
    <t>Elevator Door #166</t>
  </si>
  <si>
    <t>Elevator Door #167</t>
  </si>
  <si>
    <t>Elevator Door #168</t>
  </si>
  <si>
    <t>Door #1332</t>
  </si>
  <si>
    <t>Door #1333</t>
  </si>
  <si>
    <t>Door #1334</t>
  </si>
  <si>
    <t>Door #1335</t>
  </si>
  <si>
    <t>Door #1336</t>
  </si>
  <si>
    <t>Door #1337</t>
  </si>
  <si>
    <t>Door #1338</t>
  </si>
  <si>
    <t>Door #1339</t>
  </si>
  <si>
    <t>Door #1340</t>
  </si>
  <si>
    <t>Door #1341</t>
  </si>
  <si>
    <t>Stairs Interior #13</t>
  </si>
  <si>
    <t>Trash Can #1802</t>
  </si>
  <si>
    <t>Trash Can #1803</t>
  </si>
  <si>
    <t>Trash Can #1804</t>
  </si>
  <si>
    <t>Trash Can #1805</t>
  </si>
  <si>
    <t>Ceiling Small #409</t>
  </si>
  <si>
    <t>Bars #937</t>
  </si>
  <si>
    <t>Bars #938</t>
  </si>
  <si>
    <t>Bars #939</t>
  </si>
  <si>
    <t>Bars #940</t>
  </si>
  <si>
    <t>Bars #941</t>
  </si>
  <si>
    <t>Bars #942</t>
  </si>
  <si>
    <t>Bars #943</t>
  </si>
  <si>
    <t>Bars #944</t>
  </si>
  <si>
    <t>Bars #945</t>
  </si>
  <si>
    <t>Bars #946</t>
  </si>
  <si>
    <t>Sign Names #669</t>
  </si>
  <si>
    <t>Sign Names #670</t>
  </si>
  <si>
    <t>Sign Names #671</t>
  </si>
  <si>
    <t>Sign Names #672</t>
  </si>
  <si>
    <t>Sign Names #673</t>
  </si>
  <si>
    <t>Sign Names #674</t>
  </si>
  <si>
    <t>Sign Names #675</t>
  </si>
  <si>
    <t>Sign Names #676</t>
  </si>
  <si>
    <t>Sign Names #677</t>
  </si>
  <si>
    <t>Sign Names #678</t>
  </si>
  <si>
    <t>Door #1342</t>
  </si>
  <si>
    <t>Door #1343</t>
  </si>
  <si>
    <t>Door #1344</t>
  </si>
  <si>
    <t>Door #1345</t>
  </si>
  <si>
    <t>Door #1346</t>
  </si>
  <si>
    <t>Door #1347</t>
  </si>
  <si>
    <t>Door #1348</t>
  </si>
  <si>
    <t>Door #1349</t>
  </si>
  <si>
    <t>Trash Can #1806</t>
  </si>
  <si>
    <t>Trash Can #1807</t>
  </si>
  <si>
    <t>Trash Can #1808</t>
  </si>
  <si>
    <t>Trash Can #1809</t>
  </si>
  <si>
    <t>Trash Can #1810</t>
  </si>
  <si>
    <t>Ceiling Small #410</t>
  </si>
  <si>
    <t>Ceiling Small #411</t>
  </si>
  <si>
    <t>Ceiling Small #412</t>
  </si>
  <si>
    <t>Ceiling Roof #95</t>
  </si>
  <si>
    <t>Ceiling Roof #96</t>
  </si>
  <si>
    <t>Ceiling Roof #97</t>
  </si>
  <si>
    <t>Ceiling Roof #98</t>
  </si>
  <si>
    <t>Bars #947</t>
  </si>
  <si>
    <t>Bars #948</t>
  </si>
  <si>
    <t>Bars #949</t>
  </si>
  <si>
    <t>Bars #950</t>
  </si>
  <si>
    <t>Bars #951</t>
  </si>
  <si>
    <t>Bars #952</t>
  </si>
  <si>
    <t>Elevator Door #169</t>
  </si>
  <si>
    <t>Elevator Door #170</t>
  </si>
  <si>
    <t>Elevator Door #171</t>
  </si>
  <si>
    <t>Elevator Door #172</t>
  </si>
  <si>
    <t>Sign Names #679</t>
  </si>
  <si>
    <t>Sign Names #680</t>
  </si>
  <si>
    <t>Sign Names #681</t>
  </si>
  <si>
    <t>Sign Names #682</t>
  </si>
  <si>
    <t>Sign Names #683</t>
  </si>
  <si>
    <t>Sign Names #684</t>
  </si>
  <si>
    <t>Sign Names #685</t>
  </si>
  <si>
    <t>Sign Names #686</t>
  </si>
  <si>
    <t>Door #1350</t>
  </si>
  <si>
    <t>Door #1351</t>
  </si>
  <si>
    <t>Door #1352</t>
  </si>
  <si>
    <t>Door #1353</t>
  </si>
  <si>
    <t>Door #1354</t>
  </si>
  <si>
    <t>Door #1355</t>
  </si>
  <si>
    <t>Trash Can #1811</t>
  </si>
  <si>
    <t>Trash Can #1812</t>
  </si>
  <si>
    <t>Trash Can #1813</t>
  </si>
  <si>
    <t>Trash Can #1814</t>
  </si>
  <si>
    <t>Trash Can #1815</t>
  </si>
  <si>
    <t>Trash Can #1816</t>
  </si>
  <si>
    <t>Trash Can #1817</t>
  </si>
  <si>
    <t>Trash Can #1818</t>
  </si>
  <si>
    <t>Ceiling Small #413</t>
  </si>
  <si>
    <t>Ceiling Small #414</t>
  </si>
  <si>
    <t>Ceiling Small #415</t>
  </si>
  <si>
    <t>Ceiling Small #416</t>
  </si>
  <si>
    <t>Ceiling Small #417</t>
  </si>
  <si>
    <t>Ceiling Small #418</t>
  </si>
  <si>
    <t>Ceiling Roof #99</t>
  </si>
  <si>
    <t>Ceiling Roof #100</t>
  </si>
  <si>
    <t>Ceiling Roof #101</t>
  </si>
  <si>
    <t>Bars #953</t>
  </si>
  <si>
    <t>Bars #954</t>
  </si>
  <si>
    <t>Bars #955</t>
  </si>
  <si>
    <t>Bars #956</t>
  </si>
  <si>
    <t>Bars #957</t>
  </si>
  <si>
    <t>Bars #958</t>
  </si>
  <si>
    <t>Bars #959</t>
  </si>
  <si>
    <t>Bars #960</t>
  </si>
  <si>
    <t>Sign Names #687</t>
  </si>
  <si>
    <t>Sign Names #688</t>
  </si>
  <si>
    <t>Sign Names #689</t>
  </si>
  <si>
    <t>Sign Names #690</t>
  </si>
  <si>
    <t>Sign Names #691</t>
  </si>
  <si>
    <t>Trash Can #1819</t>
  </si>
  <si>
    <t>Light #783</t>
  </si>
  <si>
    <t>Light #784</t>
  </si>
  <si>
    <t>Light #785</t>
  </si>
  <si>
    <t>Light #786</t>
  </si>
  <si>
    <t>Light #787</t>
  </si>
  <si>
    <t>Ceiling Roof #102</t>
  </si>
  <si>
    <t>Ceiling Roof #103</t>
  </si>
  <si>
    <t>Ceiling Roof #104</t>
  </si>
  <si>
    <t>Stairs Over #170</t>
  </si>
  <si>
    <t>Bars #961</t>
  </si>
  <si>
    <t>Bars #962</t>
  </si>
  <si>
    <t>Elevator Door #173</t>
  </si>
  <si>
    <t>Elevator Door #174</t>
  </si>
  <si>
    <t>Elevator Door #175</t>
  </si>
  <si>
    <t>Elevator Door #176</t>
  </si>
  <si>
    <t>Elevator Door #177</t>
  </si>
  <si>
    <t>Trash Can #1820</t>
  </si>
  <si>
    <t>Trash Can #1821</t>
  </si>
  <si>
    <t>Trash Can #1822</t>
  </si>
  <si>
    <t>Trash Can #1823</t>
  </si>
  <si>
    <t>Trash Can #1824</t>
  </si>
  <si>
    <t>Light #788</t>
  </si>
  <si>
    <t>Light #789</t>
  </si>
  <si>
    <t>Light #790</t>
  </si>
  <si>
    <t>Light #791</t>
  </si>
  <si>
    <t>Light #792</t>
  </si>
  <si>
    <t>Light #793</t>
  </si>
  <si>
    <t>Light #794</t>
  </si>
  <si>
    <t>Light #795</t>
  </si>
  <si>
    <t>Light #796</t>
  </si>
  <si>
    <t>Light #797</t>
  </si>
  <si>
    <t>Light #798</t>
  </si>
  <si>
    <t>Light #799</t>
  </si>
  <si>
    <t>Light #800</t>
  </si>
  <si>
    <t>Light #801</t>
  </si>
  <si>
    <t>Light #802</t>
  </si>
  <si>
    <t>Light #803</t>
  </si>
  <si>
    <t>Light #804</t>
  </si>
  <si>
    <t>Light #805</t>
  </si>
  <si>
    <t>Light #806</t>
  </si>
  <si>
    <t>Light #807</t>
  </si>
  <si>
    <t>Light #808</t>
  </si>
  <si>
    <t>Light #809</t>
  </si>
  <si>
    <t>Bench #704</t>
  </si>
  <si>
    <t>Bench #705</t>
  </si>
  <si>
    <t>Bench #706</t>
  </si>
  <si>
    <t>Bench #707</t>
  </si>
  <si>
    <t>Bench #708</t>
  </si>
  <si>
    <t>Bench #709</t>
  </si>
  <si>
    <t>Bench #710</t>
  </si>
  <si>
    <t>Bench #711</t>
  </si>
  <si>
    <t>Bench #712</t>
  </si>
  <si>
    <t>Bench #713</t>
  </si>
  <si>
    <t>Bench #714</t>
  </si>
  <si>
    <t>Bench #715</t>
  </si>
  <si>
    <t>Red Emergency #73</t>
  </si>
  <si>
    <t>Red Speaker #165</t>
  </si>
  <si>
    <t>Red Speaker #166</t>
  </si>
  <si>
    <t>Red Speaker #167</t>
  </si>
  <si>
    <t>Sign Floor #91</t>
  </si>
  <si>
    <t>Sign Toilet #122</t>
  </si>
  <si>
    <t>Sign Toilet #123</t>
  </si>
  <si>
    <t>Sign Toilet #124</t>
  </si>
  <si>
    <t>Door #1356</t>
  </si>
  <si>
    <t>Door #1357</t>
  </si>
  <si>
    <t>Trash Can #1825</t>
  </si>
  <si>
    <t>Light #810</t>
  </si>
  <si>
    <t>Light #811</t>
  </si>
  <si>
    <t>Light #812</t>
  </si>
  <si>
    <t>Light #813</t>
  </si>
  <si>
    <t>Light #814</t>
  </si>
  <si>
    <t>Light #815</t>
  </si>
  <si>
    <t>Light #816</t>
  </si>
  <si>
    <t>Light #817</t>
  </si>
  <si>
    <t>Bench #716</t>
  </si>
  <si>
    <t>Bench #717</t>
  </si>
  <si>
    <t>Bench #718</t>
  </si>
  <si>
    <t>Bench #719</t>
  </si>
  <si>
    <t>Bench #720</t>
  </si>
  <si>
    <t>Bench #721</t>
  </si>
  <si>
    <t>Bench #722</t>
  </si>
  <si>
    <t>Bench #723</t>
  </si>
  <si>
    <t>Bench #724</t>
  </si>
  <si>
    <t>Bench #725</t>
  </si>
  <si>
    <t>Bench #726</t>
  </si>
  <si>
    <t>Bench #727</t>
  </si>
  <si>
    <t>Bench #728</t>
  </si>
  <si>
    <t>Red Speaker #168</t>
  </si>
  <si>
    <t>Sign Floor #92</t>
  </si>
  <si>
    <t>Sign Floor #93</t>
  </si>
  <si>
    <t>Sign Toilet #125</t>
  </si>
  <si>
    <t>Sign Toilet #126</t>
  </si>
  <si>
    <t>Sign Toilet #127</t>
  </si>
  <si>
    <t>Sign Toilet #128</t>
  </si>
  <si>
    <t>Sign Toilet #129</t>
  </si>
  <si>
    <t>Door #1358</t>
  </si>
  <si>
    <t>Trash Can #1826</t>
  </si>
  <si>
    <t>Trash Can #1827</t>
  </si>
  <si>
    <t>Trash Can #1828</t>
  </si>
  <si>
    <t>Trash Can #1829</t>
  </si>
  <si>
    <t>Trash Can #1830</t>
  </si>
  <si>
    <t>Trash Can #1831</t>
  </si>
  <si>
    <t>Bench #729</t>
  </si>
  <si>
    <t>Bench #730</t>
  </si>
  <si>
    <t>Bench #731</t>
  </si>
  <si>
    <t>Bars #963</t>
  </si>
  <si>
    <t>Bars #964</t>
  </si>
  <si>
    <t>Window #176</t>
  </si>
  <si>
    <t>Window #177</t>
  </si>
  <si>
    <t>Red Speaker #169</t>
  </si>
  <si>
    <t>Sign Toilet #130</t>
  </si>
  <si>
    <t>Sign Toilet #131</t>
  </si>
  <si>
    <t>Sign Toilet #132</t>
  </si>
  <si>
    <t>Sign Toilet #133</t>
  </si>
  <si>
    <t>Sign Toilet #134</t>
  </si>
  <si>
    <t>Sign Toilet #135</t>
  </si>
  <si>
    <t>Trash Can #1832</t>
  </si>
  <si>
    <t>Trash Can #1833</t>
  </si>
  <si>
    <t>Trash Can #1834</t>
  </si>
  <si>
    <t>Trash Can #1835</t>
  </si>
  <si>
    <t>Trash Can #1836</t>
  </si>
  <si>
    <t>Trash Can #1837</t>
  </si>
  <si>
    <t>Trash Can #1838</t>
  </si>
  <si>
    <t>Trash Can #1839</t>
  </si>
  <si>
    <t>Bench #732</t>
  </si>
  <si>
    <t>Bench #733</t>
  </si>
  <si>
    <t>Stairs Over #171</t>
  </si>
  <si>
    <t>Bars #965</t>
  </si>
  <si>
    <t>Bars #966</t>
  </si>
  <si>
    <t>Bars #967</t>
  </si>
  <si>
    <t>Bars #968</t>
  </si>
  <si>
    <t>Bars #969</t>
  </si>
  <si>
    <t>Window #178</t>
  </si>
  <si>
    <t>Door #1359</t>
  </si>
  <si>
    <t>Door #1360</t>
  </si>
  <si>
    <t>Door #1361</t>
  </si>
  <si>
    <t>Door #1362</t>
  </si>
  <si>
    <t>Trash Can #1840</t>
  </si>
  <si>
    <t>Light #818</t>
  </si>
  <si>
    <t>Light #819</t>
  </si>
  <si>
    <t>Light #820</t>
  </si>
  <si>
    <t>Light #821</t>
  </si>
  <si>
    <t>Light #822</t>
  </si>
  <si>
    <t>Light #823</t>
  </si>
  <si>
    <t>Bench #734</t>
  </si>
  <si>
    <t>Bench #735</t>
  </si>
  <si>
    <t>Bench #736</t>
  </si>
  <si>
    <t>Bench #737</t>
  </si>
  <si>
    <t>Bench #738</t>
  </si>
  <si>
    <t>Bench #739</t>
  </si>
  <si>
    <t>Bench #740</t>
  </si>
  <si>
    <t>Bench #741</t>
  </si>
  <si>
    <t>Bars #970</t>
  </si>
  <si>
    <t>Bars #971</t>
  </si>
  <si>
    <t>Bars #972</t>
  </si>
  <si>
    <t>Sign Names #692</t>
  </si>
  <si>
    <t>Sign Names #693</t>
  </si>
  <si>
    <t>Sign Toilet #136</t>
  </si>
  <si>
    <t>Sign Toilet #137</t>
  </si>
  <si>
    <t>Sign Toilet #138</t>
  </si>
  <si>
    <t>Sign Toilet #139</t>
  </si>
  <si>
    <t>Sign Toilet #140</t>
  </si>
  <si>
    <t>Trash Can #1841</t>
  </si>
  <si>
    <t>Light #824</t>
  </si>
  <si>
    <t>Light #825</t>
  </si>
  <si>
    <t>Light #826</t>
  </si>
  <si>
    <t>Light #827</t>
  </si>
  <si>
    <t>Light #828</t>
  </si>
  <si>
    <t>Light #829</t>
  </si>
  <si>
    <t>Light #830</t>
  </si>
  <si>
    <t>Light #831</t>
  </si>
  <si>
    <t>Light #832</t>
  </si>
  <si>
    <t>Light #833</t>
  </si>
  <si>
    <t>Light #834</t>
  </si>
  <si>
    <t>Light #835</t>
  </si>
  <si>
    <t>Bench #742</t>
  </si>
  <si>
    <t>Bench #743</t>
  </si>
  <si>
    <t>Bench #744</t>
  </si>
  <si>
    <t>Bench #745</t>
  </si>
  <si>
    <t>Bench #746</t>
  </si>
  <si>
    <t>Bench #747</t>
  </si>
  <si>
    <t>Bench #748</t>
  </si>
  <si>
    <t>Bench #749</t>
  </si>
  <si>
    <t>Bench #750</t>
  </si>
  <si>
    <t>Bench #751</t>
  </si>
  <si>
    <t>Bench #752</t>
  </si>
  <si>
    <t>Bench #753</t>
  </si>
  <si>
    <t>Bench #754</t>
  </si>
  <si>
    <t>Bench #755</t>
  </si>
  <si>
    <t>Bench #756</t>
  </si>
  <si>
    <t>Bench #757</t>
  </si>
  <si>
    <t>Bench #758</t>
  </si>
  <si>
    <t>Bench #759</t>
  </si>
  <si>
    <t>Bench #760</t>
  </si>
  <si>
    <t>Bench #761</t>
  </si>
  <si>
    <t>Bench #762</t>
  </si>
  <si>
    <t>Bars #973</t>
  </si>
  <si>
    <t>Bars #974</t>
  </si>
  <si>
    <t>Bars #975</t>
  </si>
  <si>
    <t>Bars #976</t>
  </si>
  <si>
    <t>Sign Names #694</t>
  </si>
  <si>
    <t>Door #1363</t>
  </si>
  <si>
    <t>Door #1364</t>
  </si>
  <si>
    <t>Door #1365</t>
  </si>
  <si>
    <t>Door #1366</t>
  </si>
  <si>
    <t>Trash Can #1842</t>
  </si>
  <si>
    <t>Light #836</t>
  </si>
  <si>
    <t>Light #837</t>
  </si>
  <si>
    <t>Light #838</t>
  </si>
  <si>
    <t>Light #839</t>
  </si>
  <si>
    <t>Bench #763</t>
  </si>
  <si>
    <t>Bench #764</t>
  </si>
  <si>
    <t>Bench #765</t>
  </si>
  <si>
    <t>Ceiling Small #419</t>
  </si>
  <si>
    <t>Ceiling Small #420</t>
  </si>
  <si>
    <t>Red Speaker #170</t>
  </si>
  <si>
    <t>Red Speaker #171</t>
  </si>
  <si>
    <t>Red Speaker #172</t>
  </si>
  <si>
    <t>Sign Toilet #141</t>
  </si>
  <si>
    <t>Sign Toilet #142</t>
  </si>
  <si>
    <t>Sign Toilet #143</t>
  </si>
  <si>
    <t>Sign Toilet #144</t>
  </si>
  <si>
    <t>Sign Toilet #145</t>
  </si>
  <si>
    <t>Sign Toilet #146</t>
  </si>
  <si>
    <t>Sign Toilet #147</t>
  </si>
  <si>
    <t>Sign Toilet #148</t>
  </si>
  <si>
    <t>Trash Can #1843</t>
  </si>
  <si>
    <t>Trash Can #1844</t>
  </si>
  <si>
    <t>Trash Can #1845</t>
  </si>
  <si>
    <t>Trash Can #1846</t>
  </si>
  <si>
    <t>Trash Can #1847</t>
  </si>
  <si>
    <t>Light #840</t>
  </si>
  <si>
    <t>Light #841</t>
  </si>
  <si>
    <t>Light #842</t>
  </si>
  <si>
    <t>Light #843</t>
  </si>
  <si>
    <t>Light #844</t>
  </si>
  <si>
    <t>Light #845</t>
  </si>
  <si>
    <t>Bench #766</t>
  </si>
  <si>
    <t>Bench #767</t>
  </si>
  <si>
    <t>Bench #768</t>
  </si>
  <si>
    <t>Bench #769</t>
  </si>
  <si>
    <t>Bench #770</t>
  </si>
  <si>
    <t>Bench #771</t>
  </si>
  <si>
    <t>Bench #772</t>
  </si>
  <si>
    <t>Bench #773</t>
  </si>
  <si>
    <t>Bench #774</t>
  </si>
  <si>
    <t>Bench #775</t>
  </si>
  <si>
    <t>Bench #776</t>
  </si>
  <si>
    <t>Bench #777</t>
  </si>
  <si>
    <t>Bench #778</t>
  </si>
  <si>
    <t>Ceiling Small #421</t>
  </si>
  <si>
    <t>Ceiling Small #422</t>
  </si>
  <si>
    <t>Column #766</t>
  </si>
  <si>
    <t>Column #767</t>
  </si>
  <si>
    <t>Bars #977</t>
  </si>
  <si>
    <t>Bars #978</t>
  </si>
  <si>
    <t>Bars #979</t>
  </si>
  <si>
    <t>Bars #980</t>
  </si>
  <si>
    <t>Sign Names #695</t>
  </si>
  <si>
    <t>Sign Names #696</t>
  </si>
  <si>
    <t>Sign Names #697</t>
  </si>
  <si>
    <t>Sign Names #698</t>
  </si>
  <si>
    <t>Sign Names #699</t>
  </si>
  <si>
    <t>Sign Names #700</t>
  </si>
  <si>
    <t>Sign Names #701</t>
  </si>
  <si>
    <t>Sign Exit #574</t>
  </si>
  <si>
    <t>Sign Exit #575</t>
  </si>
  <si>
    <t>Sign Exit #576</t>
  </si>
  <si>
    <t>Door #1367</t>
  </si>
  <si>
    <t>Door #1368</t>
  </si>
  <si>
    <t>Trash Can #1848</t>
  </si>
  <si>
    <t>Trash Can #1849</t>
  </si>
  <si>
    <t>Trash Can #1850</t>
  </si>
  <si>
    <t>Trash Can #1851</t>
  </si>
  <si>
    <t>Trash Can #1852</t>
  </si>
  <si>
    <t>Trash Can #1853</t>
  </si>
  <si>
    <t>Trash Can #1854</t>
  </si>
  <si>
    <t>Trash Can #1855</t>
  </si>
  <si>
    <t>Bench #779</t>
  </si>
  <si>
    <t>Bench #780</t>
  </si>
  <si>
    <t>Bench #781</t>
  </si>
  <si>
    <t>Ceiling Big #993</t>
  </si>
  <si>
    <t>Column #768</t>
  </si>
  <si>
    <t>Column #769</t>
  </si>
  <si>
    <t>Column #770</t>
  </si>
  <si>
    <t>Column #771</t>
  </si>
  <si>
    <t>Column #772</t>
  </si>
  <si>
    <t>Column #773</t>
  </si>
  <si>
    <t>Column #774</t>
  </si>
  <si>
    <t>Column #775</t>
  </si>
  <si>
    <t>Column #776</t>
  </si>
  <si>
    <t>Column #777</t>
  </si>
  <si>
    <t>Column #778</t>
  </si>
  <si>
    <t>Column #779</t>
  </si>
  <si>
    <t>Column #780</t>
  </si>
  <si>
    <t>Column #781</t>
  </si>
  <si>
    <t>Column #782</t>
  </si>
  <si>
    <t>Column #783</t>
  </si>
  <si>
    <t>Column #784</t>
  </si>
  <si>
    <t>Column #785</t>
  </si>
  <si>
    <t>Bars #981</t>
  </si>
  <si>
    <t>Sign Names #702</t>
  </si>
  <si>
    <t>Sign Names #703</t>
  </si>
  <si>
    <t>Sign Names #704</t>
  </si>
  <si>
    <t>Sign Names #705</t>
  </si>
  <si>
    <t>Sign Names #706</t>
  </si>
  <si>
    <t>Sign Names #707</t>
  </si>
  <si>
    <t>Sign Names #708</t>
  </si>
  <si>
    <t>Sign Names #709</t>
  </si>
  <si>
    <t>Sign Names #710</t>
  </si>
  <si>
    <t>Sign Exit #577</t>
  </si>
  <si>
    <t>Sign Exit #578</t>
  </si>
  <si>
    <t>Sign Exit #579</t>
  </si>
  <si>
    <t>Sign Exit #580</t>
  </si>
  <si>
    <t>Sign Exit #581</t>
  </si>
  <si>
    <t>Sign Exit #582</t>
  </si>
  <si>
    <t>Sign Exit #583</t>
  </si>
  <si>
    <t>Sign Exit #584</t>
  </si>
  <si>
    <t>Sign Exit #585</t>
  </si>
  <si>
    <t>Sign Exit #586</t>
  </si>
  <si>
    <t>Desk Info #10</t>
  </si>
  <si>
    <t>Door #1369</t>
  </si>
  <si>
    <t>Door #1370</t>
  </si>
  <si>
    <t>Door #1371</t>
  </si>
  <si>
    <t>Door #1372</t>
  </si>
  <si>
    <t>Door #1373</t>
  </si>
  <si>
    <t>Door #1374</t>
  </si>
  <si>
    <t>Door #1375</t>
  </si>
  <si>
    <t>Door #1376</t>
  </si>
  <si>
    <t>Trash Can #1856</t>
  </si>
  <si>
    <t>Trash Can #1857</t>
  </si>
  <si>
    <t>Trash Can #1858</t>
  </si>
  <si>
    <t>Trash Can #1859</t>
  </si>
  <si>
    <t>Trash Can #1860</t>
  </si>
  <si>
    <t>Trash Can #1861</t>
  </si>
  <si>
    <t>Trash Can #1862</t>
  </si>
  <si>
    <t>Trash Can #1863</t>
  </si>
  <si>
    <t>Trash Can #1864</t>
  </si>
  <si>
    <t>Trash Can #1865</t>
  </si>
  <si>
    <t>Trash Can #1866</t>
  </si>
  <si>
    <t>Trash Can #1867</t>
  </si>
  <si>
    <t>Trash Can #1868</t>
  </si>
  <si>
    <t>Ceiling Big #994</t>
  </si>
  <si>
    <t>Ceiling Big #995</t>
  </si>
  <si>
    <t>Ceiling Big #996</t>
  </si>
  <si>
    <t>Ceiling Big #997</t>
  </si>
  <si>
    <t>Ceiling Big #998</t>
  </si>
  <si>
    <t>Ceiling Big #999</t>
  </si>
  <si>
    <t>Ceiling Big #1000</t>
  </si>
  <si>
    <t>Ceiling Big #1001</t>
  </si>
  <si>
    <t>Column #786</t>
  </si>
  <si>
    <t>Column #787</t>
  </si>
  <si>
    <t>Column #788</t>
  </si>
  <si>
    <t>Column #789</t>
  </si>
  <si>
    <t>Column #790</t>
  </si>
  <si>
    <t>Column #791</t>
  </si>
  <si>
    <t>Column #792</t>
  </si>
  <si>
    <t>Column #793</t>
  </si>
  <si>
    <t>Column #794</t>
  </si>
  <si>
    <t>Column #795</t>
  </si>
  <si>
    <t>Column #796</t>
  </si>
  <si>
    <t>Column #797</t>
  </si>
  <si>
    <t>Column #798</t>
  </si>
  <si>
    <t>Column #799</t>
  </si>
  <si>
    <t>Column #800</t>
  </si>
  <si>
    <t>Column #801</t>
  </si>
  <si>
    <t>Column #802</t>
  </si>
  <si>
    <t>Column #803</t>
  </si>
  <si>
    <t>Red Emergency #74</t>
  </si>
  <si>
    <t>Red Emergency #75</t>
  </si>
  <si>
    <t>Red Emergency #76</t>
  </si>
  <si>
    <t>Red Emergency #77</t>
  </si>
  <si>
    <t>Door #1377</t>
  </si>
  <si>
    <t>Door #1378</t>
  </si>
  <si>
    <t>Door #1379</t>
  </si>
  <si>
    <t>Door #1380</t>
  </si>
  <si>
    <t>Trash Can #1869</t>
  </si>
  <si>
    <t>Trash Can #1870</t>
  </si>
  <si>
    <t>Trash Can #1871</t>
  </si>
  <si>
    <t>Trash Can #1872</t>
  </si>
  <si>
    <t>Trash Can #1873</t>
  </si>
  <si>
    <t>Trash Can #1874</t>
  </si>
  <si>
    <t>Ceiling Big #1002</t>
  </si>
  <si>
    <t>Ceiling Big #1003</t>
  </si>
  <si>
    <t>Ceiling Big #1004</t>
  </si>
  <si>
    <t>Ceiling Big #1005</t>
  </si>
  <si>
    <t>Ceiling Big #1006</t>
  </si>
  <si>
    <t>Ceiling Big #1007</t>
  </si>
  <si>
    <t>Column #804</t>
  </si>
  <si>
    <t>Column #805</t>
  </si>
  <si>
    <t>Column #806</t>
  </si>
  <si>
    <t>Column #807</t>
  </si>
  <si>
    <t>Column #808</t>
  </si>
  <si>
    <t>Column #809</t>
  </si>
  <si>
    <t>Column #810</t>
  </si>
  <si>
    <t>Column #811</t>
  </si>
  <si>
    <t>Column #812</t>
  </si>
  <si>
    <t>Column #813</t>
  </si>
  <si>
    <t>Column #814</t>
  </si>
  <si>
    <t>Fire Hose #147</t>
  </si>
  <si>
    <t>Fire Hose #148</t>
  </si>
  <si>
    <t>Fire Hose #149</t>
  </si>
  <si>
    <t>Fire Hose #150</t>
  </si>
  <si>
    <t>Sign Names #711</t>
  </si>
  <si>
    <t>Sign Names #712</t>
  </si>
  <si>
    <t>Sign Names #713</t>
  </si>
  <si>
    <t>Sign Exit #587</t>
  </si>
  <si>
    <t>Sign Exit #588</t>
  </si>
  <si>
    <t>Sign Exit #589</t>
  </si>
  <si>
    <t>Sign Exit #590</t>
  </si>
  <si>
    <t>Sign Exit #591</t>
  </si>
  <si>
    <t>Sign Exit #592</t>
  </si>
  <si>
    <t>Sign Exit #593</t>
  </si>
  <si>
    <t>Sign Exit #594</t>
  </si>
  <si>
    <t>Sign Exit #595</t>
  </si>
  <si>
    <t>Trash Can #1875</t>
  </si>
  <si>
    <t>Trash Can #1876</t>
  </si>
  <si>
    <t>Trash Can #1877</t>
  </si>
  <si>
    <t>Trash Can #1878</t>
  </si>
  <si>
    <t>Ceiling Big #1008</t>
  </si>
  <si>
    <t>Ceiling Big #1009</t>
  </si>
  <si>
    <t>Ceiling Big #1010</t>
  </si>
  <si>
    <t>Ceiling Big #1011</t>
  </si>
  <si>
    <t>Door W/Window #624</t>
  </si>
  <si>
    <t>Door W/Window #625</t>
  </si>
  <si>
    <t>Door W/Window #626</t>
  </si>
  <si>
    <t>Door W/Window #627</t>
  </si>
  <si>
    <t>Door W/Window #628</t>
  </si>
  <si>
    <t>Door W/Window #629</t>
  </si>
  <si>
    <t>Door W/Window #630</t>
  </si>
  <si>
    <t>Fire Hose #151</t>
  </si>
  <si>
    <t>Fire Hose #152</t>
  </si>
  <si>
    <t>Fire Hose #153</t>
  </si>
  <si>
    <t>Sign Names #714</t>
  </si>
  <si>
    <t>Sign Names #715</t>
  </si>
  <si>
    <t>Sign Names #716</t>
  </si>
  <si>
    <t>Sign Names #717</t>
  </si>
  <si>
    <t>Sign Exit #596</t>
  </si>
  <si>
    <t>Sign Exit #597</t>
  </si>
  <si>
    <t>Sign Exit #598</t>
  </si>
  <si>
    <t>Wall Number #13</t>
  </si>
  <si>
    <t>Door #1381</t>
  </si>
  <si>
    <t>Door #1382</t>
  </si>
  <si>
    <t>Door #1383</t>
  </si>
  <si>
    <t>Door #1384</t>
  </si>
  <si>
    <t>Door #1385</t>
  </si>
  <si>
    <t>Door #1386</t>
  </si>
  <si>
    <t>Door #1387</t>
  </si>
  <si>
    <t>Door #1388</t>
  </si>
  <si>
    <t>Door #1389</t>
  </si>
  <si>
    <t>Door #1390</t>
  </si>
  <si>
    <t>Door #1391</t>
  </si>
  <si>
    <t>Door #1392</t>
  </si>
  <si>
    <t>Trash Can #1879</t>
  </si>
  <si>
    <t>Ceiling Big #1012</t>
  </si>
  <si>
    <t>Ceiling Big #1013</t>
  </si>
  <si>
    <t>Ceiling Big #1014</t>
  </si>
  <si>
    <t>Ceiling Big #1015</t>
  </si>
  <si>
    <t>Ceiling Big #1016</t>
  </si>
  <si>
    <t>Ceiling Big #1017</t>
  </si>
  <si>
    <t>Ceiling Big #1018</t>
  </si>
  <si>
    <t>Ceiling Big #1019</t>
  </si>
  <si>
    <t>Ceiling Big #1020</t>
  </si>
  <si>
    <t>Ceiling Big #1021</t>
  </si>
  <si>
    <t>Column #815</t>
  </si>
  <si>
    <t>Column #816</t>
  </si>
  <si>
    <t>Column #817</t>
  </si>
  <si>
    <t>Column #818</t>
  </si>
  <si>
    <t>Column #819</t>
  </si>
  <si>
    <t>Column #820</t>
  </si>
  <si>
    <t>Column #821</t>
  </si>
  <si>
    <t>Column #822</t>
  </si>
  <si>
    <t>Column #823</t>
  </si>
  <si>
    <t>Column #824</t>
  </si>
  <si>
    <t>Column #825</t>
  </si>
  <si>
    <t>Column #826</t>
  </si>
  <si>
    <t>Column #827</t>
  </si>
  <si>
    <t>Column #828</t>
  </si>
  <si>
    <t>Column #829</t>
  </si>
  <si>
    <t>Column #830</t>
  </si>
  <si>
    <t>Column #831</t>
  </si>
  <si>
    <t>Column #832</t>
  </si>
  <si>
    <t>Column #833</t>
  </si>
  <si>
    <t>Red Speaker #173</t>
  </si>
  <si>
    <t>Red Speaker #174</t>
  </si>
  <si>
    <t>Red Speaker #175</t>
  </si>
  <si>
    <t>Red Speaker #176</t>
  </si>
  <si>
    <t>Red Speaker #177</t>
  </si>
  <si>
    <t>Red Speaker #178</t>
  </si>
  <si>
    <t>Red Speaker #179</t>
  </si>
  <si>
    <t>Sign Names #718</t>
  </si>
  <si>
    <t>Door #1393</t>
  </si>
  <si>
    <t>Door #1394</t>
  </si>
  <si>
    <t>Door #1395</t>
  </si>
  <si>
    <t>Door #1396</t>
  </si>
  <si>
    <t>Wall Pattern Red White #112</t>
  </si>
  <si>
    <t>Trash Can #1880</t>
  </si>
  <si>
    <t>Ceiling Big #1022</t>
  </si>
  <si>
    <t>Ceiling Big #1023</t>
  </si>
  <si>
    <t>Ceiling Big #1024</t>
  </si>
  <si>
    <t>Ceiling Big #1025</t>
  </si>
  <si>
    <t>Ceiling Big #1026</t>
  </si>
  <si>
    <t>Ceiling Big #1027</t>
  </si>
  <si>
    <t>Column #834</t>
  </si>
  <si>
    <t>Column #835</t>
  </si>
  <si>
    <t>Column #836</t>
  </si>
  <si>
    <t>Column #837</t>
  </si>
  <si>
    <t>Column #838</t>
  </si>
  <si>
    <t>Column #839</t>
  </si>
  <si>
    <t>Door W/Window #631</t>
  </si>
  <si>
    <t>Door W/Window #632</t>
  </si>
  <si>
    <t>Door W/Window #633</t>
  </si>
  <si>
    <t>Door W/Window #634</t>
  </si>
  <si>
    <t>Door W/Window #635</t>
  </si>
  <si>
    <t>Door W/Window #636</t>
  </si>
  <si>
    <t>Red Speaker #180</t>
  </si>
  <si>
    <t>Red Speaker #181</t>
  </si>
  <si>
    <t>Red Speaker #182</t>
  </si>
  <si>
    <t>Red Speaker #183</t>
  </si>
  <si>
    <t>Red Speaker #184</t>
  </si>
  <si>
    <t>Red Speaker #185</t>
  </si>
  <si>
    <t>Sign Names #719</t>
  </si>
  <si>
    <t>Sign Names #720</t>
  </si>
  <si>
    <t>Sign Names #721</t>
  </si>
  <si>
    <t>Sign Names #722</t>
  </si>
  <si>
    <t>Sign Names #723</t>
  </si>
  <si>
    <t>Sign Names #724</t>
  </si>
  <si>
    <t>Sign Names #725</t>
  </si>
  <si>
    <t>Sign Names #726</t>
  </si>
  <si>
    <t>Sign Names #727</t>
  </si>
  <si>
    <t>Door #1397</t>
  </si>
  <si>
    <t>Door #1398</t>
  </si>
  <si>
    <t>Door #1399</t>
  </si>
  <si>
    <t>Door #1400</t>
  </si>
  <si>
    <t>Door #1401</t>
  </si>
  <si>
    <t>Door #1402</t>
  </si>
  <si>
    <t>Door #1403</t>
  </si>
  <si>
    <t>Door #1404</t>
  </si>
  <si>
    <t>Door #1405</t>
  </si>
  <si>
    <t>Door #1406</t>
  </si>
  <si>
    <t>Door #1407</t>
  </si>
  <si>
    <t>Door #1408</t>
  </si>
  <si>
    <t>Door #1409</t>
  </si>
  <si>
    <t>Trash Can #1881</t>
  </si>
  <si>
    <t>Trash Can #1882</t>
  </si>
  <si>
    <t>Ceiling Big #1028</t>
  </si>
  <si>
    <t>Ceiling Big #1029</t>
  </si>
  <si>
    <t>Ceiling Big #1030</t>
  </si>
  <si>
    <t>Ceiling Big #1031</t>
  </si>
  <si>
    <t>Ceiling Big #1032</t>
  </si>
  <si>
    <t>Ceiling Big #1033</t>
  </si>
  <si>
    <t>Column #840</t>
  </si>
  <si>
    <t>Column #841</t>
  </si>
  <si>
    <t>Column #842</t>
  </si>
  <si>
    <t>Column #843</t>
  </si>
  <si>
    <t>Column #844</t>
  </si>
  <si>
    <t>Column #845</t>
  </si>
  <si>
    <t>Column #846</t>
  </si>
  <si>
    <t>Sign Names #728</t>
  </si>
  <si>
    <t>Sign Names #729</t>
  </si>
  <si>
    <t>Sign Exit #599</t>
  </si>
  <si>
    <t>Sign Exit #600</t>
  </si>
  <si>
    <t>Tree #401</t>
  </si>
  <si>
    <t>Door #1410</t>
  </si>
  <si>
    <t>Door #1411</t>
  </si>
  <si>
    <t>Door #1412</t>
  </si>
  <si>
    <t>Door #1413</t>
  </si>
  <si>
    <t>Door #1414</t>
  </si>
  <si>
    <t>Door #1415</t>
  </si>
  <si>
    <t>Door #1416</t>
  </si>
  <si>
    <t>Door #1417</t>
  </si>
  <si>
    <t>Door #1418</t>
  </si>
  <si>
    <t>Trash Can #1883</t>
  </si>
  <si>
    <t>Trash Can #1884</t>
  </si>
  <si>
    <t>Ceiling Big #1034</t>
  </si>
  <si>
    <t>Ceiling Big #1035</t>
  </si>
  <si>
    <t>Ceiling Big #1036</t>
  </si>
  <si>
    <t>Column #847</t>
  </si>
  <si>
    <t>Column #848</t>
  </si>
  <si>
    <t>Door W/Window #637</t>
  </si>
  <si>
    <t>Door W/Window #638</t>
  </si>
  <si>
    <t>Door W/Window #639</t>
  </si>
  <si>
    <t>Door W/Window #640</t>
  </si>
  <si>
    <t>Door W/Window #641</t>
  </si>
  <si>
    <t>Door W/Window #642</t>
  </si>
  <si>
    <t>Door W/Window #643</t>
  </si>
  <si>
    <t>Door W/Window #644</t>
  </si>
  <si>
    <t>Door W/Window #645</t>
  </si>
  <si>
    <t>Door W/Window #646</t>
  </si>
  <si>
    <t>Door W/Window #647</t>
  </si>
  <si>
    <t>Door W/Window #648</t>
  </si>
  <si>
    <t>Door W/Window #649</t>
  </si>
  <si>
    <t>Sign Names #730</t>
  </si>
  <si>
    <t>Sign Names #731</t>
  </si>
  <si>
    <t>Sign Names #732</t>
  </si>
  <si>
    <t>Sign Exit #601</t>
  </si>
  <si>
    <t>Oven #13</t>
  </si>
  <si>
    <t>Door #1419</t>
  </si>
  <si>
    <t>Door #1420</t>
  </si>
  <si>
    <t>Door #1421</t>
  </si>
  <si>
    <t>Door #1422</t>
  </si>
  <si>
    <t>Door #1423</t>
  </si>
  <si>
    <t>Trash Can #1885</t>
  </si>
  <si>
    <t>Ceiling Big #1037</t>
  </si>
  <si>
    <t>Ceiling Big #1038</t>
  </si>
  <si>
    <t>Ceiling Big #1039</t>
  </si>
  <si>
    <t>Ceiling Big #1040</t>
  </si>
  <si>
    <t>Ceiling Big #1041</t>
  </si>
  <si>
    <t>Ceiling Big #1042</t>
  </si>
  <si>
    <t>Ceiling Big #1043</t>
  </si>
  <si>
    <t>Ceiling Big #1044</t>
  </si>
  <si>
    <t>Elevator Door #178</t>
  </si>
  <si>
    <t>Door W/Window #650</t>
  </si>
  <si>
    <t>Door W/Window #651</t>
  </si>
  <si>
    <t>Door W/Window #652</t>
  </si>
  <si>
    <t>Door W/Window #653</t>
  </si>
  <si>
    <t>Door W/Window #654</t>
  </si>
  <si>
    <t>Door W/Window #655</t>
  </si>
  <si>
    <t>Door W/Window #656</t>
  </si>
  <si>
    <t>Door W/Window #657</t>
  </si>
  <si>
    <t>Sign Names #733</t>
  </si>
  <si>
    <t>Sign Names #734</t>
  </si>
  <si>
    <t>Sign Names #735</t>
  </si>
  <si>
    <t>Sign Names #736</t>
  </si>
  <si>
    <t>Sign Exit #602</t>
  </si>
  <si>
    <t>Sign Exit #603</t>
  </si>
  <si>
    <t>Sign Exit #604</t>
  </si>
  <si>
    <t>Sign Exit #605</t>
  </si>
  <si>
    <t>Sign Exit #606</t>
  </si>
  <si>
    <t>Sign Exit #607</t>
  </si>
  <si>
    <t>Sign Exit #608</t>
  </si>
  <si>
    <t>Sign Exit #609</t>
  </si>
  <si>
    <t>Sign Exit #610</t>
  </si>
  <si>
    <t>Trash Can #1886</t>
  </si>
  <si>
    <t>Ceiling Big #1045</t>
  </si>
  <si>
    <t>Ceiling Big #1046</t>
  </si>
  <si>
    <t>Ceiling Big #1047</t>
  </si>
  <si>
    <t>Ceiling Big #1048</t>
  </si>
  <si>
    <t>Ceiling Big #1049</t>
  </si>
  <si>
    <t>Red Emergency #78</t>
  </si>
  <si>
    <t>Red Emergency #79</t>
  </si>
  <si>
    <t>Red Emergency #80</t>
  </si>
  <si>
    <t>Red Emergency #81</t>
  </si>
  <si>
    <t>Red Emergency #82</t>
  </si>
  <si>
    <t>Red Emergency #83</t>
  </si>
  <si>
    <t>Red Emergency #84</t>
  </si>
  <si>
    <t>Sign Exit #611</t>
  </si>
  <si>
    <t>Sign Exit #612</t>
  </si>
  <si>
    <t>Sign Exit #613</t>
  </si>
  <si>
    <t>Sign Exit #614</t>
  </si>
  <si>
    <t>Sign Exit #615</t>
  </si>
  <si>
    <t>Sign Exit #616</t>
  </si>
  <si>
    <t>Sign Exit #617</t>
  </si>
  <si>
    <t>Sign Exit #618</t>
  </si>
  <si>
    <t>Sign Exit #619</t>
  </si>
  <si>
    <t>Sign Exit #620</t>
  </si>
  <si>
    <t>Sign Exit #621</t>
  </si>
  <si>
    <t>Sign Exit #622</t>
  </si>
  <si>
    <t>Sign Exit #623</t>
  </si>
  <si>
    <t>Sign Exit #624</t>
  </si>
  <si>
    <t>Sign Exit #625</t>
  </si>
  <si>
    <t>Sign Exit #626</t>
  </si>
  <si>
    <t>Trash Can #1887</t>
  </si>
  <si>
    <t>Light #846</t>
  </si>
  <si>
    <t>Stairs Over #172</t>
  </si>
  <si>
    <t>Stairs Over #173</t>
  </si>
  <si>
    <t>Stairs Over #174</t>
  </si>
  <si>
    <t>Stairs Over #175</t>
  </si>
  <si>
    <t>Stairs Over #176</t>
  </si>
  <si>
    <t>Stairs Over #177</t>
  </si>
  <si>
    <t>Bars #982</t>
  </si>
  <si>
    <t>Bars #983</t>
  </si>
  <si>
    <t>Bars #984</t>
  </si>
  <si>
    <t>Bars #985</t>
  </si>
  <si>
    <t>Bars #986</t>
  </si>
  <si>
    <t>Bars #987</t>
  </si>
  <si>
    <t>Bars #988</t>
  </si>
  <si>
    <t>Bars #989</t>
  </si>
  <si>
    <t>Bars #990</t>
  </si>
  <si>
    <t>Bars #991</t>
  </si>
  <si>
    <t>Bars #992</t>
  </si>
  <si>
    <t>Tree #402</t>
  </si>
  <si>
    <t>Tree #403</t>
  </si>
  <si>
    <t>Tree #404</t>
  </si>
  <si>
    <t>Tree #405</t>
  </si>
  <si>
    <t>Tree #406</t>
  </si>
  <si>
    <t>Trash Can #1888</t>
  </si>
  <si>
    <t>Ceiling Big #1050</t>
  </si>
  <si>
    <t>Ceiling Big #1051</t>
  </si>
  <si>
    <t>Ceiling Big #1052</t>
  </si>
  <si>
    <t>Column #849</t>
  </si>
  <si>
    <t>Column #850</t>
  </si>
  <si>
    <t>Column #851</t>
  </si>
  <si>
    <t>Column #852</t>
  </si>
  <si>
    <t>Column #853</t>
  </si>
  <si>
    <t>Column #854</t>
  </si>
  <si>
    <t>Column #855</t>
  </si>
  <si>
    <t>Column #856</t>
  </si>
  <si>
    <t>Column #857</t>
  </si>
  <si>
    <t>Column #858</t>
  </si>
  <si>
    <t>Column #859</t>
  </si>
  <si>
    <t>Bars #993</t>
  </si>
  <si>
    <t>Bars #994</t>
  </si>
  <si>
    <t>Bars #995</t>
  </si>
  <si>
    <t>Bars #996</t>
  </si>
  <si>
    <t>Bars #997</t>
  </si>
  <si>
    <t>Bars #998</t>
  </si>
  <si>
    <t>Bars #999</t>
  </si>
  <si>
    <t>Bars #1000</t>
  </si>
  <si>
    <t>Sign Exit #627</t>
  </si>
  <si>
    <t>Sign Exit #628</t>
  </si>
  <si>
    <t>Sign Exit #629</t>
  </si>
  <si>
    <t>Sign Exit #630</t>
  </si>
  <si>
    <t>Sign Exit #631</t>
  </si>
  <si>
    <t>Sign Exit #632</t>
  </si>
  <si>
    <t>Tree #407</t>
  </si>
  <si>
    <t>Door #1424</t>
  </si>
  <si>
    <t>Door #1425</t>
  </si>
  <si>
    <t>Door #1426</t>
  </si>
  <si>
    <t>Door #1427</t>
  </si>
  <si>
    <t>Door #1428</t>
  </si>
  <si>
    <t>Door #1429</t>
  </si>
  <si>
    <t>Door #1430</t>
  </si>
  <si>
    <t>Door #1431</t>
  </si>
  <si>
    <t>Door #1432</t>
  </si>
  <si>
    <t>Door #1433</t>
  </si>
  <si>
    <t>Door #1434</t>
  </si>
  <si>
    <t>Door #1435</t>
  </si>
  <si>
    <t>Deck Outside Fence #16</t>
  </si>
  <si>
    <t>Trash Can #1889</t>
  </si>
  <si>
    <t>Ceiling Big #1053</t>
  </si>
  <si>
    <t>Ceiling Big #1054</t>
  </si>
  <si>
    <t>Ceiling Big #1055</t>
  </si>
  <si>
    <t>Ceiling Big #1056</t>
  </si>
  <si>
    <t>Ceiling Big #1057</t>
  </si>
  <si>
    <t>Ceiling Big #1058</t>
  </si>
  <si>
    <t>Ceiling Big #1059</t>
  </si>
  <si>
    <t>Ceiling Big #1060</t>
  </si>
  <si>
    <t>Ceiling Big #1061</t>
  </si>
  <si>
    <t>Ceiling Big #1062</t>
  </si>
  <si>
    <t>Ceiling Big #1063</t>
  </si>
  <si>
    <t>Column #860</t>
  </si>
  <si>
    <t>Column #861</t>
  </si>
  <si>
    <t>Column #862</t>
  </si>
  <si>
    <t>Column #863</t>
  </si>
  <si>
    <t>Column #864</t>
  </si>
  <si>
    <t>Column #865</t>
  </si>
  <si>
    <t>Column #866</t>
  </si>
  <si>
    <t>Column #867</t>
  </si>
  <si>
    <t>Column #868</t>
  </si>
  <si>
    <t>Column #869</t>
  </si>
  <si>
    <t>Column #870</t>
  </si>
  <si>
    <t>Column #871</t>
  </si>
  <si>
    <t>Column #872</t>
  </si>
  <si>
    <t>Column #873</t>
  </si>
  <si>
    <t>Column #874</t>
  </si>
  <si>
    <t>Column #875</t>
  </si>
  <si>
    <t>Column #876</t>
  </si>
  <si>
    <t>Column #877</t>
  </si>
  <si>
    <t>Column #878</t>
  </si>
  <si>
    <t>Column #879</t>
  </si>
  <si>
    <t>Column #880</t>
  </si>
  <si>
    <t>Column #881</t>
  </si>
  <si>
    <t>Column #882</t>
  </si>
  <si>
    <t>Red Emergency #85</t>
  </si>
  <si>
    <t>Red Emergency #86</t>
  </si>
  <si>
    <t>Red Emergency #87</t>
  </si>
  <si>
    <t>Door #1436</t>
  </si>
  <si>
    <t>Door #1437</t>
  </si>
  <si>
    <t>Door #1438</t>
  </si>
  <si>
    <t>Door #1439</t>
  </si>
  <si>
    <t>Door #1440</t>
  </si>
  <si>
    <t>Door #1441</t>
  </si>
  <si>
    <t>Door #1442</t>
  </si>
  <si>
    <t>Door #1443</t>
  </si>
  <si>
    <t>Door #1444</t>
  </si>
  <si>
    <t>Door #1445</t>
  </si>
  <si>
    <t>Door #1446</t>
  </si>
  <si>
    <t>Door #1447</t>
  </si>
  <si>
    <t>Door #1448</t>
  </si>
  <si>
    <t>Door #1449</t>
  </si>
  <si>
    <t>Door #1450</t>
  </si>
  <si>
    <t>Door #1451</t>
  </si>
  <si>
    <t>Door #1452</t>
  </si>
  <si>
    <t>Door #1453</t>
  </si>
  <si>
    <t>Door #1454</t>
  </si>
  <si>
    <t>Trash Can #1890</t>
  </si>
  <si>
    <t>Ceiling Big #1064</t>
  </si>
  <si>
    <t>Ceiling Big #1065</t>
  </si>
  <si>
    <t>Ceiling Big #1066</t>
  </si>
  <si>
    <t>Ceiling Big #1067</t>
  </si>
  <si>
    <t>Ceiling Big #1068</t>
  </si>
  <si>
    <t>Ceiling Big #1069</t>
  </si>
  <si>
    <t>Ceiling Big #1070</t>
  </si>
  <si>
    <t>Ceiling Big #1071</t>
  </si>
  <si>
    <t>Ceiling Big #1072</t>
  </si>
  <si>
    <t>Ceiling Big #1073</t>
  </si>
  <si>
    <t>Ceiling Big #1074</t>
  </si>
  <si>
    <t>Column #883</t>
  </si>
  <si>
    <t>Column #884</t>
  </si>
  <si>
    <t>Column #885</t>
  </si>
  <si>
    <t>Column #886</t>
  </si>
  <si>
    <t>Column #887</t>
  </si>
  <si>
    <t>Column #888</t>
  </si>
  <si>
    <t>Column #889</t>
  </si>
  <si>
    <t>Column #890</t>
  </si>
  <si>
    <t>Column #891</t>
  </si>
  <si>
    <t>Column #892</t>
  </si>
  <si>
    <t>Column #893</t>
  </si>
  <si>
    <t>Column #894</t>
  </si>
  <si>
    <t>Column #895</t>
  </si>
  <si>
    <t>Column #896</t>
  </si>
  <si>
    <t>Column #897</t>
  </si>
  <si>
    <t>Column #898</t>
  </si>
  <si>
    <t>Column #899</t>
  </si>
  <si>
    <t>Column #900</t>
  </si>
  <si>
    <t>Column #901</t>
  </si>
  <si>
    <t>Column #902</t>
  </si>
  <si>
    <t>Column #903</t>
  </si>
  <si>
    <t>Column #904</t>
  </si>
  <si>
    <t>Refrigerator #16</t>
  </si>
  <si>
    <t>Door #1455</t>
  </si>
  <si>
    <t>Door #1456</t>
  </si>
  <si>
    <t>Trash Can #1891</t>
  </si>
  <si>
    <t>Ceiling Big #1075</t>
  </si>
  <si>
    <t>Ceiling Big #1076</t>
  </si>
  <si>
    <t>Ceiling Big #1077</t>
  </si>
  <si>
    <t>Ceiling Big #1078</t>
  </si>
  <si>
    <t>Column #905</t>
  </si>
  <si>
    <t>Column #906</t>
  </si>
  <si>
    <t>Column #907</t>
  </si>
  <si>
    <t>Column #908</t>
  </si>
  <si>
    <t>Column #909</t>
  </si>
  <si>
    <t>Column #910</t>
  </si>
  <si>
    <t>Column #911</t>
  </si>
  <si>
    <t>Column #912</t>
  </si>
  <si>
    <t>Column #913</t>
  </si>
  <si>
    <t>Column #914</t>
  </si>
  <si>
    <t>Column #915</t>
  </si>
  <si>
    <t>Bars #1005</t>
  </si>
  <si>
    <t>Door W/Window #658</t>
  </si>
  <si>
    <t>Door W/Window #659</t>
  </si>
  <si>
    <t>Door W/Window #660</t>
  </si>
  <si>
    <t>Sign Names #737</t>
  </si>
  <si>
    <t>Sign Names #738</t>
  </si>
  <si>
    <t>Sign Names #739</t>
  </si>
  <si>
    <t>Sign Names #740</t>
  </si>
  <si>
    <t>Door #1457</t>
  </si>
  <si>
    <t>Door #1458</t>
  </si>
  <si>
    <t>Door #1459</t>
  </si>
  <si>
    <t>Door #1460</t>
  </si>
  <si>
    <t>Door #1461</t>
  </si>
  <si>
    <t>Door #1462</t>
  </si>
  <si>
    <t>Door #1463</t>
  </si>
  <si>
    <t>Door #1464</t>
  </si>
  <si>
    <t>Door #1465</t>
  </si>
  <si>
    <t>Door #1466</t>
  </si>
  <si>
    <t>Door #1467</t>
  </si>
  <si>
    <t>Door #1468</t>
  </si>
  <si>
    <t>Door #1469</t>
  </si>
  <si>
    <t>Door #1470</t>
  </si>
  <si>
    <t>Trash Can #1892</t>
  </si>
  <si>
    <t>Ceiling Big #1079</t>
  </si>
  <si>
    <t>Ceiling Big #1080</t>
  </si>
  <si>
    <t>Ceiling Big #1081</t>
  </si>
  <si>
    <t>Ceiling Big #1082</t>
  </si>
  <si>
    <t>Ceiling Big #1083</t>
  </si>
  <si>
    <t>Ceiling Big #1084</t>
  </si>
  <si>
    <t>Ceiling Big #1085</t>
  </si>
  <si>
    <t>Ceiling Big #1086</t>
  </si>
  <si>
    <t>Ceiling Big #1087</t>
  </si>
  <si>
    <t>Ceiling Big #1088</t>
  </si>
  <si>
    <t>Column #916</t>
  </si>
  <si>
    <t>Column #917</t>
  </si>
  <si>
    <t>Column #918</t>
  </si>
  <si>
    <t>Column #919</t>
  </si>
  <si>
    <t>Column #920</t>
  </si>
  <si>
    <t>Column #921</t>
  </si>
  <si>
    <t>Column #922</t>
  </si>
  <si>
    <t>Column #923</t>
  </si>
  <si>
    <t>Column #924</t>
  </si>
  <si>
    <t>Column #925</t>
  </si>
  <si>
    <t>Column #926</t>
  </si>
  <si>
    <t>Column #927</t>
  </si>
  <si>
    <t>Column #928</t>
  </si>
  <si>
    <t>Column #929</t>
  </si>
  <si>
    <t>Column #930</t>
  </si>
  <si>
    <t>Column #931</t>
  </si>
  <si>
    <t>Column #932</t>
  </si>
  <si>
    <t>Column #933</t>
  </si>
  <si>
    <t>Column #934</t>
  </si>
  <si>
    <t>Column #935</t>
  </si>
  <si>
    <t>Red Speaker #186</t>
  </si>
  <si>
    <t>Red Speaker #187</t>
  </si>
  <si>
    <t>Red Speaker #188</t>
  </si>
  <si>
    <t>Red Speaker #189</t>
  </si>
  <si>
    <t>Red Speaker #190</t>
  </si>
  <si>
    <t>Red Speaker #191</t>
  </si>
  <si>
    <t>Red Speaker #192</t>
  </si>
  <si>
    <t>Red Speaker #193</t>
  </si>
  <si>
    <t>Red Speaker #194</t>
  </si>
  <si>
    <t>Giraffe #11</t>
  </si>
  <si>
    <t>Door #1471</t>
  </si>
  <si>
    <t>Door #1472</t>
  </si>
  <si>
    <t>Door #1473</t>
  </si>
  <si>
    <t>Door #1474</t>
  </si>
  <si>
    <t>Door #1475</t>
  </si>
  <si>
    <t>Door #1476</t>
  </si>
  <si>
    <t>Trash Can #1893</t>
  </si>
  <si>
    <t>Ceiling Big #1089</t>
  </si>
  <si>
    <t>Ceiling Big #1090</t>
  </si>
  <si>
    <t>Ceiling Big #1091</t>
  </si>
  <si>
    <t>Ceiling Big #1092</t>
  </si>
  <si>
    <t>Ceiling Big #1093</t>
  </si>
  <si>
    <t>Ceiling Big #1094</t>
  </si>
  <si>
    <t>Ceiling Big #1095</t>
  </si>
  <si>
    <t>Ceiling Big #1096</t>
  </si>
  <si>
    <t>Column #936</t>
  </si>
  <si>
    <t>Column #937</t>
  </si>
  <si>
    <t>Column #938</t>
  </si>
  <si>
    <t>Column #939</t>
  </si>
  <si>
    <t>Door W/Window #661</t>
  </si>
  <si>
    <t>Door W/Window #662</t>
  </si>
  <si>
    <t>Door W/Window #663</t>
  </si>
  <si>
    <t>Door W/Window #664</t>
  </si>
  <si>
    <t>Door W/Window #665</t>
  </si>
  <si>
    <t>Red Emergency #88</t>
  </si>
  <si>
    <t>Red Speaker #195</t>
  </si>
  <si>
    <t>Red Speaker #196</t>
  </si>
  <si>
    <t>Red Speaker #197</t>
  </si>
  <si>
    <t>Sign Names #741</t>
  </si>
  <si>
    <t>Sign Names #742</t>
  </si>
  <si>
    <t>Sign Names #743</t>
  </si>
  <si>
    <t>Sign Names #744</t>
  </si>
  <si>
    <t>Door #1477</t>
  </si>
  <si>
    <t>Door #1478</t>
  </si>
  <si>
    <t>Door #1479</t>
  </si>
  <si>
    <t>Door #1480</t>
  </si>
  <si>
    <t>Door #1481</t>
  </si>
  <si>
    <t>Door #1482</t>
  </si>
  <si>
    <t>Door #1483</t>
  </si>
  <si>
    <t>Door #1484</t>
  </si>
  <si>
    <t>Door #1485</t>
  </si>
  <si>
    <t>Door #1486</t>
  </si>
  <si>
    <t>Trash Can #1894</t>
  </si>
  <si>
    <t>Trash Can #1895</t>
  </si>
  <si>
    <t>Trash Can #1896</t>
  </si>
  <si>
    <t>Trash Can #1897</t>
  </si>
  <si>
    <t>Trash Can #1898</t>
  </si>
  <si>
    <t>Trash Can #1899</t>
  </si>
  <si>
    <t>Trash Can #1900</t>
  </si>
  <si>
    <t>Trash Can #1901</t>
  </si>
  <si>
    <t>Trash Can #1902</t>
  </si>
  <si>
    <t>Trash Can #1903</t>
  </si>
  <si>
    <t>Trash Can #1904</t>
  </si>
  <si>
    <t>Trash Can #1905</t>
  </si>
  <si>
    <t>Trash Can #1906</t>
  </si>
  <si>
    <t>Trash Can #1907</t>
  </si>
  <si>
    <t>Ceiling Big #1097</t>
  </si>
  <si>
    <t>Ceiling Big #1098</t>
  </si>
  <si>
    <t>Ceiling Big #1099</t>
  </si>
  <si>
    <t>Ceiling Big #1100</t>
  </si>
  <si>
    <t>Ceiling Big #1101</t>
  </si>
  <si>
    <t>Ceiling Big #1102</t>
  </si>
  <si>
    <t>Ceiling Big #1103</t>
  </si>
  <si>
    <t>Ceiling Big #1104</t>
  </si>
  <si>
    <t>Ceiling Big #1105</t>
  </si>
  <si>
    <t>Ceiling Big #1106</t>
  </si>
  <si>
    <t>Ceiling Big #1107</t>
  </si>
  <si>
    <t>Column #940</t>
  </si>
  <si>
    <t>Column #941</t>
  </si>
  <si>
    <t>Door W/Window #666</t>
  </si>
  <si>
    <t>Door W/Window #667</t>
  </si>
  <si>
    <t>Door W/Window #668</t>
  </si>
  <si>
    <t>Fire Hose #154</t>
  </si>
  <si>
    <t>Fire Hose #155</t>
  </si>
  <si>
    <t>Fire Hose #156</t>
  </si>
  <si>
    <t>Fire Hose #157</t>
  </si>
  <si>
    <t>Sign Exit #633</t>
  </si>
  <si>
    <t>Sign Exit #634</t>
  </si>
  <si>
    <t>Sign Exit #635</t>
  </si>
  <si>
    <t>Sign Exit #636</t>
  </si>
  <si>
    <t>Sign Exit #637</t>
  </si>
  <si>
    <t>Sign Exit #638</t>
  </si>
  <si>
    <t>Sign Exit #639</t>
  </si>
  <si>
    <t>Sign Exit #640</t>
  </si>
  <si>
    <t>Sign Exit #641</t>
  </si>
  <si>
    <t>Sign Exit #642</t>
  </si>
  <si>
    <t>Sign Exit #643</t>
  </si>
  <si>
    <t>Trash Can #1908</t>
  </si>
  <si>
    <t>Light #847</t>
  </si>
  <si>
    <t>Light #848</t>
  </si>
  <si>
    <t>Light #849</t>
  </si>
  <si>
    <t>Light #850</t>
  </si>
  <si>
    <t>Ceiling Small #423</t>
  </si>
  <si>
    <t>Ceiling Small #424</t>
  </si>
  <si>
    <t>Ceiling Small #425</t>
  </si>
  <si>
    <t>Ceiling Small #426</t>
  </si>
  <si>
    <t>Ceiling Small #427</t>
  </si>
  <si>
    <t>Ceiling Small #428</t>
  </si>
  <si>
    <t>Ceiling Small #429</t>
  </si>
  <si>
    <t>Ceiling Small #430</t>
  </si>
  <si>
    <t>Fire Hose #158</t>
  </si>
  <si>
    <t>Fire Hose #159</t>
  </si>
  <si>
    <t>Fire Hose #160</t>
  </si>
  <si>
    <t>Fire Hose #161</t>
  </si>
  <si>
    <t>Red Emergency #89</t>
  </si>
  <si>
    <t>Red Emergency #90</t>
  </si>
  <si>
    <t>Sign Exit #644</t>
  </si>
  <si>
    <t>Sign Exit #645</t>
  </si>
  <si>
    <t>Sign Exit #646</t>
  </si>
  <si>
    <t>Specific Engineroom Signs #2</t>
  </si>
  <si>
    <t>Specific Playground House #3</t>
  </si>
  <si>
    <t>Wall Health Kit Orange #6</t>
  </si>
  <si>
    <t>Floor Pattern Corridor #2</t>
  </si>
  <si>
    <t>Specific Tank Deck #4</t>
  </si>
  <si>
    <t>Wall Single Digit #3</t>
  </si>
  <si>
    <t>Sign Fire Safety Lever #3</t>
  </si>
  <si>
    <t>Sign Bathroom Disabled #2</t>
  </si>
  <si>
    <t>Trash Can #1909</t>
  </si>
  <si>
    <t>Bicycle #2</t>
  </si>
  <si>
    <t>Giraffe #2</t>
  </si>
  <si>
    <t>Wine Glass #2</t>
  </si>
  <si>
    <t>Bowl #2</t>
  </si>
  <si>
    <t>Sink #15</t>
  </si>
  <si>
    <t>Fin Upper Deck #9</t>
  </si>
  <si>
    <t>Ramp #4</t>
  </si>
  <si>
    <t>Specific Engineroom Signs #3</t>
  </si>
  <si>
    <t>Sign Multiple #3</t>
  </si>
  <si>
    <t>Ceiling Parking #5</t>
  </si>
  <si>
    <t>Specific Restaurant Freezer #4</t>
  </si>
  <si>
    <t>Specific Playground House #4</t>
  </si>
  <si>
    <t>Specific Map #17</t>
  </si>
  <si>
    <t>Wall Health Kit Orange #7</t>
  </si>
  <si>
    <t>Floor Pattern Corridor #3</t>
  </si>
  <si>
    <t>Sign Exit Person Arrow Down Left #3</t>
  </si>
  <si>
    <t>Sign Number #8</t>
  </si>
  <si>
    <t>Specific Tank Deck #5</t>
  </si>
  <si>
    <t>Wall Single Digit #4</t>
  </si>
  <si>
    <t>Sign Fire Safety Lever #4</t>
  </si>
  <si>
    <t>Sign Bathroom Disabled #3</t>
  </si>
  <si>
    <t>Trash Can #1910</t>
  </si>
  <si>
    <t>Bicycle #3</t>
  </si>
  <si>
    <t>Giraffe #3</t>
  </si>
  <si>
    <t>Wine Glass #3</t>
  </si>
  <si>
    <t>Bowl #3</t>
  </si>
  <si>
    <t>Chair #28</t>
  </si>
  <si>
    <t>Laptop #3</t>
  </si>
  <si>
    <t>Cell Phone #7</t>
  </si>
  <si>
    <t>Microwave #5</t>
  </si>
  <si>
    <t>Oven #5</t>
  </si>
  <si>
    <t>Sink #16</t>
  </si>
  <si>
    <t>Refrigerator #8</t>
  </si>
  <si>
    <t>Clock #20</t>
  </si>
  <si>
    <t>Vase #4</t>
  </si>
  <si>
    <t>Bench Wood #8</t>
  </si>
  <si>
    <t>Fin Upper Deck #10</t>
  </si>
  <si>
    <t>Door Red #11</t>
  </si>
  <si>
    <t>Ramp #5</t>
  </si>
  <si>
    <t>Specific Engineroom Signs #4</t>
  </si>
  <si>
    <t>Wall Box Grey #8</t>
  </si>
  <si>
    <t>Sign Multiple #4</t>
  </si>
  <si>
    <t>Ceiling Parking #6</t>
  </si>
  <si>
    <t>Specific Restaurant Freezer #5</t>
  </si>
  <si>
    <t>Specific Playground House #5</t>
  </si>
  <si>
    <t>Restaurant Theatre Chairs #7</t>
  </si>
  <si>
    <t>Handle Iron #8</t>
  </si>
  <si>
    <t>Specific Map #18</t>
  </si>
  <si>
    <t>Wall Health Kit Orange #8</t>
  </si>
  <si>
    <t>Floor Pattern Corridor #4</t>
  </si>
  <si>
    <t>Sign Exit Person Arrow Down Left #4</t>
  </si>
  <si>
    <t>Sign Exit Person Arrow Down Right #21</t>
  </si>
  <si>
    <t>Sign Number #9</t>
  </si>
  <si>
    <t>Specific Tank Deck #6</t>
  </si>
  <si>
    <t>Wall Single Digit #5</t>
  </si>
  <si>
    <t>Sign Fire Safety Lever #5</t>
  </si>
  <si>
    <t>Sign Bathroom Disabled #4</t>
  </si>
  <si>
    <t>Trash Can #1911</t>
  </si>
  <si>
    <t>Person #5</t>
  </si>
  <si>
    <t>Bicycle #4</t>
  </si>
  <si>
    <t>Giraffe #4</t>
  </si>
  <si>
    <t>Bottle #12</t>
  </si>
  <si>
    <t>Wine Glass #4</t>
  </si>
  <si>
    <t>Bowl #4</t>
  </si>
  <si>
    <t>Chair #29</t>
  </si>
  <si>
    <t>Laptop #4</t>
  </si>
  <si>
    <t>Cell Phone #8</t>
  </si>
  <si>
    <t>Microwave #6</t>
  </si>
  <si>
    <t>Oven #6</t>
  </si>
  <si>
    <t>Sink #17</t>
  </si>
  <si>
    <t>Refrigerator #9</t>
  </si>
  <si>
    <t>Clock #21</t>
  </si>
  <si>
    <t>Vase #5</t>
  </si>
  <si>
    <t>Bench Wood #9</t>
  </si>
  <si>
    <t>Fin Upper Deck #11</t>
  </si>
  <si>
    <t>Red Line Xdouble #14</t>
  </si>
  <si>
    <t>Door Red #12</t>
  </si>
  <si>
    <t>Wall Fire Extinguisher Embedded #47</t>
  </si>
  <si>
    <t>Ramp #6</t>
  </si>
  <si>
    <t>Specific Engineroom Signs #5</t>
  </si>
  <si>
    <t>Wall Box Grey #9</t>
  </si>
  <si>
    <t>Sign Multiple #5</t>
  </si>
  <si>
    <t>Ceiling Parking #7</t>
  </si>
  <si>
    <t>Stairs Interior #7</t>
  </si>
  <si>
    <t>Specific Restaurant Freezer #6</t>
  </si>
  <si>
    <t>Specific Playground House #6</t>
  </si>
  <si>
    <t>Restaurant Theatre Chairs #8</t>
  </si>
  <si>
    <t>Handle Iron #9</t>
  </si>
  <si>
    <t>Specific Map #19</t>
  </si>
  <si>
    <t>Wall Health Kit Orange #9</t>
  </si>
  <si>
    <t>Floor Pattern Corridor #5</t>
  </si>
  <si>
    <t>Sign Exit Person Arrow Down Left #5</t>
  </si>
  <si>
    <t>Sign Exit Person Arrow Down Right #22</t>
  </si>
  <si>
    <t>Sign Number #10</t>
  </si>
  <si>
    <t>Specific Tank Deck #7</t>
  </si>
  <si>
    <t>Wall Single Digit #6</t>
  </si>
  <si>
    <t>Sign Fire Safety Lever #6</t>
  </si>
  <si>
    <t>Sign Fire Extinguisher #9</t>
  </si>
  <si>
    <t>Sign Bathroom Disabled #5</t>
  </si>
  <si>
    <t>Trash Can #1912</t>
  </si>
  <si>
    <t>Person #6</t>
  </si>
  <si>
    <t>Bicycle #5</t>
  </si>
  <si>
    <t>Giraffe #5</t>
  </si>
  <si>
    <t>Bottle #13</t>
  </si>
  <si>
    <t>Wine Glass #5</t>
  </si>
  <si>
    <t>Bowl #5</t>
  </si>
  <si>
    <t>Chair #30</t>
  </si>
  <si>
    <t>Potted Plant #11</t>
  </si>
  <si>
    <t>Laptop #5</t>
  </si>
  <si>
    <t>Cell Phone #9</t>
  </si>
  <si>
    <t>Microwave #7</t>
  </si>
  <si>
    <t>Oven #7</t>
  </si>
  <si>
    <t>Sink #18</t>
  </si>
  <si>
    <t>Refrigerator #10</t>
  </si>
  <si>
    <t>Clock #22</t>
  </si>
  <si>
    <t>Vase #6</t>
  </si>
  <si>
    <t>Bench Wood #10</t>
  </si>
  <si>
    <t>Fin Upper Deck #12</t>
  </si>
  <si>
    <t>Red Line Xdouble #15</t>
  </si>
  <si>
    <t>Door Red #13</t>
  </si>
  <si>
    <t>Ramp #7</t>
  </si>
  <si>
    <t>Specific Engineroom Signs #6</t>
  </si>
  <si>
    <t>Wall Box Grey #10</t>
  </si>
  <si>
    <t>Sign Multiple #6</t>
  </si>
  <si>
    <t>Ceiling Parking #8</t>
  </si>
  <si>
    <t>Stairs Interior #8</t>
  </si>
  <si>
    <t>Specific Restaurant Freezer #7</t>
  </si>
  <si>
    <t>Specific Playground House #7</t>
  </si>
  <si>
    <t>Restaurant Theatre Chairs #9</t>
  </si>
  <si>
    <t>Handle Iron #10</t>
  </si>
  <si>
    <t>Specific Map #20</t>
  </si>
  <si>
    <t>Wall Health Kit Orange #10</t>
  </si>
  <si>
    <t>Floor Pattern Corridor #6</t>
  </si>
  <si>
    <t>Sign Exit Person Arrow Down Left #6</t>
  </si>
  <si>
    <t>Sign Exit Person Arrow Down Right #23</t>
  </si>
  <si>
    <t>Sign Number #11</t>
  </si>
  <si>
    <t>Specific Tank Deck #8</t>
  </si>
  <si>
    <t>Wall Single Digit #7</t>
  </si>
  <si>
    <t>Sign Fire Safety Lever #7</t>
  </si>
  <si>
    <t>Sign Fire Safety Lever #12</t>
  </si>
  <si>
    <t>Sign Fire Extinguisher #10</t>
  </si>
  <si>
    <t>Sign Bathroom Disabled #6</t>
  </si>
  <si>
    <t>Trash Can #1913</t>
  </si>
  <si>
    <t>Person #7</t>
  </si>
  <si>
    <t>Bicycle #6</t>
  </si>
  <si>
    <t>Giraffe #6</t>
  </si>
  <si>
    <t>Bottle #14</t>
  </si>
  <si>
    <t>Wine Glass #6</t>
  </si>
  <si>
    <t>Bowl #6</t>
  </si>
  <si>
    <t>Chair #31</t>
  </si>
  <si>
    <t>Potted Plant #12</t>
  </si>
  <si>
    <t>Laptop #6</t>
  </si>
  <si>
    <t>Cell Phone #10</t>
  </si>
  <si>
    <t>Microwave #8</t>
  </si>
  <si>
    <t>Oven #8</t>
  </si>
  <si>
    <t>Sink #19</t>
  </si>
  <si>
    <t>Refrigerator #11</t>
  </si>
  <si>
    <t>Clock #23</t>
  </si>
  <si>
    <t>Vase #7</t>
  </si>
  <si>
    <t>X</t>
  </si>
  <si>
    <t>Y</t>
  </si>
  <si>
    <t>BCode</t>
  </si>
  <si>
    <t>Small_Description</t>
  </si>
  <si>
    <t>Date_Of_Register</t>
  </si>
  <si>
    <t>NULL</t>
  </si>
  <si>
    <t>Number</t>
  </si>
  <si>
    <t>POIsID</t>
  </si>
  <si>
    <t>Type</t>
  </si>
  <si>
    <t>Floor</t>
  </si>
  <si>
    <t>FingerprintID</t>
  </si>
  <si>
    <t>Seq_Num</t>
  </si>
  <si>
    <t>Model_Of_Origin</t>
  </si>
  <si>
    <t>Title</t>
  </si>
  <si>
    <t>User_Entry</t>
  </si>
  <si>
    <t>User_entry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</si>
</sst>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"/>
    <numFmt numFmtId="165" formatCode="yyyy\-mm\-dd\ hh:mm:ss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" fillId="5" borderId="1" applyNumberFormat="0" applyFont="0" applyAlignment="0" applyProtection="0"/>
  </cellStyleXfs>
  <cellXfs count="24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6" borderId="0" xfId="0" applyFill="1"/>
    <xf numFmtId="0" fontId="0" fillId="7" borderId="0" xfId="0" applyFill="1"/>
    <xf numFmtId="0" fontId="2" fillId="2" borderId="0" xfId="1" applyAlignment="1">
      <alignment horizontal="center"/>
    </xf>
    <xf numFmtId="0" fontId="0" fillId="0" borderId="0" xfId="0" applyAlignment="1">
      <alignment wrapText="1"/>
    </xf>
    <xf numFmtId="164" fontId="0" fillId="0" borderId="0" xfId="0" applyNumberFormat="1"/>
    <xf numFmtId="0" fontId="2" fillId="2" borderId="0" xfId="1"/>
    <xf numFmtId="0" fontId="6" fillId="0" borderId="0" xfId="0" applyFont="1"/>
    <xf numFmtId="0" fontId="6" fillId="7" borderId="0" xfId="0" applyFont="1" applyFill="1"/>
    <xf numFmtId="0" fontId="6" fillId="6" borderId="0" xfId="0" applyFont="1" applyFill="1"/>
    <xf numFmtId="0" fontId="6" fillId="4" borderId="0" xfId="3" applyFont="1"/>
    <xf numFmtId="0" fontId="3" fillId="3" borderId="0" xfId="2"/>
    <xf numFmtId="165" fontId="0" fillId="0" borderId="0" xfId="0" applyNumberFormat="1"/>
    <xf numFmtId="0" fontId="0" fillId="5" borderId="1" xfId="4" applyFont="1"/>
    <xf numFmtId="0" fontId="7" fillId="0" borderId="0" xfId="0" applyFont="1"/>
    <xf numFmtId="0" fontId="7" fillId="4" borderId="0" xfId="3" applyFont="1"/>
    <xf numFmtId="0" fontId="5" fillId="0" borderId="0" xfId="0" applyFon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5" borderId="1" xfId="4" applyFont="1" applyAlignment="1">
      <alignment horizontal="center"/>
    </xf>
    <xf numFmtId="0" fontId="2" fillId="2" borderId="0" xfId="1" applyAlignment="1">
      <alignment horizontal="center"/>
    </xf>
    <xf numFmtId="0" fontId="2" fillId="2" borderId="2" xfId="1" applyBorder="1" applyAlignment="1">
      <alignment horizontal="center"/>
    </xf>
  </cellXfs>
  <cellStyles count="5">
    <cellStyle name="Bad" xfId="2" builtinId="27"/>
    <cellStyle name="Good" xfId="1" builtinId="26"/>
    <cellStyle name="Neutral" xfId="3" builtinId="28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32EF-C01F-4130-86BC-55E2D941367E}">
  <dimension ref="A2:K52"/>
  <sheetViews>
    <sheetView workbookViewId="0">
      <selection activeCell="H54" sqref="H54"/>
    </sheetView>
  </sheetViews>
  <sheetFormatPr defaultRowHeight="14.4" x14ac:dyDescent="0.3"/>
  <cols>
    <col min="1" max="1" width="6.88671875" bestFit="1" customWidth="1"/>
    <col min="2" max="2" width="8" bestFit="1" customWidth="1"/>
    <col min="3" max="3" width="12.109375" bestFit="1" customWidth="1"/>
    <col min="4" max="4" width="11" bestFit="1" customWidth="1"/>
    <col min="5" max="5" width="7.5546875" bestFit="1" customWidth="1"/>
    <col min="6" max="6" width="10.6640625" bestFit="1" customWidth="1"/>
    <col min="7" max="7" width="10" bestFit="1" customWidth="1"/>
    <col min="8" max="8" width="9.44140625" bestFit="1" customWidth="1"/>
    <col min="9" max="9" width="5" bestFit="1" customWidth="1"/>
    <col min="11" max="11" width="10.88671875" customWidth="1"/>
  </cols>
  <sheetData>
    <row r="2" spans="1:11" x14ac:dyDescent="0.3">
      <c r="A2" t="s">
        <v>2266</v>
      </c>
      <c r="B2" t="s">
        <v>2267</v>
      </c>
      <c r="C2" t="s">
        <v>2268</v>
      </c>
      <c r="D2" t="s">
        <v>2269</v>
      </c>
      <c r="E2" t="s">
        <v>2270</v>
      </c>
      <c r="F2" t="s">
        <v>2271</v>
      </c>
      <c r="G2" t="s">
        <v>2272</v>
      </c>
      <c r="H2" t="s">
        <v>2273</v>
      </c>
      <c r="I2" t="s">
        <v>2274</v>
      </c>
      <c r="K2" s="13" t="s">
        <v>2470</v>
      </c>
    </row>
    <row r="3" spans="1:11" x14ac:dyDescent="0.3">
      <c r="A3">
        <v>1</v>
      </c>
      <c r="B3">
        <v>648692</v>
      </c>
      <c r="C3" t="s">
        <v>2275</v>
      </c>
      <c r="D3" t="s">
        <v>2276</v>
      </c>
      <c r="E3" t="s">
        <v>2277</v>
      </c>
      <c r="F3" s="1">
        <v>30226</v>
      </c>
      <c r="G3" t="s">
        <v>2278</v>
      </c>
      <c r="H3" t="s">
        <v>2279</v>
      </c>
      <c r="I3">
        <v>1</v>
      </c>
      <c r="K3" s="13" t="s">
        <v>2471</v>
      </c>
    </row>
    <row r="4" spans="1:11" x14ac:dyDescent="0.3">
      <c r="A4">
        <v>2</v>
      </c>
      <c r="B4">
        <v>1071309</v>
      </c>
      <c r="C4" t="s">
        <v>2280</v>
      </c>
      <c r="D4" t="s">
        <v>2281</v>
      </c>
      <c r="E4" t="s">
        <v>2277</v>
      </c>
      <c r="F4" s="1">
        <v>35829</v>
      </c>
      <c r="G4" t="s">
        <v>2282</v>
      </c>
      <c r="H4" t="s">
        <v>2283</v>
      </c>
      <c r="I4">
        <v>2</v>
      </c>
      <c r="K4" s="13" t="s">
        <v>2472</v>
      </c>
    </row>
    <row r="5" spans="1:11" x14ac:dyDescent="0.3">
      <c r="A5">
        <v>3</v>
      </c>
      <c r="B5">
        <v>398688</v>
      </c>
      <c r="C5" t="s">
        <v>2284</v>
      </c>
      <c r="D5" t="s">
        <v>2285</v>
      </c>
      <c r="E5" t="s">
        <v>2277</v>
      </c>
      <c r="F5" s="1">
        <v>32708</v>
      </c>
      <c r="G5" t="s">
        <v>2286</v>
      </c>
      <c r="H5" t="s">
        <v>2287</v>
      </c>
      <c r="I5">
        <v>2</v>
      </c>
    </row>
    <row r="6" spans="1:11" x14ac:dyDescent="0.3">
      <c r="A6">
        <v>4</v>
      </c>
      <c r="B6">
        <v>701468</v>
      </c>
      <c r="C6" t="s">
        <v>2288</v>
      </c>
      <c r="D6" t="s">
        <v>2289</v>
      </c>
      <c r="E6" t="s">
        <v>2277</v>
      </c>
      <c r="F6" s="1">
        <v>26711</v>
      </c>
      <c r="G6" t="s">
        <v>2290</v>
      </c>
      <c r="H6" t="s">
        <v>2291</v>
      </c>
      <c r="I6">
        <v>2</v>
      </c>
    </row>
    <row r="7" spans="1:11" x14ac:dyDescent="0.3">
      <c r="A7">
        <v>5</v>
      </c>
      <c r="B7">
        <v>552697</v>
      </c>
      <c r="C7" t="s">
        <v>2292</v>
      </c>
      <c r="D7" t="s">
        <v>2293</v>
      </c>
      <c r="E7" t="s">
        <v>2277</v>
      </c>
      <c r="F7" s="1">
        <v>28947</v>
      </c>
      <c r="G7" t="s">
        <v>2294</v>
      </c>
      <c r="H7" t="s">
        <v>2295</v>
      </c>
      <c r="I7">
        <v>2</v>
      </c>
    </row>
    <row r="8" spans="1:11" x14ac:dyDescent="0.3">
      <c r="A8">
        <v>6</v>
      </c>
      <c r="B8">
        <v>699428</v>
      </c>
      <c r="C8" t="s">
        <v>2296</v>
      </c>
      <c r="D8" t="s">
        <v>2297</v>
      </c>
      <c r="E8" t="s">
        <v>2277</v>
      </c>
      <c r="F8" s="1">
        <v>25819</v>
      </c>
      <c r="G8" t="s">
        <v>2298</v>
      </c>
      <c r="H8" t="s">
        <v>2299</v>
      </c>
      <c r="I8">
        <v>2</v>
      </c>
    </row>
    <row r="9" spans="1:11" x14ac:dyDescent="0.3">
      <c r="A9">
        <v>7</v>
      </c>
      <c r="B9">
        <v>120928</v>
      </c>
      <c r="C9" t="s">
        <v>2300</v>
      </c>
      <c r="D9" t="s">
        <v>2301</v>
      </c>
      <c r="E9" t="s">
        <v>2277</v>
      </c>
      <c r="F9" s="1">
        <v>31524</v>
      </c>
      <c r="G9" t="s">
        <v>2302</v>
      </c>
      <c r="H9" t="s">
        <v>2303</v>
      </c>
      <c r="I9">
        <v>2</v>
      </c>
    </row>
    <row r="10" spans="1:11" x14ac:dyDescent="0.3">
      <c r="A10">
        <v>8</v>
      </c>
      <c r="B10">
        <v>434463</v>
      </c>
      <c r="C10" t="s">
        <v>2304</v>
      </c>
      <c r="D10" t="s">
        <v>2305</v>
      </c>
      <c r="E10" t="s">
        <v>2277</v>
      </c>
      <c r="F10" s="1">
        <v>32760</v>
      </c>
      <c r="G10" t="s">
        <v>2306</v>
      </c>
      <c r="H10" t="s">
        <v>2307</v>
      </c>
      <c r="I10">
        <v>2</v>
      </c>
    </row>
    <row r="11" spans="1:11" x14ac:dyDescent="0.3">
      <c r="A11">
        <v>9</v>
      </c>
      <c r="B11">
        <v>149604</v>
      </c>
      <c r="C11" t="s">
        <v>2308</v>
      </c>
      <c r="D11" t="s">
        <v>2309</v>
      </c>
      <c r="E11" t="s">
        <v>2277</v>
      </c>
      <c r="F11" s="1">
        <v>36033</v>
      </c>
      <c r="G11" t="s">
        <v>2310</v>
      </c>
      <c r="H11" t="s">
        <v>2311</v>
      </c>
      <c r="I11">
        <v>2</v>
      </c>
    </row>
    <row r="12" spans="1:11" x14ac:dyDescent="0.3">
      <c r="A12">
        <v>10</v>
      </c>
      <c r="B12">
        <v>737153</v>
      </c>
      <c r="C12" t="s">
        <v>2312</v>
      </c>
      <c r="D12" t="s">
        <v>2313</v>
      </c>
      <c r="E12" t="s">
        <v>2277</v>
      </c>
      <c r="F12" s="1">
        <v>23727</v>
      </c>
      <c r="G12" t="s">
        <v>2314</v>
      </c>
      <c r="H12" t="s">
        <v>2315</v>
      </c>
      <c r="I12">
        <v>2</v>
      </c>
    </row>
    <row r="13" spans="1:11" x14ac:dyDescent="0.3">
      <c r="A13">
        <v>11</v>
      </c>
      <c r="B13">
        <v>256357</v>
      </c>
      <c r="C13" t="s">
        <v>2316</v>
      </c>
      <c r="D13" t="s">
        <v>2317</v>
      </c>
      <c r="E13" t="s">
        <v>2277</v>
      </c>
      <c r="F13" s="1">
        <v>33175</v>
      </c>
      <c r="G13" t="s">
        <v>2318</v>
      </c>
      <c r="H13" t="s">
        <v>2319</v>
      </c>
      <c r="I13">
        <v>3</v>
      </c>
    </row>
    <row r="14" spans="1:11" x14ac:dyDescent="0.3">
      <c r="A14">
        <v>12</v>
      </c>
      <c r="B14">
        <v>124505</v>
      </c>
      <c r="C14" t="s">
        <v>2320</v>
      </c>
      <c r="D14" t="s">
        <v>2321</v>
      </c>
      <c r="E14" t="s">
        <v>2277</v>
      </c>
      <c r="F14" s="1">
        <v>31495</v>
      </c>
      <c r="G14" t="s">
        <v>2322</v>
      </c>
      <c r="H14" t="s">
        <v>2323</v>
      </c>
      <c r="I14">
        <v>3</v>
      </c>
    </row>
    <row r="15" spans="1:11" x14ac:dyDescent="0.3">
      <c r="A15">
        <v>13</v>
      </c>
      <c r="B15">
        <v>225897</v>
      </c>
      <c r="C15" t="s">
        <v>2324</v>
      </c>
      <c r="D15" t="s">
        <v>2325</v>
      </c>
      <c r="E15" t="s">
        <v>2277</v>
      </c>
      <c r="F15" s="1">
        <v>29479</v>
      </c>
      <c r="G15" t="s">
        <v>2326</v>
      </c>
      <c r="H15" t="s">
        <v>2327</v>
      </c>
      <c r="I15">
        <v>3</v>
      </c>
    </row>
    <row r="16" spans="1:11" x14ac:dyDescent="0.3">
      <c r="A16">
        <v>14</v>
      </c>
      <c r="B16">
        <v>919447</v>
      </c>
      <c r="C16" t="s">
        <v>2328</v>
      </c>
      <c r="D16" t="s">
        <v>2329</v>
      </c>
      <c r="E16" t="s">
        <v>2277</v>
      </c>
      <c r="F16" s="1">
        <v>30425</v>
      </c>
      <c r="G16" t="s">
        <v>2330</v>
      </c>
      <c r="H16" t="s">
        <v>2331</v>
      </c>
      <c r="I16">
        <v>3</v>
      </c>
    </row>
    <row r="17" spans="1:9" x14ac:dyDescent="0.3">
      <c r="A17">
        <v>15</v>
      </c>
      <c r="B17">
        <v>568619</v>
      </c>
      <c r="C17" t="s">
        <v>2332</v>
      </c>
      <c r="D17" t="s">
        <v>2333</v>
      </c>
      <c r="E17" t="s">
        <v>2277</v>
      </c>
      <c r="F17" s="1">
        <v>33691</v>
      </c>
      <c r="G17" t="s">
        <v>2334</v>
      </c>
      <c r="H17" t="s">
        <v>2335</v>
      </c>
      <c r="I17">
        <v>3</v>
      </c>
    </row>
    <row r="18" spans="1:9" x14ac:dyDescent="0.3">
      <c r="A18">
        <v>16</v>
      </c>
      <c r="B18">
        <v>247771</v>
      </c>
      <c r="C18" t="s">
        <v>2336</v>
      </c>
      <c r="D18" t="s">
        <v>2337</v>
      </c>
      <c r="E18" t="s">
        <v>2338</v>
      </c>
      <c r="F18" s="1">
        <v>28588</v>
      </c>
      <c r="G18" t="s">
        <v>2339</v>
      </c>
      <c r="H18" t="s">
        <v>2340</v>
      </c>
      <c r="I18">
        <v>3</v>
      </c>
    </row>
    <row r="19" spans="1:9" x14ac:dyDescent="0.3">
      <c r="A19">
        <v>17</v>
      </c>
      <c r="B19">
        <v>668258</v>
      </c>
      <c r="C19" t="s">
        <v>2341</v>
      </c>
      <c r="D19" t="s">
        <v>2342</v>
      </c>
      <c r="E19" t="s">
        <v>2277</v>
      </c>
      <c r="F19" s="1">
        <v>27458</v>
      </c>
      <c r="G19" t="s">
        <v>2343</v>
      </c>
      <c r="H19" t="s">
        <v>2344</v>
      </c>
      <c r="I19">
        <v>3</v>
      </c>
    </row>
    <row r="20" spans="1:9" x14ac:dyDescent="0.3">
      <c r="A20">
        <v>18</v>
      </c>
      <c r="B20">
        <v>364868</v>
      </c>
      <c r="C20" t="s">
        <v>2345</v>
      </c>
      <c r="D20" t="s">
        <v>2346</v>
      </c>
      <c r="E20" t="s">
        <v>2277</v>
      </c>
      <c r="F20" s="1">
        <v>33754</v>
      </c>
      <c r="G20" t="s">
        <v>2347</v>
      </c>
      <c r="H20" t="s">
        <v>2348</v>
      </c>
      <c r="I20">
        <v>3</v>
      </c>
    </row>
    <row r="21" spans="1:9" x14ac:dyDescent="0.3">
      <c r="A21">
        <v>19</v>
      </c>
      <c r="B21">
        <v>700410</v>
      </c>
      <c r="C21" t="s">
        <v>2349</v>
      </c>
      <c r="D21" t="s">
        <v>2350</v>
      </c>
      <c r="E21" t="s">
        <v>2277</v>
      </c>
      <c r="F21" s="1">
        <v>26981</v>
      </c>
      <c r="G21" t="s">
        <v>2351</v>
      </c>
      <c r="H21" t="s">
        <v>2352</v>
      </c>
      <c r="I21">
        <v>3</v>
      </c>
    </row>
    <row r="22" spans="1:9" x14ac:dyDescent="0.3">
      <c r="A22">
        <v>20</v>
      </c>
      <c r="B22">
        <v>264470</v>
      </c>
      <c r="C22" t="s">
        <v>2341</v>
      </c>
      <c r="D22" t="s">
        <v>2305</v>
      </c>
      <c r="E22" t="s">
        <v>2277</v>
      </c>
      <c r="F22" s="1">
        <v>23603</v>
      </c>
      <c r="G22" t="s">
        <v>2353</v>
      </c>
      <c r="H22" t="s">
        <v>2354</v>
      </c>
      <c r="I22">
        <v>3</v>
      </c>
    </row>
    <row r="23" spans="1:9" x14ac:dyDescent="0.3">
      <c r="A23">
        <v>21</v>
      </c>
      <c r="B23">
        <v>1023827</v>
      </c>
      <c r="C23" t="s">
        <v>2355</v>
      </c>
      <c r="D23" t="s">
        <v>2356</v>
      </c>
      <c r="E23" t="s">
        <v>2277</v>
      </c>
      <c r="F23" s="1">
        <v>31796</v>
      </c>
      <c r="G23" t="s">
        <v>2357</v>
      </c>
      <c r="H23" t="s">
        <v>2358</v>
      </c>
      <c r="I23">
        <v>3</v>
      </c>
    </row>
    <row r="24" spans="1:9" x14ac:dyDescent="0.3">
      <c r="A24">
        <v>22</v>
      </c>
      <c r="B24">
        <v>1013321</v>
      </c>
      <c r="C24" t="s">
        <v>2359</v>
      </c>
      <c r="D24" t="s">
        <v>2360</v>
      </c>
      <c r="E24" t="s">
        <v>2277</v>
      </c>
      <c r="F24" s="1">
        <v>25726</v>
      </c>
      <c r="G24" t="s">
        <v>2361</v>
      </c>
      <c r="H24" t="s">
        <v>2362</v>
      </c>
      <c r="I24">
        <v>3</v>
      </c>
    </row>
    <row r="25" spans="1:9" x14ac:dyDescent="0.3">
      <c r="A25">
        <v>23</v>
      </c>
      <c r="B25">
        <v>859388</v>
      </c>
      <c r="C25" t="s">
        <v>2280</v>
      </c>
      <c r="D25" t="s">
        <v>2363</v>
      </c>
      <c r="E25" t="s">
        <v>2277</v>
      </c>
      <c r="F25" s="1">
        <v>30965</v>
      </c>
      <c r="G25" t="s">
        <v>2364</v>
      </c>
      <c r="H25" t="s">
        <v>2365</v>
      </c>
      <c r="I25">
        <v>3</v>
      </c>
    </row>
    <row r="26" spans="1:9" x14ac:dyDescent="0.3">
      <c r="A26">
        <v>24</v>
      </c>
      <c r="B26">
        <v>605170</v>
      </c>
      <c r="C26" t="s">
        <v>2366</v>
      </c>
      <c r="D26" t="s">
        <v>2367</v>
      </c>
      <c r="E26" t="s">
        <v>2277</v>
      </c>
      <c r="F26" s="1">
        <v>32758</v>
      </c>
      <c r="G26" t="s">
        <v>2368</v>
      </c>
      <c r="H26" t="s">
        <v>2369</v>
      </c>
      <c r="I26">
        <v>3</v>
      </c>
    </row>
    <row r="27" spans="1:9" x14ac:dyDescent="0.3">
      <c r="A27">
        <v>25</v>
      </c>
      <c r="B27">
        <v>255531</v>
      </c>
      <c r="C27" t="s">
        <v>2370</v>
      </c>
      <c r="D27" t="s">
        <v>2371</v>
      </c>
      <c r="E27" t="s">
        <v>2277</v>
      </c>
      <c r="F27" s="1">
        <v>27611</v>
      </c>
      <c r="G27" t="s">
        <v>2372</v>
      </c>
      <c r="H27" t="s">
        <v>2373</v>
      </c>
      <c r="I27">
        <v>3</v>
      </c>
    </row>
    <row r="28" spans="1:9" x14ac:dyDescent="0.3">
      <c r="A28">
        <v>26</v>
      </c>
      <c r="B28">
        <v>1050840</v>
      </c>
      <c r="C28" t="s">
        <v>2374</v>
      </c>
      <c r="D28" t="s">
        <v>2375</v>
      </c>
      <c r="E28" t="s">
        <v>2277</v>
      </c>
      <c r="F28" s="1">
        <v>34940</v>
      </c>
      <c r="G28" t="s">
        <v>2376</v>
      </c>
      <c r="H28" t="s">
        <v>2377</v>
      </c>
      <c r="I28">
        <v>3</v>
      </c>
    </row>
    <row r="29" spans="1:9" x14ac:dyDescent="0.3">
      <c r="A29">
        <v>27</v>
      </c>
      <c r="B29">
        <v>474820</v>
      </c>
      <c r="C29" t="s">
        <v>2378</v>
      </c>
      <c r="D29" t="s">
        <v>2379</v>
      </c>
      <c r="E29" t="s">
        <v>2338</v>
      </c>
      <c r="F29" s="1">
        <v>26972</v>
      </c>
      <c r="G29" t="s">
        <v>2380</v>
      </c>
      <c r="H29" t="s">
        <v>2381</v>
      </c>
      <c r="I29">
        <v>3</v>
      </c>
    </row>
    <row r="30" spans="1:9" x14ac:dyDescent="0.3">
      <c r="A30">
        <v>28</v>
      </c>
      <c r="B30">
        <v>247797</v>
      </c>
      <c r="C30" t="s">
        <v>2382</v>
      </c>
      <c r="D30" t="s">
        <v>2293</v>
      </c>
      <c r="E30" t="s">
        <v>2277</v>
      </c>
      <c r="F30" s="1">
        <v>23736</v>
      </c>
      <c r="G30" t="s">
        <v>2383</v>
      </c>
      <c r="H30" t="s">
        <v>2384</v>
      </c>
      <c r="I30">
        <v>3</v>
      </c>
    </row>
    <row r="31" spans="1:9" x14ac:dyDescent="0.3">
      <c r="A31">
        <v>29</v>
      </c>
      <c r="B31">
        <v>327940</v>
      </c>
      <c r="C31" t="s">
        <v>2385</v>
      </c>
      <c r="D31" t="s">
        <v>2386</v>
      </c>
      <c r="E31" t="s">
        <v>2338</v>
      </c>
      <c r="F31" s="1">
        <v>28767</v>
      </c>
      <c r="G31" t="s">
        <v>2387</v>
      </c>
      <c r="H31" t="s">
        <v>2388</v>
      </c>
      <c r="I31">
        <v>3</v>
      </c>
    </row>
    <row r="32" spans="1:9" x14ac:dyDescent="0.3">
      <c r="A32">
        <v>30</v>
      </c>
      <c r="B32">
        <v>542602</v>
      </c>
      <c r="C32" t="s">
        <v>2389</v>
      </c>
      <c r="D32" t="s">
        <v>2390</v>
      </c>
      <c r="E32" t="s">
        <v>2277</v>
      </c>
      <c r="F32" s="1">
        <v>35585</v>
      </c>
      <c r="G32" t="s">
        <v>2391</v>
      </c>
      <c r="H32" t="s">
        <v>2392</v>
      </c>
      <c r="I32">
        <v>3</v>
      </c>
    </row>
    <row r="33" spans="1:9" x14ac:dyDescent="0.3">
      <c r="A33">
        <v>31</v>
      </c>
      <c r="B33">
        <v>779056</v>
      </c>
      <c r="C33" t="s">
        <v>2393</v>
      </c>
      <c r="D33" t="s">
        <v>2394</v>
      </c>
      <c r="E33" t="s">
        <v>2277</v>
      </c>
      <c r="F33" s="1">
        <v>33906</v>
      </c>
      <c r="G33" t="s">
        <v>2395</v>
      </c>
      <c r="H33" t="s">
        <v>2396</v>
      </c>
      <c r="I33">
        <v>3</v>
      </c>
    </row>
    <row r="34" spans="1:9" x14ac:dyDescent="0.3">
      <c r="A34">
        <v>32</v>
      </c>
      <c r="B34">
        <v>471941</v>
      </c>
      <c r="C34" t="s">
        <v>2397</v>
      </c>
      <c r="D34" t="s">
        <v>2398</v>
      </c>
      <c r="E34" t="s">
        <v>2277</v>
      </c>
      <c r="F34" s="1">
        <v>28204</v>
      </c>
      <c r="G34" t="s">
        <v>2399</v>
      </c>
      <c r="H34" t="s">
        <v>2400</v>
      </c>
      <c r="I34">
        <v>3</v>
      </c>
    </row>
    <row r="35" spans="1:9" x14ac:dyDescent="0.3">
      <c r="A35">
        <v>33</v>
      </c>
      <c r="B35">
        <v>489937</v>
      </c>
      <c r="C35" t="s">
        <v>2401</v>
      </c>
      <c r="D35" t="s">
        <v>2402</v>
      </c>
      <c r="E35" t="s">
        <v>2338</v>
      </c>
      <c r="F35" s="1">
        <v>23240</v>
      </c>
      <c r="G35" t="s">
        <v>2403</v>
      </c>
      <c r="H35" t="s">
        <v>2404</v>
      </c>
      <c r="I35">
        <v>3</v>
      </c>
    </row>
    <row r="36" spans="1:9" x14ac:dyDescent="0.3">
      <c r="A36">
        <v>34</v>
      </c>
      <c r="B36">
        <v>477580</v>
      </c>
      <c r="C36" t="s">
        <v>2405</v>
      </c>
      <c r="D36" t="s">
        <v>2406</v>
      </c>
      <c r="E36" t="s">
        <v>2338</v>
      </c>
      <c r="F36" s="1">
        <v>23654</v>
      </c>
      <c r="G36" t="s">
        <v>2407</v>
      </c>
      <c r="H36" t="s">
        <v>2408</v>
      </c>
      <c r="I36">
        <v>3</v>
      </c>
    </row>
    <row r="37" spans="1:9" x14ac:dyDescent="0.3">
      <c r="A37">
        <v>35</v>
      </c>
      <c r="B37">
        <v>906811</v>
      </c>
      <c r="C37" t="s">
        <v>2409</v>
      </c>
      <c r="D37" t="s">
        <v>2410</v>
      </c>
      <c r="E37" t="s">
        <v>2277</v>
      </c>
      <c r="F37" s="1">
        <v>31474</v>
      </c>
      <c r="G37" t="s">
        <v>2411</v>
      </c>
      <c r="H37" t="s">
        <v>2412</v>
      </c>
      <c r="I37">
        <v>3</v>
      </c>
    </row>
    <row r="38" spans="1:9" x14ac:dyDescent="0.3">
      <c r="A38">
        <v>36</v>
      </c>
      <c r="B38">
        <v>420116</v>
      </c>
      <c r="C38" t="s">
        <v>2413</v>
      </c>
      <c r="D38" t="s">
        <v>2414</v>
      </c>
      <c r="E38" t="s">
        <v>2277</v>
      </c>
      <c r="F38" s="1">
        <v>32068</v>
      </c>
      <c r="G38" t="s">
        <v>2415</v>
      </c>
      <c r="H38" t="s">
        <v>2416</v>
      </c>
      <c r="I38">
        <v>3</v>
      </c>
    </row>
    <row r="39" spans="1:9" x14ac:dyDescent="0.3">
      <c r="A39">
        <v>37</v>
      </c>
      <c r="B39">
        <v>386901</v>
      </c>
      <c r="C39" t="s">
        <v>2417</v>
      </c>
      <c r="D39" t="s">
        <v>2418</v>
      </c>
      <c r="E39" t="s">
        <v>2277</v>
      </c>
      <c r="F39" s="1">
        <v>27407</v>
      </c>
      <c r="G39" t="s">
        <v>2419</v>
      </c>
      <c r="H39" t="s">
        <v>2420</v>
      </c>
      <c r="I39">
        <v>3</v>
      </c>
    </row>
    <row r="40" spans="1:9" x14ac:dyDescent="0.3">
      <c r="A40">
        <v>38</v>
      </c>
      <c r="B40">
        <v>991693</v>
      </c>
      <c r="C40" t="s">
        <v>2421</v>
      </c>
      <c r="D40" t="s">
        <v>2422</v>
      </c>
      <c r="E40" t="s">
        <v>2277</v>
      </c>
      <c r="F40" s="1">
        <v>36180</v>
      </c>
      <c r="G40" t="s">
        <v>2423</v>
      </c>
      <c r="H40" t="s">
        <v>2424</v>
      </c>
      <c r="I40">
        <v>3</v>
      </c>
    </row>
    <row r="41" spans="1:9" x14ac:dyDescent="0.3">
      <c r="A41">
        <v>39</v>
      </c>
      <c r="B41">
        <v>443576</v>
      </c>
      <c r="C41" t="s">
        <v>2425</v>
      </c>
      <c r="D41" t="s">
        <v>2426</v>
      </c>
      <c r="E41" t="s">
        <v>2277</v>
      </c>
      <c r="F41" s="1">
        <v>25660</v>
      </c>
      <c r="G41" t="s">
        <v>2427</v>
      </c>
      <c r="H41" t="s">
        <v>2428</v>
      </c>
      <c r="I41">
        <v>3</v>
      </c>
    </row>
    <row r="42" spans="1:9" x14ac:dyDescent="0.3">
      <c r="A42">
        <v>40</v>
      </c>
      <c r="B42">
        <v>823351</v>
      </c>
      <c r="C42" t="s">
        <v>2429</v>
      </c>
      <c r="D42" t="s">
        <v>2430</v>
      </c>
      <c r="E42" t="s">
        <v>2277</v>
      </c>
      <c r="F42" s="1">
        <v>23124</v>
      </c>
      <c r="G42" t="s">
        <v>2431</v>
      </c>
      <c r="H42" t="s">
        <v>2432</v>
      </c>
      <c r="I42">
        <v>3</v>
      </c>
    </row>
    <row r="43" spans="1:9" x14ac:dyDescent="0.3">
      <c r="A43">
        <v>41</v>
      </c>
      <c r="B43">
        <v>860552</v>
      </c>
      <c r="C43" t="s">
        <v>2433</v>
      </c>
      <c r="D43" t="s">
        <v>2313</v>
      </c>
      <c r="E43" t="s">
        <v>2277</v>
      </c>
      <c r="F43" s="1">
        <v>32100</v>
      </c>
      <c r="G43" t="s">
        <v>2434</v>
      </c>
      <c r="H43" t="s">
        <v>2435</v>
      </c>
      <c r="I43">
        <v>3</v>
      </c>
    </row>
    <row r="44" spans="1:9" x14ac:dyDescent="0.3">
      <c r="A44">
        <v>42</v>
      </c>
      <c r="B44">
        <v>850152</v>
      </c>
      <c r="C44" t="s">
        <v>2436</v>
      </c>
      <c r="D44" t="s">
        <v>2437</v>
      </c>
      <c r="E44" t="s">
        <v>2277</v>
      </c>
      <c r="F44" s="1">
        <v>23799</v>
      </c>
      <c r="G44" t="s">
        <v>2438</v>
      </c>
      <c r="H44" t="s">
        <v>2439</v>
      </c>
      <c r="I44">
        <v>3</v>
      </c>
    </row>
    <row r="45" spans="1:9" x14ac:dyDescent="0.3">
      <c r="A45">
        <v>43</v>
      </c>
      <c r="B45">
        <v>678400</v>
      </c>
      <c r="C45" t="s">
        <v>2440</v>
      </c>
      <c r="D45" t="s">
        <v>2441</v>
      </c>
      <c r="E45" t="s">
        <v>2277</v>
      </c>
      <c r="F45" s="1">
        <v>28544</v>
      </c>
      <c r="G45" t="s">
        <v>2442</v>
      </c>
      <c r="H45" t="s">
        <v>2443</v>
      </c>
      <c r="I45">
        <v>3</v>
      </c>
    </row>
    <row r="46" spans="1:9" x14ac:dyDescent="0.3">
      <c r="A46">
        <v>44</v>
      </c>
      <c r="B46">
        <v>1054540</v>
      </c>
      <c r="C46" t="s">
        <v>2444</v>
      </c>
      <c r="D46" t="s">
        <v>2445</v>
      </c>
      <c r="E46" t="s">
        <v>2277</v>
      </c>
      <c r="F46" s="1">
        <v>27520</v>
      </c>
      <c r="G46" t="s">
        <v>2446</v>
      </c>
      <c r="H46" t="s">
        <v>2447</v>
      </c>
      <c r="I46">
        <v>3</v>
      </c>
    </row>
    <row r="47" spans="1:9" x14ac:dyDescent="0.3">
      <c r="A47">
        <v>45</v>
      </c>
      <c r="B47">
        <v>160440</v>
      </c>
      <c r="C47" t="s">
        <v>2316</v>
      </c>
      <c r="D47" t="s">
        <v>2448</v>
      </c>
      <c r="E47" t="s">
        <v>2277</v>
      </c>
      <c r="F47" s="1">
        <v>25218</v>
      </c>
      <c r="G47" t="s">
        <v>2449</v>
      </c>
      <c r="H47" t="s">
        <v>2450</v>
      </c>
      <c r="I47">
        <v>3</v>
      </c>
    </row>
    <row r="48" spans="1:9" x14ac:dyDescent="0.3">
      <c r="A48">
        <v>46</v>
      </c>
      <c r="B48">
        <v>127385</v>
      </c>
      <c r="C48" t="s">
        <v>2451</v>
      </c>
      <c r="D48" t="s">
        <v>2452</v>
      </c>
      <c r="E48" t="s">
        <v>2277</v>
      </c>
      <c r="F48" s="1">
        <v>26771</v>
      </c>
      <c r="G48" t="s">
        <v>2453</v>
      </c>
      <c r="H48" t="s">
        <v>2454</v>
      </c>
      <c r="I48">
        <v>3</v>
      </c>
    </row>
    <row r="49" spans="1:9" x14ac:dyDescent="0.3">
      <c r="A49">
        <v>47</v>
      </c>
      <c r="B49">
        <v>485205</v>
      </c>
      <c r="C49" t="s">
        <v>2455</v>
      </c>
      <c r="D49" t="s">
        <v>2456</v>
      </c>
      <c r="E49" t="s">
        <v>2277</v>
      </c>
      <c r="F49" s="1">
        <v>35476</v>
      </c>
      <c r="G49" t="s">
        <v>2457</v>
      </c>
      <c r="H49" t="s">
        <v>2458</v>
      </c>
      <c r="I49">
        <v>3</v>
      </c>
    </row>
    <row r="50" spans="1:9" x14ac:dyDescent="0.3">
      <c r="A50">
        <v>48</v>
      </c>
      <c r="B50">
        <v>962365</v>
      </c>
      <c r="C50" t="s">
        <v>2459</v>
      </c>
      <c r="D50" t="s">
        <v>2460</v>
      </c>
      <c r="E50" t="s">
        <v>2277</v>
      </c>
      <c r="F50" s="1">
        <v>33359</v>
      </c>
      <c r="G50" t="s">
        <v>2461</v>
      </c>
      <c r="H50" t="s">
        <v>2462</v>
      </c>
      <c r="I50">
        <v>3</v>
      </c>
    </row>
    <row r="51" spans="1:9" x14ac:dyDescent="0.3">
      <c r="A51">
        <v>49</v>
      </c>
      <c r="B51">
        <v>302850</v>
      </c>
      <c r="C51" t="s">
        <v>2463</v>
      </c>
      <c r="D51" t="s">
        <v>2464</v>
      </c>
      <c r="E51" t="s">
        <v>2277</v>
      </c>
      <c r="F51" s="1">
        <v>25935</v>
      </c>
      <c r="G51" t="s">
        <v>2465</v>
      </c>
      <c r="H51" t="s">
        <v>2466</v>
      </c>
      <c r="I51">
        <v>3</v>
      </c>
    </row>
    <row r="52" spans="1:9" x14ac:dyDescent="0.3">
      <c r="A52">
        <v>50</v>
      </c>
      <c r="B52">
        <v>544216</v>
      </c>
      <c r="C52" t="s">
        <v>2467</v>
      </c>
      <c r="D52" t="s">
        <v>2297</v>
      </c>
      <c r="E52" t="s">
        <v>2277</v>
      </c>
      <c r="F52" s="1">
        <v>31428</v>
      </c>
      <c r="G52" t="s">
        <v>2468</v>
      </c>
      <c r="H52" t="s">
        <v>2469</v>
      </c>
      <c r="I52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35A1B-8507-4108-9366-BB929D068836}">
  <dimension ref="A1:E3"/>
  <sheetViews>
    <sheetView workbookViewId="0">
      <selection activeCell="E8" sqref="E8"/>
    </sheetView>
  </sheetViews>
  <sheetFormatPr defaultRowHeight="14.4" x14ac:dyDescent="0.3"/>
  <cols>
    <col min="1" max="1" width="9.88671875" bestFit="1" customWidth="1"/>
    <col min="2" max="2" width="28.5546875" bestFit="1" customWidth="1"/>
    <col min="3" max="3" width="42.109375" bestFit="1" customWidth="1"/>
    <col min="4" max="4" width="10.6640625" bestFit="1" customWidth="1"/>
    <col min="5" max="5" width="70.44140625" bestFit="1" customWidth="1"/>
  </cols>
  <sheetData>
    <row r="1" spans="1:5" x14ac:dyDescent="0.3">
      <c r="A1" t="s">
        <v>6</v>
      </c>
      <c r="B1" t="s">
        <v>1</v>
      </c>
      <c r="C1" t="s">
        <v>2</v>
      </c>
      <c r="D1" t="s">
        <v>4</v>
      </c>
      <c r="E1" t="s">
        <v>148</v>
      </c>
    </row>
    <row r="2" spans="1:5" x14ac:dyDescent="0.3">
      <c r="A2">
        <v>1</v>
      </c>
      <c r="B2" t="s">
        <v>149</v>
      </c>
      <c r="C2" t="s">
        <v>150</v>
      </c>
      <c r="D2" s="1">
        <v>42005</v>
      </c>
      <c r="E2" t="s">
        <v>151</v>
      </c>
    </row>
    <row r="3" spans="1:5" x14ac:dyDescent="0.3">
      <c r="A3">
        <v>2</v>
      </c>
      <c r="B3" t="s">
        <v>152</v>
      </c>
      <c r="C3" t="s">
        <v>153</v>
      </c>
      <c r="D3" s="1">
        <v>42005</v>
      </c>
      <c r="E3" t="s">
        <v>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1403A-BD08-429E-A202-084EE98A1576}">
  <dimension ref="A1:M46"/>
  <sheetViews>
    <sheetView workbookViewId="0">
      <selection activeCell="M3" sqref="M3:M46"/>
    </sheetView>
  </sheetViews>
  <sheetFormatPr defaultRowHeight="14.4" x14ac:dyDescent="0.3"/>
  <cols>
    <col min="1" max="1" width="7.44140625" bestFit="1" customWidth="1"/>
    <col min="2" max="2" width="10.109375" bestFit="1" customWidth="1"/>
    <col min="3" max="3" width="23.33203125" bestFit="1" customWidth="1"/>
    <col min="4" max="4" width="82.88671875" bestFit="1" customWidth="1"/>
    <col min="5" max="5" width="49.109375" bestFit="1" customWidth="1"/>
    <col min="6" max="7" width="15.6640625" bestFit="1" customWidth="1"/>
    <col min="8" max="8" width="10.6640625" bestFit="1" customWidth="1"/>
    <col min="9" max="9" width="7" bestFit="1" customWidth="1"/>
    <col min="10" max="10" width="9.88671875" bestFit="1" customWidth="1"/>
  </cols>
  <sheetData>
    <row r="1" spans="1:13" x14ac:dyDescent="0.3">
      <c r="F1" s="21" t="s">
        <v>2263</v>
      </c>
      <c r="G1" s="21"/>
    </row>
    <row r="2" spans="1:13" x14ac:dyDescent="0.3">
      <c r="A2" s="9" t="s">
        <v>0</v>
      </c>
      <c r="B2" s="9" t="s">
        <v>19110</v>
      </c>
      <c r="C2" s="9" t="s">
        <v>1</v>
      </c>
      <c r="D2" s="9" t="s">
        <v>19111</v>
      </c>
      <c r="E2" s="9" t="s">
        <v>3</v>
      </c>
      <c r="F2" s="12" t="s">
        <v>19108</v>
      </c>
      <c r="G2" s="12" t="s">
        <v>19109</v>
      </c>
      <c r="H2" s="9" t="s">
        <v>4</v>
      </c>
      <c r="I2" s="9" t="s">
        <v>5</v>
      </c>
      <c r="J2" s="9" t="s">
        <v>6</v>
      </c>
      <c r="K2" s="9" t="s">
        <v>19112</v>
      </c>
    </row>
    <row r="3" spans="1:13" x14ac:dyDescent="0.3">
      <c r="A3">
        <v>1</v>
      </c>
      <c r="B3" t="s">
        <v>7</v>
      </c>
      <c r="C3" t="s">
        <v>8</v>
      </c>
      <c r="D3" t="s">
        <v>9</v>
      </c>
      <c r="E3" t="s">
        <v>10</v>
      </c>
      <c r="F3" s="7">
        <v>33.376835580356001</v>
      </c>
      <c r="G3" s="7">
        <v>35.155007010505997</v>
      </c>
      <c r="H3" s="1">
        <v>44836</v>
      </c>
      <c r="I3" t="s">
        <v>19113</v>
      </c>
      <c r="J3" t="s">
        <v>19113</v>
      </c>
      <c r="K3" t="str">
        <f>TEXT(H3,"yyyy-mm-dd")</f>
        <v>2022-10-02</v>
      </c>
      <c r="M3" t="str">
        <f>"INSERT INTO [Building](BuildID,Bcode,[Name],[Small_Description],[Address],[X],[Y],[Owner],[CampusID],Date_Of_Register) VALUES("&amp;A3&amp;",N'"&amp;B3&amp;"',N'"&amp;C3&amp;"',N'"&amp;D3&amp;"',N'"&amp;E3&amp;"',"&amp;F3&amp;","&amp;G3&amp;","&amp;I3&amp;","&amp;J3&amp;",'"&amp;K3&amp;"')"</f>
        <v>INSERT INTO [Building](BuildID,Bcode,[Name],[Small_Description],[Address],[X],[Y],[Owner],[CampusID],Date_Of_Register) VALUES(1,N'GP',N'ΚΤΗΡΙΟ GREEN PARK',N'Πολυτεχνική Σχολή (ΠΣ)',N'ΛΕΩΦ. ΑΓΛΑΝΤΖΙΑΣ 91',33.376835580356,35.155007010506,NULL,NULL,'2022-10-02')</v>
      </c>
    </row>
    <row r="4" spans="1:13" x14ac:dyDescent="0.3">
      <c r="A4">
        <v>2</v>
      </c>
      <c r="B4" t="s">
        <v>11</v>
      </c>
      <c r="C4" t="s">
        <v>12</v>
      </c>
      <c r="D4" t="s">
        <v>13</v>
      </c>
      <c r="E4" t="s">
        <v>14</v>
      </c>
      <c r="F4" s="7">
        <v>33.371033533743002</v>
      </c>
      <c r="G4" s="7">
        <v>35.165811394728998</v>
      </c>
      <c r="H4" s="1">
        <v>43398</v>
      </c>
      <c r="I4" t="s">
        <v>19113</v>
      </c>
      <c r="J4" t="s">
        <v>19113</v>
      </c>
      <c r="K4" t="str">
        <f t="shared" ref="K4:K46" si="0">TEXT(H4,"yyyy-mm-dd")</f>
        <v>2018-10-25</v>
      </c>
      <c r="M4" t="str">
        <f t="shared" ref="M4:M46" si="1">"INSERT INTO [Building](BuildID,Bcode,[Name],[Small_Description],[Address],[X],[Y],[Owner],[CampusID],Date_Of_Register) VALUES("&amp;A4&amp;",N'"&amp;B4&amp;"',N'"&amp;C4&amp;"',N'"&amp;D4&amp;"',N'"&amp;E4&amp;"',"&amp;F4&amp;","&amp;G4&amp;","&amp;I4&amp;","&amp;J4&amp;",'"&amp;K4&amp;"')"</f>
        <v>INSERT INTO [Building](BuildID,Bcode,[Name],[Small_Description],[Address],[X],[Y],[Owner],[CampusID],Date_Of_Register) VALUES(2,N'AP',N'ΚΤΗΡΙΟ ΑΠΟΣΤΟΛΙΔΗ',N'Τμήμα Βυζαντινών και Νεοελληνικών Σπ. - Τμήμα Κλασικών Σπουδών και Φιλοσοφίας (ΦΣ)',N'ΛΕΩΦ. ΚΑΛΛΙΠΟΛΕΩΣ 10',33.371033533743,35.165811394729,NULL,NULL,'2018-10-25')</v>
      </c>
    </row>
    <row r="5" spans="1:13" x14ac:dyDescent="0.3">
      <c r="A5">
        <v>3</v>
      </c>
      <c r="B5" t="s">
        <v>15</v>
      </c>
      <c r="C5" t="s">
        <v>16</v>
      </c>
      <c r="D5" t="s">
        <v>17</v>
      </c>
      <c r="E5" t="s">
        <v>18</v>
      </c>
      <c r="F5" s="7">
        <v>33.373695003651001</v>
      </c>
      <c r="G5" s="7">
        <v>35.162978843597003</v>
      </c>
      <c r="H5" s="1">
        <v>43165</v>
      </c>
      <c r="I5" t="s">
        <v>19113</v>
      </c>
      <c r="J5" t="s">
        <v>19113</v>
      </c>
      <c r="K5" t="str">
        <f t="shared" si="0"/>
        <v>2018-03-06</v>
      </c>
      <c r="M5" t="str">
        <f t="shared" si="1"/>
        <v>INSERT INTO [Building](BuildID,Bcode,[Name],[Small_Description],[Address],[X],[Y],[Owner],[CampusID],Date_Of_Register) VALUES(3,N'AM',N'AMARAL 27',N'Τμήμα ΗΜΜΥ',N'ΛΕΩΦ. ΚΑΛΛΙΠΟΛΕΩΣ 36',33.373695003651,35.162978843597,NULL,NULL,'2018-03-06')</v>
      </c>
    </row>
    <row r="6" spans="1:13" x14ac:dyDescent="0.3">
      <c r="A6">
        <v>4</v>
      </c>
      <c r="B6" t="s">
        <v>19</v>
      </c>
      <c r="C6" t="s">
        <v>20</v>
      </c>
      <c r="D6" t="s">
        <v>21</v>
      </c>
      <c r="E6" t="s">
        <v>22</v>
      </c>
      <c r="F6" s="7">
        <v>33.374934053395002</v>
      </c>
      <c r="G6" s="7">
        <v>35.160780177646998</v>
      </c>
      <c r="H6" s="1">
        <v>44516</v>
      </c>
      <c r="I6" t="s">
        <v>19113</v>
      </c>
      <c r="J6" t="s">
        <v>19113</v>
      </c>
      <c r="K6" t="str">
        <f t="shared" si="0"/>
        <v>2021-11-16</v>
      </c>
      <c r="M6" t="str">
        <f t="shared" si="1"/>
        <v>INSERT INTO [Building](BuildID,Bcode,[Name],[Small_Description],[Address],[X],[Y],[Owner],[CampusID],Date_Of_Register) VALUES(4,N'FR',N'ΚΤΗΡΙΟ ΦΡΑΓΚΟΠΟΥΛΟΣ',N'Τμήμα Τουρκικών Σπ. &amp; Μεσανατολικών Σπουδών (ΣΑΕ)',N'ΛΕΩΦ. ΚΑΛΛΙΠΟΛΕΩΣ 59',33.374934053395,35.160780177647,NULL,NULL,'2021-11-16')</v>
      </c>
    </row>
    <row r="7" spans="1:13" x14ac:dyDescent="0.3">
      <c r="A7">
        <v>5</v>
      </c>
      <c r="B7" t="s">
        <v>23</v>
      </c>
      <c r="C7" t="s">
        <v>24</v>
      </c>
      <c r="D7" t="s">
        <v>25</v>
      </c>
      <c r="E7" t="s">
        <v>26</v>
      </c>
      <c r="F7" s="7">
        <v>33.375224982048998</v>
      </c>
      <c r="G7" s="7">
        <v>35.160157311003999</v>
      </c>
      <c r="H7" s="1">
        <v>44799</v>
      </c>
      <c r="I7" t="s">
        <v>19113</v>
      </c>
      <c r="J7" t="s">
        <v>19113</v>
      </c>
      <c r="K7" t="str">
        <f t="shared" si="0"/>
        <v>2022-08-26</v>
      </c>
      <c r="M7" t="str">
        <f t="shared" si="1"/>
        <v>INSERT INTO [Building](BuildID,Bcode,[Name],[Small_Description],[Address],[X],[Y],[Owner],[CampusID],Date_Of_Register) VALUES(5,N'AN',N'ΚΤΗΡΙΟ ΑΝΤΩΝΙΟΥ',N'Κοσμητεία Φιλοσοφικής Σχολής (ΦΣ) - Κοσμητεία Σχολής Ανθρωπιστικών Σπ. (ΣΑΕ)',N'ΛΕΩΦ. ΚΑΛΛΙΠΟΛΕΩΣ 65',33.375224982049,35.160157311004,NULL,NULL,'2022-08-26')</v>
      </c>
    </row>
    <row r="8" spans="1:13" x14ac:dyDescent="0.3">
      <c r="A8">
        <v>6</v>
      </c>
      <c r="B8" t="s">
        <v>27</v>
      </c>
      <c r="C8" t="s">
        <v>28</v>
      </c>
      <c r="D8" t="s">
        <v>29</v>
      </c>
      <c r="E8" t="s">
        <v>30</v>
      </c>
      <c r="F8" s="7">
        <v>33.377870321273001</v>
      </c>
      <c r="G8" s="7">
        <v>35.160194194497997</v>
      </c>
      <c r="H8" s="1">
        <v>43076</v>
      </c>
      <c r="I8" t="s">
        <v>19113</v>
      </c>
      <c r="J8">
        <v>1</v>
      </c>
      <c r="K8" t="str">
        <f t="shared" si="0"/>
        <v>2017-12-07</v>
      </c>
      <c r="M8" t="str">
        <f t="shared" si="1"/>
        <v>INSERT INTO [Building](BuildID,Bcode,[Name],[Small_Description],[Address],[X],[Y],[Owner],[CampusID],Date_Of_Register) VALUES(6,N'A',N'ΚΕΝΤΡΙΚΟΣ ΧΩΡΟΣ Α',N'ΚΕΝΤΡΙΚΟ ΚΤΙΡΙΟ',N'ΛΕΩΦ. ΚΑΛΛΙΠΟΛΕΩΣ 75',33.377870321273,35.160194194498,NULL,1,'2017-12-07')</v>
      </c>
    </row>
    <row r="9" spans="1:13" x14ac:dyDescent="0.3">
      <c r="A9">
        <v>7</v>
      </c>
      <c r="B9" t="s">
        <v>31</v>
      </c>
      <c r="C9" t="s">
        <v>32</v>
      </c>
      <c r="D9" t="s">
        <v>33</v>
      </c>
      <c r="E9" t="s">
        <v>30</v>
      </c>
      <c r="F9" s="7">
        <v>33.377111256121999</v>
      </c>
      <c r="G9" s="7">
        <v>35.160683193456002</v>
      </c>
      <c r="H9" s="1">
        <v>42984</v>
      </c>
      <c r="I9" t="s">
        <v>19113</v>
      </c>
      <c r="J9">
        <v>1</v>
      </c>
      <c r="K9" t="str">
        <f t="shared" si="0"/>
        <v>2017-09-06</v>
      </c>
      <c r="M9" t="str">
        <f t="shared" si="1"/>
        <v>INSERT INTO [Building](BuildID,Bcode,[Name],[Small_Description],[Address],[X],[Y],[Owner],[CampusID],Date_Of_Register) VALUES(7,N'B',N'ΚΕΝΤΡΙΚΟΣ ΧΩΡΟΣ Β',N'ΠΤΕΡΥΓΑ Β',N'ΛΕΩΦ. ΚΑΛΛΙΠΟΛΕΩΣ 75',33.377111256122,35.160683193456,NULL,1,'2017-09-06')</v>
      </c>
    </row>
    <row r="10" spans="1:13" x14ac:dyDescent="0.3">
      <c r="A10">
        <v>8</v>
      </c>
      <c r="B10" t="s">
        <v>34</v>
      </c>
      <c r="C10" t="s">
        <v>35</v>
      </c>
      <c r="D10" t="s">
        <v>36</v>
      </c>
      <c r="E10" t="s">
        <v>30</v>
      </c>
      <c r="F10" s="7">
        <v>33.377730846405001</v>
      </c>
      <c r="G10" s="7">
        <v>35.160538467613002</v>
      </c>
      <c r="H10" s="1">
        <v>42872</v>
      </c>
      <c r="I10" t="s">
        <v>19113</v>
      </c>
      <c r="J10">
        <v>1</v>
      </c>
      <c r="K10" t="str">
        <f t="shared" si="0"/>
        <v>2017-05-17</v>
      </c>
      <c r="M10" t="str">
        <f t="shared" si="1"/>
        <v>INSERT INTO [Building](BuildID,Bcode,[Name],[Small_Description],[Address],[X],[Y],[Owner],[CampusID],Date_Of_Register) VALUES(8,N'C',N'ΚΕΝΤΡΙΚΟΣ ΧΩΡΟΣ Γ',N'ΕΚΚΛΗΣΙΑ',N'ΛΕΩΦ. ΚΑΛΛΙΠΟΛΕΩΣ 75',33.377730846405,35.160538467613,NULL,1,'2017-05-17')</v>
      </c>
    </row>
    <row r="11" spans="1:13" x14ac:dyDescent="0.3">
      <c r="A11">
        <v>9</v>
      </c>
      <c r="B11" t="s">
        <v>37</v>
      </c>
      <c r="C11" t="s">
        <v>38</v>
      </c>
      <c r="D11" t="s">
        <v>39</v>
      </c>
      <c r="E11" t="s">
        <v>30</v>
      </c>
      <c r="F11" s="7">
        <v>33.375904262064999</v>
      </c>
      <c r="G11" s="7">
        <v>35.159838955742003</v>
      </c>
      <c r="H11" s="1">
        <v>43067</v>
      </c>
      <c r="I11" t="s">
        <v>19113</v>
      </c>
      <c r="J11">
        <v>1</v>
      </c>
      <c r="K11" t="str">
        <f t="shared" si="0"/>
        <v>2017-11-28</v>
      </c>
      <c r="M11" t="str">
        <f t="shared" si="1"/>
        <v>INSERT INTO [Building](BuildID,Bcode,[Name],[Small_Description],[Address],[X],[Y],[Owner],[CampusID],Date_Of_Register) VALUES(9,N'D',N'ΚΕΝΤΡΙΚΟΣ ΧΩΡΟΣ Δ',N'ΚΤΗΡΙΟ ΓΡΑΦΕΙΩΝ Δ',N'ΛΕΩΦ. ΚΑΛΛΙΠΟΛΕΩΣ 75',33.375904262065,35.159838955742,NULL,1,'2017-11-28')</v>
      </c>
    </row>
    <row r="12" spans="1:13" x14ac:dyDescent="0.3">
      <c r="A12">
        <v>10</v>
      </c>
      <c r="B12" t="s">
        <v>40</v>
      </c>
      <c r="C12" t="s">
        <v>41</v>
      </c>
      <c r="D12" t="s">
        <v>42</v>
      </c>
      <c r="E12" t="s">
        <v>30</v>
      </c>
      <c r="F12" s="7">
        <v>33.377945423126</v>
      </c>
      <c r="G12" s="7">
        <v>35.160753363468999</v>
      </c>
      <c r="H12" s="1">
        <v>43598</v>
      </c>
      <c r="I12" t="s">
        <v>19113</v>
      </c>
      <c r="J12">
        <v>1</v>
      </c>
      <c r="K12" t="str">
        <f t="shared" si="0"/>
        <v>2019-05-13</v>
      </c>
      <c r="M12" t="str">
        <f t="shared" si="1"/>
        <v>INSERT INTO [Building](BuildID,Bcode,[Name],[Small_Description],[Address],[X],[Y],[Owner],[CampusID],Date_Of_Register) VALUES(10,N'E',N'ΚΕΝΤΡΙΚΟΣ ΧΩΡΟΣ Ε',N'ΝΕΑ ΠΤΕΡΥΓΑ',N'ΛΕΩΦ. ΚΑΛΛΙΠΟΛΕΩΣ 75',33.377945423126,35.160753363469,NULL,1,'2019-05-13')</v>
      </c>
    </row>
    <row r="13" spans="1:13" x14ac:dyDescent="0.3">
      <c r="A13">
        <v>11</v>
      </c>
      <c r="B13" t="s">
        <v>43</v>
      </c>
      <c r="C13" t="s">
        <v>44</v>
      </c>
      <c r="D13" t="s">
        <v>45</v>
      </c>
      <c r="E13" t="s">
        <v>30</v>
      </c>
      <c r="F13" s="7">
        <v>33.378127813338999</v>
      </c>
      <c r="G13" s="7">
        <v>35.159586779141002</v>
      </c>
      <c r="H13" s="1">
        <v>42079</v>
      </c>
      <c r="I13" t="s">
        <v>19113</v>
      </c>
      <c r="J13">
        <v>1</v>
      </c>
      <c r="K13" t="str">
        <f t="shared" si="0"/>
        <v>2015-03-16</v>
      </c>
      <c r="M13" t="str">
        <f t="shared" si="1"/>
        <v>INSERT INTO [Building](BuildID,Bcode,[Name],[Small_Description],[Address],[X],[Y],[Owner],[CampusID],Date_Of_Register) VALUES(11,N'P',N'ΚΕΝΤΡΙΚΟΣ ΧΩΡΟΣ Π',N'ΥΠΗΡΕΣΙΑ ΠΛΗΡΟΦΟΡΙΚΩΝ ΣΥΣΤΗΜΑΤΩΝ',N'ΛΕΩΦ. ΚΑΛΛΙΠΟΛΕΩΣ 75',33.378127813339,35.159586779141,NULL,1,'2015-03-16')</v>
      </c>
    </row>
    <row r="14" spans="1:13" x14ac:dyDescent="0.3">
      <c r="A14">
        <v>12</v>
      </c>
      <c r="B14" t="s">
        <v>46</v>
      </c>
      <c r="C14" t="s">
        <v>47</v>
      </c>
      <c r="D14" t="s">
        <v>48</v>
      </c>
      <c r="E14" t="s">
        <v>30</v>
      </c>
      <c r="F14" s="7">
        <v>33.377969563006999</v>
      </c>
      <c r="G14" s="7">
        <v>35.159540729417003</v>
      </c>
      <c r="H14" s="1">
        <v>43196</v>
      </c>
      <c r="I14" t="s">
        <v>19113</v>
      </c>
      <c r="J14">
        <v>1</v>
      </c>
      <c r="K14" t="str">
        <f t="shared" si="0"/>
        <v>2018-04-06</v>
      </c>
      <c r="M14" t="str">
        <f t="shared" si="1"/>
        <v>INSERT INTO [Building](BuildID,Bcode,[Name],[Small_Description],[Address],[X],[Y],[Owner],[CampusID],Date_Of_Register) VALUES(12,N'S',N'ΚΕΝΤΡΙΚΟΣ ΧΩΡΟΣ Σ',N'ΚΥΡΙΟΣ ΚΟΜΒΟΣ ΠΛΗΡΟΦΟΡΙΚΩΝ ΣΥΣΤΗΜΑΤΩΝ',N'ΛΕΩΦ. ΚΑΛΛΙΠΟΛΕΩΣ 75',33.377969563007,35.159540729417,NULL,1,'2018-04-06')</v>
      </c>
    </row>
    <row r="15" spans="1:13" x14ac:dyDescent="0.3">
      <c r="A15">
        <v>13</v>
      </c>
      <c r="B15" t="s">
        <v>49</v>
      </c>
      <c r="C15" t="s">
        <v>50</v>
      </c>
      <c r="D15" t="s">
        <v>51</v>
      </c>
      <c r="E15" t="s">
        <v>52</v>
      </c>
      <c r="F15" s="7">
        <v>33.391352236225003</v>
      </c>
      <c r="G15" s="7">
        <v>35.149119853468001</v>
      </c>
      <c r="H15" s="1">
        <v>44723</v>
      </c>
      <c r="I15" t="s">
        <v>19113</v>
      </c>
      <c r="J15" t="s">
        <v>19113</v>
      </c>
      <c r="K15" t="str">
        <f t="shared" si="0"/>
        <v>2022-06-11</v>
      </c>
      <c r="M15" t="str">
        <f t="shared" si="1"/>
        <v>INSERT INTO [Building](BuildID,Bcode,[Name],[Small_Description],[Address],[X],[Y],[Owner],[CampusID],Date_Of_Register) VALUES(13,N'NE',N'ΚTΗΡΙΟ ΝΕΟΚΛΕΟΥΣ',N'IWI International Water Institute (Νηρέας) Τμήμα ΜΜΚ (ΠΣ)',N'ΛΕΩΦ. ΚΥΡΗΝΕΙΑΣ 96',33.391352236225,35.149119853468,NULL,NULL,'2022-06-11')</v>
      </c>
    </row>
    <row r="16" spans="1:13" x14ac:dyDescent="0.3">
      <c r="A16">
        <v>14</v>
      </c>
      <c r="B16" t="s">
        <v>53</v>
      </c>
      <c r="C16" t="s">
        <v>54</v>
      </c>
      <c r="D16" t="s">
        <v>55</v>
      </c>
      <c r="E16" t="s">
        <v>56</v>
      </c>
      <c r="F16" s="7">
        <v>33.410444408655003</v>
      </c>
      <c r="G16" s="7">
        <v>35.145812363708004</v>
      </c>
      <c r="H16" s="1">
        <v>43277</v>
      </c>
      <c r="I16" t="s">
        <v>19113</v>
      </c>
      <c r="J16">
        <v>2</v>
      </c>
      <c r="K16" t="str">
        <f t="shared" si="0"/>
        <v>2018-06-26</v>
      </c>
      <c r="M16" t="str">
        <f t="shared" si="1"/>
        <v>INSERT INTO [Building](BuildID,Bcode,[Name],[Small_Description],[Address],[X],[Y],[Owner],[CampusID],Date_Of_Register) VALUES(14,N'ADM ',N'ΠΑΝΕΠΙΣΤ. ΚΑΛ',N'ΚΤΗΡΙΟ ΣΥΜΒΟΥΛΙΟΥ ΣΥΓΚΛΗΤΟΥ "ΑΝΑΣΤΑΣΙΟΣ Γ ΛΕΒΕΝΤΗΣ"',N'ΛΕΩΦ. ΠΑΝΕΠΙΣΤΗΜΙΟΥ 1, 2109 Αγλαντζιά, Λευκωσία',33.410444408655,35.145812363708,NULL,2,'2018-06-26')</v>
      </c>
    </row>
    <row r="17" spans="1:13" x14ac:dyDescent="0.3">
      <c r="A17">
        <v>15</v>
      </c>
      <c r="B17" t="s">
        <v>57</v>
      </c>
      <c r="C17" t="s">
        <v>58</v>
      </c>
      <c r="D17" t="s">
        <v>59</v>
      </c>
      <c r="E17" t="s">
        <v>56</v>
      </c>
      <c r="F17" s="7">
        <v>33.410665020346002</v>
      </c>
      <c r="G17" s="7">
        <v>35.145090792883003</v>
      </c>
      <c r="H17" s="1">
        <v>43240</v>
      </c>
      <c r="I17" t="s">
        <v>19113</v>
      </c>
      <c r="J17">
        <v>2</v>
      </c>
      <c r="K17" t="str">
        <f t="shared" si="0"/>
        <v>2018-05-20</v>
      </c>
      <c r="M17" t="str">
        <f t="shared" si="1"/>
        <v>INSERT INTO [Building](BuildID,Bcode,[Name],[Small_Description],[Address],[X],[Y],[Owner],[CampusID],Date_Of_Register) VALUES(15,N'CTF01',N'ΠΑΝΕΠΙΣΤ. ΧΩΔ 01',N'ΚΟΙΝΟΧΡΗΣΤΟΙ ΧΩΡΟΙ ΔΙΔΑΣΚΑΛΙΑΣ 01',N'ΛΕΩΦ. ΠΑΝΕΠΙΣΤΗΜΙΟΥ 1, 2109 Αγλαντζιά, Λευκωσία',33.410665020346,35.145090792883,NULL,2,'2018-05-20')</v>
      </c>
    </row>
    <row r="18" spans="1:13" x14ac:dyDescent="0.3">
      <c r="A18">
        <v>16</v>
      </c>
      <c r="B18" t="s">
        <v>60</v>
      </c>
      <c r="C18" t="s">
        <v>61</v>
      </c>
      <c r="D18" t="s">
        <v>62</v>
      </c>
      <c r="E18" t="s">
        <v>56</v>
      </c>
      <c r="F18" s="7">
        <v>33.412119448184001</v>
      </c>
      <c r="G18" s="7">
        <v>35.145507506298003</v>
      </c>
      <c r="H18" s="1">
        <v>42248</v>
      </c>
      <c r="I18" t="s">
        <v>19113</v>
      </c>
      <c r="J18">
        <v>2</v>
      </c>
      <c r="K18" t="str">
        <f t="shared" si="0"/>
        <v>2015-09-01</v>
      </c>
      <c r="M18" t="str">
        <f t="shared" si="1"/>
        <v>INSERT INTO [Building](BuildID,Bcode,[Name],[Small_Description],[Address],[X],[Y],[Owner],[CampusID],Date_Of_Register) VALUES(16,N'CTF02',N'ΠΑΝΕΠΙΣΤ. ΧΩΔ 02',N'ΚΟΙΝΟΧΡΗΣΤΟΙ ΧΩΡΟΙ ΔΙΔΑΣΚΑΛΙΑΣ 02',N'ΛΕΩΦ. ΠΑΝΕΠΙΣΤΗΜΙΟΥ 1, 2109 Αγλαντζιά, Λευκωσία',33.412119448184,35.145507506298,NULL,2,'2015-09-01')</v>
      </c>
    </row>
    <row r="19" spans="1:13" x14ac:dyDescent="0.3">
      <c r="A19">
        <v>17</v>
      </c>
      <c r="B19" s="2">
        <v>36923</v>
      </c>
      <c r="C19" t="s">
        <v>63</v>
      </c>
      <c r="D19" t="s">
        <v>64</v>
      </c>
      <c r="E19" t="s">
        <v>56</v>
      </c>
      <c r="F19" s="7">
        <v>33.411682248115</v>
      </c>
      <c r="G19" s="7">
        <v>35.145044734952997</v>
      </c>
      <c r="H19" s="1">
        <v>42381</v>
      </c>
      <c r="I19" t="s">
        <v>19113</v>
      </c>
      <c r="J19">
        <v>2</v>
      </c>
      <c r="K19" t="str">
        <f t="shared" si="0"/>
        <v>2016-01-12</v>
      </c>
      <c r="M19" t="str">
        <f t="shared" si="1"/>
        <v>INSERT INTO [Building](BuildID,Bcode,[Name],[Small_Description],[Address],[X],[Y],[Owner],[CampusID],Date_Of_Register) VALUES(17,N'36923',N'ΠΑΝΕΠΙΣΤ. ΟΕΔ 01',N'ΣΧΟΛΗ ΟΙΚΟΝΟΜΙΚΩΝ ΕΠΙΣΤΗΜΩΝ &amp; ΔΙΟΙΚΗΣΗΣ',N'ΛΕΩΦ. ΠΑΝΕΠΙΣΤΗΜΙΟΥ 1, 2109 Αγλαντζιά, Λευκωσία',33.411682248115,35.145044734953,NULL,2,'2016-01-12')</v>
      </c>
    </row>
    <row r="20" spans="1:13" x14ac:dyDescent="0.3">
      <c r="A20">
        <v>18</v>
      </c>
      <c r="B20" t="s">
        <v>65</v>
      </c>
      <c r="C20" t="s">
        <v>66</v>
      </c>
      <c r="D20" t="s">
        <v>67</v>
      </c>
      <c r="E20" t="s">
        <v>56</v>
      </c>
      <c r="F20" s="7">
        <v>33.411255776882001</v>
      </c>
      <c r="G20" s="7">
        <v>35.144477781638003</v>
      </c>
      <c r="H20" s="1">
        <v>44554</v>
      </c>
      <c r="I20" t="s">
        <v>19113</v>
      </c>
      <c r="J20">
        <v>2</v>
      </c>
      <c r="K20" t="str">
        <f t="shared" si="0"/>
        <v>2021-12-24</v>
      </c>
      <c r="M20" t="str">
        <f t="shared" si="1"/>
        <v>INSERT INTO [Building](BuildID,Bcode,[Name],[Small_Description],[Address],[X],[Y],[Owner],[CampusID],Date_Of_Register) VALUES(18,N'FST01',N'ΠΑΝΕΠΙΣΤ. ΘΕΕ 01',N'Computer Science and Statistics Dept.',N'ΛΕΩΦ. ΠΑΝΕΠΙΣΤΗΜΙΟΥ 1, 2109 Αγλαντζιά, Λευκωσία',33.411255776882,35.144477781638,NULL,2,'2021-12-24')</v>
      </c>
    </row>
    <row r="21" spans="1:13" x14ac:dyDescent="0.3">
      <c r="A21">
        <v>19</v>
      </c>
      <c r="B21" t="s">
        <v>68</v>
      </c>
      <c r="C21" t="s">
        <v>69</v>
      </c>
      <c r="D21" t="s">
        <v>70</v>
      </c>
      <c r="E21" t="s">
        <v>56</v>
      </c>
      <c r="F21" s="7">
        <v>33.410472571848999</v>
      </c>
      <c r="G21" s="7">
        <v>35.144426240232001</v>
      </c>
      <c r="H21" s="1">
        <v>42560</v>
      </c>
      <c r="I21" t="s">
        <v>19113</v>
      </c>
      <c r="J21">
        <v>2</v>
      </c>
      <c r="K21" t="str">
        <f t="shared" si="0"/>
        <v>2016-07-09</v>
      </c>
      <c r="M21" t="str">
        <f t="shared" si="1"/>
        <v>INSERT INTO [Building](BuildID,Bcode,[Name],[Small_Description],[Address],[X],[Y],[Owner],[CampusID],Date_Of_Register) VALUES(19,N'FST02',N'ΠΑΝΕΠΙΣΤ. ΘΕΕ 02',N'Κοσμητεία ΣΘΕΕ - Τμήμα Βιολογικών Επιστημών -Τμήμα Φυσικής -Τμήμα Χημείας',N'ΛΕΩΦ. ΠΑΝΕΠΙΣΤΗΜΙΟΥ 1, 2109 Αγλαντζιά, Λευκωσία',33.410472571849,35.144426240232,NULL,2,'2016-07-09')</v>
      </c>
    </row>
    <row r="22" spans="1:13" x14ac:dyDescent="0.3">
      <c r="A22">
        <v>20</v>
      </c>
      <c r="B22" t="s">
        <v>71</v>
      </c>
      <c r="C22" t="s">
        <v>72</v>
      </c>
      <c r="D22" t="s">
        <v>73</v>
      </c>
      <c r="E22" t="s">
        <v>56</v>
      </c>
      <c r="F22" s="7">
        <v>33.412317701764998</v>
      </c>
      <c r="G22" s="7">
        <v>35.146743030312997</v>
      </c>
      <c r="H22" s="1">
        <v>44859</v>
      </c>
      <c r="I22" t="s">
        <v>19113</v>
      </c>
      <c r="J22">
        <v>2</v>
      </c>
      <c r="K22" t="str">
        <f t="shared" si="0"/>
        <v>2022-10-25</v>
      </c>
      <c r="M22" t="str">
        <f t="shared" si="1"/>
        <v>INSERT INTO [Building](BuildID,Bcode,[Name],[Small_Description],[Address],[X],[Y],[Owner],[CampusID],Date_Of_Register) VALUES(20,N'LRC',N'ΠΑΝΕΠΙΣΤ. ΚΕΠ',N'Κέντρο Πληροφόρησης - Βιβλιοθήκη "Στέλιος Ιωάννου"',N'ΛΕΩΦ. ΠΑΝΕΠΙΣΤΗΜΙΟΥ 1, 2109 Αγλαντζιά, Λευκωσία',33.412317701765,35.146743030313,NULL,2,'2022-10-25')</v>
      </c>
    </row>
    <row r="23" spans="1:13" x14ac:dyDescent="0.3">
      <c r="A23">
        <v>21</v>
      </c>
      <c r="B23" t="s">
        <v>74</v>
      </c>
      <c r="C23" t="s">
        <v>75</v>
      </c>
      <c r="D23" t="s">
        <v>76</v>
      </c>
      <c r="E23" t="s">
        <v>56</v>
      </c>
      <c r="F23" s="7">
        <v>33.408849835395003</v>
      </c>
      <c r="G23" s="7">
        <v>35.145713668988002</v>
      </c>
      <c r="H23" s="1">
        <v>44303</v>
      </c>
      <c r="I23" t="s">
        <v>19113</v>
      </c>
      <c r="J23">
        <v>2</v>
      </c>
      <c r="K23" t="str">
        <f t="shared" si="0"/>
        <v>2021-04-17</v>
      </c>
      <c r="M23" t="str">
        <f t="shared" si="1"/>
        <v>INSERT INTO [Building](BuildID,Bcode,[Name],[Small_Description],[Address],[X],[Y],[Owner],[CampusID],Date_Of_Register) VALUES(21,N'SFC01',N'ΠΑΝΕΠΙΣΤ. ΚΟΔ 01',N'Κουζίνες/Παρασκευαστήρια',N'ΛΕΩΦ. ΠΑΝΕΠΙΣΤΗΜΙΟΥ 1, 2109 Αγλαντζιά, Λευκωσία',33.408849835395,35.145713668988,NULL,2,'2021-04-17')</v>
      </c>
    </row>
    <row r="24" spans="1:13" x14ac:dyDescent="0.3">
      <c r="A24">
        <v>22</v>
      </c>
      <c r="B24" t="s">
        <v>77</v>
      </c>
      <c r="C24" t="s">
        <v>78</v>
      </c>
      <c r="D24" t="s">
        <v>79</v>
      </c>
      <c r="E24" t="s">
        <v>56</v>
      </c>
      <c r="F24" s="7">
        <v>33.408946394920001</v>
      </c>
      <c r="G24" s="7">
        <v>35.144661466172003</v>
      </c>
      <c r="H24" s="1">
        <v>44097</v>
      </c>
      <c r="I24" t="s">
        <v>19113</v>
      </c>
      <c r="J24">
        <v>2</v>
      </c>
      <c r="K24" t="str">
        <f t="shared" si="0"/>
        <v>2020-09-23</v>
      </c>
      <c r="M24" t="str">
        <f t="shared" si="1"/>
        <v>INSERT INTO [Building](BuildID,Bcode,[Name],[Small_Description],[Address],[X],[Y],[Owner],[CampusID],Date_Of_Register) VALUES(22,N'SFC02',N'ΠΑΝΕΠΙΣΤ. ΚΟΔ 02',N'Χώροι Εστίασης, Χώροι Φοιτητικών Δραστηριοτήτων και Ψυχαγωγίας',N'ΛΕΩΦ. ΠΑΝΕΠΙΣΤΗΜΙΟΥ 1, 2109 Αγλαντζιά, Λευκωσία',33.40894639492,35.144661466172,NULL,2,'2020-09-23')</v>
      </c>
    </row>
    <row r="25" spans="1:13" x14ac:dyDescent="0.3">
      <c r="A25">
        <v>23</v>
      </c>
      <c r="B25" t="s">
        <v>80</v>
      </c>
      <c r="C25" t="s">
        <v>81</v>
      </c>
      <c r="D25" t="s">
        <v>82</v>
      </c>
      <c r="E25" t="s">
        <v>56</v>
      </c>
      <c r="F25" s="7">
        <v>33.409246802330003</v>
      </c>
      <c r="G25" s="7">
        <v>35.145954922537001</v>
      </c>
      <c r="H25" s="1">
        <v>42450</v>
      </c>
      <c r="I25" t="s">
        <v>19113</v>
      </c>
      <c r="J25">
        <v>2</v>
      </c>
      <c r="K25" t="str">
        <f t="shared" si="0"/>
        <v>2016-03-21</v>
      </c>
      <c r="M25" t="str">
        <f t="shared" si="1"/>
        <v>INSERT INTO [Building](BuildID,Bcode,[Name],[Small_Description],[Address],[X],[Y],[Owner],[CampusID],Date_Of_Register) VALUES(23,N'SFC03',N'ΠΑΝΕΠΙΣΤ. ΚΟΔ 03',N'Λέσχη Προσωπικού',N'ΛΕΩΦ. ΠΑΝΕΠΙΣΤΗΜΙΟΥ 1, 2109 Αγλαντζιά, Λευκωσία',33.40924680233,35.145954922537,NULL,2,'2016-03-21')</v>
      </c>
    </row>
    <row r="26" spans="1:13" x14ac:dyDescent="0.3">
      <c r="A26">
        <v>24</v>
      </c>
      <c r="B26" t="s">
        <v>83</v>
      </c>
      <c r="C26" t="s">
        <v>84</v>
      </c>
      <c r="D26" t="s">
        <v>85</v>
      </c>
      <c r="E26" t="s">
        <v>56</v>
      </c>
      <c r="F26" s="7">
        <v>33.409675955772002</v>
      </c>
      <c r="G26" s="7">
        <v>35.145408811208</v>
      </c>
      <c r="H26" s="1">
        <v>43189</v>
      </c>
      <c r="I26" t="s">
        <v>19113</v>
      </c>
      <c r="J26">
        <v>2</v>
      </c>
      <c r="K26" t="str">
        <f t="shared" si="0"/>
        <v>2018-03-30</v>
      </c>
      <c r="M26" t="str">
        <f t="shared" si="1"/>
        <v>INSERT INTO [Building](BuildID,Bcode,[Name],[Small_Description],[Address],[X],[Y],[Owner],[CampusID],Date_Of_Register) VALUES(24,N'SFC04',N'ΠΑΝΕΠΙΣΤ. ΚΟΔ 04',N'Shopping Mall',N'ΛΕΩΦ. ΠΑΝΕΠΙΣΤΗΜΙΟΥ 1, 2109 Αγλαντζιά, Λευκωσία',33.409675955772,35.145408811208,NULL,2,'2018-03-30')</v>
      </c>
    </row>
    <row r="27" spans="1:13" x14ac:dyDescent="0.3">
      <c r="A27">
        <v>25</v>
      </c>
      <c r="B27" t="s">
        <v>86</v>
      </c>
      <c r="C27" t="s">
        <v>87</v>
      </c>
      <c r="D27" t="s">
        <v>88</v>
      </c>
      <c r="E27" t="s">
        <v>56</v>
      </c>
      <c r="F27" s="7">
        <v>33.408294618128998</v>
      </c>
      <c r="G27" s="7">
        <v>35.145338627961003</v>
      </c>
      <c r="H27" s="1">
        <v>43592</v>
      </c>
      <c r="I27" t="s">
        <v>19113</v>
      </c>
      <c r="J27">
        <v>2</v>
      </c>
      <c r="K27" t="str">
        <f t="shared" si="0"/>
        <v>2019-05-07</v>
      </c>
      <c r="M27" t="str">
        <f t="shared" si="1"/>
        <v>INSERT INTO [Building](BuildID,Bcode,[Name],[Small_Description],[Address],[X],[Y],[Owner],[CampusID],Date_Of_Register) VALUES(25,N'SFC05',N'ΠΑΝΕΠΙΣΤ. ΚΟΔ 05',N'Νηπιαγωγείο/Βρεφοκομικός Σταθμός,',N'ΛΕΩΦ. ΠΑΝΕΠΙΣΤΗΜΙΟΥ 1, 2109 Αγλαντζιά, Λευκωσία',33.408294618129,35.145338627961,NULL,2,'2019-05-07')</v>
      </c>
    </row>
    <row r="28" spans="1:13" x14ac:dyDescent="0.3">
      <c r="A28">
        <v>26</v>
      </c>
      <c r="B28" t="s">
        <v>89</v>
      </c>
      <c r="C28" t="s">
        <v>90</v>
      </c>
      <c r="D28" t="s">
        <v>91</v>
      </c>
      <c r="E28" t="s">
        <v>56</v>
      </c>
      <c r="F28" s="7">
        <v>33.408536687492997</v>
      </c>
      <c r="G28" s="7">
        <v>35.144862696215</v>
      </c>
      <c r="H28" s="1">
        <v>42654</v>
      </c>
      <c r="I28" t="s">
        <v>19113</v>
      </c>
      <c r="J28">
        <v>2</v>
      </c>
      <c r="K28" t="str">
        <f t="shared" si="0"/>
        <v>2016-10-11</v>
      </c>
      <c r="M28" t="str">
        <f t="shared" si="1"/>
        <v>INSERT INTO [Building](BuildID,Bcode,[Name],[Small_Description],[Address],[X],[Y],[Owner],[CampusID],Date_Of_Register) VALUES(26,N'SFC06',N'ΠΑΝΕΠΙΣΤ. ΚΟΔ 06',N'ΚΕΝΤΡΟ ΥΓΕΙΑΣ',N'ΛΕΩΦ. ΠΑΝΕΠΙΣΤΗΜΙΟΥ 1, 2109 Αγλαντζιά, Λευκωσία',33.408536687493,35.144862696215,NULL,2,'2016-10-11')</v>
      </c>
    </row>
    <row r="29" spans="1:13" x14ac:dyDescent="0.3">
      <c r="A29">
        <v>27</v>
      </c>
      <c r="B29" t="s">
        <v>92</v>
      </c>
      <c r="C29" t="s">
        <v>93</v>
      </c>
      <c r="D29" t="s">
        <v>94</v>
      </c>
      <c r="E29" t="s">
        <v>56</v>
      </c>
      <c r="F29" s="7">
        <v>33.413411602377003</v>
      </c>
      <c r="G29" s="7">
        <v>35.146049230548002</v>
      </c>
      <c r="H29" s="1">
        <v>42392</v>
      </c>
      <c r="I29" t="s">
        <v>19113</v>
      </c>
      <c r="J29">
        <v>2</v>
      </c>
      <c r="K29" t="str">
        <f t="shared" si="0"/>
        <v>2016-01-23</v>
      </c>
      <c r="M29" t="str">
        <f t="shared" si="1"/>
        <v>INSERT INTO [Building](BuildID,Bcode,[Name],[Small_Description],[Address],[X],[Y],[Owner],[CampusID],Date_Of_Register) VALUES(27,N'SPF01 ',N'ΠΑΝΕΠΙΣΤ. ΑΘΛ 01',N'ΑΘΛΗΤΙΚΕΣ ΕΓΚΑΤΑΣΤΑΣΕΙΣ',N'ΛΕΩΦ. ΠΑΝΕΠΙΣΤΗΜΙΟΥ 1, 2109 Αγλαντζιά, Λευκωσία',33.413411602377,35.146049230548,NULL,2,'2016-01-23')</v>
      </c>
    </row>
    <row r="30" spans="1:13" x14ac:dyDescent="0.3">
      <c r="A30">
        <v>28</v>
      </c>
      <c r="B30" t="s">
        <v>95</v>
      </c>
      <c r="C30" t="s">
        <v>96</v>
      </c>
      <c r="D30" t="s">
        <v>97</v>
      </c>
      <c r="E30" t="s">
        <v>56</v>
      </c>
      <c r="F30" s="7">
        <v>33.414940461515997</v>
      </c>
      <c r="G30" s="7">
        <v>35.145124788003997</v>
      </c>
      <c r="H30" s="1">
        <v>43788</v>
      </c>
      <c r="I30" t="s">
        <v>19113</v>
      </c>
      <c r="J30">
        <v>2</v>
      </c>
      <c r="K30" t="str">
        <f t="shared" si="0"/>
        <v>2019-11-19</v>
      </c>
      <c r="M30" t="str">
        <f t="shared" si="1"/>
        <v>INSERT INTO [Building](BuildID,Bcode,[Name],[Small_Description],[Address],[X],[Y],[Owner],[CampusID],Date_Of_Register) VALUES(28,N'SPF02',N'ΠΑΝΕΠΙΣΤ. ΑΘΛ 02',N'ΒΟΗΘΗΤΙΚΟΙ ΧΩΡΟΙ ΓΗΠΕΔΩΝ',N'ΛΕΩΦ. ΠΑΝΕΠΙΣΤΗΜΙΟΥ 1, 2109 Αγλαντζιά, Λευκωσία',33.414940461516,35.145124788004,NULL,2,'2019-11-19')</v>
      </c>
    </row>
    <row r="31" spans="1:13" x14ac:dyDescent="0.3">
      <c r="A31">
        <v>29</v>
      </c>
      <c r="B31" t="s">
        <v>98</v>
      </c>
      <c r="C31" t="s">
        <v>99</v>
      </c>
      <c r="D31" t="s">
        <v>100</v>
      </c>
      <c r="E31" t="s">
        <v>56</v>
      </c>
      <c r="F31" s="7">
        <v>33.405821621417999</v>
      </c>
      <c r="G31" s="7">
        <v>35.144112604588003</v>
      </c>
      <c r="H31" s="1">
        <v>44568</v>
      </c>
      <c r="I31" t="s">
        <v>19113</v>
      </c>
      <c r="J31">
        <v>2</v>
      </c>
      <c r="K31" t="str">
        <f t="shared" si="0"/>
        <v>2022-01-07</v>
      </c>
      <c r="M31" t="str">
        <f t="shared" si="1"/>
        <v>INSERT INTO [Building](BuildID,Bcode,[Name],[Small_Description],[Address],[X],[Y],[Owner],[CampusID],Date_Of_Register) VALUES(29,N'SRA01',N'ΦΟΙΤΗΤΙΚΕΣ ΕΣΤΙΕΣ 01',N'ΚΤΗΡΙΟ ΜΕ ΔΩΜΑΤΙA ΔΙΑΜΟΝΗΣ 01',N'ΛΕΩΦ. ΠΑΝΕΠΙΣΤΗΜΙΟΥ 1, 2109 Αγλαντζιά, Λευκωσία',33.4058216214179,35.144112604588,NULL,2,'2022-01-07')</v>
      </c>
    </row>
    <row r="32" spans="1:13" x14ac:dyDescent="0.3">
      <c r="A32">
        <v>30</v>
      </c>
      <c r="B32" t="s">
        <v>101</v>
      </c>
      <c r="C32" t="s">
        <v>102</v>
      </c>
      <c r="D32" t="s">
        <v>103</v>
      </c>
      <c r="E32" t="s">
        <v>56</v>
      </c>
      <c r="F32" s="7">
        <v>33.405666053295</v>
      </c>
      <c r="G32" s="7">
        <v>35.143840639834998</v>
      </c>
      <c r="H32" s="1">
        <v>43613</v>
      </c>
      <c r="I32" t="s">
        <v>19113</v>
      </c>
      <c r="J32">
        <v>2</v>
      </c>
      <c r="K32" t="str">
        <f t="shared" si="0"/>
        <v>2019-05-28</v>
      </c>
      <c r="M32" t="str">
        <f t="shared" si="1"/>
        <v>INSERT INTO [Building](BuildID,Bcode,[Name],[Small_Description],[Address],[X],[Y],[Owner],[CampusID],Date_Of_Register) VALUES(30,N'SRA02',N'ΦΟΙΤΗΤΙΚΕΣ ΕΣΤΙΕΣ 02',N'ΚΤΗΡΙΟ ΜΕ ΔΩΜΑΤΙA ΔΙΑΜΟΝΗΣ 02',N'ΛΕΩΦ. ΠΑΝΕΠΙΣΤΗΜΙΟΥ 1, 2109 Αγλαντζιά, Λευκωσία',33.405666053295,35.143840639835,NULL,2,'2019-05-28')</v>
      </c>
    </row>
    <row r="33" spans="1:13" x14ac:dyDescent="0.3">
      <c r="A33">
        <v>31</v>
      </c>
      <c r="B33" t="s">
        <v>104</v>
      </c>
      <c r="C33" t="s">
        <v>105</v>
      </c>
      <c r="D33" t="s">
        <v>106</v>
      </c>
      <c r="E33" t="s">
        <v>56</v>
      </c>
      <c r="F33" s="7">
        <v>33.405505120754</v>
      </c>
      <c r="G33" s="7">
        <v>35.143660791675998</v>
      </c>
      <c r="H33" s="1">
        <v>42717</v>
      </c>
      <c r="I33" t="s">
        <v>19113</v>
      </c>
      <c r="J33">
        <v>2</v>
      </c>
      <c r="K33" t="str">
        <f t="shared" si="0"/>
        <v>2016-12-13</v>
      </c>
      <c r="M33" t="str">
        <f t="shared" si="1"/>
        <v>INSERT INTO [Building](BuildID,Bcode,[Name],[Small_Description],[Address],[X],[Y],[Owner],[CampusID],Date_Of_Register) VALUES(31,N'SRA03',N'ΦΟΙΤΗΤΙΚΕΣ ΕΣΤΙΕΣ 03',N'ΚΤΗΡΙΟ ΜΕ ΔΩΜΑΤΙA ΔΙΑΜΟΝΗΣ 03',N'ΛΕΩΦ. ΠΑΝΕΠΙΣΤΗΜΙΟΥ 1, 2109 Αγλαντζιά, Λευκωσία',33.405505120754,35.143660791676,NULL,2,'2016-12-13')</v>
      </c>
    </row>
    <row r="34" spans="1:13" x14ac:dyDescent="0.3">
      <c r="A34">
        <v>32</v>
      </c>
      <c r="B34" t="s">
        <v>107</v>
      </c>
      <c r="C34" t="s">
        <v>108</v>
      </c>
      <c r="D34" t="s">
        <v>109</v>
      </c>
      <c r="E34" t="s">
        <v>56</v>
      </c>
      <c r="F34" s="7">
        <v>33.405376374721001</v>
      </c>
      <c r="G34" s="7">
        <v>35.143494102783997</v>
      </c>
      <c r="H34" s="1">
        <v>43569</v>
      </c>
      <c r="I34" t="s">
        <v>19113</v>
      </c>
      <c r="J34">
        <v>2</v>
      </c>
      <c r="K34" t="str">
        <f t="shared" si="0"/>
        <v>2019-04-14</v>
      </c>
      <c r="M34" t="str">
        <f t="shared" si="1"/>
        <v>INSERT INTO [Building](BuildID,Bcode,[Name],[Small_Description],[Address],[X],[Y],[Owner],[CampusID],Date_Of_Register) VALUES(32,N'SRA04',N'ΦΟΙΤΗΤΙΚΕΣ ΕΣΤΙΕΣ 04',N'ΚΤΗΡΙΟ ΜΕ ΔΩΜΑΤΙA ΔΙΑΜΟΝΗΣ 04',N'ΛΕΩΦ. ΠΑΝΕΠΙΣΤΗΜΙΟΥ 1, 2109 Αγλαντζιά, Λευκωσία',33.405376374721,35.143494102784,NULL,2,'2019-04-14')</v>
      </c>
    </row>
    <row r="35" spans="1:13" x14ac:dyDescent="0.3">
      <c r="A35">
        <v>33</v>
      </c>
      <c r="B35" t="s">
        <v>110</v>
      </c>
      <c r="C35" t="s">
        <v>111</v>
      </c>
      <c r="D35" t="s">
        <v>112</v>
      </c>
      <c r="E35" t="s">
        <v>56</v>
      </c>
      <c r="F35" s="7">
        <v>33.405070602892998</v>
      </c>
      <c r="G35" s="7">
        <v>35.143314253859003</v>
      </c>
      <c r="H35" s="1">
        <v>43968</v>
      </c>
      <c r="I35" t="s">
        <v>19113</v>
      </c>
      <c r="J35">
        <v>2</v>
      </c>
      <c r="K35" t="str">
        <f t="shared" si="0"/>
        <v>2020-05-17</v>
      </c>
      <c r="M35" t="str">
        <f t="shared" si="1"/>
        <v>INSERT INTO [Building](BuildID,Bcode,[Name],[Small_Description],[Address],[X],[Y],[Owner],[CampusID],Date_Of_Register) VALUES(33,N'SRA05',N'ΦΟΙΤΗΤΙΚΕΣ ΕΣΤΙΕΣ 05',N'ΚΤΗΡΙΟ ΜΕ ΔΩΜΑΤΙA ΔΙΑΜΟΝΗΣ 05',N'ΛΕΩΦ. ΠΑΝΕΠΙΣΤΗΜΙΟΥ 1, 2109 Αγλαντζιά, Λευκωσία',33.405070602893,35.143314253859,NULL,2,'2020-05-17')</v>
      </c>
    </row>
    <row r="36" spans="1:13" x14ac:dyDescent="0.3">
      <c r="A36">
        <v>34</v>
      </c>
      <c r="B36" t="s">
        <v>113</v>
      </c>
      <c r="C36" t="s">
        <v>114</v>
      </c>
      <c r="D36" t="s">
        <v>115</v>
      </c>
      <c r="E36" t="s">
        <v>56</v>
      </c>
      <c r="F36" s="7">
        <v>33.404786288738002</v>
      </c>
      <c r="G36" s="7">
        <v>35.143441464115</v>
      </c>
      <c r="H36" s="1">
        <v>44230</v>
      </c>
      <c r="I36" t="s">
        <v>19113</v>
      </c>
      <c r="J36">
        <v>2</v>
      </c>
      <c r="K36" t="str">
        <f t="shared" si="0"/>
        <v>2021-02-03</v>
      </c>
      <c r="M36" t="str">
        <f t="shared" si="1"/>
        <v>INSERT INTO [Building](BuildID,Bcode,[Name],[Small_Description],[Address],[X],[Y],[Owner],[CampusID],Date_Of_Register) VALUES(34,N'SRA06',N'ΦΟΙΤΗΤΙΚΕΣ ΕΣΤΙΕΣ 06',N'ΚΤΗΡΙΟ ΜΕ ΔΩΜΑΤΙA ΔΙΑΜΟΝΗΣ 06',N'ΛΕΩΦ. ΠΑΝΕΠΙΣΤΗΜΙΟΥ 1, 2109 Αγλαντζιά, Λευκωσία',33.404786288738,35.143441464115,NULL,2,'2021-02-03')</v>
      </c>
    </row>
    <row r="37" spans="1:13" x14ac:dyDescent="0.3">
      <c r="A37">
        <v>35</v>
      </c>
      <c r="B37" t="s">
        <v>116</v>
      </c>
      <c r="C37" t="s">
        <v>117</v>
      </c>
      <c r="D37" t="s">
        <v>118</v>
      </c>
      <c r="E37" t="s">
        <v>56</v>
      </c>
      <c r="F37" s="7">
        <v>33.404718562959999</v>
      </c>
      <c r="G37" s="7">
        <v>35.143667371493997</v>
      </c>
      <c r="H37" s="1">
        <v>42621</v>
      </c>
      <c r="I37" t="s">
        <v>19113</v>
      </c>
      <c r="J37">
        <v>2</v>
      </c>
      <c r="K37" t="str">
        <f t="shared" si="0"/>
        <v>2016-09-08</v>
      </c>
      <c r="M37" t="str">
        <f t="shared" si="1"/>
        <v>INSERT INTO [Building](BuildID,Bcode,[Name],[Small_Description],[Address],[X],[Y],[Owner],[CampusID],Date_Of_Register) VALUES(35,N'SRA07',N'ΦΟΙΤΗΤΙΚΕΣ ΕΣΤΙΕΣ 07',N'ΚΤΗΡΙΟ ΜΕ ΔΩΜΑΤΙA ΔΙΑΜΟΝΗΣ 07',N'ΛΕΩΦ. ΠΑΝΕΠΙΣΤΗΜΙΟΥ 1, 2109 Αγλαντζιά, Λευκωσία',33.40471856296,35.143667371494,NULL,2,'2016-09-08')</v>
      </c>
    </row>
    <row r="38" spans="1:13" x14ac:dyDescent="0.3">
      <c r="A38">
        <v>36</v>
      </c>
      <c r="B38" t="s">
        <v>119</v>
      </c>
      <c r="C38" t="s">
        <v>120</v>
      </c>
      <c r="D38" t="s">
        <v>121</v>
      </c>
      <c r="E38" t="s">
        <v>56</v>
      </c>
      <c r="F38" s="7">
        <v>33.404689729212997</v>
      </c>
      <c r="G38" s="7">
        <v>35.143768261965</v>
      </c>
      <c r="H38" s="1">
        <v>44478</v>
      </c>
      <c r="I38" t="s">
        <v>19113</v>
      </c>
      <c r="J38">
        <v>2</v>
      </c>
      <c r="K38" t="str">
        <f t="shared" si="0"/>
        <v>2021-10-09</v>
      </c>
      <c r="M38" t="str">
        <f t="shared" si="1"/>
        <v>INSERT INTO [Building](BuildID,Bcode,[Name],[Small_Description],[Address],[X],[Y],[Owner],[CampusID],Date_Of_Register) VALUES(36,N'SRA08',N'ΦΟΙΤΗΤΙΚΕΣ ΕΣΤΙΕΣ 08',N'ΚΤΗΡΙΟ ΜΕ ΔΩΜΑΤΙA ΔΙΑΜΟΝΗΣ 08',N'ΛΕΩΦ. ΠΑΝΕΠΙΣΤΗΜΙΟΥ 1, 2109 Αγλαντζιά, Λευκωσία',33.404689729213,35.143768261965,NULL,2,'2021-10-09')</v>
      </c>
    </row>
    <row r="39" spans="1:13" x14ac:dyDescent="0.3">
      <c r="A39">
        <v>37</v>
      </c>
      <c r="B39" t="s">
        <v>122</v>
      </c>
      <c r="C39" t="s">
        <v>123</v>
      </c>
      <c r="D39" t="s">
        <v>124</v>
      </c>
      <c r="E39" t="s">
        <v>56</v>
      </c>
      <c r="F39" s="7">
        <v>33.404657542705003</v>
      </c>
      <c r="G39" s="7">
        <v>35.143919597436998</v>
      </c>
      <c r="H39" s="1">
        <v>42079</v>
      </c>
      <c r="I39" t="s">
        <v>19113</v>
      </c>
      <c r="J39">
        <v>2</v>
      </c>
      <c r="K39" t="str">
        <f t="shared" si="0"/>
        <v>2015-03-16</v>
      </c>
      <c r="M39" t="str">
        <f t="shared" si="1"/>
        <v>INSERT INTO [Building](BuildID,Bcode,[Name],[Small_Description],[Address],[X],[Y],[Owner],[CampusID],Date_Of_Register) VALUES(37,N'SRA09',N'ΦΟΙΤΗΤΙΚΕΣ ΕΣΤΙΕΣ 09',N'ΚΤΗΡΙΟ ΜΕ ΔΩΜΑΤΙA ΔΙΑΜΟΝΗΣ 09',N'ΛΕΩΦ. ΠΑΝΕΠΙΣΤΗΜΙΟΥ 1, 2109 Αγλαντζιά, Λευκωσία',33.404657542705,35.143919597437,NULL,2,'2015-03-16')</v>
      </c>
    </row>
    <row r="40" spans="1:13" x14ac:dyDescent="0.3">
      <c r="A40">
        <v>38</v>
      </c>
      <c r="B40" t="s">
        <v>125</v>
      </c>
      <c r="C40" t="s">
        <v>126</v>
      </c>
      <c r="D40" t="s">
        <v>127</v>
      </c>
      <c r="E40" t="s">
        <v>56</v>
      </c>
      <c r="F40" s="7">
        <v>33.405038416384997</v>
      </c>
      <c r="G40" s="7">
        <v>35.144057773058002</v>
      </c>
      <c r="H40" s="1">
        <v>44074</v>
      </c>
      <c r="I40" t="s">
        <v>19113</v>
      </c>
      <c r="J40">
        <v>2</v>
      </c>
      <c r="K40" t="str">
        <f t="shared" si="0"/>
        <v>2020-08-31</v>
      </c>
      <c r="M40" t="str">
        <f t="shared" si="1"/>
        <v>INSERT INTO [Building](BuildID,Bcode,[Name],[Small_Description],[Address],[X],[Y],[Owner],[CampusID],Date_Of_Register) VALUES(38,N'SRA10',N'ΦΟΙΤΗΤΙΚΕΣ ΕΣΤΙΕΣ 10',N'ΚΤΗΡΙΟ ΜΕ ΔΩΜΑΤΙA ΔΙΑΜΟΝΗΣ 10',N'ΛΕΩΦ. ΠΑΝΕΠΙΣΤΗΜΙΟΥ 1, 2109 Αγλαντζιά, Λευκωσία',33.405038416385,35.144057773058,NULL,2,'2020-08-31')</v>
      </c>
    </row>
    <row r="41" spans="1:13" x14ac:dyDescent="0.3">
      <c r="A41">
        <v>39</v>
      </c>
      <c r="B41" t="s">
        <v>128</v>
      </c>
      <c r="C41" t="s">
        <v>129</v>
      </c>
      <c r="D41" t="s">
        <v>130</v>
      </c>
      <c r="E41" t="s">
        <v>56</v>
      </c>
      <c r="F41" s="7">
        <v>33.405065238474997</v>
      </c>
      <c r="G41" s="7">
        <v>35.143875732112001</v>
      </c>
      <c r="H41" s="1">
        <v>43861</v>
      </c>
      <c r="I41" t="s">
        <v>19113</v>
      </c>
      <c r="J41">
        <v>2</v>
      </c>
      <c r="K41" t="str">
        <f t="shared" si="0"/>
        <v>2020-01-31</v>
      </c>
      <c r="M41" t="str">
        <f t="shared" si="1"/>
        <v>INSERT INTO [Building](BuildID,Bcode,[Name],[Small_Description],[Address],[X],[Y],[Owner],[CampusID],Date_Of_Register) VALUES(39,N'SRA11',N'ΦΟΙΤΗΤΙΚΕΣ ΕΣΤΙΕΣ 11',N'ΚΤΗΡΙΟ ΜΕ ΔΩΜΑΤΙA ΔΙΑΜΟΝΗΣ 11',N'ΛΕΩΦ. ΠΑΝΕΠΙΣΤΗΜΙΟΥ 1, 2109 Αγλαντζιά, Λευκωσία',33.405065238475,35.143875732112,NULL,2,'2020-01-31')</v>
      </c>
    </row>
    <row r="42" spans="1:13" x14ac:dyDescent="0.3">
      <c r="A42">
        <v>40</v>
      </c>
      <c r="B42" t="s">
        <v>131</v>
      </c>
      <c r="C42" t="s">
        <v>132</v>
      </c>
      <c r="D42" t="s">
        <v>133</v>
      </c>
      <c r="E42" t="s">
        <v>56</v>
      </c>
      <c r="F42" s="7">
        <v>33.405100107191998</v>
      </c>
      <c r="G42" s="7">
        <v>35.143777583361</v>
      </c>
      <c r="H42" s="1">
        <v>43749</v>
      </c>
      <c r="I42" t="s">
        <v>19113</v>
      </c>
      <c r="J42">
        <v>2</v>
      </c>
      <c r="K42" t="str">
        <f t="shared" si="0"/>
        <v>2019-10-11</v>
      </c>
      <c r="M42" t="str">
        <f t="shared" si="1"/>
        <v>INSERT INTO [Building](BuildID,Bcode,[Name],[Small_Description],[Address],[X],[Y],[Owner],[CampusID],Date_Of_Register) VALUES(40,N'SRA12',N'ΦΟΙΤΗΤΙΚΕΣ ΕΣΤΙΕΣ 12',N'ΚΤΗΡΙΟ ΜΕ ΔΩΜΑΤΙA ΔΙΑΜΟΝΗΣ 12',N'ΛΕΩΦ. ΠΑΝΕΠΙΣΤΗΜΙΟΥ 1, 2109 Αγλαντζιά, Λευκωσία',33.405100107192,35.143777583361,NULL,2,'2019-10-11')</v>
      </c>
    </row>
    <row r="43" spans="1:13" x14ac:dyDescent="0.3">
      <c r="A43">
        <v>41</v>
      </c>
      <c r="B43" t="s">
        <v>134</v>
      </c>
      <c r="C43" t="s">
        <v>135</v>
      </c>
      <c r="D43" t="s">
        <v>136</v>
      </c>
      <c r="E43" t="s">
        <v>56</v>
      </c>
      <c r="F43" s="7">
        <v>33.405346870422001</v>
      </c>
      <c r="G43" s="7">
        <v>35.144101638285001</v>
      </c>
      <c r="H43" s="1">
        <v>44774</v>
      </c>
      <c r="I43" t="s">
        <v>19113</v>
      </c>
      <c r="J43">
        <v>2</v>
      </c>
      <c r="K43" t="str">
        <f t="shared" si="0"/>
        <v>2022-08-01</v>
      </c>
      <c r="M43" t="str">
        <f t="shared" si="1"/>
        <v>INSERT INTO [Building](BuildID,Bcode,[Name],[Small_Description],[Address],[X],[Y],[Owner],[CampusID],Date_Of_Register) VALUES(41,N'SRA13',N'ΦΟΙΤΗΤΙΚΕΣ ΕΣΤΙΕΣ 13',N'ΦΟΙΤΗΤΙΚΗ ΕΣΤΙΑ Α - ΠΛΥΝΤΗΡΙΟ / ΓΡΑΦΕΙΑ / ΤΑΧΥΔΡΟΜΕΙΟ',N'ΛΕΩΦ. ΠΑΝΕΠΙΣΤΗΜΙΟΥ 1, 2109 Αγλαντζιά, Λευκωσία',33.405346870422,35.144101638285,NULL,2,'2022-08-01')</v>
      </c>
    </row>
    <row r="44" spans="1:13" x14ac:dyDescent="0.3">
      <c r="A44">
        <v>42</v>
      </c>
      <c r="B44" t="s">
        <v>137</v>
      </c>
      <c r="C44" t="s">
        <v>138</v>
      </c>
      <c r="D44" t="s">
        <v>139</v>
      </c>
      <c r="E44" t="s">
        <v>56</v>
      </c>
      <c r="F44" s="7">
        <v>33.405534625053001</v>
      </c>
      <c r="G44" s="7">
        <v>35.144112604588003</v>
      </c>
      <c r="H44" s="1">
        <v>43485</v>
      </c>
      <c r="I44" t="s">
        <v>19113</v>
      </c>
      <c r="J44">
        <v>2</v>
      </c>
      <c r="K44" t="str">
        <f t="shared" si="0"/>
        <v>2019-01-20</v>
      </c>
      <c r="M44" t="str">
        <f t="shared" si="1"/>
        <v>INSERT INTO [Building](BuildID,Bcode,[Name],[Small_Description],[Address],[X],[Y],[Owner],[CampusID],Date_Of_Register) VALUES(42,N'SRA14',N'ΦΟΙΤΗΤΙΚΕΣ ΕΣΤΙΕΣ 14',N'ΚΟΙΝΟΧΡΗΣΤΟ ΚΑΘΙΣΤΙΚΟ',N'ΛΕΩΦ. ΠΑΝΕΠΙΣΤΗΜΙΟΥ 1, 2109 Αγλαντζιά, Λευκωσία',33.405534625053,35.144112604588,NULL,2,'2019-01-20')</v>
      </c>
    </row>
    <row r="45" spans="1:13" x14ac:dyDescent="0.3">
      <c r="A45">
        <v>43</v>
      </c>
      <c r="B45" t="s">
        <v>140</v>
      </c>
      <c r="C45" t="s">
        <v>141</v>
      </c>
      <c r="D45" t="s">
        <v>142</v>
      </c>
      <c r="E45" t="s">
        <v>143</v>
      </c>
      <c r="F45" s="7">
        <v>33.370414538007999</v>
      </c>
      <c r="G45" s="7">
        <v>35.160049649883</v>
      </c>
      <c r="H45" s="1">
        <v>43714</v>
      </c>
      <c r="I45" t="s">
        <v>19113</v>
      </c>
      <c r="J45" t="s">
        <v>19113</v>
      </c>
      <c r="K45" t="str">
        <f t="shared" si="0"/>
        <v>2019-09-06</v>
      </c>
      <c r="M45" t="str">
        <f t="shared" si="1"/>
        <v>INSERT INTO [Building](BuildID,Bcode,[Name],[Small_Description],[Address],[X],[Y],[Owner],[CampusID],Date_Of_Register) VALUES(43,N'TH',N'ΚΤΗΡΙΟ ΘΕΟΦΑΝΙΔΗ',N'Τμήμα Επιστημών της Αγωγής (ΣΚΕΕΑ)',N'ΟΔΟΣ ΔΡΑΜΑΣ 11-13',33.370414538008,35.160049649883,NULL,NULL,'2019-09-06')</v>
      </c>
    </row>
    <row r="46" spans="1:13" x14ac:dyDescent="0.3">
      <c r="A46">
        <v>44</v>
      </c>
      <c r="B46" t="s">
        <v>144</v>
      </c>
      <c r="C46" t="s">
        <v>145</v>
      </c>
      <c r="D46" t="s">
        <v>146</v>
      </c>
      <c r="E46" t="s">
        <v>147</v>
      </c>
      <c r="F46" s="7">
        <v>33.37892136144</v>
      </c>
      <c r="G46" s="7">
        <v>35.125300956223001</v>
      </c>
      <c r="H46" s="1">
        <v>43229</v>
      </c>
      <c r="I46" t="s">
        <v>19113</v>
      </c>
      <c r="J46" t="s">
        <v>19113</v>
      </c>
      <c r="K46" t="str">
        <f t="shared" si="0"/>
        <v>2018-05-09</v>
      </c>
      <c r="M46" t="str">
        <f t="shared" si="1"/>
        <v>INSERT INTO [Building](BuildID,Bcode,[Name],[Small_Description],[Address],[X],[Y],[Owner],[CampusID],Date_Of_Register) VALUES(44,N'SCA',N'ΚΤΗΡΙΟ ΣΕΚΚΙ',N'Σιακόλειο Εκπαιδευτικό Κέντρο Κλινικής Ιατρικής (ΙΑΤ)',N'ΠΑΛΑΙΟΣ ΔΡΟΜΟΣ ΛΕΥΚΩΣΙΑΣ - ΛΕΜΕΣΟΥ 215/6',33.37892136144,35.125300956223,NULL,NULL,'2018-05-09')</v>
      </c>
    </row>
  </sheetData>
  <mergeCells count="1">
    <mergeCell ref="F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52490-81E0-40AA-8D9A-1F42B97583DE}">
  <dimension ref="A1:G141"/>
  <sheetViews>
    <sheetView topLeftCell="A116" workbookViewId="0">
      <selection activeCell="G3" sqref="G3:G141"/>
    </sheetView>
  </sheetViews>
  <sheetFormatPr defaultRowHeight="14.4" x14ac:dyDescent="0.3"/>
  <cols>
    <col min="1" max="2" width="7.44140625" bestFit="1" customWidth="1"/>
    <col min="3" max="3" width="12.88671875" bestFit="1" customWidth="1"/>
    <col min="4" max="4" width="16.6640625" bestFit="1" customWidth="1"/>
    <col min="5" max="5" width="40.44140625" bestFit="1" customWidth="1"/>
    <col min="6" max="6" width="14.88671875" bestFit="1" customWidth="1"/>
    <col min="7" max="10" width="12" bestFit="1" customWidth="1"/>
  </cols>
  <sheetData>
    <row r="1" spans="1:7" x14ac:dyDescent="0.3">
      <c r="A1" s="22" t="s">
        <v>446</v>
      </c>
      <c r="B1" s="22"/>
      <c r="C1" s="22"/>
      <c r="F1" s="8" t="s">
        <v>2265</v>
      </c>
    </row>
    <row r="2" spans="1:7" x14ac:dyDescent="0.3">
      <c r="A2" s="4" t="s">
        <v>155</v>
      </c>
      <c r="B2" s="3" t="s">
        <v>0</v>
      </c>
      <c r="C2" s="3" t="s">
        <v>19114</v>
      </c>
      <c r="D2" t="s">
        <v>2268</v>
      </c>
      <c r="E2" t="s">
        <v>19111</v>
      </c>
      <c r="F2" t="s">
        <v>157</v>
      </c>
    </row>
    <row r="3" spans="1:7" x14ac:dyDescent="0.3">
      <c r="A3">
        <v>1</v>
      </c>
      <c r="B3">
        <v>1</v>
      </c>
      <c r="C3">
        <v>-1</v>
      </c>
      <c r="D3" t="s">
        <v>158</v>
      </c>
      <c r="E3" t="s">
        <v>159</v>
      </c>
      <c r="F3" t="s">
        <v>160</v>
      </c>
      <c r="G3" t="str">
        <f>"INSERT INTO [Floor](FloorID,BuildID,Number,FName,Small_Description,Floorplan_File) VALUES("&amp;A3&amp;","&amp;B3&amp;","&amp;C3&amp;",N'"&amp;D3&amp;"',N'"&amp;E3&amp;"',N'"&amp;F3&amp;"')"</f>
        <v>INSERT INTO [Floor](FloorID,BuildID,Number,FName,Small_Description,Floorplan_File) VALUES(1,1,-1,N'Υπόγειο',N'ΚΤΗΡΙΟ GREEN PARK, Υπόγειο',N'Floorplan1')</v>
      </c>
    </row>
    <row r="4" spans="1:7" x14ac:dyDescent="0.3">
      <c r="A4">
        <v>2</v>
      </c>
      <c r="B4">
        <v>1</v>
      </c>
      <c r="C4">
        <v>0</v>
      </c>
      <c r="D4" t="s">
        <v>161</v>
      </c>
      <c r="E4" t="s">
        <v>162</v>
      </c>
      <c r="F4" t="s">
        <v>163</v>
      </c>
      <c r="G4" t="str">
        <f t="shared" ref="G4:G67" si="0">"INSERT INTO [Floor](FloorID,BuildID,Number,FName,Small_Description,Floorplan_File) VALUES("&amp;A4&amp;","&amp;B4&amp;","&amp;C4&amp;",N'"&amp;D4&amp;"',N'"&amp;E4&amp;"',N'"&amp;F4&amp;"')"</f>
        <v>INSERT INTO [Floor](FloorID,BuildID,Number,FName,Small_Description,Floorplan_File) VALUES(2,1,0,N'Ισόγειο',N'ΚΤΗΡΙΟ GREEN PARK, Ισόγειο',N'Floorplan2')</v>
      </c>
    </row>
    <row r="5" spans="1:7" x14ac:dyDescent="0.3">
      <c r="A5">
        <v>3</v>
      </c>
      <c r="B5">
        <v>1</v>
      </c>
      <c r="C5">
        <v>1</v>
      </c>
      <c r="D5" t="s">
        <v>164</v>
      </c>
      <c r="E5" t="s">
        <v>165</v>
      </c>
      <c r="F5" t="s">
        <v>166</v>
      </c>
      <c r="G5" t="str">
        <f t="shared" si="0"/>
        <v>INSERT INTO [Floor](FloorID,BuildID,Number,FName,Small_Description,Floorplan_File) VALUES(3,1,1,N'Πρώτος όροφος',N'ΚΤΗΡΙΟ GREEN PARK, Πρώτος όροφος',N'Floorplan3')</v>
      </c>
    </row>
    <row r="6" spans="1:7" x14ac:dyDescent="0.3">
      <c r="A6">
        <v>4</v>
      </c>
      <c r="B6">
        <v>1</v>
      </c>
      <c r="C6">
        <v>2</v>
      </c>
      <c r="D6" t="s">
        <v>167</v>
      </c>
      <c r="E6" t="s">
        <v>168</v>
      </c>
      <c r="F6" t="s">
        <v>169</v>
      </c>
      <c r="G6" t="str">
        <f t="shared" si="0"/>
        <v>INSERT INTO [Floor](FloorID,BuildID,Number,FName,Small_Description,Floorplan_File) VALUES(4,1,2,N'Δεύτερος όροφος',N'ΚΤΗΡΙΟ GREEN PARK, Δεύτερος όροφος',N'Floorplan4')</v>
      </c>
    </row>
    <row r="7" spans="1:7" x14ac:dyDescent="0.3">
      <c r="A7">
        <v>5</v>
      </c>
      <c r="B7">
        <v>1</v>
      </c>
      <c r="C7">
        <v>3</v>
      </c>
      <c r="D7" t="s">
        <v>170</v>
      </c>
      <c r="E7" t="s">
        <v>171</v>
      </c>
      <c r="F7" t="s">
        <v>172</v>
      </c>
      <c r="G7" t="str">
        <f t="shared" si="0"/>
        <v>INSERT INTO [Floor](FloorID,BuildID,Number,FName,Small_Description,Floorplan_File) VALUES(5,1,3,N'Τρίτος όροφος',N'ΚΤΗΡΙΟ GREEN PARK, Τρίτος όροφος',N'Floorplan5')</v>
      </c>
    </row>
    <row r="8" spans="1:7" x14ac:dyDescent="0.3">
      <c r="A8">
        <v>6</v>
      </c>
      <c r="B8">
        <v>1</v>
      </c>
      <c r="C8">
        <v>4</v>
      </c>
      <c r="D8" t="s">
        <v>173</v>
      </c>
      <c r="E8" t="s">
        <v>174</v>
      </c>
      <c r="F8" t="s">
        <v>175</v>
      </c>
      <c r="G8" t="str">
        <f t="shared" si="0"/>
        <v>INSERT INTO [Floor](FloorID,BuildID,Number,FName,Small_Description,Floorplan_File) VALUES(6,1,4,N'Τέταρτος όροφος',N'ΚΤΗΡΙΟ GREEN PARK, Τέταρτος όροφος',N'Floorplan6')</v>
      </c>
    </row>
    <row r="9" spans="1:7" x14ac:dyDescent="0.3">
      <c r="A9">
        <v>7</v>
      </c>
      <c r="B9">
        <v>1</v>
      </c>
      <c r="C9">
        <v>5</v>
      </c>
      <c r="D9" t="s">
        <v>176</v>
      </c>
      <c r="E9" t="s">
        <v>177</v>
      </c>
      <c r="F9" t="s">
        <v>178</v>
      </c>
      <c r="G9" t="str">
        <f t="shared" si="0"/>
        <v>INSERT INTO [Floor](FloorID,BuildID,Number,FName,Small_Description,Floorplan_File) VALUES(7,1,5,N'Πέμπτος όροφος',N'ΚΤΗΡΙΟ GREEN PARK, Πέμπτος όροφος',N'Floorplan7')</v>
      </c>
    </row>
    <row r="10" spans="1:7" x14ac:dyDescent="0.3">
      <c r="A10">
        <v>8</v>
      </c>
      <c r="B10">
        <v>1</v>
      </c>
      <c r="C10">
        <v>6</v>
      </c>
      <c r="D10" t="s">
        <v>179</v>
      </c>
      <c r="E10" t="s">
        <v>180</v>
      </c>
      <c r="F10" t="s">
        <v>181</v>
      </c>
      <c r="G10" t="str">
        <f t="shared" si="0"/>
        <v>INSERT INTO [Floor](FloorID,BuildID,Number,FName,Small_Description,Floorplan_File) VALUES(8,1,6,N'Έκτος όροφος',N'ΚΤΗΡΙΟ GREEN PARK, Έκτος όροφος',N'Floorplan8')</v>
      </c>
    </row>
    <row r="11" spans="1:7" x14ac:dyDescent="0.3">
      <c r="A11">
        <v>9</v>
      </c>
      <c r="B11">
        <v>2</v>
      </c>
      <c r="C11">
        <v>-1</v>
      </c>
      <c r="D11" t="s">
        <v>158</v>
      </c>
      <c r="E11" t="s">
        <v>182</v>
      </c>
      <c r="F11" t="s">
        <v>183</v>
      </c>
      <c r="G11" t="str">
        <f t="shared" si="0"/>
        <v>INSERT INTO [Floor](FloorID,BuildID,Number,FName,Small_Description,Floorplan_File) VALUES(9,2,-1,N'Υπόγειο',N'ΚΤΗΡΙΟ ΑΠΟΣΤΟΛΙΔΗ, Υπόγειο',N'Floorplan9')</v>
      </c>
    </row>
    <row r="12" spans="1:7" x14ac:dyDescent="0.3">
      <c r="A12">
        <v>10</v>
      </c>
      <c r="B12">
        <v>2</v>
      </c>
      <c r="C12">
        <v>0</v>
      </c>
      <c r="D12" t="s">
        <v>161</v>
      </c>
      <c r="E12" t="s">
        <v>184</v>
      </c>
      <c r="F12" t="s">
        <v>185</v>
      </c>
      <c r="G12" t="str">
        <f t="shared" si="0"/>
        <v>INSERT INTO [Floor](FloorID,BuildID,Number,FName,Small_Description,Floorplan_File) VALUES(10,2,0,N'Ισόγειο',N'ΚΤΗΡΙΟ ΑΠΟΣΤΟΛΙΔΗ, Ισόγειο',N'Floorplan10')</v>
      </c>
    </row>
    <row r="13" spans="1:7" x14ac:dyDescent="0.3">
      <c r="A13">
        <v>11</v>
      </c>
      <c r="B13">
        <v>2</v>
      </c>
      <c r="C13">
        <v>1</v>
      </c>
      <c r="D13" t="s">
        <v>164</v>
      </c>
      <c r="E13" t="s">
        <v>186</v>
      </c>
      <c r="F13" t="s">
        <v>187</v>
      </c>
      <c r="G13" t="str">
        <f t="shared" si="0"/>
        <v>INSERT INTO [Floor](FloorID,BuildID,Number,FName,Small_Description,Floorplan_File) VALUES(11,2,1,N'Πρώτος όροφος',N'ΚΤΗΡΙΟ ΑΠΟΣΤΟΛΙΔΗ, Πρώτος όροφος',N'Floorplan11')</v>
      </c>
    </row>
    <row r="14" spans="1:7" x14ac:dyDescent="0.3">
      <c r="A14">
        <v>12</v>
      </c>
      <c r="B14">
        <v>2</v>
      </c>
      <c r="C14">
        <v>2</v>
      </c>
      <c r="D14" t="s">
        <v>167</v>
      </c>
      <c r="E14" t="s">
        <v>188</v>
      </c>
      <c r="F14" t="s">
        <v>189</v>
      </c>
      <c r="G14" t="str">
        <f t="shared" si="0"/>
        <v>INSERT INTO [Floor](FloorID,BuildID,Number,FName,Small_Description,Floorplan_File) VALUES(12,2,2,N'Δεύτερος όροφος',N'ΚΤΗΡΙΟ ΑΠΟΣΤΟΛΙΔΗ, Δεύτερος όροφος',N'Floorplan12')</v>
      </c>
    </row>
    <row r="15" spans="1:7" x14ac:dyDescent="0.3">
      <c r="A15">
        <v>13</v>
      </c>
      <c r="B15">
        <v>2</v>
      </c>
      <c r="C15">
        <v>3</v>
      </c>
      <c r="D15" t="s">
        <v>170</v>
      </c>
      <c r="E15" t="s">
        <v>190</v>
      </c>
      <c r="F15" t="s">
        <v>191</v>
      </c>
      <c r="G15" t="str">
        <f t="shared" si="0"/>
        <v>INSERT INTO [Floor](FloorID,BuildID,Number,FName,Small_Description,Floorplan_File) VALUES(13,2,3,N'Τρίτος όροφος',N'ΚΤΗΡΙΟ ΑΠΟΣΤΟΛΙΔΗ, Τρίτος όροφος',N'Floorplan13')</v>
      </c>
    </row>
    <row r="16" spans="1:7" x14ac:dyDescent="0.3">
      <c r="A16">
        <v>14</v>
      </c>
      <c r="B16">
        <v>2</v>
      </c>
      <c r="C16">
        <v>4</v>
      </c>
      <c r="D16" t="s">
        <v>173</v>
      </c>
      <c r="E16" t="s">
        <v>192</v>
      </c>
      <c r="F16" t="s">
        <v>193</v>
      </c>
      <c r="G16" t="str">
        <f t="shared" si="0"/>
        <v>INSERT INTO [Floor](FloorID,BuildID,Number,FName,Small_Description,Floorplan_File) VALUES(14,2,4,N'Τέταρτος όροφος',N'ΚΤΗΡΙΟ ΑΠΟΣΤΟΛΙΔΗ, Τέταρτος όροφος',N'Floorplan14')</v>
      </c>
    </row>
    <row r="17" spans="1:7" x14ac:dyDescent="0.3">
      <c r="A17">
        <v>15</v>
      </c>
      <c r="B17">
        <v>3</v>
      </c>
      <c r="C17">
        <v>3</v>
      </c>
      <c r="D17" t="s">
        <v>170</v>
      </c>
      <c r="E17" t="s">
        <v>194</v>
      </c>
      <c r="F17" t="s">
        <v>195</v>
      </c>
      <c r="G17" t="str">
        <f t="shared" si="0"/>
        <v>INSERT INTO [Floor](FloorID,BuildID,Number,FName,Small_Description,Floorplan_File) VALUES(15,3,3,N'Τρίτος όροφος',N'AMARAL 27, Τρίτος όροφος',N'Floorplan15')</v>
      </c>
    </row>
    <row r="18" spans="1:7" x14ac:dyDescent="0.3">
      <c r="A18">
        <v>16</v>
      </c>
      <c r="B18">
        <v>3</v>
      </c>
      <c r="C18">
        <v>4</v>
      </c>
      <c r="D18" t="s">
        <v>173</v>
      </c>
      <c r="E18" t="s">
        <v>196</v>
      </c>
      <c r="F18" t="s">
        <v>197</v>
      </c>
      <c r="G18" t="str">
        <f t="shared" si="0"/>
        <v>INSERT INTO [Floor](FloorID,BuildID,Number,FName,Small_Description,Floorplan_File) VALUES(16,3,4,N'Τέταρτος όροφος',N'AMARAL 27, Τέταρτος όροφος',N'Floorplan16')</v>
      </c>
    </row>
    <row r="19" spans="1:7" x14ac:dyDescent="0.3">
      <c r="A19">
        <v>17</v>
      </c>
      <c r="B19">
        <v>4</v>
      </c>
      <c r="C19">
        <v>2</v>
      </c>
      <c r="D19" t="s">
        <v>167</v>
      </c>
      <c r="E19" t="s">
        <v>198</v>
      </c>
      <c r="F19" t="s">
        <v>199</v>
      </c>
      <c r="G19" t="str">
        <f t="shared" si="0"/>
        <v>INSERT INTO [Floor](FloorID,BuildID,Number,FName,Small_Description,Floorplan_File) VALUES(17,4,2,N'Δεύτερος όροφος',N'ΚΤΗΡΙΟ ΦΡΑΓΚΟΠΟΥΛΟΣ, Δεύτερος όροφος',N'Floorplan17')</v>
      </c>
    </row>
    <row r="20" spans="1:7" x14ac:dyDescent="0.3">
      <c r="A20">
        <v>18</v>
      </c>
      <c r="B20">
        <v>4</v>
      </c>
      <c r="C20">
        <v>3</v>
      </c>
      <c r="D20" t="s">
        <v>170</v>
      </c>
      <c r="E20" t="s">
        <v>200</v>
      </c>
      <c r="F20" t="s">
        <v>201</v>
      </c>
      <c r="G20" t="str">
        <f t="shared" si="0"/>
        <v>INSERT INTO [Floor](FloorID,BuildID,Number,FName,Small_Description,Floorplan_File) VALUES(18,4,3,N'Τρίτος όροφος',N'ΚΤΗΡΙΟ ΦΡΑΓΚΟΠΟΥΛΟΣ, Τρίτος όροφος',N'Floorplan18')</v>
      </c>
    </row>
    <row r="21" spans="1:7" x14ac:dyDescent="0.3">
      <c r="A21">
        <v>19</v>
      </c>
      <c r="B21">
        <v>5</v>
      </c>
      <c r="C21">
        <v>1</v>
      </c>
      <c r="D21" t="s">
        <v>164</v>
      </c>
      <c r="E21" t="s">
        <v>202</v>
      </c>
      <c r="F21" t="s">
        <v>203</v>
      </c>
      <c r="G21" t="str">
        <f t="shared" si="0"/>
        <v>INSERT INTO [Floor](FloorID,BuildID,Number,FName,Small_Description,Floorplan_File) VALUES(19,5,1,N'Πρώτος όροφος',N'ΚΤΗΡΙΟ ΑΝΤΩΝΙΟΥ, Πρώτος όροφος',N'Floorplan19')</v>
      </c>
    </row>
    <row r="22" spans="1:7" x14ac:dyDescent="0.3">
      <c r="A22">
        <v>20</v>
      </c>
      <c r="B22">
        <v>5</v>
      </c>
      <c r="C22">
        <v>2</v>
      </c>
      <c r="D22" t="s">
        <v>167</v>
      </c>
      <c r="E22" t="s">
        <v>204</v>
      </c>
      <c r="F22" t="s">
        <v>205</v>
      </c>
      <c r="G22" t="str">
        <f t="shared" si="0"/>
        <v>INSERT INTO [Floor](FloorID,BuildID,Number,FName,Small_Description,Floorplan_File) VALUES(20,5,2,N'Δεύτερος όροφος',N'ΚΤΗΡΙΟ ΑΝΤΩΝΙΟΥ, Δεύτερος όροφος',N'Floorplan20')</v>
      </c>
    </row>
    <row r="23" spans="1:7" x14ac:dyDescent="0.3">
      <c r="A23">
        <v>21</v>
      </c>
      <c r="B23">
        <v>5</v>
      </c>
      <c r="C23">
        <v>3</v>
      </c>
      <c r="D23" t="s">
        <v>170</v>
      </c>
      <c r="E23" t="s">
        <v>206</v>
      </c>
      <c r="F23" t="s">
        <v>207</v>
      </c>
      <c r="G23" t="str">
        <f t="shared" si="0"/>
        <v>INSERT INTO [Floor](FloorID,BuildID,Number,FName,Small_Description,Floorplan_File) VALUES(21,5,3,N'Τρίτος όροφος',N'ΚΤΗΡΙΟ ΑΝΤΩΝΙΟΥ, Τρίτος όροφος',N'Floorplan21')</v>
      </c>
    </row>
    <row r="24" spans="1:7" x14ac:dyDescent="0.3">
      <c r="A24">
        <v>22</v>
      </c>
      <c r="B24">
        <v>6</v>
      </c>
      <c r="C24">
        <v>-1</v>
      </c>
      <c r="D24" t="s">
        <v>158</v>
      </c>
      <c r="E24" t="s">
        <v>208</v>
      </c>
      <c r="F24" t="s">
        <v>209</v>
      </c>
      <c r="G24" t="str">
        <f t="shared" si="0"/>
        <v>INSERT INTO [Floor](FloorID,BuildID,Number,FName,Small_Description,Floorplan_File) VALUES(22,6,-1,N'Υπόγειο',N'ΚΕΝΤΡΙΚΟΣ ΧΩΡΟΣ Α, Υπόγειο',N'Floorplan22')</v>
      </c>
    </row>
    <row r="25" spans="1:7" x14ac:dyDescent="0.3">
      <c r="A25">
        <v>23</v>
      </c>
      <c r="B25">
        <v>6</v>
      </c>
      <c r="C25">
        <v>0</v>
      </c>
      <c r="D25" t="s">
        <v>161</v>
      </c>
      <c r="E25" t="s">
        <v>210</v>
      </c>
      <c r="F25" t="s">
        <v>211</v>
      </c>
      <c r="G25" t="str">
        <f t="shared" si="0"/>
        <v>INSERT INTO [Floor](FloorID,BuildID,Number,FName,Small_Description,Floorplan_File) VALUES(23,6,0,N'Ισόγειο',N'ΚΕΝΤΡΙΚΟΣ ΧΩΡΟΣ Α, Ισόγειο',N'Floorplan23')</v>
      </c>
    </row>
    <row r="26" spans="1:7" x14ac:dyDescent="0.3">
      <c r="A26">
        <v>24</v>
      </c>
      <c r="B26">
        <v>6</v>
      </c>
      <c r="C26">
        <v>1</v>
      </c>
      <c r="D26" t="s">
        <v>164</v>
      </c>
      <c r="E26" t="s">
        <v>212</v>
      </c>
      <c r="F26" t="s">
        <v>213</v>
      </c>
      <c r="G26" t="str">
        <f t="shared" si="0"/>
        <v>INSERT INTO [Floor](FloorID,BuildID,Number,FName,Small_Description,Floorplan_File) VALUES(24,6,1,N'Πρώτος όροφος',N'ΚΕΝΤΡΙΚΟΣ ΧΩΡΟΣ Α, Πρώτος όροφος',N'Floorplan24')</v>
      </c>
    </row>
    <row r="27" spans="1:7" x14ac:dyDescent="0.3">
      <c r="A27">
        <v>25</v>
      </c>
      <c r="B27">
        <v>7</v>
      </c>
      <c r="C27">
        <v>0</v>
      </c>
      <c r="D27" t="s">
        <v>161</v>
      </c>
      <c r="E27" t="s">
        <v>214</v>
      </c>
      <c r="F27" t="s">
        <v>215</v>
      </c>
      <c r="G27" t="str">
        <f t="shared" si="0"/>
        <v>INSERT INTO [Floor](FloorID,BuildID,Number,FName,Small_Description,Floorplan_File) VALUES(25,7,0,N'Ισόγειο',N'ΚΕΝΤΡΙΚΟΣ ΧΩΡΟΣ Β, Ισόγειο',N'Floorplan25')</v>
      </c>
    </row>
    <row r="28" spans="1:7" x14ac:dyDescent="0.3">
      <c r="A28">
        <v>26</v>
      </c>
      <c r="B28">
        <v>8</v>
      </c>
      <c r="C28">
        <v>0</v>
      </c>
      <c r="D28" t="s">
        <v>161</v>
      </c>
      <c r="E28" t="s">
        <v>216</v>
      </c>
      <c r="F28" t="s">
        <v>217</v>
      </c>
      <c r="G28" t="str">
        <f t="shared" si="0"/>
        <v>INSERT INTO [Floor](FloorID,BuildID,Number,FName,Small_Description,Floorplan_File) VALUES(26,8,0,N'Ισόγειο',N'ΚΕΝΤΡΙΚΟΣ ΧΩΡΟΣ Γ, Ισόγειο',N'Floorplan26')</v>
      </c>
    </row>
    <row r="29" spans="1:7" x14ac:dyDescent="0.3">
      <c r="A29">
        <v>27</v>
      </c>
      <c r="B29">
        <v>9</v>
      </c>
      <c r="C29">
        <v>0</v>
      </c>
      <c r="D29" t="s">
        <v>161</v>
      </c>
      <c r="E29" t="s">
        <v>218</v>
      </c>
      <c r="F29" t="s">
        <v>219</v>
      </c>
      <c r="G29" t="str">
        <f t="shared" si="0"/>
        <v>INSERT INTO [Floor](FloorID,BuildID,Number,FName,Small_Description,Floorplan_File) VALUES(27,9,0,N'Ισόγειο',N'ΚΕΝΤΡΙΚΟΣ ΧΩΡΟΣ Δ, Ισόγειο',N'Floorplan27')</v>
      </c>
    </row>
    <row r="30" spans="1:7" x14ac:dyDescent="0.3">
      <c r="A30">
        <v>28</v>
      </c>
      <c r="B30">
        <v>10</v>
      </c>
      <c r="C30">
        <v>-1</v>
      </c>
      <c r="D30" t="s">
        <v>158</v>
      </c>
      <c r="E30" t="s">
        <v>220</v>
      </c>
      <c r="F30" t="s">
        <v>221</v>
      </c>
      <c r="G30" t="str">
        <f t="shared" si="0"/>
        <v>INSERT INTO [Floor](FloorID,BuildID,Number,FName,Small_Description,Floorplan_File) VALUES(28,10,-1,N'Υπόγειο',N'ΚΕΝΤΡΙΚΟΣ ΧΩΡΟΣ Ε, Υπόγειο',N'Floorplan28')</v>
      </c>
    </row>
    <row r="31" spans="1:7" x14ac:dyDescent="0.3">
      <c r="A31">
        <v>29</v>
      </c>
      <c r="B31">
        <v>10</v>
      </c>
      <c r="C31">
        <v>0</v>
      </c>
      <c r="D31" t="s">
        <v>161</v>
      </c>
      <c r="E31" t="s">
        <v>222</v>
      </c>
      <c r="F31" t="s">
        <v>223</v>
      </c>
      <c r="G31" t="str">
        <f t="shared" si="0"/>
        <v>INSERT INTO [Floor](FloorID,BuildID,Number,FName,Small_Description,Floorplan_File) VALUES(29,10,0,N'Ισόγειο',N'ΚΕΝΤΡΙΚΟΣ ΧΩΡΟΣ Ε, Ισόγειο',N'Floorplan29')</v>
      </c>
    </row>
    <row r="32" spans="1:7" x14ac:dyDescent="0.3">
      <c r="A32">
        <v>30</v>
      </c>
      <c r="B32">
        <v>10</v>
      </c>
      <c r="C32">
        <v>1</v>
      </c>
      <c r="D32" t="s">
        <v>164</v>
      </c>
      <c r="E32" t="s">
        <v>224</v>
      </c>
      <c r="F32" t="s">
        <v>225</v>
      </c>
      <c r="G32" t="str">
        <f t="shared" si="0"/>
        <v>INSERT INTO [Floor](FloorID,BuildID,Number,FName,Small_Description,Floorplan_File) VALUES(30,10,1,N'Πρώτος όροφος',N'ΚΕΝΤΡΙΚΟΣ ΧΩΡΟΣ Ε, Πρώτος όροφος',N'Floorplan30')</v>
      </c>
    </row>
    <row r="33" spans="1:7" x14ac:dyDescent="0.3">
      <c r="A33">
        <v>31</v>
      </c>
      <c r="B33">
        <v>11</v>
      </c>
      <c r="C33">
        <v>0</v>
      </c>
      <c r="D33" t="s">
        <v>161</v>
      </c>
      <c r="E33" t="s">
        <v>226</v>
      </c>
      <c r="F33" t="s">
        <v>227</v>
      </c>
      <c r="G33" t="str">
        <f t="shared" si="0"/>
        <v>INSERT INTO [Floor](FloorID,BuildID,Number,FName,Small_Description,Floorplan_File) VALUES(31,11,0,N'Ισόγειο',N'ΚΕΝΤΡΙΚΟΣ ΧΩΡΟΣ Π, Ισόγειο',N'Floorplan31')</v>
      </c>
    </row>
    <row r="34" spans="1:7" x14ac:dyDescent="0.3">
      <c r="A34">
        <v>32</v>
      </c>
      <c r="B34">
        <v>11</v>
      </c>
      <c r="C34">
        <v>1</v>
      </c>
      <c r="D34" t="s">
        <v>164</v>
      </c>
      <c r="E34" t="s">
        <v>228</v>
      </c>
      <c r="F34" t="s">
        <v>229</v>
      </c>
      <c r="G34" t="str">
        <f t="shared" si="0"/>
        <v>INSERT INTO [Floor](FloorID,BuildID,Number,FName,Small_Description,Floorplan_File) VALUES(32,11,1,N'Πρώτος όροφος',N'ΚΕΝΤΡΙΚΟΣ ΧΩΡΟΣ Π, Πρώτος όροφος',N'Floorplan32')</v>
      </c>
    </row>
    <row r="35" spans="1:7" x14ac:dyDescent="0.3">
      <c r="A35">
        <v>33</v>
      </c>
      <c r="B35">
        <v>12</v>
      </c>
      <c r="C35">
        <v>0</v>
      </c>
      <c r="D35" t="s">
        <v>161</v>
      </c>
      <c r="E35" t="s">
        <v>230</v>
      </c>
      <c r="F35" t="s">
        <v>231</v>
      </c>
      <c r="G35" t="str">
        <f t="shared" si="0"/>
        <v>INSERT INTO [Floor](FloorID,BuildID,Number,FName,Small_Description,Floorplan_File) VALUES(33,12,0,N'Ισόγειο',N'ΚΕΝΤΡΙΚΟΣ ΧΩΡΟΣ Σ, Ισόγειο',N'Floorplan33')</v>
      </c>
    </row>
    <row r="36" spans="1:7" x14ac:dyDescent="0.3">
      <c r="A36">
        <v>34</v>
      </c>
      <c r="B36">
        <v>13</v>
      </c>
      <c r="C36">
        <v>-1</v>
      </c>
      <c r="D36" t="s">
        <v>158</v>
      </c>
      <c r="E36" t="s">
        <v>232</v>
      </c>
      <c r="F36" t="s">
        <v>233</v>
      </c>
      <c r="G36" t="str">
        <f t="shared" si="0"/>
        <v>INSERT INTO [Floor](FloorID,BuildID,Number,FName,Small_Description,Floorplan_File) VALUES(34,13,-1,N'Υπόγειο',N'ΚTΗΡΙΟ ΝΕΟΚΛΕΟΥΣ, Υπόγειο',N'Floorplan34')</v>
      </c>
    </row>
    <row r="37" spans="1:7" x14ac:dyDescent="0.3">
      <c r="A37">
        <v>35</v>
      </c>
      <c r="B37">
        <v>13</v>
      </c>
      <c r="C37">
        <v>0</v>
      </c>
      <c r="D37" t="s">
        <v>161</v>
      </c>
      <c r="E37" t="s">
        <v>234</v>
      </c>
      <c r="F37" t="s">
        <v>235</v>
      </c>
      <c r="G37" t="str">
        <f t="shared" si="0"/>
        <v>INSERT INTO [Floor](FloorID,BuildID,Number,FName,Small_Description,Floorplan_File) VALUES(35,13,0,N'Ισόγειο',N'ΚTΗΡΙΟ ΝΕΟΚΛΕΟΥΣ, Ισόγειο',N'Floorplan35')</v>
      </c>
    </row>
    <row r="38" spans="1:7" x14ac:dyDescent="0.3">
      <c r="A38">
        <v>36</v>
      </c>
      <c r="B38">
        <v>13</v>
      </c>
      <c r="C38">
        <v>1</v>
      </c>
      <c r="D38" t="s">
        <v>164</v>
      </c>
      <c r="E38" t="s">
        <v>236</v>
      </c>
      <c r="F38" t="s">
        <v>237</v>
      </c>
      <c r="G38" t="str">
        <f t="shared" si="0"/>
        <v>INSERT INTO [Floor](FloorID,BuildID,Number,FName,Small_Description,Floorplan_File) VALUES(36,13,1,N'Πρώτος όροφος',N'ΚTΗΡΙΟ ΝΕΟΚΛΕΟΥΣ, Πρώτος όροφος',N'Floorplan36')</v>
      </c>
    </row>
    <row r="39" spans="1:7" x14ac:dyDescent="0.3">
      <c r="A39">
        <v>37</v>
      </c>
      <c r="B39">
        <v>13</v>
      </c>
      <c r="C39">
        <v>2</v>
      </c>
      <c r="D39" t="s">
        <v>167</v>
      </c>
      <c r="E39" t="s">
        <v>238</v>
      </c>
      <c r="F39" t="s">
        <v>239</v>
      </c>
      <c r="G39" t="str">
        <f t="shared" si="0"/>
        <v>INSERT INTO [Floor](FloorID,BuildID,Number,FName,Small_Description,Floorplan_File) VALUES(37,13,2,N'Δεύτερος όροφος',N'ΚTΗΡΙΟ ΝΕΟΚΛΕΟΥΣ, Δεύτερος όροφος',N'Floorplan37')</v>
      </c>
    </row>
    <row r="40" spans="1:7" x14ac:dyDescent="0.3">
      <c r="A40">
        <v>38</v>
      </c>
      <c r="B40">
        <v>13</v>
      </c>
      <c r="C40">
        <v>3</v>
      </c>
      <c r="D40" t="s">
        <v>170</v>
      </c>
      <c r="E40" t="s">
        <v>240</v>
      </c>
      <c r="F40" t="s">
        <v>241</v>
      </c>
      <c r="G40" t="str">
        <f t="shared" si="0"/>
        <v>INSERT INTO [Floor](FloorID,BuildID,Number,FName,Small_Description,Floorplan_File) VALUES(38,13,3,N'Τρίτος όροφος',N'ΚTΗΡΙΟ ΝΕΟΚΛΕΟΥΣ, Τρίτος όροφος',N'Floorplan38')</v>
      </c>
    </row>
    <row r="41" spans="1:7" x14ac:dyDescent="0.3">
      <c r="A41">
        <v>39</v>
      </c>
      <c r="B41">
        <v>14</v>
      </c>
      <c r="C41">
        <v>-1</v>
      </c>
      <c r="D41" t="s">
        <v>158</v>
      </c>
      <c r="E41" t="s">
        <v>242</v>
      </c>
      <c r="F41" t="s">
        <v>243</v>
      </c>
      <c r="G41" t="str">
        <f t="shared" si="0"/>
        <v>INSERT INTO [Floor](FloorID,BuildID,Number,FName,Small_Description,Floorplan_File) VALUES(39,14,-1,N'Υπόγειο',N'ΠΑΝΕΠΙΣΤ. ΚΑΛ, Υπόγειο',N'Floorplan39')</v>
      </c>
    </row>
    <row r="42" spans="1:7" x14ac:dyDescent="0.3">
      <c r="A42">
        <v>40</v>
      </c>
      <c r="B42">
        <v>14</v>
      </c>
      <c r="C42">
        <v>0</v>
      </c>
      <c r="D42" t="s">
        <v>161</v>
      </c>
      <c r="E42" t="s">
        <v>244</v>
      </c>
      <c r="F42" t="s">
        <v>245</v>
      </c>
      <c r="G42" t="str">
        <f t="shared" si="0"/>
        <v>INSERT INTO [Floor](FloorID,BuildID,Number,FName,Small_Description,Floorplan_File) VALUES(40,14,0,N'Ισόγειο',N'ΠΑΝΕΠΙΣΤ. ΚΑΛ, Ισόγειο',N'Floorplan40')</v>
      </c>
    </row>
    <row r="43" spans="1:7" x14ac:dyDescent="0.3">
      <c r="A43">
        <v>41</v>
      </c>
      <c r="B43">
        <v>14</v>
      </c>
      <c r="C43">
        <v>1</v>
      </c>
      <c r="D43" t="s">
        <v>164</v>
      </c>
      <c r="E43" t="s">
        <v>246</v>
      </c>
      <c r="F43" t="s">
        <v>247</v>
      </c>
      <c r="G43" t="str">
        <f t="shared" si="0"/>
        <v>INSERT INTO [Floor](FloorID,BuildID,Number,FName,Small_Description,Floorplan_File) VALUES(41,14,1,N'Πρώτος όροφος',N'ΠΑΝΕΠΙΣΤ. ΚΑΛ, Πρώτος όροφος',N'Floorplan41')</v>
      </c>
    </row>
    <row r="44" spans="1:7" x14ac:dyDescent="0.3">
      <c r="A44">
        <v>42</v>
      </c>
      <c r="B44">
        <v>14</v>
      </c>
      <c r="C44">
        <v>2</v>
      </c>
      <c r="D44" t="s">
        <v>167</v>
      </c>
      <c r="E44" t="s">
        <v>248</v>
      </c>
      <c r="F44" t="s">
        <v>249</v>
      </c>
      <c r="G44" t="str">
        <f t="shared" si="0"/>
        <v>INSERT INTO [Floor](FloorID,BuildID,Number,FName,Small_Description,Floorplan_File) VALUES(42,14,2,N'Δεύτερος όροφος',N'ΠΑΝΕΠΙΣΤ. ΚΑΛ, Δεύτερος όροφος',N'Floorplan42')</v>
      </c>
    </row>
    <row r="45" spans="1:7" x14ac:dyDescent="0.3">
      <c r="A45">
        <v>43</v>
      </c>
      <c r="B45">
        <v>14</v>
      </c>
      <c r="C45">
        <v>3</v>
      </c>
      <c r="D45" t="s">
        <v>170</v>
      </c>
      <c r="E45" t="s">
        <v>250</v>
      </c>
      <c r="F45" t="s">
        <v>251</v>
      </c>
      <c r="G45" t="str">
        <f t="shared" si="0"/>
        <v>INSERT INTO [Floor](FloorID,BuildID,Number,FName,Small_Description,Floorplan_File) VALUES(43,14,3,N'Τρίτος όροφος',N'ΠΑΝΕΠΙΣΤ. ΚΑΛ, Τρίτος όροφος',N'Floorplan43')</v>
      </c>
    </row>
    <row r="46" spans="1:7" x14ac:dyDescent="0.3">
      <c r="A46">
        <v>44</v>
      </c>
      <c r="B46">
        <v>15</v>
      </c>
      <c r="C46">
        <v>-1</v>
      </c>
      <c r="D46" t="s">
        <v>158</v>
      </c>
      <c r="E46" t="s">
        <v>252</v>
      </c>
      <c r="F46" t="s">
        <v>253</v>
      </c>
      <c r="G46" t="str">
        <f t="shared" si="0"/>
        <v>INSERT INTO [Floor](FloorID,BuildID,Number,FName,Small_Description,Floorplan_File) VALUES(44,15,-1,N'Υπόγειο',N'ΠΑΝΕΠΙΣΤ. ΧΩΔ 01, Υπόγειο',N'Floorplan44')</v>
      </c>
    </row>
    <row r="47" spans="1:7" x14ac:dyDescent="0.3">
      <c r="A47">
        <v>45</v>
      </c>
      <c r="B47">
        <v>15</v>
      </c>
      <c r="C47">
        <v>0</v>
      </c>
      <c r="D47" t="s">
        <v>161</v>
      </c>
      <c r="E47" t="s">
        <v>254</v>
      </c>
      <c r="F47" t="s">
        <v>255</v>
      </c>
      <c r="G47" t="str">
        <f t="shared" si="0"/>
        <v>INSERT INTO [Floor](FloorID,BuildID,Number,FName,Small_Description,Floorplan_File) VALUES(45,15,0,N'Ισόγειο',N'ΠΑΝΕΠΙΣΤ. ΧΩΔ 01, Ισόγειο',N'Floorplan45')</v>
      </c>
    </row>
    <row r="48" spans="1:7" x14ac:dyDescent="0.3">
      <c r="A48">
        <v>46</v>
      </c>
      <c r="B48">
        <v>15</v>
      </c>
      <c r="C48">
        <v>1</v>
      </c>
      <c r="D48" t="s">
        <v>164</v>
      </c>
      <c r="E48" t="s">
        <v>256</v>
      </c>
      <c r="F48" t="s">
        <v>257</v>
      </c>
      <c r="G48" t="str">
        <f t="shared" si="0"/>
        <v>INSERT INTO [Floor](FloorID,BuildID,Number,FName,Small_Description,Floorplan_File) VALUES(46,15,1,N'Πρώτος όροφος',N'ΠΑΝΕΠΙΣΤ. ΧΩΔ 01, Πρώτος όροφος',N'Floorplan46')</v>
      </c>
    </row>
    <row r="49" spans="1:7" x14ac:dyDescent="0.3">
      <c r="A49">
        <v>47</v>
      </c>
      <c r="B49">
        <v>16</v>
      </c>
      <c r="C49">
        <v>-3</v>
      </c>
      <c r="D49" t="s">
        <v>258</v>
      </c>
      <c r="E49" t="s">
        <v>259</v>
      </c>
      <c r="F49" t="s">
        <v>260</v>
      </c>
      <c r="G49" t="str">
        <f t="shared" si="0"/>
        <v>INSERT INTO [Floor](FloorID,BuildID,Number,FName,Small_Description,Floorplan_File) VALUES(47,16,-3,N'3ο υπόγειο',N'ΠΑΝΕΠΙΣΤ. ΧΩΔ 02, 3ο υπόγειο',N'Floorplan47')</v>
      </c>
    </row>
    <row r="50" spans="1:7" x14ac:dyDescent="0.3">
      <c r="A50">
        <v>48</v>
      </c>
      <c r="B50">
        <v>16</v>
      </c>
      <c r="C50">
        <v>-2</v>
      </c>
      <c r="D50" t="s">
        <v>261</v>
      </c>
      <c r="E50" t="s">
        <v>262</v>
      </c>
      <c r="F50" t="s">
        <v>263</v>
      </c>
      <c r="G50" t="str">
        <f t="shared" si="0"/>
        <v>INSERT INTO [Floor](FloorID,BuildID,Number,FName,Small_Description,Floorplan_File) VALUES(48,16,-2,N'2ο υπόγειο',N'ΠΑΝΕΠΙΣΤ. ΧΩΔ 02, 2ο υπόγειο',N'Floorplan48')</v>
      </c>
    </row>
    <row r="51" spans="1:7" x14ac:dyDescent="0.3">
      <c r="A51">
        <v>49</v>
      </c>
      <c r="B51">
        <v>16</v>
      </c>
      <c r="C51">
        <v>-1</v>
      </c>
      <c r="D51" t="s">
        <v>158</v>
      </c>
      <c r="E51" t="s">
        <v>264</v>
      </c>
      <c r="F51" t="s">
        <v>265</v>
      </c>
      <c r="G51" t="str">
        <f t="shared" si="0"/>
        <v>INSERT INTO [Floor](FloorID,BuildID,Number,FName,Small_Description,Floorplan_File) VALUES(49,16,-1,N'Υπόγειο',N'ΠΑΝΕΠΙΣΤ. ΧΩΔ 02, Υπόγειο',N'Floorplan49')</v>
      </c>
    </row>
    <row r="52" spans="1:7" x14ac:dyDescent="0.3">
      <c r="A52">
        <v>50</v>
      </c>
      <c r="B52">
        <v>16</v>
      </c>
      <c r="C52">
        <v>0</v>
      </c>
      <c r="D52" t="s">
        <v>161</v>
      </c>
      <c r="E52" t="s">
        <v>266</v>
      </c>
      <c r="F52" t="s">
        <v>267</v>
      </c>
      <c r="G52" t="str">
        <f t="shared" si="0"/>
        <v>INSERT INTO [Floor](FloorID,BuildID,Number,FName,Small_Description,Floorplan_File) VALUES(50,16,0,N'Ισόγειο',N'ΠΑΝΕΠΙΣΤ. ΧΩΔ 02, Ισόγειο',N'Floorplan50')</v>
      </c>
    </row>
    <row r="53" spans="1:7" x14ac:dyDescent="0.3">
      <c r="A53">
        <v>51</v>
      </c>
      <c r="B53">
        <v>16</v>
      </c>
      <c r="C53">
        <v>1</v>
      </c>
      <c r="D53" t="s">
        <v>164</v>
      </c>
      <c r="E53" t="s">
        <v>268</v>
      </c>
      <c r="F53" t="s">
        <v>269</v>
      </c>
      <c r="G53" t="str">
        <f t="shared" si="0"/>
        <v>INSERT INTO [Floor](FloorID,BuildID,Number,FName,Small_Description,Floorplan_File) VALUES(51,16,1,N'Πρώτος όροφος',N'ΠΑΝΕΠΙΣΤ. ΧΩΔ 02, Πρώτος όροφος',N'Floorplan51')</v>
      </c>
    </row>
    <row r="54" spans="1:7" x14ac:dyDescent="0.3">
      <c r="A54">
        <v>52</v>
      </c>
      <c r="B54">
        <v>17</v>
      </c>
      <c r="C54">
        <v>-3</v>
      </c>
      <c r="D54" t="s">
        <v>258</v>
      </c>
      <c r="E54" t="s">
        <v>270</v>
      </c>
      <c r="F54" t="s">
        <v>271</v>
      </c>
      <c r="G54" t="str">
        <f t="shared" si="0"/>
        <v>INSERT INTO [Floor](FloorID,BuildID,Number,FName,Small_Description,Floorplan_File) VALUES(52,17,-3,N'3ο υπόγειο',N'ΠΑΝΕΠΙΣΤ. ΟΕΔ 01, 3ο υπόγειο',N'Floorplan52')</v>
      </c>
    </row>
    <row r="55" spans="1:7" x14ac:dyDescent="0.3">
      <c r="A55">
        <v>53</v>
      </c>
      <c r="B55">
        <v>17</v>
      </c>
      <c r="C55">
        <v>-2</v>
      </c>
      <c r="D55" t="s">
        <v>261</v>
      </c>
      <c r="E55" t="s">
        <v>272</v>
      </c>
      <c r="F55" t="s">
        <v>273</v>
      </c>
      <c r="G55" t="str">
        <f t="shared" si="0"/>
        <v>INSERT INTO [Floor](FloorID,BuildID,Number,FName,Small_Description,Floorplan_File) VALUES(53,17,-2,N'2ο υπόγειο',N'ΠΑΝΕΠΙΣΤ. ΟΕΔ 01, 2ο υπόγειο',N'Floorplan53')</v>
      </c>
    </row>
    <row r="56" spans="1:7" x14ac:dyDescent="0.3">
      <c r="A56">
        <v>54</v>
      </c>
      <c r="B56">
        <v>17</v>
      </c>
      <c r="C56">
        <v>-1</v>
      </c>
      <c r="D56" t="s">
        <v>158</v>
      </c>
      <c r="E56" t="s">
        <v>274</v>
      </c>
      <c r="F56" t="s">
        <v>275</v>
      </c>
      <c r="G56" t="str">
        <f t="shared" si="0"/>
        <v>INSERT INTO [Floor](FloorID,BuildID,Number,FName,Small_Description,Floorplan_File) VALUES(54,17,-1,N'Υπόγειο',N'ΠΑΝΕΠΙΣΤ. ΟΕΔ 01, Υπόγειο',N'Floorplan54')</v>
      </c>
    </row>
    <row r="57" spans="1:7" x14ac:dyDescent="0.3">
      <c r="A57">
        <v>55</v>
      </c>
      <c r="B57">
        <v>17</v>
      </c>
      <c r="C57">
        <v>0</v>
      </c>
      <c r="D57" t="s">
        <v>161</v>
      </c>
      <c r="E57" t="s">
        <v>276</v>
      </c>
      <c r="F57" t="s">
        <v>277</v>
      </c>
      <c r="G57" t="str">
        <f t="shared" si="0"/>
        <v>INSERT INTO [Floor](FloorID,BuildID,Number,FName,Small_Description,Floorplan_File) VALUES(55,17,0,N'Ισόγειο',N'ΠΑΝΕΠΙΣΤ. ΟΕΔ 01, Ισόγειο',N'Floorplan55')</v>
      </c>
    </row>
    <row r="58" spans="1:7" x14ac:dyDescent="0.3">
      <c r="A58">
        <v>56</v>
      </c>
      <c r="B58">
        <v>17</v>
      </c>
      <c r="C58">
        <v>1</v>
      </c>
      <c r="D58" t="s">
        <v>164</v>
      </c>
      <c r="E58" t="s">
        <v>278</v>
      </c>
      <c r="F58" t="s">
        <v>279</v>
      </c>
      <c r="G58" t="str">
        <f t="shared" si="0"/>
        <v>INSERT INTO [Floor](FloorID,BuildID,Number,FName,Small_Description,Floorplan_File) VALUES(56,17,1,N'Πρώτος όροφος',N'ΠΑΝΕΠΙΣΤ. ΟΕΔ 01, Πρώτος όροφος',N'Floorplan56')</v>
      </c>
    </row>
    <row r="59" spans="1:7" x14ac:dyDescent="0.3">
      <c r="A59">
        <v>57</v>
      </c>
      <c r="B59">
        <v>18</v>
      </c>
      <c r="C59">
        <v>-1</v>
      </c>
      <c r="D59" t="s">
        <v>158</v>
      </c>
      <c r="E59" t="s">
        <v>280</v>
      </c>
      <c r="F59" t="s">
        <v>281</v>
      </c>
      <c r="G59" t="str">
        <f t="shared" si="0"/>
        <v>INSERT INTO [Floor](FloorID,BuildID,Number,FName,Small_Description,Floorplan_File) VALUES(57,18,-1,N'Υπόγειο',N'ΠΑΝΕΠΙΣΤ. ΘΕΕ 01, Υπόγειο',N'Floorplan57')</v>
      </c>
    </row>
    <row r="60" spans="1:7" x14ac:dyDescent="0.3">
      <c r="A60">
        <v>58</v>
      </c>
      <c r="B60">
        <v>18</v>
      </c>
      <c r="C60">
        <v>0</v>
      </c>
      <c r="D60" t="s">
        <v>161</v>
      </c>
      <c r="E60" t="s">
        <v>282</v>
      </c>
      <c r="F60" t="s">
        <v>283</v>
      </c>
      <c r="G60" t="str">
        <f t="shared" si="0"/>
        <v>INSERT INTO [Floor](FloorID,BuildID,Number,FName,Small_Description,Floorplan_File) VALUES(58,18,0,N'Ισόγειο',N'ΠΑΝΕΠΙΣΤ. ΘΕΕ 01, Ισόγειο',N'Floorplan58')</v>
      </c>
    </row>
    <row r="61" spans="1:7" x14ac:dyDescent="0.3">
      <c r="A61">
        <v>59</v>
      </c>
      <c r="B61">
        <v>18</v>
      </c>
      <c r="C61">
        <v>1</v>
      </c>
      <c r="D61" t="s">
        <v>164</v>
      </c>
      <c r="E61" t="s">
        <v>284</v>
      </c>
      <c r="F61" t="s">
        <v>285</v>
      </c>
      <c r="G61" t="str">
        <f t="shared" si="0"/>
        <v>INSERT INTO [Floor](FloorID,BuildID,Number,FName,Small_Description,Floorplan_File) VALUES(59,18,1,N'Πρώτος όροφος',N'ΠΑΝΕΠΙΣΤ. ΘΕΕ 01, Πρώτος όροφος',N'Floorplan59')</v>
      </c>
    </row>
    <row r="62" spans="1:7" x14ac:dyDescent="0.3">
      <c r="A62">
        <v>60</v>
      </c>
      <c r="B62">
        <v>18</v>
      </c>
      <c r="C62">
        <v>2</v>
      </c>
      <c r="D62" t="s">
        <v>167</v>
      </c>
      <c r="E62" t="s">
        <v>286</v>
      </c>
      <c r="F62" t="s">
        <v>287</v>
      </c>
      <c r="G62" t="str">
        <f t="shared" si="0"/>
        <v>INSERT INTO [Floor](FloorID,BuildID,Number,FName,Small_Description,Floorplan_File) VALUES(60,18,2,N'Δεύτερος όροφος',N'ΠΑΝΕΠΙΣΤ. ΘΕΕ 01, Δεύτερος όροφος',N'Floorplan60')</v>
      </c>
    </row>
    <row r="63" spans="1:7" x14ac:dyDescent="0.3">
      <c r="A63">
        <v>61</v>
      </c>
      <c r="B63">
        <v>19</v>
      </c>
      <c r="C63">
        <v>-3</v>
      </c>
      <c r="D63" t="s">
        <v>258</v>
      </c>
      <c r="E63" t="s">
        <v>288</v>
      </c>
      <c r="F63" t="s">
        <v>289</v>
      </c>
      <c r="G63" t="str">
        <f t="shared" si="0"/>
        <v>INSERT INTO [Floor](FloorID,BuildID,Number,FName,Small_Description,Floorplan_File) VALUES(61,19,-3,N'3ο υπόγειο',N'ΠΑΝΕΠΙΣΤ. ΘΕΕ 02, 3ο υπόγειο',N'Floorplan61')</v>
      </c>
    </row>
    <row r="64" spans="1:7" x14ac:dyDescent="0.3">
      <c r="A64">
        <v>62</v>
      </c>
      <c r="B64">
        <v>19</v>
      </c>
      <c r="C64">
        <v>-2</v>
      </c>
      <c r="D64" t="s">
        <v>261</v>
      </c>
      <c r="E64" t="s">
        <v>290</v>
      </c>
      <c r="F64" t="s">
        <v>291</v>
      </c>
      <c r="G64" t="str">
        <f t="shared" si="0"/>
        <v>INSERT INTO [Floor](FloorID,BuildID,Number,FName,Small_Description,Floorplan_File) VALUES(62,19,-2,N'2ο υπόγειο',N'ΠΑΝΕΠΙΣΤ. ΘΕΕ 02, 2ο υπόγειο',N'Floorplan62')</v>
      </c>
    </row>
    <row r="65" spans="1:7" x14ac:dyDescent="0.3">
      <c r="A65">
        <v>63</v>
      </c>
      <c r="B65">
        <v>19</v>
      </c>
      <c r="C65">
        <v>-1</v>
      </c>
      <c r="D65" t="s">
        <v>158</v>
      </c>
      <c r="E65" t="s">
        <v>292</v>
      </c>
      <c r="F65" t="s">
        <v>293</v>
      </c>
      <c r="G65" t="str">
        <f t="shared" si="0"/>
        <v>INSERT INTO [Floor](FloorID,BuildID,Number,FName,Small_Description,Floorplan_File) VALUES(63,19,-1,N'Υπόγειο',N'ΠΑΝΕΠΙΣΤ. ΘΕΕ 02, Υπόγειο',N'Floorplan63')</v>
      </c>
    </row>
    <row r="66" spans="1:7" x14ac:dyDescent="0.3">
      <c r="A66">
        <v>64</v>
      </c>
      <c r="B66">
        <v>19</v>
      </c>
      <c r="C66">
        <v>0</v>
      </c>
      <c r="D66" t="s">
        <v>161</v>
      </c>
      <c r="E66" t="s">
        <v>294</v>
      </c>
      <c r="F66" t="s">
        <v>295</v>
      </c>
      <c r="G66" t="str">
        <f t="shared" si="0"/>
        <v>INSERT INTO [Floor](FloorID,BuildID,Number,FName,Small_Description,Floorplan_File) VALUES(64,19,0,N'Ισόγειο',N'ΠΑΝΕΠΙΣΤ. ΘΕΕ 02, Ισόγειο',N'Floorplan64')</v>
      </c>
    </row>
    <row r="67" spans="1:7" x14ac:dyDescent="0.3">
      <c r="A67">
        <v>65</v>
      </c>
      <c r="B67">
        <v>19</v>
      </c>
      <c r="C67">
        <v>1</v>
      </c>
      <c r="D67" t="s">
        <v>164</v>
      </c>
      <c r="E67" t="s">
        <v>296</v>
      </c>
      <c r="F67" t="s">
        <v>297</v>
      </c>
      <c r="G67" t="str">
        <f t="shared" si="0"/>
        <v>INSERT INTO [Floor](FloorID,BuildID,Number,FName,Small_Description,Floorplan_File) VALUES(65,19,1,N'Πρώτος όροφος',N'ΠΑΝΕΠΙΣΤ. ΘΕΕ 02, Πρώτος όροφος',N'Floorplan65')</v>
      </c>
    </row>
    <row r="68" spans="1:7" x14ac:dyDescent="0.3">
      <c r="A68">
        <v>66</v>
      </c>
      <c r="B68">
        <v>20</v>
      </c>
      <c r="C68">
        <v>-1</v>
      </c>
      <c r="D68" t="s">
        <v>158</v>
      </c>
      <c r="E68" t="s">
        <v>298</v>
      </c>
      <c r="F68" t="s">
        <v>299</v>
      </c>
      <c r="G68" t="str">
        <f t="shared" ref="G68:G131" si="1">"INSERT INTO [Floor](FloorID,BuildID,Number,FName,Small_Description,Floorplan_File) VALUES("&amp;A68&amp;","&amp;B68&amp;","&amp;C68&amp;",N'"&amp;D68&amp;"',N'"&amp;E68&amp;"',N'"&amp;F68&amp;"')"</f>
        <v>INSERT INTO [Floor](FloorID,BuildID,Number,FName,Small_Description,Floorplan_File) VALUES(66,20,-1,N'Υπόγειο',N'ΠΑΝΕΠΙΣΤ. ΚΕΠ, Υπόγειο',N'Floorplan66')</v>
      </c>
    </row>
    <row r="69" spans="1:7" x14ac:dyDescent="0.3">
      <c r="A69">
        <v>67</v>
      </c>
      <c r="B69">
        <v>20</v>
      </c>
      <c r="C69">
        <v>0</v>
      </c>
      <c r="D69" t="s">
        <v>161</v>
      </c>
      <c r="E69" t="s">
        <v>300</v>
      </c>
      <c r="F69" t="s">
        <v>301</v>
      </c>
      <c r="G69" t="str">
        <f t="shared" si="1"/>
        <v>INSERT INTO [Floor](FloorID,BuildID,Number,FName,Small_Description,Floorplan_File) VALUES(67,20,0,N'Ισόγειο',N'ΠΑΝΕΠΙΣΤ. ΚΕΠ, Ισόγειο',N'Floorplan67')</v>
      </c>
    </row>
    <row r="70" spans="1:7" x14ac:dyDescent="0.3">
      <c r="A70">
        <v>68</v>
      </c>
      <c r="B70">
        <v>20</v>
      </c>
      <c r="C70">
        <v>1</v>
      </c>
      <c r="D70" t="s">
        <v>164</v>
      </c>
      <c r="E70" t="s">
        <v>302</v>
      </c>
      <c r="F70" t="s">
        <v>303</v>
      </c>
      <c r="G70" t="str">
        <f t="shared" si="1"/>
        <v>INSERT INTO [Floor](FloorID,BuildID,Number,FName,Small_Description,Floorplan_File) VALUES(68,20,1,N'Πρώτος όροφος',N'ΠΑΝΕΠΙΣΤ. ΚΕΠ, Πρώτος όροφος',N'Floorplan68')</v>
      </c>
    </row>
    <row r="71" spans="1:7" x14ac:dyDescent="0.3">
      <c r="A71">
        <v>69</v>
      </c>
      <c r="B71">
        <v>20</v>
      </c>
      <c r="C71">
        <v>2</v>
      </c>
      <c r="D71" t="s">
        <v>167</v>
      </c>
      <c r="E71" t="s">
        <v>304</v>
      </c>
      <c r="F71" t="s">
        <v>305</v>
      </c>
      <c r="G71" t="str">
        <f t="shared" si="1"/>
        <v>INSERT INTO [Floor](FloorID,BuildID,Number,FName,Small_Description,Floorplan_File) VALUES(69,20,2,N'Δεύτερος όροφος',N'ΠΑΝΕΠΙΣΤ. ΚΕΠ, Δεύτερος όροφος',N'Floorplan69')</v>
      </c>
    </row>
    <row r="72" spans="1:7" x14ac:dyDescent="0.3">
      <c r="A72">
        <v>70</v>
      </c>
      <c r="B72">
        <v>20</v>
      </c>
      <c r="C72">
        <v>3</v>
      </c>
      <c r="D72" t="s">
        <v>170</v>
      </c>
      <c r="E72" t="s">
        <v>306</v>
      </c>
      <c r="F72" t="s">
        <v>307</v>
      </c>
      <c r="G72" t="str">
        <f t="shared" si="1"/>
        <v>INSERT INTO [Floor](FloorID,BuildID,Number,FName,Small_Description,Floorplan_File) VALUES(70,20,3,N'Τρίτος όροφος',N'ΠΑΝΕΠΙΣΤ. ΚΕΠ, Τρίτος όροφος',N'Floorplan70')</v>
      </c>
    </row>
    <row r="73" spans="1:7" x14ac:dyDescent="0.3">
      <c r="A73">
        <v>71</v>
      </c>
      <c r="B73">
        <v>21</v>
      </c>
      <c r="C73">
        <v>0</v>
      </c>
      <c r="D73" t="s">
        <v>161</v>
      </c>
      <c r="E73" t="s">
        <v>308</v>
      </c>
      <c r="F73" t="s">
        <v>309</v>
      </c>
      <c r="G73" t="str">
        <f t="shared" si="1"/>
        <v>INSERT INTO [Floor](FloorID,BuildID,Number,FName,Small_Description,Floorplan_File) VALUES(71,21,0,N'Ισόγειο',N'ΠΑΝΕΠΙΣΤ. ΚΟΔ 01, Ισόγειο',N'Floorplan71')</v>
      </c>
    </row>
    <row r="74" spans="1:7" x14ac:dyDescent="0.3">
      <c r="A74">
        <v>72</v>
      </c>
      <c r="B74">
        <v>21</v>
      </c>
      <c r="C74">
        <v>1</v>
      </c>
      <c r="D74" t="s">
        <v>164</v>
      </c>
      <c r="E74" t="s">
        <v>310</v>
      </c>
      <c r="F74" t="s">
        <v>311</v>
      </c>
      <c r="G74" t="str">
        <f t="shared" si="1"/>
        <v>INSERT INTO [Floor](FloorID,BuildID,Number,FName,Small_Description,Floorplan_File) VALUES(72,21,1,N'Πρώτος όροφος',N'ΠΑΝΕΠΙΣΤ. ΚΟΔ 01, Πρώτος όροφος',N'Floorplan72')</v>
      </c>
    </row>
    <row r="75" spans="1:7" x14ac:dyDescent="0.3">
      <c r="A75">
        <v>73</v>
      </c>
      <c r="B75">
        <v>22</v>
      </c>
      <c r="C75">
        <v>0</v>
      </c>
      <c r="D75" t="s">
        <v>161</v>
      </c>
      <c r="E75" t="s">
        <v>312</v>
      </c>
      <c r="F75" t="s">
        <v>313</v>
      </c>
      <c r="G75" t="str">
        <f t="shared" si="1"/>
        <v>INSERT INTO [Floor](FloorID,BuildID,Number,FName,Small_Description,Floorplan_File) VALUES(73,22,0,N'Ισόγειο',N'ΠΑΝΕΠΙΣΤ. ΚΟΔ 02, Ισόγειο',N'Floorplan73')</v>
      </c>
    </row>
    <row r="76" spans="1:7" x14ac:dyDescent="0.3">
      <c r="A76">
        <v>74</v>
      </c>
      <c r="B76">
        <v>22</v>
      </c>
      <c r="C76">
        <v>1</v>
      </c>
      <c r="D76" t="s">
        <v>164</v>
      </c>
      <c r="E76" t="s">
        <v>314</v>
      </c>
      <c r="F76" t="s">
        <v>315</v>
      </c>
      <c r="G76" t="str">
        <f t="shared" si="1"/>
        <v>INSERT INTO [Floor](FloorID,BuildID,Number,FName,Small_Description,Floorplan_File) VALUES(74,22,1,N'Πρώτος όροφος',N'ΠΑΝΕΠΙΣΤ. ΚΟΔ 02, Πρώτος όροφος',N'Floorplan74')</v>
      </c>
    </row>
    <row r="77" spans="1:7" x14ac:dyDescent="0.3">
      <c r="A77">
        <v>75</v>
      </c>
      <c r="B77">
        <v>23</v>
      </c>
      <c r="C77">
        <v>0</v>
      </c>
      <c r="D77" t="s">
        <v>161</v>
      </c>
      <c r="E77" t="s">
        <v>316</v>
      </c>
      <c r="F77" t="s">
        <v>317</v>
      </c>
      <c r="G77" t="str">
        <f t="shared" si="1"/>
        <v>INSERT INTO [Floor](FloorID,BuildID,Number,FName,Small_Description,Floorplan_File) VALUES(75,23,0,N'Ισόγειο',N'ΠΑΝΕΠΙΣΤ. ΚΟΔ 03, Ισόγειο',N'Floorplan75')</v>
      </c>
    </row>
    <row r="78" spans="1:7" x14ac:dyDescent="0.3">
      <c r="A78">
        <v>76</v>
      </c>
      <c r="B78">
        <v>23</v>
      </c>
      <c r="C78">
        <v>1</v>
      </c>
      <c r="D78" t="s">
        <v>164</v>
      </c>
      <c r="E78" t="s">
        <v>318</v>
      </c>
      <c r="F78" t="s">
        <v>319</v>
      </c>
      <c r="G78" t="str">
        <f t="shared" si="1"/>
        <v>INSERT INTO [Floor](FloorID,BuildID,Number,FName,Small_Description,Floorplan_File) VALUES(76,23,1,N'Πρώτος όροφος',N'ΠΑΝΕΠΙΣΤ. ΚΟΔ 03, Πρώτος όροφος',N'Floorplan76')</v>
      </c>
    </row>
    <row r="79" spans="1:7" x14ac:dyDescent="0.3">
      <c r="A79">
        <v>77</v>
      </c>
      <c r="B79">
        <v>24</v>
      </c>
      <c r="C79">
        <v>0</v>
      </c>
      <c r="D79" t="s">
        <v>161</v>
      </c>
      <c r="E79" t="s">
        <v>320</v>
      </c>
      <c r="F79" t="s">
        <v>321</v>
      </c>
      <c r="G79" t="str">
        <f t="shared" si="1"/>
        <v>INSERT INTO [Floor](FloorID,BuildID,Number,FName,Small_Description,Floorplan_File) VALUES(77,24,0,N'Ισόγειο',N'ΠΑΝΕΠΙΣΤ. ΚΟΔ 04, Ισόγειο',N'Floorplan77')</v>
      </c>
    </row>
    <row r="80" spans="1:7" x14ac:dyDescent="0.3">
      <c r="A80">
        <v>78</v>
      </c>
      <c r="B80">
        <v>25</v>
      </c>
      <c r="C80">
        <v>0</v>
      </c>
      <c r="D80" t="s">
        <v>161</v>
      </c>
      <c r="E80" t="s">
        <v>322</v>
      </c>
      <c r="F80" t="s">
        <v>323</v>
      </c>
      <c r="G80" t="str">
        <f t="shared" si="1"/>
        <v>INSERT INTO [Floor](FloorID,BuildID,Number,FName,Small_Description,Floorplan_File) VALUES(78,25,0,N'Ισόγειο',N'ΠΑΝΕΠΙΣΤ. ΚΟΔ 05, Ισόγειο',N'Floorplan78')</v>
      </c>
    </row>
    <row r="81" spans="1:7" x14ac:dyDescent="0.3">
      <c r="A81">
        <v>79</v>
      </c>
      <c r="B81">
        <v>26</v>
      </c>
      <c r="C81">
        <v>0</v>
      </c>
      <c r="D81" t="s">
        <v>161</v>
      </c>
      <c r="E81" t="s">
        <v>324</v>
      </c>
      <c r="F81" t="s">
        <v>325</v>
      </c>
      <c r="G81" t="str">
        <f t="shared" si="1"/>
        <v>INSERT INTO [Floor](FloorID,BuildID,Number,FName,Small_Description,Floorplan_File) VALUES(79,26,0,N'Ισόγειο',N'ΠΑΝΕΠΙΣΤ. ΚΟΔ 06, Ισόγειο',N'Floorplan79')</v>
      </c>
    </row>
    <row r="82" spans="1:7" x14ac:dyDescent="0.3">
      <c r="A82">
        <v>80</v>
      </c>
      <c r="B82">
        <v>26</v>
      </c>
      <c r="C82">
        <v>1</v>
      </c>
      <c r="D82" t="s">
        <v>164</v>
      </c>
      <c r="E82" t="s">
        <v>326</v>
      </c>
      <c r="F82" t="s">
        <v>327</v>
      </c>
      <c r="G82" t="str">
        <f t="shared" si="1"/>
        <v>INSERT INTO [Floor](FloorID,BuildID,Number,FName,Small_Description,Floorplan_File) VALUES(80,26,1,N'Πρώτος όροφος',N'ΠΑΝΕΠΙΣΤ. ΚΟΔ 06, Πρώτος όροφος',N'Floorplan80')</v>
      </c>
    </row>
    <row r="83" spans="1:7" x14ac:dyDescent="0.3">
      <c r="A83">
        <v>81</v>
      </c>
      <c r="B83">
        <v>27</v>
      </c>
      <c r="C83">
        <v>-2</v>
      </c>
      <c r="D83" t="s">
        <v>261</v>
      </c>
      <c r="E83" t="s">
        <v>328</v>
      </c>
      <c r="F83" t="s">
        <v>329</v>
      </c>
      <c r="G83" t="str">
        <f t="shared" si="1"/>
        <v>INSERT INTO [Floor](FloorID,BuildID,Number,FName,Small_Description,Floorplan_File) VALUES(81,27,-2,N'2ο υπόγειο',N'ΠΑΝΕΠΙΣΤ. ΑΘΛ 01, 2ο υπόγειο',N'Floorplan81')</v>
      </c>
    </row>
    <row r="84" spans="1:7" x14ac:dyDescent="0.3">
      <c r="A84">
        <v>82</v>
      </c>
      <c r="B84">
        <v>27</v>
      </c>
      <c r="C84">
        <v>-1</v>
      </c>
      <c r="D84" t="s">
        <v>158</v>
      </c>
      <c r="E84" t="s">
        <v>330</v>
      </c>
      <c r="F84" t="s">
        <v>331</v>
      </c>
      <c r="G84" t="str">
        <f t="shared" si="1"/>
        <v>INSERT INTO [Floor](FloorID,BuildID,Number,FName,Small_Description,Floorplan_File) VALUES(82,27,-1,N'Υπόγειο',N'ΠΑΝΕΠΙΣΤ. ΑΘΛ 01, Υπόγειο',N'Floorplan82')</v>
      </c>
    </row>
    <row r="85" spans="1:7" x14ac:dyDescent="0.3">
      <c r="A85">
        <v>83</v>
      </c>
      <c r="B85">
        <v>27</v>
      </c>
      <c r="C85">
        <v>0</v>
      </c>
      <c r="D85" t="s">
        <v>161</v>
      </c>
      <c r="E85" t="s">
        <v>332</v>
      </c>
      <c r="F85" t="s">
        <v>333</v>
      </c>
      <c r="G85" t="str">
        <f t="shared" si="1"/>
        <v>INSERT INTO [Floor](FloorID,BuildID,Number,FName,Small_Description,Floorplan_File) VALUES(83,27,0,N'Ισόγειο',N'ΠΑΝΕΠΙΣΤ. ΑΘΛ 01, Ισόγειο',N'Floorplan83')</v>
      </c>
    </row>
    <row r="86" spans="1:7" x14ac:dyDescent="0.3">
      <c r="A86">
        <v>84</v>
      </c>
      <c r="B86">
        <v>27</v>
      </c>
      <c r="C86">
        <v>1</v>
      </c>
      <c r="D86" t="s">
        <v>164</v>
      </c>
      <c r="E86" t="s">
        <v>334</v>
      </c>
      <c r="F86" t="s">
        <v>335</v>
      </c>
      <c r="G86" t="str">
        <f t="shared" si="1"/>
        <v>INSERT INTO [Floor](FloorID,BuildID,Number,FName,Small_Description,Floorplan_File) VALUES(84,27,1,N'Πρώτος όροφος',N'ΠΑΝΕΠΙΣΤ. ΑΘΛ 01, Πρώτος όροφος',N'Floorplan84')</v>
      </c>
    </row>
    <row r="87" spans="1:7" x14ac:dyDescent="0.3">
      <c r="A87">
        <v>85</v>
      </c>
      <c r="B87">
        <v>28</v>
      </c>
      <c r="C87">
        <v>0</v>
      </c>
      <c r="D87" t="s">
        <v>161</v>
      </c>
      <c r="E87" t="s">
        <v>336</v>
      </c>
      <c r="F87" t="s">
        <v>337</v>
      </c>
      <c r="G87" t="str">
        <f t="shared" si="1"/>
        <v>INSERT INTO [Floor](FloorID,BuildID,Number,FName,Small_Description,Floorplan_File) VALUES(85,28,0,N'Ισόγειο',N'ΠΑΝΕΠΙΣΤ. ΑΘΛ 02, Ισόγειο',N'Floorplan85')</v>
      </c>
    </row>
    <row r="88" spans="1:7" x14ac:dyDescent="0.3">
      <c r="A88">
        <v>86</v>
      </c>
      <c r="B88">
        <v>29</v>
      </c>
      <c r="C88">
        <v>-1</v>
      </c>
      <c r="D88" t="s">
        <v>158</v>
      </c>
      <c r="E88" t="s">
        <v>338</v>
      </c>
      <c r="F88" t="s">
        <v>339</v>
      </c>
      <c r="G88" t="str">
        <f t="shared" si="1"/>
        <v>INSERT INTO [Floor](FloorID,BuildID,Number,FName,Small_Description,Floorplan_File) VALUES(86,29,-1,N'Υπόγειο',N'ΦΟΙΤΗΤΙΚΕΣ ΕΣΤΙΕΣ 01, Υπόγειο',N'Floorplan86')</v>
      </c>
    </row>
    <row r="89" spans="1:7" x14ac:dyDescent="0.3">
      <c r="A89">
        <v>87</v>
      </c>
      <c r="B89">
        <v>29</v>
      </c>
      <c r="C89">
        <v>0</v>
      </c>
      <c r="D89" t="s">
        <v>161</v>
      </c>
      <c r="E89" t="s">
        <v>340</v>
      </c>
      <c r="F89" t="s">
        <v>341</v>
      </c>
      <c r="G89" t="str">
        <f t="shared" si="1"/>
        <v>INSERT INTO [Floor](FloorID,BuildID,Number,FName,Small_Description,Floorplan_File) VALUES(87,29,0,N'Ισόγειο',N'ΦΟΙΤΗΤΙΚΕΣ ΕΣΤΙΕΣ 01, Ισόγειο',N'Floorplan87')</v>
      </c>
    </row>
    <row r="90" spans="1:7" x14ac:dyDescent="0.3">
      <c r="A90">
        <v>88</v>
      </c>
      <c r="B90">
        <v>29</v>
      </c>
      <c r="C90">
        <v>1</v>
      </c>
      <c r="D90" t="s">
        <v>164</v>
      </c>
      <c r="E90" t="s">
        <v>342</v>
      </c>
      <c r="F90" t="s">
        <v>343</v>
      </c>
      <c r="G90" t="str">
        <f t="shared" si="1"/>
        <v>INSERT INTO [Floor](FloorID,BuildID,Number,FName,Small_Description,Floorplan_File) VALUES(88,29,1,N'Πρώτος όροφος',N'ΦΟΙΤΗΤΙΚΕΣ ΕΣΤΙΕΣ 01, Πρώτος όροφος',N'Floorplan88')</v>
      </c>
    </row>
    <row r="91" spans="1:7" x14ac:dyDescent="0.3">
      <c r="A91">
        <v>89</v>
      </c>
      <c r="B91">
        <v>29</v>
      </c>
      <c r="C91">
        <v>2</v>
      </c>
      <c r="D91" t="s">
        <v>167</v>
      </c>
      <c r="E91" t="s">
        <v>344</v>
      </c>
      <c r="F91" t="s">
        <v>345</v>
      </c>
      <c r="G91" t="str">
        <f t="shared" si="1"/>
        <v>INSERT INTO [Floor](FloorID,BuildID,Number,FName,Small_Description,Floorplan_File) VALUES(89,29,2,N'Δεύτερος όροφος',N'ΦΟΙΤΗΤΙΚΕΣ ΕΣΤΙΕΣ 01, Δεύτερος όροφος',N'Floorplan89')</v>
      </c>
    </row>
    <row r="92" spans="1:7" x14ac:dyDescent="0.3">
      <c r="A92">
        <v>90</v>
      </c>
      <c r="B92">
        <v>30</v>
      </c>
      <c r="C92">
        <v>-2</v>
      </c>
      <c r="D92" t="s">
        <v>261</v>
      </c>
      <c r="E92" t="s">
        <v>346</v>
      </c>
      <c r="F92" t="s">
        <v>347</v>
      </c>
      <c r="G92" t="str">
        <f t="shared" si="1"/>
        <v>INSERT INTO [Floor](FloorID,BuildID,Number,FName,Small_Description,Floorplan_File) VALUES(90,30,-2,N'2ο υπόγειο',N'ΦΟΙΤΗΤΙΚΕΣ ΕΣΤΙΕΣ 02, 2ο υπόγειο',N'Floorplan90')</v>
      </c>
    </row>
    <row r="93" spans="1:7" x14ac:dyDescent="0.3">
      <c r="A93">
        <v>91</v>
      </c>
      <c r="B93">
        <v>30</v>
      </c>
      <c r="C93">
        <v>-1</v>
      </c>
      <c r="D93" t="s">
        <v>158</v>
      </c>
      <c r="E93" t="s">
        <v>348</v>
      </c>
      <c r="F93" t="s">
        <v>349</v>
      </c>
      <c r="G93" t="str">
        <f t="shared" si="1"/>
        <v>INSERT INTO [Floor](FloorID,BuildID,Number,FName,Small_Description,Floorplan_File) VALUES(91,30,-1,N'Υπόγειο',N'ΦΟΙΤΗΤΙΚΕΣ ΕΣΤΙΕΣ 02, Υπόγειο',N'Floorplan91')</v>
      </c>
    </row>
    <row r="94" spans="1:7" x14ac:dyDescent="0.3">
      <c r="A94">
        <v>92</v>
      </c>
      <c r="B94">
        <v>30</v>
      </c>
      <c r="C94">
        <v>0</v>
      </c>
      <c r="D94" t="s">
        <v>161</v>
      </c>
      <c r="E94" t="s">
        <v>350</v>
      </c>
      <c r="F94" t="s">
        <v>351</v>
      </c>
      <c r="G94" t="str">
        <f t="shared" si="1"/>
        <v>INSERT INTO [Floor](FloorID,BuildID,Number,FName,Small_Description,Floorplan_File) VALUES(92,30,0,N'Ισόγειο',N'ΦΟΙΤΗΤΙΚΕΣ ΕΣΤΙΕΣ 02, Ισόγειο',N'Floorplan92')</v>
      </c>
    </row>
    <row r="95" spans="1:7" x14ac:dyDescent="0.3">
      <c r="A95">
        <v>93</v>
      </c>
      <c r="B95">
        <v>30</v>
      </c>
      <c r="C95">
        <v>1</v>
      </c>
      <c r="D95" t="s">
        <v>164</v>
      </c>
      <c r="E95" t="s">
        <v>352</v>
      </c>
      <c r="F95" t="s">
        <v>353</v>
      </c>
      <c r="G95" t="str">
        <f t="shared" si="1"/>
        <v>INSERT INTO [Floor](FloorID,BuildID,Number,FName,Small_Description,Floorplan_File) VALUES(93,30,1,N'Πρώτος όροφος',N'ΦΟΙΤΗΤΙΚΕΣ ΕΣΤΙΕΣ 02, Πρώτος όροφος',N'Floorplan93')</v>
      </c>
    </row>
    <row r="96" spans="1:7" x14ac:dyDescent="0.3">
      <c r="A96">
        <v>94</v>
      </c>
      <c r="B96">
        <v>31</v>
      </c>
      <c r="C96">
        <v>-2</v>
      </c>
      <c r="D96" t="s">
        <v>261</v>
      </c>
      <c r="E96" t="s">
        <v>354</v>
      </c>
      <c r="F96" t="s">
        <v>355</v>
      </c>
      <c r="G96" t="str">
        <f t="shared" si="1"/>
        <v>INSERT INTO [Floor](FloorID,BuildID,Number,FName,Small_Description,Floorplan_File) VALUES(94,31,-2,N'2ο υπόγειο',N'ΦΟΙΤΗΤΙΚΕΣ ΕΣΤΙΕΣ 03, 2ο υπόγειο',N'Floorplan94')</v>
      </c>
    </row>
    <row r="97" spans="1:7" x14ac:dyDescent="0.3">
      <c r="A97">
        <v>95</v>
      </c>
      <c r="B97">
        <v>31</v>
      </c>
      <c r="C97">
        <v>-1</v>
      </c>
      <c r="D97" t="s">
        <v>158</v>
      </c>
      <c r="E97" t="s">
        <v>356</v>
      </c>
      <c r="F97" t="s">
        <v>357</v>
      </c>
      <c r="G97" t="str">
        <f t="shared" si="1"/>
        <v>INSERT INTO [Floor](FloorID,BuildID,Number,FName,Small_Description,Floorplan_File) VALUES(95,31,-1,N'Υπόγειο',N'ΦΟΙΤΗΤΙΚΕΣ ΕΣΤΙΕΣ 03, Υπόγειο',N'Floorplan95')</v>
      </c>
    </row>
    <row r="98" spans="1:7" x14ac:dyDescent="0.3">
      <c r="A98">
        <v>96</v>
      </c>
      <c r="B98">
        <v>31</v>
      </c>
      <c r="C98">
        <v>0</v>
      </c>
      <c r="D98" t="s">
        <v>161</v>
      </c>
      <c r="E98" t="s">
        <v>358</v>
      </c>
      <c r="F98" t="s">
        <v>359</v>
      </c>
      <c r="G98" t="str">
        <f t="shared" si="1"/>
        <v>INSERT INTO [Floor](FloorID,BuildID,Number,FName,Small_Description,Floorplan_File) VALUES(96,31,0,N'Ισόγειο',N'ΦΟΙΤΗΤΙΚΕΣ ΕΣΤΙΕΣ 03, Ισόγειο',N'Floorplan96')</v>
      </c>
    </row>
    <row r="99" spans="1:7" x14ac:dyDescent="0.3">
      <c r="A99">
        <v>97</v>
      </c>
      <c r="B99">
        <v>31</v>
      </c>
      <c r="C99">
        <v>1</v>
      </c>
      <c r="D99" t="s">
        <v>164</v>
      </c>
      <c r="E99" t="s">
        <v>360</v>
      </c>
      <c r="F99" t="s">
        <v>361</v>
      </c>
      <c r="G99" t="str">
        <f t="shared" si="1"/>
        <v>INSERT INTO [Floor](FloorID,BuildID,Number,FName,Small_Description,Floorplan_File) VALUES(97,31,1,N'Πρώτος όροφος',N'ΦΟΙΤΗΤΙΚΕΣ ΕΣΤΙΕΣ 03, Πρώτος όροφος',N'Floorplan97')</v>
      </c>
    </row>
    <row r="100" spans="1:7" x14ac:dyDescent="0.3">
      <c r="A100">
        <v>98</v>
      </c>
      <c r="B100">
        <v>32</v>
      </c>
      <c r="C100">
        <v>-2</v>
      </c>
      <c r="D100" t="s">
        <v>261</v>
      </c>
      <c r="E100" t="s">
        <v>362</v>
      </c>
      <c r="F100" t="s">
        <v>363</v>
      </c>
      <c r="G100" t="str">
        <f t="shared" si="1"/>
        <v>INSERT INTO [Floor](FloorID,BuildID,Number,FName,Small_Description,Floorplan_File) VALUES(98,32,-2,N'2ο υπόγειο',N'ΦΟΙΤΗΤΙΚΕΣ ΕΣΤΙΕΣ 04, 2ο υπόγειο',N'Floorplan98')</v>
      </c>
    </row>
    <row r="101" spans="1:7" x14ac:dyDescent="0.3">
      <c r="A101">
        <v>99</v>
      </c>
      <c r="B101">
        <v>32</v>
      </c>
      <c r="C101">
        <v>-1</v>
      </c>
      <c r="D101" t="s">
        <v>158</v>
      </c>
      <c r="E101" t="s">
        <v>364</v>
      </c>
      <c r="F101" t="s">
        <v>365</v>
      </c>
      <c r="G101" t="str">
        <f t="shared" si="1"/>
        <v>INSERT INTO [Floor](FloorID,BuildID,Number,FName,Small_Description,Floorplan_File) VALUES(99,32,-1,N'Υπόγειο',N'ΦΟΙΤΗΤΙΚΕΣ ΕΣΤΙΕΣ 04, Υπόγειο',N'Floorplan99')</v>
      </c>
    </row>
    <row r="102" spans="1:7" x14ac:dyDescent="0.3">
      <c r="A102">
        <v>100</v>
      </c>
      <c r="B102">
        <v>32</v>
      </c>
      <c r="C102">
        <v>0</v>
      </c>
      <c r="D102" t="s">
        <v>161</v>
      </c>
      <c r="E102" t="s">
        <v>366</v>
      </c>
      <c r="F102" t="s">
        <v>367</v>
      </c>
      <c r="G102" t="str">
        <f t="shared" si="1"/>
        <v>INSERT INTO [Floor](FloorID,BuildID,Number,FName,Small_Description,Floorplan_File) VALUES(100,32,0,N'Ισόγειο',N'ΦΟΙΤΗΤΙΚΕΣ ΕΣΤΙΕΣ 04, Ισόγειο',N'Floorplan100')</v>
      </c>
    </row>
    <row r="103" spans="1:7" x14ac:dyDescent="0.3">
      <c r="A103">
        <v>101</v>
      </c>
      <c r="B103">
        <v>32</v>
      </c>
      <c r="C103">
        <v>1</v>
      </c>
      <c r="D103" t="s">
        <v>164</v>
      </c>
      <c r="E103" t="s">
        <v>368</v>
      </c>
      <c r="F103" t="s">
        <v>369</v>
      </c>
      <c r="G103" t="str">
        <f t="shared" si="1"/>
        <v>INSERT INTO [Floor](FloorID,BuildID,Number,FName,Small_Description,Floorplan_File) VALUES(101,32,1,N'Πρώτος όροφος',N'ΦΟΙΤΗΤΙΚΕΣ ΕΣΤΙΕΣ 04, Πρώτος όροφος',N'Floorplan101')</v>
      </c>
    </row>
    <row r="104" spans="1:7" x14ac:dyDescent="0.3">
      <c r="A104">
        <v>102</v>
      </c>
      <c r="B104">
        <v>33</v>
      </c>
      <c r="C104">
        <v>-2</v>
      </c>
      <c r="D104" t="s">
        <v>261</v>
      </c>
      <c r="E104" t="s">
        <v>370</v>
      </c>
      <c r="F104" t="s">
        <v>371</v>
      </c>
      <c r="G104" t="str">
        <f t="shared" si="1"/>
        <v>INSERT INTO [Floor](FloorID,BuildID,Number,FName,Small_Description,Floorplan_File) VALUES(102,33,-2,N'2ο υπόγειο',N'ΦΟΙΤΗΤΙΚΕΣ ΕΣΤΙΕΣ 05, 2ο υπόγειο',N'Floorplan102')</v>
      </c>
    </row>
    <row r="105" spans="1:7" x14ac:dyDescent="0.3">
      <c r="A105">
        <v>103</v>
      </c>
      <c r="B105">
        <v>33</v>
      </c>
      <c r="C105">
        <v>-1</v>
      </c>
      <c r="D105" t="s">
        <v>158</v>
      </c>
      <c r="E105" t="s">
        <v>372</v>
      </c>
      <c r="F105" t="s">
        <v>373</v>
      </c>
      <c r="G105" t="str">
        <f t="shared" si="1"/>
        <v>INSERT INTO [Floor](FloorID,BuildID,Number,FName,Small_Description,Floorplan_File) VALUES(103,33,-1,N'Υπόγειο',N'ΦΟΙΤΗΤΙΚΕΣ ΕΣΤΙΕΣ 05, Υπόγειο',N'Floorplan103')</v>
      </c>
    </row>
    <row r="106" spans="1:7" x14ac:dyDescent="0.3">
      <c r="A106">
        <v>104</v>
      </c>
      <c r="B106">
        <v>33</v>
      </c>
      <c r="C106">
        <v>0</v>
      </c>
      <c r="D106" t="s">
        <v>161</v>
      </c>
      <c r="E106" t="s">
        <v>374</v>
      </c>
      <c r="F106" t="s">
        <v>375</v>
      </c>
      <c r="G106" t="str">
        <f t="shared" si="1"/>
        <v>INSERT INTO [Floor](FloorID,BuildID,Number,FName,Small_Description,Floorplan_File) VALUES(104,33,0,N'Ισόγειο',N'ΦΟΙΤΗΤΙΚΕΣ ΕΣΤΙΕΣ 05, Ισόγειο',N'Floorplan104')</v>
      </c>
    </row>
    <row r="107" spans="1:7" x14ac:dyDescent="0.3">
      <c r="A107">
        <v>105</v>
      </c>
      <c r="B107">
        <v>33</v>
      </c>
      <c r="C107">
        <v>1</v>
      </c>
      <c r="D107" t="s">
        <v>164</v>
      </c>
      <c r="E107" t="s">
        <v>376</v>
      </c>
      <c r="F107" t="s">
        <v>377</v>
      </c>
      <c r="G107" t="str">
        <f t="shared" si="1"/>
        <v>INSERT INTO [Floor](FloorID,BuildID,Number,FName,Small_Description,Floorplan_File) VALUES(105,33,1,N'Πρώτος όροφος',N'ΦΟΙΤΗΤΙΚΕΣ ΕΣΤΙΕΣ 05, Πρώτος όροφος',N'Floorplan105')</v>
      </c>
    </row>
    <row r="108" spans="1:7" x14ac:dyDescent="0.3">
      <c r="A108">
        <v>106</v>
      </c>
      <c r="B108">
        <v>33</v>
      </c>
      <c r="C108">
        <v>2</v>
      </c>
      <c r="D108" t="s">
        <v>167</v>
      </c>
      <c r="E108" t="s">
        <v>378</v>
      </c>
      <c r="F108" t="s">
        <v>379</v>
      </c>
      <c r="G108" t="str">
        <f t="shared" si="1"/>
        <v>INSERT INTO [Floor](FloorID,BuildID,Number,FName,Small_Description,Floorplan_File) VALUES(106,33,2,N'Δεύτερος όροφος',N'ΦΟΙΤΗΤΙΚΕΣ ΕΣΤΙΕΣ 05, Δεύτερος όροφος',N'Floorplan106')</v>
      </c>
    </row>
    <row r="109" spans="1:7" x14ac:dyDescent="0.3">
      <c r="A109">
        <v>107</v>
      </c>
      <c r="B109">
        <v>34</v>
      </c>
      <c r="C109">
        <v>-1</v>
      </c>
      <c r="D109" t="s">
        <v>158</v>
      </c>
      <c r="E109" t="s">
        <v>380</v>
      </c>
      <c r="F109" t="s">
        <v>381</v>
      </c>
      <c r="G109" t="str">
        <f t="shared" si="1"/>
        <v>INSERT INTO [Floor](FloorID,BuildID,Number,FName,Small_Description,Floorplan_File) VALUES(107,34,-1,N'Υπόγειο',N'ΦΟΙΤΗΤΙΚΕΣ ΕΣΤΙΕΣ 06, Υπόγειο',N'Floorplan107')</v>
      </c>
    </row>
    <row r="110" spans="1:7" x14ac:dyDescent="0.3">
      <c r="A110">
        <v>108</v>
      </c>
      <c r="B110">
        <v>34</v>
      </c>
      <c r="C110">
        <v>0</v>
      </c>
      <c r="D110" t="s">
        <v>161</v>
      </c>
      <c r="E110" t="s">
        <v>382</v>
      </c>
      <c r="F110" t="s">
        <v>383</v>
      </c>
      <c r="G110" t="str">
        <f t="shared" si="1"/>
        <v>INSERT INTO [Floor](FloorID,BuildID,Number,FName,Small_Description,Floorplan_File) VALUES(108,34,0,N'Ισόγειο',N'ΦΟΙΤΗΤΙΚΕΣ ΕΣΤΙΕΣ 06, Ισόγειο',N'Floorplan108')</v>
      </c>
    </row>
    <row r="111" spans="1:7" x14ac:dyDescent="0.3">
      <c r="A111">
        <v>109</v>
      </c>
      <c r="B111">
        <v>34</v>
      </c>
      <c r="C111">
        <v>1</v>
      </c>
      <c r="D111" t="s">
        <v>164</v>
      </c>
      <c r="E111" t="s">
        <v>384</v>
      </c>
      <c r="F111" t="s">
        <v>385</v>
      </c>
      <c r="G111" t="str">
        <f t="shared" si="1"/>
        <v>INSERT INTO [Floor](FloorID,BuildID,Number,FName,Small_Description,Floorplan_File) VALUES(109,34,1,N'Πρώτος όροφος',N'ΦΟΙΤΗΤΙΚΕΣ ΕΣΤΙΕΣ 06, Πρώτος όροφος',N'Floorplan109')</v>
      </c>
    </row>
    <row r="112" spans="1:7" x14ac:dyDescent="0.3">
      <c r="A112">
        <v>110</v>
      </c>
      <c r="B112">
        <v>35</v>
      </c>
      <c r="C112">
        <v>-1</v>
      </c>
      <c r="D112" t="s">
        <v>158</v>
      </c>
      <c r="E112" t="s">
        <v>386</v>
      </c>
      <c r="F112" t="s">
        <v>387</v>
      </c>
      <c r="G112" t="str">
        <f t="shared" si="1"/>
        <v>INSERT INTO [Floor](FloorID,BuildID,Number,FName,Small_Description,Floorplan_File) VALUES(110,35,-1,N'Υπόγειο',N'ΦΟΙΤΗΤΙΚΕΣ ΕΣΤΙΕΣ 07, Υπόγειο',N'Floorplan110')</v>
      </c>
    </row>
    <row r="113" spans="1:7" x14ac:dyDescent="0.3">
      <c r="A113">
        <v>111</v>
      </c>
      <c r="B113">
        <v>35</v>
      </c>
      <c r="C113">
        <v>0</v>
      </c>
      <c r="D113" t="s">
        <v>161</v>
      </c>
      <c r="E113" t="s">
        <v>388</v>
      </c>
      <c r="F113" t="s">
        <v>389</v>
      </c>
      <c r="G113" t="str">
        <f t="shared" si="1"/>
        <v>INSERT INTO [Floor](FloorID,BuildID,Number,FName,Small_Description,Floorplan_File) VALUES(111,35,0,N'Ισόγειο',N'ΦΟΙΤΗΤΙΚΕΣ ΕΣΤΙΕΣ 07, Ισόγειο',N'Floorplan111')</v>
      </c>
    </row>
    <row r="114" spans="1:7" x14ac:dyDescent="0.3">
      <c r="A114">
        <v>112</v>
      </c>
      <c r="B114">
        <v>35</v>
      </c>
      <c r="C114">
        <v>1</v>
      </c>
      <c r="D114" t="s">
        <v>164</v>
      </c>
      <c r="E114" t="s">
        <v>390</v>
      </c>
      <c r="F114" t="s">
        <v>391</v>
      </c>
      <c r="G114" t="str">
        <f t="shared" si="1"/>
        <v>INSERT INTO [Floor](FloorID,BuildID,Number,FName,Small_Description,Floorplan_File) VALUES(112,35,1,N'Πρώτος όροφος',N'ΦΟΙΤΗΤΙΚΕΣ ΕΣΤΙΕΣ 07, Πρώτος όροφος',N'Floorplan112')</v>
      </c>
    </row>
    <row r="115" spans="1:7" x14ac:dyDescent="0.3">
      <c r="A115">
        <v>113</v>
      </c>
      <c r="B115">
        <v>36</v>
      </c>
      <c r="C115">
        <v>-1</v>
      </c>
      <c r="D115" t="s">
        <v>158</v>
      </c>
      <c r="E115" t="s">
        <v>392</v>
      </c>
      <c r="F115" t="s">
        <v>393</v>
      </c>
      <c r="G115" t="str">
        <f t="shared" si="1"/>
        <v>INSERT INTO [Floor](FloorID,BuildID,Number,FName,Small_Description,Floorplan_File) VALUES(113,36,-1,N'Υπόγειο',N'ΦΟΙΤΗΤΙΚΕΣ ΕΣΤΙΕΣ 08, Υπόγειο',N'Floorplan113')</v>
      </c>
    </row>
    <row r="116" spans="1:7" x14ac:dyDescent="0.3">
      <c r="A116">
        <v>114</v>
      </c>
      <c r="B116">
        <v>36</v>
      </c>
      <c r="C116">
        <v>0</v>
      </c>
      <c r="D116" t="s">
        <v>161</v>
      </c>
      <c r="E116" t="s">
        <v>394</v>
      </c>
      <c r="F116" t="s">
        <v>395</v>
      </c>
      <c r="G116" t="str">
        <f t="shared" si="1"/>
        <v>INSERT INTO [Floor](FloorID,BuildID,Number,FName,Small_Description,Floorplan_File) VALUES(114,36,0,N'Ισόγειο',N'ΦΟΙΤΗΤΙΚΕΣ ΕΣΤΙΕΣ 08, Ισόγειο',N'Floorplan114')</v>
      </c>
    </row>
    <row r="117" spans="1:7" x14ac:dyDescent="0.3">
      <c r="A117">
        <v>115</v>
      </c>
      <c r="B117">
        <v>36</v>
      </c>
      <c r="C117">
        <v>1</v>
      </c>
      <c r="D117" t="s">
        <v>164</v>
      </c>
      <c r="E117" t="s">
        <v>396</v>
      </c>
      <c r="F117" t="s">
        <v>397</v>
      </c>
      <c r="G117" t="str">
        <f t="shared" si="1"/>
        <v>INSERT INTO [Floor](FloorID,BuildID,Number,FName,Small_Description,Floorplan_File) VALUES(115,36,1,N'Πρώτος όροφος',N'ΦΟΙΤΗΤΙΚΕΣ ΕΣΤΙΕΣ 08, Πρώτος όροφος',N'Floorplan115')</v>
      </c>
    </row>
    <row r="118" spans="1:7" x14ac:dyDescent="0.3">
      <c r="A118">
        <v>116</v>
      </c>
      <c r="B118">
        <v>37</v>
      </c>
      <c r="C118">
        <v>-1</v>
      </c>
      <c r="D118" t="s">
        <v>158</v>
      </c>
      <c r="E118" t="s">
        <v>398</v>
      </c>
      <c r="F118" t="s">
        <v>399</v>
      </c>
      <c r="G118" t="str">
        <f t="shared" si="1"/>
        <v>INSERT INTO [Floor](FloorID,BuildID,Number,FName,Small_Description,Floorplan_File) VALUES(116,37,-1,N'Υπόγειο',N'ΦΟΙΤΗΤΙΚΕΣ ΕΣΤΙΕΣ 09, Υπόγειο',N'Floorplan116')</v>
      </c>
    </row>
    <row r="119" spans="1:7" x14ac:dyDescent="0.3">
      <c r="A119">
        <v>117</v>
      </c>
      <c r="B119">
        <v>37</v>
      </c>
      <c r="C119">
        <v>0</v>
      </c>
      <c r="D119" t="s">
        <v>161</v>
      </c>
      <c r="E119" t="s">
        <v>400</v>
      </c>
      <c r="F119" t="s">
        <v>401</v>
      </c>
      <c r="G119" t="str">
        <f t="shared" si="1"/>
        <v>INSERT INTO [Floor](FloorID,BuildID,Number,FName,Small_Description,Floorplan_File) VALUES(117,37,0,N'Ισόγειο',N'ΦΟΙΤΗΤΙΚΕΣ ΕΣΤΙΕΣ 09, Ισόγειο',N'Floorplan117')</v>
      </c>
    </row>
    <row r="120" spans="1:7" x14ac:dyDescent="0.3">
      <c r="A120">
        <v>118</v>
      </c>
      <c r="B120">
        <v>37</v>
      </c>
      <c r="C120">
        <v>1</v>
      </c>
      <c r="D120" t="s">
        <v>164</v>
      </c>
      <c r="E120" t="s">
        <v>402</v>
      </c>
      <c r="F120" t="s">
        <v>403</v>
      </c>
      <c r="G120" t="str">
        <f t="shared" si="1"/>
        <v>INSERT INTO [Floor](FloorID,BuildID,Number,FName,Small_Description,Floorplan_File) VALUES(118,37,1,N'Πρώτος όροφος',N'ΦΟΙΤΗΤΙΚΕΣ ΕΣΤΙΕΣ 09, Πρώτος όροφος',N'Floorplan118')</v>
      </c>
    </row>
    <row r="121" spans="1:7" x14ac:dyDescent="0.3">
      <c r="A121">
        <v>119</v>
      </c>
      <c r="B121">
        <v>38</v>
      </c>
      <c r="C121">
        <v>1</v>
      </c>
      <c r="D121" t="s">
        <v>164</v>
      </c>
      <c r="E121" t="s">
        <v>404</v>
      </c>
      <c r="F121" t="s">
        <v>405</v>
      </c>
      <c r="G121" t="str">
        <f t="shared" si="1"/>
        <v>INSERT INTO [Floor](FloorID,BuildID,Number,FName,Small_Description,Floorplan_File) VALUES(119,38,1,N'Πρώτος όροφος',N'ΦΟΙΤΗΤΙΚΕΣ ΕΣΤΙΕΣ 10, Πρώτος όροφος',N'Floorplan119')</v>
      </c>
    </row>
    <row r="122" spans="1:7" x14ac:dyDescent="0.3">
      <c r="A122">
        <v>120</v>
      </c>
      <c r="B122">
        <v>38</v>
      </c>
      <c r="C122">
        <v>2</v>
      </c>
      <c r="D122" t="s">
        <v>167</v>
      </c>
      <c r="E122" t="s">
        <v>406</v>
      </c>
      <c r="F122" t="s">
        <v>407</v>
      </c>
      <c r="G122" t="str">
        <f t="shared" si="1"/>
        <v>INSERT INTO [Floor](FloorID,BuildID,Number,FName,Small_Description,Floorplan_File) VALUES(120,38,2,N'Δεύτερος όροφος',N'ΦΟΙΤΗΤΙΚΕΣ ΕΣΤΙΕΣ 10, Δεύτερος όροφος',N'Floorplan120')</v>
      </c>
    </row>
    <row r="123" spans="1:7" x14ac:dyDescent="0.3">
      <c r="A123">
        <v>121</v>
      </c>
      <c r="B123">
        <v>39</v>
      </c>
      <c r="C123">
        <v>0</v>
      </c>
      <c r="D123" t="s">
        <v>161</v>
      </c>
      <c r="E123" t="s">
        <v>408</v>
      </c>
      <c r="F123" t="s">
        <v>409</v>
      </c>
      <c r="G123" t="str">
        <f t="shared" si="1"/>
        <v>INSERT INTO [Floor](FloorID,BuildID,Number,FName,Small_Description,Floorplan_File) VALUES(121,39,0,N'Ισόγειο',N'ΦΟΙΤΗΤΙΚΕΣ ΕΣΤΙΕΣ 11, Ισόγειο',N'Floorplan121')</v>
      </c>
    </row>
    <row r="124" spans="1:7" x14ac:dyDescent="0.3">
      <c r="A124">
        <v>122</v>
      </c>
      <c r="B124">
        <v>39</v>
      </c>
      <c r="C124">
        <v>1</v>
      </c>
      <c r="D124" t="s">
        <v>164</v>
      </c>
      <c r="E124" t="s">
        <v>410</v>
      </c>
      <c r="F124" t="s">
        <v>411</v>
      </c>
      <c r="G124" t="str">
        <f t="shared" si="1"/>
        <v>INSERT INTO [Floor](FloorID,BuildID,Number,FName,Small_Description,Floorplan_File) VALUES(122,39,1,N'Πρώτος όροφος',N'ΦΟΙΤΗΤΙΚΕΣ ΕΣΤΙΕΣ 11, Πρώτος όροφος',N'Floorplan122')</v>
      </c>
    </row>
    <row r="125" spans="1:7" x14ac:dyDescent="0.3">
      <c r="A125">
        <v>123</v>
      </c>
      <c r="B125">
        <v>39</v>
      </c>
      <c r="C125">
        <v>2</v>
      </c>
      <c r="D125" t="s">
        <v>167</v>
      </c>
      <c r="E125" t="s">
        <v>412</v>
      </c>
      <c r="F125" t="s">
        <v>413</v>
      </c>
      <c r="G125" t="str">
        <f t="shared" si="1"/>
        <v>INSERT INTO [Floor](FloorID,BuildID,Number,FName,Small_Description,Floorplan_File) VALUES(123,39,2,N'Δεύτερος όροφος',N'ΦΟΙΤΗΤΙΚΕΣ ΕΣΤΙΕΣ 11, Δεύτερος όροφος',N'Floorplan123')</v>
      </c>
    </row>
    <row r="126" spans="1:7" x14ac:dyDescent="0.3">
      <c r="A126">
        <v>124</v>
      </c>
      <c r="B126">
        <v>40</v>
      </c>
      <c r="C126">
        <v>-1</v>
      </c>
      <c r="D126" t="s">
        <v>158</v>
      </c>
      <c r="E126" t="s">
        <v>414</v>
      </c>
      <c r="F126" t="s">
        <v>415</v>
      </c>
      <c r="G126" t="str">
        <f t="shared" si="1"/>
        <v>INSERT INTO [Floor](FloorID,BuildID,Number,FName,Small_Description,Floorplan_File) VALUES(124,40,-1,N'Υπόγειο',N'ΦΟΙΤΗΤΙΚΕΣ ΕΣΤΙΕΣ 12, Υπόγειο',N'Floorplan124')</v>
      </c>
    </row>
    <row r="127" spans="1:7" x14ac:dyDescent="0.3">
      <c r="A127">
        <v>125</v>
      </c>
      <c r="B127">
        <v>40</v>
      </c>
      <c r="C127">
        <v>0</v>
      </c>
      <c r="D127" t="s">
        <v>161</v>
      </c>
      <c r="E127" t="s">
        <v>416</v>
      </c>
      <c r="F127" t="s">
        <v>417</v>
      </c>
      <c r="G127" t="str">
        <f t="shared" si="1"/>
        <v>INSERT INTO [Floor](FloorID,BuildID,Number,FName,Small_Description,Floorplan_File) VALUES(125,40,0,N'Ισόγειο',N'ΦΟΙΤΗΤΙΚΕΣ ΕΣΤΙΕΣ 12, Ισόγειο',N'Floorplan125')</v>
      </c>
    </row>
    <row r="128" spans="1:7" x14ac:dyDescent="0.3">
      <c r="A128">
        <v>126</v>
      </c>
      <c r="B128">
        <v>40</v>
      </c>
      <c r="C128">
        <v>1</v>
      </c>
      <c r="D128" t="s">
        <v>164</v>
      </c>
      <c r="E128" t="s">
        <v>418</v>
      </c>
      <c r="F128" t="s">
        <v>419</v>
      </c>
      <c r="G128" t="str">
        <f t="shared" si="1"/>
        <v>INSERT INTO [Floor](FloorID,BuildID,Number,FName,Small_Description,Floorplan_File) VALUES(126,40,1,N'Πρώτος όροφος',N'ΦΟΙΤΗΤΙΚΕΣ ΕΣΤΙΕΣ 12, Πρώτος όροφος',N'Floorplan126')</v>
      </c>
    </row>
    <row r="129" spans="1:7" x14ac:dyDescent="0.3">
      <c r="A129">
        <v>127</v>
      </c>
      <c r="B129">
        <v>41</v>
      </c>
      <c r="C129">
        <v>0</v>
      </c>
      <c r="D129" t="s">
        <v>161</v>
      </c>
      <c r="E129" t="s">
        <v>420</v>
      </c>
      <c r="F129" t="s">
        <v>421</v>
      </c>
      <c r="G129" t="str">
        <f t="shared" si="1"/>
        <v>INSERT INTO [Floor](FloorID,BuildID,Number,FName,Small_Description,Floorplan_File) VALUES(127,41,0,N'Ισόγειο',N'ΦΟΙΤΗΤΙΚΕΣ ΕΣΤΙΕΣ 13, Ισόγειο',N'Floorplan127')</v>
      </c>
    </row>
    <row r="130" spans="1:7" x14ac:dyDescent="0.3">
      <c r="A130">
        <v>128</v>
      </c>
      <c r="B130">
        <v>42</v>
      </c>
      <c r="C130">
        <v>-1</v>
      </c>
      <c r="D130" t="s">
        <v>158</v>
      </c>
      <c r="E130" t="s">
        <v>422</v>
      </c>
      <c r="F130" t="s">
        <v>423</v>
      </c>
      <c r="G130" t="str">
        <f t="shared" si="1"/>
        <v>INSERT INTO [Floor](FloorID,BuildID,Number,FName,Small_Description,Floorplan_File) VALUES(128,42,-1,N'Υπόγειο',N'ΦΟΙΤΗΤΙΚΕΣ ΕΣΤΙΕΣ 14, Υπόγειο',N'Floorplan128')</v>
      </c>
    </row>
    <row r="131" spans="1:7" x14ac:dyDescent="0.3">
      <c r="A131">
        <v>129</v>
      </c>
      <c r="B131">
        <v>42</v>
      </c>
      <c r="C131">
        <v>0</v>
      </c>
      <c r="D131" t="s">
        <v>161</v>
      </c>
      <c r="E131" t="s">
        <v>424</v>
      </c>
      <c r="F131" t="s">
        <v>425</v>
      </c>
      <c r="G131" t="str">
        <f t="shared" si="1"/>
        <v>INSERT INTO [Floor](FloorID,BuildID,Number,FName,Small_Description,Floorplan_File) VALUES(129,42,0,N'Ισόγειο',N'ΦΟΙΤΗΤΙΚΕΣ ΕΣΤΙΕΣ 14, Ισόγειο',N'Floorplan129')</v>
      </c>
    </row>
    <row r="132" spans="1:7" x14ac:dyDescent="0.3">
      <c r="A132">
        <v>130</v>
      </c>
      <c r="B132">
        <v>42</v>
      </c>
      <c r="C132">
        <v>1</v>
      </c>
      <c r="D132" t="s">
        <v>164</v>
      </c>
      <c r="E132" t="s">
        <v>426</v>
      </c>
      <c r="F132" t="s">
        <v>427</v>
      </c>
      <c r="G132" t="str">
        <f t="shared" ref="G132:G141" si="2">"INSERT INTO [Floor](FloorID,BuildID,Number,FName,Small_Description,Floorplan_File) VALUES("&amp;A132&amp;","&amp;B132&amp;","&amp;C132&amp;",N'"&amp;D132&amp;"',N'"&amp;E132&amp;"',N'"&amp;F132&amp;"')"</f>
        <v>INSERT INTO [Floor](FloorID,BuildID,Number,FName,Small_Description,Floorplan_File) VALUES(130,42,1,N'Πρώτος όροφος',N'ΦΟΙΤΗΤΙΚΕΣ ΕΣΤΙΕΣ 14, Πρώτος όροφος',N'Floorplan130')</v>
      </c>
    </row>
    <row r="133" spans="1:7" x14ac:dyDescent="0.3">
      <c r="A133">
        <v>131</v>
      </c>
      <c r="B133">
        <v>43</v>
      </c>
      <c r="C133">
        <v>1</v>
      </c>
      <c r="D133" t="s">
        <v>164</v>
      </c>
      <c r="E133" t="s">
        <v>428</v>
      </c>
      <c r="F133" t="s">
        <v>429</v>
      </c>
      <c r="G133" t="str">
        <f t="shared" si="2"/>
        <v>INSERT INTO [Floor](FloorID,BuildID,Number,FName,Small_Description,Floorplan_File) VALUES(131,43,1,N'Πρώτος όροφος',N'ΚΤΗΡΙΟ ΘΕΟΦΑΝΙΔΗ, Πρώτος όροφος',N'Floorplan131')</v>
      </c>
    </row>
    <row r="134" spans="1:7" x14ac:dyDescent="0.3">
      <c r="A134">
        <v>132</v>
      </c>
      <c r="B134">
        <v>43</v>
      </c>
      <c r="C134">
        <v>2</v>
      </c>
      <c r="D134" t="s">
        <v>167</v>
      </c>
      <c r="E134" t="s">
        <v>430</v>
      </c>
      <c r="F134" t="s">
        <v>431</v>
      </c>
      <c r="G134" t="str">
        <f t="shared" si="2"/>
        <v>INSERT INTO [Floor](FloorID,BuildID,Number,FName,Small_Description,Floorplan_File) VALUES(132,43,2,N'Δεύτερος όροφος',N'ΚΤΗΡΙΟ ΘΕΟΦΑΝΙΔΗ, Δεύτερος όροφος',N'Floorplan132')</v>
      </c>
    </row>
    <row r="135" spans="1:7" x14ac:dyDescent="0.3">
      <c r="A135">
        <v>133</v>
      </c>
      <c r="B135">
        <v>43</v>
      </c>
      <c r="C135">
        <v>3</v>
      </c>
      <c r="D135" t="s">
        <v>170</v>
      </c>
      <c r="E135" t="s">
        <v>432</v>
      </c>
      <c r="F135" t="s">
        <v>433</v>
      </c>
      <c r="G135" t="str">
        <f t="shared" si="2"/>
        <v>INSERT INTO [Floor](FloorID,BuildID,Number,FName,Small_Description,Floorplan_File) VALUES(133,43,3,N'Τρίτος όροφος',N'ΚΤΗΡΙΟ ΘΕΟΦΑΝΙΔΗ, Τρίτος όροφος',N'Floorplan133')</v>
      </c>
    </row>
    <row r="136" spans="1:7" x14ac:dyDescent="0.3">
      <c r="A136">
        <v>134</v>
      </c>
      <c r="B136">
        <v>43</v>
      </c>
      <c r="C136">
        <v>4</v>
      </c>
      <c r="D136" t="s">
        <v>173</v>
      </c>
      <c r="E136" t="s">
        <v>434</v>
      </c>
      <c r="F136" t="s">
        <v>435</v>
      </c>
      <c r="G136" t="str">
        <f t="shared" si="2"/>
        <v>INSERT INTO [Floor](FloorID,BuildID,Number,FName,Small_Description,Floorplan_File) VALUES(134,43,4,N'Τέταρτος όροφος',N'ΚΤΗΡΙΟ ΘΕΟΦΑΝΙΔΗ, Τέταρτος όροφος',N'Floorplan134')</v>
      </c>
    </row>
    <row r="137" spans="1:7" x14ac:dyDescent="0.3">
      <c r="A137">
        <v>135</v>
      </c>
      <c r="B137">
        <v>43</v>
      </c>
      <c r="C137">
        <v>5</v>
      </c>
      <c r="D137" t="s">
        <v>176</v>
      </c>
      <c r="E137" t="s">
        <v>436</v>
      </c>
      <c r="F137" t="s">
        <v>437</v>
      </c>
      <c r="G137" t="str">
        <f t="shared" si="2"/>
        <v>INSERT INTO [Floor](FloorID,BuildID,Number,FName,Small_Description,Floorplan_File) VALUES(135,43,5,N'Πέμπτος όροφος',N'ΚΤΗΡΙΟ ΘΕΟΦΑΝΙΔΗ, Πέμπτος όροφος',N'Floorplan135')</v>
      </c>
    </row>
    <row r="138" spans="1:7" x14ac:dyDescent="0.3">
      <c r="A138">
        <v>136</v>
      </c>
      <c r="B138">
        <v>44</v>
      </c>
      <c r="C138">
        <v>-1</v>
      </c>
      <c r="D138" t="s">
        <v>158</v>
      </c>
      <c r="E138" t="s">
        <v>438</v>
      </c>
      <c r="F138" t="s">
        <v>439</v>
      </c>
      <c r="G138" t="str">
        <f t="shared" si="2"/>
        <v>INSERT INTO [Floor](FloorID,BuildID,Number,FName,Small_Description,Floorplan_File) VALUES(136,44,-1,N'Υπόγειο',N'ΚΤΗΡΙΟ ΣΕΚΚΙ, Υπόγειο',N'Floorplan136')</v>
      </c>
    </row>
    <row r="139" spans="1:7" x14ac:dyDescent="0.3">
      <c r="A139">
        <v>137</v>
      </c>
      <c r="B139">
        <v>44</v>
      </c>
      <c r="C139">
        <v>0</v>
      </c>
      <c r="D139" t="s">
        <v>161</v>
      </c>
      <c r="E139" t="s">
        <v>440</v>
      </c>
      <c r="F139" t="s">
        <v>441</v>
      </c>
      <c r="G139" t="str">
        <f t="shared" si="2"/>
        <v>INSERT INTO [Floor](FloorID,BuildID,Number,FName,Small_Description,Floorplan_File) VALUES(137,44,0,N'Ισόγειο',N'ΚΤΗΡΙΟ ΣΕΚΚΙ, Ισόγειο',N'Floorplan137')</v>
      </c>
    </row>
    <row r="140" spans="1:7" x14ac:dyDescent="0.3">
      <c r="A140">
        <v>138</v>
      </c>
      <c r="B140">
        <v>44</v>
      </c>
      <c r="C140">
        <v>1</v>
      </c>
      <c r="D140" t="s">
        <v>164</v>
      </c>
      <c r="E140" t="s">
        <v>442</v>
      </c>
      <c r="F140" t="s">
        <v>443</v>
      </c>
      <c r="G140" t="str">
        <f t="shared" si="2"/>
        <v>INSERT INTO [Floor](FloorID,BuildID,Number,FName,Small_Description,Floorplan_File) VALUES(138,44,1,N'Πρώτος όροφος',N'ΚΤΗΡΙΟ ΣΕΚΚΙ, Πρώτος όροφος',N'Floorplan138')</v>
      </c>
    </row>
    <row r="141" spans="1:7" x14ac:dyDescent="0.3">
      <c r="A141">
        <v>139</v>
      </c>
      <c r="B141">
        <v>44</v>
      </c>
      <c r="C141">
        <v>2</v>
      </c>
      <c r="D141" t="s">
        <v>167</v>
      </c>
      <c r="E141" t="s">
        <v>444</v>
      </c>
      <c r="F141" t="s">
        <v>445</v>
      </c>
      <c r="G141" t="str">
        <f t="shared" si="2"/>
        <v>INSERT INTO [Floor](FloorID,BuildID,Number,FName,Small_Description,Floorplan_File) VALUES(139,44,2,N'Δεύτερος όροφος',N'ΚΤΗΡΙΟ ΣΕΚΚΙ, Δεύτερος όροφος',N'Floorplan139')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48150-755E-4C7B-A145-218F3D53D6A5}">
  <dimension ref="A1:J2175"/>
  <sheetViews>
    <sheetView tabSelected="1" zoomScale="62" workbookViewId="0">
      <selection activeCell="J3" sqref="J3"/>
    </sheetView>
  </sheetViews>
  <sheetFormatPr defaultRowHeight="14.4" x14ac:dyDescent="0.3"/>
  <cols>
    <col min="1" max="1" width="7" bestFit="1" customWidth="1"/>
    <col min="2" max="2" width="7.44140625" bestFit="1" customWidth="1"/>
    <col min="3" max="3" width="6.88671875" bestFit="1" customWidth="1"/>
    <col min="4" max="4" width="12.88671875" bestFit="1" customWidth="1"/>
    <col min="5" max="5" width="19.21875" customWidth="1"/>
    <col min="6" max="6" width="20.6640625" customWidth="1"/>
    <col min="7" max="7" width="16" bestFit="1" customWidth="1"/>
    <col min="8" max="8" width="27.109375" style="20" bestFit="1" customWidth="1"/>
    <col min="9" max="9" width="153.5546875" bestFit="1" customWidth="1"/>
  </cols>
  <sheetData>
    <row r="1" spans="1:10" x14ac:dyDescent="0.3">
      <c r="B1" s="22" t="s">
        <v>446</v>
      </c>
      <c r="C1" s="22"/>
      <c r="D1" s="22"/>
      <c r="E1" s="21" t="s">
        <v>2263</v>
      </c>
      <c r="F1" s="21"/>
      <c r="H1" s="5" t="s">
        <v>2264</v>
      </c>
      <c r="I1" s="8" t="s">
        <v>2264</v>
      </c>
    </row>
    <row r="2" spans="1:10" x14ac:dyDescent="0.3">
      <c r="A2" s="9" t="s">
        <v>19115</v>
      </c>
      <c r="B2" s="10" t="s">
        <v>155</v>
      </c>
      <c r="C2" s="11" t="s">
        <v>447</v>
      </c>
      <c r="D2" s="11" t="s">
        <v>156</v>
      </c>
      <c r="E2" s="12" t="s">
        <v>19108</v>
      </c>
      <c r="F2" s="12" t="s">
        <v>19109</v>
      </c>
      <c r="G2" s="9" t="s">
        <v>19116</v>
      </c>
      <c r="H2" s="19" t="s">
        <v>448</v>
      </c>
      <c r="I2" s="9" t="s">
        <v>2</v>
      </c>
    </row>
    <row r="3" spans="1:10" x14ac:dyDescent="0.3">
      <c r="A3">
        <v>1</v>
      </c>
      <c r="B3">
        <v>2</v>
      </c>
      <c r="C3">
        <v>1</v>
      </c>
      <c r="D3">
        <v>0</v>
      </c>
      <c r="E3" s="7">
        <v>33.376836793754002</v>
      </c>
      <c r="F3" s="7">
        <v>35.155059714874</v>
      </c>
      <c r="G3" t="s">
        <v>449</v>
      </c>
      <c r="H3" s="20" t="s">
        <v>450</v>
      </c>
      <c r="I3" s="9" t="s">
        <v>450</v>
      </c>
      <c r="J3" t="str">
        <f>"INSERT INTO [POIs](POIsID,FloorID,X,Y,Type,POIName,Description) VALUES("&amp;A3&amp;","&amp;B3&amp;","&amp;E3&amp;","&amp;F3&amp;",N'"&amp;G3&amp;"',N'"&amp;H3&amp;"',N'"&amp;I3&amp;"')"</f>
        <v>INSERT INTO [POIs](POIsID,FloorID,X,Y,Type,POIName,Description) VALUES(1,2,33.376836793754,35.155059714874,N'LAB',N'B008',N'B008')</v>
      </c>
    </row>
    <row r="4" spans="1:10" x14ac:dyDescent="0.3">
      <c r="A4">
        <v>2</v>
      </c>
      <c r="B4">
        <v>2</v>
      </c>
      <c r="C4">
        <v>1</v>
      </c>
      <c r="D4">
        <v>0</v>
      </c>
      <c r="E4" s="7">
        <v>33.376947885414999</v>
      </c>
      <c r="F4" s="7">
        <v>35.155066019598998</v>
      </c>
      <c r="G4" t="s">
        <v>449</v>
      </c>
      <c r="H4" s="20" t="s">
        <v>452</v>
      </c>
      <c r="I4" t="s">
        <v>451</v>
      </c>
      <c r="J4" t="str">
        <f t="shared" ref="J4:J67" si="0">"INSERT INTO [POIs](POIsID,FloorID,X,Y,Type,POIName,Description) VALUES("&amp;A4&amp;","&amp;B4&amp;","&amp;E4&amp;","&amp;F4&amp;",N'"&amp;G4&amp;"',N'"&amp;H4&amp;"',N'"&amp;I4&amp;"')"</f>
        <v>INSERT INTO [POIs](POIsID,FloorID,X,Y,Type,POIName,Description) VALUES(2,2,33.376947885415,35.155066019599,N'LAB',N'006A',N'ΕΡΓΑΣΤΗΡΙΟ ΕΕ AL-ALDI AHMED,ΜΑΝΤΑΛΟΣ ΝΙΚΟΣ ΜΔΙΔ.ΕΡΕΥΝΗΤΗΣ ,ΟΔΥΣΣΕΩΣ ΑΝΔΡΙΑΝΗ ΕΕ ,ΠΙΤΡΗΣ  ΚΩΝΣΤΑΝΤΙΝΟΣ Α.ΚΑΘΗΓΗΤΗΣ ,ΧΡΙΣΤΟΥ ΓΙΩΤΑ  ΜΔΙΔ.ΕΡΕΥΝΗΤΗΣ')</v>
      </c>
    </row>
    <row r="5" spans="1:10" ht="43.2" x14ac:dyDescent="0.3">
      <c r="A5">
        <v>5</v>
      </c>
      <c r="B5">
        <v>2</v>
      </c>
      <c r="C5">
        <v>1</v>
      </c>
      <c r="D5">
        <v>0</v>
      </c>
      <c r="E5" s="7">
        <v>33.376978730532002</v>
      </c>
      <c r="F5" s="7">
        <v>35.155086359419002</v>
      </c>
      <c r="G5" t="s">
        <v>454</v>
      </c>
      <c r="H5" s="20">
        <v>5</v>
      </c>
      <c r="I5" s="6" t="s">
        <v>453</v>
      </c>
      <c r="J5" t="str">
        <f t="shared" si="0"/>
        <v>INSERT INTO [POIs](POIsID,FloorID,X,Y,Type,POIName,Description) VALUES(5,2,33.376978730532,35.155086359419,N'Room',N'5',N'ΕΡΓΑΣΤΗΡΙΟ ΔΙΔ.ΦΟΙΤ_x000D_
3	2	1	0	33.377017172147	35.155072434112	Room	004	Room - 010_x000D_
4	2	1	0	33.376745971433	35.154988772330	Room	010	ΕΡΓΑΣΤΗΡΙΟ ΠΡΟΠ.ΦΟΙΤ')</v>
      </c>
    </row>
    <row r="6" spans="1:10" x14ac:dyDescent="0.3">
      <c r="A6">
        <v>6</v>
      </c>
      <c r="B6">
        <v>2</v>
      </c>
      <c r="C6">
        <v>1</v>
      </c>
      <c r="D6">
        <v>0</v>
      </c>
      <c r="E6" s="7">
        <v>33.376922661911003</v>
      </c>
      <c r="F6" s="7">
        <v>35.155054451685999</v>
      </c>
      <c r="G6" t="s">
        <v>456</v>
      </c>
      <c r="H6" s="20" t="s">
        <v>457</v>
      </c>
      <c r="I6" t="s">
        <v>455</v>
      </c>
      <c r="J6" t="str">
        <f t="shared" si="0"/>
        <v>INSERT INTO [POIs](POIsID,FloorID,X,Y,Type,POIName,Description) VALUES(6,2,33.376922661911,35.155054451686,N'Stair',N'S1',N'Stair - S1')</v>
      </c>
    </row>
    <row r="7" spans="1:10" x14ac:dyDescent="0.3">
      <c r="A7">
        <v>7</v>
      </c>
      <c r="B7">
        <v>2</v>
      </c>
      <c r="C7">
        <v>1</v>
      </c>
      <c r="D7">
        <v>0</v>
      </c>
      <c r="E7" s="7">
        <v>33.376965655009002</v>
      </c>
      <c r="F7" s="7">
        <v>35.155054671012998</v>
      </c>
      <c r="G7" t="s">
        <v>456</v>
      </c>
      <c r="H7" s="20" t="s">
        <v>459</v>
      </c>
      <c r="I7" t="s">
        <v>458</v>
      </c>
      <c r="J7" t="str">
        <f t="shared" si="0"/>
        <v>INSERT INTO [POIs](POIsID,FloorID,X,Y,Type,POIName,Description) VALUES(7,2,33.376965655009,35.155054671013,N'Stair',N'S2',N'Stair - S2')</v>
      </c>
    </row>
    <row r="8" spans="1:10" x14ac:dyDescent="0.3">
      <c r="A8">
        <v>8</v>
      </c>
      <c r="B8">
        <v>2</v>
      </c>
      <c r="C8">
        <v>1</v>
      </c>
      <c r="D8">
        <v>0</v>
      </c>
      <c r="E8" s="7">
        <v>33.376879153849998</v>
      </c>
      <c r="F8" s="7">
        <v>35.155051600840999</v>
      </c>
      <c r="G8" t="s">
        <v>454</v>
      </c>
      <c r="H8" s="20">
        <v>2</v>
      </c>
      <c r="I8" t="s">
        <v>460</v>
      </c>
      <c r="J8" t="str">
        <f t="shared" si="0"/>
        <v>INSERT INTO [POIs](POIsID,FloorID,X,Y,Type,POIName,Description) VALUES(8,2,33.37687915385,35.155051600841,N'Room',N'2',N'Room - 002')</v>
      </c>
    </row>
    <row r="9" spans="1:10" x14ac:dyDescent="0.3">
      <c r="A9">
        <v>9</v>
      </c>
      <c r="B9">
        <v>2</v>
      </c>
      <c r="C9">
        <v>1</v>
      </c>
      <c r="D9">
        <v>0</v>
      </c>
      <c r="E9" s="7">
        <v>33.377010348272997</v>
      </c>
      <c r="F9" s="7">
        <v>35.155102916140997</v>
      </c>
      <c r="G9" t="s">
        <v>462</v>
      </c>
      <c r="H9" s="20" t="s">
        <v>462</v>
      </c>
      <c r="I9" t="s">
        <v>461</v>
      </c>
      <c r="J9" t="str">
        <f t="shared" si="0"/>
        <v>INSERT INTO [POIs](POIsID,FloorID,X,Y,Type,POIName,Description) VALUES(9,2,33.377010348273,35.155102916141,N'Fire Extinguisher',N'Fire Extinguisher',N'Fire Extinguisher - Fire Extinguisher')</v>
      </c>
    </row>
    <row r="10" spans="1:10" x14ac:dyDescent="0.3">
      <c r="A10">
        <v>10</v>
      </c>
      <c r="B10">
        <v>2</v>
      </c>
      <c r="C10">
        <v>1</v>
      </c>
      <c r="D10">
        <v>0</v>
      </c>
      <c r="E10" s="7">
        <v>33.376770073682003</v>
      </c>
      <c r="F10" s="7">
        <v>35.155063223648</v>
      </c>
      <c r="G10" t="s">
        <v>454</v>
      </c>
      <c r="H10" s="20" t="s">
        <v>464</v>
      </c>
      <c r="I10" t="s">
        <v>463</v>
      </c>
      <c r="J10" t="str">
        <f t="shared" si="0"/>
        <v>INSERT INTO [POIs](POIsID,FloorID,X,Y,Type,POIName,Description) VALUES(10,2,33.376770073682,35.155063223648,N'Room',N'A009',N'Room - A009')</v>
      </c>
    </row>
    <row r="11" spans="1:10" x14ac:dyDescent="0.3">
      <c r="A11">
        <v>11</v>
      </c>
      <c r="B11">
        <v>2</v>
      </c>
      <c r="C11">
        <v>1</v>
      </c>
      <c r="D11">
        <v>0</v>
      </c>
      <c r="E11" s="7">
        <v>33.376840027878004</v>
      </c>
      <c r="F11" s="7">
        <v>35.155083947027997</v>
      </c>
      <c r="G11" t="s">
        <v>462</v>
      </c>
      <c r="H11" s="20" t="s">
        <v>462</v>
      </c>
      <c r="I11" t="s">
        <v>461</v>
      </c>
      <c r="J11" t="str">
        <f t="shared" si="0"/>
        <v>INSERT INTO [POIs](POIsID,FloorID,X,Y,Type,POIName,Description) VALUES(11,2,33.376840027878,35.155083947028,N'Fire Extinguisher',N'Fire Extinguisher',N'Fire Extinguisher - Fire Extinguisher')</v>
      </c>
    </row>
    <row r="12" spans="1:10" x14ac:dyDescent="0.3">
      <c r="A12">
        <v>12</v>
      </c>
      <c r="B12">
        <v>2</v>
      </c>
      <c r="C12">
        <v>1</v>
      </c>
      <c r="D12">
        <v>0</v>
      </c>
      <c r="E12" s="7">
        <v>33.376805494396002</v>
      </c>
      <c r="F12" s="7">
        <v>35.155079999701002</v>
      </c>
      <c r="G12" t="s">
        <v>462</v>
      </c>
      <c r="H12" s="20" t="s">
        <v>462</v>
      </c>
      <c r="I12" t="s">
        <v>461</v>
      </c>
      <c r="J12" t="str">
        <f t="shared" si="0"/>
        <v>INSERT INTO [POIs](POIsID,FloorID,X,Y,Type,POIName,Description) VALUES(12,2,33.376805494396,35.155079999701,N'Fire Extinguisher',N'Fire Extinguisher',N'Fire Extinguisher - Fire Extinguisher')</v>
      </c>
    </row>
    <row r="13" spans="1:10" x14ac:dyDescent="0.3">
      <c r="A13">
        <v>13</v>
      </c>
      <c r="B13">
        <v>2</v>
      </c>
      <c r="C13">
        <v>1</v>
      </c>
      <c r="D13">
        <v>0</v>
      </c>
      <c r="E13" s="7">
        <v>33.376913907182001</v>
      </c>
      <c r="F13" s="7">
        <v>35.155077313440003</v>
      </c>
      <c r="G13" t="s">
        <v>454</v>
      </c>
      <c r="H13" s="20">
        <v>1</v>
      </c>
      <c r="I13" t="s">
        <v>465</v>
      </c>
      <c r="J13" t="str">
        <f t="shared" si="0"/>
        <v>INSERT INTO [POIs](POIsID,FloorID,X,Y,Type,POIName,Description) VALUES(13,2,33.376913907182,35.15507731344,N'Room',N'1',N'Room - 001')</v>
      </c>
    </row>
    <row r="14" spans="1:10" ht="43.2" x14ac:dyDescent="0.3">
      <c r="A14">
        <v>16</v>
      </c>
      <c r="B14">
        <v>2</v>
      </c>
      <c r="C14">
        <v>1</v>
      </c>
      <c r="D14">
        <v>0</v>
      </c>
      <c r="E14" s="7">
        <v>33.376880379691997</v>
      </c>
      <c r="F14" s="7">
        <v>35.155064758683999</v>
      </c>
      <c r="G14" t="s">
        <v>454</v>
      </c>
      <c r="H14" s="20" t="s">
        <v>467</v>
      </c>
      <c r="I14" s="6" t="s">
        <v>466</v>
      </c>
      <c r="J14" t="str">
        <f t="shared" si="0"/>
        <v>INSERT INTO [POIs](POIsID,FloorID,X,Y,Type,POIName,Description) VALUES(16,2,33.376880379692,35.155064758684,N'Room',N'A008',N'ΕΡΓΑΣΤΗΡΙΟ ΕΕ_x000D_
14	2	1	0	33.376943746798	35.155082631369	Room	006	Elevator - Elevator_x000D_
15	2	1	0	33.376924416086	35.155066567840	Elevator	Elevator	ΕΡΓΑΣΤΗΡΙΟ Α.ΚΑΘΗΓΗΤΗΣ ')</v>
      </c>
    </row>
    <row r="15" spans="1:10" x14ac:dyDescent="0.3">
      <c r="A15">
        <v>17</v>
      </c>
      <c r="B15">
        <v>2</v>
      </c>
      <c r="C15">
        <v>1</v>
      </c>
      <c r="D15">
        <v>0</v>
      </c>
      <c r="E15" s="7">
        <v>33.376974473687</v>
      </c>
      <c r="F15" s="7">
        <v>35.155099242935997</v>
      </c>
      <c r="G15" t="s">
        <v>462</v>
      </c>
      <c r="H15" s="20" t="s">
        <v>462</v>
      </c>
      <c r="I15" t="s">
        <v>461</v>
      </c>
      <c r="J15" t="str">
        <f t="shared" si="0"/>
        <v>INSERT INTO [POIs](POIsID,FloorID,X,Y,Type,POIName,Description) VALUES(17,2,33.376974473687,35.155099242936,N'Fire Extinguisher',N'Fire Extinguisher',N'Fire Extinguisher - Fire Extinguisher')</v>
      </c>
    </row>
    <row r="16" spans="1:10" x14ac:dyDescent="0.3">
      <c r="A16">
        <v>18</v>
      </c>
      <c r="B16">
        <v>2</v>
      </c>
      <c r="C16">
        <v>1</v>
      </c>
      <c r="D16">
        <v>0</v>
      </c>
      <c r="E16" s="7">
        <v>33.376876572976002</v>
      </c>
      <c r="F16" s="7">
        <v>35.155088607078</v>
      </c>
      <c r="G16" t="s">
        <v>462</v>
      </c>
      <c r="H16" s="20" t="s">
        <v>462</v>
      </c>
      <c r="I16" t="s">
        <v>461</v>
      </c>
      <c r="J16" t="str">
        <f t="shared" si="0"/>
        <v>INSERT INTO [POIs](POIsID,FloorID,X,Y,Type,POIName,Description) VALUES(18,2,33.376876572976,35.155088607078,N'Fire Extinguisher',N'Fire Extinguisher',N'Fire Extinguisher - Fire Extinguisher')</v>
      </c>
    </row>
    <row r="17" spans="1:10" x14ac:dyDescent="0.3">
      <c r="A17">
        <v>19</v>
      </c>
      <c r="B17">
        <v>2</v>
      </c>
      <c r="C17">
        <v>1</v>
      </c>
      <c r="D17">
        <v>0</v>
      </c>
      <c r="E17" s="7">
        <v>33.376907652157001</v>
      </c>
      <c r="F17" s="7">
        <v>35.155090909781002</v>
      </c>
      <c r="G17" t="s">
        <v>469</v>
      </c>
      <c r="H17" s="20" t="s">
        <v>469</v>
      </c>
      <c r="I17" t="s">
        <v>468</v>
      </c>
      <c r="J17" t="str">
        <f t="shared" si="0"/>
        <v>INSERT INTO [POIs](POIsID,FloorID,X,Y,Type,POIName,Description) VALUES(19,2,33.376907652157,35.155090909781,N'Entrance',N'Entrance',N'Entrance - Entrance')</v>
      </c>
    </row>
    <row r="18" spans="1:10" x14ac:dyDescent="0.3">
      <c r="A18">
        <v>20</v>
      </c>
      <c r="B18">
        <v>2</v>
      </c>
      <c r="C18">
        <v>1</v>
      </c>
      <c r="D18">
        <v>0</v>
      </c>
      <c r="E18" s="7">
        <v>33.376943628242003</v>
      </c>
      <c r="F18" s="7">
        <v>35.155095843851001</v>
      </c>
      <c r="G18" t="s">
        <v>462</v>
      </c>
      <c r="H18" s="20" t="s">
        <v>462</v>
      </c>
      <c r="I18" t="s">
        <v>461</v>
      </c>
      <c r="J18" t="str">
        <f t="shared" si="0"/>
        <v>INSERT INTO [POIs](POIsID,FloorID,X,Y,Type,POIName,Description) VALUES(20,2,33.376943628242,35.155095843851,N'Fire Extinguisher',N'Fire Extinguisher',N'Fire Extinguisher - Fire Extinguisher')</v>
      </c>
    </row>
    <row r="19" spans="1:10" x14ac:dyDescent="0.3">
      <c r="A19">
        <v>21</v>
      </c>
      <c r="B19">
        <v>2</v>
      </c>
      <c r="C19">
        <v>1</v>
      </c>
      <c r="D19">
        <v>0</v>
      </c>
      <c r="E19" s="7">
        <v>33.376882506610997</v>
      </c>
      <c r="F19" s="7">
        <v>35.155040636011996</v>
      </c>
      <c r="G19" t="s">
        <v>454</v>
      </c>
      <c r="H19" s="20">
        <v>11</v>
      </c>
      <c r="I19" t="s">
        <v>470</v>
      </c>
      <c r="J19" t="str">
        <f t="shared" si="0"/>
        <v>INSERT INTO [POIs](POIsID,FloorID,X,Y,Type,POIName,Description) VALUES(21,2,33.376882506611,35.155040636012,N'Room',N'11',N'Room - 011')</v>
      </c>
    </row>
    <row r="20" spans="1:10" x14ac:dyDescent="0.3">
      <c r="A20">
        <v>22</v>
      </c>
      <c r="B20">
        <v>2</v>
      </c>
      <c r="C20">
        <v>1</v>
      </c>
      <c r="D20">
        <v>0</v>
      </c>
      <c r="E20" s="7">
        <v>33.376769955085997</v>
      </c>
      <c r="F20" s="7">
        <v>35.155077971219001</v>
      </c>
      <c r="G20" t="s">
        <v>462</v>
      </c>
      <c r="H20" s="20" t="s">
        <v>462</v>
      </c>
      <c r="I20" t="s">
        <v>461</v>
      </c>
      <c r="J20" t="str">
        <f t="shared" si="0"/>
        <v>INSERT INTO [POIs](POIsID,FloorID,X,Y,Type,POIName,Description) VALUES(22,2,33.376769955086,35.155077971219,N'Fire Extinguisher',N'Fire Extinguisher',N'Fire Extinguisher - Fire Extinguisher')</v>
      </c>
    </row>
    <row r="21" spans="1:10" x14ac:dyDescent="0.3">
      <c r="A21">
        <v>23</v>
      </c>
      <c r="B21">
        <v>2</v>
      </c>
      <c r="C21">
        <v>1</v>
      </c>
      <c r="D21">
        <v>0</v>
      </c>
      <c r="E21" s="7">
        <v>33.376808965713003</v>
      </c>
      <c r="F21" s="7">
        <v>35.155065416614001</v>
      </c>
      <c r="G21" t="s">
        <v>454</v>
      </c>
      <c r="H21" s="20" t="s">
        <v>472</v>
      </c>
      <c r="I21" t="s">
        <v>471</v>
      </c>
      <c r="J21" t="str">
        <f t="shared" si="0"/>
        <v>INSERT INTO [POIs](POIsID,FloorID,X,Y,Type,POIName,Description) VALUES(23,2,33.376808965713,35.155065416614,N'Room',N'Α009',N'Room - Α009')</v>
      </c>
    </row>
    <row r="22" spans="1:10" x14ac:dyDescent="0.3">
      <c r="A22">
        <v>24</v>
      </c>
      <c r="B22">
        <v>2</v>
      </c>
      <c r="C22">
        <v>1</v>
      </c>
      <c r="D22">
        <v>0</v>
      </c>
      <c r="E22" s="7">
        <v>33.37691088986</v>
      </c>
      <c r="F22" s="7">
        <v>35.155021009004003</v>
      </c>
      <c r="G22" t="s">
        <v>474</v>
      </c>
      <c r="H22" s="20" t="s">
        <v>474</v>
      </c>
      <c r="I22" t="s">
        <v>473</v>
      </c>
      <c r="J22" t="str">
        <f t="shared" si="0"/>
        <v>INSERT INTO [POIs](POIsID,FloorID,X,Y,Type,POIName,Description) VALUES(24,2,33.37691088986,35.155021009004,N'Parking',N'Parking',N'Parking - Parking')</v>
      </c>
    </row>
    <row r="23" spans="1:10" ht="388.8" x14ac:dyDescent="0.3">
      <c r="A23">
        <v>51</v>
      </c>
      <c r="B23">
        <v>4</v>
      </c>
      <c r="C23">
        <v>1</v>
      </c>
      <c r="D23">
        <v>2</v>
      </c>
      <c r="E23" s="7">
        <v>33.376972599845999</v>
      </c>
      <c r="F23" s="7">
        <v>35.155093139202997</v>
      </c>
      <c r="G23" t="s">
        <v>454</v>
      </c>
      <c r="H23" s="20">
        <v>109</v>
      </c>
      <c r="I23" s="6" t="s">
        <v>475</v>
      </c>
      <c r="J23" t="str">
        <f t="shared" si="0"/>
        <v>INSERT INTO [POIs](POIsID,FloorID,X,Y,Type,POIName,Description) VALUES(51,4,33.376972599846,35.155093139203,N'Room',N'109',N'ΕΡΓΑΣΤΗΡΙΟ ΔΙΔ.ΦΟΙΤ_x000D_
25	2	1	0	33.377014489938	35.155089703711	Room	003	Stair - S5_x000D_
26	2	1	0	33.376785831701	35.155041403630	Stair	S5	Stair - S4_x000D_
27	2	1	0	33.376890437853	35.155063607407	Stair	S4	Fire Extinguisher - Fire Extinguisher_x000D_
28	2	1	0	33.376931341540	35.155047160166	Fire Extinguisher	Fire Extinguisher	Stair - S3_x000D_
29	2	1	0	33.376972695766	35.155060866150	Stair	S3	ΕΡΓΑΣΤΗΡΙΟ Α.ΚΑΘΗΓΗΤΗΣ ΚΩΜΟΔΡΟΜΟΣ ΠΕΤΡΟΣ,ΧΡΙΣΤΟΔΟΥΛΟΥ ΣΥΜΕΩΝ Ε.ΚΑΘΗΓΗΤΗΣ_x000D_
30	3	1	1	33.376773554764	35.155031900555	LAB	M106	Room - M104_x000D_
31	3	1	1	33.376875143594	35.155044948663	Room	M104	Stair - M1s1_x000D_
32	3	1	1	33.376929123050	35.155024115485	Stair	M1s1	Kitchen - M107_x000D_
33	3	1	1	33.376873467131	35.155021703242	Kitchen	M107	Stair - M1s1_x000D_
35	3	1	1	33.377016294884	35.155026966331	Fire Extinguisher	Fire Extinguisher	Stair - S3_x000D_
36	3	1	1	33.376997518930	35.155033326054	Stair	S3	Stair - S5_x000D_
37	3	1	1	33.376763831797	35.155009806408	Stair	S5	Stair - M1s1_x000D_
39	3	1	1	33.376982431381	35.155061231573	Room	M109	Entrance - Entrance_x000D_
40	3	1	1	33.376780260491	35.155017097982	Entrance	Entrance	Toilets - M1WC2_x000D_
41	3	1	1	33.376894589568	35.155025924692	Toilets	M1WC2	Stair - S2_x000D_
42	3	1	1	33.377002212837	35.155020826136	Stair	S2	ΕΡΓΑΣΤΗΡΙΟ Ε.ΚΑΘΗΓΗΤΗΣ ΓΡΗΓΟΡΙΑΔΗΣ ΔΗΜΟΚΡΑΤΗΣ,ΔΗΜΟΥ ΑΝΤΡΕΑΣ  ΔΙΔ.ΦΟΙΤ,ΚΑΣΙΝΟΣ ΣΤΑΥΡΟΣ  ΚΑΘΗΓΗΤΗΣ ,ΚΟΥΛΛΑΠΗΣ ΠΑΝΤΕΛΗΣ ΔΙΔ.ΦΟΙΤ,ΣΤΥΛΙΑΝΟΥ ΦΩΤΟΣ ΕΕ,ΦΡΑΝΤΖΗΣ ΧΑΡΑΛΑΜΠΟΣ  ΔΙΔ.ΦΟΙΤ_x000D_
43	3	1	1	33.377053845237	35.155047361056	Room	M102	Room - M101_x000D_
44	3	1	1	33.376998189441	35.155043907125	Room	M101	Kitchen - Kitchen_x000D_
45	3	1	1	33.376980755328	35.155031955400	Kitchen	Kitchen	Room - M105_x000D_
46	3	1	1	33.376837257187	35.155035080366	Room	M105	Elevator - Elevator_x000D_
47	3	1	1	33.376934822417	35.155052295178	Elevator	Elevator	Toilets - M1WC1_x000D_
48	3	1	1	33.376957956429	35.155041220711	Toilets	M1WC1	ΕΡΓΑΣΤΗΡΙΟ Ε.ΚΑΘΗΓΗΤΗΣ ΓΡΗΓΟΡΙΑΔΗΣ,ΔΗΜΟΚΡΑΤΗΣ,ΔΗΜΟΥ ΑΝΤΡΕΑΣ  ΔΙΔ.ΦΟΙΤ,ΚΑΣΙΝΟΣ ΣΤΑΥΡΟΣ ΚΑΘΗΓΗΤΗΣ ,ΚΟΥΛΛΑΠΗΣ ΠΑΝΤΕΛΗΣ ΔΙΔ.ΦΟΙΤ,ΣΤΥΛΙΑΝΟΥ ΦΩΤΟΣ ΕΕ,ΦΡΑΝΤΖΗΣ ΧΑΡΑΛΑΜΠΟΣ ΔΙΔ.ΦΟΙΤ_x000D_
49	3	1	1	33.377050492394	35.155067700831	LAB	M109A	Stair - S4_x000D_
50	3	1	1	33.376893583494	35.155047196523	Stair	S4	ΓΡΑΦΕΙΟ Ε.ΚΑΘΗΓΗΤΗΣ')</v>
      </c>
    </row>
    <row r="24" spans="1:10" ht="28.8" x14ac:dyDescent="0.3">
      <c r="A24">
        <v>53</v>
      </c>
      <c r="B24">
        <v>4</v>
      </c>
      <c r="C24">
        <v>1</v>
      </c>
      <c r="D24">
        <v>2</v>
      </c>
      <c r="E24" s="7">
        <v>33.376912585459998</v>
      </c>
      <c r="F24" s="7">
        <v>35.155088588791997</v>
      </c>
      <c r="G24" t="s">
        <v>454</v>
      </c>
      <c r="H24" s="20">
        <v>108</v>
      </c>
      <c r="I24" s="6" t="s">
        <v>476</v>
      </c>
      <c r="J24" t="str">
        <f t="shared" si="0"/>
        <v>INSERT INTO [POIs](POIsID,FloorID,X,Y,Type,POIName,Description) VALUES(53,4,33.37691258546,35.155088588792,N'Room',N'108',N'ΓΡΑΦΕΙΟ ΓΡΑΦ_x000D_
52	4	1	2	33.376857935492	35.155084860742	Room	107	ΓΡΑΦΕΙΟ Ε.ΚΑΘΗΓΗΤΗΣ')</v>
      </c>
    </row>
    <row r="25" spans="1:10" x14ac:dyDescent="0.3">
      <c r="A25">
        <v>54</v>
      </c>
      <c r="B25">
        <v>4</v>
      </c>
      <c r="C25">
        <v>1</v>
      </c>
      <c r="D25">
        <v>2</v>
      </c>
      <c r="E25" s="7">
        <v>33.376872688296999</v>
      </c>
      <c r="F25" s="7">
        <v>35.155010957635</v>
      </c>
      <c r="G25" t="s">
        <v>454</v>
      </c>
      <c r="H25" s="20" t="s">
        <v>478</v>
      </c>
      <c r="I25" t="s">
        <v>477</v>
      </c>
      <c r="J25" t="str">
        <f t="shared" si="0"/>
        <v>INSERT INTO [POIs](POIsID,FloorID,X,Y,Type,POIName,Description) VALUES(54,4,33.376872688297,35.155010957635,N'Room',N'1V1',N'Room - 1V1')</v>
      </c>
    </row>
    <row r="26" spans="1:10" ht="28.8" x14ac:dyDescent="0.3">
      <c r="A26">
        <v>56</v>
      </c>
      <c r="B26">
        <v>4</v>
      </c>
      <c r="C26">
        <v>1</v>
      </c>
      <c r="D26">
        <v>2</v>
      </c>
      <c r="E26" s="7">
        <v>33.377039655521003</v>
      </c>
      <c r="F26" s="7">
        <v>35.155037328125999</v>
      </c>
      <c r="G26" t="s">
        <v>454</v>
      </c>
      <c r="H26" s="20">
        <v>113</v>
      </c>
      <c r="I26" s="6" t="s">
        <v>479</v>
      </c>
      <c r="J26" t="str">
        <f t="shared" si="0"/>
        <v>INSERT INTO [POIs](POIsID,FloorID,X,Y,Type,POIName,Description) VALUES(56,4,33.377039655521,35.155037328126,N'Room',N'113',N'ΓΡΑΦΕΙΟ Ε.ΚΑΘΗΓΗΤΗΣ_x000D_
55	4	1	2	33.376783168998	35.155065343333	Room	105	ΓΡΑΦΕΙΟ (blank)')</v>
      </c>
    </row>
    <row r="27" spans="1:10" x14ac:dyDescent="0.3">
      <c r="A27">
        <v>57</v>
      </c>
      <c r="B27">
        <v>4</v>
      </c>
      <c r="C27">
        <v>1</v>
      </c>
      <c r="D27">
        <v>2</v>
      </c>
      <c r="E27" s="7">
        <v>33.376914597690003</v>
      </c>
      <c r="F27" s="7">
        <v>35.155036944316997</v>
      </c>
      <c r="G27" t="s">
        <v>454</v>
      </c>
      <c r="H27" s="20">
        <v>117</v>
      </c>
      <c r="I27" t="s">
        <v>480</v>
      </c>
      <c r="J27" t="str">
        <f t="shared" si="0"/>
        <v>INSERT INTO [POIs](POIsID,FloorID,X,Y,Type,POIName,Description) VALUES(57,4,33.37691459769,35.155036944317,N'Room',N'117',N'Room - 117')</v>
      </c>
    </row>
    <row r="28" spans="1:10" ht="72" x14ac:dyDescent="0.3">
      <c r="A28">
        <v>62</v>
      </c>
      <c r="B28">
        <v>4</v>
      </c>
      <c r="C28">
        <v>1</v>
      </c>
      <c r="D28">
        <v>2</v>
      </c>
      <c r="E28" s="7">
        <v>33.377028255600997</v>
      </c>
      <c r="F28" s="7">
        <v>35.155101143544002</v>
      </c>
      <c r="G28" t="s">
        <v>454</v>
      </c>
      <c r="H28" s="20">
        <v>111</v>
      </c>
      <c r="I28" s="6" t="s">
        <v>481</v>
      </c>
      <c r="J28" t="str">
        <f t="shared" si="0"/>
        <v>INSERT INTO [POIs](POIsID,FloorID,X,Y,Type,POIName,Description) VALUES(62,4,33.377028255601,35.155101143544,N'Room',N'111',N'ΓΡΑΦΕΙΟ ΚΕΝΟ_x000D_
58	4	1	2	33.376757017501	35.155075047194	Room	104	Stair - 1S1_x000D_
59	4	1	2	33.376930691026	35.155014959809	Stair	1S1	Toilets - Toilets_x000D_
60	4	1	2	33.376957177594	35.155057887180	Toilets	Toilets	Elevator - Elevator_x000D_
61	4	1	2	33.376935720045	35.155049992474	Elevator	Elevator	ΓΡΑΦΕΙΟ Α.ΚΑΘΗΓΗΤΗΣ ')</v>
      </c>
    </row>
    <row r="29" spans="1:10" ht="43.2" x14ac:dyDescent="0.3">
      <c r="A29">
        <v>65</v>
      </c>
      <c r="B29">
        <v>4</v>
      </c>
      <c r="C29">
        <v>1</v>
      </c>
      <c r="D29">
        <v>2</v>
      </c>
      <c r="E29" s="7">
        <v>33.376768752247003</v>
      </c>
      <c r="F29" s="7">
        <v>35.155002076229998</v>
      </c>
      <c r="G29" t="s">
        <v>454</v>
      </c>
      <c r="H29" s="20">
        <v>102</v>
      </c>
      <c r="I29" s="6" t="s">
        <v>482</v>
      </c>
      <c r="J29" t="str">
        <f t="shared" si="0"/>
        <v>INSERT INTO [POIs](POIsID,FloorID,X,Y,Type,POIName,Description) VALUES(65,4,33.376768752247,35.15500207623,N'Room',N'102',N'ΓΡΑΦΕΙΟ ΛΕΙΤ_x000D_
63	4	1	2	33.377009480711	35.155051143801	Room	114	Room - 116_x000D_
64	4	1	2	33.376862964920	35.155043413627	Room	116	ΓΡΑΦΕΙΟ ΚΕΝΟ')</v>
      </c>
    </row>
    <row r="30" spans="1:10" x14ac:dyDescent="0.3">
      <c r="A30">
        <v>66</v>
      </c>
      <c r="B30">
        <v>4</v>
      </c>
      <c r="C30">
        <v>1</v>
      </c>
      <c r="D30">
        <v>2</v>
      </c>
      <c r="E30" s="7">
        <v>33.376964889150003</v>
      </c>
      <c r="F30" s="7">
        <v>35.155026363245</v>
      </c>
      <c r="G30" t="s">
        <v>454</v>
      </c>
      <c r="H30" s="20" t="s">
        <v>484</v>
      </c>
      <c r="I30" t="s">
        <v>483</v>
      </c>
      <c r="J30" t="str">
        <f t="shared" si="0"/>
        <v>INSERT INTO [POIs](POIsID,FloorID,X,Y,Type,POIName,Description) VALUES(66,4,33.37696488915,35.155026363245,N'Room',N'1V2',N'Room - 1V2')</v>
      </c>
    </row>
    <row r="31" spans="1:10" ht="28.8" x14ac:dyDescent="0.3">
      <c r="A31">
        <v>68</v>
      </c>
      <c r="B31">
        <v>4</v>
      </c>
      <c r="C31">
        <v>1</v>
      </c>
      <c r="D31">
        <v>2</v>
      </c>
      <c r="E31" s="7">
        <v>33.377059772048</v>
      </c>
      <c r="F31" s="7">
        <v>35.155077514228999</v>
      </c>
      <c r="G31" t="s">
        <v>454</v>
      </c>
      <c r="H31" s="20">
        <v>112</v>
      </c>
      <c r="I31" s="6" t="s">
        <v>485</v>
      </c>
      <c r="J31" t="str">
        <f t="shared" si="0"/>
        <v>INSERT INTO [POIs](POIsID,FloorID,X,Y,Type,POIName,Description) VALUES(68,4,33.377059772048,35.155077514229,N'Room',N'112',N'ΓΡΑΦΕΙΟ Ε.ΚΑΘΗΓΗΤΗΣ_x000D_
67	4	1	2	33.377014174044	35.155094674289	Room	110	ΓΡΑΦΕΙΟ ΛΕΚΤΟΡΑΣ')</v>
      </c>
    </row>
    <row r="32" spans="1:10" x14ac:dyDescent="0.3">
      <c r="A32">
        <v>69</v>
      </c>
      <c r="B32">
        <v>4</v>
      </c>
      <c r="C32">
        <v>1</v>
      </c>
      <c r="D32">
        <v>2</v>
      </c>
      <c r="E32" s="7">
        <v>33.376736565698003</v>
      </c>
      <c r="F32" s="7">
        <v>35.155028282190997</v>
      </c>
      <c r="G32" t="s">
        <v>454</v>
      </c>
      <c r="H32" s="20">
        <v>103</v>
      </c>
      <c r="I32" t="s">
        <v>486</v>
      </c>
      <c r="J32" t="str">
        <f t="shared" si="0"/>
        <v>INSERT INTO [POIs](POIsID,FloorID,X,Y,Type,POIName,Description) VALUES(69,4,33.376736565698,35.155028282191,N'Room',N'103',N'Room - 103')</v>
      </c>
    </row>
    <row r="33" spans="1:10" ht="28.8" x14ac:dyDescent="0.3">
      <c r="A33">
        <v>71</v>
      </c>
      <c r="B33">
        <v>4</v>
      </c>
      <c r="C33">
        <v>1</v>
      </c>
      <c r="D33">
        <v>2</v>
      </c>
      <c r="E33" s="7">
        <v>33.376815690740997</v>
      </c>
      <c r="F33" s="7">
        <v>35.155078665605998</v>
      </c>
      <c r="G33" t="s">
        <v>454</v>
      </c>
      <c r="H33" s="20">
        <v>106</v>
      </c>
      <c r="I33" s="6" t="s">
        <v>487</v>
      </c>
      <c r="J33" t="str">
        <f t="shared" si="0"/>
        <v>INSERT INTO [POIs](POIsID,FloorID,X,Y,Type,POIName,Description) VALUES(71,4,33.376815690741,35.155078665606,N'Room',N'106',N'ΓΡΑΦΕΙΟ ΓΡ.ΛΕΙΤ_x000D_
70	4	1	2	33.376782163333	35.155013424823	Room	101	ΓΡΑΦΕΙΟ ΛΕΙΤ')</v>
      </c>
    </row>
    <row r="34" spans="1:10" x14ac:dyDescent="0.3">
      <c r="A34">
        <v>72</v>
      </c>
      <c r="B34">
        <v>4</v>
      </c>
      <c r="C34">
        <v>1</v>
      </c>
      <c r="D34">
        <v>2</v>
      </c>
      <c r="E34" s="7">
        <v>33.376976288415001</v>
      </c>
      <c r="F34" s="7">
        <v>35.155052898164001</v>
      </c>
      <c r="G34" t="s">
        <v>454</v>
      </c>
      <c r="H34" s="20">
        <v>115</v>
      </c>
      <c r="I34" t="s">
        <v>488</v>
      </c>
      <c r="J34" t="str">
        <f t="shared" si="0"/>
        <v>INSERT INTO [POIs](POIsID,FloorID,X,Y,Type,POIName,Description) VALUES(72,4,33.376976288415,35.155052898164,N'Room',N'115',N'Room - 115')</v>
      </c>
    </row>
    <row r="35" spans="1:10" ht="28.8" x14ac:dyDescent="0.3">
      <c r="A35">
        <v>74</v>
      </c>
      <c r="B35">
        <v>5</v>
      </c>
      <c r="C35">
        <v>1</v>
      </c>
      <c r="D35">
        <v>3</v>
      </c>
      <c r="E35" s="7">
        <v>33.376788553681003</v>
      </c>
      <c r="F35" s="7">
        <v>35.155011038592001</v>
      </c>
      <c r="G35" t="s">
        <v>454</v>
      </c>
      <c r="H35" s="20">
        <v>201</v>
      </c>
      <c r="I35" s="6" t="s">
        <v>489</v>
      </c>
      <c r="J35" t="str">
        <f t="shared" si="0"/>
        <v>INSERT INTO [POIs](POIsID,FloorID,X,Y,Type,POIName,Description) VALUES(74,5,33.376788553681,35.155011038592,N'Room',N'201',N'ΓΡΑΦΕΙΟ ΚΑΘΗΓΗΤΗΣ _x000D_
73	5	1	3	33.377031293842	35.155114491673	Room	211	ΓΡΑΦΕΙΟ ΕΠ.Ε.ΚΑΘΗΓΗΤΗΣ ')</v>
      </c>
    </row>
    <row r="36" spans="1:10" x14ac:dyDescent="0.3">
      <c r="A36">
        <v>75</v>
      </c>
      <c r="B36">
        <v>5</v>
      </c>
      <c r="C36">
        <v>1</v>
      </c>
      <c r="D36">
        <v>3</v>
      </c>
      <c r="E36" s="7">
        <v>33.376961556570997</v>
      </c>
      <c r="F36" s="7">
        <v>35.155054075453002</v>
      </c>
      <c r="G36" t="s">
        <v>491</v>
      </c>
      <c r="H36" s="20" t="s">
        <v>491</v>
      </c>
      <c r="I36" t="s">
        <v>490</v>
      </c>
      <c r="J36" t="str">
        <f t="shared" si="0"/>
        <v>INSERT INTO [POIs](POIsID,FloorID,X,Y,Type,POIName,Description) VALUES(75,5,33.376961556571,35.155054075453,N'Toilets',N'Toilets',N'Toilets - Toilets')</v>
      </c>
    </row>
    <row r="37" spans="1:10" ht="28.8" x14ac:dyDescent="0.3">
      <c r="A37">
        <v>77</v>
      </c>
      <c r="B37">
        <v>5</v>
      </c>
      <c r="C37">
        <v>1</v>
      </c>
      <c r="D37">
        <v>3</v>
      </c>
      <c r="E37" s="7">
        <v>33.376758713942003</v>
      </c>
      <c r="F37" s="7">
        <v>35.155071180722999</v>
      </c>
      <c r="G37" t="s">
        <v>454</v>
      </c>
      <c r="H37" s="20">
        <v>204</v>
      </c>
      <c r="I37" s="6" t="s">
        <v>492</v>
      </c>
      <c r="J37" t="str">
        <f t="shared" si="0"/>
        <v>INSERT INTO [POIs](POIsID,FloorID,X,Y,Type,POIName,Description) VALUES(77,5,33.376758713942,35.155071180723,N'Room',N'204',N'ΓΡΑΦΕΙΟ Ε.ΚΑΘΗΓΗΤΗΣ_x000D_
76	5	1	3	33.376972955714	35.155095906321	Room	209	ΓΡΑΦΕΙΟ ΔΙΔ.ΦΟΙΤ')</v>
      </c>
    </row>
    <row r="38" spans="1:10" ht="72" x14ac:dyDescent="0.3">
      <c r="A38">
        <v>82</v>
      </c>
      <c r="B38">
        <v>5</v>
      </c>
      <c r="C38">
        <v>1</v>
      </c>
      <c r="D38">
        <v>3</v>
      </c>
      <c r="E38" s="7">
        <v>33.376929705053001</v>
      </c>
      <c r="F38" s="7">
        <v>35.155090588392</v>
      </c>
      <c r="G38" t="s">
        <v>454</v>
      </c>
      <c r="H38" s="20">
        <v>208</v>
      </c>
      <c r="I38" s="6" t="s">
        <v>493</v>
      </c>
      <c r="J38" t="str">
        <f t="shared" si="0"/>
        <v>INSERT INTO [POIs](POIsID,FloorID,X,Y,Type,POIName,Description) VALUES(82,5,33.376929705053,35.155090588392,N'Room',N'208',N'ΓΡΑΦΕΙΟ ΜΕΤ.ΦΟΙΤ _x000D_
78	5	1	3	33.376773130897	35.155003143931	Room	202	Room - 2v2_x000D_
79	5	1	3	33.376961556776	35.155032145744	Room	2v2	Room - 215_x000D_
80	5	1	3	33.376982008661	35.155058022731	Room	215	Room - 2V1_x000D_
81	5	1	3	33.376878743491	35.155011915648	Room	2V1	ΓΡΑΦΕΙΟ ΚΕΝΟ')</v>
      </c>
    </row>
    <row r="39" spans="1:10" ht="43.2" x14ac:dyDescent="0.3">
      <c r="A39">
        <v>85</v>
      </c>
      <c r="B39">
        <v>5</v>
      </c>
      <c r="C39">
        <v>1</v>
      </c>
      <c r="D39">
        <v>3</v>
      </c>
      <c r="E39" s="7">
        <v>33.376860302853999</v>
      </c>
      <c r="F39" s="7">
        <v>35.155083899860003</v>
      </c>
      <c r="G39" t="s">
        <v>454</v>
      </c>
      <c r="H39" s="20">
        <v>207</v>
      </c>
      <c r="I39" s="6" t="s">
        <v>494</v>
      </c>
      <c r="J39" t="str">
        <f t="shared" si="0"/>
        <v>INSERT INTO [POIs](POIsID,FloorID,X,Y,Type,POIName,Description) VALUES(85,5,33.376860302854,35.15508389986,N'Room',N'207',N'ΓΡΑΦΕΙΟ ΚΕΝΟ_x000D_
83	5	1	3	33.377048393006	35.155036312450	Room	213	Elevator - Elevator_x000D_
84	5	1	3	33.376939093112	35.155047606194	Elevator	Elevator	ΓΡΑΦΕΙΟ ΜΔΙΔ.ΣΥΝΕΡΓΑΤΗΣ')</v>
      </c>
    </row>
    <row r="40" spans="1:10" ht="28.8" x14ac:dyDescent="0.3">
      <c r="A40">
        <v>87</v>
      </c>
      <c r="B40">
        <v>5</v>
      </c>
      <c r="C40">
        <v>1</v>
      </c>
      <c r="D40">
        <v>3</v>
      </c>
      <c r="E40" s="7">
        <v>33.376740944348001</v>
      </c>
      <c r="F40" s="7">
        <v>35.155024141597004</v>
      </c>
      <c r="G40" t="s">
        <v>454</v>
      </c>
      <c r="H40" s="20">
        <v>203</v>
      </c>
      <c r="I40" s="6" t="s">
        <v>495</v>
      </c>
      <c r="J40" t="str">
        <f t="shared" si="0"/>
        <v>INSERT INTO [POIs](POIsID,FloorID,X,Y,Type,POIName,Description) VALUES(87,5,33.376740944348,35.155024141597,N'Room',N'203',N'ΓΡΑΦΕΙΟ ΔΙΔ.ΦΟΙΤ_x000D_
86	5	1	3	33.376819063849	35.155081049015	Room	206	ΓΡΑΦΕΙΟ ΚΕΝΟ')</v>
      </c>
    </row>
    <row r="41" spans="1:10" ht="28.8" x14ac:dyDescent="0.3">
      <c r="A41">
        <v>89</v>
      </c>
      <c r="B41">
        <v>5</v>
      </c>
      <c r="C41">
        <v>1</v>
      </c>
      <c r="D41">
        <v>3</v>
      </c>
      <c r="E41" s="7">
        <v>33.377015535822999</v>
      </c>
      <c r="F41" s="7">
        <v>35.155103417214001</v>
      </c>
      <c r="G41" t="s">
        <v>454</v>
      </c>
      <c r="H41" s="20">
        <v>210</v>
      </c>
      <c r="I41" s="6" t="s">
        <v>496</v>
      </c>
      <c r="J41" t="str">
        <f t="shared" si="0"/>
        <v>INSERT INTO [POIs](POIsID,FloorID,X,Y,Type,POIName,Description) VALUES(89,5,33.377015535823,35.155103417214,N'Room',N'210',N'ΓΡΑΦΕΙΟ ΚΕΝΟ_x000D_
88	5	1	3	33.377023582614	35.155037518571	Room	214	ΓΡΑΦΕΙΟ (blank)')</v>
      </c>
    </row>
    <row r="42" spans="1:10" ht="57.6" x14ac:dyDescent="0.3">
      <c r="A42">
        <v>93</v>
      </c>
      <c r="B42">
        <v>5</v>
      </c>
      <c r="C42">
        <v>1</v>
      </c>
      <c r="D42">
        <v>3</v>
      </c>
      <c r="E42" s="7">
        <v>33.376777824804002</v>
      </c>
      <c r="F42" s="7">
        <v>35.155064382501003</v>
      </c>
      <c r="G42" t="s">
        <v>454</v>
      </c>
      <c r="H42" s="20">
        <v>205</v>
      </c>
      <c r="I42" s="6" t="s">
        <v>497</v>
      </c>
      <c r="J42" t="str">
        <f t="shared" si="0"/>
        <v>INSERT INTO [POIs](POIsID,FloorID,X,Y,Type,POIName,Description) VALUES(93,5,33.376777824804,35.155064382501,N'Room',N'205',N'ΓΡΑΦΕΙΟ ΕΕΠ_x000D_
90	5	1	3	33.377053757383	35.155082529206	Room	212	Room - 216_x000D_
91	5	1	3	33.376859968069	35.155038889125	Room	216	Stair - 2S1_x000D_
92	5	1	3	33.376919311861	35.155016466064	Stair	2S1	ΓΡΑΦΕΙΟ ΛΕΙΤ')</v>
      </c>
    </row>
    <row r="43" spans="1:10" x14ac:dyDescent="0.3">
      <c r="A43">
        <v>94</v>
      </c>
      <c r="B43">
        <v>6</v>
      </c>
      <c r="C43">
        <v>1</v>
      </c>
      <c r="D43">
        <v>4</v>
      </c>
      <c r="E43" s="7">
        <v>33.376959031860999</v>
      </c>
      <c r="F43" s="7">
        <v>35.155048015478997</v>
      </c>
      <c r="G43" t="s">
        <v>491</v>
      </c>
      <c r="H43" s="20" t="s">
        <v>491</v>
      </c>
      <c r="I43" t="s">
        <v>490</v>
      </c>
      <c r="J43" t="str">
        <f t="shared" si="0"/>
        <v>INSERT INTO [POIs](POIsID,FloorID,X,Y,Type,POIName,Description) VALUES(94,6,33.376959031861,35.155048015479,N'Toilets',N'Toilets',N'Toilets - Toilets')</v>
      </c>
    </row>
    <row r="44" spans="1:10" ht="28.8" x14ac:dyDescent="0.3">
      <c r="A44">
        <v>96</v>
      </c>
      <c r="B44">
        <v>6</v>
      </c>
      <c r="C44">
        <v>1</v>
      </c>
      <c r="D44">
        <v>4</v>
      </c>
      <c r="E44" s="7">
        <v>33.377051232714003</v>
      </c>
      <c r="F44" s="7">
        <v>35.155026414783997</v>
      </c>
      <c r="G44" t="s">
        <v>454</v>
      </c>
      <c r="H44" s="20">
        <v>313</v>
      </c>
      <c r="I44" s="6" t="s">
        <v>498</v>
      </c>
      <c r="J44" t="str">
        <f t="shared" si="0"/>
        <v>INSERT INTO [POIs](POIsID,FloorID,X,Y,Type,POIName,Description) VALUES(96,6,33.377051232714,35.155026414784,N'Room',N'313',N'ΓΡΑΦΕΙΟ Α.ΚΑΘΗΓΗΤΗΣ _x000D_
95	6	1	4	33.376973543016	35.155091962030	Room	309	ΓΡΑΦΕΙΟ Α.ΚΑΘΗΓΗΤΗΣ ')</v>
      </c>
    </row>
    <row r="45" spans="1:10" x14ac:dyDescent="0.3">
      <c r="A45">
        <v>97</v>
      </c>
      <c r="B45">
        <v>6</v>
      </c>
      <c r="C45">
        <v>1</v>
      </c>
      <c r="D45">
        <v>4</v>
      </c>
      <c r="E45" s="7">
        <v>33.376875612356002</v>
      </c>
      <c r="F45" s="7">
        <v>35.155044564904003</v>
      </c>
      <c r="G45" t="s">
        <v>454</v>
      </c>
      <c r="H45" s="20">
        <v>316</v>
      </c>
      <c r="I45" t="s">
        <v>499</v>
      </c>
      <c r="J45" t="str">
        <f t="shared" si="0"/>
        <v>INSERT INTO [POIs](POIsID,FloorID,X,Y,Type,POIName,Description) VALUES(97,6,33.376875612356,35.155044564904,N'Room',N'316',N'Room - 316')</v>
      </c>
    </row>
    <row r="46" spans="1:10" ht="28.8" x14ac:dyDescent="0.3">
      <c r="A46">
        <v>99</v>
      </c>
      <c r="B46">
        <v>6</v>
      </c>
      <c r="C46">
        <v>1</v>
      </c>
      <c r="D46">
        <v>4</v>
      </c>
      <c r="E46" s="7">
        <v>33.376754443861003</v>
      </c>
      <c r="F46" s="7">
        <v>35.155079981364999</v>
      </c>
      <c r="G46" t="s">
        <v>454</v>
      </c>
      <c r="H46" s="20">
        <v>304</v>
      </c>
      <c r="I46" s="6" t="s">
        <v>500</v>
      </c>
      <c r="J46" t="str">
        <f t="shared" si="0"/>
        <v>INSERT INTO [POIs](POIsID,FloorID,X,Y,Type,POIName,Description) VALUES(99,6,33.376754443861,35.155079981365,N'Room',N'304',N'ΓΡΑΦΕΙΟ Ε.ΚΑΘΗΓΗΤΗΣ_x000D_
98	6	1	4	33.376927945422	35.155091030030	Room	308	ΓΡΑΦΕΙΟ Ε.ΚΑΘΗΓΗΤΗΣ')</v>
      </c>
    </row>
    <row r="47" spans="1:10" ht="28.8" x14ac:dyDescent="0.3">
      <c r="A47">
        <v>101</v>
      </c>
      <c r="B47">
        <v>6</v>
      </c>
      <c r="C47">
        <v>1</v>
      </c>
      <c r="D47">
        <v>4</v>
      </c>
      <c r="E47" s="7">
        <v>33.376786630532997</v>
      </c>
      <c r="F47" s="7">
        <v>35.155009970889999</v>
      </c>
      <c r="G47" t="s">
        <v>454</v>
      </c>
      <c r="H47" s="20">
        <v>301</v>
      </c>
      <c r="I47" s="6" t="s">
        <v>501</v>
      </c>
      <c r="J47" t="str">
        <f t="shared" si="0"/>
        <v>INSERT INTO [POIs](POIsID,FloorID,X,Y,Type,POIName,Description) VALUES(101,6,33.376786630533,35.15500997089,N'Room',N'301',N'ΓΡΑΦΕΙΟ Α.ΚΑΘΗΓΗΤΗΣ _x000D_
100	6	1	4	33.376817140701	35.155074224782	Room	306	ΓΡΑΦΕΙΟ Α.ΚΑΘΗΓΗΤΗΣ')</v>
      </c>
    </row>
    <row r="48" spans="1:10" x14ac:dyDescent="0.3">
      <c r="A48">
        <v>102</v>
      </c>
      <c r="B48">
        <v>6</v>
      </c>
      <c r="C48">
        <v>1</v>
      </c>
      <c r="D48">
        <v>4</v>
      </c>
      <c r="E48" s="7">
        <v>33.376873935976</v>
      </c>
      <c r="F48" s="7">
        <v>35.155008929201003</v>
      </c>
      <c r="G48" t="s">
        <v>454</v>
      </c>
      <c r="H48" s="20" t="s">
        <v>503</v>
      </c>
      <c r="I48" t="s">
        <v>502</v>
      </c>
      <c r="J48" t="str">
        <f t="shared" si="0"/>
        <v>INSERT INTO [POIs](POIsID,FloorID,X,Y,Type,POIName,Description) VALUES(102,6,33.376873935976,35.155008929201,N'Room',N'3V1',N'Room - 3V1')</v>
      </c>
    </row>
    <row r="49" spans="1:10" x14ac:dyDescent="0.3">
      <c r="A49">
        <v>103</v>
      </c>
      <c r="B49">
        <v>6</v>
      </c>
      <c r="C49">
        <v>1</v>
      </c>
      <c r="D49">
        <v>4</v>
      </c>
      <c r="E49" s="7">
        <v>33.376830216511003</v>
      </c>
      <c r="F49" s="7">
        <v>35.155022525603997</v>
      </c>
      <c r="G49" t="s">
        <v>454</v>
      </c>
      <c r="H49" s="20">
        <v>307</v>
      </c>
      <c r="I49" t="s">
        <v>504</v>
      </c>
      <c r="J49" t="str">
        <f t="shared" si="0"/>
        <v>INSERT INTO [POIs](POIsID,FloorID,X,Y,Type,POIName,Description) VALUES(103,6,33.376830216511,35.155022525604,N'Room',N'307',N'Room - 307')</v>
      </c>
    </row>
    <row r="50" spans="1:10" ht="57.6" x14ac:dyDescent="0.3">
      <c r="A50">
        <v>107</v>
      </c>
      <c r="B50">
        <v>6</v>
      </c>
      <c r="C50">
        <v>1</v>
      </c>
      <c r="D50">
        <v>4</v>
      </c>
      <c r="E50" s="7">
        <v>33.377055591263002</v>
      </c>
      <c r="F50" s="7">
        <v>35.155077291597003</v>
      </c>
      <c r="G50" t="s">
        <v>454</v>
      </c>
      <c r="H50" s="20">
        <v>312</v>
      </c>
      <c r="I50" s="6" t="s">
        <v>505</v>
      </c>
      <c r="J50" t="str">
        <f t="shared" si="0"/>
        <v>INSERT INTO [POIs](POIsID,FloorID,X,Y,Type,POIName,Description) VALUES(107,6,33.377055591263,35.155077291597,N'Room',N'312',N'ΓΡΑΦΕΙΟ ΚΑΘΗΓΗΤΗΣ _x000D_
104	6	1	4	33.376775231103	35.155058380628	Room	305	Stair - 3S1_x000D_
105	6	1	4	33.376918128338	35.155014188935	Stair	3S1	Elevator - Elevator_x000D_
106	6	1	4	33.376935227379	35.155047796152	Elevator	Elevator	ΓΡΑΦΕΙΟ ΕΕΠ')</v>
      </c>
    </row>
    <row r="51" spans="1:10" x14ac:dyDescent="0.3">
      <c r="A51">
        <v>108</v>
      </c>
      <c r="B51">
        <v>6</v>
      </c>
      <c r="C51">
        <v>1</v>
      </c>
      <c r="D51">
        <v>4</v>
      </c>
      <c r="E51" s="7">
        <v>33.377020722627996</v>
      </c>
      <c r="F51" s="7">
        <v>35.155040504581002</v>
      </c>
      <c r="G51" t="s">
        <v>507</v>
      </c>
      <c r="H51" s="20">
        <v>314</v>
      </c>
      <c r="I51" t="s">
        <v>506</v>
      </c>
      <c r="J51" t="str">
        <f t="shared" si="0"/>
        <v>INSERT INTO [POIs](POIsID,FloorID,X,Y,Type,POIName,Description) VALUES(108,6,33.377020722628,35.155040504581,N'Office',N'314',N'Office - 314')</v>
      </c>
    </row>
    <row r="52" spans="1:10" ht="28.8" x14ac:dyDescent="0.3">
      <c r="A52">
        <v>110</v>
      </c>
      <c r="B52">
        <v>6</v>
      </c>
      <c r="C52">
        <v>1</v>
      </c>
      <c r="D52">
        <v>4</v>
      </c>
      <c r="E52" s="7">
        <v>33.377028863659</v>
      </c>
      <c r="F52" s="7">
        <v>35.155101227285002</v>
      </c>
      <c r="G52" t="s">
        <v>454</v>
      </c>
      <c r="H52" s="20">
        <v>311</v>
      </c>
      <c r="I52" s="6" t="s">
        <v>508</v>
      </c>
      <c r="J52" t="str">
        <f t="shared" si="0"/>
        <v>INSERT INTO [POIs](POIsID,FloorID,X,Y,Type,POIName,Description) VALUES(110,6,33.377028863659,35.155101227285,N'Room',N'311',N'ΓΡΑΦΕΙΟ Α.ΚΑΘΗΓΗΤΗΣ_x000D_
109	6	1	4	33.376771878301	35.155006188043	Room	302	ΓΡΑΦΕΙΟ ΚΑΘΗΓΗΤΗΣ ')</v>
      </c>
    </row>
    <row r="53" spans="1:10" ht="28.8" x14ac:dyDescent="0.3">
      <c r="A53">
        <v>112</v>
      </c>
      <c r="B53">
        <v>6</v>
      </c>
      <c r="C53">
        <v>1</v>
      </c>
      <c r="D53">
        <v>4</v>
      </c>
      <c r="E53" s="7">
        <v>33.376741368132997</v>
      </c>
      <c r="F53" s="7">
        <v>35.155020880929001</v>
      </c>
      <c r="G53" t="s">
        <v>454</v>
      </c>
      <c r="H53" s="20">
        <v>303</v>
      </c>
      <c r="I53" s="6" t="s">
        <v>509</v>
      </c>
      <c r="J53" t="str">
        <f t="shared" si="0"/>
        <v>INSERT INTO [POIs](POIsID,FloorID,X,Y,Type,POIName,Description) VALUES(112,6,33.376741368133,35.155020880929,N'Room',N'303',N'ΓΡΑΦΕΙΟ Α.ΚΑΘΗΓΗΤΗΣ _x000D_
111	6	1	4	33.377016123125	35.155095361115	Room	310	ΓΡΑΦΕΙΟ ΚΑΘΗΓΗΤΗΣ ')</v>
      </c>
    </row>
    <row r="54" spans="1:10" x14ac:dyDescent="0.3">
      <c r="A54">
        <v>113</v>
      </c>
      <c r="B54">
        <v>6</v>
      </c>
      <c r="C54">
        <v>1</v>
      </c>
      <c r="D54">
        <v>4</v>
      </c>
      <c r="E54" s="7">
        <v>33.376981160168</v>
      </c>
      <c r="F54" s="7">
        <v>35.155044945306997</v>
      </c>
      <c r="G54" t="s">
        <v>454</v>
      </c>
      <c r="H54" s="20">
        <v>315</v>
      </c>
      <c r="I54" t="s">
        <v>510</v>
      </c>
      <c r="J54" t="str">
        <f t="shared" si="0"/>
        <v>INSERT INTO [POIs](POIsID,FloorID,X,Y,Type,POIName,Description) VALUES(113,6,33.376981160168,35.155044945307,N'Room',N'315',N'Room - 315')</v>
      </c>
    </row>
    <row r="55" spans="1:10" x14ac:dyDescent="0.3">
      <c r="A55">
        <v>114</v>
      </c>
      <c r="B55">
        <v>6</v>
      </c>
      <c r="C55">
        <v>1</v>
      </c>
      <c r="D55">
        <v>4</v>
      </c>
      <c r="E55" s="7">
        <v>33.376961043559</v>
      </c>
      <c r="F55" s="7">
        <v>35.155025098974001</v>
      </c>
      <c r="G55" t="s">
        <v>454</v>
      </c>
      <c r="H55" s="20" t="s">
        <v>512</v>
      </c>
      <c r="I55" t="s">
        <v>511</v>
      </c>
      <c r="J55" t="str">
        <f t="shared" si="0"/>
        <v>INSERT INTO [POIs](POIsID,FloorID,X,Y,Type,POIName,Description) VALUES(114,6,33.376961043559,35.155025098974,N'Room',N'3V2',N'Room - 3V2')</v>
      </c>
    </row>
    <row r="56" spans="1:10" x14ac:dyDescent="0.3">
      <c r="A56">
        <v>115</v>
      </c>
      <c r="B56">
        <v>7</v>
      </c>
      <c r="C56">
        <v>1</v>
      </c>
      <c r="D56">
        <v>5</v>
      </c>
      <c r="E56" s="7">
        <v>33.376960673305</v>
      </c>
      <c r="F56" s="7">
        <v>35.155049882786003</v>
      </c>
      <c r="G56" t="s">
        <v>491</v>
      </c>
      <c r="H56" s="20" t="s">
        <v>491</v>
      </c>
      <c r="I56" t="s">
        <v>490</v>
      </c>
      <c r="J56" t="str">
        <f t="shared" si="0"/>
        <v>INSERT INTO [POIs](POIsID,FloorID,X,Y,Type,POIName,Description) VALUES(115,7,33.376960673305,35.155049882786,N'Toilets',N'Toilets',N'Toilets - Toilets')</v>
      </c>
    </row>
    <row r="57" spans="1:10" x14ac:dyDescent="0.3">
      <c r="A57">
        <v>116</v>
      </c>
      <c r="B57">
        <v>7</v>
      </c>
      <c r="C57">
        <v>1</v>
      </c>
      <c r="D57">
        <v>5</v>
      </c>
      <c r="E57" s="7">
        <v>33.376879535991002</v>
      </c>
      <c r="F57" s="7">
        <v>35.155009367855001</v>
      </c>
      <c r="G57" t="s">
        <v>454</v>
      </c>
      <c r="H57" s="20" t="s">
        <v>514</v>
      </c>
      <c r="I57" t="s">
        <v>513</v>
      </c>
      <c r="J57" t="str">
        <f t="shared" si="0"/>
        <v>INSERT INTO [POIs](POIsID,FloorID,X,Y,Type,POIName,Description) VALUES(116,7,33.376879535991,35.155009367855,N'Room',N'4V1',N'Room - 4V1')</v>
      </c>
    </row>
    <row r="58" spans="1:10" ht="28.8" x14ac:dyDescent="0.3">
      <c r="A58">
        <v>118</v>
      </c>
      <c r="B58">
        <v>7</v>
      </c>
      <c r="C58">
        <v>1</v>
      </c>
      <c r="D58">
        <v>5</v>
      </c>
      <c r="E58" s="7">
        <v>33.377027057650999</v>
      </c>
      <c r="F58" s="7">
        <v>35.155102733322003</v>
      </c>
      <c r="G58" t="s">
        <v>454</v>
      </c>
      <c r="H58" s="20">
        <v>411</v>
      </c>
      <c r="I58" s="6" t="s">
        <v>515</v>
      </c>
      <c r="J58" t="str">
        <f t="shared" si="0"/>
        <v>INSERT INTO [POIs](POIsID,FloorID,X,Y,Type,POIName,Description) VALUES(118,7,33.377027057651,35.155102733322,N'Room',N'411',N'ΓΡΑΦΕΙΟ ΚΑΘΗΓΗΤΗΣ_x000D_
117	7	1	5	33.376774259083	35.155069126228	Room	405	ΓΡΑΦΕΙΟ Α.ΚΑΘΗΓΗΤΗΣ ')</v>
      </c>
    </row>
    <row r="59" spans="1:10" ht="57.6" x14ac:dyDescent="0.3">
      <c r="A59">
        <v>122</v>
      </c>
      <c r="B59">
        <v>7</v>
      </c>
      <c r="C59">
        <v>1</v>
      </c>
      <c r="D59">
        <v>5</v>
      </c>
      <c r="E59" s="7">
        <v>33.376770235728998</v>
      </c>
      <c r="F59" s="7">
        <v>35.154999938156998</v>
      </c>
      <c r="G59" t="s">
        <v>454</v>
      </c>
      <c r="H59" s="20">
        <v>402</v>
      </c>
      <c r="I59" s="6" t="s">
        <v>516</v>
      </c>
      <c r="J59" t="str">
        <f t="shared" si="0"/>
        <v>INSERT INTO [POIs](POIsID,FloorID,X,Y,Type,POIName,Description) VALUES(122,7,33.376770235729,35.154999938157,N'Room',N'402',N'ΓΡΑΦΕΙΟ Α.ΚΑΘΗΓΗΤΗΣ _x000D_
119	7	1	5	33.377013981841	35.155099882479	Room	410	Room - 415_x000D_
120	7	1	5	33.376978107623	35.155056900286	Room	415	Elevator - Elevator_x000D_
121	7	1	5	33.376937203895	35.155045825819	Elevator	Elevator	ΓΡΑΦΕΙΟ Α.ΚΑΘΗΓΗΤΗΣ')</v>
      </c>
    </row>
    <row r="60" spans="1:10" ht="28.8" x14ac:dyDescent="0.3">
      <c r="A60">
        <v>124</v>
      </c>
      <c r="B60">
        <v>7</v>
      </c>
      <c r="C60">
        <v>1</v>
      </c>
      <c r="D60">
        <v>5</v>
      </c>
      <c r="E60" s="7">
        <v>33.376818180336997</v>
      </c>
      <c r="F60" s="7">
        <v>35.155074827916998</v>
      </c>
      <c r="G60" t="s">
        <v>454</v>
      </c>
      <c r="H60" s="20">
        <v>406</v>
      </c>
      <c r="I60" s="6" t="s">
        <v>517</v>
      </c>
      <c r="J60" t="str">
        <f t="shared" si="0"/>
        <v>INSERT INTO [POIs](POIsID,FloorID,X,Y,Type,POIName,Description) VALUES(124,7,33.376818180337,35.155074827917,N'Room',N'406',N'ΓΡΑΦΕΙΟ Α.ΚΑΘΗΓΗΤΗΣ _x000D_
123	7	1	5	33.377044827368	35.155035518919	Room	413	ΓΡΑΦΕΙΟ Α.ΚΑΘΗΓΗΤΗΣ ')</v>
      </c>
    </row>
    <row r="61" spans="1:10" ht="28.8" x14ac:dyDescent="0.3">
      <c r="A61">
        <v>126</v>
      </c>
      <c r="B61">
        <v>7</v>
      </c>
      <c r="C61">
        <v>1</v>
      </c>
      <c r="D61">
        <v>5</v>
      </c>
      <c r="E61" s="7">
        <v>33.376788340720999</v>
      </c>
      <c r="F61" s="7">
        <v>35.155011944630999</v>
      </c>
      <c r="G61" t="s">
        <v>454</v>
      </c>
      <c r="H61" s="20">
        <v>401</v>
      </c>
      <c r="I61" s="6" t="s">
        <v>518</v>
      </c>
      <c r="J61" t="str">
        <f t="shared" si="0"/>
        <v>INSERT INTO [POIs](POIsID,FloorID,X,Y,Type,POIName,Description) VALUES(126,7,33.376788340721,35.155011944631,N'Room',N'401',N'ΓΡΑΦΕΙΟ ΚΑΘΗΓΗΤΗΣ_x000D_
125	7	1	5	33.376858748790	35.155082064692	Room	407	ΓΡΑΦΕΙΟ Ε.ΚΑΘΗΓΗΤΗΣ')</v>
      </c>
    </row>
    <row r="62" spans="1:10" x14ac:dyDescent="0.3">
      <c r="A62">
        <v>127</v>
      </c>
      <c r="B62">
        <v>7</v>
      </c>
      <c r="C62">
        <v>1</v>
      </c>
      <c r="D62">
        <v>5</v>
      </c>
      <c r="E62" s="7">
        <v>33.37702135808</v>
      </c>
      <c r="F62" s="7">
        <v>35.155042207455999</v>
      </c>
      <c r="G62" t="s">
        <v>454</v>
      </c>
      <c r="H62" s="20">
        <v>414</v>
      </c>
      <c r="I62" t="s">
        <v>519</v>
      </c>
      <c r="J62" t="str">
        <f t="shared" si="0"/>
        <v>INSERT INTO [POIs](POIsID,FloorID,X,Y,Type,POIName,Description) VALUES(127,7,33.37702135808,35.155042207456,N'Room',N'414',N'Room - 414')</v>
      </c>
    </row>
    <row r="63" spans="1:10" x14ac:dyDescent="0.3">
      <c r="A63">
        <v>128</v>
      </c>
      <c r="B63">
        <v>7</v>
      </c>
      <c r="C63">
        <v>1</v>
      </c>
      <c r="D63">
        <v>5</v>
      </c>
      <c r="E63" s="7">
        <v>33.376916752009997</v>
      </c>
      <c r="F63" s="7">
        <v>35.155013918169999</v>
      </c>
      <c r="G63" t="s">
        <v>454</v>
      </c>
      <c r="H63" s="20" t="s">
        <v>521</v>
      </c>
      <c r="I63" t="s">
        <v>520</v>
      </c>
      <c r="J63" t="str">
        <f t="shared" si="0"/>
        <v>INSERT INTO [POIs](POIsID,FloorID,X,Y,Type,POIName,Description) VALUES(128,7,33.37691675201,35.15501391817,N'Room',N'4S1',N'Room - 4S1')</v>
      </c>
    </row>
    <row r="64" spans="1:10" ht="28.8" x14ac:dyDescent="0.3">
      <c r="A64">
        <v>130</v>
      </c>
      <c r="B64">
        <v>7</v>
      </c>
      <c r="C64">
        <v>1</v>
      </c>
      <c r="D64">
        <v>5</v>
      </c>
      <c r="E64" s="7">
        <v>33.376971401732</v>
      </c>
      <c r="F64" s="7">
        <v>35.155092097465001</v>
      </c>
      <c r="G64" t="s">
        <v>454</v>
      </c>
      <c r="H64" s="20">
        <v>409</v>
      </c>
      <c r="I64" s="6" t="s">
        <v>522</v>
      </c>
      <c r="J64" t="str">
        <f t="shared" si="0"/>
        <v>INSERT INTO [POIs](POIsID,FloorID,X,Y,Type,POIName,Description) VALUES(130,7,33.376971401732,35.155092097465,N'Room',N'409',N'ΓΡΑΦΕΙΟ Α.ΚΑΘΗΓΗΤΗΣ _x000D_
129	7	1	5	33.376757796336	35.155071264399	Room	404	ΓΡΑΦΕΙΟ Α.ΚΑΘΗΓΗΤΗΣ ')</v>
      </c>
    </row>
    <row r="65" spans="1:10" x14ac:dyDescent="0.3">
      <c r="A65">
        <v>131</v>
      </c>
      <c r="B65">
        <v>7</v>
      </c>
      <c r="C65">
        <v>1</v>
      </c>
      <c r="D65">
        <v>5</v>
      </c>
      <c r="E65" s="7">
        <v>33.376838632263002</v>
      </c>
      <c r="F65" s="7">
        <v>35.155026253707</v>
      </c>
      <c r="G65" t="s">
        <v>454</v>
      </c>
      <c r="H65" s="20">
        <v>416</v>
      </c>
      <c r="I65" t="s">
        <v>523</v>
      </c>
      <c r="J65" t="str">
        <f t="shared" si="0"/>
        <v>INSERT INTO [POIs](POIsID,FloorID,X,Y,Type,POIName,Description) VALUES(131,7,33.376838632263,35.155026253707,N'Room',N'416',N'Room - 416')</v>
      </c>
    </row>
    <row r="66" spans="1:10" ht="28.8" x14ac:dyDescent="0.3">
      <c r="A66">
        <v>133</v>
      </c>
      <c r="B66">
        <v>7</v>
      </c>
      <c r="C66">
        <v>1</v>
      </c>
      <c r="D66">
        <v>5</v>
      </c>
      <c r="E66" s="7">
        <v>33.376926474690002</v>
      </c>
      <c r="F66" s="7">
        <v>35.155087601897002</v>
      </c>
      <c r="G66" t="s">
        <v>454</v>
      </c>
      <c r="H66" s="20">
        <v>408</v>
      </c>
      <c r="I66" s="6" t="s">
        <v>524</v>
      </c>
      <c r="J66" t="str">
        <f t="shared" si="0"/>
        <v>INSERT INTO [POIs](POIsID,FloorID,X,Y,Type,POIName,Description) VALUES(133,7,33.37692647469,35.155087601897,N'Room',N'408',N'ΓΡΑΦΕΙΟ ΛΕΚΤΟΡΑΣ_x000D_
132	7	1	5	33.377059914752	35.155082283918	Room	412	ΓΡΑΦΕΙΟ Α.ΚΑΘΗΓΗΤΗΣ ')</v>
      </c>
    </row>
    <row r="67" spans="1:10" x14ac:dyDescent="0.3">
      <c r="A67">
        <v>134</v>
      </c>
      <c r="B67">
        <v>7</v>
      </c>
      <c r="C67">
        <v>1</v>
      </c>
      <c r="D67">
        <v>5</v>
      </c>
      <c r="E67" s="7">
        <v>33.376966372836002</v>
      </c>
      <c r="F67" s="7">
        <v>35.155026966331</v>
      </c>
      <c r="G67" t="s">
        <v>454</v>
      </c>
      <c r="H67" s="20" t="s">
        <v>526</v>
      </c>
      <c r="I67" t="s">
        <v>525</v>
      </c>
      <c r="J67" t="str">
        <f t="shared" si="0"/>
        <v>INSERT INTO [POIs](POIsID,FloorID,X,Y,Type,POIName,Description) VALUES(134,7,33.376966372836,35.155026966331,N'Room',N'4v2',N'Room - 4v2')</v>
      </c>
    </row>
    <row r="68" spans="1:10" ht="28.8" x14ac:dyDescent="0.3">
      <c r="A68">
        <v>136</v>
      </c>
      <c r="B68">
        <v>8</v>
      </c>
      <c r="C68">
        <v>1</v>
      </c>
      <c r="D68">
        <v>6</v>
      </c>
      <c r="E68" s="7">
        <v>33.377033413473001</v>
      </c>
      <c r="F68" s="7">
        <v>35.155105094070997</v>
      </c>
      <c r="G68" t="s">
        <v>454</v>
      </c>
      <c r="H68" s="20">
        <v>511</v>
      </c>
      <c r="I68" s="6" t="s">
        <v>527</v>
      </c>
      <c r="J68" t="str">
        <f t="shared" ref="J68:J75" si="1">"INSERT INTO [POIs](POIsID,FloorID,X,Y,Type,POIName,Description) VALUES("&amp;A68&amp;","&amp;B68&amp;","&amp;E68&amp;","&amp;F68&amp;",N'"&amp;G68&amp;"',N'"&amp;H68&amp;"',N'"&amp;I68&amp;"')"</f>
        <v>INSERT INTO [POIs](POIsID,FloorID,X,Y,Type,POIName,Description) VALUES(136,8,33.377033413473,35.155105094071,N'Room',N'511',N'ΓΡΑΦΕΙΟ ΕΠ.ΚΑΘΗΓΗΤΗΣ _x000D_
135	7	1	5	33.376742407769	35.155023402911	Room	403	ΓΡΑΦΕΙΟ ΚΑΘΗΓΗΤΗΣ')</v>
      </c>
    </row>
    <row r="69" spans="1:10" x14ac:dyDescent="0.3">
      <c r="A69">
        <v>137</v>
      </c>
      <c r="B69">
        <v>8</v>
      </c>
      <c r="C69">
        <v>1</v>
      </c>
      <c r="D69">
        <v>6</v>
      </c>
      <c r="E69" s="7">
        <v>33.376960658717003</v>
      </c>
      <c r="F69" s="7">
        <v>35.155024118786997</v>
      </c>
      <c r="G69" t="s">
        <v>454</v>
      </c>
      <c r="H69" s="20" t="s">
        <v>529</v>
      </c>
      <c r="I69" t="s">
        <v>528</v>
      </c>
      <c r="J69" t="str">
        <f t="shared" si="1"/>
        <v>INSERT INTO [POIs](POIsID,FloorID,X,Y,Type,POIName,Description) VALUES(137,8,33.376960658717,35.155024118787,N'Room',N'5V2',N'Room - 5V2')</v>
      </c>
    </row>
    <row r="70" spans="1:10" ht="28.8" x14ac:dyDescent="0.3">
      <c r="A70">
        <v>139</v>
      </c>
      <c r="B70">
        <v>8</v>
      </c>
      <c r="C70">
        <v>1</v>
      </c>
      <c r="D70">
        <v>6</v>
      </c>
      <c r="E70" s="7">
        <v>33.377016984901999</v>
      </c>
      <c r="F70" s="7">
        <v>35.155097309058</v>
      </c>
      <c r="G70" t="s">
        <v>507</v>
      </c>
      <c r="H70" s="20">
        <v>510</v>
      </c>
      <c r="I70" s="6" t="s">
        <v>530</v>
      </c>
      <c r="J70" t="str">
        <f t="shared" si="1"/>
        <v>INSERT INTO [POIs](POIsID,FloorID,X,Y,Type,POIName,Description) VALUES(139,8,33.377016984902,35.155097309058,N'Office',N'510',N'ΓΡΑΦΕΙΟ Α.ΚΑΘΗΓΗΤΗΣ _x000D_
138	8	1	6	33.376975745897	35.155091442888	Room	509	ΓΡΑΦΕΙΟ Α.ΚΑΘΗΓΗΤΗΣ ')</v>
      </c>
    </row>
    <row r="71" spans="1:10" ht="28.8" x14ac:dyDescent="0.3">
      <c r="A71">
        <v>141</v>
      </c>
      <c r="B71">
        <v>8</v>
      </c>
      <c r="C71">
        <v>1</v>
      </c>
      <c r="D71">
        <v>6</v>
      </c>
      <c r="E71" s="7">
        <v>33.376785051836002</v>
      </c>
      <c r="F71" s="7">
        <v>35.155016169383998</v>
      </c>
      <c r="G71" t="s">
        <v>454</v>
      </c>
      <c r="H71" s="20">
        <v>501</v>
      </c>
      <c r="I71" s="6" t="s">
        <v>531</v>
      </c>
      <c r="J71" t="str">
        <f t="shared" si="1"/>
        <v>INSERT INTO [POIs](POIsID,FloorID,X,Y,Type,POIName,Description) VALUES(141,8,33.376785051836,35.155016169384,N'Room',N'501',N'ΓΡΑΦΕΙΟ ΚΑΘΗΓΗΤΗΣ _x000D_
140	8	1	6	33.376770797192	35.155008000603	Room	502	ΓΡΑΦΕΙΟ Α.ΚΑΘΗΓΗΤΗΣ')</v>
      </c>
    </row>
    <row r="72" spans="1:10" ht="72" x14ac:dyDescent="0.3">
      <c r="A72">
        <v>146</v>
      </c>
      <c r="B72">
        <v>8</v>
      </c>
      <c r="C72">
        <v>1</v>
      </c>
      <c r="D72">
        <v>6</v>
      </c>
      <c r="E72" s="7">
        <v>33.376861569523001</v>
      </c>
      <c r="F72" s="7">
        <v>35.155086563562001</v>
      </c>
      <c r="G72" t="s">
        <v>454</v>
      </c>
      <c r="H72" s="20">
        <v>507</v>
      </c>
      <c r="I72" s="6" t="s">
        <v>532</v>
      </c>
      <c r="J72" t="str">
        <f t="shared" si="1"/>
        <v>INSERT INTO [POIs](POIsID,FloorID,X,Y,Type,POIName,Description) VALUES(146,8,33.376861569523,35.155086563562,N'Room',N'507',N'ΓΡΑΦΕΙΟ ΚΑΘΗΓΗΤΗΣ_x000D_
142	8	1	6	33.376776334616	35.155068142686	Room	505	Elevator - Elevator_x000D_
143	8	1	6	33.376939536485	35.155048131725	Elevator	Elevator	Stair - 5S1_x000D_
144	8	1	6	33.376919084600	35.155018691165	Stair	5S1	Room - 516_x000D_
145	8	1	6	33.376863428886	35.155040949742	Room	516	ΓΡΑΦΕΙΟ Ε.ΚΑΘΗΓΗΤΗΣ ')</v>
      </c>
    </row>
    <row r="73" spans="1:10" x14ac:dyDescent="0.3">
      <c r="A73">
        <v>147</v>
      </c>
      <c r="B73">
        <v>8</v>
      </c>
      <c r="C73">
        <v>1</v>
      </c>
      <c r="D73">
        <v>6</v>
      </c>
      <c r="E73" s="7">
        <v>33.376959988206004</v>
      </c>
      <c r="F73" s="7">
        <v>35.155050818139003</v>
      </c>
      <c r="G73" t="s">
        <v>491</v>
      </c>
      <c r="H73" s="20" t="s">
        <v>491</v>
      </c>
      <c r="I73" t="s">
        <v>490</v>
      </c>
      <c r="J73" t="str">
        <f t="shared" si="1"/>
        <v>INSERT INTO [POIs](POIsID,FloorID,X,Y,Type,POIName,Description) VALUES(147,8,33.376959988206,35.155050818139,N'Toilets',N'Toilets',N'Toilets - Toilets')</v>
      </c>
    </row>
    <row r="74" spans="1:10" x14ac:dyDescent="0.3">
      <c r="A74">
        <v>148</v>
      </c>
      <c r="B74">
        <v>8</v>
      </c>
      <c r="C74">
        <v>1</v>
      </c>
      <c r="D74">
        <v>6</v>
      </c>
      <c r="E74" s="7">
        <v>33.376874828232999</v>
      </c>
      <c r="F74" s="7">
        <v>35.155012331541997</v>
      </c>
      <c r="G74" t="s">
        <v>454</v>
      </c>
      <c r="H74" s="20" t="s">
        <v>534</v>
      </c>
      <c r="I74" t="s">
        <v>533</v>
      </c>
      <c r="J74" t="str">
        <f t="shared" si="1"/>
        <v>INSERT INTO [POIs](POIsID,FloorID,X,Y,Type,POIName,Description) VALUES(148,8,33.376874828233,35.155012331542,N'Room',N'5V1',N'Room - 5V1')</v>
      </c>
    </row>
    <row r="75" spans="1:10" ht="28.8" x14ac:dyDescent="0.3">
      <c r="A75">
        <v>150</v>
      </c>
      <c r="B75">
        <v>8</v>
      </c>
      <c r="C75">
        <v>1</v>
      </c>
      <c r="D75">
        <v>6</v>
      </c>
      <c r="E75" s="7">
        <v>33.376743304508999</v>
      </c>
      <c r="F75" s="7">
        <v>35.155027627663998</v>
      </c>
      <c r="G75" t="s">
        <v>454</v>
      </c>
      <c r="H75" s="20">
        <v>503</v>
      </c>
      <c r="I75" s="6" t="s">
        <v>535</v>
      </c>
      <c r="J75" t="str">
        <f t="shared" si="1"/>
        <v>INSERT INTO [POIs](POIsID,FloorID,X,Y,Type,POIName,Description) VALUES(150,8,33.376743304509,35.155027627664,N'Room',N'503',N'ΓΡΑΦΕΙΟ Α.ΚΑΘΗΓΗΤΗΣ_x000D_
149	8	1	6	33.376932830512	35.155087221441	Room	508	ΓΡΑΦΕΙΟ ΛΕΙΤ')</v>
      </c>
    </row>
    <row r="76" spans="1:10" x14ac:dyDescent="0.3">
      <c r="A76">
        <v>151</v>
      </c>
      <c r="B76">
        <v>8</v>
      </c>
      <c r="C76">
        <v>1</v>
      </c>
      <c r="D76">
        <v>6</v>
      </c>
      <c r="E76" s="7">
        <v>33.377023355311998</v>
      </c>
      <c r="F76" s="7">
        <v>35.155045390567999</v>
      </c>
      <c r="G76" t="s">
        <v>454</v>
      </c>
      <c r="H76" s="20">
        <v>514</v>
      </c>
      <c r="I76" t="s">
        <v>536</v>
      </c>
      <c r="J76" t="str">
        <f t="shared" ref="J76:J131" si="2">"INSERT INTO [POIs](POIsID,FloorID,X,Y,Type,POIName,Description) VALUES("&amp;A76&amp;","&amp;B76&amp;","&amp;E76&amp;","&amp;F76&amp;",N'"&amp;G76&amp;"',N'"&amp;H76&amp;"',N'"&amp;I76&amp;"')"</f>
        <v>INSERT INTO [POIs](POIsID,FloorID,X,Y,Type,POIName,Description) VALUES(151,8,33.377023355312,35.155045390568,N'Room',N'514',N'Room - 514')</v>
      </c>
    </row>
    <row r="77" spans="1:10" ht="28.8" x14ac:dyDescent="0.3">
      <c r="A77">
        <v>153</v>
      </c>
      <c r="B77">
        <v>8</v>
      </c>
      <c r="C77">
        <v>1</v>
      </c>
      <c r="D77">
        <v>6</v>
      </c>
      <c r="E77" s="7">
        <v>33.377044477666999</v>
      </c>
      <c r="F77" s="7">
        <v>35.1550343161</v>
      </c>
      <c r="G77" t="s">
        <v>454</v>
      </c>
      <c r="H77" s="20">
        <v>513</v>
      </c>
      <c r="I77" s="6" t="s">
        <v>537</v>
      </c>
      <c r="J77" t="str">
        <f t="shared" si="2"/>
        <v>INSERT INTO [POIs](POIsID,FloorID,X,Y,Type,POIName,Description) VALUES(153,8,33.377044477667,35.1550343161,N'Room',N'513',N'ΓΡΑΦΕΙΟ Ε.ΚΑΘΗΓΗΤΗΣ_x000D_
152	8	1	6	33.377054200634	35.155078339893	Room	512	ΓΡΑΦΕΙΟ Α.ΚΑΘΗΓΗΤΗΣ')</v>
      </c>
    </row>
    <row r="78" spans="1:10" ht="43.2" x14ac:dyDescent="0.3">
      <c r="A78">
        <v>156</v>
      </c>
      <c r="B78">
        <v>8</v>
      </c>
      <c r="C78">
        <v>1</v>
      </c>
      <c r="D78">
        <v>6</v>
      </c>
      <c r="E78" s="7">
        <v>33.376818989413998</v>
      </c>
      <c r="F78" s="7">
        <v>35.155075763219997</v>
      </c>
      <c r="G78" t="s">
        <v>454</v>
      </c>
      <c r="H78" s="20">
        <v>506</v>
      </c>
      <c r="I78" s="6" t="s">
        <v>538</v>
      </c>
      <c r="J78" t="str">
        <f t="shared" si="2"/>
        <v>INSERT INTO [POIs](POIsID,FloorID,X,Y,Type,POIName,Description) VALUES(156,8,33.376818989414,35.15507576322,N'Room',N'506',N'ΓΡΑΦΕΙΟ Α.ΚΑΘΗΓΗΤΗΣ _x000D_
154	8	1	6	33.376761074103	35.155072747943	Room	504	Room - 515_x000D_
155	8	1	6	33.376982451747	35.155053668984	Room	515	ΓΡΑΦΕΙΟ ΓΡΑΦ')</v>
      </c>
    </row>
    <row r="79" spans="1:10" x14ac:dyDescent="0.3">
      <c r="A79">
        <v>157</v>
      </c>
      <c r="B79">
        <v>9</v>
      </c>
      <c r="C79">
        <v>2</v>
      </c>
      <c r="D79">
        <v>-1</v>
      </c>
      <c r="E79" s="7">
        <v>33.371017625622997</v>
      </c>
      <c r="F79" s="7">
        <v>35.165811329942002</v>
      </c>
      <c r="G79" t="s">
        <v>456</v>
      </c>
      <c r="H79" s="20" t="s">
        <v>540</v>
      </c>
      <c r="I79" t="s">
        <v>539</v>
      </c>
      <c r="J79" t="str">
        <f t="shared" si="2"/>
        <v>INSERT INTO [POIs](POIsID,FloorID,X,Y,Type,POIName,Description) VALUES(157,9,33.371017625623,35.165811329942,N'Stair',N'B1S2',N'Stair - B1S2')</v>
      </c>
    </row>
    <row r="80" spans="1:10" x14ac:dyDescent="0.3">
      <c r="A80">
        <v>158</v>
      </c>
      <c r="B80">
        <v>9</v>
      </c>
      <c r="C80">
        <v>2</v>
      </c>
      <c r="D80">
        <v>-1</v>
      </c>
      <c r="E80" s="7">
        <v>33.371025448725</v>
      </c>
      <c r="F80" s="7">
        <v>35.165804538739998</v>
      </c>
      <c r="G80" t="s">
        <v>454</v>
      </c>
      <c r="H80" s="20" t="s">
        <v>542</v>
      </c>
      <c r="I80" t="s">
        <v>541</v>
      </c>
      <c r="J80" t="str">
        <f t="shared" si="2"/>
        <v>INSERT INTO [POIs](POIsID,FloorID,X,Y,Type,POIName,Description) VALUES(158,9,33.371025448725,35.16580453874,N'Room',N'B109',N'Room - B109')</v>
      </c>
    </row>
    <row r="81" spans="1:10" x14ac:dyDescent="0.3">
      <c r="A81">
        <v>159</v>
      </c>
      <c r="B81">
        <v>9</v>
      </c>
      <c r="C81">
        <v>2</v>
      </c>
      <c r="D81">
        <v>-1</v>
      </c>
      <c r="E81" s="7">
        <v>33.371036624589998</v>
      </c>
      <c r="F81" s="7">
        <v>35.165807614578</v>
      </c>
      <c r="G81" t="s">
        <v>454</v>
      </c>
      <c r="H81" s="20" t="s">
        <v>544</v>
      </c>
      <c r="I81" t="s">
        <v>543</v>
      </c>
      <c r="J81" t="str">
        <f t="shared" si="2"/>
        <v>INSERT INTO [POIs](POIsID,FloorID,X,Y,Type,POIName,Description) VALUES(159,9,33.37103662459,35.165807614578,N'Room',N'B108',N'Room - B108')</v>
      </c>
    </row>
    <row r="82" spans="1:10" x14ac:dyDescent="0.3">
      <c r="A82">
        <v>160</v>
      </c>
      <c r="B82">
        <v>10</v>
      </c>
      <c r="C82">
        <v>2</v>
      </c>
      <c r="D82">
        <v>0</v>
      </c>
      <c r="E82" s="7">
        <v>33.371030278984001</v>
      </c>
      <c r="F82" s="7">
        <v>35.165802786504997</v>
      </c>
      <c r="G82" t="s">
        <v>454</v>
      </c>
      <c r="H82" s="20">
        <v>1</v>
      </c>
      <c r="I82" t="s">
        <v>465</v>
      </c>
      <c r="J82" t="str">
        <f t="shared" si="2"/>
        <v>INSERT INTO [POIs](POIsID,FloorID,X,Y,Type,POIName,Description) VALUES(160,10,33.371030278984,35.165802786505,N'Room',N'1',N'Room - 001')</v>
      </c>
    </row>
    <row r="83" spans="1:10" x14ac:dyDescent="0.3">
      <c r="A83">
        <v>161</v>
      </c>
      <c r="B83">
        <v>10</v>
      </c>
      <c r="C83">
        <v>2</v>
      </c>
      <c r="D83">
        <v>0</v>
      </c>
      <c r="E83" s="7">
        <v>33.371016085614002</v>
      </c>
      <c r="F83" s="7">
        <v>35.165806197338</v>
      </c>
      <c r="G83" t="s">
        <v>456</v>
      </c>
      <c r="H83" s="20" t="s">
        <v>546</v>
      </c>
      <c r="I83" t="s">
        <v>545</v>
      </c>
      <c r="J83" t="str">
        <f t="shared" si="2"/>
        <v>INSERT INTO [POIs](POIsID,FloorID,X,Y,Type,POIName,Description) VALUES(161,10,33.371016085614,35.165806197338,N'Stair',N'S0',N'Stair - S0')</v>
      </c>
    </row>
    <row r="84" spans="1:10" x14ac:dyDescent="0.3">
      <c r="A84">
        <v>162</v>
      </c>
      <c r="B84">
        <v>10</v>
      </c>
      <c r="C84">
        <v>2</v>
      </c>
      <c r="D84">
        <v>0</v>
      </c>
      <c r="E84" s="7">
        <v>33.371014073997998</v>
      </c>
      <c r="F84" s="7">
        <v>35.165795142585999</v>
      </c>
      <c r="G84" t="s">
        <v>491</v>
      </c>
      <c r="H84" s="20" t="s">
        <v>548</v>
      </c>
      <c r="I84" t="s">
        <v>547</v>
      </c>
      <c r="J84" t="str">
        <f t="shared" si="2"/>
        <v>INSERT INTO [POIs](POIsID,FloorID,X,Y,Type,POIName,Description) VALUES(162,10,33.371014073998,35.165795142586,N'Toilets',N'WC1',N'Toilets - WC1')</v>
      </c>
    </row>
    <row r="85" spans="1:10" x14ac:dyDescent="0.3">
      <c r="A85">
        <v>163</v>
      </c>
      <c r="B85">
        <v>10</v>
      </c>
      <c r="C85">
        <v>2</v>
      </c>
      <c r="D85">
        <v>0</v>
      </c>
      <c r="E85" s="7">
        <v>33.371003792190002</v>
      </c>
      <c r="F85" s="7">
        <v>35.165784514198997</v>
      </c>
      <c r="G85" t="s">
        <v>456</v>
      </c>
      <c r="H85" s="20" t="s">
        <v>457</v>
      </c>
      <c r="I85" t="s">
        <v>455</v>
      </c>
      <c r="J85" t="str">
        <f t="shared" si="2"/>
        <v>INSERT INTO [POIs](POIsID,FloorID,X,Y,Type,POIName,Description) VALUES(163,10,33.37100379219,35.165784514199,N'Stair',N'S1',N'Stair - S1')</v>
      </c>
    </row>
    <row r="86" spans="1:10" ht="28.8" x14ac:dyDescent="0.3">
      <c r="A86">
        <v>165</v>
      </c>
      <c r="B86">
        <v>10</v>
      </c>
      <c r="C86">
        <v>2</v>
      </c>
      <c r="D86">
        <v>0</v>
      </c>
      <c r="E86" s="7">
        <v>33.371032067115998</v>
      </c>
      <c r="F86" s="7">
        <v>35.165831900363997</v>
      </c>
      <c r="G86" t="s">
        <v>454</v>
      </c>
      <c r="H86" s="20">
        <v>3</v>
      </c>
      <c r="I86" s="6" t="s">
        <v>549</v>
      </c>
      <c r="J86" t="str">
        <f t="shared" si="2"/>
        <v>INSERT INTO [POIs](POIsID,FloorID,X,Y,Type,POIName,Description) VALUES(165,10,33.371032067116,35.165831900364,N'Room',N'3',N'ΓΡΑΦΕΙΟ  ΚΕΝΟ_x000D_
164	10	2	0	33.371048719150	35.165819962470	Room	002	ΓΡΑΦΕΙΟ ΚΕΝΟ')</v>
      </c>
    </row>
    <row r="87" spans="1:10" x14ac:dyDescent="0.3">
      <c r="A87">
        <v>166</v>
      </c>
      <c r="B87">
        <v>10</v>
      </c>
      <c r="C87">
        <v>2</v>
      </c>
      <c r="D87">
        <v>0</v>
      </c>
      <c r="E87" s="7">
        <v>33.371021114775999</v>
      </c>
      <c r="F87" s="7">
        <v>35.165819992915999</v>
      </c>
      <c r="G87" t="s">
        <v>454</v>
      </c>
      <c r="H87" s="20">
        <v>4</v>
      </c>
      <c r="I87" t="s">
        <v>550</v>
      </c>
      <c r="J87" t="str">
        <f t="shared" si="2"/>
        <v>INSERT INTO [POIs](POIsID,FloorID,X,Y,Type,POIName,Description) VALUES(166,10,33.371021114776,35.165819992916,N'Room',N'4',N'Room - 004')</v>
      </c>
    </row>
    <row r="88" spans="1:10" x14ac:dyDescent="0.3">
      <c r="A88">
        <v>167</v>
      </c>
      <c r="B88">
        <v>10</v>
      </c>
      <c r="C88">
        <v>2</v>
      </c>
      <c r="D88">
        <v>0</v>
      </c>
      <c r="E88" s="7">
        <v>33.371062241988</v>
      </c>
      <c r="F88" s="7">
        <v>35.165816642994002</v>
      </c>
      <c r="G88" t="s">
        <v>469</v>
      </c>
      <c r="H88" s="20" t="s">
        <v>469</v>
      </c>
      <c r="I88" t="s">
        <v>468</v>
      </c>
      <c r="J88" t="str">
        <f t="shared" si="2"/>
        <v>INSERT INTO [POIs](POIsID,FloorID,X,Y,Type,POIName,Description) VALUES(167,10,33.371062241988,35.165816642994,N'Entrance',N'Entrance',N'Entrance - Entrance')</v>
      </c>
    </row>
    <row r="89" spans="1:10" x14ac:dyDescent="0.3">
      <c r="A89">
        <v>168</v>
      </c>
      <c r="B89">
        <v>11</v>
      </c>
      <c r="C89">
        <v>2</v>
      </c>
      <c r="D89">
        <v>1</v>
      </c>
      <c r="E89" s="7">
        <v>33.371001682573002</v>
      </c>
      <c r="F89" s="7">
        <v>35.165785356684999</v>
      </c>
      <c r="G89" t="s">
        <v>456</v>
      </c>
      <c r="H89" s="20" t="s">
        <v>457</v>
      </c>
      <c r="I89" t="s">
        <v>455</v>
      </c>
      <c r="J89" t="str">
        <f t="shared" si="2"/>
        <v>INSERT INTO [POIs](POIsID,FloorID,X,Y,Type,POIName,Description) VALUES(168,11,33.371001682573,35.165785356685,N'Stair',N'S1',N'Stair - S1')</v>
      </c>
    </row>
    <row r="90" spans="1:10" ht="28.8" x14ac:dyDescent="0.3">
      <c r="A90">
        <v>170</v>
      </c>
      <c r="B90">
        <v>11</v>
      </c>
      <c r="C90">
        <v>2</v>
      </c>
      <c r="D90">
        <v>1</v>
      </c>
      <c r="E90" s="7">
        <v>33.37102448137</v>
      </c>
      <c r="F90" s="7">
        <v>35.165824642121002</v>
      </c>
      <c r="G90" t="s">
        <v>454</v>
      </c>
      <c r="H90" s="20" t="s">
        <v>552</v>
      </c>
      <c r="I90" s="6" t="s">
        <v>551</v>
      </c>
      <c r="J90" t="str">
        <f t="shared" si="2"/>
        <v>INSERT INTO [POIs](POIsID,FloorID,X,Y,Type,POIName,Description) VALUES(170,11,33.37102448137,35.165824642121,N'Room',N'Μ107',N'ΓΡΑΦΕΙΟ ΛΕΙΤ_x000D_
169	11	2	1	33.371045715497	35.165831189700	Room	Μ106	ΓΡΑΦΕΙΟ ΚΕΝΟ')</v>
      </c>
    </row>
    <row r="91" spans="1:10" x14ac:dyDescent="0.3">
      <c r="A91">
        <v>171</v>
      </c>
      <c r="B91">
        <v>11</v>
      </c>
      <c r="C91">
        <v>2</v>
      </c>
      <c r="D91">
        <v>1</v>
      </c>
      <c r="E91" s="7">
        <v>33.371054097421002</v>
      </c>
      <c r="F91" s="7">
        <v>35.165823880776998</v>
      </c>
      <c r="G91" t="s">
        <v>454</v>
      </c>
      <c r="H91" s="20" t="s">
        <v>554</v>
      </c>
      <c r="I91" t="s">
        <v>553</v>
      </c>
      <c r="J91" t="str">
        <f t="shared" si="2"/>
        <v>INSERT INTO [POIs](POIsID,FloorID,X,Y,Type,POIName,Description) VALUES(171,11,33.371054097421,35.165823880777,N'Room',N'Μ105',N'Room - Μ105')</v>
      </c>
    </row>
    <row r="92" spans="1:10" x14ac:dyDescent="0.3">
      <c r="A92">
        <v>172</v>
      </c>
      <c r="B92">
        <v>11</v>
      </c>
      <c r="C92">
        <v>2</v>
      </c>
      <c r="D92">
        <v>1</v>
      </c>
      <c r="E92" s="7">
        <v>33.371018334627003</v>
      </c>
      <c r="F92" s="7">
        <v>35.165796259156998</v>
      </c>
      <c r="G92" t="s">
        <v>491</v>
      </c>
      <c r="H92" s="20" t="s">
        <v>556</v>
      </c>
      <c r="I92" t="s">
        <v>555</v>
      </c>
      <c r="J92" t="str">
        <f t="shared" si="2"/>
        <v>INSERT INTO [POIs](POIsID,FloorID,X,Y,Type,POIName,Description) VALUES(172,11,33.371018334627,35.165796259157,N'Toilets',N'M1WC1',N'Toilets - M1WC1')</v>
      </c>
    </row>
    <row r="93" spans="1:10" x14ac:dyDescent="0.3">
      <c r="A93">
        <v>173</v>
      </c>
      <c r="B93">
        <v>12</v>
      </c>
      <c r="C93">
        <v>2</v>
      </c>
      <c r="D93">
        <v>2</v>
      </c>
      <c r="E93" s="7">
        <v>33.371017999433001</v>
      </c>
      <c r="F93" s="7">
        <v>35.165784016692001</v>
      </c>
      <c r="G93" t="s">
        <v>558</v>
      </c>
      <c r="H93" s="20" t="s">
        <v>559</v>
      </c>
      <c r="I93" t="s">
        <v>557</v>
      </c>
      <c r="J93" t="str">
        <f t="shared" si="2"/>
        <v>INSERT INTO [POIs](POIsID,FloorID,X,Y,Type,POIName,Description) VALUES(173,12,33.371017999433,35.165784016692,N'Elevator',N'L1',N'Elevator - L1')</v>
      </c>
    </row>
    <row r="94" spans="1:10" ht="43.2" x14ac:dyDescent="0.3">
      <c r="A94">
        <v>176</v>
      </c>
      <c r="B94">
        <v>12</v>
      </c>
      <c r="C94">
        <v>2</v>
      </c>
      <c r="D94">
        <v>2</v>
      </c>
      <c r="E94" s="7">
        <v>33.371046944850001</v>
      </c>
      <c r="F94" s="7">
        <v>35.165829758367998</v>
      </c>
      <c r="G94" t="s">
        <v>454</v>
      </c>
      <c r="H94" s="20">
        <v>108</v>
      </c>
      <c r="I94" s="6" t="s">
        <v>560</v>
      </c>
      <c r="J94" t="str">
        <f t="shared" si="2"/>
        <v>INSERT INTO [POIs](POIsID,FloorID,X,Y,Type,POIName,Description) VALUES(176,12,33.37104694485,35.165829758368,N'Room',N'108',N'ΓΡΑΦΕΙΟ Α.ΚΑΘΗΓΗΤΗΣ _x000D_
174	12	2	2	33.371077343246	35.165783194455	Room	105	Room - 101_x000D_
175	12	2	2	33.371011405642	35.165761785395	Room	101	ΓΡΑΦΕΙΟ ΚΑΘΗΓΗΤΗΣ')</v>
      </c>
    </row>
    <row r="95" spans="1:10" ht="43.2" x14ac:dyDescent="0.3">
      <c r="A95">
        <v>179</v>
      </c>
      <c r="B95">
        <v>12</v>
      </c>
      <c r="C95">
        <v>2</v>
      </c>
      <c r="D95">
        <v>2</v>
      </c>
      <c r="E95" s="7">
        <v>33.371057785458</v>
      </c>
      <c r="F95" s="7">
        <v>35.165814561905997</v>
      </c>
      <c r="G95" t="s">
        <v>454</v>
      </c>
      <c r="H95" s="20">
        <v>107</v>
      </c>
      <c r="I95" s="6" t="s">
        <v>561</v>
      </c>
      <c r="J95" t="str">
        <f t="shared" si="2"/>
        <v>INSERT INTO [POIs](POIsID,FloorID,X,Y,Type,POIName,Description) VALUES(179,12,33.371057785458,35.165814561906,N'Room',N'107',N'ΓΡΑΦΕΙΟ ΕΕ_x000D_
177	12	2	2	33.371023699045	35.165814074647	Room	110	Room - 112_x000D_
178	12	2	2	33.371055550318	35.165779174543	Room	112	ΓΡΑΦΕΙΟ Α.ΚΑΘΗΓΗΤΗΣ ')</v>
      </c>
    </row>
    <row r="96" spans="1:10" x14ac:dyDescent="0.3">
      <c r="A96">
        <v>180</v>
      </c>
      <c r="B96">
        <v>12</v>
      </c>
      <c r="C96">
        <v>2</v>
      </c>
      <c r="D96">
        <v>2</v>
      </c>
      <c r="E96" s="7">
        <v>33.371024257907003</v>
      </c>
      <c r="F96" s="7">
        <v>35.165794279639002</v>
      </c>
      <c r="G96" t="s">
        <v>454</v>
      </c>
      <c r="H96" s="20" t="s">
        <v>563</v>
      </c>
      <c r="I96" t="s">
        <v>562</v>
      </c>
      <c r="J96" t="str">
        <f t="shared" si="2"/>
        <v>INSERT INTO [POIs](POIsID,FloorID,X,Y,Type,POIName,Description) VALUES(180,12,33.371024257907,35.165794279639,N'Room',N'1WC1',N'Room - 1WC1')</v>
      </c>
    </row>
    <row r="97" spans="1:10" x14ac:dyDescent="0.3">
      <c r="A97">
        <v>181</v>
      </c>
      <c r="B97">
        <v>12</v>
      </c>
      <c r="C97">
        <v>2</v>
      </c>
      <c r="D97">
        <v>2</v>
      </c>
      <c r="E97" s="7">
        <v>33.371007382348999</v>
      </c>
      <c r="F97" s="7">
        <v>35.165779418165002</v>
      </c>
      <c r="G97" t="s">
        <v>454</v>
      </c>
      <c r="H97" s="20" t="s">
        <v>565</v>
      </c>
      <c r="I97" t="s">
        <v>564</v>
      </c>
      <c r="J97" t="str">
        <f t="shared" si="2"/>
        <v>INSERT INTO [POIs](POIsID,FloorID,X,Y,Type,POIName,Description) VALUES(181,12,33.371007382349,35.165779418165,N'Room',N'1S1',N'Room - 1S1')</v>
      </c>
    </row>
    <row r="98" spans="1:10" ht="28.8" x14ac:dyDescent="0.3">
      <c r="A98">
        <v>183</v>
      </c>
      <c r="B98">
        <v>12</v>
      </c>
      <c r="C98">
        <v>2</v>
      </c>
      <c r="D98">
        <v>2</v>
      </c>
      <c r="E98" s="7">
        <v>33.371054656242002</v>
      </c>
      <c r="F98" s="7">
        <v>35.165767723899997</v>
      </c>
      <c r="G98" t="s">
        <v>454</v>
      </c>
      <c r="H98" s="20">
        <v>103</v>
      </c>
      <c r="I98" s="6" t="s">
        <v>566</v>
      </c>
      <c r="J98" t="str">
        <f t="shared" si="2"/>
        <v>INSERT INTO [POIs](POIsID,FloorID,X,Y,Type,POIName,Description) VALUES(183,12,33.371054656242,35.1657677239,N'Room',N'103',N'ΓΡΑΦΕΙΟ Α.ΚΑΘΗΓΗΤΗΣ _x000D_
182	12	2	2	33.371026269482	35.165831189700	Room	109	ΓΡΑΦΕΙΟ ΕΕ')</v>
      </c>
    </row>
    <row r="99" spans="1:10" ht="28.8" x14ac:dyDescent="0.3">
      <c r="A99">
        <v>185</v>
      </c>
      <c r="B99">
        <v>12</v>
      </c>
      <c r="C99">
        <v>2</v>
      </c>
      <c r="D99">
        <v>2</v>
      </c>
      <c r="E99" s="7">
        <v>33.371075219837003</v>
      </c>
      <c r="F99" s="7">
        <v>35.165774911009002</v>
      </c>
      <c r="G99" t="s">
        <v>454</v>
      </c>
      <c r="H99" s="20">
        <v>104</v>
      </c>
      <c r="I99" s="6" t="s">
        <v>567</v>
      </c>
      <c r="J99" t="str">
        <f t="shared" si="2"/>
        <v>INSERT INTO [POIs](POIsID,FloorID,X,Y,Type,POIName,Description) VALUES(185,12,33.371075219837,35.165774911009,N'Room',N'104',N'ΓΡΑΦΕΙΟ ΓΡΑΦ_x000D_
184	12	2	2	33.371045380283	35.165758831374	Room	102	ΓΡΑΦΕΙΟ Α.ΚΑΘΗΓΗΤΗΣ ')</v>
      </c>
    </row>
    <row r="100" spans="1:10" x14ac:dyDescent="0.3">
      <c r="A100">
        <v>186</v>
      </c>
      <c r="B100">
        <v>12</v>
      </c>
      <c r="C100">
        <v>2</v>
      </c>
      <c r="D100">
        <v>2</v>
      </c>
      <c r="E100" s="7">
        <v>33.371031410458002</v>
      </c>
      <c r="F100" s="7">
        <v>35.165799548153998</v>
      </c>
      <c r="G100" t="s">
        <v>454</v>
      </c>
      <c r="H100" s="20">
        <v>111</v>
      </c>
      <c r="I100" t="s">
        <v>568</v>
      </c>
      <c r="J100" t="str">
        <f t="shared" si="2"/>
        <v>INSERT INTO [POIs](POIsID,FloorID,X,Y,Type,POIName,Description) VALUES(186,12,33.371031410458,35.165799548154,N'Room',N'111',N'Room - 111')</v>
      </c>
    </row>
    <row r="101" spans="1:10" ht="28.8" x14ac:dyDescent="0.3">
      <c r="A101">
        <v>188</v>
      </c>
      <c r="B101">
        <v>13</v>
      </c>
      <c r="C101">
        <v>2</v>
      </c>
      <c r="D101">
        <v>3</v>
      </c>
      <c r="E101" s="7">
        <v>33.371049927218003</v>
      </c>
      <c r="F101" s="7">
        <v>35.165756229587998</v>
      </c>
      <c r="G101" t="s">
        <v>454</v>
      </c>
      <c r="H101" s="20">
        <v>206</v>
      </c>
      <c r="I101" s="6" t="s">
        <v>569</v>
      </c>
      <c r="J101" t="str">
        <f t="shared" si="2"/>
        <v>INSERT INTO [POIs](POIsID,FloorID,X,Y,Type,POIName,Description) VALUES(188,13,33.371049927218,35.165756229588,N'Room',N'206',N'ΓΡΑΦΕΙΟ Ε.ΚΑΘΗΓΗΤΗΣ_x000D_
187	12	2	2	33.371065720333	35.165801893112	Room	106	ΓΡΑΦΕΙΟ ΚΑΘΗΓΗΤΗΣ')</v>
      </c>
    </row>
    <row r="102" spans="1:10" ht="28.8" x14ac:dyDescent="0.3">
      <c r="A102">
        <v>190</v>
      </c>
      <c r="B102">
        <v>13</v>
      </c>
      <c r="C102">
        <v>2</v>
      </c>
      <c r="D102">
        <v>3</v>
      </c>
      <c r="E102" s="7">
        <v>33.371002765077002</v>
      </c>
      <c r="F102" s="7">
        <v>35.165761132648001</v>
      </c>
      <c r="G102" t="s">
        <v>454</v>
      </c>
      <c r="H102" s="20">
        <v>201</v>
      </c>
      <c r="I102" s="6" t="s">
        <v>570</v>
      </c>
      <c r="J102" t="str">
        <f t="shared" si="2"/>
        <v>INSERT INTO [POIs](POIsID,FloorID,X,Y,Type,POIName,Description) VALUES(190,13,33.371002765077,35.165761132648,N'Room',N'201',N'ΓΡΑΦΕΙΟ ΚΑΘΗΓΗΤΗΣ_x000D_
189	13	2	3	33.371054844587	35.165764573946	Room	207	ΓΡΑΦΕΙΟ ΚΕΝΟ')</v>
      </c>
    </row>
    <row r="103" spans="1:10" x14ac:dyDescent="0.3">
      <c r="A103">
        <v>191</v>
      </c>
      <c r="B103">
        <v>13</v>
      </c>
      <c r="C103">
        <v>2</v>
      </c>
      <c r="D103">
        <v>3</v>
      </c>
      <c r="E103" s="7">
        <v>33.371056409216003</v>
      </c>
      <c r="F103" s="7">
        <v>35.165776024589</v>
      </c>
      <c r="G103" t="s">
        <v>454</v>
      </c>
      <c r="H103" s="20">
        <v>215</v>
      </c>
      <c r="I103" t="s">
        <v>571</v>
      </c>
      <c r="J103" t="str">
        <f t="shared" si="2"/>
        <v>INSERT INTO [POIs](POIsID,FloorID,X,Y,Type,POIName,Description) VALUES(191,13,33.371056409216,35.165776024589,N'Room',N'215',N'Room - 215')</v>
      </c>
    </row>
    <row r="104" spans="1:10" ht="43.2" x14ac:dyDescent="0.3">
      <c r="A104">
        <v>194</v>
      </c>
      <c r="B104">
        <v>13</v>
      </c>
      <c r="C104">
        <v>2</v>
      </c>
      <c r="D104">
        <v>3</v>
      </c>
      <c r="E104" s="7">
        <v>33.371067873137001</v>
      </c>
      <c r="F104" s="7">
        <v>35.165798165481</v>
      </c>
      <c r="G104" t="s">
        <v>454</v>
      </c>
      <c r="H104" s="20">
        <v>210</v>
      </c>
      <c r="I104" s="6" t="s">
        <v>572</v>
      </c>
      <c r="J104" t="str">
        <f t="shared" si="2"/>
        <v>INSERT INTO [POIs](POIsID,FloorID,X,Y,Type,POIName,Description) VALUES(194,13,33.371067873137,35.165798165481,N'Room',N'210',N'ΓΡΑΦΕΙΟ Ε.ΚΑΘΗΓΗΤΗΣ_x000D_
192	13	2	3	33.371001759228	35.165739114520	Room	204	Stair - 2S1_x000D_
193	13	2	3	33.371005223782	35.165779648581	Stair	2S1	ΓΡΑΦΕΙΟ Α.ΚΑΘΗΓΗΤΗΣ ')</v>
      </c>
    </row>
    <row r="105" spans="1:10" ht="28.8" x14ac:dyDescent="0.3">
      <c r="A105">
        <v>196</v>
      </c>
      <c r="B105">
        <v>13</v>
      </c>
      <c r="C105">
        <v>2</v>
      </c>
      <c r="D105">
        <v>3</v>
      </c>
      <c r="E105" s="7">
        <v>33.371029273506998</v>
      </c>
      <c r="F105" s="7">
        <v>35.165827300224997</v>
      </c>
      <c r="G105" t="s">
        <v>454</v>
      </c>
      <c r="H105" s="20">
        <v>213</v>
      </c>
      <c r="I105" s="6" t="s">
        <v>573</v>
      </c>
      <c r="J105" t="str">
        <f t="shared" si="2"/>
        <v>INSERT INTO [POIs](POIsID,FloorID,X,Y,Type,POIName,Description) VALUES(196,13,33.371029273507,35.165827300225,N'Room',N'213',N'ΓΡΑΦΕΙΟ Α.ΚΑΘΗΓΗΤΗΣ _x000D_
195	13	2	3	33.370990248088	35.165737957272	Room	203	ΓΡΑΦΕΙΟ ΚΕΝΟ')</v>
      </c>
    </row>
    <row r="106" spans="1:10" x14ac:dyDescent="0.3">
      <c r="A106">
        <v>197</v>
      </c>
      <c r="B106">
        <v>13</v>
      </c>
      <c r="C106">
        <v>2</v>
      </c>
      <c r="D106">
        <v>3</v>
      </c>
      <c r="E106" s="7">
        <v>33.371024398991999</v>
      </c>
      <c r="F106" s="7">
        <v>35.165810560192</v>
      </c>
      <c r="G106" t="s">
        <v>454</v>
      </c>
      <c r="H106" s="20">
        <v>214</v>
      </c>
      <c r="I106" t="s">
        <v>574</v>
      </c>
      <c r="J106" t="str">
        <f t="shared" si="2"/>
        <v>INSERT INTO [POIs](POIsID,FloorID,X,Y,Type,POIName,Description) VALUES(197,13,33.371024398992,35.165810560192,N'Room',N'214',N'Room - 214')</v>
      </c>
    </row>
    <row r="107" spans="1:10" x14ac:dyDescent="0.3">
      <c r="A107">
        <v>198</v>
      </c>
      <c r="B107">
        <v>13</v>
      </c>
      <c r="C107">
        <v>2</v>
      </c>
      <c r="D107">
        <v>3</v>
      </c>
      <c r="E107" s="7">
        <v>33.371023105189003</v>
      </c>
      <c r="F107" s="7">
        <v>35.165792682819998</v>
      </c>
      <c r="G107" t="s">
        <v>491</v>
      </c>
      <c r="H107" s="20" t="s">
        <v>576</v>
      </c>
      <c r="I107" t="s">
        <v>575</v>
      </c>
      <c r="J107" t="str">
        <f t="shared" si="2"/>
        <v>INSERT INTO [POIs](POIsID,FloorID,X,Y,Type,POIName,Description) VALUES(198,13,33.371023105189,35.16579268282,N'Toilets',N'2WC1',N'Toilets - 2WC1')</v>
      </c>
    </row>
    <row r="108" spans="1:10" ht="28.8" x14ac:dyDescent="0.3">
      <c r="A108">
        <v>200</v>
      </c>
      <c r="B108">
        <v>13</v>
      </c>
      <c r="C108">
        <v>2</v>
      </c>
      <c r="D108">
        <v>3</v>
      </c>
      <c r="E108" s="7">
        <v>33.371076813841</v>
      </c>
      <c r="F108" s="7">
        <v>35.165781933585002</v>
      </c>
      <c r="G108" t="s">
        <v>454</v>
      </c>
      <c r="H108" s="20">
        <v>209</v>
      </c>
      <c r="I108" s="6" t="s">
        <v>577</v>
      </c>
      <c r="J108" t="str">
        <f t="shared" si="2"/>
        <v>INSERT INTO [POIs](POIsID,FloorID,X,Y,Type,POIName,Description) VALUES(200,13,33.371076813841,35.165781933585,N'Room',N'209',N'ΓΡΑΦΕΙΟ ΚΑΘΗΓΗΤΗΣ_x000D_
199	13	2	3	33.371074737631	35.165773405562	Room	208	ΓΡΑΦΕΙΟ Α.ΚΑΘΗΓΗΤΗΣ ')</v>
      </c>
    </row>
    <row r="109" spans="1:10" ht="43.2" x14ac:dyDescent="0.3">
      <c r="A109">
        <v>203</v>
      </c>
      <c r="B109">
        <v>13</v>
      </c>
      <c r="C109">
        <v>2</v>
      </c>
      <c r="D109">
        <v>3</v>
      </c>
      <c r="E109" s="7">
        <v>33.371057995501999</v>
      </c>
      <c r="F109" s="7">
        <v>35.165813261010001</v>
      </c>
      <c r="G109" t="s">
        <v>454</v>
      </c>
      <c r="H109" s="20">
        <v>211</v>
      </c>
      <c r="I109" s="6" t="s">
        <v>578</v>
      </c>
      <c r="J109" t="str">
        <f t="shared" si="2"/>
        <v>INSERT INTO [POIs](POIsID,FloorID,X,Y,Type,POIName,Description) VALUES(203,13,33.371057995502,35.16581326101,N'Room',N'211',N'ΓΡΑΦΕΙΟ Ε.ΚΑΘΗΓΗΤΗΣ_x000D_
201	13	2	3	33.370985777746	35.165755163696	Room	202	Room - 216_x000D_
202	13	2	3	33.371019417131	35.165766553431	Room	216	ΓΡΑΦΕΙΟ ΚΑΘΗΓΗΤΗΣ')</v>
      </c>
    </row>
    <row r="110" spans="1:10" x14ac:dyDescent="0.3">
      <c r="A110">
        <v>204</v>
      </c>
      <c r="B110">
        <v>13</v>
      </c>
      <c r="C110">
        <v>2</v>
      </c>
      <c r="D110">
        <v>3</v>
      </c>
      <c r="E110" s="7">
        <v>33.371048495997996</v>
      </c>
      <c r="F110" s="7">
        <v>35.165827635218001</v>
      </c>
      <c r="G110" t="s">
        <v>454</v>
      </c>
      <c r="H110" s="20">
        <v>212</v>
      </c>
      <c r="I110" t="s">
        <v>579</v>
      </c>
      <c r="J110" t="str">
        <f t="shared" si="2"/>
        <v>INSERT INTO [POIs](POIsID,FloorID,X,Y,Type,POIName,Description) VALUES(204,13,33.371048495998,35.165827635218,N'Room',N'212',N'Room - 212')</v>
      </c>
    </row>
    <row r="111" spans="1:10" ht="43.2" x14ac:dyDescent="0.3">
      <c r="A111">
        <v>207</v>
      </c>
      <c r="B111">
        <v>14</v>
      </c>
      <c r="C111">
        <v>2</v>
      </c>
      <c r="D111">
        <v>4</v>
      </c>
      <c r="E111" s="7">
        <v>33.371056767314002</v>
      </c>
      <c r="F111" s="7">
        <v>35.165763413636</v>
      </c>
      <c r="G111" t="s">
        <v>454</v>
      </c>
      <c r="H111" s="20">
        <v>307</v>
      </c>
      <c r="I111" s="6" t="s">
        <v>580</v>
      </c>
      <c r="J111" t="str">
        <f t="shared" si="2"/>
        <v>INSERT INTO [POIs](POIsID,FloorID,X,Y,Type,POIName,Description) VALUES(207,14,33.371056767314,35.165763413636,N'Room',N'307',N'ΓΡΑΦΕΙΟ Α.ΚΑΘΗΓΗΤΗΣ _x000D_
205	13	2	3	33.371032381107	35.165748494308	Room	205	Elevator - L2_x000D_
206	13	2	3	33.371019864180	35.165780684010	Elevator	L2	ΓΡΑΦΕΙΟ Α.ΚΑΘΗΓΗΤΗΣ ')</v>
      </c>
    </row>
    <row r="112" spans="1:10" x14ac:dyDescent="0.3">
      <c r="A112">
        <v>208</v>
      </c>
      <c r="B112">
        <v>14</v>
      </c>
      <c r="C112">
        <v>2</v>
      </c>
      <c r="D112">
        <v>4</v>
      </c>
      <c r="E112" s="7">
        <v>33.371009381627999</v>
      </c>
      <c r="F112" s="7">
        <v>35.165780071885997</v>
      </c>
      <c r="G112" t="s">
        <v>454</v>
      </c>
      <c r="H112" s="20" t="s">
        <v>582</v>
      </c>
      <c r="I112" t="s">
        <v>581</v>
      </c>
      <c r="J112" t="str">
        <f t="shared" si="2"/>
        <v>INSERT INTO [POIs](POIsID,FloorID,X,Y,Type,POIName,Description) VALUES(208,14,33.371009381628,35.165780071886,N'Room',N'S3',N'Room - S3')</v>
      </c>
    </row>
    <row r="113" spans="1:10" x14ac:dyDescent="0.3">
      <c r="A113">
        <v>209</v>
      </c>
      <c r="B113">
        <v>14</v>
      </c>
      <c r="C113">
        <v>2</v>
      </c>
      <c r="D113">
        <v>4</v>
      </c>
      <c r="E113" s="7">
        <v>33.371025521994</v>
      </c>
      <c r="F113" s="7">
        <v>35.165810730525003</v>
      </c>
      <c r="G113" t="s">
        <v>454</v>
      </c>
      <c r="H113" s="20">
        <v>314</v>
      </c>
      <c r="I113" t="s">
        <v>583</v>
      </c>
      <c r="J113" t="str">
        <f t="shared" si="2"/>
        <v>INSERT INTO [POIs](POIsID,FloorID,X,Y,Type,POIName,Description) VALUES(209,14,33.371025521994,35.165810730525,N'Room',N'314',N'Room - 314')</v>
      </c>
    </row>
    <row r="114" spans="1:10" ht="28.8" x14ac:dyDescent="0.3">
      <c r="A114">
        <v>211</v>
      </c>
      <c r="B114">
        <v>14</v>
      </c>
      <c r="C114">
        <v>2</v>
      </c>
      <c r="D114">
        <v>4</v>
      </c>
      <c r="E114" s="7">
        <v>33.370998429308997</v>
      </c>
      <c r="F114" s="7">
        <v>35.165734543374001</v>
      </c>
      <c r="G114" t="s">
        <v>454</v>
      </c>
      <c r="H114" s="20">
        <v>303</v>
      </c>
      <c r="I114" s="6" t="s">
        <v>584</v>
      </c>
      <c r="J114" t="str">
        <f t="shared" si="2"/>
        <v>INSERT INTO [POIs](POIsID,FloorID,X,Y,Type,POIName,Description) VALUES(211,14,33.370998429309,35.165734543374,N'Room',N'303',N'ΓΡΑΦΕΙΟ ΛΕΚΤΟΡΑΣ_x000D_
210	14	2	4	33.371081130699	35.165779706446	Room	309	ΓΡΑΦΕΙΟ Α.ΚΑΘΗΓΗΤΗΣ ')</v>
      </c>
    </row>
    <row r="115" spans="1:10" ht="28.8" x14ac:dyDescent="0.3">
      <c r="A115">
        <v>213</v>
      </c>
      <c r="B115">
        <v>14</v>
      </c>
      <c r="C115">
        <v>2</v>
      </c>
      <c r="D115">
        <v>4</v>
      </c>
      <c r="E115" s="7">
        <v>33.371033186254003</v>
      </c>
      <c r="F115" s="7">
        <v>35.165746724919998</v>
      </c>
      <c r="G115" t="s">
        <v>454</v>
      </c>
      <c r="H115" s="20">
        <v>305</v>
      </c>
      <c r="I115" s="6" t="s">
        <v>585</v>
      </c>
      <c r="J115" t="str">
        <f t="shared" si="2"/>
        <v>INSERT INTO [POIs](POIsID,FloorID,X,Y,Type,POIName,Description) VALUES(213,14,33.371033186254,35.16574672492,N'Room',N'305',N'ΓΡΑΦΕΙΟ ΕΠ.ΚΑΘΗΓΗΤΗΣ _x000D_
212	14	2	4	33.371002229119	35.165761555937	Room	301	ΓΡΑΦΕΙΟ Α.ΚΑΘΗΓΗΤΗΣ ')</v>
      </c>
    </row>
    <row r="116" spans="1:10" ht="43.2" x14ac:dyDescent="0.3">
      <c r="A116">
        <v>216</v>
      </c>
      <c r="B116">
        <v>14</v>
      </c>
      <c r="C116">
        <v>2</v>
      </c>
      <c r="D116">
        <v>4</v>
      </c>
      <c r="E116" s="7">
        <v>33.371070848891002</v>
      </c>
      <c r="F116" s="7">
        <v>35.165799501441001</v>
      </c>
      <c r="G116" t="s">
        <v>454</v>
      </c>
      <c r="H116" s="20">
        <v>310</v>
      </c>
      <c r="I116" s="6" t="s">
        <v>586</v>
      </c>
      <c r="J116" t="str">
        <f t="shared" si="2"/>
        <v>INSERT INTO [POIs](POIsID,FloorID,X,Y,Type,POIName,Description) VALUES(216,14,33.371070848891,35.165799501441,N'Room',N'310',N'ΓΡΑΦΕΙΟ ΕΕ_x000D_
214	14	2	4	33.371051738193	35.165753637945	Room	306	Room - 3WC1_x000D_
215	14	2	4	33.371025171343	35.165795803543	Room	3WC1	ΓΡΑΦΕΙΟ ΜΔΙΔ.ΕΡΕΥΝΗΤΗΣ')</v>
      </c>
    </row>
    <row r="117" spans="1:10" ht="28.8" x14ac:dyDescent="0.3">
      <c r="A117">
        <v>218</v>
      </c>
      <c r="B117">
        <v>14</v>
      </c>
      <c r="C117">
        <v>2</v>
      </c>
      <c r="D117">
        <v>4</v>
      </c>
      <c r="E117" s="7">
        <v>33.371002564374002</v>
      </c>
      <c r="F117" s="7">
        <v>35.165739537808001</v>
      </c>
      <c r="G117" t="s">
        <v>454</v>
      </c>
      <c r="H117" s="20">
        <v>304</v>
      </c>
      <c r="I117" s="6" t="s">
        <v>587</v>
      </c>
      <c r="J117" t="str">
        <f t="shared" si="2"/>
        <v>INSERT INTO [POIs](POIsID,FloorID,X,Y,Type,POIName,Description) VALUES(218,14,33.371002564374,35.165739537808,N'Room',N'304',N'ΓΡΑΦΕΙΟ Ε.ΚΑΘΗΓΗΤΗΣ_x000D_
217	14	2	4	33.370987923997	35.165755586984	Room	302	ΓΡΑΦΕΙΟ ΕΕ')</v>
      </c>
    </row>
    <row r="118" spans="1:10" ht="28.8" x14ac:dyDescent="0.3">
      <c r="A118">
        <v>220</v>
      </c>
      <c r="B118">
        <v>14</v>
      </c>
      <c r="C118">
        <v>2</v>
      </c>
      <c r="D118">
        <v>4</v>
      </c>
      <c r="E118" s="7">
        <v>33.371053573417001</v>
      </c>
      <c r="F118" s="7">
        <v>35.165827571493999</v>
      </c>
      <c r="G118" t="s">
        <v>454</v>
      </c>
      <c r="H118" s="20">
        <v>312</v>
      </c>
      <c r="I118" s="6" t="s">
        <v>588</v>
      </c>
      <c r="J118" t="str">
        <f t="shared" si="2"/>
        <v>INSERT INTO [POIs](POIsID,FloorID,X,Y,Type,POIName,Description) VALUES(220,14,33.371053573417,35.165827571494,N'Room',N'312',N'ΓΡΑΦΕΙΟ ΕΕ_x000D_
219	14	2	4	33.371084371708	35.165773889760	Room	308	ΓΡΑΦΕΙΟ ΛΕΚΤΟΡΑΣ')</v>
      </c>
    </row>
    <row r="119" spans="1:10" ht="43.2" x14ac:dyDescent="0.3">
      <c r="A119">
        <v>223</v>
      </c>
      <c r="B119">
        <v>14</v>
      </c>
      <c r="C119">
        <v>2</v>
      </c>
      <c r="D119">
        <v>4</v>
      </c>
      <c r="E119" s="7">
        <v>33.371063370199003</v>
      </c>
      <c r="F119" s="7">
        <v>35.165815482547998</v>
      </c>
      <c r="G119" t="s">
        <v>454</v>
      </c>
      <c r="H119" s="20">
        <v>311</v>
      </c>
      <c r="I119" s="6" t="s">
        <v>589</v>
      </c>
      <c r="J119" t="str">
        <f t="shared" si="2"/>
        <v>INSERT INTO [POIs](POIsID,FloorID,X,Y,Type,POIName,Description) VALUES(223,14,33.371063370199,35.165815482548,N'Room',N'311',N'ΓΡΑΦΕΙΟ ΕΕΠ_x000D_
221	14	2	4	33.371030998164	35.165829703259	Room	313	Elevator - Elevator_x000D_
222	14	2	4	33.371022345645	35.165781107315	Elevator	Elevator	ΓΡΑΦΕΙΟ Α.ΚΑΘΗΓΗΤΗΣ ')</v>
      </c>
    </row>
    <row r="120" spans="1:10" x14ac:dyDescent="0.3">
      <c r="A120">
        <v>224</v>
      </c>
      <c r="B120">
        <v>15</v>
      </c>
      <c r="C120">
        <v>3</v>
      </c>
      <c r="D120">
        <v>3</v>
      </c>
      <c r="E120" s="7">
        <v>33.373558817825</v>
      </c>
      <c r="F120" s="7">
        <v>35.162955954986003</v>
      </c>
      <c r="G120" t="s">
        <v>454</v>
      </c>
      <c r="H120" s="20">
        <v>312</v>
      </c>
      <c r="I120" t="s">
        <v>590</v>
      </c>
      <c r="J120" t="str">
        <f t="shared" si="2"/>
        <v>INSERT INTO [POIs](POIsID,FloorID,X,Y,Type,POIName,Description) VALUES(224,15,33.373558817825,35.162955954986,N'Room',N'312',N'Room - 312')</v>
      </c>
    </row>
    <row r="121" spans="1:10" x14ac:dyDescent="0.3">
      <c r="A121">
        <v>225</v>
      </c>
      <c r="B121">
        <v>15</v>
      </c>
      <c r="C121">
        <v>3</v>
      </c>
      <c r="D121">
        <v>3</v>
      </c>
      <c r="E121" s="7">
        <v>33.373651018350998</v>
      </c>
      <c r="F121" s="7">
        <v>35.162794787612</v>
      </c>
      <c r="G121" t="s">
        <v>491</v>
      </c>
      <c r="H121" s="20">
        <v>302</v>
      </c>
      <c r="I121" t="s">
        <v>591</v>
      </c>
      <c r="J121" t="str">
        <f t="shared" si="2"/>
        <v>INSERT INTO [POIs](POIsID,FloorID,X,Y,Type,POIName,Description) VALUES(225,15,33.373651018351,35.162794787612,N'Toilets',N'302',N'Toilets - 302')</v>
      </c>
    </row>
    <row r="122" spans="1:10" ht="57.6" x14ac:dyDescent="0.3">
      <c r="A122">
        <v>229</v>
      </c>
      <c r="B122">
        <v>15</v>
      </c>
      <c r="C122">
        <v>3</v>
      </c>
      <c r="D122">
        <v>3</v>
      </c>
      <c r="E122" s="7">
        <v>33.373559348246999</v>
      </c>
      <c r="F122" s="7">
        <v>35.163033220365001</v>
      </c>
      <c r="G122" t="s">
        <v>454</v>
      </c>
      <c r="H122" s="20">
        <v>311</v>
      </c>
      <c r="I122" s="6" t="s">
        <v>592</v>
      </c>
      <c r="J122" t="str">
        <f t="shared" si="2"/>
        <v>INSERT INTO [POIs](POIsID,FloorID,X,Y,Type,POIName,Description) VALUES(229,15,33.373559348247,35.163033220365,N'Room',N'311',N'ΕΡΓΑΣΤΗΡΙΟ  Α.ΚΑΘΗΓΗΤΗΣ_x000D_
226	15	3	3	33.373610980689	35.163113036464	Room	308	Room - 309_x000D_
227	15	3	3	33.373555660169	35.163135347666	Room	309	Stair - S3_x000D_
228	15	3	3	33.373540042280	35.162905028311	Stair	S3	ΕΡΓΑΣΤΗΡΙΟ  ΔΙΔ.ΦΟΙΤ')</v>
      </c>
    </row>
    <row r="123" spans="1:10" ht="28.8" x14ac:dyDescent="0.3">
      <c r="A123">
        <v>231</v>
      </c>
      <c r="B123">
        <v>15</v>
      </c>
      <c r="C123">
        <v>3</v>
      </c>
      <c r="D123">
        <v>3</v>
      </c>
      <c r="E123" s="7">
        <v>33.373752271699999</v>
      </c>
      <c r="F123" s="7">
        <v>35.162845659566003</v>
      </c>
      <c r="G123" t="s">
        <v>454</v>
      </c>
      <c r="H123" s="20">
        <v>303</v>
      </c>
      <c r="I123" s="6" t="s">
        <v>593</v>
      </c>
      <c r="J123" t="str">
        <f t="shared" si="2"/>
        <v>INSERT INTO [POIs](POIsID,FloorID,X,Y,Type,POIName,Description) VALUES(231,15,33.3737522717,35.162845659566,N'Room',N'303',N'ΓΡΑΦΕΙΟ ΔΙΔ.ΦΟΙΤ_x000D_
230	15	3	3	33.373605085767	35.162878770098	Toilets	301	ΓΡΑΦΕΙΟ ΔΙΔ.ΦΟΙΤ')</v>
      </c>
    </row>
    <row r="124" spans="1:10" x14ac:dyDescent="0.3">
      <c r="A124">
        <v>232</v>
      </c>
      <c r="B124">
        <v>15</v>
      </c>
      <c r="C124">
        <v>3</v>
      </c>
      <c r="D124">
        <v>3</v>
      </c>
      <c r="E124" s="7">
        <v>33.373530849817001</v>
      </c>
      <c r="F124" s="7">
        <v>35.163112817159003</v>
      </c>
      <c r="G124" t="s">
        <v>491</v>
      </c>
      <c r="H124" s="20">
        <v>310</v>
      </c>
      <c r="I124" t="s">
        <v>594</v>
      </c>
      <c r="J124" t="str">
        <f t="shared" si="2"/>
        <v>INSERT INTO [POIs](POIsID,FloorID,X,Y,Type,POIName,Description) VALUES(232,15,33.373530849817,35.163112817159,N'Toilets',N'310',N'Toilets - 310')</v>
      </c>
    </row>
    <row r="125" spans="1:10" ht="28.8" x14ac:dyDescent="0.3">
      <c r="A125">
        <v>234</v>
      </c>
      <c r="B125">
        <v>15</v>
      </c>
      <c r="C125">
        <v>3</v>
      </c>
      <c r="D125">
        <v>3</v>
      </c>
      <c r="E125" s="7">
        <v>33.373641490775</v>
      </c>
      <c r="F125" s="7">
        <v>35.163049611204002</v>
      </c>
      <c r="G125" t="s">
        <v>454</v>
      </c>
      <c r="H125" s="20">
        <v>307</v>
      </c>
      <c r="I125" s="6" t="s">
        <v>595</v>
      </c>
      <c r="J125" t="str">
        <f t="shared" si="2"/>
        <v>INSERT INTO [POIs](POIsID,FloorID,X,Y,Type,POIName,Description) VALUES(234,15,33.373641490775,35.163049611204,N'Room',N'307',N'ΓΡΑΦΕΙΟ ΔΙΔ.ΦΟΙΤ_x000D_
233	15	3	3	33.373680718000	35.162975386601	Room	305	ΓΡΑΦΕΙΟ ΜΕΤ.ΦΟΙΤ')</v>
      </c>
    </row>
    <row r="126" spans="1:10" ht="28.8" x14ac:dyDescent="0.3">
      <c r="A126">
        <v>236</v>
      </c>
      <c r="B126">
        <v>15</v>
      </c>
      <c r="C126">
        <v>3</v>
      </c>
      <c r="D126">
        <v>3</v>
      </c>
      <c r="E126" s="7">
        <v>33.373676359451999</v>
      </c>
      <c r="F126" s="7">
        <v>35.162991393679</v>
      </c>
      <c r="G126" t="s">
        <v>454</v>
      </c>
      <c r="H126" s="20">
        <v>306</v>
      </c>
      <c r="I126" s="6" t="s">
        <v>596</v>
      </c>
      <c r="J126" t="str">
        <f t="shared" si="2"/>
        <v>INSERT INTO [POIs](POIsID,FloorID,X,Y,Type,POIName,Description) VALUES(236,15,33.373676359452,35.162991393679,N'Room',N'306',N'ΓΡΑΦΕΙΟ ΜΔΙΔ.ΕΡΕΥΝΗΤΗΣ_x000D_
235	15	3	3	33.373709356601	35.162908262653	Room	304	ΓΡΑΦΕΙΟ ΕΡΕΥΝΗΤΗΣ')</v>
      </c>
    </row>
    <row r="127" spans="1:10" x14ac:dyDescent="0.3">
      <c r="A127">
        <v>237</v>
      </c>
      <c r="B127">
        <v>15</v>
      </c>
      <c r="C127">
        <v>3</v>
      </c>
      <c r="D127">
        <v>3</v>
      </c>
      <c r="E127" s="7">
        <v>33.373499669178003</v>
      </c>
      <c r="F127" s="7">
        <v>35.163106348542001</v>
      </c>
      <c r="G127" t="s">
        <v>491</v>
      </c>
      <c r="H127" s="20" t="s">
        <v>598</v>
      </c>
      <c r="I127" t="s">
        <v>597</v>
      </c>
      <c r="J127" t="str">
        <f t="shared" si="2"/>
        <v>INSERT INTO [POIs](POIsID,FloorID,X,Y,Type,POIName,Description) VALUES(237,15,33.373499669178,35.163106348542,N'Toilets',N'3WC2',N'Toilets - 3WC2')</v>
      </c>
    </row>
    <row r="128" spans="1:10" x14ac:dyDescent="0.3">
      <c r="A128">
        <v>238</v>
      </c>
      <c r="B128">
        <v>15</v>
      </c>
      <c r="C128">
        <v>3</v>
      </c>
      <c r="D128">
        <v>3</v>
      </c>
      <c r="E128" s="7">
        <v>33.373623525748997</v>
      </c>
      <c r="F128" s="7">
        <v>35.162789963536</v>
      </c>
      <c r="G128" t="s">
        <v>491</v>
      </c>
      <c r="H128" s="20" t="s">
        <v>600</v>
      </c>
      <c r="I128" t="s">
        <v>599</v>
      </c>
      <c r="J128" t="str">
        <f t="shared" si="2"/>
        <v>INSERT INTO [POIs](POIsID,FloorID,X,Y,Type,POIName,Description) VALUES(238,15,33.373623525749,35.162789963536,N'Toilets',N'3WC1',N'Toilets - 3WC1')</v>
      </c>
    </row>
    <row r="129" spans="1:10" x14ac:dyDescent="0.3">
      <c r="A129">
        <v>239</v>
      </c>
      <c r="B129">
        <v>15</v>
      </c>
      <c r="C129">
        <v>3</v>
      </c>
      <c r="D129">
        <v>3</v>
      </c>
      <c r="E129" s="7">
        <v>33.373489750984</v>
      </c>
      <c r="F129" s="7">
        <v>35.162981281264003</v>
      </c>
      <c r="G129" t="s">
        <v>558</v>
      </c>
      <c r="H129" s="20" t="s">
        <v>558</v>
      </c>
      <c r="I129" t="s">
        <v>601</v>
      </c>
      <c r="J129" t="str">
        <f t="shared" si="2"/>
        <v>INSERT INTO [POIs](POIsID,FloorID,X,Y,Type,POIName,Description) VALUES(239,15,33.373489750984,35.162981281264,N'Elevator',N'Elevator',N'Elevator - Elevator')</v>
      </c>
    </row>
    <row r="130" spans="1:10" ht="43.2" x14ac:dyDescent="0.3">
      <c r="A130">
        <v>242</v>
      </c>
      <c r="B130">
        <v>16</v>
      </c>
      <c r="C130">
        <v>3</v>
      </c>
      <c r="D130">
        <v>4</v>
      </c>
      <c r="E130" s="7">
        <v>33.373669911619999</v>
      </c>
      <c r="F130" s="7">
        <v>35.163041166298001</v>
      </c>
      <c r="G130" t="s">
        <v>454</v>
      </c>
      <c r="H130" s="20">
        <v>403</v>
      </c>
      <c r="I130" s="6" t="s">
        <v>602</v>
      </c>
      <c r="J130" t="str">
        <f t="shared" si="2"/>
        <v>INSERT INTO [POIs](POIsID,FloorID,X,Y,Type,POIName,Description) VALUES(242,16,33.37366991162,35.163041166298,N'Room',N'403',N'ΕΡΓΑΣΤΗΡΙΟ  Α.ΚΑΘΗΓΗΤΗΣ _x000D_
240	16	3	4	33.373661194359	35.163126738353	Room	405	Room - room_x000D_
241	16	3	4	33.373632972097	35.162876291703	Room	room	ΓΡΑΦΕΙΟ ΜΔΙΔ.ΕΡΕΥΝΗΤΗΣ')</v>
      </c>
    </row>
    <row r="131" spans="1:10" x14ac:dyDescent="0.3">
      <c r="A131">
        <v>243</v>
      </c>
      <c r="B131">
        <v>16</v>
      </c>
      <c r="C131">
        <v>3</v>
      </c>
      <c r="D131">
        <v>4</v>
      </c>
      <c r="E131" s="7">
        <v>33.373635967355</v>
      </c>
      <c r="F131" s="7">
        <v>35.162948690824997</v>
      </c>
      <c r="G131" t="s">
        <v>491</v>
      </c>
      <c r="H131" s="20" t="s">
        <v>604</v>
      </c>
      <c r="I131" t="s">
        <v>603</v>
      </c>
      <c r="J131" t="str">
        <f t="shared" si="2"/>
        <v>INSERT INTO [POIs](POIsID,FloorID,X,Y,Type,POIName,Description) VALUES(243,16,33.373635967355,35.162948690825,N'Toilets',N'4WC1',N'Toilets - 4WC1')</v>
      </c>
    </row>
    <row r="132" spans="1:10" ht="72" x14ac:dyDescent="0.3">
      <c r="A132">
        <v>248</v>
      </c>
      <c r="B132">
        <v>16</v>
      </c>
      <c r="C132">
        <v>3</v>
      </c>
      <c r="D132">
        <v>4</v>
      </c>
      <c r="E132" s="7">
        <v>33.373672929064</v>
      </c>
      <c r="F132" s="7">
        <v>35.163059969140001</v>
      </c>
      <c r="G132" t="s">
        <v>454</v>
      </c>
      <c r="H132" s="20">
        <v>404</v>
      </c>
      <c r="I132" s="6" t="s">
        <v>605</v>
      </c>
      <c r="J132" t="str">
        <f t="shared" ref="J132:J195" si="3">"INSERT INTO [POIs](POIsID,FloorID,X,Y,Type,POIName,Description) VALUES("&amp;A132&amp;","&amp;B132&amp;","&amp;E132&amp;","&amp;F132&amp;",N'"&amp;G132&amp;"',N'"&amp;H132&amp;"',N'"&amp;I132&amp;"')"</f>
        <v>INSERT INTO [POIs](POIsID,FloorID,X,Y,Type,POIName,Description) VALUES(248,16,33.373672929064,35.16305996914,N'Room',N'404',N'ΓΡΑΦΕΙΟ ΔΙΔ.ΦΟΙΤ_x000D_
244	16	3	4	33.373708722602	35.162988763291	Room	402	Stair - S4_x000D_
245	16	3	4	33.373577640289	35.162927894879	Stair	S4	Room - 408_x000D_
246	16	3	4	33.373588369166	35.162977615535	Room	408	Toilets - 4WC2_x000D_
247	16	3	4	33.373533454318	35.163100315695	Toilets	4WC2	ΕΡΓΑΣΤΗΡΙΟ  Α.ΚΑΘΗΓΗΤΗΣ ')</v>
      </c>
    </row>
    <row r="133" spans="1:10" x14ac:dyDescent="0.3">
      <c r="A133">
        <v>249</v>
      </c>
      <c r="B133">
        <v>16</v>
      </c>
      <c r="C133">
        <v>3</v>
      </c>
      <c r="D133">
        <v>4</v>
      </c>
      <c r="E133" s="7">
        <v>33.373529695884997</v>
      </c>
      <c r="F133" s="7">
        <v>35.162993896707</v>
      </c>
      <c r="G133" t="s">
        <v>558</v>
      </c>
      <c r="H133" s="20" t="s">
        <v>558</v>
      </c>
      <c r="I133" t="s">
        <v>601</v>
      </c>
      <c r="J133" t="str">
        <f t="shared" si="3"/>
        <v>INSERT INTO [POIs](POIsID,FloorID,X,Y,Type,POIName,Description) VALUES(249,16,33.373529695885,35.162993896707,N'Elevator',N'Elevator',N'Elevator - Elevator')</v>
      </c>
    </row>
    <row r="134" spans="1:10" ht="86.4" x14ac:dyDescent="0.3">
      <c r="A134">
        <v>255</v>
      </c>
      <c r="B134">
        <v>17</v>
      </c>
      <c r="C134">
        <v>4</v>
      </c>
      <c r="D134">
        <v>2</v>
      </c>
      <c r="E134" s="7">
        <v>33.374852292716</v>
      </c>
      <c r="F134" s="7">
        <v>35.160745629665001</v>
      </c>
      <c r="G134" t="s">
        <v>454</v>
      </c>
      <c r="H134" s="20">
        <v>205</v>
      </c>
      <c r="I134" s="6" t="s">
        <v>606</v>
      </c>
      <c r="J134" t="str">
        <f t="shared" si="3"/>
        <v>INSERT INTO [POIs](POIsID,FloorID,X,Y,Type,POIName,Description) VALUES(255,17,33.374852292716,35.160745629665,N'Room',N'205',N'ΕΡΓΑΣΤΗΡΙΟ  Α.ΚΑΘΗΓΗΤΗΣ _x000D_
250	16	3	4	33.373572946382	35.163036052375	Room	407	Room - 401_x000D_
251	16	3	4	33.373671517727	35.162936172492	Room	401	Room - 4C1_x000D_
252	16	3	4	33.373629284182	35.163013941735	Room	4C1	Toilets - 406_x000D_
253	16	3	4	33.373559941091	35.163111169811	Toilets	406	Room - 204_x000D_
254	17	4	2	33.374866709589	35.160784515517	Room	204	ΓΡΑΦΕΙΟ ΕΕΠ')</v>
      </c>
    </row>
    <row r="135" spans="1:10" ht="43.2" x14ac:dyDescent="0.3">
      <c r="A135">
        <v>259</v>
      </c>
      <c r="B135">
        <v>17</v>
      </c>
      <c r="C135">
        <v>4</v>
      </c>
      <c r="D135">
        <v>2</v>
      </c>
      <c r="E135" s="7">
        <v>33.374924915805998</v>
      </c>
      <c r="F135" s="7">
        <v>35.160816209414001</v>
      </c>
      <c r="G135" t="s">
        <v>454</v>
      </c>
      <c r="H135" s="20">
        <v>201</v>
      </c>
      <c r="I135" s="6" t="s">
        <v>607</v>
      </c>
      <c r="J135" t="str">
        <f t="shared" si="3"/>
        <v>INSERT INTO [POIs](POIsID,FloorID,X,Y,Type,POIName,Description) VALUES(259,17,33.374924915806,35.160816209414,N'Room',N'201',N'ΓΡΑΦΕΙΟ Α.ΚΑΘΗΓΗΤΗΣ_x000D_
256	17	4	2	33.374979362368	35.160782816135	Room	208	Toilets - 2WC2_x000D_
257	17	4	2	33.374895208060	35.160747895586	Toilets	2WC2	ΓΡΑΦΕΙΟ ΓΡΑΦ')</v>
      </c>
    </row>
    <row r="136" spans="1:10" x14ac:dyDescent="0.3">
      <c r="A136">
        <v>260</v>
      </c>
      <c r="B136">
        <v>17</v>
      </c>
      <c r="C136">
        <v>4</v>
      </c>
      <c r="D136">
        <v>2</v>
      </c>
      <c r="E136" s="7">
        <v>33.374882132290999</v>
      </c>
      <c r="F136" s="7">
        <v>35.160744295712</v>
      </c>
      <c r="G136" t="s">
        <v>491</v>
      </c>
      <c r="H136" s="20" t="s">
        <v>576</v>
      </c>
      <c r="I136" t="s">
        <v>575</v>
      </c>
      <c r="J136" t="str">
        <f t="shared" si="3"/>
        <v>INSERT INTO [POIs](POIsID,FloorID,X,Y,Type,POIName,Description) VALUES(260,17,33.374882132291,35.160744295712,N'Toilets',N'2WC1',N'Toilets - 2WC1')</v>
      </c>
    </row>
    <row r="137" spans="1:10" x14ac:dyDescent="0.3">
      <c r="A137">
        <v>261</v>
      </c>
      <c r="B137">
        <v>17</v>
      </c>
      <c r="C137">
        <v>4</v>
      </c>
      <c r="D137">
        <v>2</v>
      </c>
      <c r="E137" s="7">
        <v>33.374920353768999</v>
      </c>
      <c r="F137" s="7">
        <v>35.160800705832997</v>
      </c>
      <c r="G137" t="s">
        <v>454</v>
      </c>
      <c r="H137" s="20">
        <v>211</v>
      </c>
      <c r="I137" t="s">
        <v>608</v>
      </c>
      <c r="J137" t="str">
        <f t="shared" si="3"/>
        <v>INSERT INTO [POIs](POIsID,FloorID,X,Y,Type,POIName,Description) VALUES(261,17,33.374920353769,35.160800705833,N'Room',N'211',N'Room - 211')</v>
      </c>
    </row>
    <row r="138" spans="1:10" ht="28.8" x14ac:dyDescent="0.3">
      <c r="A138">
        <v>264</v>
      </c>
      <c r="B138">
        <v>17</v>
      </c>
      <c r="C138">
        <v>4</v>
      </c>
      <c r="D138">
        <v>2</v>
      </c>
      <c r="E138" s="7">
        <v>33.374965280769999</v>
      </c>
      <c r="F138" s="7">
        <v>35.160768252205003</v>
      </c>
      <c r="G138" t="s">
        <v>454</v>
      </c>
      <c r="H138" s="20">
        <v>207</v>
      </c>
      <c r="I138" s="6" t="s">
        <v>609</v>
      </c>
      <c r="J138" t="str">
        <f t="shared" si="3"/>
        <v>INSERT INTO [POIs](POIsID,FloorID,X,Y,Type,POIName,Description) VALUES(264,17,33.37496528077,35.160768252205,N'Room',N'207',N'ΓΡΑΦΕΙΟ ΓΡΑΦ_x000D_
263	17	4	2	33.374936447024	35.160809696286	Elevator	2L1	ΓΡΑΦΕΙΟ Α.ΚΑΘΗΓΗΤΗΣ ')</v>
      </c>
    </row>
    <row r="139" spans="1:10" x14ac:dyDescent="0.3">
      <c r="A139">
        <v>265</v>
      </c>
      <c r="B139">
        <v>17</v>
      </c>
      <c r="C139">
        <v>4</v>
      </c>
      <c r="D139">
        <v>2</v>
      </c>
      <c r="E139" s="7">
        <v>33.374926053464002</v>
      </c>
      <c r="F139" s="7">
        <v>35.160783419227997</v>
      </c>
      <c r="G139" t="s">
        <v>454</v>
      </c>
      <c r="H139" s="20">
        <v>209</v>
      </c>
      <c r="I139" t="s">
        <v>610</v>
      </c>
      <c r="J139" t="str">
        <f t="shared" si="3"/>
        <v>INSERT INTO [POIs](POIsID,FloorID,X,Y,Type,POIName,Description) VALUES(265,17,33.374926053464,35.160783419228,N'Room',N'209',N'Room - 209')</v>
      </c>
    </row>
    <row r="140" spans="1:10" x14ac:dyDescent="0.3">
      <c r="A140">
        <v>267</v>
      </c>
      <c r="B140">
        <v>17</v>
      </c>
      <c r="C140">
        <v>4</v>
      </c>
      <c r="D140">
        <v>2</v>
      </c>
      <c r="E140" s="7">
        <v>33.37488468267</v>
      </c>
      <c r="F140" s="7">
        <v>35.160822513744002</v>
      </c>
      <c r="G140" t="s">
        <v>454</v>
      </c>
      <c r="H140" s="20">
        <v>202</v>
      </c>
      <c r="I140" t="s">
        <v>610</v>
      </c>
      <c r="J140" t="str">
        <f t="shared" si="3"/>
        <v>INSERT INTO [POIs](POIsID,FloorID,X,Y,Type,POIName,Description) VALUES(267,17,33.37488468267,35.160822513744,N'Room',N'202',N'Room - 209')</v>
      </c>
    </row>
    <row r="141" spans="1:10" ht="28.8" x14ac:dyDescent="0.3">
      <c r="A141">
        <v>269</v>
      </c>
      <c r="B141">
        <v>17</v>
      </c>
      <c r="C141">
        <v>4</v>
      </c>
      <c r="D141">
        <v>2</v>
      </c>
      <c r="E141" s="7">
        <v>33.374933094261998</v>
      </c>
      <c r="F141" s="7">
        <v>35.160753962374002</v>
      </c>
      <c r="G141" t="s">
        <v>454</v>
      </c>
      <c r="H141" s="20">
        <v>206</v>
      </c>
      <c r="I141" s="6" t="s">
        <v>611</v>
      </c>
      <c r="J141" t="str">
        <f t="shared" si="3"/>
        <v>INSERT INTO [POIs](POIsID,FloorID,X,Y,Type,POIName,Description) VALUES(269,17,33.374933094262,35.160753962374,N'Room',N'206',N'ΓΡΑΦΕΙΟ ΚΑΘΗΓΗΤΗΣ_x000D_
268	17	4	2	33.374870397627	35.160800888489	Room	203	ΓΡΑΦΕΙΟ ΕΕ')</v>
      </c>
    </row>
    <row r="142" spans="1:10" x14ac:dyDescent="0.3">
      <c r="A142">
        <v>270</v>
      </c>
      <c r="B142">
        <v>17</v>
      </c>
      <c r="C142">
        <v>4</v>
      </c>
      <c r="D142">
        <v>2</v>
      </c>
      <c r="E142" s="7">
        <v>33.374961592733001</v>
      </c>
      <c r="F142" s="7">
        <v>35.160796356765999</v>
      </c>
      <c r="G142" t="s">
        <v>456</v>
      </c>
      <c r="H142" s="20" t="s">
        <v>613</v>
      </c>
      <c r="I142" t="s">
        <v>612</v>
      </c>
      <c r="J142" t="str">
        <f t="shared" si="3"/>
        <v>INSERT INTO [POIs](POIsID,FloorID,X,Y,Type,POIName,Description) VALUES(270,17,33.374961592733,35.160796356766,N'Stair',N'2S1',N'Stair - 2S1')</v>
      </c>
    </row>
    <row r="143" spans="1:10" x14ac:dyDescent="0.3">
      <c r="A143">
        <v>271</v>
      </c>
      <c r="B143">
        <v>17</v>
      </c>
      <c r="C143">
        <v>4</v>
      </c>
      <c r="D143">
        <v>2</v>
      </c>
      <c r="E143" s="7">
        <v>33.374900907753997</v>
      </c>
      <c r="F143" s="7">
        <v>35.160792720339003</v>
      </c>
      <c r="G143" t="s">
        <v>454</v>
      </c>
      <c r="H143" s="20">
        <v>210</v>
      </c>
      <c r="I143" t="s">
        <v>614</v>
      </c>
      <c r="J143" t="str">
        <f t="shared" si="3"/>
        <v>INSERT INTO [POIs](POIsID,FloorID,X,Y,Type,POIName,Description) VALUES(271,17,33.374900907754,35.160792720339,N'Room',N'210',N'Room - 210')</v>
      </c>
    </row>
    <row r="144" spans="1:10" ht="43.2" x14ac:dyDescent="0.3">
      <c r="A144">
        <v>274</v>
      </c>
      <c r="B144">
        <v>18</v>
      </c>
      <c r="C144">
        <v>4</v>
      </c>
      <c r="D144">
        <v>3</v>
      </c>
      <c r="E144" s="7">
        <v>33.374863178132003</v>
      </c>
      <c r="F144" s="7">
        <v>35.160794775314997</v>
      </c>
      <c r="G144" t="s">
        <v>454</v>
      </c>
      <c r="H144" s="20">
        <v>303</v>
      </c>
      <c r="I144" s="6" t="s">
        <v>615</v>
      </c>
      <c r="J144" t="str">
        <f t="shared" si="3"/>
        <v>INSERT INTO [POIs](POIsID,FloorID,X,Y,Type,POIName,Description) VALUES(274,18,33.374863178132,35.160794775315,N'Room',N'303',N'ΓΡΑΦΕΙΟ Α.ΚΑΘΗΓΗΤΗΣ _x000D_
272	18	4	3	33.374964431522	35.160760293310	Room	307	Toilets - 3WC2_x000D_
273	18	4	3	33.374892682431	35.160740174236	Toilets	3WC2	ΓΡΑΦΕΙΟ ΚΕΝΟ')</v>
      </c>
    </row>
    <row r="145" spans="1:10" ht="57.6" x14ac:dyDescent="0.3">
      <c r="A145">
        <v>278</v>
      </c>
      <c r="B145">
        <v>18</v>
      </c>
      <c r="C145">
        <v>4</v>
      </c>
      <c r="D145">
        <v>3</v>
      </c>
      <c r="E145" s="7">
        <v>33.374884635804001</v>
      </c>
      <c r="F145" s="7">
        <v>35.160818348028002</v>
      </c>
      <c r="G145" t="s">
        <v>454</v>
      </c>
      <c r="H145" s="20">
        <v>302</v>
      </c>
      <c r="I145" s="6" t="s">
        <v>616</v>
      </c>
      <c r="J145" t="str">
        <f t="shared" si="3"/>
        <v>INSERT INTO [POIs](POIsID,FloorID,X,Y,Type,POIName,Description) VALUES(278,18,33.374884635804,35.160818348028,N'Room',N'302',N'ΓΡΑΦΕΙΟ ΕΕΠ_x000D_
275	18	4	3	33.374853119848	35.160737908314	Room	305	Elevator - Elevator_x000D_
276	18	4	3	33.374935262499	35.160800458333	Elevator	Elevator	Room - 301_x000D_
277	18	4	3	33.374927551148	35.160811184840	Room	301	ΓΡΑΦΕΙΟ ΕΕ')</v>
      </c>
    </row>
    <row r="146" spans="1:10" ht="28.8" x14ac:dyDescent="0.3">
      <c r="A146">
        <v>281</v>
      </c>
      <c r="B146">
        <v>18</v>
      </c>
      <c r="C146">
        <v>4</v>
      </c>
      <c r="D146">
        <v>3</v>
      </c>
      <c r="E146" s="7">
        <v>33.374980860051998</v>
      </c>
      <c r="F146" s="7">
        <v>35.160777872357002</v>
      </c>
      <c r="G146" t="s">
        <v>454</v>
      </c>
      <c r="H146" s="20">
        <v>308</v>
      </c>
      <c r="I146" s="6" t="s">
        <v>617</v>
      </c>
      <c r="J146" t="str">
        <f t="shared" si="3"/>
        <v>INSERT INTO [POIs](POIsID,FloorID,X,Y,Type,POIName,Description) VALUES(281,18,33.374980860052,35.160777872357,N'Room',N'308',N'ΓΡΑΦΕΙΟ ΚΕΝΟ_x000D_
280	18	4	3	33.374872901140	35.160779462192	Room	304	ΓΡΑΦΕΙΟ ΚΑΘΗΓΗΤΗΣ')</v>
      </c>
    </row>
    <row r="147" spans="1:10" x14ac:dyDescent="0.3">
      <c r="A147">
        <v>282</v>
      </c>
      <c r="B147">
        <v>18</v>
      </c>
      <c r="C147">
        <v>4</v>
      </c>
      <c r="D147">
        <v>3</v>
      </c>
      <c r="E147" s="7">
        <v>33.374900393781999</v>
      </c>
      <c r="F147" s="7">
        <v>35.160785254875996</v>
      </c>
      <c r="G147" t="s">
        <v>454</v>
      </c>
      <c r="H147" s="20">
        <v>310</v>
      </c>
      <c r="I147" t="s">
        <v>618</v>
      </c>
      <c r="J147" t="str">
        <f t="shared" si="3"/>
        <v>INSERT INTO [POIs](POIsID,FloorID,X,Y,Type,POIName,Description) VALUES(282,18,33.374900393782,35.160785254876,N'Room',N'310',N'Room - 310')</v>
      </c>
    </row>
    <row r="148" spans="1:10" x14ac:dyDescent="0.3">
      <c r="A148">
        <v>283</v>
      </c>
      <c r="B148">
        <v>18</v>
      </c>
      <c r="C148">
        <v>4</v>
      </c>
      <c r="D148">
        <v>3</v>
      </c>
      <c r="E148" s="7">
        <v>33.374925539491002</v>
      </c>
      <c r="F148" s="7">
        <v>35.160775716099998</v>
      </c>
      <c r="G148" t="s">
        <v>454</v>
      </c>
      <c r="H148" s="20">
        <v>309</v>
      </c>
      <c r="I148" t="s">
        <v>619</v>
      </c>
      <c r="J148" t="str">
        <f t="shared" si="3"/>
        <v>INSERT INTO [POIs](POIsID,FloorID,X,Y,Type,POIName,Description) VALUES(283,18,33.374925539491,35.1607757161,N'Room',N'309',N'Room - 309')</v>
      </c>
    </row>
    <row r="149" spans="1:10" ht="57.6" x14ac:dyDescent="0.3">
      <c r="A149">
        <v>287</v>
      </c>
      <c r="B149">
        <v>19</v>
      </c>
      <c r="C149">
        <v>5</v>
      </c>
      <c r="D149">
        <v>1</v>
      </c>
      <c r="E149" s="7">
        <v>33.375147974835002</v>
      </c>
      <c r="F149" s="7">
        <v>35.160135656808002</v>
      </c>
      <c r="G149" t="s">
        <v>454</v>
      </c>
      <c r="H149" s="20">
        <v>106</v>
      </c>
      <c r="I149" s="6" t="s">
        <v>620</v>
      </c>
      <c r="J149" t="str">
        <f t="shared" si="3"/>
        <v>INSERT INTO [POIs](POIsID,FloorID,X,Y,Type,POIName,Description) VALUES(287,19,33.375147974835,35.160135656808,N'Room',N'106',N'ΓΡΑΦΕΙΟ Ε.ΚΑΘΗΓΗΤΗΣ_x000D_
284	18	4	3	33.374917828141	35.160748744493	Room	306	Toilets - 3WC1_x000D_
285	18	4	3	33.374881618319	35.160737396666	Toilets	3WC1	Stair - 3S1_x000D_
286	18	4	3	33.374967113731	35.160793569245	Stair	3S1	ΓΡΑΦΕΙΟ ΛΕΙΤ')</v>
      </c>
    </row>
    <row r="150" spans="1:10" ht="57.6" x14ac:dyDescent="0.3">
      <c r="A150">
        <v>291</v>
      </c>
      <c r="B150">
        <v>19</v>
      </c>
      <c r="C150">
        <v>5</v>
      </c>
      <c r="D150">
        <v>1</v>
      </c>
      <c r="E150" s="7">
        <v>33.37513948118</v>
      </c>
      <c r="F150" s="7">
        <v>35.160118601470998</v>
      </c>
      <c r="G150" t="s">
        <v>454</v>
      </c>
      <c r="H150" s="20">
        <v>105</v>
      </c>
      <c r="I150" s="6" t="s">
        <v>621</v>
      </c>
      <c r="J150" t="str">
        <f t="shared" si="3"/>
        <v>INSERT INTO [POIs](POIsID,FloorID,X,Y,Type,POIName,Description) VALUES(291,19,33.37513948118,35.160118601471,N'Room',N'105',N'ΓΡΑΦΕΙΟ ΚΕΝΟ_x000D_
288	19	5	1	33.375144733989	35.160106049892	Room	104	Stair - S1_x000D_
289	19	5	1	33.375251239964	35.160046451253	Stair	S1	Room - 115_x000D_
290	19	5	1	33.375245093201	35.160070541942	Room	115	ΓΡΑΦΕΙΟ ΚΕΝΟ')</v>
      </c>
    </row>
    <row r="151" spans="1:10" x14ac:dyDescent="0.3">
      <c r="A151">
        <v>292</v>
      </c>
      <c r="B151">
        <v>19</v>
      </c>
      <c r="C151">
        <v>5</v>
      </c>
      <c r="D151">
        <v>1</v>
      </c>
      <c r="E151" s="7">
        <v>33.375194354774003</v>
      </c>
      <c r="F151" s="7">
        <v>35.160064054812999</v>
      </c>
      <c r="G151" t="s">
        <v>454</v>
      </c>
      <c r="H151" s="20">
        <v>112</v>
      </c>
      <c r="I151" t="s">
        <v>622</v>
      </c>
      <c r="J151" t="str">
        <f t="shared" si="3"/>
        <v>INSERT INTO [POIs](POIsID,FloorID,X,Y,Type,POIName,Description) VALUES(292,19,33.375194354774,35.160064054813,N'Room',N'112',N'Room - 112')</v>
      </c>
    </row>
    <row r="152" spans="1:10" ht="28.8" x14ac:dyDescent="0.3">
      <c r="A152">
        <v>294</v>
      </c>
      <c r="B152">
        <v>19</v>
      </c>
      <c r="C152">
        <v>5</v>
      </c>
      <c r="D152">
        <v>1</v>
      </c>
      <c r="E152" s="7">
        <v>33.375145404397998</v>
      </c>
      <c r="F152" s="7">
        <v>35.160091404292999</v>
      </c>
      <c r="G152" t="s">
        <v>454</v>
      </c>
      <c r="H152" s="20">
        <v>103</v>
      </c>
      <c r="I152" s="6" t="s">
        <v>623</v>
      </c>
      <c r="J152" t="str">
        <f t="shared" si="3"/>
        <v>INSERT INTO [POIs](POIsID,FloorID,X,Y,Type,POIName,Description) VALUES(294,19,33.375145404398,35.160091404293,N'Room',N'103',N'ΓΡΑΦΕΙΟ ΛΕΙΤ_x000D_
293	19	5	1	33.375221176823	35.160099992870	Room	109	ΓΡΑΦΕΙΟ ΑΡΧΕΙΟ')</v>
      </c>
    </row>
    <row r="153" spans="1:10" ht="28.8" x14ac:dyDescent="0.3">
      <c r="A153">
        <v>296</v>
      </c>
      <c r="B153">
        <v>19</v>
      </c>
      <c r="C153">
        <v>5</v>
      </c>
      <c r="D153">
        <v>1</v>
      </c>
      <c r="E153" s="7">
        <v>33.375179267267001</v>
      </c>
      <c r="F153" s="7">
        <v>35.160145037242998</v>
      </c>
      <c r="G153" t="s">
        <v>454</v>
      </c>
      <c r="H153" s="20">
        <v>107</v>
      </c>
      <c r="I153" s="6" t="s">
        <v>624</v>
      </c>
      <c r="J153" t="str">
        <f t="shared" si="3"/>
        <v>INSERT INTO [POIs](POIsID,FloorID,X,Y,Type,POIName,Description) VALUES(296,19,33.375179267267,35.160145037243,N'Room',N'107',N'ΓΡΑΦΕΙΟ ΓΡΑΦ_x000D_
295	19	5	1	33.375200836732	35.160136783671	Room	108	ΓΡΑΦΕΙΟ Α.ΚΑΘΗΓΗΤΗΣ')</v>
      </c>
    </row>
    <row r="154" spans="1:10" x14ac:dyDescent="0.3">
      <c r="A154">
        <v>297</v>
      </c>
      <c r="B154">
        <v>19</v>
      </c>
      <c r="C154">
        <v>5</v>
      </c>
      <c r="D154">
        <v>1</v>
      </c>
      <c r="E154" s="7">
        <v>33.375193237174003</v>
      </c>
      <c r="F154" s="7">
        <v>35.160048765911</v>
      </c>
      <c r="G154" t="s">
        <v>491</v>
      </c>
      <c r="H154" s="20" t="s">
        <v>626</v>
      </c>
      <c r="I154" t="s">
        <v>625</v>
      </c>
      <c r="J154" t="str">
        <f t="shared" si="3"/>
        <v>INSERT INTO [POIs](POIsID,FloorID,X,Y,Type,POIName,Description) VALUES(297,19,33.375193237174,35.160048765911,N'Toilets',N'1WC2',N'Toilets - 1WC2')</v>
      </c>
    </row>
    <row r="155" spans="1:10" x14ac:dyDescent="0.3">
      <c r="A155">
        <v>298</v>
      </c>
      <c r="B155">
        <v>19</v>
      </c>
      <c r="C155">
        <v>5</v>
      </c>
      <c r="D155">
        <v>1</v>
      </c>
      <c r="E155" s="7">
        <v>33.375181279026002</v>
      </c>
      <c r="F155" s="7">
        <v>35.160106598116002</v>
      </c>
      <c r="G155" t="s">
        <v>454</v>
      </c>
      <c r="H155" s="20">
        <v>111</v>
      </c>
      <c r="I155" t="s">
        <v>568</v>
      </c>
      <c r="J155" t="str">
        <f t="shared" si="3"/>
        <v>INSERT INTO [POIs](POIsID,FloorID,X,Y,Type,POIName,Description) VALUES(298,19,33.375181279026,35.160106598116,N'Room',N'111',N'Room - 111')</v>
      </c>
    </row>
    <row r="156" spans="1:10" x14ac:dyDescent="0.3">
      <c r="A156">
        <v>299</v>
      </c>
      <c r="B156">
        <v>19</v>
      </c>
      <c r="C156">
        <v>5</v>
      </c>
      <c r="D156">
        <v>1</v>
      </c>
      <c r="E156" s="7">
        <v>33.375229111739998</v>
      </c>
      <c r="F156" s="7">
        <v>35.160037405823999</v>
      </c>
      <c r="G156" t="s">
        <v>558</v>
      </c>
      <c r="H156" s="20" t="s">
        <v>559</v>
      </c>
      <c r="I156" t="s">
        <v>557</v>
      </c>
      <c r="J156" t="str">
        <f t="shared" si="3"/>
        <v>INSERT INTO [POIs](POIsID,FloorID,X,Y,Type,POIName,Description) VALUES(299,19,33.37522911174,35.160037405824,N'Elevator',N'L1',N'Elevator - L1')</v>
      </c>
    </row>
    <row r="157" spans="1:10" ht="43.2" x14ac:dyDescent="0.3">
      <c r="A157">
        <v>302</v>
      </c>
      <c r="B157">
        <v>19</v>
      </c>
      <c r="C157">
        <v>5</v>
      </c>
      <c r="D157">
        <v>1</v>
      </c>
      <c r="E157" s="7">
        <v>33.375224529584997</v>
      </c>
      <c r="F157" s="7">
        <v>35.160092866173997</v>
      </c>
      <c r="G157" t="s">
        <v>454</v>
      </c>
      <c r="H157" s="20">
        <v>110</v>
      </c>
      <c r="I157" s="6" t="s">
        <v>627</v>
      </c>
      <c r="J157" t="str">
        <f t="shared" si="3"/>
        <v>INSERT INTO [POIs](POIsID,FloorID,X,Y,Type,POIName,Description) VALUES(302,19,33.375224529585,35.160092866174,N'Room',N'110',N'ΓΡΑΦΕΙΟ ΕΕ_x000D_
300	19	5	1	33.375166079766	35.160070785597	Room	102	Toilets - 1WC1_x000D_
301	19	5	1	33.375204189534	35.160052329261	Toilets	1WC1	ΓΡΑΦΕΙΟ ΕΕ')</v>
      </c>
    </row>
    <row r="158" spans="1:10" x14ac:dyDescent="0.3">
      <c r="A158">
        <v>303</v>
      </c>
      <c r="B158">
        <v>19</v>
      </c>
      <c r="C158">
        <v>5</v>
      </c>
      <c r="D158">
        <v>1</v>
      </c>
      <c r="E158" s="7">
        <v>33.375169544320002</v>
      </c>
      <c r="F158" s="7">
        <v>35.160057872251997</v>
      </c>
      <c r="G158" t="s">
        <v>454</v>
      </c>
      <c r="H158" s="20">
        <v>113</v>
      </c>
      <c r="I158" t="s">
        <v>628</v>
      </c>
      <c r="J158" t="str">
        <f t="shared" si="3"/>
        <v>INSERT INTO [POIs](POIsID,FloorID,X,Y,Type,POIName,Description) VALUES(303,19,33.37516954432,35.160057872252,N'Room',N'113',N'Room - 113')</v>
      </c>
    </row>
    <row r="159" spans="1:10" x14ac:dyDescent="0.3">
      <c r="A159">
        <v>304</v>
      </c>
      <c r="B159">
        <v>19</v>
      </c>
      <c r="C159">
        <v>5</v>
      </c>
      <c r="D159">
        <v>1</v>
      </c>
      <c r="E159" s="7">
        <v>33.375217712309997</v>
      </c>
      <c r="F159" s="7">
        <v>35.160059912807</v>
      </c>
      <c r="G159" t="s">
        <v>454</v>
      </c>
      <c r="H159" s="20">
        <v>114</v>
      </c>
      <c r="I159" t="s">
        <v>629</v>
      </c>
      <c r="J159" t="str">
        <f t="shared" si="3"/>
        <v>INSERT INTO [POIs](POIsID,FloorID,X,Y,Type,POIName,Description) VALUES(304,19,33.37521771231,35.160059912807,N'Room',N'114',N'Room - 114')</v>
      </c>
    </row>
    <row r="160" spans="1:10" x14ac:dyDescent="0.3">
      <c r="A160">
        <v>305</v>
      </c>
      <c r="B160">
        <v>19</v>
      </c>
      <c r="C160">
        <v>5</v>
      </c>
      <c r="D160">
        <v>1</v>
      </c>
      <c r="E160" s="7">
        <v>33.375199160412002</v>
      </c>
      <c r="F160" s="7">
        <v>35.160092405637002</v>
      </c>
      <c r="G160" t="s">
        <v>454</v>
      </c>
      <c r="H160" s="20">
        <v>101</v>
      </c>
      <c r="I160" t="s">
        <v>630</v>
      </c>
      <c r="J160" t="str">
        <f t="shared" si="3"/>
        <v>INSERT INTO [POIs](POIsID,FloorID,X,Y,Type,POIName,Description) VALUES(305,19,33.375199160412,35.160092405637,N'Room',N'101',N'Room - 101')</v>
      </c>
    </row>
    <row r="161" spans="1:10" ht="28.8" x14ac:dyDescent="0.3">
      <c r="A161">
        <v>307</v>
      </c>
      <c r="B161">
        <v>20</v>
      </c>
      <c r="C161">
        <v>5</v>
      </c>
      <c r="D161">
        <v>2</v>
      </c>
      <c r="E161" s="7">
        <v>33.37522319408</v>
      </c>
      <c r="F161" s="7">
        <v>35.160090714295002</v>
      </c>
      <c r="G161" t="s">
        <v>454</v>
      </c>
      <c r="H161" s="20">
        <v>209</v>
      </c>
      <c r="I161" s="6" t="s">
        <v>631</v>
      </c>
      <c r="J161" t="str">
        <f t="shared" si="3"/>
        <v>INSERT INTO [POIs](POIsID,FloorID,X,Y,Type,POIName,Description) VALUES(307,20,33.37522319408,35.160090714295,N'Room',N'209',N'ΓΡΑΦΕΙΟ ΕΕ_x000D_
306	20	5	2	33.375138369117	35.160116682745	Room	204	ΓΡΑΦΕΙΟ ΛΕΙΤ')</v>
      </c>
    </row>
    <row r="162" spans="1:10" x14ac:dyDescent="0.3">
      <c r="A162">
        <v>308</v>
      </c>
      <c r="B162">
        <v>20</v>
      </c>
      <c r="C162">
        <v>5</v>
      </c>
      <c r="D162">
        <v>2</v>
      </c>
      <c r="E162" s="7">
        <v>33.375248116244997</v>
      </c>
      <c r="F162" s="7">
        <v>35.160055598561001</v>
      </c>
      <c r="G162" t="s">
        <v>456</v>
      </c>
      <c r="H162" s="20" t="s">
        <v>459</v>
      </c>
      <c r="I162" t="s">
        <v>458</v>
      </c>
      <c r="J162" t="str">
        <f t="shared" si="3"/>
        <v>INSERT INTO [POIs](POIsID,FloorID,X,Y,Type,POIName,Description) VALUES(308,20,33.375248116245,35.160055598561,N'Stair',N'S2',N'Stair - S2')</v>
      </c>
    </row>
    <row r="163" spans="1:10" x14ac:dyDescent="0.3">
      <c r="A163">
        <v>309</v>
      </c>
      <c r="B163">
        <v>20</v>
      </c>
      <c r="C163">
        <v>5</v>
      </c>
      <c r="D163">
        <v>2</v>
      </c>
      <c r="E163" s="7">
        <v>33.375234928723998</v>
      </c>
      <c r="F163" s="7">
        <v>35.160066775903999</v>
      </c>
      <c r="G163" t="s">
        <v>454</v>
      </c>
      <c r="H163" s="20">
        <v>214</v>
      </c>
      <c r="I163" t="s">
        <v>574</v>
      </c>
      <c r="J163" t="str">
        <f t="shared" si="3"/>
        <v>INSERT INTO [POIs](POIsID,FloorID,X,Y,Type,POIName,Description) VALUES(309,20,33.375234928724,35.160066775904,N'Room',N'214',N'Room - 214')</v>
      </c>
    </row>
    <row r="164" spans="1:10" ht="28.8" x14ac:dyDescent="0.3">
      <c r="A164">
        <v>311</v>
      </c>
      <c r="B164">
        <v>20</v>
      </c>
      <c r="C164">
        <v>5</v>
      </c>
      <c r="D164">
        <v>2</v>
      </c>
      <c r="E164" s="7">
        <v>33.375191231075</v>
      </c>
      <c r="F164" s="7">
        <v>35.160123180356003</v>
      </c>
      <c r="G164" t="s">
        <v>454</v>
      </c>
      <c r="H164" s="20">
        <v>207</v>
      </c>
      <c r="I164" s="6" t="s">
        <v>632</v>
      </c>
      <c r="J164" t="str">
        <f t="shared" si="3"/>
        <v>INSERT INTO [POIs](POIsID,FloorID,X,Y,Type,POIName,Description) VALUES(311,20,33.375191231075,35.160123180356,N'Room',N'207',N'ΓΡΑΦΕΙΟ ΕΡΕΥΝΗΤΗΣ_x000D_
310	20	5	2	33.375140492547	35.160099566490	Room	203	ΓΡΑΦΕΙΟ ΕΕ')</v>
      </c>
    </row>
    <row r="165" spans="1:10" x14ac:dyDescent="0.3">
      <c r="A165">
        <v>312</v>
      </c>
      <c r="B165">
        <v>20</v>
      </c>
      <c r="C165">
        <v>5</v>
      </c>
      <c r="D165">
        <v>2</v>
      </c>
      <c r="E165" s="7">
        <v>33.375217494345002</v>
      </c>
      <c r="F165" s="7">
        <v>35.160062136085998</v>
      </c>
      <c r="G165" t="s">
        <v>454</v>
      </c>
      <c r="H165" s="20">
        <v>213</v>
      </c>
      <c r="I165" t="s">
        <v>633</v>
      </c>
      <c r="J165" t="str">
        <f t="shared" si="3"/>
        <v>INSERT INTO [POIs](POIsID,FloorID,X,Y,Type,POIName,Description) VALUES(312,20,33.375217494345,35.160062136086,N'Room',N'213',N'Room - 213')</v>
      </c>
    </row>
    <row r="166" spans="1:10" ht="72" x14ac:dyDescent="0.3">
      <c r="A166">
        <v>317</v>
      </c>
      <c r="B166">
        <v>20</v>
      </c>
      <c r="C166">
        <v>5</v>
      </c>
      <c r="D166">
        <v>2</v>
      </c>
      <c r="E166" s="7">
        <v>33.375147868600997</v>
      </c>
      <c r="F166" s="7">
        <v>35.160131271151002</v>
      </c>
      <c r="G166" t="s">
        <v>454</v>
      </c>
      <c r="H166" s="20">
        <v>205</v>
      </c>
      <c r="I166" s="6" t="s">
        <v>634</v>
      </c>
      <c r="J166" t="str">
        <f t="shared" si="3"/>
        <v>INSERT INTO [POIs](POIsID,FloorID,X,Y,Type,POIName,Description) VALUES(317,20,33.375147868601,35.160131271151,N'Room',N'205',N'ΓΡΑΦΕΙΟ ΓΡΑΦ_x000D_
313	20	5	2	33.375221294175	35.160100917046	Room	208	Toilets - 2WC2_x000D_
314	20	5	2	33.375192907415	35.160046359890	Toilets	2WC2	Elevator - Elevator_x000D_
315	20	5	2	33.375228781981	35.160036857616	Elevator	Elevator	Room - 201_x000D_
316	20	5	2	33.375186201954	35.160085445410	Room	201	ΓΡΑΦΕΙΟ ΕΕ')</v>
      </c>
    </row>
    <row r="167" spans="1:10" x14ac:dyDescent="0.3">
      <c r="A167">
        <v>318</v>
      </c>
      <c r="B167">
        <v>20</v>
      </c>
      <c r="C167">
        <v>5</v>
      </c>
      <c r="D167">
        <v>2</v>
      </c>
      <c r="E167" s="7">
        <v>33.375168320485997</v>
      </c>
      <c r="F167" s="7">
        <v>35.160056349457001</v>
      </c>
      <c r="G167" t="s">
        <v>454</v>
      </c>
      <c r="H167" s="20">
        <v>212</v>
      </c>
      <c r="I167" t="s">
        <v>579</v>
      </c>
      <c r="J167" t="str">
        <f t="shared" si="3"/>
        <v>INSERT INTO [POIs](POIsID,FloorID,X,Y,Type,POIName,Description) VALUES(318,20,33.375168320486,35.160056349457,N'Room',N'212',N'Room - 212')</v>
      </c>
    </row>
    <row r="168" spans="1:10" ht="28.8" x14ac:dyDescent="0.3">
      <c r="A168">
        <v>320</v>
      </c>
      <c r="B168">
        <v>20</v>
      </c>
      <c r="C168">
        <v>5</v>
      </c>
      <c r="D168">
        <v>2</v>
      </c>
      <c r="E168" s="7">
        <v>33.375188548764001</v>
      </c>
      <c r="F168" s="7">
        <v>35.160143118518</v>
      </c>
      <c r="G168" t="s">
        <v>454</v>
      </c>
      <c r="H168" s="20">
        <v>206</v>
      </c>
      <c r="I168" s="6" t="s">
        <v>635</v>
      </c>
      <c r="J168" t="str">
        <f t="shared" si="3"/>
        <v>INSERT INTO [POIs](POIsID,FloorID,X,Y,Type,POIName,Description) VALUES(320,20,33.375188548764,35.160143118518,N'Room',N'206',N'ΓΡΑΦΕΙΟ ΜΔΙΔ.ΣΥΝΕΡΓΑΤΗΣ_x000D_
319	20	5	2	33.375145409937	35.160093749399	Room	202A	ΓΡΑΦΕΙΟ ΕΕΠ')</v>
      </c>
    </row>
    <row r="169" spans="1:10" x14ac:dyDescent="0.3">
      <c r="A169">
        <v>321</v>
      </c>
      <c r="B169">
        <v>20</v>
      </c>
      <c r="C169">
        <v>5</v>
      </c>
      <c r="D169">
        <v>2</v>
      </c>
      <c r="E169" s="7">
        <v>33.375179831605003</v>
      </c>
      <c r="F169" s="7">
        <v>35.160101820233997</v>
      </c>
      <c r="G169" t="s">
        <v>454</v>
      </c>
      <c r="H169" s="20">
        <v>210</v>
      </c>
      <c r="I169" t="s">
        <v>614</v>
      </c>
      <c r="J169" t="str">
        <f t="shared" si="3"/>
        <v>INSERT INTO [POIs](POIsID,FloorID,X,Y,Type,POIName,Description) VALUES(321,20,33.375179831605,35.160101820234,N'Room',N'210',N'Room - 210')</v>
      </c>
    </row>
    <row r="170" spans="1:10" x14ac:dyDescent="0.3">
      <c r="A170">
        <v>322</v>
      </c>
      <c r="B170">
        <v>20</v>
      </c>
      <c r="C170">
        <v>5</v>
      </c>
      <c r="D170">
        <v>2</v>
      </c>
      <c r="E170" s="7">
        <v>33.375201848118998</v>
      </c>
      <c r="F170" s="7">
        <v>35.160052055157998</v>
      </c>
      <c r="G170" t="s">
        <v>454</v>
      </c>
      <c r="H170" s="20" t="s">
        <v>576</v>
      </c>
      <c r="I170" t="s">
        <v>636</v>
      </c>
      <c r="J170" t="str">
        <f t="shared" si="3"/>
        <v>INSERT INTO [POIs](POIsID,FloorID,X,Y,Type,POIName,Description) VALUES(322,20,33.375201848119,35.160052055158,N'Room',N'2WC1',N'Room - 2WC1')</v>
      </c>
    </row>
    <row r="171" spans="1:10" x14ac:dyDescent="0.3">
      <c r="A171">
        <v>323</v>
      </c>
      <c r="B171">
        <v>20</v>
      </c>
      <c r="C171">
        <v>5</v>
      </c>
      <c r="D171">
        <v>2</v>
      </c>
      <c r="E171" s="7">
        <v>33.375183966712001</v>
      </c>
      <c r="F171" s="7">
        <v>35.160063415243002</v>
      </c>
      <c r="G171" t="s">
        <v>454</v>
      </c>
      <c r="H171" s="20">
        <v>211</v>
      </c>
      <c r="I171" t="s">
        <v>608</v>
      </c>
      <c r="J171" t="str">
        <f t="shared" si="3"/>
        <v>INSERT INTO [POIs](POIsID,FloorID,X,Y,Type,POIName,Description) VALUES(323,20,33.375183966712,35.160063415243,N'Room',N'211',N'Room - 211')</v>
      </c>
    </row>
    <row r="172" spans="1:10" ht="43.2" x14ac:dyDescent="0.3">
      <c r="A172">
        <v>326</v>
      </c>
      <c r="B172">
        <v>21</v>
      </c>
      <c r="C172">
        <v>5</v>
      </c>
      <c r="D172">
        <v>3</v>
      </c>
      <c r="E172" s="7">
        <v>33.375170097035998</v>
      </c>
      <c r="F172" s="7">
        <v>35.160121701001003</v>
      </c>
      <c r="G172" t="s">
        <v>454</v>
      </c>
      <c r="H172" s="20">
        <v>304</v>
      </c>
      <c r="I172" s="6" t="s">
        <v>637</v>
      </c>
      <c r="J172" t="str">
        <f t="shared" si="3"/>
        <v>INSERT INTO [POIs](POIsID,FloorID,X,Y,Type,POIName,Description) VALUES(326,21,33.375170097036,35.160121701001,N'Room',N'304',N'ΓΡΑΦΕΙΟ ΕΕ_x000D_
324	20	5	2	33.375157368125	35.160064633485	Room	202	Room - 308_x000D_
325	21	5	3	33.375197701512	35.160068677140	Room	308	ΕΡΓΑΣΤΗΡΙΟ ΕΕ')</v>
      </c>
    </row>
    <row r="173" spans="1:10" x14ac:dyDescent="0.3">
      <c r="A173">
        <v>327</v>
      </c>
      <c r="B173">
        <v>21</v>
      </c>
      <c r="C173">
        <v>5</v>
      </c>
      <c r="D173">
        <v>3</v>
      </c>
      <c r="E173" s="7">
        <v>33.375243410796003</v>
      </c>
      <c r="F173" s="7">
        <v>35.160090300889003</v>
      </c>
      <c r="G173" t="s">
        <v>454</v>
      </c>
      <c r="H173" s="20">
        <v>307</v>
      </c>
      <c r="I173" t="s">
        <v>504</v>
      </c>
      <c r="J173" t="str">
        <f t="shared" si="3"/>
        <v>INSERT INTO [POIs](POIsID,FloorID,X,Y,Type,POIName,Description) VALUES(327,21,33.375243410796,35.160090300889,N'Room',N'307',N'Room - 307')</v>
      </c>
    </row>
    <row r="174" spans="1:10" x14ac:dyDescent="0.3">
      <c r="A174">
        <v>328</v>
      </c>
      <c r="B174">
        <v>21</v>
      </c>
      <c r="C174">
        <v>5</v>
      </c>
      <c r="D174">
        <v>3</v>
      </c>
      <c r="E174" s="7">
        <v>33.375256598297</v>
      </c>
      <c r="F174" s="7">
        <v>35.160071357280998</v>
      </c>
      <c r="G174" t="s">
        <v>454</v>
      </c>
      <c r="H174" s="20" t="s">
        <v>639</v>
      </c>
      <c r="I174" t="s">
        <v>638</v>
      </c>
      <c r="J174" t="str">
        <f t="shared" si="3"/>
        <v>INSERT INTO [POIs](POIsID,FloorID,X,Y,Type,POIName,Description) VALUES(328,21,33.375256598297,35.160071357281,N'Room',N'307A',N'Room - 307A')</v>
      </c>
    </row>
    <row r="175" spans="1:10" ht="57.6" x14ac:dyDescent="0.3">
      <c r="A175">
        <v>332</v>
      </c>
      <c r="B175">
        <v>21</v>
      </c>
      <c r="C175">
        <v>5</v>
      </c>
      <c r="D175">
        <v>3</v>
      </c>
      <c r="E175" s="7">
        <v>33.375235587653002</v>
      </c>
      <c r="F175" s="7">
        <v>35.160102940123998</v>
      </c>
      <c r="G175" t="s">
        <v>454</v>
      </c>
      <c r="H175" s="20">
        <v>306</v>
      </c>
      <c r="I175" s="6" t="s">
        <v>640</v>
      </c>
      <c r="J175" t="str">
        <f t="shared" si="3"/>
        <v>INSERT INTO [POIs](POIsID,FloorID,X,Y,Type,POIName,Description) VALUES(332,21,33.375235587653,35.160102940124,N'Room',N'306',N'ΓΡΑΦΕΙΟ Β.ΒΙΒΛ_x000D_
329	21	5	3	33.375165850259	35.160099559501	Room	303	Elevator - L3_x000D_
330	21	5	3	33.375241287367	35.160039165303	Elevator	L3	Room - 301_x000D_
331	21	5	3	33.375194125165	35.160105467971	Room	301	ΓΡΑΦΕΙΟ ΛΕΙΤ')</v>
      </c>
    </row>
    <row r="176" spans="1:10" x14ac:dyDescent="0.3">
      <c r="A176">
        <v>333</v>
      </c>
      <c r="B176">
        <v>21</v>
      </c>
      <c r="C176">
        <v>5</v>
      </c>
      <c r="D176">
        <v>3</v>
      </c>
      <c r="E176" s="7">
        <v>33.375195801627001</v>
      </c>
      <c r="F176" s="7">
        <v>35.160046901108998</v>
      </c>
      <c r="G176" t="s">
        <v>456</v>
      </c>
      <c r="H176" s="20" t="s">
        <v>598</v>
      </c>
      <c r="I176" t="s">
        <v>641</v>
      </c>
      <c r="J176" t="str">
        <f t="shared" si="3"/>
        <v>INSERT INTO [POIs](POIsID,FloorID,X,Y,Type,POIName,Description) VALUES(333,21,33.375195801627,35.160046901109,N'Stair',N'3WC2',N'Stair - 3WC2')</v>
      </c>
    </row>
    <row r="177" spans="1:10" x14ac:dyDescent="0.3">
      <c r="A177">
        <v>334</v>
      </c>
      <c r="B177">
        <v>21</v>
      </c>
      <c r="C177">
        <v>5</v>
      </c>
      <c r="D177">
        <v>3</v>
      </c>
      <c r="E177" s="7">
        <v>33.375171661726</v>
      </c>
      <c r="F177" s="7">
        <v>35.160056951588999</v>
      </c>
      <c r="G177" t="s">
        <v>454</v>
      </c>
      <c r="H177" s="20">
        <v>309</v>
      </c>
      <c r="I177" t="s">
        <v>619</v>
      </c>
      <c r="J177" t="str">
        <f t="shared" si="3"/>
        <v>INSERT INTO [POIs](POIsID,FloorID,X,Y,Type,POIName,Description) VALUES(334,21,33.375171661726,35.160056951589,N'Room',N'309',N'Room - 309')</v>
      </c>
    </row>
    <row r="178" spans="1:10" x14ac:dyDescent="0.3">
      <c r="A178">
        <v>335</v>
      </c>
      <c r="B178">
        <v>21</v>
      </c>
      <c r="C178">
        <v>5</v>
      </c>
      <c r="D178">
        <v>3</v>
      </c>
      <c r="E178" s="7">
        <v>33.375264533172</v>
      </c>
      <c r="F178" s="7">
        <v>35.160054850138003</v>
      </c>
      <c r="G178" t="s">
        <v>456</v>
      </c>
      <c r="H178" s="20" t="s">
        <v>582</v>
      </c>
      <c r="I178" t="s">
        <v>642</v>
      </c>
      <c r="J178" t="str">
        <f t="shared" si="3"/>
        <v>INSERT INTO [POIs](POIsID,FloorID,X,Y,Type,POIName,Description) VALUES(335,21,33.375264533172,35.160054850138,N'Stair',N'S3',N'Stair - S3')</v>
      </c>
    </row>
    <row r="179" spans="1:10" x14ac:dyDescent="0.3">
      <c r="A179">
        <v>336</v>
      </c>
      <c r="B179">
        <v>21</v>
      </c>
      <c r="C179">
        <v>5</v>
      </c>
      <c r="D179">
        <v>3</v>
      </c>
      <c r="E179" s="7">
        <v>33.375206642214998</v>
      </c>
      <c r="F179" s="7">
        <v>35.160047236126999</v>
      </c>
      <c r="G179" t="s">
        <v>491</v>
      </c>
      <c r="H179" s="20" t="s">
        <v>600</v>
      </c>
      <c r="I179" t="s">
        <v>599</v>
      </c>
      <c r="J179" t="str">
        <f t="shared" si="3"/>
        <v>INSERT INTO [POIs](POIsID,FloorID,X,Y,Type,POIName,Description) VALUES(336,21,33.375206642215,35.160047236127,N'Toilets',N'3WC1',N'Toilets - 3WC1')</v>
      </c>
    </row>
    <row r="180" spans="1:10" ht="43.2" x14ac:dyDescent="0.3">
      <c r="A180">
        <v>339</v>
      </c>
      <c r="B180">
        <v>21</v>
      </c>
      <c r="C180">
        <v>5</v>
      </c>
      <c r="D180">
        <v>3</v>
      </c>
      <c r="E180" s="7">
        <v>33.375220164929999</v>
      </c>
      <c r="F180" s="7">
        <v>35.160140949165999</v>
      </c>
      <c r="G180" t="s">
        <v>454</v>
      </c>
      <c r="H180" s="20">
        <v>305</v>
      </c>
      <c r="I180" s="6" t="s">
        <v>643</v>
      </c>
      <c r="J180" t="str">
        <f t="shared" si="3"/>
        <v>INSERT INTO [POIs](POIsID,FloorID,X,Y,Type,POIName,Description) VALUES(339,21,33.37522016493,35.160140949166,N'Room',N'305',N'ΓΡΑΦΕΙΟ ΚΕΝΟ_x000D_
337	21	5	3	33.375182402042	35.160153473539	Room	304B	Room - 304A_x000D_
338	21	5	3	33.375169438025	35.160129413339	Room	304A	ΓΡΑΦΕΙΟ ΕΕ')</v>
      </c>
    </row>
    <row r="181" spans="1:10" ht="43.2" x14ac:dyDescent="0.3">
      <c r="A181">
        <v>342</v>
      </c>
      <c r="B181">
        <v>21</v>
      </c>
      <c r="C181">
        <v>5</v>
      </c>
      <c r="D181">
        <v>3</v>
      </c>
      <c r="E181" s="7">
        <v>33.375174455687002</v>
      </c>
      <c r="F181" s="7">
        <v>35.160070717693998</v>
      </c>
      <c r="G181" t="s">
        <v>454</v>
      </c>
      <c r="H181" s="20">
        <v>302</v>
      </c>
      <c r="I181" s="6" t="s">
        <v>644</v>
      </c>
      <c r="J181" t="str">
        <f t="shared" si="3"/>
        <v>INSERT INTO [POIs](POIsID,FloorID,X,Y,Type,POIName,Description) VALUES(342,21,33.375174455687,35.160070717694,N'Room',N'302',N'ΓΡΑΦΕΙΟ ΕΕ_x000D_
340	21	5	3	33.375208777104	35.160149425380	Room	304C	Room - 310_x000D_
341	21	5	3	33.375237822854	35.160050342648	Room	310	ΓΡΑΦΕΙΟ ΚΑΘΗΓΗΤΗΣ')</v>
      </c>
    </row>
    <row r="182" spans="1:10" x14ac:dyDescent="0.3">
      <c r="A182">
        <v>343</v>
      </c>
      <c r="B182">
        <v>22</v>
      </c>
      <c r="C182">
        <v>6</v>
      </c>
      <c r="D182">
        <v>-1</v>
      </c>
      <c r="E182" s="7">
        <v>33.377160876989002</v>
      </c>
      <c r="F182" s="7">
        <v>35.159574718502</v>
      </c>
      <c r="G182" t="s">
        <v>456</v>
      </c>
      <c r="H182" s="20" t="s">
        <v>646</v>
      </c>
      <c r="I182" t="s">
        <v>645</v>
      </c>
      <c r="J182" t="str">
        <f t="shared" si="3"/>
        <v>INSERT INTO [POIs](POIsID,FloorID,X,Y,Type,POIName,Description) VALUES(343,22,33.377160876989,35.159574718502,N'Stair',N'BS1',N'Stair - BS1')</v>
      </c>
    </row>
    <row r="183" spans="1:10" x14ac:dyDescent="0.3">
      <c r="A183">
        <v>344</v>
      </c>
      <c r="B183">
        <v>22</v>
      </c>
      <c r="C183">
        <v>6</v>
      </c>
      <c r="D183">
        <v>-1</v>
      </c>
      <c r="E183" s="7">
        <v>33.377245366573</v>
      </c>
      <c r="F183" s="7">
        <v>35.159509481374997</v>
      </c>
      <c r="G183" t="s">
        <v>454</v>
      </c>
      <c r="H183" s="20" t="s">
        <v>648</v>
      </c>
      <c r="I183" t="s">
        <v>647</v>
      </c>
      <c r="J183" t="str">
        <f t="shared" si="3"/>
        <v>INSERT INTO [POIs](POIsID,FloorID,X,Y,Type,POIName,Description) VALUES(344,22,33.377245366573,35.159509481375,N'Room',N'B103',N'Room - B103')</v>
      </c>
    </row>
    <row r="184" spans="1:10" x14ac:dyDescent="0.3">
      <c r="A184">
        <v>345</v>
      </c>
      <c r="B184">
        <v>22</v>
      </c>
      <c r="C184">
        <v>6</v>
      </c>
      <c r="D184">
        <v>-1</v>
      </c>
      <c r="E184" s="7">
        <v>33.377256765961</v>
      </c>
      <c r="F184" s="7">
        <v>35.159574718502</v>
      </c>
      <c r="G184" t="s">
        <v>454</v>
      </c>
      <c r="H184" s="20" t="s">
        <v>650</v>
      </c>
      <c r="I184" t="s">
        <v>649</v>
      </c>
      <c r="J184" t="str">
        <f t="shared" si="3"/>
        <v>INSERT INTO [POIs](POIsID,FloorID,X,Y,Type,POIName,Description) VALUES(345,22,33.377256765961,35.159574718502,N'Room',N'B102',N'Room - B102')</v>
      </c>
    </row>
    <row r="185" spans="1:10" x14ac:dyDescent="0.3">
      <c r="A185">
        <v>346</v>
      </c>
      <c r="B185">
        <v>22</v>
      </c>
      <c r="C185">
        <v>6</v>
      </c>
      <c r="D185">
        <v>-1</v>
      </c>
      <c r="E185" s="7">
        <v>33.377353996038003</v>
      </c>
      <c r="F185" s="7">
        <v>35.159570332813999</v>
      </c>
      <c r="G185" t="s">
        <v>456</v>
      </c>
      <c r="H185" s="20" t="s">
        <v>652</v>
      </c>
      <c r="I185" t="s">
        <v>651</v>
      </c>
      <c r="J185" t="str">
        <f t="shared" si="3"/>
        <v>INSERT INTO [POIs](POIsID,FloorID,X,Y,Type,POIName,Description) VALUES(346,22,33.377353996038,35.159570332814,N'Stair',N'BS2',N'Stair - BS2')</v>
      </c>
    </row>
    <row r="186" spans="1:10" x14ac:dyDescent="0.3">
      <c r="A186">
        <v>347</v>
      </c>
      <c r="B186">
        <v>22</v>
      </c>
      <c r="C186">
        <v>6</v>
      </c>
      <c r="D186">
        <v>-1</v>
      </c>
      <c r="E186" s="7">
        <v>33.377168923615997</v>
      </c>
      <c r="F186" s="7">
        <v>35.159597743357999</v>
      </c>
      <c r="G186" t="s">
        <v>469</v>
      </c>
      <c r="H186" s="20" t="s">
        <v>469</v>
      </c>
      <c r="I186" t="s">
        <v>468</v>
      </c>
      <c r="J186" t="str">
        <f t="shared" si="3"/>
        <v>INSERT INTO [POIs](POIsID,FloorID,X,Y,Type,POIName,Description) VALUES(347,22,33.377168923616,35.159597743358,N'Entrance',N'Entrance',N'Entrance - Entrance')</v>
      </c>
    </row>
    <row r="187" spans="1:10" x14ac:dyDescent="0.3">
      <c r="A187">
        <v>348</v>
      </c>
      <c r="B187">
        <v>22</v>
      </c>
      <c r="C187">
        <v>6</v>
      </c>
      <c r="D187">
        <v>-1</v>
      </c>
      <c r="E187" s="7">
        <v>33.377258777618003</v>
      </c>
      <c r="F187" s="7">
        <v>35.159655853678998</v>
      </c>
      <c r="G187" t="s">
        <v>454</v>
      </c>
      <c r="H187" s="20" t="s">
        <v>654</v>
      </c>
      <c r="I187" t="s">
        <v>653</v>
      </c>
      <c r="J187" t="str">
        <f t="shared" si="3"/>
        <v>INSERT INTO [POIs](POIsID,FloorID,X,Y,Type,POIName,Description) VALUES(348,22,33.377258777618,35.159655853679,N'Room',N'B101',N'Room - B101')</v>
      </c>
    </row>
    <row r="188" spans="1:10" x14ac:dyDescent="0.3">
      <c r="A188">
        <v>349</v>
      </c>
      <c r="B188">
        <v>22</v>
      </c>
      <c r="C188">
        <v>6</v>
      </c>
      <c r="D188">
        <v>-1</v>
      </c>
      <c r="E188" s="7">
        <v>33.377334550023001</v>
      </c>
      <c r="F188" s="7">
        <v>35.159569236392002</v>
      </c>
      <c r="G188" t="s">
        <v>454</v>
      </c>
      <c r="H188" s="20" t="s">
        <v>656</v>
      </c>
      <c r="I188" t="s">
        <v>655</v>
      </c>
      <c r="J188" t="str">
        <f t="shared" si="3"/>
        <v>INSERT INTO [POIs](POIsID,FloorID,X,Y,Type,POIName,Description) VALUES(349,22,33.377334550023,35.159569236392,N'Room',N'B106',N'Room - B106')</v>
      </c>
    </row>
    <row r="189" spans="1:10" x14ac:dyDescent="0.3">
      <c r="A189">
        <v>350</v>
      </c>
      <c r="B189">
        <v>22</v>
      </c>
      <c r="C189">
        <v>6</v>
      </c>
      <c r="D189">
        <v>-1</v>
      </c>
      <c r="E189" s="7">
        <v>33.377258777618003</v>
      </c>
      <c r="F189" s="7">
        <v>35.159497968935</v>
      </c>
      <c r="G189" t="s">
        <v>469</v>
      </c>
      <c r="H189" s="20" t="s">
        <v>469</v>
      </c>
      <c r="I189" t="s">
        <v>468</v>
      </c>
      <c r="J189" t="str">
        <f t="shared" si="3"/>
        <v>INSERT INTO [POIs](POIsID,FloorID,X,Y,Type,POIName,Description) VALUES(350,22,33.377258777618,35.159497968935,N'Entrance',N'Entrance',N'Entrance - Entrance')</v>
      </c>
    </row>
    <row r="190" spans="1:10" x14ac:dyDescent="0.3">
      <c r="A190">
        <v>351</v>
      </c>
      <c r="B190">
        <v>22</v>
      </c>
      <c r="C190">
        <v>6</v>
      </c>
      <c r="D190">
        <v>-1</v>
      </c>
      <c r="E190" s="7">
        <v>33.377320468424998</v>
      </c>
      <c r="F190" s="7">
        <v>35.159595002304002</v>
      </c>
      <c r="G190" t="s">
        <v>454</v>
      </c>
      <c r="H190" s="20" t="s">
        <v>658</v>
      </c>
      <c r="I190" t="s">
        <v>657</v>
      </c>
      <c r="J190" t="str">
        <f t="shared" si="3"/>
        <v>INSERT INTO [POIs](POIsID,FloorID,X,Y,Type,POIName,Description) VALUES(351,22,33.377320468425,35.159595002304,N'Room',N'B107',N'Room - B107')</v>
      </c>
    </row>
    <row r="191" spans="1:10" x14ac:dyDescent="0.3">
      <c r="A191">
        <v>352</v>
      </c>
      <c r="B191">
        <v>22</v>
      </c>
      <c r="C191">
        <v>6</v>
      </c>
      <c r="D191">
        <v>-1</v>
      </c>
      <c r="E191" s="7">
        <v>33.377353996038003</v>
      </c>
      <c r="F191" s="7">
        <v>35.159568139969998</v>
      </c>
      <c r="G191" t="s">
        <v>456</v>
      </c>
      <c r="H191" s="20" t="s">
        <v>652</v>
      </c>
      <c r="I191" t="s">
        <v>651</v>
      </c>
      <c r="J191" t="str">
        <f t="shared" si="3"/>
        <v>INSERT INTO [POIs](POIsID,FloorID,X,Y,Type,POIName,Description) VALUES(352,22,33.377353996038,35.15956813997,N'Stair',N'BS2',N'Stair - BS2')</v>
      </c>
    </row>
    <row r="192" spans="1:10" x14ac:dyDescent="0.3">
      <c r="A192">
        <v>353</v>
      </c>
      <c r="B192">
        <v>22</v>
      </c>
      <c r="C192">
        <v>6</v>
      </c>
      <c r="D192">
        <v>-1</v>
      </c>
      <c r="E192" s="7">
        <v>33.377177640794997</v>
      </c>
      <c r="F192" s="7">
        <v>35.159567591759</v>
      </c>
      <c r="G192" t="s">
        <v>454</v>
      </c>
      <c r="H192" s="20" t="s">
        <v>544</v>
      </c>
      <c r="I192" t="s">
        <v>543</v>
      </c>
      <c r="J192" t="str">
        <f t="shared" si="3"/>
        <v>INSERT INTO [POIs](POIsID,FloorID,X,Y,Type,POIName,Description) VALUES(353,22,33.377177640795,35.159567591759,N'Room',N'B108',N'Room - B108')</v>
      </c>
    </row>
    <row r="193" spans="1:10" x14ac:dyDescent="0.3">
      <c r="A193">
        <v>354</v>
      </c>
      <c r="B193">
        <v>22</v>
      </c>
      <c r="C193">
        <v>6</v>
      </c>
      <c r="D193">
        <v>-1</v>
      </c>
      <c r="E193" s="7">
        <v>33.377188369631</v>
      </c>
      <c r="F193" s="7">
        <v>35.159535247305001</v>
      </c>
      <c r="G193" t="s">
        <v>469</v>
      </c>
      <c r="H193" s="20" t="s">
        <v>469</v>
      </c>
      <c r="I193" t="s">
        <v>468</v>
      </c>
      <c r="J193" t="str">
        <f t="shared" si="3"/>
        <v>INSERT INTO [POIs](POIsID,FloorID,X,Y,Type,POIName,Description) VALUES(354,22,33.377188369631,35.159535247305,N'Entrance',N'Entrance',N'Entrance - Entrance')</v>
      </c>
    </row>
    <row r="194" spans="1:10" x14ac:dyDescent="0.3">
      <c r="A194">
        <v>355</v>
      </c>
      <c r="B194">
        <v>22</v>
      </c>
      <c r="C194">
        <v>6</v>
      </c>
      <c r="D194">
        <v>-1</v>
      </c>
      <c r="E194" s="7">
        <v>33.377201110123998</v>
      </c>
      <c r="F194" s="7">
        <v>35.159551693639003</v>
      </c>
      <c r="G194" t="s">
        <v>454</v>
      </c>
      <c r="H194" s="20" t="s">
        <v>660</v>
      </c>
      <c r="I194" t="s">
        <v>659</v>
      </c>
      <c r="J194" t="str">
        <f t="shared" si="3"/>
        <v>INSERT INTO [POIs](POIsID,FloorID,X,Y,Type,POIName,Description) VALUES(355,22,33.377201110124,35.159551693639,N'Room',N'B104',N'Room - B104')</v>
      </c>
    </row>
    <row r="195" spans="1:10" x14ac:dyDescent="0.3">
      <c r="A195">
        <v>356</v>
      </c>
      <c r="B195">
        <v>22</v>
      </c>
      <c r="C195">
        <v>6</v>
      </c>
      <c r="D195">
        <v>-1</v>
      </c>
      <c r="E195" s="7">
        <v>33.377346619962999</v>
      </c>
      <c r="F195" s="7">
        <v>35.159597195147001</v>
      </c>
      <c r="G195" t="s">
        <v>469</v>
      </c>
      <c r="H195" s="20" t="s">
        <v>469</v>
      </c>
      <c r="I195" t="s">
        <v>468</v>
      </c>
      <c r="J195" t="str">
        <f t="shared" si="3"/>
        <v>INSERT INTO [POIs](POIsID,FloorID,X,Y,Type,POIName,Description) VALUES(356,22,33.377346619963,35.159597195147,N'Entrance',N'Entrance',N'Entrance - Entrance')</v>
      </c>
    </row>
    <row r="196" spans="1:10" x14ac:dyDescent="0.3">
      <c r="A196">
        <v>357</v>
      </c>
      <c r="B196">
        <v>22</v>
      </c>
      <c r="C196">
        <v>6</v>
      </c>
      <c r="D196">
        <v>-1</v>
      </c>
      <c r="E196" s="7">
        <v>33.377311751245998</v>
      </c>
      <c r="F196" s="7">
        <v>35.159552241850001</v>
      </c>
      <c r="G196" t="s">
        <v>454</v>
      </c>
      <c r="H196" s="20" t="s">
        <v>662</v>
      </c>
      <c r="I196" t="s">
        <v>661</v>
      </c>
      <c r="J196" t="str">
        <f t="shared" ref="J196:J259" si="4">"INSERT INTO [POIs](POIsID,FloorID,X,Y,Type,POIName,Description) VALUES("&amp;A196&amp;","&amp;B196&amp;","&amp;E196&amp;","&amp;F196&amp;",N'"&amp;G196&amp;"',N'"&amp;H196&amp;"',N'"&amp;I196&amp;"')"</f>
        <v>INSERT INTO [POIs](POIsID,FloorID,X,Y,Type,POIName,Description) VALUES(357,22,33.377311751246,35.15955224185,N'Room',N'B105',N'Room - B105')</v>
      </c>
    </row>
    <row r="197" spans="1:10" x14ac:dyDescent="0.3">
      <c r="A197">
        <v>358</v>
      </c>
      <c r="B197">
        <v>23</v>
      </c>
      <c r="C197">
        <v>6</v>
      </c>
      <c r="D197">
        <v>0</v>
      </c>
      <c r="E197" s="7">
        <v>33.377913907169997</v>
      </c>
      <c r="F197" s="7">
        <v>35.159577459555997</v>
      </c>
      <c r="G197" t="s">
        <v>454</v>
      </c>
      <c r="H197" s="20">
        <v>78</v>
      </c>
      <c r="I197" t="s">
        <v>663</v>
      </c>
      <c r="J197" t="str">
        <f t="shared" si="4"/>
        <v>INSERT INTO [POIs](POIsID,FloorID,X,Y,Type,POIName,Description) VALUES(358,23,33.37791390717,35.159577459556,N'Room',N'78',N'Room - 078')</v>
      </c>
    </row>
    <row r="198" spans="1:10" x14ac:dyDescent="0.3">
      <c r="A198">
        <v>359</v>
      </c>
      <c r="B198">
        <v>23</v>
      </c>
      <c r="C198">
        <v>6</v>
      </c>
      <c r="D198">
        <v>0</v>
      </c>
      <c r="E198" s="7">
        <v>33.377306386828003</v>
      </c>
      <c r="F198" s="7">
        <v>35.160193646290999</v>
      </c>
      <c r="G198" t="s">
        <v>454</v>
      </c>
      <c r="H198" s="20" t="s">
        <v>31</v>
      </c>
      <c r="I198" t="s">
        <v>664</v>
      </c>
      <c r="J198" t="str">
        <f t="shared" si="4"/>
        <v>INSERT INTO [POIs](POIsID,FloorID,X,Y,Type,POIName,Description) VALUES(359,23,33.377306386828,35.160193646291,N'Room',N'B',N'Room - B')</v>
      </c>
    </row>
    <row r="199" spans="1:10" x14ac:dyDescent="0.3">
      <c r="A199">
        <v>360</v>
      </c>
      <c r="B199">
        <v>23</v>
      </c>
      <c r="C199">
        <v>6</v>
      </c>
      <c r="D199">
        <v>0</v>
      </c>
      <c r="E199" s="7">
        <v>33.378157988189997</v>
      </c>
      <c r="F199" s="7">
        <v>35.160215026351999</v>
      </c>
      <c r="G199" t="s">
        <v>454</v>
      </c>
      <c r="H199" s="20" t="s">
        <v>666</v>
      </c>
      <c r="I199" t="s">
        <v>665</v>
      </c>
      <c r="J199" t="str">
        <f t="shared" si="4"/>
        <v>INSERT INTO [POIs](POIsID,FloorID,X,Y,Type,POIName,Description) VALUES(360,23,33.37815798819,35.160215026352,N'Room',N'021B',N'Room - 021B')</v>
      </c>
    </row>
    <row r="200" spans="1:10" x14ac:dyDescent="0.3">
      <c r="A200">
        <v>361</v>
      </c>
      <c r="B200">
        <v>23</v>
      </c>
      <c r="C200">
        <v>6</v>
      </c>
      <c r="D200">
        <v>0</v>
      </c>
      <c r="E200" s="7">
        <v>33.378449678420999</v>
      </c>
      <c r="F200" s="7">
        <v>35.159894873056999</v>
      </c>
      <c r="G200" t="s">
        <v>454</v>
      </c>
      <c r="H200" s="20">
        <v>65</v>
      </c>
      <c r="I200" t="s">
        <v>667</v>
      </c>
      <c r="J200" t="str">
        <f t="shared" si="4"/>
        <v>INSERT INTO [POIs](POIsID,FloorID,X,Y,Type,POIName,Description) VALUES(361,23,33.378449678421,35.159894873057,N'Room',N'65',N'Room - 065')</v>
      </c>
    </row>
    <row r="201" spans="1:10" x14ac:dyDescent="0.3">
      <c r="A201">
        <v>362</v>
      </c>
      <c r="B201">
        <v>23</v>
      </c>
      <c r="C201">
        <v>6</v>
      </c>
      <c r="D201">
        <v>0</v>
      </c>
      <c r="E201" s="7">
        <v>33.377274200320002</v>
      </c>
      <c r="F201" s="7">
        <v>35.160143759459999</v>
      </c>
      <c r="G201" t="s">
        <v>454</v>
      </c>
      <c r="H201" s="20" t="s">
        <v>669</v>
      </c>
      <c r="I201" t="s">
        <v>668</v>
      </c>
      <c r="J201" t="str">
        <f t="shared" si="4"/>
        <v>INSERT INTO [POIs](POIsID,FloorID,X,Y,Type,POIName,Description) VALUES(362,23,33.37727420032,35.16014375946,N'Room',N'001A',N'Room - 001A')</v>
      </c>
    </row>
    <row r="202" spans="1:10" x14ac:dyDescent="0.3">
      <c r="A202">
        <v>363</v>
      </c>
      <c r="B202">
        <v>23</v>
      </c>
      <c r="C202">
        <v>6</v>
      </c>
      <c r="D202">
        <v>0</v>
      </c>
      <c r="E202" s="7">
        <v>33.377976939081996</v>
      </c>
      <c r="F202" s="7">
        <v>35.160136084560001</v>
      </c>
      <c r="G202" t="s">
        <v>454</v>
      </c>
      <c r="H202" s="20" t="s">
        <v>671</v>
      </c>
      <c r="I202" t="s">
        <v>670</v>
      </c>
      <c r="J202" t="str">
        <f t="shared" si="4"/>
        <v>INSERT INTO [POIs](POIsID,FloorID,X,Y,Type,POIName,Description) VALUES(363,23,33.377976939082,35.16013608456,N'Room',N'019B',N'Room - 019B')</v>
      </c>
    </row>
    <row r="203" spans="1:10" x14ac:dyDescent="0.3">
      <c r="A203">
        <v>364</v>
      </c>
      <c r="B203">
        <v>23</v>
      </c>
      <c r="C203">
        <v>6</v>
      </c>
      <c r="D203">
        <v>0</v>
      </c>
      <c r="E203" s="7">
        <v>33.377089127898003</v>
      </c>
      <c r="F203" s="7">
        <v>35.160280811119001</v>
      </c>
      <c r="G203" t="s">
        <v>454</v>
      </c>
      <c r="H203" s="20" t="s">
        <v>673</v>
      </c>
      <c r="I203" t="s">
        <v>672</v>
      </c>
      <c r="J203" t="str">
        <f t="shared" si="4"/>
        <v>INSERT INTO [POIs](POIsID,FloorID,X,Y,Type,POIName,Description) VALUES(364,23,33.377089127898,35.160280811119,N'Room',N'001H',N'Room - 001H')</v>
      </c>
    </row>
    <row r="204" spans="1:10" x14ac:dyDescent="0.3">
      <c r="A204">
        <v>365</v>
      </c>
      <c r="B204">
        <v>23</v>
      </c>
      <c r="C204">
        <v>6</v>
      </c>
      <c r="D204">
        <v>0</v>
      </c>
      <c r="E204" s="7">
        <v>33.377884402870997</v>
      </c>
      <c r="F204" s="7">
        <v>35.159576911346001</v>
      </c>
      <c r="G204" t="s">
        <v>454</v>
      </c>
      <c r="H204" s="20">
        <v>77</v>
      </c>
      <c r="I204" t="s">
        <v>674</v>
      </c>
      <c r="J204" t="str">
        <f t="shared" si="4"/>
        <v>INSERT INTO [POIs](POIsID,FloorID,X,Y,Type,POIName,Description) VALUES(365,23,33.377884402871,35.159576911346,N'Room',N'77',N'Room - 077')</v>
      </c>
    </row>
    <row r="205" spans="1:10" x14ac:dyDescent="0.3">
      <c r="A205">
        <v>366</v>
      </c>
      <c r="B205">
        <v>23</v>
      </c>
      <c r="C205">
        <v>6</v>
      </c>
      <c r="D205">
        <v>0</v>
      </c>
      <c r="E205" s="7">
        <v>33.377774432301003</v>
      </c>
      <c r="F205" s="7">
        <v>35.159534150882997</v>
      </c>
      <c r="G205" t="s">
        <v>454</v>
      </c>
      <c r="H205" s="20" t="s">
        <v>676</v>
      </c>
      <c r="I205" t="s">
        <v>675</v>
      </c>
      <c r="J205" t="str">
        <f t="shared" si="4"/>
        <v>INSERT INTO [POIs](POIsID,FloorID,X,Y,Type,POIName,Description) VALUES(366,23,33.377774432301,35.159534150883,N'Room',N'015A',N'Room - 015A')</v>
      </c>
    </row>
    <row r="206" spans="1:10" x14ac:dyDescent="0.3">
      <c r="A206">
        <v>367</v>
      </c>
      <c r="B206">
        <v>23</v>
      </c>
      <c r="C206">
        <v>6</v>
      </c>
      <c r="D206">
        <v>0</v>
      </c>
      <c r="E206" s="7">
        <v>33.378017842768998</v>
      </c>
      <c r="F206" s="7">
        <v>35.160137180974999</v>
      </c>
      <c r="G206" t="s">
        <v>456</v>
      </c>
      <c r="H206" s="20" t="s">
        <v>678</v>
      </c>
      <c r="I206" t="s">
        <v>677</v>
      </c>
      <c r="J206" t="str">
        <f t="shared" si="4"/>
        <v>INSERT INTO [POIs](POIsID,FloorID,X,Y,Type,POIName,Description) VALUES(367,23,33.378017842769,35.160137180975,N'Stair',N'S5',N'Stair - S5')</v>
      </c>
    </row>
    <row r="207" spans="1:10" x14ac:dyDescent="0.3">
      <c r="A207">
        <v>368</v>
      </c>
      <c r="B207">
        <v>23</v>
      </c>
      <c r="C207">
        <v>6</v>
      </c>
      <c r="D207">
        <v>0</v>
      </c>
      <c r="E207" s="7">
        <v>33.377310410141</v>
      </c>
      <c r="F207" s="7">
        <v>35.160025346641</v>
      </c>
      <c r="G207" t="s">
        <v>469</v>
      </c>
      <c r="H207" s="20" t="s">
        <v>469</v>
      </c>
      <c r="I207" t="s">
        <v>468</v>
      </c>
      <c r="J207" t="str">
        <f t="shared" si="4"/>
        <v>INSERT INTO [POIs](POIsID,FloorID,X,Y,Type,POIName,Description) VALUES(368,23,33.377310410141,35.160025346641,N'Entrance',N'Entrance',N'Entrance - Entrance')</v>
      </c>
    </row>
    <row r="208" spans="1:10" x14ac:dyDescent="0.3">
      <c r="A208">
        <v>369</v>
      </c>
      <c r="B208">
        <v>23</v>
      </c>
      <c r="C208">
        <v>6</v>
      </c>
      <c r="D208">
        <v>0</v>
      </c>
      <c r="E208" s="7">
        <v>33.378021866083003</v>
      </c>
      <c r="F208" s="7">
        <v>35.160215026351999</v>
      </c>
      <c r="G208" t="s">
        <v>454</v>
      </c>
      <c r="H208" s="20" t="s">
        <v>680</v>
      </c>
      <c r="I208" t="s">
        <v>679</v>
      </c>
      <c r="J208" t="str">
        <f t="shared" si="4"/>
        <v>INSERT INTO [POIs](POIsID,FloorID,X,Y,Type,POIName,Description) VALUES(369,23,33.378021866083,35.160215026352,N'Room',N'020A',N'Room - 020A')</v>
      </c>
    </row>
    <row r="209" spans="1:10" x14ac:dyDescent="0.3">
      <c r="A209">
        <v>370</v>
      </c>
      <c r="B209">
        <v>23</v>
      </c>
      <c r="C209">
        <v>6</v>
      </c>
      <c r="D209">
        <v>0</v>
      </c>
      <c r="E209" s="7">
        <v>33.377363383769001</v>
      </c>
      <c r="F209" s="7">
        <v>35.160171169809999</v>
      </c>
      <c r="G209" t="s">
        <v>456</v>
      </c>
      <c r="H209" s="20" t="s">
        <v>457</v>
      </c>
      <c r="I209" t="s">
        <v>455</v>
      </c>
      <c r="J209" t="str">
        <f t="shared" si="4"/>
        <v>INSERT INTO [POIs](POIsID,FloorID,X,Y,Type,POIName,Description) VALUES(370,23,33.377363383769,35.16017116981,N'Stair',N'S1',N'Stair - S1')</v>
      </c>
    </row>
    <row r="210" spans="1:10" x14ac:dyDescent="0.3">
      <c r="A210">
        <v>371</v>
      </c>
      <c r="B210">
        <v>23</v>
      </c>
      <c r="C210">
        <v>6</v>
      </c>
      <c r="D210">
        <v>0</v>
      </c>
      <c r="E210" s="7">
        <v>33.378414139150998</v>
      </c>
      <c r="F210" s="7">
        <v>35.160130602488998</v>
      </c>
      <c r="G210" t="s">
        <v>491</v>
      </c>
      <c r="H210" s="20" t="s">
        <v>682</v>
      </c>
      <c r="I210" t="s">
        <v>681</v>
      </c>
      <c r="J210" t="str">
        <f t="shared" si="4"/>
        <v>INSERT INTO [POIs](POIsID,FloorID,X,Y,Type,POIName,Description) VALUES(371,23,33.378414139151,35.160130602489,N'Toilets',N'WC8',N'Toilets - WC8')</v>
      </c>
    </row>
    <row r="211" spans="1:10" x14ac:dyDescent="0.3">
      <c r="A211">
        <v>372</v>
      </c>
      <c r="B211">
        <v>23</v>
      </c>
      <c r="C211">
        <v>6</v>
      </c>
      <c r="D211">
        <v>0</v>
      </c>
      <c r="E211" s="7">
        <v>33.377775102853001</v>
      </c>
      <c r="F211" s="7">
        <v>35.159571429236003</v>
      </c>
      <c r="G211" t="s">
        <v>491</v>
      </c>
      <c r="H211" s="20" t="s">
        <v>684</v>
      </c>
      <c r="I211" t="s">
        <v>683</v>
      </c>
      <c r="J211" t="str">
        <f t="shared" si="4"/>
        <v>INSERT INTO [POIs](POIsID,FloorID,X,Y,Type,POIName,Description) VALUES(372,23,33.377775102853,35.159571429236,N'Toilets',N'WC4',N'Toilets - WC4')</v>
      </c>
    </row>
    <row r="212" spans="1:10" x14ac:dyDescent="0.3">
      <c r="A212">
        <v>373</v>
      </c>
      <c r="B212">
        <v>23</v>
      </c>
      <c r="C212">
        <v>6</v>
      </c>
      <c r="D212">
        <v>0</v>
      </c>
      <c r="E212" s="7">
        <v>33.377260789274999</v>
      </c>
      <c r="F212" s="7">
        <v>35.159884457088999</v>
      </c>
      <c r="G212" t="s">
        <v>456</v>
      </c>
      <c r="H212" s="20" t="s">
        <v>459</v>
      </c>
      <c r="I212" t="s">
        <v>458</v>
      </c>
      <c r="J212" t="str">
        <f t="shared" si="4"/>
        <v>INSERT INTO [POIs](POIsID,FloorID,X,Y,Type,POIName,Description) VALUES(373,23,33.377260789275,35.159884457089,N'Stair',N'S2',N'Stair - S2')</v>
      </c>
    </row>
    <row r="213" spans="1:10" x14ac:dyDescent="0.3">
      <c r="A213">
        <v>374</v>
      </c>
      <c r="B213">
        <v>23</v>
      </c>
      <c r="C213">
        <v>6</v>
      </c>
      <c r="D213">
        <v>0</v>
      </c>
      <c r="E213" s="7">
        <v>33.377748280763001</v>
      </c>
      <c r="F213" s="7">
        <v>35.159568139969998</v>
      </c>
      <c r="G213" t="s">
        <v>491</v>
      </c>
      <c r="H213" s="20" t="s">
        <v>686</v>
      </c>
      <c r="I213" t="s">
        <v>685</v>
      </c>
      <c r="J213" t="str">
        <f t="shared" si="4"/>
        <v>INSERT INTO [POIs](POIsID,FloorID,X,Y,Type,POIName,Description) VALUES(374,23,33.377748280763,35.15956813997,N'Toilets',N'WC5',N'Toilets - WC5')</v>
      </c>
    </row>
    <row r="214" spans="1:10" x14ac:dyDescent="0.3">
      <c r="A214">
        <v>375</v>
      </c>
      <c r="B214">
        <v>23</v>
      </c>
      <c r="C214">
        <v>6</v>
      </c>
      <c r="D214">
        <v>0</v>
      </c>
      <c r="E214" s="7">
        <v>33.377828076481002</v>
      </c>
      <c r="F214" s="7">
        <v>35.159720542479</v>
      </c>
      <c r="G214" t="s">
        <v>454</v>
      </c>
      <c r="H214" s="20">
        <v>12</v>
      </c>
      <c r="I214" t="s">
        <v>687</v>
      </c>
      <c r="J214" t="str">
        <f t="shared" si="4"/>
        <v>INSERT INTO [POIs](POIsID,FloorID,X,Y,Type,POIName,Description) VALUES(375,23,33.377828076481,35.159720542479,N'Room',N'12',N'Room - 012')</v>
      </c>
    </row>
    <row r="215" spans="1:10" x14ac:dyDescent="0.3">
      <c r="A215">
        <v>376</v>
      </c>
      <c r="B215">
        <v>23</v>
      </c>
      <c r="C215">
        <v>6</v>
      </c>
      <c r="D215">
        <v>0</v>
      </c>
      <c r="E215" s="7">
        <v>33.377612829207997</v>
      </c>
      <c r="F215" s="7">
        <v>35.159652564417001</v>
      </c>
      <c r="G215" t="s">
        <v>454</v>
      </c>
      <c r="H215" s="20" t="s">
        <v>689</v>
      </c>
      <c r="I215" t="s">
        <v>688</v>
      </c>
      <c r="J215" t="str">
        <f t="shared" si="4"/>
        <v>INSERT INTO [POIs](POIsID,FloorID,X,Y,Type,POIName,Description) VALUES(376,23,33.377612829208,35.159652564417,N'Room',N'014B',N'Α.ΚΑΘΗΓΗΤΗΣ  ΖΑΧΑΡΙΑ  ΖΑΧΑΡΙΑΣ')</v>
      </c>
    </row>
    <row r="216" spans="1:10" ht="86.4" x14ac:dyDescent="0.3">
      <c r="A216">
        <v>382</v>
      </c>
      <c r="B216">
        <v>23</v>
      </c>
      <c r="C216">
        <v>6</v>
      </c>
      <c r="D216">
        <v>0</v>
      </c>
      <c r="E216" s="7">
        <v>33.377323150633998</v>
      </c>
      <c r="F216" s="7">
        <v>35.160120186552</v>
      </c>
      <c r="G216" t="s">
        <v>454</v>
      </c>
      <c r="H216" s="20">
        <v>3</v>
      </c>
      <c r="I216" s="6" t="s">
        <v>690</v>
      </c>
      <c r="J216" t="str">
        <f t="shared" si="4"/>
        <v>INSERT INTO [POIs](POIsID,FloorID,X,Y,Type,POIName,Description) VALUES(382,23,33.377323150634,35.160120186552,N'Room',N'3',N'ΕΡΓΑΣΤΗΡΙΟ  Α.ΚΑΘΗΓΗΤΗΣ_x000D_
377	23	6	0	33.378145247697	35.159872944703	Room	061	Room - 001F_x000D_
378	23	6	0	33.377046883106	35.160211188905	Room	001F	Entrance - Entrance_x000D_
379	23	6	0	33.378389328718	35.159954079583	Entrance	Entrance	Room - 015B_x000D_
380	23	6	0	33.377887755632	35.159535247305	Room	015B	Room - 006_x000D_
381	23	6	0	33.377206474542	35.159872944703	Room	006	ΓΡΑΦΕΙΟ ΕΕ')</v>
      </c>
    </row>
    <row r="217" spans="1:10" x14ac:dyDescent="0.3">
      <c r="A217">
        <v>383</v>
      </c>
      <c r="B217">
        <v>23</v>
      </c>
      <c r="C217">
        <v>6</v>
      </c>
      <c r="D217">
        <v>0</v>
      </c>
      <c r="E217" s="7">
        <v>33.378367871046002</v>
      </c>
      <c r="F217" s="7">
        <v>35.160093324390999</v>
      </c>
      <c r="G217" t="s">
        <v>454</v>
      </c>
      <c r="H217" s="20" t="s">
        <v>692</v>
      </c>
      <c r="I217" t="s">
        <v>691</v>
      </c>
      <c r="J217" t="str">
        <f t="shared" si="4"/>
        <v>INSERT INTO [POIs](POIsID,FloorID,X,Y,Type,POIName,Description) VALUES(383,23,33.378367871046,35.160093324391,N'Room',N'023A',N'Room - 023A')</v>
      </c>
    </row>
    <row r="218" spans="1:10" x14ac:dyDescent="0.3">
      <c r="A218">
        <v>384</v>
      </c>
      <c r="B218">
        <v>23</v>
      </c>
      <c r="C218">
        <v>6</v>
      </c>
      <c r="D218">
        <v>0</v>
      </c>
      <c r="E218" s="7">
        <v>33.377997726201997</v>
      </c>
      <c r="F218" s="7">
        <v>35.160208447872002</v>
      </c>
      <c r="G218" t="s">
        <v>454</v>
      </c>
      <c r="H218" s="20">
        <v>20</v>
      </c>
      <c r="I218" t="s">
        <v>693</v>
      </c>
      <c r="J218" t="str">
        <f t="shared" si="4"/>
        <v>INSERT INTO [POIs](POIsID,FloorID,X,Y,Type,POIName,Description) VALUES(384,23,33.377997726202,35.160208447872,N'Room',N'20',N'ΕΡΓΑΣΤΗΡΙΟ  (blank)')</v>
      </c>
    </row>
    <row r="219" spans="1:10" ht="115.2" x14ac:dyDescent="0.3">
      <c r="A219">
        <v>392</v>
      </c>
      <c r="B219">
        <v>23</v>
      </c>
      <c r="C219">
        <v>6</v>
      </c>
      <c r="D219">
        <v>0</v>
      </c>
      <c r="E219" s="7">
        <v>33.377826735376999</v>
      </c>
      <c r="F219" s="7">
        <v>35.159569236392002</v>
      </c>
      <c r="G219" t="s">
        <v>454</v>
      </c>
      <c r="H219" s="20">
        <v>15</v>
      </c>
      <c r="I219" s="6" t="s">
        <v>694</v>
      </c>
      <c r="J219" t="str">
        <f t="shared" si="4"/>
        <v>INSERT INTO [POIs](POIsID,FloorID,X,Y,Type,POIName,Description) VALUES(392,23,33.377826735377,35.159569236392,N'Room',N'15',N'ΕΡΓΑΣΤΗΡΙΟ  Α.ΚΑΘΗΓΗΤΗΣ_x000D_
385	23	6	0	33.378216326236	35.159872396494	Room	062	Room - 006A_x000D_
386	23	6	0	33.377239331603	35.159843889625	Room	006A	Room - 019_x000D_
387	23	6	0	33.377997726202	35.160073040714	Room	019	Room - 079_x000D_
388	23	6	0	33.377729505300	35.159848275298	Room	079	Stair - S6_x000D_
389	23	6	0	33.378451690077	35.159841148579	Stair	S6	Room - 020B_x000D_
390	23	6	0	33.377917930483	35.160153078980	Room	020B	Elevator - L1_x000D_
391	23	6	0	33.377744928002	35.159920090657	Elevator	L1	ΕΡΓΑΣΤΗΡΙΟ  (blank)')</v>
      </c>
    </row>
    <row r="220" spans="1:10" ht="28.8" x14ac:dyDescent="0.3">
      <c r="A220">
        <v>394</v>
      </c>
      <c r="B220">
        <v>23</v>
      </c>
      <c r="C220">
        <v>6</v>
      </c>
      <c r="D220">
        <v>0</v>
      </c>
      <c r="E220" s="7">
        <v>33.378406092524003</v>
      </c>
      <c r="F220" s="7">
        <v>35.159875685746997</v>
      </c>
      <c r="G220" t="s">
        <v>454</v>
      </c>
      <c r="H220" s="20">
        <v>64</v>
      </c>
      <c r="I220" s="6" t="s">
        <v>695</v>
      </c>
      <c r="J220" t="str">
        <f t="shared" si="4"/>
        <v>INSERT INTO [POIs](POIsID,FloorID,X,Y,Type,POIName,Description) VALUES(394,23,33.378406092524,35.159875685747,N'Room',N'64',N'ΕΡΓΑΣΤΗΡΙΟ  ΜΔΙΔ.ΣΥΝΕΡΓΑΤΗΣ_x000D_
393	23	6	0	33.378233760595	35.160192001671	Room	022	ΕΡΓΑΣΤΗΡΙΟ  Α.ΚΑΘΗΓΗΤΗΣ')</v>
      </c>
    </row>
    <row r="221" spans="1:10" x14ac:dyDescent="0.3">
      <c r="A221">
        <v>395</v>
      </c>
      <c r="B221">
        <v>23</v>
      </c>
      <c r="C221">
        <v>6</v>
      </c>
      <c r="D221">
        <v>0</v>
      </c>
      <c r="E221" s="7">
        <v>33.377974927425001</v>
      </c>
      <c r="F221" s="7">
        <v>35.160019316354003</v>
      </c>
      <c r="G221" t="s">
        <v>454</v>
      </c>
      <c r="H221" s="20" t="s">
        <v>697</v>
      </c>
      <c r="I221" t="s">
        <v>696</v>
      </c>
      <c r="J221" t="str">
        <f t="shared" si="4"/>
        <v>INSERT INTO [POIs](POIsID,FloorID,X,Y,Type,POIName,Description) VALUES(395,23,33.377974927425,35.160019316354,N'Room',N'018A',N'Room - 018A')</v>
      </c>
    </row>
    <row r="222" spans="1:10" x14ac:dyDescent="0.3">
      <c r="A222">
        <v>396</v>
      </c>
      <c r="B222">
        <v>23</v>
      </c>
      <c r="C222">
        <v>6</v>
      </c>
      <c r="D222">
        <v>0</v>
      </c>
      <c r="E222" s="7">
        <v>33.377580642700003</v>
      </c>
      <c r="F222" s="7">
        <v>35.159861432314997</v>
      </c>
      <c r="G222" t="s">
        <v>454</v>
      </c>
      <c r="H222" s="20">
        <v>10</v>
      </c>
      <c r="I222" t="s">
        <v>698</v>
      </c>
      <c r="J222" t="str">
        <f t="shared" si="4"/>
        <v>INSERT INTO [POIs](POIsID,FloorID,X,Y,Type,POIName,Description) VALUES(396,23,33.3775806427,35.159861432315,N'Room',N'10',N'Room - 010')</v>
      </c>
    </row>
    <row r="223" spans="1:10" x14ac:dyDescent="0.3">
      <c r="A223">
        <v>397</v>
      </c>
      <c r="B223">
        <v>23</v>
      </c>
      <c r="C223">
        <v>6</v>
      </c>
      <c r="D223">
        <v>0</v>
      </c>
      <c r="E223" s="7">
        <v>33.377928659318997</v>
      </c>
      <c r="F223" s="7">
        <v>35.159847727088</v>
      </c>
      <c r="G223" t="s">
        <v>491</v>
      </c>
      <c r="H223" s="20" t="s">
        <v>700</v>
      </c>
      <c r="I223" t="s">
        <v>699</v>
      </c>
      <c r="J223" t="str">
        <f t="shared" si="4"/>
        <v>INSERT INTO [POIs](POIsID,FloorID,X,Y,Type,POIName,Description) VALUES(397,23,33.377928659319,35.159847727088,N'Toilets',N'WC6',N'Toilets - WC6')</v>
      </c>
    </row>
    <row r="224" spans="1:10" ht="129.6" x14ac:dyDescent="0.3">
      <c r="A224">
        <v>406</v>
      </c>
      <c r="B224">
        <v>23</v>
      </c>
      <c r="C224">
        <v>6</v>
      </c>
      <c r="D224">
        <v>0</v>
      </c>
      <c r="E224" s="7">
        <v>33.377408310770001</v>
      </c>
      <c r="F224" s="7">
        <v>35.160189808843</v>
      </c>
      <c r="G224" t="s">
        <v>454</v>
      </c>
      <c r="H224" s="20" t="s">
        <v>702</v>
      </c>
      <c r="I224" s="6" t="s">
        <v>701</v>
      </c>
      <c r="J224" t="str">
        <f t="shared" si="4"/>
        <v>INSERT INTO [POIs](POIsID,FloorID,X,Y,Type,POIName,Description) VALUES(406,23,33.37740831077,35.160189808843,N'Room',N'002A',N'ΕΡΓΑΣΤΗΡΙΟ  Α.ΚΑΘΗΓΗΤΗΣ_x000D_
398	23	6	0	33.378158658742	35.160181037534	Room	021C	Room - 018_x000D_
399	23	6	0	33.378005102276	35.159974363290	Room	018	Stair - S3_x000D_
400	23	6	0	33.377728834748	35.159877878583	Stair	S3	Toilets - WC20_x000D_
401	23	6	0	33.377883732318	35.159554982906	Toilets	WC20	Ε.ΚΑΘΗΓΗΤΗΣ ΚΟΡΦΙΑΤΗΣ ΚΩΝΣΤΑΝΤΙΝΟΣ_x000D_
402	23	6	0	33.378048688173	35.159654209048	Office	016B	Entrance - Entrance_x000D_
403	23	6	0	33.377294316887	35.160235309994	Entrance	Entrance	Room - 006B_x000D_
404	23	6	0	33.377262800931	35.159843889625	Room	006B	Room - 013_x000D_
405	23	6	0	33.377708047628	35.159741922665	Room	013	ΓΡΑΦΕΙΟ')</v>
      </c>
    </row>
    <row r="225" spans="1:10" x14ac:dyDescent="0.3">
      <c r="A225">
        <v>407</v>
      </c>
      <c r="B225">
        <v>23</v>
      </c>
      <c r="C225">
        <v>6</v>
      </c>
      <c r="D225">
        <v>0</v>
      </c>
      <c r="E225" s="7">
        <v>33.378416821359998</v>
      </c>
      <c r="F225" s="7">
        <v>35.160093872598999</v>
      </c>
      <c r="G225" t="s">
        <v>454</v>
      </c>
      <c r="H225" s="20" t="s">
        <v>704</v>
      </c>
      <c r="I225" t="s">
        <v>703</v>
      </c>
      <c r="J225" t="str">
        <f t="shared" si="4"/>
        <v>INSERT INTO [POIs](POIsID,FloorID,X,Y,Type,POIName,Description) VALUES(407,23,33.37841682136,35.160093872599,N'Room',N'023C',N'ΕΡΓΑΣΤΗΡΙΟ-ΑΠΟΘΗΚΗ  (blank)')</v>
      </c>
    </row>
    <row r="226" spans="1:10" ht="28.8" x14ac:dyDescent="0.3">
      <c r="A226">
        <v>409</v>
      </c>
      <c r="B226">
        <v>23</v>
      </c>
      <c r="C226">
        <v>6</v>
      </c>
      <c r="D226">
        <v>0</v>
      </c>
      <c r="E226" s="7">
        <v>33.378301486372003</v>
      </c>
      <c r="F226" s="7">
        <v>35.159877330374002</v>
      </c>
      <c r="G226" t="s">
        <v>454</v>
      </c>
      <c r="H226" s="20">
        <v>63</v>
      </c>
      <c r="I226" s="6" t="s">
        <v>705</v>
      </c>
      <c r="J226" t="str">
        <f t="shared" si="4"/>
        <v>INSERT INTO [POIs](POIsID,FloorID,X,Y,Type,POIName,Description) VALUES(409,23,33.378301486372,35.159877330374,N'Room',N'63',N'ΓΡΑΦΕΙΟ ΛΕΙΤ_x000D_
408	23	6	0	33.378067463636	35.159877878583	Room	060	ΕΡΓΑΣΤΗΡΙΟ  Α.ΚΑΘΗΓΗΤΗΣ ')</v>
      </c>
    </row>
    <row r="227" spans="1:10" x14ac:dyDescent="0.3">
      <c r="A227">
        <v>410</v>
      </c>
      <c r="B227">
        <v>23</v>
      </c>
      <c r="C227">
        <v>6</v>
      </c>
      <c r="D227">
        <v>0</v>
      </c>
      <c r="E227" s="7">
        <v>33.378400057554003</v>
      </c>
      <c r="F227" s="7">
        <v>35.160038503629004</v>
      </c>
      <c r="G227" t="s">
        <v>454</v>
      </c>
      <c r="H227" s="20">
        <v>23</v>
      </c>
      <c r="I227" t="s">
        <v>693</v>
      </c>
      <c r="J227" t="str">
        <f t="shared" si="4"/>
        <v>INSERT INTO [POIs](POIsID,FloorID,X,Y,Type,POIName,Description) VALUES(410,23,33.378400057554,35.160038503629,N'Room',N'23',N'ΕΡΓΑΣΤΗΡΙΟ  (blank)')</v>
      </c>
    </row>
    <row r="228" spans="1:10" x14ac:dyDescent="0.3">
      <c r="A228">
        <v>411</v>
      </c>
      <c r="B228">
        <v>23</v>
      </c>
      <c r="C228">
        <v>6</v>
      </c>
      <c r="D228">
        <v>0</v>
      </c>
      <c r="E228" s="7">
        <v>33.377673178911003</v>
      </c>
      <c r="F228" s="7">
        <v>35.159861980523999</v>
      </c>
      <c r="G228" t="s">
        <v>454</v>
      </c>
      <c r="H228" s="20">
        <v>11</v>
      </c>
      <c r="I228" t="s">
        <v>470</v>
      </c>
      <c r="J228" t="str">
        <f t="shared" si="4"/>
        <v>INSERT INTO [POIs](POIsID,FloorID,X,Y,Type,POIName,Description) VALUES(411,23,33.377673178911,35.159861980524,N'Room',N'11',N'Room - 011')</v>
      </c>
    </row>
    <row r="229" spans="1:10" ht="57.6" x14ac:dyDescent="0.3">
      <c r="A229">
        <v>415</v>
      </c>
      <c r="B229">
        <v>23</v>
      </c>
      <c r="C229">
        <v>6</v>
      </c>
      <c r="D229">
        <v>0</v>
      </c>
      <c r="E229" s="7">
        <v>33.377320468424998</v>
      </c>
      <c r="F229" s="7">
        <v>35.159995195200999</v>
      </c>
      <c r="G229" t="s">
        <v>454</v>
      </c>
      <c r="H229" s="20">
        <v>5</v>
      </c>
      <c r="I229" s="6" t="s">
        <v>706</v>
      </c>
      <c r="J229" t="str">
        <f t="shared" si="4"/>
        <v>INSERT INTO [POIs](POIsID,FloorID,X,Y,Type,POIName,Description) VALUES(415,23,33.377320468425,35.159995195201,N'Room',N'5',N'ΕΡΓΑΣΤΗΡΙΟ  Α.ΚΑΘΗΓΗΤΗΣ_x000D_
412	23	6	0	33.378106355667	35.160196935531	Room	021	Ε.ΚΑΘΗΓΗΤΗΣ ΚΟΡΦΙΑΤΗΣ ΚΩΝΣΤΑΝΤΙΝΟΣ_x000D_
413	23	6	0	33.378049358725	35.159615834311	Office	016A	ΕΡΓΑΣΤΗΡΙΟ  Α.ΚΑΘΗΓΗΤΗΣ ΚΥΠΡΙΑΝΟΥ ΑΝΔΡΕΑΣ_x000D_
414	23	6	0	33.378027230501	35.160174459052	Room	021A	ΓΡΑΦΕΙΟ (blank)')</v>
      </c>
    </row>
    <row r="230" spans="1:10" ht="28.8" x14ac:dyDescent="0.3">
      <c r="A230">
        <v>417</v>
      </c>
      <c r="B230">
        <v>23</v>
      </c>
      <c r="C230">
        <v>6</v>
      </c>
      <c r="D230">
        <v>0</v>
      </c>
      <c r="E230" s="7">
        <v>33.377407640218003</v>
      </c>
      <c r="F230" s="7">
        <v>35.160159657464</v>
      </c>
      <c r="G230" t="s">
        <v>454</v>
      </c>
      <c r="H230" s="20">
        <v>2</v>
      </c>
      <c r="I230" s="6" t="s">
        <v>707</v>
      </c>
      <c r="J230" t="str">
        <f t="shared" si="4"/>
        <v>INSERT INTO [POIs](POIsID,FloorID,X,Y,Type,POIName,Description) VALUES(417,23,33.377407640218,35.160159657464,N'Room',N'2',N'ΕΡΓΑΣΤΗΡΙΟ  Α.ΚΑΘΗΓΗΤΗΣ _x000D_
416	23	6	0	33.377671837806	35.159642696629	Room	014	ΓΡΑΦΕΙΟ ΩΡ.ΦΟΙΤ')</v>
      </c>
    </row>
    <row r="231" spans="1:10" ht="57.6" x14ac:dyDescent="0.3">
      <c r="A231">
        <v>421</v>
      </c>
      <c r="B231">
        <v>23</v>
      </c>
      <c r="C231">
        <v>6</v>
      </c>
      <c r="D231">
        <v>0</v>
      </c>
      <c r="E231" s="7">
        <v>33.377991020678998</v>
      </c>
      <c r="F231" s="7">
        <v>35.159869655449</v>
      </c>
      <c r="G231" t="s">
        <v>454</v>
      </c>
      <c r="H231" s="20">
        <v>17</v>
      </c>
      <c r="I231" s="6" t="s">
        <v>708</v>
      </c>
      <c r="J231" t="str">
        <f t="shared" si="4"/>
        <v>INSERT INTO [POIs](POIsID,FloorID,X,Y,Type,POIName,Description) VALUES(421,23,33.377991020679,35.159869655449,N'Room',N'17',N'ΕΡΓΑΣΤΗΡΙΟ  Ε.ΚΑΘΗΓΗΤΗΣ_x000D_
418	23	6	0	33.377953469753	35.159635569893	Room	016	Toilets - WC2_x000D_
419	23	6	0	33.377041518688	35.160186519603	Toilets	WC2	Room - 001G_x000D_
420	23	6	0	33.377048224210	35.160235309994	Room	001G	ΓΡΑΦΕΙΟ ΑΝ.Β.ΒΙΒΛ')</v>
      </c>
    </row>
    <row r="232" spans="1:10" ht="86.4" x14ac:dyDescent="0.3">
      <c r="A232">
        <v>427</v>
      </c>
      <c r="B232">
        <v>23</v>
      </c>
      <c r="C232">
        <v>6</v>
      </c>
      <c r="D232">
        <v>0</v>
      </c>
      <c r="E232" s="7">
        <v>33.378144577145001</v>
      </c>
      <c r="F232" s="7">
        <v>35.159902547979001</v>
      </c>
      <c r="G232" t="s">
        <v>454</v>
      </c>
      <c r="H232" s="20" t="s">
        <v>710</v>
      </c>
      <c r="I232" s="6" t="s">
        <v>709</v>
      </c>
      <c r="J232" t="str">
        <f t="shared" si="4"/>
        <v>INSERT INTO [POIs](POIsID,FloorID,X,Y,Type,POIName,Description) VALUES(427,23,33.378144577145,35.159902547979,N'Room',N'061A',N'ΕΡΓΑΣΤΗΡΙΟ  ΤΕΧ_x000D_
422	23	6	0	33.378216996788	35.159899258727	Room	062C	Stair - S4_x000D_
423	23	6	0	33.377931341528	35.159876782165	Stair	S4	Room - 001D_x000D_
424	23	6	0	33.377093151211	35.160247918742	Room	001D	Room - 001E_x000D_
425	23	6	0	33.377094492316	35.160168976983	Room	001E	Toilets - WC21_x000D_
426	23	6	0	33.377910554409	35.159556627539	Toilets	WC21	ΕΡΓΑΣΤΗΡΙΟ  Α.ΚΑΘΗΓΗΤΗΣ')</v>
      </c>
    </row>
    <row r="233" spans="1:10" ht="288" x14ac:dyDescent="0.3">
      <c r="A233">
        <v>447</v>
      </c>
      <c r="B233">
        <v>23</v>
      </c>
      <c r="C233">
        <v>6</v>
      </c>
      <c r="D233">
        <v>0</v>
      </c>
      <c r="E233" s="7">
        <v>33.378182128071003</v>
      </c>
      <c r="F233" s="7">
        <v>35.159878975001</v>
      </c>
      <c r="G233" t="s">
        <v>454</v>
      </c>
      <c r="H233" s="20" t="s">
        <v>712</v>
      </c>
      <c r="I233" s="6" t="s">
        <v>711</v>
      </c>
      <c r="J233" t="str">
        <f t="shared" si="4"/>
        <v>INSERT INTO [POIs](POIsID,FloorID,X,Y,Type,POIName,Description) VALUES(447,23,33.378182128071,35.159878975001,N'Room',N'062B',N'ΓΡΑΦΕΙΟ (blank)_x000D_
428	23	6	0	33.377323821187	35.160068106845	Room	004	Room - 082_x000D_
429	23	6	0	33.377727493643	35.159678330302	Room	082	Room - 083_x000D_
430	23	6	0	33.377729505300	35.159865269778	Room	083	Toilets - WC1_x000D_
431	23	6	0	33.377329856157	35.160168428776	Toilets	WC1	Room - 001C_x000D_
432	23	6	0	33.377148136496	35.160259979282	Room	001C	Room - 001J_x000D_
433	23	6	0	33.377041518688	35.160253400806	Room	001J	Room - 008_x000D_
434	23	6	0	33.377365395426	35.159860884106	Room	008	Room - 001L_x000D_
435	23	6	0	33.377089127898	35.160210092492	Room	001L	Room - 019A_x000D_
436	23	6	0	33.378033265471	35.160022057393	Room	019A	Room - 001K_x000D_
437	23	6	0	33.377366065979	35.160224345864	Room	001K	Room - 066_x000D_
438	23	6	0	33.378463760018	35.159874589330	Room	066	Room - 067_x000D_
439	23	6	0	33.377352654933	35.160198580152	Room	067	Room - 014A_x000D_
440	23	6	0	33.377613499760	35.159616382522	Room	014A	Room - 006C_x000D_
441	23	6	0	33.377277553081	35.159863625151	Room	006C	Room - 017A_x000D_
442	23	6	0	33.377980962395	35.159903096188	Room	017A	Room - 009_x000D_
443	23	6	0	33.377493470907	35.159858691270	Room	009	Room - 007_x000D_
444	23	6	0	33.377322480082	35.159859787688	Room	007	Room - 023B_x000D_
445	23	6	0	33.378388658165	35.160099354673	Room	023B	Room - 022A_x000D_
446	23	6	0	33.378294110298	35.160177748293	Room	022A	EΡCAΣΤΗΡΙΟMΗΧAΝΟΛ.ΚAΙΚAΤAΣΚEΥAΣΤ')</v>
      </c>
    </row>
    <row r="234" spans="1:10" x14ac:dyDescent="0.3">
      <c r="A234">
        <v>448</v>
      </c>
      <c r="B234">
        <v>23</v>
      </c>
      <c r="C234">
        <v>6</v>
      </c>
      <c r="D234">
        <v>0</v>
      </c>
      <c r="E234" s="7">
        <v>33.377221226692001</v>
      </c>
      <c r="F234" s="7">
        <v>35.160171718016997</v>
      </c>
      <c r="G234" t="s">
        <v>454</v>
      </c>
      <c r="H234" s="20" t="s">
        <v>714</v>
      </c>
      <c r="I234" t="s">
        <v>713</v>
      </c>
      <c r="J234" t="str">
        <f t="shared" si="4"/>
        <v>INSERT INTO [POIs](POIsID,FloorID,X,Y,Type,POIName,Description) VALUES(448,23,33.377221226692,35.160171718017,N'Room',N'001B',N'Room - 001B')</v>
      </c>
    </row>
    <row r="235" spans="1:10" x14ac:dyDescent="0.3">
      <c r="A235">
        <v>449</v>
      </c>
      <c r="B235">
        <v>23</v>
      </c>
      <c r="C235">
        <v>6</v>
      </c>
      <c r="D235">
        <v>0</v>
      </c>
      <c r="E235" s="7">
        <v>33.378035947679997</v>
      </c>
      <c r="F235" s="7">
        <v>35.159908578275001</v>
      </c>
      <c r="G235" t="s">
        <v>558</v>
      </c>
      <c r="H235" s="20" t="s">
        <v>716</v>
      </c>
      <c r="I235" t="s">
        <v>715</v>
      </c>
      <c r="J235" t="str">
        <f t="shared" si="4"/>
        <v>INSERT INTO [POIs](POIsID,FloorID,X,Y,Type,POIName,Description) VALUES(449,23,33.37803594768,35.159908578275,N'Elevator',N'L2',N'Elevator - L2')</v>
      </c>
    </row>
    <row r="236" spans="1:10" x14ac:dyDescent="0.3">
      <c r="A236">
        <v>450</v>
      </c>
      <c r="B236">
        <v>23</v>
      </c>
      <c r="C236">
        <v>6</v>
      </c>
      <c r="D236">
        <v>0</v>
      </c>
      <c r="E236" s="7">
        <v>33.378369212149998</v>
      </c>
      <c r="F236" s="7">
        <v>35.160132795316997</v>
      </c>
      <c r="G236" t="s">
        <v>491</v>
      </c>
      <c r="H236" s="20" t="s">
        <v>718</v>
      </c>
      <c r="I236" t="s">
        <v>717</v>
      </c>
      <c r="J236" t="str">
        <f t="shared" si="4"/>
        <v>INSERT INTO [POIs](POIsID,FloorID,X,Y,Type,POIName,Description) VALUES(450,23,33.37836921215,35.160132795317,N'Toilets',N'WC7',N'Toilets - WC7')</v>
      </c>
    </row>
    <row r="237" spans="1:10" ht="86.4" x14ac:dyDescent="0.3">
      <c r="A237">
        <v>456</v>
      </c>
      <c r="B237">
        <v>24</v>
      </c>
      <c r="C237">
        <v>6</v>
      </c>
      <c r="D237">
        <v>1</v>
      </c>
      <c r="E237" s="7">
        <v>33.378298804163002</v>
      </c>
      <c r="F237" s="7">
        <v>35.159898162308998</v>
      </c>
      <c r="G237" t="s">
        <v>454</v>
      </c>
      <c r="H237" s="20">
        <v>122</v>
      </c>
      <c r="I237" s="6" t="s">
        <v>719</v>
      </c>
      <c r="J237" t="str">
        <f t="shared" si="4"/>
        <v>INSERT INTO [POIs](POIsID,FloorID,X,Y,Type,POIName,Description) VALUES(456,24,33.378298804163,35.159898162309,N'Room',N'122',N'ΓΡΑΦΕΙΟ_x000D_
451	23	6	0	33.378183469176	35.159847178879	Room	062A	Entrance - Entrance_x000D_
452	23	6	0	33.377652391791	35.159742470874	Entrance	Entrance	Toilets - WC3_x000D_
453	23	6	0	33.377341255545	35.159946952874	Toilets	WC3	Stair - S4_x000D_
454	24	6	1	33.377909883856	35.159867462613	Stair	S4	Toilets - 1WC2_x000D_
455	24	6	1	33.377344608306	35.159944211832	Toilets	1WC2	ΓΡΑΦΕΙΟ Β.ΒΙΒΛ')</v>
      </c>
    </row>
    <row r="238" spans="1:10" x14ac:dyDescent="0.3">
      <c r="A238">
        <v>457</v>
      </c>
      <c r="B238">
        <v>24</v>
      </c>
      <c r="C238">
        <v>6</v>
      </c>
      <c r="D238">
        <v>1</v>
      </c>
      <c r="E238" s="7">
        <v>33.377858921885</v>
      </c>
      <c r="F238" s="7">
        <v>35.159849371716</v>
      </c>
      <c r="G238" t="s">
        <v>454</v>
      </c>
      <c r="H238" s="20" t="s">
        <v>721</v>
      </c>
      <c r="I238" t="s">
        <v>720</v>
      </c>
      <c r="J238" t="str">
        <f t="shared" si="4"/>
        <v>INSERT INTO [POIs](POIsID,FloorID,X,Y,Type,POIName,Description) VALUES(457,24,33.377858921885,35.159849371716,N'Room',N'M104',N'Room - M104')</v>
      </c>
    </row>
    <row r="239" spans="1:10" x14ac:dyDescent="0.3">
      <c r="A239">
        <v>458</v>
      </c>
      <c r="B239">
        <v>24</v>
      </c>
      <c r="C239">
        <v>6</v>
      </c>
      <c r="D239">
        <v>1</v>
      </c>
      <c r="E239" s="7">
        <v>33.378159329295002</v>
      </c>
      <c r="F239" s="7">
        <v>35.159845534252</v>
      </c>
      <c r="G239" t="s">
        <v>454</v>
      </c>
      <c r="H239" s="20">
        <v>120</v>
      </c>
      <c r="I239" t="s">
        <v>722</v>
      </c>
      <c r="J239" t="str">
        <f t="shared" si="4"/>
        <v>INSERT INTO [POIs](POIsID,FloorID,X,Y,Type,POIName,Description) VALUES(458,24,33.378159329295,35.159845534252,N'Room',N'120',N'Room - 120')</v>
      </c>
    </row>
    <row r="240" spans="1:10" x14ac:dyDescent="0.3">
      <c r="A240">
        <v>459</v>
      </c>
      <c r="B240">
        <v>24</v>
      </c>
      <c r="C240">
        <v>6</v>
      </c>
      <c r="D240">
        <v>1</v>
      </c>
      <c r="E240" s="7">
        <v>33.378381952642997</v>
      </c>
      <c r="F240" s="7">
        <v>35.159881167835998</v>
      </c>
      <c r="G240" t="s">
        <v>454</v>
      </c>
      <c r="H240" s="20">
        <v>125</v>
      </c>
      <c r="I240" t="s">
        <v>693</v>
      </c>
      <c r="J240" t="str">
        <f t="shared" si="4"/>
        <v>INSERT INTO [POIs](POIsID,FloorID,X,Y,Type,POIName,Description) VALUES(459,24,33.378381952643,35.159881167836,N'Room',N'125',N'ΕΡΓΑΣΤΗΡΙΟ  (blank)')</v>
      </c>
    </row>
    <row r="241" spans="1:10" x14ac:dyDescent="0.3">
      <c r="A241">
        <v>460</v>
      </c>
      <c r="B241">
        <v>24</v>
      </c>
      <c r="C241">
        <v>6</v>
      </c>
      <c r="D241">
        <v>1</v>
      </c>
      <c r="E241" s="7">
        <v>33.377814665435999</v>
      </c>
      <c r="F241" s="7">
        <v>35.159846082461002</v>
      </c>
      <c r="G241" t="s">
        <v>454</v>
      </c>
      <c r="H241" s="20" t="s">
        <v>724</v>
      </c>
      <c r="I241" t="s">
        <v>723</v>
      </c>
      <c r="J241" t="str">
        <f t="shared" si="4"/>
        <v>INSERT INTO [POIs](POIsID,FloorID,X,Y,Type,POIName,Description) VALUES(460,24,33.377814665436,35.159846082461,N'Room',N'M102',N'Room - M102')</v>
      </c>
    </row>
    <row r="242" spans="1:10" ht="43.2" x14ac:dyDescent="0.3">
      <c r="A242">
        <v>463</v>
      </c>
      <c r="B242">
        <v>24</v>
      </c>
      <c r="C242">
        <v>6</v>
      </c>
      <c r="D242">
        <v>1</v>
      </c>
      <c r="E242" s="7">
        <v>33.378407433629</v>
      </c>
      <c r="F242" s="7">
        <v>35.159908578275001</v>
      </c>
      <c r="G242" t="s">
        <v>454</v>
      </c>
      <c r="H242" s="20">
        <v>128</v>
      </c>
      <c r="I242" s="6" t="s">
        <v>725</v>
      </c>
      <c r="J242" t="str">
        <f t="shared" si="4"/>
        <v>INSERT INTO [POIs](POIsID,FloorID,X,Y,Type,POIName,Description) VALUES(463,24,33.378407433629,35.159908578275,N'Room',N'128',N'ΓΡΑΦΕΙΟ ΑΝ.ΛΕΙΤ_x000D_
461	24	6	1	33.378020524978	35.160116349101	Room	116	Room - 106_x000D_
462	24	6	1	33.377327844500	35.160020412770	Room	106	ΓΡΑΦΕΙΟ Β.ΒΙΒΛ')</v>
      </c>
    </row>
    <row r="243" spans="1:10" ht="28.8" x14ac:dyDescent="0.3">
      <c r="A243">
        <v>465</v>
      </c>
      <c r="B243">
        <v>24</v>
      </c>
      <c r="C243">
        <v>6</v>
      </c>
      <c r="D243">
        <v>1</v>
      </c>
      <c r="E243" s="7">
        <v>33.378331661224003</v>
      </c>
      <c r="F243" s="7">
        <v>35.159899806935996</v>
      </c>
      <c r="G243" t="s">
        <v>454</v>
      </c>
      <c r="H243" s="20">
        <v>124</v>
      </c>
      <c r="I243" s="6" t="s">
        <v>726</v>
      </c>
      <c r="J243" t="str">
        <f t="shared" si="4"/>
        <v>INSERT INTO [POIs](POIsID,FloorID,X,Y,Type,POIName,Description) VALUES(465,24,33.378331661224,35.159899806936,N'Room',N'124',N'ΓΡΑΦΕΙΟ ΓΡΑΦ_x000D_
464	24	6	1	33.377980291843	35.160124572209	Room	115	ΓΡΑΦΕΙΟ Β.ΒΙΒΛ')</v>
      </c>
    </row>
    <row r="244" spans="1:10" x14ac:dyDescent="0.3">
      <c r="A244">
        <v>466</v>
      </c>
      <c r="B244">
        <v>24</v>
      </c>
      <c r="C244">
        <v>6</v>
      </c>
      <c r="D244">
        <v>1</v>
      </c>
      <c r="E244" s="7">
        <v>33.378013819456001</v>
      </c>
      <c r="F244" s="7">
        <v>35.160147048703003</v>
      </c>
      <c r="G244" t="s">
        <v>456</v>
      </c>
      <c r="H244" s="20" t="s">
        <v>678</v>
      </c>
      <c r="I244" t="s">
        <v>677</v>
      </c>
      <c r="J244" t="str">
        <f t="shared" si="4"/>
        <v>INSERT INTO [POIs](POIsID,FloorID,X,Y,Type,POIName,Description) VALUES(466,24,33.378013819456,35.160147048703,N'Stair',N'S5',N'Stair - S5')</v>
      </c>
    </row>
    <row r="245" spans="1:10" ht="43.2" x14ac:dyDescent="0.3">
      <c r="A245">
        <v>469</v>
      </c>
      <c r="B245">
        <v>24</v>
      </c>
      <c r="C245">
        <v>6</v>
      </c>
      <c r="D245">
        <v>1</v>
      </c>
      <c r="E245" s="7">
        <v>33.378322944045003</v>
      </c>
      <c r="F245" s="7">
        <v>35.159848823506998</v>
      </c>
      <c r="G245" t="s">
        <v>454</v>
      </c>
      <c r="H245" s="20">
        <v>123</v>
      </c>
      <c r="I245" s="6" t="s">
        <v>727</v>
      </c>
      <c r="J245" t="str">
        <f t="shared" si="4"/>
        <v>INSERT INTO [POIs](POIsID,FloorID,X,Y,Type,POIName,Description) VALUES(469,24,33.378322944045,35.159848823507,N'Room',N'123',N'ΓΡΑΦΕΙΟ (blank)_x000D_
467	24	6	1	33.377327844500	35.160082360242	Room	105	Room - 117_x000D_
468	24	6	1	33.377921283245	35.159902547979	Room	117	ΓΡΑΦΕΙΟ Β.ΒΙΒΛ')</v>
      </c>
    </row>
    <row r="246" spans="1:10" x14ac:dyDescent="0.3">
      <c r="A246">
        <v>470</v>
      </c>
      <c r="B246">
        <v>24</v>
      </c>
      <c r="C246">
        <v>6</v>
      </c>
      <c r="D246">
        <v>1</v>
      </c>
      <c r="E246" s="7">
        <v>33.378443643449998</v>
      </c>
      <c r="F246" s="7">
        <v>35.159898162308998</v>
      </c>
      <c r="G246" t="s">
        <v>454</v>
      </c>
      <c r="H246" s="20">
        <v>126</v>
      </c>
      <c r="I246" t="s">
        <v>728</v>
      </c>
      <c r="J246" t="str">
        <f t="shared" si="4"/>
        <v>INSERT INTO [POIs](POIsID,FloorID,X,Y,Type,POIName,Description) VALUES(470,24,33.37844364345,35.159898162309,N'Room',N'126',N'Room - 126')</v>
      </c>
    </row>
    <row r="247" spans="1:10" x14ac:dyDescent="0.3">
      <c r="A247">
        <v>471</v>
      </c>
      <c r="B247">
        <v>24</v>
      </c>
      <c r="C247">
        <v>6</v>
      </c>
      <c r="D247">
        <v>1</v>
      </c>
      <c r="E247" s="7">
        <v>33.377360031008003</v>
      </c>
      <c r="F247" s="7">
        <v>35.160190357049999</v>
      </c>
      <c r="G247" t="s">
        <v>456</v>
      </c>
      <c r="H247" s="20" t="s">
        <v>457</v>
      </c>
      <c r="I247" t="s">
        <v>455</v>
      </c>
      <c r="J247" t="str">
        <f t="shared" si="4"/>
        <v>INSERT INTO [POIs](POIsID,FloorID,X,Y,Type,POIName,Description) VALUES(471,24,33.377360031008,35.16019035705,N'Stair',N'S1',N'Stair - S1')</v>
      </c>
    </row>
    <row r="248" spans="1:10" ht="57.6" x14ac:dyDescent="0.3">
      <c r="A248">
        <v>475</v>
      </c>
      <c r="B248">
        <v>24</v>
      </c>
      <c r="C248">
        <v>6</v>
      </c>
      <c r="D248">
        <v>1</v>
      </c>
      <c r="E248" s="7">
        <v>33.378383964299999</v>
      </c>
      <c r="F248" s="7">
        <v>35.159907481857999</v>
      </c>
      <c r="G248" t="s">
        <v>454</v>
      </c>
      <c r="H248" s="20">
        <v>127</v>
      </c>
      <c r="I248" s="6" t="s">
        <v>729</v>
      </c>
      <c r="J248" t="str">
        <f t="shared" si="4"/>
        <v>INSERT INTO [POIs](POIsID,FloorID,X,Y,Type,POIName,Description) VALUES(475,24,33.3783839643,35.159907481858,N'Room',N'127',N'ΓΡΑΦΕΙΟ Β.ΒΙΒΛ_x000D_
472	24	6	1	33.378288075327	35.159847727088	Room	121	Room - 107_x000D_
473	24	6	1	33.377200439572	35.159876233956	Room	107	Stair - S6_x000D_
474	24	6	1	33.378447666764	35.159854853806	Stair	S6	ΓΡΑΦΕΙΟ Β.ΒΙΒΛ')</v>
      </c>
    </row>
    <row r="249" spans="1:10" ht="86.4" x14ac:dyDescent="0.3">
      <c r="A249">
        <v>481</v>
      </c>
      <c r="B249">
        <v>24</v>
      </c>
      <c r="C249">
        <v>6</v>
      </c>
      <c r="D249">
        <v>1</v>
      </c>
      <c r="E249" s="7">
        <v>33.378021866083003</v>
      </c>
      <c r="F249" s="7">
        <v>35.159891583803997</v>
      </c>
      <c r="G249" t="s">
        <v>454</v>
      </c>
      <c r="H249" s="20" t="s">
        <v>731</v>
      </c>
      <c r="I249" s="6" t="s">
        <v>730</v>
      </c>
      <c r="J249" t="str">
        <f t="shared" si="4"/>
        <v>INSERT INTO [POIs](POIsID,FloorID,X,Y,Type,POIName,Description) VALUES(481,24,33.378021866083,35.159891583804,N'Room',N'114A',N'ΓΡΑΦΕΙΟ (blank)_x000D_
476	24	6	1	33.377316445112	35.160179392914	Room	102	Room - 112_x000D_
477	24	6	1	33.377638980746	35.159870203658	Room	112	Room - 114_x000D_
478	24	6	1	33.377986326813	35.159893228430	Room	114	Room - 108_x000D_
479	24	6	1	33.377305045723	35.159866914404	Room	108	Stair - S3_x000D_
480	24	6	1	33.377736210823	35.159872944703	Stair	S3	ΓΡΑΦΕΙΟ Β.ΒΙΒΛ')</v>
      </c>
    </row>
    <row r="250" spans="1:10" x14ac:dyDescent="0.3">
      <c r="A250">
        <v>482</v>
      </c>
      <c r="B250">
        <v>24</v>
      </c>
      <c r="C250">
        <v>6</v>
      </c>
      <c r="D250">
        <v>1</v>
      </c>
      <c r="E250" s="7">
        <v>33.377821370958998</v>
      </c>
      <c r="F250" s="7">
        <v>35.159904740814</v>
      </c>
      <c r="G250" t="s">
        <v>454</v>
      </c>
      <c r="H250" s="20">
        <v>113</v>
      </c>
      <c r="I250" t="s">
        <v>628</v>
      </c>
      <c r="J250" t="str">
        <f t="shared" si="4"/>
        <v>INSERT INTO [POIs](POIsID,FloorID,X,Y,Type,POIName,Description) VALUES(482,24,33.377821370959,35.159904740814,N'Room',N'113',N'Room - 113')</v>
      </c>
    </row>
    <row r="251" spans="1:10" x14ac:dyDescent="0.3">
      <c r="A251">
        <v>483</v>
      </c>
      <c r="B251">
        <v>24</v>
      </c>
      <c r="C251">
        <v>6</v>
      </c>
      <c r="D251">
        <v>1</v>
      </c>
      <c r="E251" s="7">
        <v>33.377268165349001</v>
      </c>
      <c r="F251" s="7">
        <v>35.159846082461002</v>
      </c>
      <c r="G251" t="s">
        <v>454</v>
      </c>
      <c r="H251" s="20" t="s">
        <v>733</v>
      </c>
      <c r="I251" t="s">
        <v>732</v>
      </c>
      <c r="J251" t="str">
        <f t="shared" si="4"/>
        <v>INSERT INTO [POIs](POIsID,FloorID,X,Y,Type,POIName,Description) VALUES(483,24,33.377268165349,35.159846082461,N'Room',N'107A',N'Room - 107A')</v>
      </c>
    </row>
    <row r="252" spans="1:10" x14ac:dyDescent="0.3">
      <c r="A252">
        <v>484</v>
      </c>
      <c r="B252">
        <v>24</v>
      </c>
      <c r="C252">
        <v>6</v>
      </c>
      <c r="D252">
        <v>1</v>
      </c>
      <c r="E252" s="7">
        <v>33.378035277127999</v>
      </c>
      <c r="F252" s="7">
        <v>35.159915704988002</v>
      </c>
      <c r="G252" t="s">
        <v>558</v>
      </c>
      <c r="H252" s="20" t="s">
        <v>716</v>
      </c>
      <c r="I252" t="s">
        <v>715</v>
      </c>
      <c r="J252" t="str">
        <f t="shared" si="4"/>
        <v>INSERT INTO [POIs](POIsID,FloorID,X,Y,Type,POIName,Description) VALUES(484,24,33.378035277128,35.159915704988,N'Elevator',N'L2',N'Elevator - L2')</v>
      </c>
    </row>
    <row r="253" spans="1:10" x14ac:dyDescent="0.3">
      <c r="A253">
        <v>485</v>
      </c>
      <c r="B253">
        <v>24</v>
      </c>
      <c r="C253">
        <v>6</v>
      </c>
      <c r="D253">
        <v>1</v>
      </c>
      <c r="E253" s="7">
        <v>33.377366065978997</v>
      </c>
      <c r="F253" s="7">
        <v>35.159875137538997</v>
      </c>
      <c r="G253" t="s">
        <v>454</v>
      </c>
      <c r="H253" s="20">
        <v>109</v>
      </c>
      <c r="I253" t="s">
        <v>734</v>
      </c>
      <c r="J253" t="str">
        <f t="shared" si="4"/>
        <v>INSERT INTO [POIs](POIsID,FloorID,X,Y,Type,POIName,Description) VALUES(485,24,33.377366065979,35.159875137539,N'Room',N'109',N'Room - 109')</v>
      </c>
    </row>
    <row r="254" spans="1:10" x14ac:dyDescent="0.3">
      <c r="A254">
        <v>486</v>
      </c>
      <c r="B254">
        <v>24</v>
      </c>
      <c r="C254">
        <v>6</v>
      </c>
      <c r="D254">
        <v>1</v>
      </c>
      <c r="E254" s="7">
        <v>33.377835452555999</v>
      </c>
      <c r="F254" s="7">
        <v>35.159844437834003</v>
      </c>
      <c r="G254" t="s">
        <v>454</v>
      </c>
      <c r="H254" s="20" t="s">
        <v>736</v>
      </c>
      <c r="I254" t="s">
        <v>735</v>
      </c>
      <c r="J254" t="str">
        <f t="shared" si="4"/>
        <v>INSERT INTO [POIs](POIsID,FloorID,X,Y,Type,POIName,Description) VALUES(486,24,33.377835452556,35.159844437834,N'Room',N'M103',N'Room - M103')</v>
      </c>
    </row>
    <row r="255" spans="1:10" x14ac:dyDescent="0.3">
      <c r="A255">
        <v>487</v>
      </c>
      <c r="B255">
        <v>24</v>
      </c>
      <c r="C255">
        <v>6</v>
      </c>
      <c r="D255">
        <v>1</v>
      </c>
      <c r="E255" s="7">
        <v>33.377743586896997</v>
      </c>
      <c r="F255" s="7">
        <v>35.159926669160001</v>
      </c>
      <c r="G255" t="s">
        <v>558</v>
      </c>
      <c r="H255" s="20" t="s">
        <v>559</v>
      </c>
      <c r="I255" t="s">
        <v>557</v>
      </c>
      <c r="J255" t="str">
        <f t="shared" si="4"/>
        <v>INSERT INTO [POIs](POIsID,FloorID,X,Y,Type,POIName,Description) VALUES(487,24,33.377743586897,35.15992666916,N'Elevator',N'L1',N'Elevator - L1')</v>
      </c>
    </row>
    <row r="256" spans="1:10" x14ac:dyDescent="0.3">
      <c r="A256">
        <v>488</v>
      </c>
      <c r="B256">
        <v>24</v>
      </c>
      <c r="C256">
        <v>6</v>
      </c>
      <c r="D256">
        <v>1</v>
      </c>
      <c r="E256" s="7">
        <v>33.377270177005997</v>
      </c>
      <c r="F256" s="7">
        <v>35.159882264254001</v>
      </c>
      <c r="G256" t="s">
        <v>456</v>
      </c>
      <c r="H256" s="20" t="s">
        <v>459</v>
      </c>
      <c r="I256" t="s">
        <v>458</v>
      </c>
      <c r="J256" t="str">
        <f t="shared" si="4"/>
        <v>INSERT INTO [POIs](POIsID,FloorID,X,Y,Type,POIName,Description) VALUES(488,24,33.377270177006,35.159882264254,N'Stair',N'S2',N'Stair - S2')</v>
      </c>
    </row>
    <row r="257" spans="1:10" x14ac:dyDescent="0.3">
      <c r="A257">
        <v>489</v>
      </c>
      <c r="B257">
        <v>24</v>
      </c>
      <c r="C257">
        <v>6</v>
      </c>
      <c r="D257">
        <v>1</v>
      </c>
      <c r="E257" s="7">
        <v>33.377455919981003</v>
      </c>
      <c r="F257" s="7">
        <v>35.159872396494002</v>
      </c>
      <c r="G257" t="s">
        <v>454</v>
      </c>
      <c r="H257" s="20">
        <v>110</v>
      </c>
      <c r="I257" t="s">
        <v>737</v>
      </c>
      <c r="J257" t="str">
        <f t="shared" si="4"/>
        <v>INSERT INTO [POIs](POIsID,FloorID,X,Y,Type,POIName,Description) VALUES(489,24,33.377455919981,35.159872396494,N'Room',N'110',N'Room - 110')</v>
      </c>
    </row>
    <row r="258" spans="1:10" x14ac:dyDescent="0.3">
      <c r="A258">
        <v>490</v>
      </c>
      <c r="B258">
        <v>24</v>
      </c>
      <c r="C258">
        <v>6</v>
      </c>
      <c r="D258">
        <v>1</v>
      </c>
      <c r="E258" s="7">
        <v>33.377821370958998</v>
      </c>
      <c r="F258" s="7">
        <v>35.159869655449</v>
      </c>
      <c r="G258" t="s">
        <v>454</v>
      </c>
      <c r="H258" s="20" t="s">
        <v>739</v>
      </c>
      <c r="I258" t="s">
        <v>738</v>
      </c>
      <c r="J258" t="str">
        <f t="shared" si="4"/>
        <v>INSERT INTO [POIs](POIsID,FloorID,X,Y,Type,POIName,Description) VALUES(490,24,33.377821370959,35.159869655449,N'Room',N'113A',N'Room - 113A')</v>
      </c>
    </row>
    <row r="259" spans="1:10" ht="43.2" x14ac:dyDescent="0.3">
      <c r="A259">
        <v>493</v>
      </c>
      <c r="B259">
        <v>24</v>
      </c>
      <c r="C259">
        <v>6</v>
      </c>
      <c r="D259">
        <v>1</v>
      </c>
      <c r="E259" s="7">
        <v>33.377401605247996</v>
      </c>
      <c r="F259" s="7">
        <v>35.160183778567998</v>
      </c>
      <c r="G259" t="s">
        <v>454</v>
      </c>
      <c r="H259" s="20">
        <v>103</v>
      </c>
      <c r="I259" s="6" t="s">
        <v>740</v>
      </c>
      <c r="J259" t="str">
        <f t="shared" si="4"/>
        <v>INSERT INTO [POIs](POIsID,FloorID,X,Y,Type,POIName,Description) VALUES(493,24,33.377401605248,35.160183778568,N'Room',N'103',N'ΓΡΑΦΕΙΟ (blank)_x000D_
491	24	6	1	33.377335891127	35.160111415235	Room	104	Room - 111_x000D_
492	24	6	1	33.377547785639	35.159872944703	Room	111	ΓΡΑΦΕΙΟ (blank)')</v>
      </c>
    </row>
    <row r="260" spans="1:10" x14ac:dyDescent="0.3">
      <c r="A260">
        <v>494</v>
      </c>
      <c r="B260">
        <v>24</v>
      </c>
      <c r="C260">
        <v>6</v>
      </c>
      <c r="D260">
        <v>1</v>
      </c>
      <c r="E260" s="7">
        <v>33.377341255544998</v>
      </c>
      <c r="F260" s="7">
        <v>35.160137729181997</v>
      </c>
      <c r="G260" t="s">
        <v>491</v>
      </c>
      <c r="H260" s="20" t="s">
        <v>563</v>
      </c>
      <c r="I260" t="s">
        <v>741</v>
      </c>
      <c r="J260" t="str">
        <f t="shared" ref="J260:J323" si="5">"INSERT INTO [POIs](POIsID,FloorID,X,Y,Type,POIName,Description) VALUES("&amp;A260&amp;","&amp;B260&amp;","&amp;E260&amp;","&amp;F260&amp;",N'"&amp;G260&amp;"',N'"&amp;H260&amp;"',N'"&amp;I260&amp;"')"</f>
        <v>INSERT INTO [POIs](POIsID,FloorID,X,Y,Type,POIName,Description) VALUES(494,24,33.377341255545,35.160137729182,N'Toilets',N'1WC1',N'Toilets - 1WC1')</v>
      </c>
    </row>
    <row r="261" spans="1:10" x14ac:dyDescent="0.3">
      <c r="A261">
        <v>495</v>
      </c>
      <c r="B261">
        <v>24</v>
      </c>
      <c r="C261">
        <v>6</v>
      </c>
      <c r="D261">
        <v>1</v>
      </c>
      <c r="E261" s="7">
        <v>33.377795219421003</v>
      </c>
      <c r="F261" s="7">
        <v>35.159844437834003</v>
      </c>
      <c r="G261" t="s">
        <v>454</v>
      </c>
      <c r="H261" s="20" t="s">
        <v>743</v>
      </c>
      <c r="I261" t="s">
        <v>742</v>
      </c>
      <c r="J261" t="str">
        <f t="shared" si="5"/>
        <v>INSERT INTO [POIs](POIsID,FloorID,X,Y,Type,POIName,Description) VALUES(495,24,33.377795219421,35.159844437834,N'Room',N'M101',N'Room - M101')</v>
      </c>
    </row>
    <row r="262" spans="1:10" ht="100.8" x14ac:dyDescent="0.3">
      <c r="A262">
        <v>502</v>
      </c>
      <c r="B262">
        <v>25</v>
      </c>
      <c r="C262">
        <v>7</v>
      </c>
      <c r="D262">
        <v>0</v>
      </c>
      <c r="E262" s="7">
        <v>33.377362713217003</v>
      </c>
      <c r="F262" s="7">
        <v>35.160730338939999</v>
      </c>
      <c r="G262" t="s">
        <v>454</v>
      </c>
      <c r="H262" s="20">
        <v>12</v>
      </c>
      <c r="I262" s="6" t="s">
        <v>744</v>
      </c>
      <c r="J262" t="str">
        <f t="shared" si="5"/>
        <v>INSERT INTO [POIs](POIsID,FloorID,X,Y,Type,POIName,Description) VALUES(502,25,33.377362713217,35.16073033894,N'Room',N'12',N'ΓΡΑΦΕΙΟ_x000D_
496	24	6	1	33.377272188663	35.160183230362	Room	101	Room - 015_x000D_
497	25	7	0	33.377301022410	35.160690320101	Room	015	Toilets - WC1_x000D_
498	25	7	0	33.377299681305	35.160641529982	Toilets	WC1	Room - 010_x000D_
499	25	7	0	33.377344608306	35.160686482677	Room	010	Room - 013_x000D_
500	25	7	0	33.377332538366	35.160730338940	Room	013	Entrance - Entrance_x000D_
501	25	7	0	33.377373442053	35.160708410811	Entrance	Entrance	ΓΡΑΦΕΙΟ ΩΡ.ΠΡΟΣΩΠ')</v>
      </c>
    </row>
    <row r="263" spans="1:10" x14ac:dyDescent="0.3">
      <c r="A263">
        <v>503</v>
      </c>
      <c r="B263">
        <v>25</v>
      </c>
      <c r="C263">
        <v>7</v>
      </c>
      <c r="D263">
        <v>0</v>
      </c>
      <c r="E263" s="7">
        <v>33.377278894185999</v>
      </c>
      <c r="F263" s="7">
        <v>35.160654686870998</v>
      </c>
      <c r="G263" t="s">
        <v>491</v>
      </c>
      <c r="H263" s="20" t="s">
        <v>746</v>
      </c>
      <c r="I263" t="s">
        <v>745</v>
      </c>
      <c r="J263" t="str">
        <f t="shared" si="5"/>
        <v>INSERT INTO [POIs](POIsID,FloorID,X,Y,Type,POIName,Description) VALUES(503,25,33.377278894186,35.160654686871,N'Toilets',N'WC2',N'Toilets - WC2')</v>
      </c>
    </row>
    <row r="264" spans="1:10" x14ac:dyDescent="0.3">
      <c r="A264">
        <v>504</v>
      </c>
      <c r="B264">
        <v>25</v>
      </c>
      <c r="C264">
        <v>7</v>
      </c>
      <c r="D264">
        <v>0</v>
      </c>
      <c r="E264" s="7">
        <v>33.377368077634998</v>
      </c>
      <c r="F264" s="7">
        <v>35.160681000642001</v>
      </c>
      <c r="G264" t="s">
        <v>454</v>
      </c>
      <c r="H264" s="20">
        <v>18</v>
      </c>
      <c r="I264" t="s">
        <v>747</v>
      </c>
      <c r="J264" t="str">
        <f t="shared" si="5"/>
        <v>INSERT INTO [POIs](POIsID,FloorID,X,Y,Type,POIName,Description) VALUES(504,25,33.377368077635,35.160681000642,N'Room',N'18',N'Room - 018')</v>
      </c>
    </row>
    <row r="265" spans="1:10" x14ac:dyDescent="0.3">
      <c r="A265">
        <v>505</v>
      </c>
      <c r="B265">
        <v>25</v>
      </c>
      <c r="C265">
        <v>7</v>
      </c>
      <c r="D265">
        <v>0</v>
      </c>
      <c r="E265" s="7">
        <v>33.377054929732999</v>
      </c>
      <c r="F265" s="7">
        <v>35.160663458129001</v>
      </c>
      <c r="G265" t="s">
        <v>454</v>
      </c>
      <c r="H265" s="20">
        <v>19</v>
      </c>
      <c r="I265" t="s">
        <v>748</v>
      </c>
      <c r="J265" t="str">
        <f t="shared" si="5"/>
        <v>INSERT INTO [POIs](POIsID,FloorID,X,Y,Type,POIName,Description) VALUES(505,25,33.377054929733,35.160663458129,N'Room',N'19',N'Room - 019')</v>
      </c>
    </row>
    <row r="266" spans="1:10" ht="43.2" x14ac:dyDescent="0.3">
      <c r="A266">
        <v>508</v>
      </c>
      <c r="B266">
        <v>25</v>
      </c>
      <c r="C266">
        <v>7</v>
      </c>
      <c r="D266">
        <v>0</v>
      </c>
      <c r="E266" s="7">
        <v>33.377156183122999</v>
      </c>
      <c r="F266" s="7">
        <v>35.160583420365001</v>
      </c>
      <c r="G266" t="s">
        <v>454</v>
      </c>
      <c r="H266" s="20">
        <v>2</v>
      </c>
      <c r="I266" s="6" t="s">
        <v>749</v>
      </c>
      <c r="J266" t="str">
        <f t="shared" si="5"/>
        <v>INSERT INTO [POIs](POIsID,FloorID,X,Y,Type,POIName,Description) VALUES(508,25,33.377156183123,35.160583420365,N'Room',N'2',N'ΕΡΓΑΣΤΗΡΙΟ  ΕΕΠ_x000D_
506	25	7	0	33.377158194780	35.160657427889	Room	006	Room - 014_x000D_
507	25	7	0	33.377285599708	35.160710603625	Room	014	ΕΡΓΑΣΤΗΡΙΟ  Α.ΚΑΘΗΓΗΤΗΣ ')</v>
      </c>
    </row>
    <row r="267" spans="1:10" x14ac:dyDescent="0.3">
      <c r="A267">
        <v>509</v>
      </c>
      <c r="B267">
        <v>25</v>
      </c>
      <c r="C267">
        <v>7</v>
      </c>
      <c r="D267">
        <v>0</v>
      </c>
      <c r="E267" s="7">
        <v>33.377090469001999</v>
      </c>
      <c r="F267" s="7">
        <v>35.160582323956</v>
      </c>
      <c r="G267" t="s">
        <v>469</v>
      </c>
      <c r="H267" s="20" t="s">
        <v>469</v>
      </c>
      <c r="I267" t="s">
        <v>468</v>
      </c>
      <c r="J267" t="str">
        <f t="shared" si="5"/>
        <v>INSERT INTO [POIs](POIsID,FloorID,X,Y,Type,POIName,Description) VALUES(509,25,33.377090469002,35.160582323956,N'Entrance',N'Entrance',N'Entrance - Entrance')</v>
      </c>
    </row>
    <row r="268" spans="1:10" x14ac:dyDescent="0.3">
      <c r="A268">
        <v>510</v>
      </c>
      <c r="B268">
        <v>25</v>
      </c>
      <c r="C268">
        <v>7</v>
      </c>
      <c r="D268">
        <v>0</v>
      </c>
      <c r="E268" s="7">
        <v>33.377366736531002</v>
      </c>
      <c r="F268" s="7">
        <v>35.16064262639</v>
      </c>
      <c r="G268" t="s">
        <v>454</v>
      </c>
      <c r="H268" s="20">
        <v>17</v>
      </c>
      <c r="I268" t="s">
        <v>750</v>
      </c>
      <c r="J268" t="str">
        <f t="shared" si="5"/>
        <v>INSERT INTO [POIs](POIsID,FloorID,X,Y,Type,POIName,Description) VALUES(510,25,33.377366736531,35.16064262639,N'Room',N'17',N'Room - 017')</v>
      </c>
    </row>
    <row r="269" spans="1:10" x14ac:dyDescent="0.3">
      <c r="A269">
        <v>511</v>
      </c>
      <c r="B269">
        <v>25</v>
      </c>
      <c r="C269">
        <v>7</v>
      </c>
      <c r="D269">
        <v>0</v>
      </c>
      <c r="E269" s="7">
        <v>33.377087786792998</v>
      </c>
      <c r="F269" s="7">
        <v>35.160617409014002</v>
      </c>
      <c r="G269" t="s">
        <v>454</v>
      </c>
      <c r="H269" s="20">
        <v>16</v>
      </c>
      <c r="I269" t="s">
        <v>751</v>
      </c>
      <c r="J269" t="str">
        <f t="shared" si="5"/>
        <v>INSERT INTO [POIs](POIsID,FloorID,X,Y,Type,POIName,Description) VALUES(511,25,33.377087786793,35.160617409014,N'Room',N'16',N'Room - 016')</v>
      </c>
    </row>
    <row r="270" spans="1:10" x14ac:dyDescent="0.3">
      <c r="A270">
        <v>512</v>
      </c>
      <c r="B270">
        <v>25</v>
      </c>
      <c r="C270">
        <v>7</v>
      </c>
      <c r="D270">
        <v>0</v>
      </c>
      <c r="E270" s="7">
        <v>33.377278223632999</v>
      </c>
      <c r="F270" s="7">
        <v>35.160675518607</v>
      </c>
      <c r="G270" t="s">
        <v>491</v>
      </c>
      <c r="H270" s="20" t="s">
        <v>753</v>
      </c>
      <c r="I270" t="s">
        <v>752</v>
      </c>
      <c r="J270" t="str">
        <f t="shared" si="5"/>
        <v>INSERT INTO [POIs](POIsID,FloorID,X,Y,Type,POIName,Description) VALUES(512,25,33.377278223633,35.160675518607,N'Toilets',N'WC3',N'Toilets - WC3')</v>
      </c>
    </row>
    <row r="271" spans="1:10" x14ac:dyDescent="0.3">
      <c r="A271">
        <v>513</v>
      </c>
      <c r="B271">
        <v>25</v>
      </c>
      <c r="C271">
        <v>7</v>
      </c>
      <c r="D271">
        <v>0</v>
      </c>
      <c r="E271" s="7">
        <v>33.377366736531002</v>
      </c>
      <c r="F271" s="7">
        <v>35.160620698236997</v>
      </c>
      <c r="G271" t="s">
        <v>469</v>
      </c>
      <c r="H271" s="20" t="s">
        <v>469</v>
      </c>
      <c r="I271" t="s">
        <v>468</v>
      </c>
      <c r="J271" t="str">
        <f t="shared" si="5"/>
        <v>INSERT INTO [POIs](POIsID,FloorID,X,Y,Type,POIName,Description) VALUES(513,25,33.377366736531,35.160620698237,N'Entrance',N'Entrance',N'Entrance - Entrance')</v>
      </c>
    </row>
    <row r="272" spans="1:10" ht="28.8" x14ac:dyDescent="0.3">
      <c r="A272">
        <v>515</v>
      </c>
      <c r="B272">
        <v>25</v>
      </c>
      <c r="C272">
        <v>7</v>
      </c>
      <c r="D272">
        <v>0</v>
      </c>
      <c r="E272" s="7">
        <v>33.377188369631</v>
      </c>
      <c r="F272" s="7">
        <v>35.160583968569</v>
      </c>
      <c r="G272" t="s">
        <v>454</v>
      </c>
      <c r="H272" s="20">
        <v>3</v>
      </c>
      <c r="I272" s="6" t="s">
        <v>754</v>
      </c>
      <c r="J272" t="str">
        <f t="shared" si="5"/>
        <v>INSERT INTO [POIs](POIsID,FloorID,X,Y,Type,POIName,Description) VALUES(515,25,33.377188369631,35.160583968569,N'Room',N'3',N'ΕΡΓΑΣΤΗΡΙΟ  Α.ΚΑΘΗΓΗΤΗΣ _x000D_
514	25	7	0	33.377054929733	35.160620698237	Room	001	ΕΡΓΑΣΤΗΡΙΟ  ΕΕΠ')</v>
      </c>
    </row>
    <row r="273" spans="1:10" x14ac:dyDescent="0.3">
      <c r="A273">
        <v>516</v>
      </c>
      <c r="B273">
        <v>25</v>
      </c>
      <c r="C273">
        <v>7</v>
      </c>
      <c r="D273">
        <v>0</v>
      </c>
      <c r="E273" s="7">
        <v>33.377293646334998</v>
      </c>
      <c r="F273" s="7">
        <v>35.160581227548001</v>
      </c>
      <c r="G273" t="s">
        <v>454</v>
      </c>
      <c r="H273" s="20">
        <v>4</v>
      </c>
      <c r="I273" t="s">
        <v>693</v>
      </c>
      <c r="J273" t="str">
        <f t="shared" si="5"/>
        <v>INSERT INTO [POIs](POIsID,FloorID,X,Y,Type,POIName,Description) VALUES(516,25,33.377293646335,35.160581227548,N'Room',N'4',N'ΕΡΓΑΣΤΗΡΙΟ  (blank)')</v>
      </c>
    </row>
    <row r="274" spans="1:10" ht="57.6" x14ac:dyDescent="0.3">
      <c r="A274">
        <v>520</v>
      </c>
      <c r="B274">
        <v>25</v>
      </c>
      <c r="C274">
        <v>7</v>
      </c>
      <c r="D274">
        <v>0</v>
      </c>
      <c r="E274" s="7">
        <v>33.377187028526997</v>
      </c>
      <c r="F274" s="7">
        <v>35.160657976092999</v>
      </c>
      <c r="G274" t="s">
        <v>454</v>
      </c>
      <c r="H274" s="20">
        <v>7</v>
      </c>
      <c r="I274" s="6" t="s">
        <v>755</v>
      </c>
      <c r="J274" t="str">
        <f t="shared" si="5"/>
        <v>INSERT INTO [POIs](POIsID,FloorID,X,Y,Type,POIName,Description) VALUES(520,25,33.377187028527,35.160657976093,N'Room',N'7',N'ΕΡΓΑΣΤΗΡΙΟ ΚΑΘΗΓΗΤΗΣ_x000D_
517	25	7	0	33.377053588628	35.160637144352	Room	001A	Room - 009_x000D_
518	25	7	0	33.377352654933	35.160662909925	Room	009	Room - 011_x000D_
519	25	7	0	33.377367407083	35.160693061118	Room	011	ΓΡΑΦΕΙΟ Β.ΒΙΒΛ')</v>
      </c>
    </row>
    <row r="275" spans="1:10" ht="115.2" x14ac:dyDescent="0.3">
      <c r="A275">
        <v>528</v>
      </c>
      <c r="B275">
        <v>27</v>
      </c>
      <c r="C275">
        <v>9</v>
      </c>
      <c r="D275">
        <v>0</v>
      </c>
      <c r="E275" s="7">
        <v>33.375919014215</v>
      </c>
      <c r="F275" s="7">
        <v>35.159576363135002</v>
      </c>
      <c r="G275" t="s">
        <v>454</v>
      </c>
      <c r="H275" s="20">
        <v>3</v>
      </c>
      <c r="I275" s="6" t="s">
        <v>756</v>
      </c>
      <c r="J275" t="str">
        <f t="shared" si="5"/>
        <v>INSERT INTO [POIs](POIsID,FloorID,X,Y,Type,POIName,Description) VALUES(528,27,33.375919014215,35.159576363135,N'Room',N'3',N'ΕΡΓΑΣΤΗΡΙΟ  ΚΑΘΗΓΗΤΗΣ_x000D_
521	25	7	0	33.377324491739	35.160579582936	Room	005	Room - 008_x000D_
522	25	7	0	33.377341255545	35.160643174594	Room	008	Entrance - 002_x000D_
523	26	8	0	33.377819359302	35.160565329626	Entrance	002	Entrance - 003_x000D_
524	26	8	0	33.377818688750	35.160484743561	Entrance	003	Entrance - 001_x000D_
525	26	8	0	33.377722129225	35.160525858910	Entrance	001	Room - 003_x000D_
526	26	8	0	33.377927318215	35.160524214297	Room	003	Room - 015_x000D_
527	27	9	0	33.376081958413	35.159832377232	Room	015	ΓΡΑΦΕΙΟ Ε.ΚΑΘΗΓΗΤΗΣ')</v>
      </c>
    </row>
    <row r="276" spans="1:10" x14ac:dyDescent="0.3">
      <c r="A276">
        <v>529</v>
      </c>
      <c r="B276">
        <v>27</v>
      </c>
      <c r="C276">
        <v>9</v>
      </c>
      <c r="D276">
        <v>0</v>
      </c>
      <c r="E276" s="7">
        <v>33.375957235693001</v>
      </c>
      <c r="F276" s="7">
        <v>35.159592809461003</v>
      </c>
      <c r="G276" t="s">
        <v>469</v>
      </c>
      <c r="H276" s="20" t="s">
        <v>469</v>
      </c>
      <c r="I276" t="s">
        <v>468</v>
      </c>
      <c r="J276" t="str">
        <f t="shared" si="5"/>
        <v>INSERT INTO [POIs](POIsID,FloorID,X,Y,Type,POIName,Description) VALUES(529,27,33.375957235693,35.159592809461,N'Entrance',N'Entrance',N'Entrance - Entrance')</v>
      </c>
    </row>
    <row r="277" spans="1:10" ht="28.8" x14ac:dyDescent="0.3">
      <c r="A277">
        <v>531</v>
      </c>
      <c r="B277">
        <v>27</v>
      </c>
      <c r="C277">
        <v>9</v>
      </c>
      <c r="D277">
        <v>0</v>
      </c>
      <c r="E277" s="7">
        <v>33.376066535710997</v>
      </c>
      <c r="F277" s="7">
        <v>35.159764947473001</v>
      </c>
      <c r="G277" t="s">
        <v>454</v>
      </c>
      <c r="H277" s="20">
        <v>16</v>
      </c>
      <c r="I277" s="6" t="s">
        <v>757</v>
      </c>
      <c r="J277" t="str">
        <f t="shared" si="5"/>
        <v>INSERT INTO [POIs](POIsID,FloorID,X,Y,Type,POIName,Description) VALUES(531,27,33.376066535711,35.159764947473,N'Room',N'16',N'ΓΡΑΦΕΙΟ Α.ΚΑΘΗΓΗΤΗΣ _x000D_
530	27	9	0	33.375874087214	35.159594454093	Room	002	ΕΡΓΑΣΤΗΡΙΟ ΔΙΔ.ΦΟΙΤ')</v>
      </c>
    </row>
    <row r="278" spans="1:10" ht="28.8" x14ac:dyDescent="0.3">
      <c r="A278">
        <v>533</v>
      </c>
      <c r="B278">
        <v>27</v>
      </c>
      <c r="C278">
        <v>9</v>
      </c>
      <c r="D278">
        <v>0</v>
      </c>
      <c r="E278" s="7">
        <v>33.375872746109003</v>
      </c>
      <c r="F278" s="7">
        <v>35.159778104503999</v>
      </c>
      <c r="G278" t="s">
        <v>454</v>
      </c>
      <c r="H278" s="20">
        <v>24</v>
      </c>
      <c r="I278" s="6" t="s">
        <v>758</v>
      </c>
      <c r="J278" t="str">
        <f t="shared" si="5"/>
        <v>INSERT INTO [POIs](POIsID,FloorID,X,Y,Type,POIName,Description) VALUES(533,27,33.375872746109,35.159778104504,N'Room',N'24',N'ΓΡΑΦΕΙΟ ΔΙΔ.ΦΟΙΤ_x000D_
532	27	9	0	33.375993445515	35.159707385439	Room	019	ΓΡΑΦΕΙΟ ΛΕΙΤ')</v>
      </c>
    </row>
    <row r="279" spans="1:10" ht="28.8" x14ac:dyDescent="0.3">
      <c r="A279">
        <v>535</v>
      </c>
      <c r="B279">
        <v>27</v>
      </c>
      <c r="C279">
        <v>9</v>
      </c>
      <c r="D279">
        <v>0</v>
      </c>
      <c r="E279" s="7">
        <v>33.375830501316997</v>
      </c>
      <c r="F279" s="7">
        <v>35.159609803994002</v>
      </c>
      <c r="G279" t="s">
        <v>454</v>
      </c>
      <c r="H279" s="20">
        <v>1</v>
      </c>
      <c r="I279" s="6" t="s">
        <v>759</v>
      </c>
      <c r="J279" t="str">
        <f t="shared" si="5"/>
        <v>INSERT INTO [POIs](POIsID,FloorID,X,Y,Type,POIName,Description) VALUES(535,27,33.375830501317,35.159609803994,N'Room',N'1',N'ΓΡΑΦΕΙΟ Α.ΚΑΘΗΓΗΤΗΣ _x000D_
534	27	9	0	33.376148343086	35.159787972275	Room	012	ΕΡΓΑΣΤΗΡΙΟ Α.ΚΑΘΗΓΗΤΗΣ ')</v>
      </c>
    </row>
    <row r="280" spans="1:10" ht="28.8" x14ac:dyDescent="0.3">
      <c r="A280">
        <v>537</v>
      </c>
      <c r="B280">
        <v>27</v>
      </c>
      <c r="C280">
        <v>9</v>
      </c>
      <c r="D280">
        <v>0</v>
      </c>
      <c r="E280" s="7">
        <v>33.376006186007999</v>
      </c>
      <c r="F280" s="7">
        <v>35.159582393454997</v>
      </c>
      <c r="G280" t="s">
        <v>454</v>
      </c>
      <c r="H280" s="20">
        <v>6</v>
      </c>
      <c r="I280" s="6" t="s">
        <v>760</v>
      </c>
      <c r="J280" t="str">
        <f t="shared" si="5"/>
        <v>INSERT INTO [POIs](POIsID,FloorID,X,Y,Type,POIName,Description) VALUES(537,27,33.376006186008,35.159582393455,N'Room',N'6',N'ΓΡΑΦΕΙΟ ΚΕΝΟ_x000D_
536	27	9	0	33.375909626483	35.159746308343	Room	021	ΓΡΑΦΕΙΟ ΓΡΑΦ')</v>
      </c>
    </row>
    <row r="281" spans="1:10" ht="28.8" x14ac:dyDescent="0.3">
      <c r="A281">
        <v>539</v>
      </c>
      <c r="B281">
        <v>27</v>
      </c>
      <c r="C281">
        <v>9</v>
      </c>
      <c r="D281">
        <v>0</v>
      </c>
      <c r="E281" s="7">
        <v>33.375923037527997</v>
      </c>
      <c r="F281" s="7">
        <v>35.159835118277996</v>
      </c>
      <c r="G281" t="s">
        <v>454</v>
      </c>
      <c r="H281" s="20">
        <v>26</v>
      </c>
      <c r="I281" s="6" t="s">
        <v>761</v>
      </c>
      <c r="J281" t="str">
        <f t="shared" si="5"/>
        <v>INSERT INTO [POIs](POIsID,FloorID,X,Y,Type,POIName,Description) VALUES(539,27,33.375923037528,35.159835118278,N'Room',N'26',N'ΓΡΑΦΕΙΟ ΚΕΝΟ_x000D_
538	27	9	0	33.375892192125	35.159802773930	Room	025	ΓΡΑΦΕΙΟ Α.ΚΑΘΗΓΗΤΗΣ ')</v>
      </c>
    </row>
    <row r="282" spans="1:10" ht="43.2" x14ac:dyDescent="0.3">
      <c r="A282">
        <v>542</v>
      </c>
      <c r="B282">
        <v>27</v>
      </c>
      <c r="C282">
        <v>9</v>
      </c>
      <c r="D282">
        <v>0</v>
      </c>
      <c r="E282" s="7">
        <v>33.375955224037</v>
      </c>
      <c r="F282" s="7">
        <v>35.159555531117</v>
      </c>
      <c r="G282" t="s">
        <v>454</v>
      </c>
      <c r="H282" s="20">
        <v>4</v>
      </c>
      <c r="I282" s="6" t="s">
        <v>762</v>
      </c>
      <c r="J282" t="str">
        <f t="shared" si="5"/>
        <v>INSERT INTO [POIs](POIsID,FloorID,X,Y,Type,POIName,Description) VALUES(542,27,33.375955224037,35.159555531117,N'Room',N'4',N'ΓΡΑΦΕΙΟ ΛΕΙΤ_x000D_
540	27	9	0	33.376026302576	35.159687649876	Room	018	Room - 028_x000D_
541	27	9	0	33.375998139381	35.159834570069	Room	028	ΓΡΑΦΕΙΟ ΚΑΘΗΓΗΤΗΣ ')</v>
      </c>
    </row>
    <row r="283" spans="1:10" ht="43.2" x14ac:dyDescent="0.3">
      <c r="A283">
        <v>545</v>
      </c>
      <c r="B283">
        <v>27</v>
      </c>
      <c r="C283">
        <v>9</v>
      </c>
      <c r="D283">
        <v>0</v>
      </c>
      <c r="E283" s="7">
        <v>33.375845253466998</v>
      </c>
      <c r="F283" s="7">
        <v>35.159743567294001</v>
      </c>
      <c r="G283" t="s">
        <v>454</v>
      </c>
      <c r="H283" s="20">
        <v>23</v>
      </c>
      <c r="I283" s="6" t="s">
        <v>763</v>
      </c>
      <c r="J283" t="str">
        <f t="shared" si="5"/>
        <v>INSERT INTO [POIs](POIsID,FloorID,X,Y,Type,POIName,Description) VALUES(545,27,33.375845253467,35.159743567294,N'Room',N'23',N'ΓΡΑΦΕΙΟ ΕΕ_x000D_
543	27	9	0	33.376144990324	35.159753435070	Room	011	Room - 027_x000D_
544	27	9	0	33.375973328948	35.159772622408	Room	027	ΓΡΑΦΕΙΟ ΚΕΝΟ')</v>
      </c>
    </row>
    <row r="284" spans="1:10" x14ac:dyDescent="0.3">
      <c r="A284">
        <v>546</v>
      </c>
      <c r="B284">
        <v>27</v>
      </c>
      <c r="C284">
        <v>9</v>
      </c>
      <c r="D284">
        <v>0</v>
      </c>
      <c r="E284" s="7">
        <v>33.376106768846</v>
      </c>
      <c r="F284" s="7">
        <v>35.159807707814998</v>
      </c>
      <c r="G284" t="s">
        <v>454</v>
      </c>
      <c r="H284" s="20">
        <v>14</v>
      </c>
      <c r="I284" t="s">
        <v>764</v>
      </c>
      <c r="J284" t="str">
        <f t="shared" si="5"/>
        <v>INSERT INTO [POIs](POIsID,FloorID,X,Y,Type,POIName,Description) VALUES(546,27,33.376106768846,35.159807707815,N'Room',N'14',N'Room - 014')</v>
      </c>
    </row>
    <row r="285" spans="1:10" ht="43.2" x14ac:dyDescent="0.3">
      <c r="A285">
        <v>549</v>
      </c>
      <c r="B285">
        <v>27</v>
      </c>
      <c r="C285">
        <v>9</v>
      </c>
      <c r="D285">
        <v>0</v>
      </c>
      <c r="E285" s="7">
        <v>33.376041725276998</v>
      </c>
      <c r="F285" s="7">
        <v>35.159840600370003</v>
      </c>
      <c r="G285" t="s">
        <v>454</v>
      </c>
      <c r="H285" s="20">
        <v>29</v>
      </c>
      <c r="I285" s="6" t="s">
        <v>765</v>
      </c>
      <c r="J285" t="str">
        <f t="shared" si="5"/>
        <v>INSERT INTO [POIs](POIsID,FloorID,X,Y,Type,POIName,Description) VALUES(549,27,33.376041725277,35.15984060037,N'Room',N'29',N'ΓΡΑΦΕΙΟ Α.ΚΑΘΗΓΗΤΗΣ _x000D_
547	27	9	0	33.375993445515	35.159550049006	Room	005	Toilets - WC2_x000D_
548	27	9	0	33.375938460230	35.159786327647	Toilets	WC2	ΓΡΑΦΕΙΟ')</v>
      </c>
    </row>
    <row r="286" spans="1:10" x14ac:dyDescent="0.3">
      <c r="A286">
        <v>550</v>
      </c>
      <c r="B286">
        <v>27</v>
      </c>
      <c r="C286">
        <v>9</v>
      </c>
      <c r="D286">
        <v>0</v>
      </c>
      <c r="E286" s="7">
        <v>33.375829160213002</v>
      </c>
      <c r="F286" s="7">
        <v>35.159702999758998</v>
      </c>
      <c r="G286" t="s">
        <v>454</v>
      </c>
      <c r="H286" s="20">
        <v>22</v>
      </c>
      <c r="I286" t="s">
        <v>766</v>
      </c>
      <c r="J286" t="str">
        <f t="shared" si="5"/>
        <v>INSERT INTO [POIs](POIsID,FloorID,X,Y,Type,POIName,Description) VALUES(550,27,33.375829160213,35.159702999759,N'Room',N'22',N'Room - 022')</v>
      </c>
    </row>
    <row r="287" spans="1:10" ht="28.8" x14ac:dyDescent="0.3">
      <c r="A287">
        <v>552</v>
      </c>
      <c r="B287">
        <v>27</v>
      </c>
      <c r="C287">
        <v>9</v>
      </c>
      <c r="D287">
        <v>0</v>
      </c>
      <c r="E287" s="7">
        <v>33.376100733876001</v>
      </c>
      <c r="F287" s="7">
        <v>35.159698065868</v>
      </c>
      <c r="G287" t="s">
        <v>454</v>
      </c>
      <c r="H287" s="20" t="s">
        <v>768</v>
      </c>
      <c r="I287" s="6" t="s">
        <v>767</v>
      </c>
      <c r="J287" t="str">
        <f t="shared" si="5"/>
        <v>INSERT INTO [POIs](POIsID,FloorID,X,Y,Type,POIName,Description) VALUES(552,27,33.376100733876,35.159698065868,N'Room',N'010A',N'ΓΡΑΦΕΙΟ Α.ΚΑΘΗΓΗΤΗΣ _x000D_
551	27	9	0	33.376187905669	35.159818672001	Room	013	ΓΡΑΦΕΙΟ')</v>
      </c>
    </row>
    <row r="288" spans="1:10" x14ac:dyDescent="0.3">
      <c r="A288">
        <v>553</v>
      </c>
      <c r="B288">
        <v>27</v>
      </c>
      <c r="C288">
        <v>9</v>
      </c>
      <c r="D288">
        <v>0</v>
      </c>
      <c r="E288" s="7">
        <v>33.375925049185</v>
      </c>
      <c r="F288" s="7">
        <v>35.159792906161002</v>
      </c>
      <c r="G288" t="s">
        <v>491</v>
      </c>
      <c r="H288" s="20" t="s">
        <v>548</v>
      </c>
      <c r="I288" t="s">
        <v>547</v>
      </c>
      <c r="J288" t="str">
        <f t="shared" si="5"/>
        <v>INSERT INTO [POIs](POIsID,FloorID,X,Y,Type,POIName,Description) VALUES(553,27,33.375925049185,35.159792906161,N'Toilets',N'WC1',N'Toilets - WC1')</v>
      </c>
    </row>
    <row r="289" spans="1:10" x14ac:dyDescent="0.3">
      <c r="A289">
        <v>554</v>
      </c>
      <c r="B289">
        <v>27</v>
      </c>
      <c r="C289">
        <v>9</v>
      </c>
      <c r="D289">
        <v>0</v>
      </c>
      <c r="E289" s="7">
        <v>33.376027643679997</v>
      </c>
      <c r="F289" s="7">
        <v>35.159741922664999</v>
      </c>
      <c r="G289" t="s">
        <v>454</v>
      </c>
      <c r="H289" s="20">
        <v>17</v>
      </c>
      <c r="I289" t="s">
        <v>750</v>
      </c>
      <c r="J289" t="str">
        <f t="shared" si="5"/>
        <v>INSERT INTO [POIs](POIsID,FloorID,X,Y,Type,POIName,Description) VALUES(554,27,33.37602764368,35.159741922665,N'Room',N'17',N'Room - 017')</v>
      </c>
    </row>
    <row r="290" spans="1:10" x14ac:dyDescent="0.3">
      <c r="A290">
        <v>555</v>
      </c>
      <c r="B290">
        <v>27</v>
      </c>
      <c r="C290">
        <v>9</v>
      </c>
      <c r="D290">
        <v>0</v>
      </c>
      <c r="E290" s="7">
        <v>33.375870063900003</v>
      </c>
      <c r="F290" s="7">
        <v>35.159727120999001</v>
      </c>
      <c r="G290" t="s">
        <v>469</v>
      </c>
      <c r="H290" s="20" t="s">
        <v>469</v>
      </c>
      <c r="I290" t="s">
        <v>468</v>
      </c>
      <c r="J290" t="str">
        <f t="shared" si="5"/>
        <v>INSERT INTO [POIs](POIsID,FloorID,X,Y,Type,POIName,Description) VALUES(555,27,33.3758700639,35.159727120999,N'Entrance',N'Entrance',N'Entrance - Entrance')</v>
      </c>
    </row>
    <row r="291" spans="1:10" ht="28.8" x14ac:dyDescent="0.3">
      <c r="A291">
        <v>557</v>
      </c>
      <c r="B291">
        <v>27</v>
      </c>
      <c r="C291">
        <v>9</v>
      </c>
      <c r="D291">
        <v>0</v>
      </c>
      <c r="E291" s="7">
        <v>33.376124203205002</v>
      </c>
      <c r="F291" s="7">
        <v>35.159728217417999</v>
      </c>
      <c r="G291" t="s">
        <v>454</v>
      </c>
      <c r="H291" s="20" t="s">
        <v>770</v>
      </c>
      <c r="I291" s="6" t="s">
        <v>769</v>
      </c>
      <c r="J291" t="str">
        <f t="shared" si="5"/>
        <v>INSERT INTO [POIs](POIsID,FloorID,X,Y,Type,POIName,Description) VALUES(557,27,33.376124203205,35.159728217418,N'Room',N'010B',N'ΓΡΑΦΕΙΟ Α.ΚΑΘΗΓΗΤΗΣ _x000D_
556	27	9	0	33.375951200723	35.159725476369	Room	020	ΓΡΑΦΕΙΟ ΕΕ ΓΙΑΓΚΟΥ ')</v>
      </c>
    </row>
    <row r="292" spans="1:10" ht="28.8" x14ac:dyDescent="0.3">
      <c r="A292">
        <v>559</v>
      </c>
      <c r="B292">
        <v>27</v>
      </c>
      <c r="C292">
        <v>9</v>
      </c>
      <c r="D292">
        <v>0</v>
      </c>
      <c r="E292" s="7">
        <v>33.376090005039998</v>
      </c>
      <c r="F292" s="7">
        <v>35.159676137460998</v>
      </c>
      <c r="G292" t="s">
        <v>454</v>
      </c>
      <c r="H292" s="20">
        <v>9</v>
      </c>
      <c r="I292" s="6" t="s">
        <v>771</v>
      </c>
      <c r="J292" t="str">
        <f t="shared" si="5"/>
        <v>INSERT INTO [POIs](POIsID,FloorID,X,Y,Type,POIName,Description) VALUES(559,27,33.37609000504,35.159676137461,N'Room',N'9',N'ΓΡΑΦΕΙΟ ΚΕΝΟ_x000D_
558	27	9	0	33.376032337546	35.159608159362	Room	007	ΓΡΑΦΕΙΟ Α.ΚΑΘΗΓΗΤΗΣ ')</v>
      </c>
    </row>
    <row r="293" spans="1:10" x14ac:dyDescent="0.3">
      <c r="A293">
        <v>560</v>
      </c>
      <c r="B293">
        <v>27</v>
      </c>
      <c r="C293">
        <v>9</v>
      </c>
      <c r="D293">
        <v>0</v>
      </c>
      <c r="E293" s="7">
        <v>33.376062512396999</v>
      </c>
      <c r="F293" s="7">
        <v>35.159630087787001</v>
      </c>
      <c r="G293" t="s">
        <v>469</v>
      </c>
      <c r="H293" s="20">
        <v>8</v>
      </c>
      <c r="I293" t="s">
        <v>772</v>
      </c>
      <c r="J293" t="str">
        <f t="shared" si="5"/>
        <v>INSERT INTO [POIs](POIsID,FloorID,X,Y,Type,POIName,Description) VALUES(560,27,33.376062512397,35.159630087787,N'Entrance',N'8',N'Entrance - 008')</v>
      </c>
    </row>
    <row r="294" spans="1:10" x14ac:dyDescent="0.3">
      <c r="A294">
        <v>561</v>
      </c>
      <c r="B294">
        <v>27</v>
      </c>
      <c r="C294">
        <v>9</v>
      </c>
      <c r="D294">
        <v>0</v>
      </c>
      <c r="E294" s="7">
        <v>33.376035019755001</v>
      </c>
      <c r="F294" s="7">
        <v>35.159791261532</v>
      </c>
      <c r="G294" t="s">
        <v>454</v>
      </c>
      <c r="H294" s="20">
        <v>30</v>
      </c>
      <c r="I294" t="s">
        <v>773</v>
      </c>
      <c r="J294" t="str">
        <f t="shared" si="5"/>
        <v>INSERT INTO [POIs](POIsID,FloorID,X,Y,Type,POIName,Description) VALUES(561,27,33.376035019755,35.159791261532,N'Room',N'30',N'Room - 030')</v>
      </c>
    </row>
    <row r="295" spans="1:10" x14ac:dyDescent="0.3">
      <c r="A295">
        <v>562</v>
      </c>
      <c r="B295">
        <v>27</v>
      </c>
      <c r="C295">
        <v>9</v>
      </c>
      <c r="D295">
        <v>0</v>
      </c>
      <c r="E295" s="7">
        <v>33.375841900706</v>
      </c>
      <c r="F295" s="7">
        <v>35.159637214523997</v>
      </c>
      <c r="G295" t="s">
        <v>491</v>
      </c>
      <c r="H295" s="20" t="s">
        <v>753</v>
      </c>
      <c r="I295" t="s">
        <v>752</v>
      </c>
      <c r="J295" t="str">
        <f t="shared" si="5"/>
        <v>INSERT INTO [POIs](POIsID,FloorID,X,Y,Type,POIName,Description) VALUES(562,27,33.375841900706,35.159637214524,N'Toilets',N'WC3',N'Toilets - WC3')</v>
      </c>
    </row>
    <row r="296" spans="1:10" x14ac:dyDescent="0.3">
      <c r="A296">
        <v>563</v>
      </c>
      <c r="B296">
        <v>28</v>
      </c>
      <c r="C296">
        <v>10</v>
      </c>
      <c r="D296">
        <v>-1</v>
      </c>
      <c r="E296" s="7">
        <v>33.378478512167</v>
      </c>
      <c r="F296" s="7">
        <v>35.16080818375</v>
      </c>
      <c r="G296" t="s">
        <v>456</v>
      </c>
      <c r="H296" s="20" t="s">
        <v>775</v>
      </c>
      <c r="I296" t="s">
        <v>774</v>
      </c>
      <c r="J296" t="str">
        <f t="shared" si="5"/>
        <v>INSERT INTO [POIs](POIsID,FloorID,X,Y,Type,POIName,Description) VALUES(563,28,33.378478512167,35.16080818375,N'Stair',N'B1S5',N'Stair - B1S5')</v>
      </c>
    </row>
    <row r="297" spans="1:10" x14ac:dyDescent="0.3">
      <c r="A297">
        <v>564</v>
      </c>
      <c r="B297">
        <v>28</v>
      </c>
      <c r="C297">
        <v>10</v>
      </c>
      <c r="D297">
        <v>-1</v>
      </c>
      <c r="E297" s="7">
        <v>33.378502652049001</v>
      </c>
      <c r="F297" s="7">
        <v>35.160792834074996</v>
      </c>
      <c r="G297" t="s">
        <v>454</v>
      </c>
      <c r="H297" s="20" t="s">
        <v>542</v>
      </c>
      <c r="I297" t="s">
        <v>541</v>
      </c>
      <c r="J297" t="str">
        <f t="shared" si="5"/>
        <v>INSERT INTO [POIs](POIsID,FloorID,X,Y,Type,POIName,Description) VALUES(564,28,33.378502652049,35.160792834075,N'Room',N'B109',N'Room - B109')</v>
      </c>
    </row>
    <row r="298" spans="1:10" x14ac:dyDescent="0.3">
      <c r="A298">
        <v>565</v>
      </c>
      <c r="B298">
        <v>28</v>
      </c>
      <c r="C298">
        <v>10</v>
      </c>
      <c r="D298">
        <v>-1</v>
      </c>
      <c r="E298" s="7">
        <v>33.378371894358999</v>
      </c>
      <c r="F298" s="7">
        <v>35.160678807827999</v>
      </c>
      <c r="G298" t="s">
        <v>558</v>
      </c>
      <c r="H298" s="20" t="s">
        <v>559</v>
      </c>
      <c r="I298" t="s">
        <v>557</v>
      </c>
      <c r="J298" t="str">
        <f t="shared" si="5"/>
        <v>INSERT INTO [POIs](POIsID,FloorID,X,Y,Type,POIName,Description) VALUES(565,28,33.378371894359,35.160678807828,N'Elevator',N'L1',N'Elevator - L1')</v>
      </c>
    </row>
    <row r="299" spans="1:10" x14ac:dyDescent="0.3">
      <c r="A299">
        <v>566</v>
      </c>
      <c r="B299">
        <v>28</v>
      </c>
      <c r="C299">
        <v>10</v>
      </c>
      <c r="D299">
        <v>-1</v>
      </c>
      <c r="E299" s="7">
        <v>33.378332331776001</v>
      </c>
      <c r="F299" s="7">
        <v>35.160740754799001</v>
      </c>
      <c r="G299" t="s">
        <v>456</v>
      </c>
      <c r="H299" s="20" t="s">
        <v>777</v>
      </c>
      <c r="I299" t="s">
        <v>776</v>
      </c>
      <c r="J299" t="str">
        <f t="shared" si="5"/>
        <v>INSERT INTO [POIs](POIsID,FloorID,X,Y,Type,POIName,Description) VALUES(566,28,33.378332331776,35.160740754799,N'Stair',N'B1S1',N'Stair - B1S1')</v>
      </c>
    </row>
    <row r="300" spans="1:10" x14ac:dyDescent="0.3">
      <c r="A300">
        <v>567</v>
      </c>
      <c r="B300">
        <v>28</v>
      </c>
      <c r="C300">
        <v>10</v>
      </c>
      <c r="D300">
        <v>-1</v>
      </c>
      <c r="E300" s="7">
        <v>33.378117755055001</v>
      </c>
      <c r="F300" s="7">
        <v>35.160717730267002</v>
      </c>
      <c r="G300" t="s">
        <v>454</v>
      </c>
      <c r="H300" s="20" t="s">
        <v>648</v>
      </c>
      <c r="I300" t="s">
        <v>647</v>
      </c>
      <c r="J300" t="str">
        <f t="shared" si="5"/>
        <v>INSERT INTO [POIs](POIsID,FloorID,X,Y,Type,POIName,Description) VALUES(567,28,33.378117755055,35.160717730267,N'Room',N'B103',N'Room - B103')</v>
      </c>
    </row>
    <row r="301" spans="1:10" x14ac:dyDescent="0.3">
      <c r="A301">
        <v>568</v>
      </c>
      <c r="B301">
        <v>28</v>
      </c>
      <c r="C301">
        <v>10</v>
      </c>
      <c r="D301">
        <v>-1</v>
      </c>
      <c r="E301" s="7">
        <v>33.378336355089999</v>
      </c>
      <c r="F301" s="7">
        <v>35.160700187761996</v>
      </c>
      <c r="G301" t="s">
        <v>454</v>
      </c>
      <c r="H301" s="20" t="s">
        <v>654</v>
      </c>
      <c r="I301" t="s">
        <v>653</v>
      </c>
      <c r="J301" t="str">
        <f t="shared" si="5"/>
        <v>INSERT INTO [POIs](POIsID,FloorID,X,Y,Type,POIName,Description) VALUES(568,28,33.37833635509,35.160700187762,N'Room',N'B101',N'Room - B101')</v>
      </c>
    </row>
    <row r="302" spans="1:10" x14ac:dyDescent="0.3">
      <c r="A302">
        <v>569</v>
      </c>
      <c r="B302">
        <v>28</v>
      </c>
      <c r="C302">
        <v>10</v>
      </c>
      <c r="D302">
        <v>-1</v>
      </c>
      <c r="E302" s="7">
        <v>33.378345742820997</v>
      </c>
      <c r="F302" s="7">
        <v>35.160661265314999</v>
      </c>
      <c r="G302" t="s">
        <v>454</v>
      </c>
      <c r="H302" s="20" t="s">
        <v>656</v>
      </c>
      <c r="I302" t="s">
        <v>655</v>
      </c>
      <c r="J302" t="str">
        <f t="shared" si="5"/>
        <v>INSERT INTO [POIs](POIsID,FloorID,X,Y,Type,POIName,Description) VALUES(569,28,33.378345742821,35.160661265315,N'Room',N'B106',N'Room - B106')</v>
      </c>
    </row>
    <row r="303" spans="1:10" x14ac:dyDescent="0.3">
      <c r="A303">
        <v>570</v>
      </c>
      <c r="B303">
        <v>28</v>
      </c>
      <c r="C303">
        <v>10</v>
      </c>
      <c r="D303">
        <v>-1</v>
      </c>
      <c r="E303" s="7">
        <v>33.378253877162003</v>
      </c>
      <c r="F303" s="7">
        <v>35.160751170657001</v>
      </c>
      <c r="G303" t="s">
        <v>454</v>
      </c>
      <c r="H303" s="20" t="s">
        <v>660</v>
      </c>
      <c r="I303" t="s">
        <v>659</v>
      </c>
      <c r="J303" t="str">
        <f t="shared" si="5"/>
        <v>INSERT INTO [POIs](POIsID,FloorID,X,Y,Type,POIName,Description) VALUES(570,28,33.378253877162,35.160751170657,N'Room',N'B104',N'Room - B104')</v>
      </c>
    </row>
    <row r="304" spans="1:10" x14ac:dyDescent="0.3">
      <c r="A304">
        <v>571</v>
      </c>
      <c r="B304">
        <v>28</v>
      </c>
      <c r="C304">
        <v>10</v>
      </c>
      <c r="D304">
        <v>-1</v>
      </c>
      <c r="E304" s="7">
        <v>33.378407433629</v>
      </c>
      <c r="F304" s="7">
        <v>35.160663458129001</v>
      </c>
      <c r="G304" t="s">
        <v>454</v>
      </c>
      <c r="H304" s="20" t="s">
        <v>658</v>
      </c>
      <c r="I304" t="s">
        <v>657</v>
      </c>
      <c r="J304" t="str">
        <f t="shared" si="5"/>
        <v>INSERT INTO [POIs](POIsID,FloorID,X,Y,Type,POIName,Description) VALUES(571,28,33.378407433629,35.160663458129,N'Room',N'B107',N'Room - B107')</v>
      </c>
    </row>
    <row r="305" spans="1:10" x14ac:dyDescent="0.3">
      <c r="A305">
        <v>572</v>
      </c>
      <c r="B305">
        <v>28</v>
      </c>
      <c r="C305">
        <v>10</v>
      </c>
      <c r="D305">
        <v>-1</v>
      </c>
      <c r="E305" s="7">
        <v>33.378286734223003</v>
      </c>
      <c r="F305" s="7">
        <v>35.160684289862999</v>
      </c>
      <c r="G305" t="s">
        <v>454</v>
      </c>
      <c r="H305" s="20" t="s">
        <v>662</v>
      </c>
      <c r="I305" t="s">
        <v>661</v>
      </c>
      <c r="J305" t="str">
        <f t="shared" si="5"/>
        <v>INSERT INTO [POIs](POIsID,FloorID,X,Y,Type,POIName,Description) VALUES(572,28,33.378286734223,35.160684289863,N'Room',N'B105',N'Room - B105')</v>
      </c>
    </row>
    <row r="306" spans="1:10" x14ac:dyDescent="0.3">
      <c r="A306">
        <v>573</v>
      </c>
      <c r="B306">
        <v>28</v>
      </c>
      <c r="C306">
        <v>10</v>
      </c>
      <c r="D306">
        <v>-1</v>
      </c>
      <c r="E306" s="7">
        <v>33.378294110298</v>
      </c>
      <c r="F306" s="7">
        <v>35.160728146128001</v>
      </c>
      <c r="G306" t="s">
        <v>454</v>
      </c>
      <c r="H306" s="20" t="s">
        <v>650</v>
      </c>
      <c r="I306" t="s">
        <v>649</v>
      </c>
      <c r="J306" t="str">
        <f t="shared" si="5"/>
        <v>INSERT INTO [POIs](POIsID,FloorID,X,Y,Type,POIName,Description) VALUES(573,28,33.378294110298,35.160728146128,N'Room',N'B102',N'Room - B102')</v>
      </c>
    </row>
    <row r="307" spans="1:10" x14ac:dyDescent="0.3">
      <c r="A307">
        <v>574</v>
      </c>
      <c r="B307">
        <v>28</v>
      </c>
      <c r="C307">
        <v>10</v>
      </c>
      <c r="D307">
        <v>-1</v>
      </c>
      <c r="E307" s="7">
        <v>33.378347083926002</v>
      </c>
      <c r="F307" s="7">
        <v>35.160767068543002</v>
      </c>
      <c r="G307" t="s">
        <v>454</v>
      </c>
      <c r="H307" s="20" t="s">
        <v>779</v>
      </c>
      <c r="I307" t="s">
        <v>778</v>
      </c>
      <c r="J307" t="str">
        <f t="shared" si="5"/>
        <v>INSERT INTO [POIs](POIsID,FloorID,X,Y,Type,POIName,Description) VALUES(574,28,33.378347083926,35.160767068543,N'Room',N'B110',N'Room - B110')</v>
      </c>
    </row>
    <row r="308" spans="1:10" x14ac:dyDescent="0.3">
      <c r="A308">
        <v>575</v>
      </c>
      <c r="B308">
        <v>28</v>
      </c>
      <c r="C308">
        <v>10</v>
      </c>
      <c r="D308">
        <v>-1</v>
      </c>
      <c r="E308" s="7">
        <v>33.378446996211999</v>
      </c>
      <c r="F308" s="7">
        <v>35.160773098774001</v>
      </c>
      <c r="G308" t="s">
        <v>454</v>
      </c>
      <c r="H308" s="20" t="s">
        <v>544</v>
      </c>
      <c r="I308" t="s">
        <v>543</v>
      </c>
      <c r="J308" t="str">
        <f t="shared" si="5"/>
        <v>INSERT INTO [POIs](POIsID,FloorID,X,Y,Type,POIName,Description) VALUES(575,28,33.378446996212,35.160773098774,N'Room',N'B108',N'Room - B108')</v>
      </c>
    </row>
    <row r="309" spans="1:10" x14ac:dyDescent="0.3">
      <c r="A309">
        <v>576</v>
      </c>
      <c r="B309">
        <v>28</v>
      </c>
      <c r="C309">
        <v>10</v>
      </c>
      <c r="D309">
        <v>-1</v>
      </c>
      <c r="E309" s="7">
        <v>33.377940729259997</v>
      </c>
      <c r="F309" s="7">
        <v>35.160776387991</v>
      </c>
      <c r="G309" t="s">
        <v>456</v>
      </c>
      <c r="H309" s="20" t="s">
        <v>781</v>
      </c>
      <c r="I309" t="s">
        <v>780</v>
      </c>
      <c r="J309" t="str">
        <f t="shared" si="5"/>
        <v>INSERT INTO [POIs](POIsID,FloorID,X,Y,Type,POIName,Description) VALUES(576,28,33.37794072926,35.160776387991,N'Stair',N'B1S3',N'Stair - B1S3')</v>
      </c>
    </row>
    <row r="310" spans="1:10" x14ac:dyDescent="0.3">
      <c r="A310">
        <v>577</v>
      </c>
      <c r="B310">
        <v>28</v>
      </c>
      <c r="C310">
        <v>10</v>
      </c>
      <c r="D310">
        <v>-1</v>
      </c>
      <c r="E310" s="7">
        <v>33.378363847731997</v>
      </c>
      <c r="F310" s="7">
        <v>35.160730338939999</v>
      </c>
      <c r="G310" t="s">
        <v>491</v>
      </c>
      <c r="H310" s="20" t="s">
        <v>783</v>
      </c>
      <c r="I310" t="s">
        <v>782</v>
      </c>
      <c r="J310" t="str">
        <f t="shared" si="5"/>
        <v>INSERT INTO [POIs](POIsID,FloorID,X,Y,Type,POIName,Description) VALUES(577,28,33.378363847732,35.16073033894,N'Toilets',N'B1WC1',N'Toilets - B1WC1')</v>
      </c>
    </row>
    <row r="311" spans="1:10" x14ac:dyDescent="0.3">
      <c r="A311">
        <v>578</v>
      </c>
      <c r="B311">
        <v>29</v>
      </c>
      <c r="C311">
        <v>10</v>
      </c>
      <c r="D311">
        <v>0</v>
      </c>
      <c r="E311" s="7">
        <v>33.378501310944003</v>
      </c>
      <c r="F311" s="7">
        <v>35.160632758722002</v>
      </c>
      <c r="G311" t="s">
        <v>456</v>
      </c>
      <c r="H311" s="20" t="s">
        <v>785</v>
      </c>
      <c r="I311" t="s">
        <v>784</v>
      </c>
      <c r="J311" t="str">
        <f t="shared" si="5"/>
        <v>INSERT INTO [POIs](POIsID,FloorID,X,Y,Type,POIName,Description) VALUES(578,29,33.378501310944,35.160632758722,N'Stair',N'S4',N'Stair - S4')</v>
      </c>
    </row>
    <row r="312" spans="1:10" x14ac:dyDescent="0.3">
      <c r="A312">
        <v>579</v>
      </c>
      <c r="B312">
        <v>29</v>
      </c>
      <c r="C312">
        <v>10</v>
      </c>
      <c r="D312">
        <v>0</v>
      </c>
      <c r="E312" s="7">
        <v>33.378333002327999</v>
      </c>
      <c r="F312" s="7">
        <v>35.160672777590001</v>
      </c>
      <c r="G312" t="s">
        <v>469</v>
      </c>
      <c r="H312" s="20" t="s">
        <v>469</v>
      </c>
      <c r="I312" t="s">
        <v>468</v>
      </c>
      <c r="J312" t="str">
        <f t="shared" si="5"/>
        <v>INSERT INTO [POIs](POIsID,FloorID,X,Y,Type,POIName,Description) VALUES(579,29,33.378333002328,35.16067277759,N'Entrance',N'Entrance',N'Entrance - Entrance')</v>
      </c>
    </row>
    <row r="313" spans="1:10" x14ac:dyDescent="0.3">
      <c r="A313">
        <v>580</v>
      </c>
      <c r="B313">
        <v>29</v>
      </c>
      <c r="C313">
        <v>10</v>
      </c>
      <c r="D313">
        <v>0</v>
      </c>
      <c r="E313" s="7">
        <v>33.378369882702003</v>
      </c>
      <c r="F313" s="7">
        <v>35.160679356031999</v>
      </c>
      <c r="G313" t="s">
        <v>558</v>
      </c>
      <c r="H313" s="20" t="s">
        <v>559</v>
      </c>
      <c r="I313" t="s">
        <v>557</v>
      </c>
      <c r="J313" t="str">
        <f t="shared" si="5"/>
        <v>INSERT INTO [POIs](POIsID,FloorID,X,Y,Type,POIName,Description) VALUES(580,29,33.378369882702,35.160679356032,N'Elevator',N'L1',N'Elevator - L1')</v>
      </c>
    </row>
    <row r="314" spans="1:10" ht="28.8" x14ac:dyDescent="0.3">
      <c r="A314">
        <v>582</v>
      </c>
      <c r="B314">
        <v>29</v>
      </c>
      <c r="C314">
        <v>10</v>
      </c>
      <c r="D314">
        <v>0</v>
      </c>
      <c r="E314" s="7">
        <v>33.378115072846001</v>
      </c>
      <c r="F314" s="7">
        <v>35.160686482677001</v>
      </c>
      <c r="G314" t="s">
        <v>454</v>
      </c>
      <c r="H314" s="20">
        <v>7</v>
      </c>
      <c r="I314" s="6" t="s">
        <v>786</v>
      </c>
      <c r="J314" t="str">
        <f t="shared" si="5"/>
        <v>INSERT INTO [POIs](POIsID,FloorID,X,Y,Type,POIName,Description) VALUES(582,29,33.378115072846,35.160686482677,N'Room',N'7',N'ΕΡΓΑΣΤΗΡΙΟ ΚΑΘΗΓΗΤΗΣ_x000D_
581	29	10	0	33.378031253814	35.160741303002	Room	005	ΓΡΑΦΕΙΟ (blank)')</v>
      </c>
    </row>
    <row r="315" spans="1:10" x14ac:dyDescent="0.3">
      <c r="A315">
        <v>583</v>
      </c>
      <c r="B315">
        <v>29</v>
      </c>
      <c r="C315">
        <v>10</v>
      </c>
      <c r="D315">
        <v>0</v>
      </c>
      <c r="E315" s="7">
        <v>33.378488570450997</v>
      </c>
      <c r="F315" s="7">
        <v>35.160721019485997</v>
      </c>
      <c r="G315" t="s">
        <v>469</v>
      </c>
      <c r="H315" s="20" t="s">
        <v>469</v>
      </c>
      <c r="I315" t="s">
        <v>468</v>
      </c>
      <c r="J315" t="str">
        <f t="shared" si="5"/>
        <v>INSERT INTO [POIs](POIsID,FloorID,X,Y,Type,POIName,Description) VALUES(583,29,33.378488570451,35.160721019486,N'Entrance',N'Entrance',N'Entrance - Entrance')</v>
      </c>
    </row>
    <row r="316" spans="1:10" x14ac:dyDescent="0.3">
      <c r="A316">
        <v>584</v>
      </c>
      <c r="B316">
        <v>29</v>
      </c>
      <c r="C316">
        <v>10</v>
      </c>
      <c r="D316">
        <v>0</v>
      </c>
      <c r="E316" s="7">
        <v>33.377968892455002</v>
      </c>
      <c r="F316" s="7">
        <v>35.160722664095999</v>
      </c>
      <c r="G316" t="s">
        <v>469</v>
      </c>
      <c r="H316" s="20" t="s">
        <v>469</v>
      </c>
      <c r="I316" t="s">
        <v>468</v>
      </c>
      <c r="J316" t="str">
        <f t="shared" si="5"/>
        <v>INSERT INTO [POIs](POIsID,FloorID,X,Y,Type,POIName,Description) VALUES(584,29,33.377968892455,35.160722664096,N'Entrance',N'Entrance',N'Entrance - Entrance')</v>
      </c>
    </row>
    <row r="317" spans="1:10" x14ac:dyDescent="0.3">
      <c r="A317">
        <v>585</v>
      </c>
      <c r="B317">
        <v>29</v>
      </c>
      <c r="C317">
        <v>10</v>
      </c>
      <c r="D317">
        <v>0</v>
      </c>
      <c r="E317" s="7">
        <v>33.378359824419</v>
      </c>
      <c r="F317" s="7">
        <v>35.160739110190001</v>
      </c>
      <c r="G317" t="s">
        <v>491</v>
      </c>
      <c r="H317" s="20" t="s">
        <v>548</v>
      </c>
      <c r="I317" t="s">
        <v>547</v>
      </c>
      <c r="J317" t="str">
        <f t="shared" si="5"/>
        <v>INSERT INTO [POIs](POIsID,FloorID,X,Y,Type,POIName,Description) VALUES(585,29,33.378359824419,35.16073911019,N'Toilets',N'WC1',N'Toilets - WC1')</v>
      </c>
    </row>
    <row r="318" spans="1:10" x14ac:dyDescent="0.3">
      <c r="A318">
        <v>586</v>
      </c>
      <c r="B318">
        <v>29</v>
      </c>
      <c r="C318">
        <v>10</v>
      </c>
      <c r="D318">
        <v>0</v>
      </c>
      <c r="E318" s="7">
        <v>33.378064781427</v>
      </c>
      <c r="F318" s="7">
        <v>35.160675518607</v>
      </c>
      <c r="G318" t="s">
        <v>469</v>
      </c>
      <c r="H318" s="20" t="s">
        <v>469</v>
      </c>
      <c r="I318" t="s">
        <v>468</v>
      </c>
      <c r="J318" t="str">
        <f t="shared" si="5"/>
        <v>INSERT INTO [POIs](POIsID,FloorID,X,Y,Type,POIName,Description) VALUES(586,29,33.378064781427,35.160675518607,N'Entrance',N'Entrance',N'Entrance - Entrance')</v>
      </c>
    </row>
    <row r="319" spans="1:10" x14ac:dyDescent="0.3">
      <c r="A319">
        <v>587</v>
      </c>
      <c r="B319">
        <v>29</v>
      </c>
      <c r="C319">
        <v>10</v>
      </c>
      <c r="D319">
        <v>0</v>
      </c>
      <c r="E319" s="7">
        <v>33.378441631793002</v>
      </c>
      <c r="F319" s="7">
        <v>35.160658524296998</v>
      </c>
      <c r="G319" t="s">
        <v>454</v>
      </c>
      <c r="H319" s="20">
        <v>10</v>
      </c>
      <c r="I319" t="s">
        <v>698</v>
      </c>
      <c r="J319" t="str">
        <f t="shared" si="5"/>
        <v>INSERT INTO [POIs](POIsID,FloorID,X,Y,Type,POIName,Description) VALUES(587,29,33.378441631793,35.160658524297,N'Room',N'10',N'Room - 010')</v>
      </c>
    </row>
    <row r="320" spans="1:10" ht="43.2" x14ac:dyDescent="0.3">
      <c r="A320">
        <v>590</v>
      </c>
      <c r="B320">
        <v>29</v>
      </c>
      <c r="C320">
        <v>10</v>
      </c>
      <c r="D320">
        <v>0</v>
      </c>
      <c r="E320" s="7">
        <v>33.378114402294003</v>
      </c>
      <c r="F320" s="7">
        <v>35.160731983550001</v>
      </c>
      <c r="G320" t="s">
        <v>454</v>
      </c>
      <c r="H320" s="20">
        <v>4</v>
      </c>
      <c r="I320" s="6" t="s">
        <v>787</v>
      </c>
      <c r="J320" t="str">
        <f t="shared" si="5"/>
        <v>INSERT INTO [POIs](POIsID,FloorID,X,Y,Type,POIName,Description) VALUES(590,29,33.378114402294,35.16073198355,N'Room',N'4',N'ΓΡΑΦΕΙΟ (blank)_x000D_
588	29	10	0	33.377940729260	35.160752267063	Room	006	Stair - S1_x000D_
589	29	10	0	33.378332331776	35.160752815266	Stair	S1	ΕΡΓΑΣΤΗΡΙΟ  ΚΑΘΗΓΗΤΗΣ ')</v>
      </c>
    </row>
    <row r="321" spans="1:10" ht="28.8" x14ac:dyDescent="0.3">
      <c r="A321">
        <v>592</v>
      </c>
      <c r="B321">
        <v>29</v>
      </c>
      <c r="C321">
        <v>10</v>
      </c>
      <c r="D321">
        <v>0</v>
      </c>
      <c r="E321" s="7">
        <v>33.378158658742002</v>
      </c>
      <c r="F321" s="7">
        <v>35.160731983550001</v>
      </c>
      <c r="G321" t="s">
        <v>454</v>
      </c>
      <c r="H321" s="20">
        <v>3</v>
      </c>
      <c r="I321" s="6" t="s">
        <v>788</v>
      </c>
      <c r="J321" t="str">
        <f t="shared" si="5"/>
        <v>INSERT INTO [POIs](POIsID,FloorID,X,Y,Type,POIName,Description) VALUES(592,29,33.378158658742,35.16073198355,N'Room',N'3',N'ΕΡΓΑΣΤΗΡΙΟ Α.ΚΑΘΗΓΗΤΗΣ_x000D_
591	29	10	0	33.378272652626	35.160664006333	Room	008	ΓΡΑΦΕΙΟ ΚΑΘΗΓΗΤΗΣ ')</v>
      </c>
    </row>
    <row r="322" spans="1:10" ht="100.8" x14ac:dyDescent="0.3">
      <c r="A322">
        <v>599</v>
      </c>
      <c r="B322">
        <v>30</v>
      </c>
      <c r="C322">
        <v>10</v>
      </c>
      <c r="D322">
        <v>1</v>
      </c>
      <c r="E322" s="7">
        <v>33.378221690654001</v>
      </c>
      <c r="F322" s="7">
        <v>35.160688127287003</v>
      </c>
      <c r="G322" t="s">
        <v>454</v>
      </c>
      <c r="H322" s="20" t="s">
        <v>790</v>
      </c>
      <c r="I322" s="6" t="s">
        <v>789</v>
      </c>
      <c r="J322" t="str">
        <f t="shared" si="5"/>
        <v>INSERT INTO [POIs](POIsID,FloorID,X,Y,Type,POIName,Description) VALUES(599,30,33.378221690654,35.160688127287,N'Room',N'113B',N'ΕΡΓΑΣΤΗΡΙΟ Ε.ΚΑΘΗΓΗΤΗΣ _x000D_
593	29	10	0	33.378254547715	35.160741303002	Room	002	Room - 001_x000D_
594	29	10	0	33.378330990672	35.160699091355	Room	001	Entrance - Entrance_x000D_
595	29	10	0	33.378160670399	35.160675518607	Entrance	Entrance	Stair - B1S5_x000D_
596	29	10	0	33.378530815243	35.160796123291	Stair	B1S5	Stair - B1S3_x000D_
597	29	10	0	33.377921283245	35.160791737669	Stair	B1S3	Stair - S2_x000D_
598	29	10	0	33.377866297960	35.160694157525	Stair	S2	ΕΡΓΑΣΤΗΡΙΟ Α.ΚΑΘΗΓΗΤΗΣ ')</v>
      </c>
    </row>
    <row r="323" spans="1:10" ht="43.2" x14ac:dyDescent="0.3">
      <c r="A323">
        <v>602</v>
      </c>
      <c r="B323">
        <v>30</v>
      </c>
      <c r="C323">
        <v>10</v>
      </c>
      <c r="D323">
        <v>1</v>
      </c>
      <c r="E323" s="7">
        <v>33.378109708427999</v>
      </c>
      <c r="F323" s="7">
        <v>35.160689771896998</v>
      </c>
      <c r="G323" t="s">
        <v>454</v>
      </c>
      <c r="H323" s="20">
        <v>110</v>
      </c>
      <c r="I323" s="6" t="s">
        <v>791</v>
      </c>
      <c r="J323" t="str">
        <f t="shared" si="5"/>
        <v>INSERT INTO [POIs](POIsID,FloorID,X,Y,Type,POIName,Description) VALUES(602,30,33.378109708428,35.160689771897,N'Room',N'110',N'ΕΡΓΑΣΤΗΡΙΟ  Α.ΚΑΘΗΓΗΤΗΣ _x000D_
600	30	10	1	33.378164023160	35.160757200890	Room	103	Room - 117_x000D_
601	30	10	1	33.378335013985	35.160725405112	Room	117	ΓΡΑΦΕΙΟ Α.ΚΑΘΗΓΗΤΗΣ ')</v>
      </c>
    </row>
    <row r="324" spans="1:10" x14ac:dyDescent="0.3">
      <c r="A324">
        <v>603</v>
      </c>
      <c r="B324">
        <v>30</v>
      </c>
      <c r="C324">
        <v>10</v>
      </c>
      <c r="D324">
        <v>1</v>
      </c>
      <c r="E324" s="7">
        <v>33.378377929328998</v>
      </c>
      <c r="F324" s="7">
        <v>35.160681548846</v>
      </c>
      <c r="G324" t="s">
        <v>558</v>
      </c>
      <c r="H324" s="20" t="s">
        <v>559</v>
      </c>
      <c r="I324" t="s">
        <v>557</v>
      </c>
      <c r="J324" t="str">
        <f t="shared" ref="J324:J387" si="6">"INSERT INTO [POIs](POIsID,FloorID,X,Y,Type,POIName,Description) VALUES("&amp;A324&amp;","&amp;B324&amp;","&amp;E324&amp;","&amp;F324&amp;",N'"&amp;G324&amp;"',N'"&amp;H324&amp;"',N'"&amp;I324&amp;"')"</f>
        <v>INSERT INTO [POIs](POIsID,FloorID,X,Y,Type,POIName,Description) VALUES(603,30,33.378377929329,35.160681548846,N'Elevator',N'L1',N'Elevator - L1')</v>
      </c>
    </row>
    <row r="325" spans="1:10" x14ac:dyDescent="0.3">
      <c r="A325">
        <v>604</v>
      </c>
      <c r="B325">
        <v>30</v>
      </c>
      <c r="C325">
        <v>10</v>
      </c>
      <c r="D325">
        <v>1</v>
      </c>
      <c r="E325" s="7">
        <v>33.378194868564002</v>
      </c>
      <c r="F325" s="7">
        <v>35.160691964710999</v>
      </c>
      <c r="G325" t="s">
        <v>454</v>
      </c>
      <c r="H325" s="20">
        <v>111</v>
      </c>
      <c r="I325" t="s">
        <v>568</v>
      </c>
      <c r="J325" t="str">
        <f t="shared" si="6"/>
        <v>INSERT INTO [POIs](POIsID,FloorID,X,Y,Type,POIName,Description) VALUES(604,30,33.378194868564,35.160691964711,N'Room',N'111',N'Room - 111')</v>
      </c>
    </row>
    <row r="326" spans="1:10" ht="28.8" x14ac:dyDescent="0.3">
      <c r="A326">
        <v>606</v>
      </c>
      <c r="B326">
        <v>30</v>
      </c>
      <c r="C326">
        <v>10</v>
      </c>
      <c r="D326">
        <v>1</v>
      </c>
      <c r="E326" s="7">
        <v>33.378062769769997</v>
      </c>
      <c r="F326" s="7">
        <v>35.160745688627003</v>
      </c>
      <c r="G326" t="s">
        <v>454</v>
      </c>
      <c r="H326" s="20">
        <v>104</v>
      </c>
      <c r="I326" s="6" t="s">
        <v>792</v>
      </c>
      <c r="J326" t="str">
        <f t="shared" si="6"/>
        <v>INSERT INTO [POIs](POIsID,FloorID,X,Y,Type,POIName,Description) VALUES(606,30,33.37806276977,35.160745688627,N'Room',N'104',N'ΓΡΑΦΕΙΟ Α.ΚΑΘΗΓΗΤΗΣ _x000D_
605	30	10	1	33.378298804163	35.160752267063	Room	101	ΕΡΓΑΣΤΗΡΙΟ Α.ΚΑΘΗΓΗΤΗΣ ')</v>
      </c>
    </row>
    <row r="327" spans="1:10" x14ac:dyDescent="0.3">
      <c r="A327">
        <v>607</v>
      </c>
      <c r="B327">
        <v>30</v>
      </c>
      <c r="C327">
        <v>10</v>
      </c>
      <c r="D327">
        <v>1</v>
      </c>
      <c r="E327" s="7">
        <v>33.378339707850998</v>
      </c>
      <c r="F327" s="7">
        <v>35.160759393702001</v>
      </c>
      <c r="G327" t="s">
        <v>456</v>
      </c>
      <c r="H327" s="20" t="s">
        <v>457</v>
      </c>
      <c r="I327" t="s">
        <v>455</v>
      </c>
      <c r="J327" t="str">
        <f t="shared" si="6"/>
        <v>INSERT INTO [POIs](POIsID,FloorID,X,Y,Type,POIName,Description) VALUES(607,30,33.378339707851,35.160759393702,N'Stair',N'S1',N'Stair - S1')</v>
      </c>
    </row>
    <row r="328" spans="1:10" x14ac:dyDescent="0.3">
      <c r="A328">
        <v>608</v>
      </c>
      <c r="B328">
        <v>30</v>
      </c>
      <c r="C328">
        <v>10</v>
      </c>
      <c r="D328">
        <v>1</v>
      </c>
      <c r="E328" s="7">
        <v>33.378450348972997</v>
      </c>
      <c r="F328" s="7">
        <v>35.160696898542</v>
      </c>
      <c r="G328" t="s">
        <v>454</v>
      </c>
      <c r="H328" s="20">
        <v>115</v>
      </c>
      <c r="I328" t="s">
        <v>488</v>
      </c>
      <c r="J328" t="str">
        <f t="shared" si="6"/>
        <v>INSERT INTO [POIs](POIsID,FloorID,X,Y,Type,POIName,Description) VALUES(608,30,33.378450348973,35.160696898542,N'Room',N'115',N'Room - 115')</v>
      </c>
    </row>
    <row r="329" spans="1:10" x14ac:dyDescent="0.3">
      <c r="A329">
        <v>609</v>
      </c>
      <c r="B329">
        <v>30</v>
      </c>
      <c r="C329">
        <v>10</v>
      </c>
      <c r="D329">
        <v>1</v>
      </c>
      <c r="E329" s="7">
        <v>33.378534838557002</v>
      </c>
      <c r="F329" s="7">
        <v>35.160827919041999</v>
      </c>
      <c r="G329" t="s">
        <v>456</v>
      </c>
      <c r="H329" s="20" t="s">
        <v>775</v>
      </c>
      <c r="I329" t="s">
        <v>774</v>
      </c>
      <c r="J329" t="str">
        <f t="shared" si="6"/>
        <v>INSERT INTO [POIs](POIsID,FloorID,X,Y,Type,POIName,Description) VALUES(609,30,33.378534838557,35.160827919042,N'Stair',N'B1S5',N'Stair - B1S5')</v>
      </c>
    </row>
    <row r="330" spans="1:10" x14ac:dyDescent="0.3">
      <c r="A330">
        <v>610</v>
      </c>
      <c r="B330">
        <v>30</v>
      </c>
      <c r="C330">
        <v>10</v>
      </c>
      <c r="D330">
        <v>1</v>
      </c>
      <c r="E330" s="7">
        <v>33.378242477774002</v>
      </c>
      <c r="F330" s="7">
        <v>35.160679904235003</v>
      </c>
      <c r="G330" t="s">
        <v>454</v>
      </c>
      <c r="H330" s="20">
        <v>113</v>
      </c>
      <c r="I330" t="s">
        <v>628</v>
      </c>
      <c r="J330" t="str">
        <f t="shared" si="6"/>
        <v>INSERT INTO [POIs](POIsID,FloorID,X,Y,Type,POIName,Description) VALUES(610,30,33.378242477774,35.160679904235,N'Room',N'113',N'Room - 113')</v>
      </c>
    </row>
    <row r="331" spans="1:10" ht="43.2" x14ac:dyDescent="0.3">
      <c r="A331">
        <v>613</v>
      </c>
      <c r="B331">
        <v>30</v>
      </c>
      <c r="C331">
        <v>10</v>
      </c>
      <c r="D331">
        <v>1</v>
      </c>
      <c r="E331" s="7">
        <v>33.378192186355001</v>
      </c>
      <c r="F331" s="7">
        <v>35.160751170657001</v>
      </c>
      <c r="G331" t="s">
        <v>454</v>
      </c>
      <c r="H331" s="20" t="s">
        <v>794</v>
      </c>
      <c r="I331" s="6" t="s">
        <v>793</v>
      </c>
      <c r="J331" t="str">
        <f t="shared" si="6"/>
        <v>INSERT INTO [POIs](POIsID,FloorID,X,Y,Type,POIName,Description) VALUES(613,30,33.378192186355,35.160751170657,N'Room',N'103D',N'ΕΡΓΑΣΤΗΡΙΟ Α.ΚΑΘΗΓΗΤΗΣ _x000D_
611	30	10	1	33.378304168581	35.160690320101	Room	114	Stair - S4_x000D_
612	30	10	1	33.378509357571	35.160631662314	Stair	S4	ΕΡΓΑΣΤΗΡΙΟ  Α.ΚΑΘΗΓΗΤΗΣ ')</v>
      </c>
    </row>
    <row r="332" spans="1:10" x14ac:dyDescent="0.3">
      <c r="A332">
        <v>614</v>
      </c>
      <c r="B332">
        <v>30</v>
      </c>
      <c r="C332">
        <v>10</v>
      </c>
      <c r="D332">
        <v>1</v>
      </c>
      <c r="E332" s="7">
        <v>33.378365188837002</v>
      </c>
      <c r="F332" s="7">
        <v>35.160742399409003</v>
      </c>
      <c r="G332" t="s">
        <v>491</v>
      </c>
      <c r="H332" s="20" t="s">
        <v>548</v>
      </c>
      <c r="I332" t="s">
        <v>547</v>
      </c>
      <c r="J332" t="str">
        <f t="shared" si="6"/>
        <v>INSERT INTO [POIs](POIsID,FloorID,X,Y,Type,POIName,Description) VALUES(614,30,33.378365188837,35.160742399409,N'Toilets',N'WC1',N'Toilets - WC1')</v>
      </c>
    </row>
    <row r="333" spans="1:10" ht="28.8" x14ac:dyDescent="0.3">
      <c r="A333">
        <v>616</v>
      </c>
      <c r="B333">
        <v>30</v>
      </c>
      <c r="C333">
        <v>10</v>
      </c>
      <c r="D333">
        <v>1</v>
      </c>
      <c r="E333" s="7">
        <v>33.378048017620998</v>
      </c>
      <c r="F333" s="7">
        <v>35.160745688627003</v>
      </c>
      <c r="G333" t="s">
        <v>454</v>
      </c>
      <c r="H333" s="20">
        <v>105</v>
      </c>
      <c r="I333" s="6" t="s">
        <v>795</v>
      </c>
      <c r="J333" t="str">
        <f t="shared" si="6"/>
        <v>INSERT INTO [POIs](POIsID,FloorID,X,Y,Type,POIName,Description) VALUES(616,30,33.378048017621,35.160745688627,N'Room',N'105',N'ΕΡΓΑΣΤΗΡΙΟ Ε.ΚΑΘΗΓΗΤΗΣ_x000D_
615	30	10	1	33.377956822514	35.160744044018	Room	106	ΕΡΓΑΣΤΗΡΙΟ Α.ΚΑΘΗΓΗΤΗΣ ')</v>
      </c>
    </row>
    <row r="334" spans="1:10" ht="28.8" x14ac:dyDescent="0.3">
      <c r="A334">
        <v>618</v>
      </c>
      <c r="B334">
        <v>30</v>
      </c>
      <c r="C334">
        <v>10</v>
      </c>
      <c r="D334">
        <v>1</v>
      </c>
      <c r="E334" s="7">
        <v>33.378135859966001</v>
      </c>
      <c r="F334" s="7">
        <v>35.160765972137</v>
      </c>
      <c r="G334" t="s">
        <v>454</v>
      </c>
      <c r="H334" s="20" t="s">
        <v>797</v>
      </c>
      <c r="I334" s="6" t="s">
        <v>796</v>
      </c>
      <c r="J334" t="str">
        <f t="shared" si="6"/>
        <v>INSERT INTO [POIs](POIsID,FloorID,X,Y,Type,POIName,Description) VALUES(618,30,33.378135859966,35.160765972137,N'Room',N'103B',N'ΕΡΓΑΣΤΗΡΙΟ  Α.ΚΑΘΗΓΗΤΗΣ _x000D_
617	30	10	1	33.378192856907	35.160765972137	Room	103C	ΕΡΓΑΣΤΗΡΙΟ  Α.ΚΑΘΗΓΗΤΗΣ ')</v>
      </c>
    </row>
    <row r="335" spans="1:10" x14ac:dyDescent="0.3">
      <c r="A335">
        <v>619</v>
      </c>
      <c r="B335">
        <v>30</v>
      </c>
      <c r="C335">
        <v>10</v>
      </c>
      <c r="D335">
        <v>1</v>
      </c>
      <c r="E335" s="7">
        <v>33.378216996787998</v>
      </c>
      <c r="F335" s="7">
        <v>35.160708410810997</v>
      </c>
      <c r="G335" t="s">
        <v>454</v>
      </c>
      <c r="H335" s="20">
        <v>112</v>
      </c>
      <c r="I335" t="s">
        <v>622</v>
      </c>
      <c r="J335" t="str">
        <f t="shared" si="6"/>
        <v>INSERT INTO [POIs](POIsID,FloorID,X,Y,Type,POIName,Description) VALUES(619,30,33.378216996788,35.160708410811,N'Room',N'112',N'Room - 112')</v>
      </c>
    </row>
    <row r="336" spans="1:10" ht="28.8" x14ac:dyDescent="0.3">
      <c r="A336">
        <v>621</v>
      </c>
      <c r="B336">
        <v>30</v>
      </c>
      <c r="C336">
        <v>10</v>
      </c>
      <c r="D336">
        <v>1</v>
      </c>
      <c r="E336" s="7">
        <v>33.378005102275999</v>
      </c>
      <c r="F336" s="7">
        <v>35.160691416508001</v>
      </c>
      <c r="G336" t="s">
        <v>454</v>
      </c>
      <c r="H336" s="20">
        <v>107</v>
      </c>
      <c r="I336" s="6" t="s">
        <v>798</v>
      </c>
      <c r="J336" t="str">
        <f t="shared" si="6"/>
        <v>INSERT INTO [POIs](POIsID,FloorID,X,Y,Type,POIName,Description) VALUES(621,30,33.378005102276,35.160691416508,N'Room',N'107',N'ΓΡΑΦΕΙΟ Α.ΚΑΘΗΓΗΤΗΣ _x000D_
620	30	10	1	33.378237113356	35.160753363469	Room	102	ΕΡΓΑΣΤΗΡΙΟ Ε.ΚΑΘΗΓΗΤΗΣ')</v>
      </c>
    </row>
    <row r="337" spans="1:10" x14ac:dyDescent="0.3">
      <c r="A337">
        <v>622</v>
      </c>
      <c r="B337">
        <v>30</v>
      </c>
      <c r="C337">
        <v>10</v>
      </c>
      <c r="D337">
        <v>1</v>
      </c>
      <c r="E337" s="7">
        <v>33.378164693713003</v>
      </c>
      <c r="F337" s="7">
        <v>35.160683741660002</v>
      </c>
      <c r="G337" t="s">
        <v>469</v>
      </c>
      <c r="H337" s="20" t="s">
        <v>469</v>
      </c>
      <c r="I337" t="s">
        <v>468</v>
      </c>
      <c r="J337" t="str">
        <f t="shared" si="6"/>
        <v>INSERT INTO [POIs](POIsID,FloorID,X,Y,Type,POIName,Description) VALUES(622,30,33.378164693713,35.16068374166,N'Entrance',N'Entrance',N'Entrance - Entrance')</v>
      </c>
    </row>
    <row r="338" spans="1:10" ht="57.6" x14ac:dyDescent="0.3">
      <c r="A338">
        <v>626</v>
      </c>
      <c r="B338">
        <v>30</v>
      </c>
      <c r="C338">
        <v>10</v>
      </c>
      <c r="D338">
        <v>1</v>
      </c>
      <c r="E338" s="7">
        <v>33.378020524977998</v>
      </c>
      <c r="F338" s="7">
        <v>35.160692512913997</v>
      </c>
      <c r="G338" t="s">
        <v>454</v>
      </c>
      <c r="H338" s="20">
        <v>108</v>
      </c>
      <c r="I338" s="6" t="s">
        <v>799</v>
      </c>
      <c r="J338" t="str">
        <f t="shared" si="6"/>
        <v>INSERT INTO [POIs](POIsID,FloorID,X,Y,Type,POIName,Description) VALUES(626,30,33.378020524978,35.160692512914,N'Room',N'108',N'ΕΡΓΑΣΤΗΡΙΟ Α.ΚΑΘΗΓΗΤΗΣ _x000D_
623	30	10	1	33.377978280186	35.160744044018	Room	105A	Room - 116_x000D_
624	30	10	1	33.378449007868	35.160724856909	Room	116	Stair - S1_x000D_
625	30	10	1	33.377860933542	35.160697994948	Stair	S1	ΕΡΓΑΣΤΗΡΙΟ Ε.ΚΑΘΗΓΗΤΗΣ')</v>
      </c>
    </row>
    <row r="339" spans="1:10" ht="28.8" x14ac:dyDescent="0.3">
      <c r="A339">
        <v>628</v>
      </c>
      <c r="B339">
        <v>30</v>
      </c>
      <c r="C339">
        <v>10</v>
      </c>
      <c r="D339">
        <v>1</v>
      </c>
      <c r="E339" s="7">
        <v>33.378092274068997</v>
      </c>
      <c r="F339" s="7">
        <v>35.160689771896998</v>
      </c>
      <c r="G339" t="s">
        <v>454</v>
      </c>
      <c r="H339" s="20">
        <v>109</v>
      </c>
      <c r="I339" s="6" t="s">
        <v>800</v>
      </c>
      <c r="J339" t="str">
        <f t="shared" si="6"/>
        <v>INSERT INTO [POIs](POIsID,FloorID,X,Y,Type,POIName,Description) VALUES(628,30,33.378092274069,35.160689771897,N'Room',N'109',N'ΕΡΓΑΣΤΗΡΙΟ  Α.ΚΑΘΗΓΗΤΗΣ _x000D_
627	30	10	1	33.378136530518	35.160750074251	Room	103A	ΓΡΑΦΕΙΟ Α.ΚΑΘΗΓΗΤΗΣ ')</v>
      </c>
    </row>
    <row r="340" spans="1:10" ht="28.8" x14ac:dyDescent="0.3">
      <c r="A340">
        <v>630</v>
      </c>
      <c r="B340">
        <v>31</v>
      </c>
      <c r="C340">
        <v>11</v>
      </c>
      <c r="D340">
        <v>0</v>
      </c>
      <c r="E340" s="7">
        <v>33.378308191895002</v>
      </c>
      <c r="F340" s="7">
        <v>35.159564302493003</v>
      </c>
      <c r="G340" t="s">
        <v>454</v>
      </c>
      <c r="H340" s="20">
        <v>8</v>
      </c>
      <c r="I340" s="6" t="s">
        <v>801</v>
      </c>
      <c r="J340" t="str">
        <f t="shared" si="6"/>
        <v>INSERT INTO [POIs](POIsID,FloorID,X,Y,Type,POIName,Description) VALUES(630,31,33.378308191895,35.159564302493,N'Room',N'8',N'ΕΡΓΑΣΤΗΡΙΟ  Α.ΚΑΘΗΓΗΤΗΣ _x000D_
629	30	10	1	33.378216326236	35.160667843758	Room	113A	ΓΡΑΦΕΙΟ Β.ΜΗΧΑΝ')</v>
      </c>
    </row>
    <row r="341" spans="1:10" ht="28.8" x14ac:dyDescent="0.3">
      <c r="A341">
        <v>632</v>
      </c>
      <c r="B341">
        <v>31</v>
      </c>
      <c r="C341">
        <v>11</v>
      </c>
      <c r="D341">
        <v>0</v>
      </c>
      <c r="E341" s="7">
        <v>33.378337696194002</v>
      </c>
      <c r="F341" s="7">
        <v>35.159510029586002</v>
      </c>
      <c r="G341" t="s">
        <v>454</v>
      </c>
      <c r="H341" s="20">
        <v>4</v>
      </c>
      <c r="I341" s="6" t="s">
        <v>802</v>
      </c>
      <c r="J341" t="str">
        <f t="shared" si="6"/>
        <v>INSERT INTO [POIs](POIsID,FloorID,X,Y,Type,POIName,Description) VALUES(632,31,33.378337696194,35.159510029586,N'Room',N'4',N'ΓΡΑΦΕΙΟ ΔΙΕΥΘΥΝΤΗΣ_x000D_
631	31	11	0	33.378337025642	35.159562657860	Room	007	ΓΡΑΦΕΙΟ Β.ΜΗΧΑΝ')</v>
      </c>
    </row>
    <row r="342" spans="1:10" x14ac:dyDescent="0.3">
      <c r="A342">
        <v>633</v>
      </c>
      <c r="B342">
        <v>31</v>
      </c>
      <c r="C342">
        <v>11</v>
      </c>
      <c r="D342">
        <v>0</v>
      </c>
      <c r="E342" s="7">
        <v>33.378168717026</v>
      </c>
      <c r="F342" s="7">
        <v>35.159494679665997</v>
      </c>
      <c r="G342" t="s">
        <v>469</v>
      </c>
      <c r="H342" s="20">
        <v>16</v>
      </c>
      <c r="I342" t="s">
        <v>803</v>
      </c>
      <c r="J342" t="str">
        <f t="shared" si="6"/>
        <v>INSERT INTO [POIs](POIsID,FloorID,X,Y,Type,POIName,Description) VALUES(633,31,33.378168717026,35.159494679666,N'Entrance',N'16',N'Entrance - 016')</v>
      </c>
    </row>
    <row r="343" spans="1:10" x14ac:dyDescent="0.3">
      <c r="A343">
        <v>634</v>
      </c>
      <c r="B343">
        <v>31</v>
      </c>
      <c r="C343">
        <v>11</v>
      </c>
      <c r="D343">
        <v>0</v>
      </c>
      <c r="E343" s="7">
        <v>33.378185480832997</v>
      </c>
      <c r="F343" s="7">
        <v>35.159585134509001</v>
      </c>
      <c r="G343" t="s">
        <v>491</v>
      </c>
      <c r="H343" s="20" t="s">
        <v>753</v>
      </c>
      <c r="I343" t="s">
        <v>752</v>
      </c>
      <c r="J343" t="str">
        <f t="shared" si="6"/>
        <v>INSERT INTO [POIs](POIsID,FloorID,X,Y,Type,POIName,Description) VALUES(634,31,33.378185480833,35.159585134509,N'Toilets',N'WC3',N'Toilets - WC3')</v>
      </c>
    </row>
    <row r="344" spans="1:10" x14ac:dyDescent="0.3">
      <c r="A344">
        <v>635</v>
      </c>
      <c r="B344">
        <v>31</v>
      </c>
      <c r="C344">
        <v>11</v>
      </c>
      <c r="D344">
        <v>0</v>
      </c>
      <c r="E344" s="7">
        <v>33.378156647086001</v>
      </c>
      <c r="F344" s="7">
        <v>35.159582941665001</v>
      </c>
      <c r="G344" t="s">
        <v>454</v>
      </c>
      <c r="H344" s="20">
        <v>11</v>
      </c>
      <c r="I344" t="s">
        <v>470</v>
      </c>
      <c r="J344" t="str">
        <f t="shared" si="6"/>
        <v>INSERT INTO [POIs](POIsID,FloorID,X,Y,Type,POIName,Description) VALUES(635,31,33.378156647086,35.159582941665,N'Room',N'11',N'Room - 011')</v>
      </c>
    </row>
    <row r="345" spans="1:10" ht="115.2" x14ac:dyDescent="0.3">
      <c r="A345">
        <v>643</v>
      </c>
      <c r="B345">
        <v>31</v>
      </c>
      <c r="C345">
        <v>11</v>
      </c>
      <c r="D345">
        <v>0</v>
      </c>
      <c r="E345" s="7">
        <v>33.378204256296002</v>
      </c>
      <c r="F345" s="7">
        <v>35.159507836739998</v>
      </c>
      <c r="G345" t="s">
        <v>454</v>
      </c>
      <c r="H345" s="20">
        <v>1</v>
      </c>
      <c r="I345" s="6" t="s">
        <v>804</v>
      </c>
      <c r="J345" t="str">
        <f t="shared" si="6"/>
        <v>INSERT INTO [POIs](POIsID,FloorID,X,Y,Type,POIName,Description) VALUES(643,31,33.378204256296,35.15950783674,N'Room',N'1',N'ΓΡΑΦΕΙΟ ΑΝ.ΛΕΙΤ_x000D_
636	31	11	0	33.378255888819	35.159506192106	Room	002	Toilets - WC2_x000D_
637	31	11	0	33.378220349550	35.159585134509	Toilets	WC2	Toilets - WC1_x000D_
638	31	11	0	33.378223031759	35.159568139970	Toilets	WC1	Room - 013_x000D_
639	31	11	0	33.378121778368	35.159563754282	Room	013	Room - 014_x000D_
640	31	11	0	33.378127142786	35.159521542024	Room	014	Room - 015_x000D_
641	31	11	0	33.378168046474	35.159522638446	Room	015	Entrance - Entrance_x000D_
642	31	11	0	33.378412798047	35.159544566895	Entrance	Entrance	ΓΡΑΦΕΙΟ ΩΡ.ΠΡΟΣΩΠ')</v>
      </c>
    </row>
    <row r="346" spans="1:10" ht="28.8" x14ac:dyDescent="0.3">
      <c r="A346">
        <v>645</v>
      </c>
      <c r="B346">
        <v>31</v>
      </c>
      <c r="C346">
        <v>11</v>
      </c>
      <c r="D346">
        <v>0</v>
      </c>
      <c r="E346" s="7">
        <v>33.378267288208001</v>
      </c>
      <c r="F346" s="7">
        <v>35.159562109649002</v>
      </c>
      <c r="G346" t="s">
        <v>454</v>
      </c>
      <c r="H346" s="20">
        <v>9</v>
      </c>
      <c r="I346" s="6" t="s">
        <v>805</v>
      </c>
      <c r="J346" t="str">
        <f t="shared" si="6"/>
        <v>INSERT INTO [POIs](POIsID,FloorID,X,Y,Type,POIName,Description) VALUES(645,31,33.378267288208,35.159562109649,N'Room',N'9',N'ΓΡΑΦΕΙΟ ΕΕ_x000D_
644	31	11	0	33.378379940986	35.159562109649	Room	006	ΓΡΑΦΕΙΟ ΓΡΑΦ')</v>
      </c>
    </row>
    <row r="347" spans="1:10" x14ac:dyDescent="0.3">
      <c r="A347">
        <v>646</v>
      </c>
      <c r="B347">
        <v>31</v>
      </c>
      <c r="C347">
        <v>11</v>
      </c>
      <c r="D347">
        <v>0</v>
      </c>
      <c r="E347" s="7">
        <v>33.378170058130998</v>
      </c>
      <c r="F347" s="7">
        <v>35.159564850704001</v>
      </c>
      <c r="G347" t="s">
        <v>454</v>
      </c>
      <c r="H347" s="20">
        <v>10</v>
      </c>
      <c r="I347" t="s">
        <v>698</v>
      </c>
      <c r="J347" t="str">
        <f t="shared" si="6"/>
        <v>INSERT INTO [POIs](POIsID,FloorID,X,Y,Type,POIName,Description) VALUES(646,31,33.378170058131,35.159564850704,N'Room',N'10',N'Room - 010')</v>
      </c>
    </row>
    <row r="348" spans="1:10" ht="43.2" x14ac:dyDescent="0.3">
      <c r="A348">
        <v>649</v>
      </c>
      <c r="B348">
        <v>31</v>
      </c>
      <c r="C348">
        <v>11</v>
      </c>
      <c r="D348">
        <v>0</v>
      </c>
      <c r="E348" s="7">
        <v>33.378379940986001</v>
      </c>
      <c r="F348" s="7">
        <v>35.159512770642998</v>
      </c>
      <c r="G348" t="s">
        <v>454</v>
      </c>
      <c r="H348" s="20">
        <v>5</v>
      </c>
      <c r="I348" s="6" t="s">
        <v>806</v>
      </c>
      <c r="J348" t="str">
        <f t="shared" si="6"/>
        <v>INSERT INTO [POIs](POIsID,FloorID,X,Y,Type,POIName,Description) VALUES(649,31,33.378379940986,35.159512770643,N'Room',N'5',N'ΓΡΑΦΕΙΟ ΛΕΙΤ_x000D_
647	31	11	0	33.378311544656	35.159508384952	Room	003	Room - 012_x000D_
648	31	11	0	33.378133177757	35.159598839779	Room	012	ΓΡΑΦΕΙΟ ΑΝ.Β.ΜΗΧΑΝ')</v>
      </c>
    </row>
    <row r="349" spans="1:10" x14ac:dyDescent="0.3">
      <c r="A349">
        <v>650</v>
      </c>
      <c r="B349">
        <v>31</v>
      </c>
      <c r="C349">
        <v>11</v>
      </c>
      <c r="D349">
        <v>0</v>
      </c>
      <c r="E349" s="7">
        <v>33.378119096158997</v>
      </c>
      <c r="F349" s="7">
        <v>35.159582393454997</v>
      </c>
      <c r="G349" t="s">
        <v>456</v>
      </c>
      <c r="H349" s="20" t="s">
        <v>457</v>
      </c>
      <c r="I349" t="s">
        <v>455</v>
      </c>
      <c r="J349" t="str">
        <f t="shared" si="6"/>
        <v>INSERT INTO [POIs](POIsID,FloorID,X,Y,Type,POIName,Description) VALUES(650,31,33.378119096159,35.159582393455,N'Stair',N'S1',N'Stair - S1')</v>
      </c>
    </row>
    <row r="350" spans="1:10" x14ac:dyDescent="0.3">
      <c r="A350">
        <v>651</v>
      </c>
      <c r="B350">
        <v>32</v>
      </c>
      <c r="C350">
        <v>11</v>
      </c>
      <c r="D350">
        <v>1</v>
      </c>
      <c r="E350" s="7">
        <v>33.378227725625003</v>
      </c>
      <c r="F350" s="7">
        <v>35.159580200611003</v>
      </c>
      <c r="G350" t="s">
        <v>491</v>
      </c>
      <c r="H350" s="20" t="s">
        <v>626</v>
      </c>
      <c r="I350" t="s">
        <v>625</v>
      </c>
      <c r="J350" t="str">
        <f t="shared" si="6"/>
        <v>INSERT INTO [POIs](POIsID,FloorID,X,Y,Type,POIName,Description) VALUES(651,32,33.378227725625,35.159580200611,N'Toilets',N'1WC2',N'Toilets - 1WC2')</v>
      </c>
    </row>
    <row r="351" spans="1:10" x14ac:dyDescent="0.3">
      <c r="A351">
        <v>652</v>
      </c>
      <c r="B351">
        <v>32</v>
      </c>
      <c r="C351">
        <v>11</v>
      </c>
      <c r="D351">
        <v>1</v>
      </c>
      <c r="E351" s="7">
        <v>33.378244489430998</v>
      </c>
      <c r="F351" s="7">
        <v>35.159585134509001</v>
      </c>
      <c r="G351" t="s">
        <v>491</v>
      </c>
      <c r="H351" s="20" t="s">
        <v>563</v>
      </c>
      <c r="I351" t="s">
        <v>741</v>
      </c>
      <c r="J351" t="str">
        <f t="shared" si="6"/>
        <v>INSERT INTO [POIs](POIsID,FloorID,X,Y,Type,POIName,Description) VALUES(652,32,33.378244489431,35.159585134509,N'Toilets',N'1WC1',N'Toilets - 1WC1')</v>
      </c>
    </row>
    <row r="352" spans="1:10" x14ac:dyDescent="0.3">
      <c r="A352">
        <v>653</v>
      </c>
      <c r="B352">
        <v>32</v>
      </c>
      <c r="C352">
        <v>11</v>
      </c>
      <c r="D352">
        <v>1</v>
      </c>
      <c r="E352" s="7">
        <v>33.378127142785999</v>
      </c>
      <c r="F352" s="7">
        <v>35.159589520196</v>
      </c>
      <c r="G352" t="s">
        <v>456</v>
      </c>
      <c r="H352" s="20" t="s">
        <v>457</v>
      </c>
      <c r="I352" t="s">
        <v>455</v>
      </c>
      <c r="J352" t="str">
        <f t="shared" si="6"/>
        <v>INSERT INTO [POIs](POIsID,FloorID,X,Y,Type,POIName,Description) VALUES(653,32,33.378127142786,35.159589520196,N'Stair',N'S1',N'Stair - S1')</v>
      </c>
    </row>
    <row r="353" spans="1:10" x14ac:dyDescent="0.3">
      <c r="A353">
        <v>654</v>
      </c>
      <c r="B353">
        <v>32</v>
      </c>
      <c r="C353">
        <v>11</v>
      </c>
      <c r="D353">
        <v>1</v>
      </c>
      <c r="E353" s="7">
        <v>33.378186821937</v>
      </c>
      <c r="F353" s="7">
        <v>35.159512770642998</v>
      </c>
      <c r="G353" t="s">
        <v>454</v>
      </c>
      <c r="H353" s="20">
        <v>102</v>
      </c>
      <c r="I353" t="s">
        <v>807</v>
      </c>
      <c r="J353" t="str">
        <f t="shared" si="6"/>
        <v>INSERT INTO [POIs](POIsID,FloorID,X,Y,Type,POIName,Description) VALUES(654,32,33.378186821937,35.159512770643,N'Room',N'102',N'ΕΡΓΑΣΤΗΡΙΟ (blank)')</v>
      </c>
    </row>
    <row r="354" spans="1:10" ht="28.8" x14ac:dyDescent="0.3">
      <c r="A354">
        <v>656</v>
      </c>
      <c r="B354">
        <v>32</v>
      </c>
      <c r="C354">
        <v>11</v>
      </c>
      <c r="D354">
        <v>1</v>
      </c>
      <c r="E354" s="7">
        <v>33.378377258777</v>
      </c>
      <c r="F354" s="7">
        <v>35.159581845243999</v>
      </c>
      <c r="G354" t="s">
        <v>454</v>
      </c>
      <c r="H354" s="20">
        <v>105</v>
      </c>
      <c r="I354" s="6" t="s">
        <v>808</v>
      </c>
      <c r="J354" t="str">
        <f t="shared" si="6"/>
        <v>INSERT INTO [POIs](POIsID,FloorID,X,Y,Type,POIName,Description) VALUES(656,32,33.378377258777,35.159581845244,N'Room',N'105',N'ΓΡΑΦΕΙΟ Β.ΜΗΧΑΝ_x000D_
655	32	11	1	33.378290086984	35.159581845244	Room	107	ΓΡΑΦΕΙΟ ΛΕΙΤ')</v>
      </c>
    </row>
    <row r="355" spans="1:10" x14ac:dyDescent="0.3">
      <c r="A355">
        <v>657</v>
      </c>
      <c r="B355">
        <v>32</v>
      </c>
      <c r="C355">
        <v>11</v>
      </c>
      <c r="D355">
        <v>1</v>
      </c>
      <c r="E355" s="7">
        <v>33.378317579627002</v>
      </c>
      <c r="F355" s="7">
        <v>35.159514415277002</v>
      </c>
      <c r="G355" t="s">
        <v>454</v>
      </c>
      <c r="H355" s="20">
        <v>104</v>
      </c>
      <c r="I355" t="s">
        <v>807</v>
      </c>
      <c r="J355" t="str">
        <f t="shared" si="6"/>
        <v>INSERT INTO [POIs](POIsID,FloorID,X,Y,Type,POIName,Description) VALUES(657,32,33.378317579627,35.159514415277,N'Room',N'104',N'ΕΡΓΑΣΤΗΡΙΟ (blank)')</v>
      </c>
    </row>
    <row r="356" spans="1:10" x14ac:dyDescent="0.3">
      <c r="A356">
        <v>658</v>
      </c>
      <c r="B356">
        <v>32</v>
      </c>
      <c r="C356">
        <v>11</v>
      </c>
      <c r="D356">
        <v>1</v>
      </c>
      <c r="E356" s="7">
        <v>33.378125801682003</v>
      </c>
      <c r="F356" s="7">
        <v>35.159559368594003</v>
      </c>
      <c r="G356" t="s">
        <v>454</v>
      </c>
      <c r="H356" s="20">
        <v>101</v>
      </c>
      <c r="I356" t="s">
        <v>630</v>
      </c>
      <c r="J356" t="str">
        <f t="shared" si="6"/>
        <v>INSERT INTO [POIs](POIsID,FloorID,X,Y,Type,POIName,Description) VALUES(658,32,33.378125801682,35.159559368594,N'Room',N'101',N'Room - 101')</v>
      </c>
    </row>
    <row r="357" spans="1:10" x14ac:dyDescent="0.3">
      <c r="A357">
        <v>659</v>
      </c>
      <c r="B357">
        <v>32</v>
      </c>
      <c r="C357">
        <v>11</v>
      </c>
      <c r="D357">
        <v>1</v>
      </c>
      <c r="E357" s="7">
        <v>33.378424197435002</v>
      </c>
      <c r="F357" s="7">
        <v>35.159650371574998</v>
      </c>
      <c r="G357" t="s">
        <v>456</v>
      </c>
      <c r="H357" s="20" t="s">
        <v>459</v>
      </c>
      <c r="I357" t="s">
        <v>458</v>
      </c>
      <c r="J357" t="str">
        <f t="shared" si="6"/>
        <v>INSERT INTO [POIs](POIsID,FloorID,X,Y,Type,POIName,Description) VALUES(659,32,33.378424197435,35.159650371575,N'Stair',N'S2',N'Stair - S2')</v>
      </c>
    </row>
    <row r="358" spans="1:10" x14ac:dyDescent="0.3">
      <c r="A358">
        <v>660</v>
      </c>
      <c r="B358">
        <v>32</v>
      </c>
      <c r="C358">
        <v>11</v>
      </c>
      <c r="D358">
        <v>1</v>
      </c>
      <c r="E358" s="7">
        <v>33.378291428089</v>
      </c>
      <c r="F358" s="7">
        <v>35.159513318854003</v>
      </c>
      <c r="G358" t="s">
        <v>454</v>
      </c>
      <c r="H358" s="20">
        <v>103</v>
      </c>
      <c r="I358" t="s">
        <v>807</v>
      </c>
      <c r="J358" t="str">
        <f t="shared" si="6"/>
        <v>INSERT INTO [POIs](POIsID,FloorID,X,Y,Type,POIName,Description) VALUES(660,32,33.378291428089,35.159513318854,N'Room',N'103',N'ΕΡΓΑΣΤΗΡΙΟ (blank)')</v>
      </c>
    </row>
    <row r="359" spans="1:10" x14ac:dyDescent="0.3">
      <c r="A359">
        <v>661</v>
      </c>
      <c r="B359">
        <v>32</v>
      </c>
      <c r="C359">
        <v>11</v>
      </c>
      <c r="D359">
        <v>1</v>
      </c>
      <c r="E359" s="7">
        <v>33.378208950161003</v>
      </c>
      <c r="F359" s="7">
        <v>35.159581297033</v>
      </c>
      <c r="G359" t="s">
        <v>491</v>
      </c>
      <c r="H359" s="20" t="s">
        <v>810</v>
      </c>
      <c r="I359" t="s">
        <v>809</v>
      </c>
      <c r="J359" t="str">
        <f t="shared" si="6"/>
        <v>INSERT INTO [POIs](POIsID,FloorID,X,Y,Type,POIName,Description) VALUES(661,32,33.378208950161,35.159581297033,N'Toilets',N'1WC3',N'Toilets - 1WC3')</v>
      </c>
    </row>
    <row r="360" spans="1:10" x14ac:dyDescent="0.3">
      <c r="A360">
        <v>662</v>
      </c>
      <c r="B360">
        <v>32</v>
      </c>
      <c r="C360">
        <v>11</v>
      </c>
      <c r="D360">
        <v>1</v>
      </c>
      <c r="E360" s="7">
        <v>33.378172069786999</v>
      </c>
      <c r="F360" s="7">
        <v>35.159595550515</v>
      </c>
      <c r="G360" t="s">
        <v>469</v>
      </c>
      <c r="H360" s="20">
        <v>110</v>
      </c>
      <c r="I360" t="s">
        <v>811</v>
      </c>
      <c r="J360" t="str">
        <f t="shared" si="6"/>
        <v>INSERT INTO [POIs](POIsID,FloorID,X,Y,Type,POIName,Description) VALUES(662,32,33.378172069787,35.159595550515,N'Entrance',N'110',N'Entrance - 110')</v>
      </c>
    </row>
    <row r="361" spans="1:10" ht="43.2" x14ac:dyDescent="0.3">
      <c r="A361">
        <v>665</v>
      </c>
      <c r="B361">
        <v>32</v>
      </c>
      <c r="C361">
        <v>11</v>
      </c>
      <c r="D361">
        <v>1</v>
      </c>
      <c r="E361" s="7">
        <v>33.378270640968999</v>
      </c>
      <c r="F361" s="7">
        <v>35.159581297033</v>
      </c>
      <c r="G361" t="s">
        <v>454</v>
      </c>
      <c r="H361" s="20">
        <v>108</v>
      </c>
      <c r="I361" s="6" t="s">
        <v>812</v>
      </c>
      <c r="J361" t="str">
        <f t="shared" si="6"/>
        <v>INSERT INTO [POIs](POIsID,FloorID,X,Y,Type,POIName,Description) VALUES(665,32,33.378270640969,35.159581297033,N'Room',N'108',N'ΓΡΑΦΕΙΟ ΑΝ.Β.ΜΗΧΑΝ_x000D_
663	32	11	1	33.378333002328	35.159582941665	Room	106	Room - 109_x000D_
664	32	11	1	33.378174081444	35.159570881025	Room	109	ΓΡΑΦΕΙΟ ΚΕΝΟ')</v>
      </c>
    </row>
    <row r="362" spans="1:10" x14ac:dyDescent="0.3">
      <c r="A362">
        <v>666</v>
      </c>
      <c r="B362">
        <v>33</v>
      </c>
      <c r="C362">
        <v>12</v>
      </c>
      <c r="D362">
        <v>0</v>
      </c>
      <c r="E362" s="7">
        <v>33.378008455038</v>
      </c>
      <c r="F362" s="7">
        <v>35.159487552917</v>
      </c>
      <c r="G362" t="s">
        <v>469</v>
      </c>
      <c r="H362" s="20" t="s">
        <v>469</v>
      </c>
      <c r="I362" t="s">
        <v>468</v>
      </c>
      <c r="J362" t="str">
        <f t="shared" si="6"/>
        <v>INSERT INTO [POIs](POIsID,FloorID,X,Y,Type,POIName,Description) VALUES(666,33,33.378008455038,35.159487552917,N'Entrance',N'Entrance',N'Entrance - Entrance')</v>
      </c>
    </row>
    <row r="363" spans="1:10" x14ac:dyDescent="0.3">
      <c r="A363">
        <v>667</v>
      </c>
      <c r="B363">
        <v>33</v>
      </c>
      <c r="C363">
        <v>12</v>
      </c>
      <c r="D363">
        <v>0</v>
      </c>
      <c r="E363" s="7">
        <v>33.378009796142003</v>
      </c>
      <c r="F363" s="7">
        <v>35.159487552917</v>
      </c>
      <c r="G363" t="s">
        <v>469</v>
      </c>
      <c r="H363" s="20" t="s">
        <v>469</v>
      </c>
      <c r="I363" t="s">
        <v>468</v>
      </c>
      <c r="J363" t="str">
        <f t="shared" si="6"/>
        <v>INSERT INTO [POIs](POIsID,FloorID,X,Y,Type,POIName,Description) VALUES(667,33,33.378009796142,35.159487552917,N'Entrance',N'Entrance',N'Entrance - Entrance')</v>
      </c>
    </row>
    <row r="364" spans="1:10" x14ac:dyDescent="0.3">
      <c r="A364">
        <v>668</v>
      </c>
      <c r="B364">
        <v>33</v>
      </c>
      <c r="C364">
        <v>12</v>
      </c>
      <c r="D364">
        <v>0</v>
      </c>
      <c r="E364" s="7">
        <v>33.378011137247</v>
      </c>
      <c r="F364" s="7">
        <v>35.159524283080003</v>
      </c>
      <c r="G364" t="s">
        <v>454</v>
      </c>
      <c r="H364" s="20">
        <v>1</v>
      </c>
      <c r="I364" t="s">
        <v>465</v>
      </c>
      <c r="J364" t="str">
        <f t="shared" si="6"/>
        <v>INSERT INTO [POIs](POIsID,FloorID,X,Y,Type,POIName,Description) VALUES(668,33,33.378011137247,35.15952428308,N'Room',N'1',N'Room - 001')</v>
      </c>
    </row>
    <row r="365" spans="1:10" x14ac:dyDescent="0.3">
      <c r="A365">
        <v>669</v>
      </c>
      <c r="B365">
        <v>34</v>
      </c>
      <c r="C365">
        <v>13</v>
      </c>
      <c r="D365">
        <v>-1</v>
      </c>
      <c r="E365" s="7">
        <v>33.391260243544998</v>
      </c>
      <c r="F365" s="7">
        <v>35.149274068555002</v>
      </c>
      <c r="G365" t="s">
        <v>558</v>
      </c>
      <c r="H365" s="20" t="s">
        <v>814</v>
      </c>
      <c r="I365" t="s">
        <v>813</v>
      </c>
      <c r="J365" t="str">
        <f t="shared" si="6"/>
        <v>INSERT INTO [POIs](POIsID,FloorID,X,Y,Type,POIName,Description) VALUES(669,34,33.391260243545,35.149274068555,N'Elevator',N'B1L1',N'Elevator - B1L1')</v>
      </c>
    </row>
    <row r="366" spans="1:10" x14ac:dyDescent="0.3">
      <c r="A366">
        <v>670</v>
      </c>
      <c r="B366">
        <v>34</v>
      </c>
      <c r="C366">
        <v>13</v>
      </c>
      <c r="D366">
        <v>-1</v>
      </c>
      <c r="E366" s="7">
        <v>33.391250513894001</v>
      </c>
      <c r="F366" s="7">
        <v>35.149285917504002</v>
      </c>
      <c r="G366" t="s">
        <v>456</v>
      </c>
      <c r="H366" s="20" t="s">
        <v>646</v>
      </c>
      <c r="I366" t="s">
        <v>645</v>
      </c>
      <c r="J366" t="str">
        <f t="shared" si="6"/>
        <v>INSERT INTO [POIs](POIsID,FloorID,X,Y,Type,POIName,Description) VALUES(670,34,33.391250513894,35.149285917504,N'Stair',N'BS1',N'Stair - BS1')</v>
      </c>
    </row>
    <row r="367" spans="1:10" x14ac:dyDescent="0.3">
      <c r="A367">
        <v>671</v>
      </c>
      <c r="B367">
        <v>35</v>
      </c>
      <c r="C367">
        <v>13</v>
      </c>
      <c r="D367">
        <v>0</v>
      </c>
      <c r="E367" s="7">
        <v>33.391256906155</v>
      </c>
      <c r="F367" s="7">
        <v>35.149289059003998</v>
      </c>
      <c r="G367" t="s">
        <v>456</v>
      </c>
      <c r="H367" s="20" t="s">
        <v>457</v>
      </c>
      <c r="I367" t="s">
        <v>455</v>
      </c>
      <c r="J367" t="str">
        <f t="shared" si="6"/>
        <v>INSERT INTO [POIs](POIsID,FloorID,X,Y,Type,POIName,Description) VALUES(671,35,33.391256906155,35.149289059004,N'Stair',N'S1',N'Stair - S1')</v>
      </c>
    </row>
    <row r="368" spans="1:10" x14ac:dyDescent="0.3">
      <c r="A368">
        <v>672</v>
      </c>
      <c r="B368">
        <v>35</v>
      </c>
      <c r="C368">
        <v>13</v>
      </c>
      <c r="D368">
        <v>0</v>
      </c>
      <c r="E368" s="7">
        <v>33.391263835201997</v>
      </c>
      <c r="F368" s="7">
        <v>35.149278854896998</v>
      </c>
      <c r="G368" t="s">
        <v>558</v>
      </c>
      <c r="H368" s="20" t="s">
        <v>559</v>
      </c>
      <c r="I368" t="s">
        <v>557</v>
      </c>
      <c r="J368" t="str">
        <f t="shared" si="6"/>
        <v>INSERT INTO [POIs](POIsID,FloorID,X,Y,Type,POIName,Description) VALUES(672,35,33.391263835202,35.149278854897,N'Elevator',N'L1',N'Elevator - L1')</v>
      </c>
    </row>
    <row r="369" spans="1:10" x14ac:dyDescent="0.3">
      <c r="A369">
        <v>673</v>
      </c>
      <c r="B369">
        <v>35</v>
      </c>
      <c r="C369">
        <v>13</v>
      </c>
      <c r="D369">
        <v>0</v>
      </c>
      <c r="E369" s="7">
        <v>33.391290992507002</v>
      </c>
      <c r="F369" s="7">
        <v>35.149277545117997</v>
      </c>
      <c r="G369" t="s">
        <v>454</v>
      </c>
      <c r="H369" s="20">
        <v>1</v>
      </c>
      <c r="I369" t="s">
        <v>465</v>
      </c>
      <c r="J369" t="str">
        <f t="shared" si="6"/>
        <v>INSERT INTO [POIs](POIsID,FloorID,X,Y,Type,POIName,Description) VALUES(673,35,33.391290992507,35.149277545118,N'Room',N'1',N'Room - 001')</v>
      </c>
    </row>
    <row r="370" spans="1:10" x14ac:dyDescent="0.3">
      <c r="A370">
        <v>674</v>
      </c>
      <c r="B370">
        <v>36</v>
      </c>
      <c r="C370">
        <v>13</v>
      </c>
      <c r="D370">
        <v>1</v>
      </c>
      <c r="E370" s="7">
        <v>33.391248971178001</v>
      </c>
      <c r="F370" s="7">
        <v>35.149317727991999</v>
      </c>
      <c r="G370" t="s">
        <v>456</v>
      </c>
      <c r="H370" s="20" t="s">
        <v>816</v>
      </c>
      <c r="I370" t="s">
        <v>815</v>
      </c>
      <c r="J370" t="str">
        <f t="shared" si="6"/>
        <v>INSERT INTO [POIs](POIsID,FloorID,X,Y,Type,POIName,Description) VALUES(674,36,33.391248971178,35.149317727992,N'Stair',N'M1S1',N'Stair - M1S1')</v>
      </c>
    </row>
    <row r="371" spans="1:10" x14ac:dyDescent="0.3">
      <c r="A371">
        <v>675</v>
      </c>
      <c r="B371">
        <v>36</v>
      </c>
      <c r="C371">
        <v>13</v>
      </c>
      <c r="D371">
        <v>1</v>
      </c>
      <c r="E371" s="7">
        <v>33.391259029461999</v>
      </c>
      <c r="F371" s="7">
        <v>35.149292945732</v>
      </c>
      <c r="G371" t="s">
        <v>558</v>
      </c>
      <c r="H371" s="20" t="s">
        <v>818</v>
      </c>
      <c r="I371" t="s">
        <v>817</v>
      </c>
      <c r="J371" t="str">
        <f t="shared" si="6"/>
        <v>INSERT INTO [POIs](POIsID,FloorID,X,Y,Type,POIName,Description) VALUES(675,36,33.391259029462,35.149292945732,N'Elevator',N'ML1',N'Elevator - ML1')</v>
      </c>
    </row>
    <row r="372" spans="1:10" x14ac:dyDescent="0.3">
      <c r="A372">
        <v>676</v>
      </c>
      <c r="B372">
        <v>37</v>
      </c>
      <c r="C372">
        <v>13</v>
      </c>
      <c r="D372">
        <v>2</v>
      </c>
      <c r="E372" s="7">
        <v>33.391315311170999</v>
      </c>
      <c r="F372" s="7">
        <v>35.149323100511999</v>
      </c>
      <c r="G372" t="s">
        <v>491</v>
      </c>
      <c r="H372" s="20" t="s">
        <v>626</v>
      </c>
      <c r="I372" t="s">
        <v>625</v>
      </c>
      <c r="J372" t="str">
        <f t="shared" si="6"/>
        <v>INSERT INTO [POIs](POIsID,FloorID,X,Y,Type,POIName,Description) VALUES(676,37,33.391315311171,35.149323100512,N'Toilets',N'1WC2',N'Toilets - 1WC2')</v>
      </c>
    </row>
    <row r="373" spans="1:10" x14ac:dyDescent="0.3">
      <c r="A373">
        <v>677</v>
      </c>
      <c r="B373">
        <v>37</v>
      </c>
      <c r="C373">
        <v>13</v>
      </c>
      <c r="D373">
        <v>2</v>
      </c>
      <c r="E373" s="7">
        <v>33.391269312163999</v>
      </c>
      <c r="F373" s="7">
        <v>35.149306383567001</v>
      </c>
      <c r="G373" t="s">
        <v>456</v>
      </c>
      <c r="H373" s="20" t="s">
        <v>565</v>
      </c>
      <c r="I373" t="s">
        <v>819</v>
      </c>
      <c r="J373" t="str">
        <f t="shared" si="6"/>
        <v>INSERT INTO [POIs](POIsID,FloorID,X,Y,Type,POIName,Description) VALUES(677,37,33.391269312164,35.149306383567,N'Stair',N'1S1',N'Stair - 1S1')</v>
      </c>
    </row>
    <row r="374" spans="1:10" x14ac:dyDescent="0.3">
      <c r="A374">
        <v>678</v>
      </c>
      <c r="B374">
        <v>37</v>
      </c>
      <c r="C374">
        <v>13</v>
      </c>
      <c r="D374">
        <v>2</v>
      </c>
      <c r="E374" s="7">
        <v>33.391262271366003</v>
      </c>
      <c r="F374" s="7">
        <v>35.149287778599998</v>
      </c>
      <c r="G374" t="s">
        <v>558</v>
      </c>
      <c r="H374" s="20" t="s">
        <v>821</v>
      </c>
      <c r="I374" t="s">
        <v>820</v>
      </c>
      <c r="J374" t="str">
        <f t="shared" si="6"/>
        <v>INSERT INTO [POIs](POIsID,FloorID,X,Y,Type,POIName,Description) VALUES(678,37,33.391262271366,35.1492877786,N'Elevator',N'1L1',N'Elevator - 1L1')</v>
      </c>
    </row>
    <row r="375" spans="1:10" x14ac:dyDescent="0.3">
      <c r="A375">
        <v>679</v>
      </c>
      <c r="B375">
        <v>37</v>
      </c>
      <c r="C375">
        <v>13</v>
      </c>
      <c r="D375">
        <v>2</v>
      </c>
      <c r="E375" s="7">
        <v>33.391198904177998</v>
      </c>
      <c r="F375" s="7">
        <v>35.149299128023998</v>
      </c>
      <c r="G375" t="s">
        <v>491</v>
      </c>
      <c r="H375" s="20" t="s">
        <v>810</v>
      </c>
      <c r="I375" t="s">
        <v>809</v>
      </c>
      <c r="J375" t="str">
        <f t="shared" si="6"/>
        <v>INSERT INTO [POIs](POIsID,FloorID,X,Y,Type,POIName,Description) VALUES(679,37,33.391198904178,35.149299128024,N'Toilets',N'1WC3',N'Toilets - 1WC3')</v>
      </c>
    </row>
    <row r="376" spans="1:10" ht="28.8" x14ac:dyDescent="0.3">
      <c r="A376">
        <v>681</v>
      </c>
      <c r="B376">
        <v>37</v>
      </c>
      <c r="C376">
        <v>13</v>
      </c>
      <c r="D376">
        <v>2</v>
      </c>
      <c r="E376" s="7">
        <v>33.391299487015999</v>
      </c>
      <c r="F376" s="7">
        <v>35.149237537822003</v>
      </c>
      <c r="G376" t="s">
        <v>454</v>
      </c>
      <c r="H376" s="20">
        <v>105</v>
      </c>
      <c r="I376" s="6" t="s">
        <v>822</v>
      </c>
      <c r="J376" t="str">
        <f t="shared" si="6"/>
        <v>INSERT INTO [POIs](POIsID,FloorID,X,Y,Type,POIName,Description) VALUES(681,37,33.391299487016,35.149237537822,N'Room',N'105',N'ΓΡΑΦΕΙΟ ΔΙΔ.ΦΟΙΤ_x000D_
680	37	13	2	33.391266360856	35.149225524833	Room	114	ΓΡΑΦΕΙΟ ΕΡΕΥΝΗΤΗΣ')</v>
      </c>
    </row>
    <row r="377" spans="1:10" ht="43.2" x14ac:dyDescent="0.3">
      <c r="A377">
        <v>684</v>
      </c>
      <c r="B377">
        <v>37</v>
      </c>
      <c r="C377">
        <v>13</v>
      </c>
      <c r="D377">
        <v>2</v>
      </c>
      <c r="E377" s="7">
        <v>33.391220361850003</v>
      </c>
      <c r="F377" s="7">
        <v>35.149259414261998</v>
      </c>
      <c r="G377" t="s">
        <v>454</v>
      </c>
      <c r="H377" s="20">
        <v>111</v>
      </c>
      <c r="I377" s="6" t="s">
        <v>823</v>
      </c>
      <c r="J377" t="str">
        <f t="shared" si="6"/>
        <v>INSERT INTO [POIs](POIsID,FloorID,X,Y,Type,POIName,Description) VALUES(684,37,33.39122036185,35.149259414262,N'Room',N'111',N'ΓΡΑΦΕΙΟ Α.ΚΑΘΗΓΗΤΗΣ _x000D_
682	37	13	2	33.391230821587	35.149219183045	Room	113	Room - 102_x000D_
683	37	13	2	33.391304516158	35.149294366261	Room	102	ΓΡΑΦΕΙΟ ΛΕΚΤΟΡΑΣ')</v>
      </c>
    </row>
    <row r="378" spans="1:10" ht="57.6" x14ac:dyDescent="0.3">
      <c r="A378">
        <v>688</v>
      </c>
      <c r="B378">
        <v>37</v>
      </c>
      <c r="C378">
        <v>13</v>
      </c>
      <c r="D378">
        <v>2</v>
      </c>
      <c r="E378" s="7">
        <v>33.391321950516001</v>
      </c>
      <c r="F378" s="7">
        <v>35.149239420244001</v>
      </c>
      <c r="G378" t="s">
        <v>454</v>
      </c>
      <c r="H378" s="20">
        <v>104</v>
      </c>
      <c r="I378" s="6" t="s">
        <v>824</v>
      </c>
      <c r="J378" t="str">
        <f t="shared" si="6"/>
        <v>INSERT INTO [POIs](POIsID,FloorID,X,Y,Type,POIName,Description) VALUES(688,37,33.391321950516,35.149239420244,N'Room',N'104',N'ΓΡΑΦΕΙΟ ΜΔΙΔ.ΣΥΝΕΡΓΑΤΗΣ_x000D_
685	37	13	2	33.391315244994	35.149258847643	Room	103	Room - 101_x000D_
686	37	13	2	33.391281783558	35.149318513252	Room	101	Toilets - 1WC1_x000D_
687	37	13	2	33.391303241230	35.149321218092	Toilets	1WC1	ΓΡΑΦΕΙΟ ΚΑΘΗΓΗΤΗΣ')</v>
      </c>
    </row>
    <row r="379" spans="1:10" x14ac:dyDescent="0.3">
      <c r="A379">
        <v>689</v>
      </c>
      <c r="B379">
        <v>37</v>
      </c>
      <c r="C379">
        <v>13</v>
      </c>
      <c r="D379">
        <v>2</v>
      </c>
      <c r="E379" s="7">
        <v>33.391190186998003</v>
      </c>
      <c r="F379" s="7">
        <v>35.149295253502999</v>
      </c>
      <c r="G379" t="s">
        <v>491</v>
      </c>
      <c r="H379" s="20" t="s">
        <v>826</v>
      </c>
      <c r="I379" t="s">
        <v>825</v>
      </c>
      <c r="J379" t="str">
        <f t="shared" si="6"/>
        <v>INSERT INTO [POIs](POIsID,FloorID,X,Y,Type,POIName,Description) VALUES(689,37,33.391190186998,35.149295253503,N'Toilets',N'1WC4',N'Toilets - 1WC4')</v>
      </c>
    </row>
    <row r="380" spans="1:10" x14ac:dyDescent="0.3">
      <c r="A380">
        <v>690</v>
      </c>
      <c r="B380">
        <v>37</v>
      </c>
      <c r="C380">
        <v>13</v>
      </c>
      <c r="D380">
        <v>2</v>
      </c>
      <c r="E380" s="7">
        <v>33.391223379335003</v>
      </c>
      <c r="F380" s="7">
        <v>35.149302070445998</v>
      </c>
      <c r="G380" t="s">
        <v>454</v>
      </c>
      <c r="H380" s="20">
        <v>110</v>
      </c>
      <c r="I380" t="s">
        <v>737</v>
      </c>
      <c r="J380" t="str">
        <f t="shared" si="6"/>
        <v>INSERT INTO [POIs](POIsID,FloorID,X,Y,Type,POIName,Description) VALUES(690,37,33.391223379335,35.149302070446,N'Room',N'110',N'Room - 110')</v>
      </c>
    </row>
    <row r="381" spans="1:10" ht="43.2" x14ac:dyDescent="0.3">
      <c r="A381">
        <v>693</v>
      </c>
      <c r="B381">
        <v>38</v>
      </c>
      <c r="C381">
        <v>13</v>
      </c>
      <c r="D381">
        <v>3</v>
      </c>
      <c r="E381" s="7">
        <v>33.391322061373998</v>
      </c>
      <c r="F381" s="7">
        <v>35.149248300814001</v>
      </c>
      <c r="G381" t="s">
        <v>454</v>
      </c>
      <c r="H381" s="20">
        <v>202</v>
      </c>
      <c r="I381" s="6" t="s">
        <v>827</v>
      </c>
      <c r="J381" t="str">
        <f t="shared" si="6"/>
        <v>INSERT INTO [POIs](POIsID,FloorID,X,Y,Type,POIName,Description) VALUES(693,38,33.391322061374,35.149248300814,N'Room',N'202',N'ΓΡΑΦΕΙΟ_x000D_
691	37	13	2	33.391223379335	35.149250130053	Room	112	Stair - 2S1_x000D_
692	38	13	3	33.391263052775	35.149308315923	Stair	2S1	ΓΡΑΦΕΙΟ ΚΕΝΟ')</v>
      </c>
    </row>
    <row r="382" spans="1:10" x14ac:dyDescent="0.3">
      <c r="A382">
        <v>694</v>
      </c>
      <c r="B382">
        <v>38</v>
      </c>
      <c r="C382">
        <v>13</v>
      </c>
      <c r="D382">
        <v>3</v>
      </c>
      <c r="E382" s="7">
        <v>33.391297921491997</v>
      </c>
      <c r="F382" s="7">
        <v>35.149321423110997</v>
      </c>
      <c r="G382" t="s">
        <v>491</v>
      </c>
      <c r="H382" s="20" t="s">
        <v>576</v>
      </c>
      <c r="I382" t="s">
        <v>575</v>
      </c>
      <c r="J382" t="str">
        <f t="shared" si="6"/>
        <v>INSERT INTO [POIs](POIsID,FloorID,X,Y,Type,POIName,Description) VALUES(694,38,33.391297921492,35.149321423111,N'Toilets',N'2WC1',N'Toilets - 2WC1')</v>
      </c>
    </row>
    <row r="383" spans="1:10" ht="57.6" x14ac:dyDescent="0.3">
      <c r="A383">
        <v>698</v>
      </c>
      <c r="B383">
        <v>38</v>
      </c>
      <c r="C383">
        <v>13</v>
      </c>
      <c r="D383">
        <v>3</v>
      </c>
      <c r="E383" s="7">
        <v>33.391261711671</v>
      </c>
      <c r="F383" s="7">
        <v>35.149251188455999</v>
      </c>
      <c r="G383" t="s">
        <v>454</v>
      </c>
      <c r="H383" s="20">
        <v>206</v>
      </c>
      <c r="I383" s="6" t="s">
        <v>828</v>
      </c>
      <c r="J383" t="str">
        <f t="shared" si="6"/>
        <v>INSERT INTO [POIs](POIsID,FloorID,X,Y,Type,POIName,Description) VALUES(698,38,33.391261711671,35.149251188456,N'Room',N'206',N'ΓΡΑΦΕΙΟ ΔΠ_x000D_
695	38	13	3	33.391293898179	35.149227575831	Room	205	Toilets - 2WC3_x000D_
696	38	13	3	33.391199015035	35.149298922041	Toilets	2WC3	Toilets - 2WC4_x000D_
697	38	13	3	33.391191974236	35.149298337201	Toilets	2WC4	ΓΡΑΦΕΙΟ ΜΔΙΔ.ΣΥΝΕΡΓΑΤΗΣ')</v>
      </c>
    </row>
    <row r="384" spans="1:10" x14ac:dyDescent="0.3">
      <c r="A384">
        <v>699</v>
      </c>
      <c r="B384">
        <v>38</v>
      </c>
      <c r="C384">
        <v>13</v>
      </c>
      <c r="D384">
        <v>3</v>
      </c>
      <c r="E384" s="7">
        <v>33.391273111059</v>
      </c>
      <c r="F384" s="7">
        <v>35.149289330502</v>
      </c>
      <c r="G384" t="s">
        <v>454</v>
      </c>
      <c r="H384" s="20">
        <v>208</v>
      </c>
      <c r="I384" t="s">
        <v>829</v>
      </c>
      <c r="J384" t="str">
        <f t="shared" si="6"/>
        <v>INSERT INTO [POIs](POIsID,FloorID,X,Y,Type,POIName,Description) VALUES(699,38,33.391273111059,35.149289330502,N'Room',N'208',N'Room - 208')</v>
      </c>
    </row>
    <row r="385" spans="1:10" ht="28.8" x14ac:dyDescent="0.3">
      <c r="A385">
        <v>701</v>
      </c>
      <c r="B385">
        <v>38</v>
      </c>
      <c r="C385">
        <v>13</v>
      </c>
      <c r="D385">
        <v>3</v>
      </c>
      <c r="E385" s="7">
        <v>33.391331113828997</v>
      </c>
      <c r="F385" s="7">
        <v>35.149214928814999</v>
      </c>
      <c r="G385" t="s">
        <v>454</v>
      </c>
      <c r="H385" s="20">
        <v>204</v>
      </c>
      <c r="I385" s="6" t="s">
        <v>830</v>
      </c>
      <c r="J385" t="str">
        <f t="shared" si="6"/>
        <v>INSERT INTO [POIs](POIsID,FloorID,X,Y,Type,POIName,Description) VALUES(701,38,33.391331113829,35.149214928815,N'Room',N'204',N'ΓΡΑΦΕΙΟ ΕΕ_x000D_
700	38	13	3	33.391324408306	35.149238468324	Room	203	ΓΡΑΦΕΙΟ Α.ΚΑΘΗΓΗΤΗΣ')</v>
      </c>
    </row>
    <row r="386" spans="1:10" x14ac:dyDescent="0.3">
      <c r="A386">
        <v>702</v>
      </c>
      <c r="B386">
        <v>38</v>
      </c>
      <c r="C386">
        <v>13</v>
      </c>
      <c r="D386">
        <v>3</v>
      </c>
      <c r="E386" s="7">
        <v>33.391274116886997</v>
      </c>
      <c r="F386" s="7">
        <v>35.149322757250999</v>
      </c>
      <c r="G386" t="s">
        <v>454</v>
      </c>
      <c r="H386" s="20">
        <v>201</v>
      </c>
      <c r="I386" t="s">
        <v>831</v>
      </c>
      <c r="J386" t="str">
        <f t="shared" si="6"/>
        <v>INSERT INTO [POIs](POIsID,FloorID,X,Y,Type,POIName,Description) VALUES(702,38,33.391274116887,35.149322757251,N'Room',N'201',N'Room - 201')</v>
      </c>
    </row>
    <row r="387" spans="1:10" x14ac:dyDescent="0.3">
      <c r="A387">
        <v>703</v>
      </c>
      <c r="B387">
        <v>38</v>
      </c>
      <c r="C387">
        <v>13</v>
      </c>
      <c r="D387">
        <v>3</v>
      </c>
      <c r="E387" s="7">
        <v>33.391219802155</v>
      </c>
      <c r="F387" s="7">
        <v>35.149307731082999</v>
      </c>
      <c r="G387" t="s">
        <v>454</v>
      </c>
      <c r="H387" s="20">
        <v>207</v>
      </c>
      <c r="I387" t="s">
        <v>832</v>
      </c>
      <c r="J387" t="str">
        <f t="shared" si="6"/>
        <v>INSERT INTO [POIs](POIsID,FloorID,X,Y,Type,POIName,Description) VALUES(703,38,33.391219802155,35.149307731083,N'Room',N'207',N'Room - 207')</v>
      </c>
    </row>
    <row r="388" spans="1:10" x14ac:dyDescent="0.3">
      <c r="A388">
        <v>704</v>
      </c>
      <c r="B388">
        <v>38</v>
      </c>
      <c r="C388">
        <v>13</v>
      </c>
      <c r="D388">
        <v>3</v>
      </c>
      <c r="E388" s="7">
        <v>33.391248635902002</v>
      </c>
      <c r="F388" s="7">
        <v>35.149287791976001</v>
      </c>
      <c r="G388" t="s">
        <v>558</v>
      </c>
      <c r="H388" s="20" t="s">
        <v>834</v>
      </c>
      <c r="I388" t="s">
        <v>833</v>
      </c>
      <c r="J388" t="str">
        <f t="shared" ref="J388:J451" si="7">"INSERT INTO [POIs](POIsID,FloorID,X,Y,Type,POIName,Description) VALUES("&amp;A388&amp;","&amp;B388&amp;","&amp;E388&amp;","&amp;F388&amp;",N'"&amp;G388&amp;"',N'"&amp;H388&amp;"',N'"&amp;I388&amp;"')"</f>
        <v>INSERT INTO [POIs](POIsID,FloorID,X,Y,Type,POIName,Description) VALUES(704,38,33.391248635902,35.149287791976,N'Elevator',N'2L1',N'Elevator - 2L1')</v>
      </c>
    </row>
    <row r="389" spans="1:10" x14ac:dyDescent="0.3">
      <c r="A389">
        <v>705</v>
      </c>
      <c r="B389">
        <v>38</v>
      </c>
      <c r="C389">
        <v>13</v>
      </c>
      <c r="D389">
        <v>3</v>
      </c>
      <c r="E389" s="7">
        <v>33.391306973947998</v>
      </c>
      <c r="F389" s="7">
        <v>35.149323926930997</v>
      </c>
      <c r="G389" t="s">
        <v>491</v>
      </c>
      <c r="H389" s="20" t="s">
        <v>836</v>
      </c>
      <c r="I389" t="s">
        <v>835</v>
      </c>
      <c r="J389" t="str">
        <f t="shared" si="7"/>
        <v>INSERT INTO [POIs](POIsID,FloorID,X,Y,Type,POIName,Description) VALUES(705,38,33.391306973948,35.149323926931,N'Toilets',N'2WC2',N'Toilets - 2WC2')</v>
      </c>
    </row>
    <row r="390" spans="1:10" x14ac:dyDescent="0.3">
      <c r="A390">
        <v>706</v>
      </c>
      <c r="B390">
        <v>39</v>
      </c>
      <c r="C390">
        <v>14</v>
      </c>
      <c r="D390">
        <v>-1</v>
      </c>
      <c r="E390" s="7">
        <v>33.410374671219998</v>
      </c>
      <c r="F390" s="7">
        <v>35.145698864769997</v>
      </c>
      <c r="G390" t="s">
        <v>454</v>
      </c>
      <c r="H390" s="20" t="s">
        <v>838</v>
      </c>
      <c r="I390" t="s">
        <v>837</v>
      </c>
      <c r="J390" t="str">
        <f t="shared" si="7"/>
        <v>INSERT INTO [POIs](POIsID,FloorID,X,Y,Type,POIName,Description) VALUES(706,39,33.41037467122,35.14569886477,N'Room',N'B113A',N'Χώρος πολιτικής άμυνας - Αποθήκη')</v>
      </c>
    </row>
    <row r="391" spans="1:10" x14ac:dyDescent="0.3">
      <c r="A391">
        <v>707</v>
      </c>
      <c r="B391">
        <v>39</v>
      </c>
      <c r="C391">
        <v>14</v>
      </c>
      <c r="D391">
        <v>-1</v>
      </c>
      <c r="E391" s="7">
        <v>33.410157412289998</v>
      </c>
      <c r="F391" s="7">
        <v>35.145718603726998</v>
      </c>
      <c r="G391" t="s">
        <v>840</v>
      </c>
      <c r="H391" s="20" t="s">
        <v>841</v>
      </c>
      <c r="I391" t="s">
        <v>839</v>
      </c>
      <c r="J391" t="str">
        <f t="shared" si="7"/>
        <v>INSERT INTO [POIs](POIsID,FloorID,X,Y,Type,POIName,Description) VALUES(707,39,33.41015741229,35.145718603727,N'Other',N'B1C10',N'Other - B1C10')</v>
      </c>
    </row>
    <row r="392" spans="1:10" x14ac:dyDescent="0.3">
      <c r="A392">
        <v>708</v>
      </c>
      <c r="B392">
        <v>39</v>
      </c>
      <c r="C392">
        <v>14</v>
      </c>
      <c r="D392">
        <v>-1</v>
      </c>
      <c r="E392" s="7">
        <v>33.410691171883997</v>
      </c>
      <c r="F392" s="7">
        <v>35.145906671885001</v>
      </c>
      <c r="G392" t="s">
        <v>454</v>
      </c>
      <c r="H392" s="20" t="s">
        <v>544</v>
      </c>
      <c r="I392" t="s">
        <v>842</v>
      </c>
      <c r="J392" t="str">
        <f t="shared" si="7"/>
        <v>INSERT INTO [POIs](POIsID,FloorID,X,Y,Type,POIName,Description) VALUES(708,39,33.410691171884,35.145906671885,N'Room',N'B108',N'Αμφιθέατρο')</v>
      </c>
    </row>
    <row r="393" spans="1:10" x14ac:dyDescent="0.3">
      <c r="A393">
        <v>709</v>
      </c>
      <c r="B393">
        <v>39</v>
      </c>
      <c r="C393">
        <v>14</v>
      </c>
      <c r="D393">
        <v>-1</v>
      </c>
      <c r="E393" s="7">
        <v>33.410411551594002</v>
      </c>
      <c r="F393" s="7">
        <v>35.145661580060001</v>
      </c>
      <c r="G393" t="s">
        <v>454</v>
      </c>
      <c r="H393" s="20" t="s">
        <v>843</v>
      </c>
      <c r="I393" t="s">
        <v>837</v>
      </c>
      <c r="J393" t="str">
        <f t="shared" si="7"/>
        <v>INSERT INTO [POIs](POIsID,FloorID,X,Y,Type,POIName,Description) VALUES(709,39,33.410411551594,35.14566158006,N'Room',N'B113B',N'Χώρος πολιτικής άμυνας - Αποθήκη')</v>
      </c>
    </row>
    <row r="394" spans="1:10" x14ac:dyDescent="0.3">
      <c r="A394">
        <v>710</v>
      </c>
      <c r="B394">
        <v>39</v>
      </c>
      <c r="C394">
        <v>14</v>
      </c>
      <c r="D394">
        <v>-1</v>
      </c>
      <c r="E394" s="7">
        <v>33.410103768109998</v>
      </c>
      <c r="F394" s="7">
        <v>35.145648420747001</v>
      </c>
      <c r="G394" t="s">
        <v>454</v>
      </c>
      <c r="H394" s="20" t="s">
        <v>845</v>
      </c>
      <c r="I394" t="s">
        <v>844</v>
      </c>
      <c r="J394" t="str">
        <f t="shared" si="7"/>
        <v>INSERT INTO [POIs](POIsID,FloorID,X,Y,Type,POIName,Description) VALUES(710,39,33.41010376811,35.145648420747,N'Room',N'B116',N'Αποθήκη')</v>
      </c>
    </row>
    <row r="395" spans="1:10" x14ac:dyDescent="0.3">
      <c r="A395">
        <v>711</v>
      </c>
      <c r="B395">
        <v>39</v>
      </c>
      <c r="C395">
        <v>14</v>
      </c>
      <c r="D395">
        <v>-1</v>
      </c>
      <c r="E395" s="7">
        <v>33.410319685935001</v>
      </c>
      <c r="F395" s="7">
        <v>35.145793721381999</v>
      </c>
      <c r="G395" t="s">
        <v>840</v>
      </c>
      <c r="H395" s="20" t="s">
        <v>847</v>
      </c>
      <c r="I395" t="s">
        <v>846</v>
      </c>
      <c r="J395" t="str">
        <f t="shared" si="7"/>
        <v>INSERT INTO [POIs](POIsID,FloorID,X,Y,Type,POIName,Description) VALUES(711,39,33.410319685935,35.145793721382,N'Other',N'B1C8',N'Other - B1C8')</v>
      </c>
    </row>
    <row r="396" spans="1:10" x14ac:dyDescent="0.3">
      <c r="A396">
        <v>712</v>
      </c>
      <c r="B396">
        <v>39</v>
      </c>
      <c r="C396">
        <v>14</v>
      </c>
      <c r="D396">
        <v>-1</v>
      </c>
      <c r="E396" s="7">
        <v>33.410349860787001</v>
      </c>
      <c r="F396" s="7">
        <v>35.145815105227001</v>
      </c>
      <c r="G396" t="s">
        <v>469</v>
      </c>
      <c r="H396" s="20" t="s">
        <v>849</v>
      </c>
      <c r="I396" t="s">
        <v>848</v>
      </c>
      <c r="J396" t="str">
        <f t="shared" si="7"/>
        <v>INSERT INTO [POIs](POIsID,FloorID,X,Y,Type,POIName,Description) VALUES(712,39,33.410349860787,35.145815105227,N'Entrance',N'B120',N'Δωμάτιο ελέγχου και εξυπηρετητών - Είσοδος')</v>
      </c>
    </row>
    <row r="397" spans="1:10" x14ac:dyDescent="0.3">
      <c r="A397">
        <v>713</v>
      </c>
      <c r="B397">
        <v>39</v>
      </c>
      <c r="C397">
        <v>14</v>
      </c>
      <c r="D397">
        <v>-1</v>
      </c>
      <c r="E397" s="7">
        <v>33.410713970661</v>
      </c>
      <c r="F397" s="7">
        <v>35.146033329787002</v>
      </c>
      <c r="G397" t="s">
        <v>454</v>
      </c>
      <c r="H397" s="20" t="s">
        <v>662</v>
      </c>
      <c r="I397" t="s">
        <v>850</v>
      </c>
      <c r="J397" t="str">
        <f t="shared" si="7"/>
        <v>INSERT INTO [POIs](POIsID,FloorID,X,Y,Type,POIName,Description) VALUES(713,39,33.410713970661,35.146033329787,N'Room',N'B105',N'Αίθουσα διαλέξεων - σεμιναρίων')</v>
      </c>
    </row>
    <row r="398" spans="1:10" x14ac:dyDescent="0.3">
      <c r="A398">
        <v>714</v>
      </c>
      <c r="B398">
        <v>39</v>
      </c>
      <c r="C398">
        <v>14</v>
      </c>
      <c r="D398">
        <v>-1</v>
      </c>
      <c r="E398" s="7">
        <v>33.410431668161998</v>
      </c>
      <c r="F398" s="7">
        <v>35.145852389866</v>
      </c>
      <c r="G398" t="s">
        <v>852</v>
      </c>
      <c r="H398" s="20" t="s">
        <v>853</v>
      </c>
      <c r="I398" t="s">
        <v>851</v>
      </c>
      <c r="J398" t="str">
        <f t="shared" si="7"/>
        <v>INSERT INTO [POIs](POIsID,FloorID,X,Y,Type,POIName,Description) VALUES(714,39,33.410431668162,35.145852389866,N'Disabled Toilets',N'B1WC2',N'Τουαλέτες')</v>
      </c>
    </row>
    <row r="399" spans="1:10" x14ac:dyDescent="0.3">
      <c r="A399">
        <v>715</v>
      </c>
      <c r="B399">
        <v>39</v>
      </c>
      <c r="C399">
        <v>14</v>
      </c>
      <c r="D399">
        <v>-1</v>
      </c>
      <c r="E399" s="7">
        <v>33.409987092018</v>
      </c>
      <c r="F399" s="7">
        <v>35.145618812283999</v>
      </c>
      <c r="G399" t="s">
        <v>840</v>
      </c>
      <c r="H399" s="20" t="s">
        <v>855</v>
      </c>
      <c r="I399" t="s">
        <v>854</v>
      </c>
      <c r="J399" t="str">
        <f t="shared" si="7"/>
        <v>INSERT INTO [POIs](POIsID,FloorID,X,Y,Type,POIName,Description) VALUES(715,39,33.409987092018,35.145618812284,N'Other',N'B1C12',N'Other - B1C12')</v>
      </c>
    </row>
    <row r="400" spans="1:10" x14ac:dyDescent="0.3">
      <c r="A400">
        <v>716</v>
      </c>
      <c r="B400">
        <v>39</v>
      </c>
      <c r="C400">
        <v>14</v>
      </c>
      <c r="D400">
        <v>-1</v>
      </c>
      <c r="E400" s="7">
        <v>33.410374671219998</v>
      </c>
      <c r="F400" s="7">
        <v>35.145806880671998</v>
      </c>
      <c r="G400" t="s">
        <v>454</v>
      </c>
      <c r="H400" s="20" t="s">
        <v>857</v>
      </c>
      <c r="I400" t="s">
        <v>856</v>
      </c>
      <c r="J400" t="str">
        <f t="shared" si="7"/>
        <v>INSERT INTO [POIs](POIsID,FloorID,X,Y,Type,POIName,Description) VALUES(716,39,33.41037467122,35.145806880672,N'Room',N'B120A',N'Δωμάτιο εξυπηρετητών')</v>
      </c>
    </row>
    <row r="401" spans="1:10" x14ac:dyDescent="0.3">
      <c r="A401">
        <v>717</v>
      </c>
      <c r="B401">
        <v>39</v>
      </c>
      <c r="C401">
        <v>14</v>
      </c>
      <c r="D401">
        <v>-1</v>
      </c>
      <c r="E401" s="7">
        <v>33.410416245459999</v>
      </c>
      <c r="F401" s="7">
        <v>35.145941763270997</v>
      </c>
      <c r="G401" t="s">
        <v>454</v>
      </c>
      <c r="H401" s="20" t="s">
        <v>859</v>
      </c>
      <c r="I401" t="s">
        <v>858</v>
      </c>
      <c r="J401" t="str">
        <f t="shared" si="7"/>
        <v>INSERT INTO [POIs](POIsID,FloorID,X,Y,Type,POIName,Description) VALUES(717,39,33.41041624546,35.145941763271,N'Room',N'B101A',N'Μπαρ Κυλικείου')</v>
      </c>
    </row>
    <row r="402" spans="1:10" x14ac:dyDescent="0.3">
      <c r="A402">
        <v>718</v>
      </c>
      <c r="B402">
        <v>39</v>
      </c>
      <c r="C402">
        <v>14</v>
      </c>
      <c r="D402">
        <v>-1</v>
      </c>
      <c r="E402" s="7">
        <v>33.410550355910999</v>
      </c>
      <c r="F402" s="7">
        <v>35.145817846744997</v>
      </c>
      <c r="G402" t="s">
        <v>454</v>
      </c>
      <c r="H402" s="20" t="s">
        <v>779</v>
      </c>
      <c r="I402" t="s">
        <v>860</v>
      </c>
      <c r="J402" t="str">
        <f t="shared" si="7"/>
        <v>INSERT INTO [POIs](POIsID,FloorID,X,Y,Type,POIName,Description) VALUES(718,39,33.410550355911,35.145817846745,N'Room',N'B110',N'Κοινόχρηστος χώρος - Προθάλαμος κλιμακοστασίου B1S2')</v>
      </c>
    </row>
    <row r="403" spans="1:10" x14ac:dyDescent="0.3">
      <c r="A403">
        <v>719</v>
      </c>
      <c r="B403">
        <v>39</v>
      </c>
      <c r="C403">
        <v>14</v>
      </c>
      <c r="D403">
        <v>-1</v>
      </c>
      <c r="E403" s="7">
        <v>33.410720676182997</v>
      </c>
      <c r="F403" s="7">
        <v>35.146079935458999</v>
      </c>
      <c r="G403" t="s">
        <v>840</v>
      </c>
      <c r="H403" s="20" t="s">
        <v>862</v>
      </c>
      <c r="I403" t="s">
        <v>861</v>
      </c>
      <c r="J403" t="str">
        <f t="shared" si="7"/>
        <v>INSERT INTO [POIs](POIsID,FloorID,X,Y,Type,POIName,Description) VALUES(719,39,33.410720676183,35.146079935459,N'Other',N'B1C4',N'Other - B1C4')</v>
      </c>
    </row>
    <row r="404" spans="1:10" x14ac:dyDescent="0.3">
      <c r="A404">
        <v>720</v>
      </c>
      <c r="B404">
        <v>39</v>
      </c>
      <c r="C404">
        <v>14</v>
      </c>
      <c r="D404">
        <v>-1</v>
      </c>
      <c r="E404" s="7">
        <v>33.410792425274003</v>
      </c>
      <c r="F404" s="7">
        <v>35.146063486400998</v>
      </c>
      <c r="G404" t="s">
        <v>456</v>
      </c>
      <c r="H404" s="20" t="s">
        <v>777</v>
      </c>
      <c r="I404" t="s">
        <v>863</v>
      </c>
      <c r="J404" t="str">
        <f t="shared" si="7"/>
        <v>INSERT INTO [POIs](POIsID,FloorID,X,Y,Type,POIName,Description) VALUES(720,39,33.410792425274,35.146063486401,N'Stair',N'B1S1',N'Σκάλες')</v>
      </c>
    </row>
    <row r="405" spans="1:10" x14ac:dyDescent="0.3">
      <c r="A405">
        <v>721</v>
      </c>
      <c r="B405">
        <v>39</v>
      </c>
      <c r="C405">
        <v>14</v>
      </c>
      <c r="D405">
        <v>-1</v>
      </c>
      <c r="E405" s="7">
        <v>33.410400152206002</v>
      </c>
      <c r="F405" s="7">
        <v>35.145832102638003</v>
      </c>
      <c r="G405" t="s">
        <v>491</v>
      </c>
      <c r="H405" s="20" t="s">
        <v>864</v>
      </c>
      <c r="I405" t="s">
        <v>851</v>
      </c>
      <c r="J405" t="str">
        <f t="shared" si="7"/>
        <v>INSERT INTO [POIs](POIsID,FloorID,X,Y,Type,POIName,Description) VALUES(721,39,33.410400152206,35.145832102638,N'Toilets',N'B1WC3',N'Τουαλέτες')</v>
      </c>
    </row>
    <row r="406" spans="1:10" x14ac:dyDescent="0.3">
      <c r="A406">
        <v>722</v>
      </c>
      <c r="B406">
        <v>39</v>
      </c>
      <c r="C406">
        <v>14</v>
      </c>
      <c r="D406">
        <v>-1</v>
      </c>
      <c r="E406" s="7">
        <v>33.410510122776003</v>
      </c>
      <c r="F406" s="7">
        <v>35.145875966909003</v>
      </c>
      <c r="G406" t="s">
        <v>558</v>
      </c>
      <c r="H406" s="20" t="s">
        <v>866</v>
      </c>
      <c r="I406" t="s">
        <v>865</v>
      </c>
      <c r="J406" t="str">
        <f t="shared" si="7"/>
        <v>INSERT INTO [POIs](POIsID,FloorID,X,Y,Type,POIName,Description) VALUES(722,39,33.410510122776,35.145875966909,N'Elevator',N'B1L2',N'Ανελκυστήρας')</v>
      </c>
    </row>
    <row r="407" spans="1:10" x14ac:dyDescent="0.3">
      <c r="A407">
        <v>723</v>
      </c>
      <c r="B407">
        <v>39</v>
      </c>
      <c r="C407">
        <v>14</v>
      </c>
      <c r="D407">
        <v>-1</v>
      </c>
      <c r="E407" s="7">
        <v>33.410088345407999</v>
      </c>
      <c r="F407" s="7">
        <v>35.145676384284997</v>
      </c>
      <c r="G407" t="s">
        <v>840</v>
      </c>
      <c r="H407" s="20" t="s">
        <v>868</v>
      </c>
      <c r="I407" t="s">
        <v>867</v>
      </c>
      <c r="J407" t="str">
        <f t="shared" si="7"/>
        <v>INSERT INTO [POIs](POIsID,FloorID,X,Y,Type,POIName,Description) VALUES(723,39,33.410088345408,35.145676384285,N'Other',N'B1C11',N'Other - B1C11')</v>
      </c>
    </row>
    <row r="408" spans="1:10" x14ac:dyDescent="0.3">
      <c r="A408">
        <v>724</v>
      </c>
      <c r="B408">
        <v>39</v>
      </c>
      <c r="C408">
        <v>14</v>
      </c>
      <c r="D408">
        <v>-1</v>
      </c>
      <c r="E408" s="7">
        <v>33.410386070609</v>
      </c>
      <c r="F408" s="7">
        <v>35.145977951248</v>
      </c>
      <c r="G408" t="s">
        <v>454</v>
      </c>
      <c r="H408" s="20" t="s">
        <v>870</v>
      </c>
      <c r="I408" t="s">
        <v>869</v>
      </c>
      <c r="J408" t="str">
        <f t="shared" si="7"/>
        <v>INSERT INTO [POIs](POIsID,FloorID,X,Y,Type,POIName,Description) VALUES(724,39,33.410386070609,35.145977951248,N'Room',N'B101C',N'Αποθηκη Κυλικείου')</v>
      </c>
    </row>
    <row r="409" spans="1:10" x14ac:dyDescent="0.3">
      <c r="A409">
        <v>725</v>
      </c>
      <c r="B409">
        <v>39</v>
      </c>
      <c r="C409">
        <v>14</v>
      </c>
      <c r="D409">
        <v>-1</v>
      </c>
      <c r="E409" s="7">
        <v>33.410492688417001</v>
      </c>
      <c r="F409" s="7">
        <v>35.145895157520002</v>
      </c>
      <c r="G409" t="s">
        <v>558</v>
      </c>
      <c r="H409" s="20" t="s">
        <v>814</v>
      </c>
      <c r="I409" t="s">
        <v>865</v>
      </c>
      <c r="J409" t="str">
        <f t="shared" si="7"/>
        <v>INSERT INTO [POIs](POIsID,FloorID,X,Y,Type,POIName,Description) VALUES(725,39,33.410492688417,35.14589515752,N'Elevator',N'B1L1',N'Ανελκυστήρας')</v>
      </c>
    </row>
    <row r="410" spans="1:10" x14ac:dyDescent="0.3">
      <c r="A410">
        <v>726</v>
      </c>
      <c r="B410">
        <v>39</v>
      </c>
      <c r="C410">
        <v>14</v>
      </c>
      <c r="D410">
        <v>-1</v>
      </c>
      <c r="E410" s="7">
        <v>33.410367965698001</v>
      </c>
      <c r="F410" s="7">
        <v>35.145957115747997</v>
      </c>
      <c r="G410" t="s">
        <v>872</v>
      </c>
      <c r="H410" s="20" t="s">
        <v>873</v>
      </c>
      <c r="I410" t="s">
        <v>871</v>
      </c>
      <c r="J410" t="str">
        <f t="shared" si="7"/>
        <v>INSERT INTO [POIs](POIsID,FloorID,X,Y,Type,POIName,Description) VALUES(726,39,33.410367965698,35.145957115748,N'Kitchen',N'B101B',N'Κουζίνα Κυλικείου')</v>
      </c>
    </row>
    <row r="411" spans="1:10" x14ac:dyDescent="0.3">
      <c r="A411">
        <v>727</v>
      </c>
      <c r="B411">
        <v>39</v>
      </c>
      <c r="C411">
        <v>14</v>
      </c>
      <c r="D411">
        <v>-1</v>
      </c>
      <c r="E411" s="7">
        <v>33.410168141126</v>
      </c>
      <c r="F411" s="7">
        <v>35.145781658696997</v>
      </c>
      <c r="G411" t="s">
        <v>454</v>
      </c>
      <c r="H411" s="20" t="s">
        <v>874</v>
      </c>
      <c r="I411" t="s">
        <v>844</v>
      </c>
      <c r="J411" t="str">
        <f t="shared" si="7"/>
        <v>INSERT INTO [POIs](POIsID,FloorID,X,Y,Type,POIName,Description) VALUES(727,39,33.410168141126,35.145781658697,N'Room',N'B123',N'Αποθήκη')</v>
      </c>
    </row>
    <row r="412" spans="1:10" x14ac:dyDescent="0.3">
      <c r="A412">
        <v>728</v>
      </c>
      <c r="B412">
        <v>39</v>
      </c>
      <c r="C412">
        <v>14</v>
      </c>
      <c r="D412">
        <v>-1</v>
      </c>
      <c r="E412" s="7">
        <v>33.410166129468998</v>
      </c>
      <c r="F412" s="7">
        <v>35.145668159716003</v>
      </c>
      <c r="G412" t="s">
        <v>454</v>
      </c>
      <c r="H412" s="20" t="s">
        <v>875</v>
      </c>
      <c r="I412" t="s">
        <v>844</v>
      </c>
      <c r="J412" t="str">
        <f t="shared" si="7"/>
        <v>INSERT INTO [POIs](POIsID,FloorID,X,Y,Type,POIName,Description) VALUES(728,39,33.410166129469,35.145668159716,N'Room',N'B117',N'Αποθήκη')</v>
      </c>
    </row>
    <row r="413" spans="1:10" x14ac:dyDescent="0.3">
      <c r="A413">
        <v>729</v>
      </c>
      <c r="B413">
        <v>39</v>
      </c>
      <c r="C413">
        <v>14</v>
      </c>
      <c r="D413">
        <v>-1</v>
      </c>
      <c r="E413" s="7">
        <v>33.410504758358002</v>
      </c>
      <c r="F413" s="7">
        <v>35.145737246071</v>
      </c>
      <c r="G413" t="s">
        <v>454</v>
      </c>
      <c r="H413" s="20" t="s">
        <v>877</v>
      </c>
      <c r="I413" t="s">
        <v>876</v>
      </c>
      <c r="J413" t="str">
        <f t="shared" si="7"/>
        <v>INSERT INTO [POIs](POIsID,FloorID,X,Y,Type,POIName,Description) VALUES(729,39,33.410504758358,35.145737246071,N'Room',N'B112',N'Μηχανοστάσιο')</v>
      </c>
    </row>
    <row r="414" spans="1:10" x14ac:dyDescent="0.3">
      <c r="A414">
        <v>730</v>
      </c>
      <c r="B414">
        <v>39</v>
      </c>
      <c r="C414">
        <v>14</v>
      </c>
      <c r="D414">
        <v>-1</v>
      </c>
      <c r="E414" s="7">
        <v>33.410306274889997</v>
      </c>
      <c r="F414" s="7">
        <v>35.145645130917998</v>
      </c>
      <c r="G414" t="s">
        <v>454</v>
      </c>
      <c r="H414" s="20" t="s">
        <v>879</v>
      </c>
      <c r="I414" t="s">
        <v>878</v>
      </c>
      <c r="J414" t="str">
        <f t="shared" si="7"/>
        <v>INSERT INTO [POIs](POIsID,FloorID,X,Y,Type,POIName,Description) VALUES(730,39,33.41030627489,35.145645130918,N'Room',N'B113',N'Χώρος πολιτικής άμυνας')</v>
      </c>
    </row>
    <row r="415" spans="1:10" x14ac:dyDescent="0.3">
      <c r="A415">
        <v>731</v>
      </c>
      <c r="B415">
        <v>39</v>
      </c>
      <c r="C415">
        <v>14</v>
      </c>
      <c r="D415">
        <v>-1</v>
      </c>
      <c r="E415" s="7">
        <v>33.410024642944002</v>
      </c>
      <c r="F415" s="7">
        <v>35.145585365673</v>
      </c>
      <c r="G415" t="s">
        <v>456</v>
      </c>
      <c r="H415" s="20" t="s">
        <v>781</v>
      </c>
      <c r="I415" t="s">
        <v>863</v>
      </c>
      <c r="J415" t="str">
        <f t="shared" si="7"/>
        <v>INSERT INTO [POIs](POIsID,FloorID,X,Y,Type,POIName,Description) VALUES(731,39,33.410024642944,35.145585365673,N'Stair',N'B1S3',N'Σκάλες')</v>
      </c>
    </row>
    <row r="416" spans="1:10" x14ac:dyDescent="0.3">
      <c r="A416">
        <v>732</v>
      </c>
      <c r="B416">
        <v>39</v>
      </c>
      <c r="C416">
        <v>14</v>
      </c>
      <c r="D416">
        <v>-1</v>
      </c>
      <c r="E416" s="7">
        <v>33.410679101943003</v>
      </c>
      <c r="F416" s="7">
        <v>35.146104060737002</v>
      </c>
      <c r="G416" t="s">
        <v>454</v>
      </c>
      <c r="H416" s="20" t="s">
        <v>648</v>
      </c>
      <c r="I416" t="s">
        <v>880</v>
      </c>
      <c r="J416" t="str">
        <f t="shared" si="7"/>
        <v>INSERT INTO [POIs](POIsID,FloorID,X,Y,Type,POIName,Description) VALUES(732,39,33.410679101943,35.146104060737,N'Room',N'B103',N'Χώρος εργατών ΑΓΜΥ')</v>
      </c>
    </row>
    <row r="417" spans="1:10" x14ac:dyDescent="0.3">
      <c r="A417">
        <v>733</v>
      </c>
      <c r="B417">
        <v>39</v>
      </c>
      <c r="C417">
        <v>14</v>
      </c>
      <c r="D417">
        <v>-1</v>
      </c>
      <c r="E417" s="7">
        <v>33.410606682299999</v>
      </c>
      <c r="F417" s="7">
        <v>35.145825522994997</v>
      </c>
      <c r="G417" t="s">
        <v>454</v>
      </c>
      <c r="H417" s="20" t="s">
        <v>542</v>
      </c>
      <c r="I417" t="s">
        <v>850</v>
      </c>
      <c r="J417" t="str">
        <f t="shared" si="7"/>
        <v>INSERT INTO [POIs](POIsID,FloorID,X,Y,Type,POIName,Description) VALUES(733,39,33.4106066823,35.145825522995,N'Room',N'B109',N'Αίθουσα διαλέξεων - σεμιναρίων')</v>
      </c>
    </row>
    <row r="418" spans="1:10" x14ac:dyDescent="0.3">
      <c r="A418">
        <v>734</v>
      </c>
      <c r="B418">
        <v>39</v>
      </c>
      <c r="C418">
        <v>14</v>
      </c>
      <c r="D418">
        <v>-1</v>
      </c>
      <c r="E418" s="7">
        <v>33.409980386495</v>
      </c>
      <c r="F418" s="7">
        <v>35.14567693259</v>
      </c>
      <c r="G418" t="s">
        <v>454</v>
      </c>
      <c r="H418" s="20" t="s">
        <v>882</v>
      </c>
      <c r="I418" t="s">
        <v>881</v>
      </c>
      <c r="J418" t="str">
        <f t="shared" si="7"/>
        <v>INSERT INTO [POIs](POIsID,FloorID,X,Y,Type,POIName,Description) VALUES(734,39,33.409980386495,35.14567693259,N'Room',N'B127',N'Υποσταθμός AHK')</v>
      </c>
    </row>
    <row r="419" spans="1:10" x14ac:dyDescent="0.3">
      <c r="A419">
        <v>735</v>
      </c>
      <c r="B419">
        <v>39</v>
      </c>
      <c r="C419">
        <v>14</v>
      </c>
      <c r="D419">
        <v>-1</v>
      </c>
      <c r="E419" s="7">
        <v>33.410024642944002</v>
      </c>
      <c r="F419" s="7">
        <v>35.145697219856999</v>
      </c>
      <c r="G419" t="s">
        <v>454</v>
      </c>
      <c r="H419" s="20" t="s">
        <v>884</v>
      </c>
      <c r="I419" t="s">
        <v>883</v>
      </c>
      <c r="J419" t="str">
        <f t="shared" si="7"/>
        <v>INSERT INTO [POIs](POIsID,FloorID,X,Y,Type,POIName,Description) VALUES(735,39,33.410024642944,35.145697219857,N'Room',N'B126',N'Ηλεκτροστάσιο')</v>
      </c>
    </row>
    <row r="420" spans="1:10" x14ac:dyDescent="0.3">
      <c r="A420">
        <v>736</v>
      </c>
      <c r="B420">
        <v>39</v>
      </c>
      <c r="C420">
        <v>14</v>
      </c>
      <c r="D420">
        <v>-1</v>
      </c>
      <c r="E420" s="7">
        <v>33.410435020923003</v>
      </c>
      <c r="F420" s="7">
        <v>35.145634164820997</v>
      </c>
      <c r="G420" t="s">
        <v>454</v>
      </c>
      <c r="H420" s="20" t="s">
        <v>885</v>
      </c>
      <c r="I420" t="s">
        <v>837</v>
      </c>
      <c r="J420" t="str">
        <f t="shared" si="7"/>
        <v>INSERT INTO [POIs](POIsID,FloorID,X,Y,Type,POIName,Description) VALUES(736,39,33.410435020923,35.145634164821,N'Room',N'B113C',N'Χώρος πολιτικής άμυνας - Αποθήκη')</v>
      </c>
    </row>
    <row r="421" spans="1:10" x14ac:dyDescent="0.3">
      <c r="A421">
        <v>737</v>
      </c>
      <c r="B421">
        <v>39</v>
      </c>
      <c r="C421">
        <v>14</v>
      </c>
      <c r="D421">
        <v>-1</v>
      </c>
      <c r="E421" s="7">
        <v>33.410050123928997</v>
      </c>
      <c r="F421" s="7">
        <v>35.145715313901</v>
      </c>
      <c r="G421" t="s">
        <v>454</v>
      </c>
      <c r="H421" s="20" t="s">
        <v>887</v>
      </c>
      <c r="I421" t="s">
        <v>886</v>
      </c>
      <c r="J421" t="str">
        <f t="shared" si="7"/>
        <v>INSERT INTO [POIs](POIsID,FloorID,X,Y,Type,POIName,Description) VALUES(737,39,33.410050123929,35.145715313901,N'Room',N'B125',N'Δωμάτιο γεννήτριας')</v>
      </c>
    </row>
    <row r="422" spans="1:10" x14ac:dyDescent="0.3">
      <c r="A422">
        <v>738</v>
      </c>
      <c r="B422">
        <v>39</v>
      </c>
      <c r="C422">
        <v>14</v>
      </c>
      <c r="D422">
        <v>-1</v>
      </c>
      <c r="E422" s="7">
        <v>33.410068228839997</v>
      </c>
      <c r="F422" s="7">
        <v>35.145622650417998</v>
      </c>
      <c r="G422" t="s">
        <v>840</v>
      </c>
      <c r="H422" s="20" t="s">
        <v>889</v>
      </c>
      <c r="I422" t="s">
        <v>888</v>
      </c>
      <c r="J422" t="str">
        <f t="shared" si="7"/>
        <v>INSERT INTO [POIs](POIsID,FloorID,X,Y,Type,POIName,Description) VALUES(738,39,33.41006822884,35.145622650418,N'Other',N'B1C9',N'Other - B1C9')</v>
      </c>
    </row>
    <row r="423" spans="1:10" x14ac:dyDescent="0.3">
      <c r="A423">
        <v>739</v>
      </c>
      <c r="B423">
        <v>39</v>
      </c>
      <c r="C423">
        <v>14</v>
      </c>
      <c r="D423">
        <v>-1</v>
      </c>
      <c r="E423" s="7">
        <v>33.410433009266001</v>
      </c>
      <c r="F423" s="7">
        <v>35.145705992727002</v>
      </c>
      <c r="G423" t="s">
        <v>454</v>
      </c>
      <c r="H423" s="20" t="s">
        <v>877</v>
      </c>
      <c r="I423" t="s">
        <v>876</v>
      </c>
      <c r="J423" t="str">
        <f t="shared" si="7"/>
        <v>INSERT INTO [POIs](POIsID,FloorID,X,Y,Type,POIName,Description) VALUES(739,39,33.410433009266,35.145705992727,N'Room',N'B112',N'Μηχανοστάσιο')</v>
      </c>
    </row>
    <row r="424" spans="1:10" x14ac:dyDescent="0.3">
      <c r="A424">
        <v>740</v>
      </c>
      <c r="B424">
        <v>39</v>
      </c>
      <c r="C424">
        <v>14</v>
      </c>
      <c r="D424">
        <v>-1</v>
      </c>
      <c r="E424" s="7">
        <v>33.410797789691998</v>
      </c>
      <c r="F424" s="7">
        <v>35.145903930369002</v>
      </c>
      <c r="G424" t="s">
        <v>454</v>
      </c>
      <c r="H424" s="20" t="s">
        <v>891</v>
      </c>
      <c r="I424" t="s">
        <v>890</v>
      </c>
      <c r="J424" t="str">
        <f t="shared" si="7"/>
        <v>INSERT INTO [POIs](POIsID,FloorID,X,Y,Type,POIName,Description) VALUES(740,39,33.410797789692,35.145903930369,N'Room',N'B108A',N'Χώρος μεταφραστών')</v>
      </c>
    </row>
    <row r="425" spans="1:10" x14ac:dyDescent="0.3">
      <c r="A425">
        <v>741</v>
      </c>
      <c r="B425">
        <v>39</v>
      </c>
      <c r="C425">
        <v>14</v>
      </c>
      <c r="D425">
        <v>-1</v>
      </c>
      <c r="E425" s="7">
        <v>33.410303592680997</v>
      </c>
      <c r="F425" s="7">
        <v>35.145749308761999</v>
      </c>
      <c r="G425" t="s">
        <v>454</v>
      </c>
      <c r="H425" s="20" t="s">
        <v>892</v>
      </c>
      <c r="I425" t="s">
        <v>844</v>
      </c>
      <c r="J425" t="str">
        <f t="shared" si="7"/>
        <v>INSERT INTO [POIs](POIsID,FloorID,X,Y,Type,POIName,Description) VALUES(741,39,33.410303592681,35.145749308762,N'Room',N'B119',N'Αποθήκη')</v>
      </c>
    </row>
    <row r="426" spans="1:10" x14ac:dyDescent="0.3">
      <c r="A426">
        <v>742</v>
      </c>
      <c r="B426">
        <v>39</v>
      </c>
      <c r="C426">
        <v>14</v>
      </c>
      <c r="D426">
        <v>-1</v>
      </c>
      <c r="E426" s="7">
        <v>33.410832658410001</v>
      </c>
      <c r="F426" s="7">
        <v>35.145866097450003</v>
      </c>
      <c r="G426" t="s">
        <v>454</v>
      </c>
      <c r="H426" s="20" t="s">
        <v>893</v>
      </c>
      <c r="I426" t="s">
        <v>844</v>
      </c>
      <c r="J426" t="str">
        <f t="shared" si="7"/>
        <v>INSERT INTO [POIs](POIsID,FloorID,X,Y,Type,POIName,Description) VALUES(742,39,33.41083265841,35.14586609745,N'Room',N'B108B',N'Αποθήκη')</v>
      </c>
    </row>
    <row r="427" spans="1:10" x14ac:dyDescent="0.3">
      <c r="A427">
        <v>743</v>
      </c>
      <c r="B427">
        <v>39</v>
      </c>
      <c r="C427">
        <v>14</v>
      </c>
      <c r="D427">
        <v>-1</v>
      </c>
      <c r="E427" s="7">
        <v>33.410811871290001</v>
      </c>
      <c r="F427" s="7">
        <v>35.145960405563997</v>
      </c>
      <c r="G427" t="s">
        <v>507</v>
      </c>
      <c r="H427" s="20" t="s">
        <v>656</v>
      </c>
      <c r="I427" t="s">
        <v>894</v>
      </c>
      <c r="J427" t="str">
        <f t="shared" si="7"/>
        <v>INSERT INTO [POIs](POIsID,FloorID,X,Y,Type,POIName,Description) VALUES(743,39,33.41081187129,35.145960405564,N'Office',N'B106',N'Γραφείο συντεχνίας')</v>
      </c>
    </row>
    <row r="428" spans="1:10" x14ac:dyDescent="0.3">
      <c r="A428">
        <v>744</v>
      </c>
      <c r="B428">
        <v>39</v>
      </c>
      <c r="C428">
        <v>14</v>
      </c>
      <c r="D428">
        <v>-1</v>
      </c>
      <c r="E428" s="7">
        <v>33.410453125834003</v>
      </c>
      <c r="F428" s="7">
        <v>35.145837037370001</v>
      </c>
      <c r="G428" t="s">
        <v>454</v>
      </c>
      <c r="H428" s="20" t="s">
        <v>896</v>
      </c>
      <c r="I428" t="s">
        <v>895</v>
      </c>
      <c r="J428" t="str">
        <f t="shared" si="7"/>
        <v>INSERT INTO [POIs](POIsID,FloorID,X,Y,Type,POIName,Description) VALUES(744,39,33.410453125834,35.14583703737,N'Room',N'B111 - Cleaners place',N'Χώρος καθαριστριών')</v>
      </c>
    </row>
    <row r="429" spans="1:10" ht="144" x14ac:dyDescent="0.3">
      <c r="A429">
        <v>754</v>
      </c>
      <c r="B429">
        <v>39</v>
      </c>
      <c r="C429">
        <v>14</v>
      </c>
      <c r="D429">
        <v>-1</v>
      </c>
      <c r="E429" s="7">
        <v>33.410501405596001</v>
      </c>
      <c r="F429" s="7">
        <v>35.146010849394003</v>
      </c>
      <c r="G429" t="s">
        <v>898</v>
      </c>
      <c r="H429" s="20" t="s">
        <v>654</v>
      </c>
      <c r="I429" s="6" t="s">
        <v>897</v>
      </c>
      <c r="J429" t="str">
        <f t="shared" si="7"/>
        <v>INSERT INTO [POIs](POIsID,FloorID,X,Y,Type,POIName,Description) VALUES(754,39,33.410501405596,35.146010849394,N'Κυλικείο',N'B101',N'ΓΡΑΦΕΙΟ_x000D_
745	39	14	-1	33.410624787211	35.146059648287	Office	B102	Μηχανοστάσιο_x000D_
746	39	14	-1	33.410359919071	35.145907220188	Room	B121	Χώρος μεταφραστών_x000D_
747	39	14	-1	33.410769626498	35.145937925152	Room	B107	Αποθήκη_x000D_
748	39	14	-1	33.410232514142	35.145707637640	Room	B118	Αποθήκη_x000D_
749	39	14	-1	33.410095050930	35.145735601159	Room	B124	Αποθήκη - Αρχείο_x000D_
750	39	14	-1	33.410180881619	35.145588655504	Room	B114	Δωμάτιο αρχείου ασφαλείας_x000D_
751	39	14	-1	33.410106450319	35.145542597857	Room	B115	Αποθηκη Κυλικείου_x000D_
752	39	14	-1	33.410398140549	35.145963147077	Room	B101D	Αρχείο_x000D_
753	39	14	-1	33.410143330693	35.145515730883	Room	B114A	Κυλικείο')</v>
      </c>
    </row>
    <row r="430" spans="1:10" ht="129.6" x14ac:dyDescent="0.3">
      <c r="A430">
        <v>763</v>
      </c>
      <c r="B430">
        <v>40</v>
      </c>
      <c r="C430">
        <v>14</v>
      </c>
      <c r="D430">
        <v>0</v>
      </c>
      <c r="E430" s="7">
        <v>33.410296887158999</v>
      </c>
      <c r="F430" s="7">
        <v>35.145534921580001</v>
      </c>
      <c r="G430" t="s">
        <v>507</v>
      </c>
      <c r="H430" s="20">
        <v>24</v>
      </c>
      <c r="I430" s="6" t="s">
        <v>899</v>
      </c>
      <c r="J430" t="str">
        <f t="shared" si="7"/>
        <v>INSERT INTO [POIs](POIsID,FloorID,X,Y,Type,POIName,Description) VALUES(763,40,33.410296887159,35.14553492158,N'Office',N'24',N'ΓΡΑΦΕΙΟ_x000D_
755	39	14	-1	33.410589247941	35.146043747527	Office	B102A	Τουαλέτες_x000D_
756	39	14	-1	33.410422950983	35.145808525583	Toilets	B1WC1	Σκάλες_x000D_
757	39	14	-1	33.410585895180	35.145772337531	Stair	Stairs	Other - B1C2_x000D_
758	39	14	-1	33.410698547959	35.146007011278	Other	B1C2	Entrance - Garden Exit_x000D_
759	39	14	-1	33.410469889640	35.145919282853	Entrance	Garden Exit	Entrance - B1C3_x000D_
760	39	14	-1	33.410648256540	35.145922024368	Entrance	B1C3	Stair - B1S4_x000D_
761	39	14	-1	33.410662338137	35.145987820693	Stair	B1S4	Μηχανοστάσιο_x000D_
762	39	14	-1	33.410253971815	35.145840327191	Room	B122	ΓΡΑΦΕΙΟ ')</v>
      </c>
    </row>
    <row r="431" spans="1:10" x14ac:dyDescent="0.3">
      <c r="A431">
        <v>764</v>
      </c>
      <c r="B431">
        <v>40</v>
      </c>
      <c r="C431">
        <v>14</v>
      </c>
      <c r="D431">
        <v>0</v>
      </c>
      <c r="E431" s="7">
        <v>33.410217761993003</v>
      </c>
      <c r="F431" s="7">
        <v>35.145699413073999</v>
      </c>
      <c r="G431" t="s">
        <v>840</v>
      </c>
      <c r="H431" s="20">
        <v>58</v>
      </c>
      <c r="I431" t="s">
        <v>900</v>
      </c>
      <c r="J431" t="str">
        <f t="shared" si="7"/>
        <v>INSERT INTO [POIs](POIsID,FloorID,X,Y,Type,POIName,Description) VALUES(764,40,33.410217761993,35.145699413074,N'Other',N'58',N'Other - 058')</v>
      </c>
    </row>
    <row r="432" spans="1:10" x14ac:dyDescent="0.3">
      <c r="A432">
        <v>765</v>
      </c>
      <c r="B432">
        <v>40</v>
      </c>
      <c r="C432">
        <v>14</v>
      </c>
      <c r="D432">
        <v>0</v>
      </c>
      <c r="E432" s="7">
        <v>33.410565108059998</v>
      </c>
      <c r="F432" s="7">
        <v>35.145806880671998</v>
      </c>
      <c r="G432" t="s">
        <v>469</v>
      </c>
      <c r="H432" s="20" t="s">
        <v>469</v>
      </c>
      <c r="I432" t="s">
        <v>468</v>
      </c>
      <c r="J432" t="str">
        <f t="shared" si="7"/>
        <v>INSERT INTO [POIs](POIsID,FloorID,X,Y,Type,POIName,Description) VALUES(765,40,33.41056510806,35.145806880672,N'Entrance',N'Entrance',N'Entrance - Entrance')</v>
      </c>
    </row>
    <row r="433" spans="1:10" x14ac:dyDescent="0.3">
      <c r="A433">
        <v>766</v>
      </c>
      <c r="B433">
        <v>40</v>
      </c>
      <c r="C433">
        <v>14</v>
      </c>
      <c r="D433">
        <v>0</v>
      </c>
      <c r="E433" s="7">
        <v>33.410135954617999</v>
      </c>
      <c r="F433" s="7">
        <v>35.145759726538998</v>
      </c>
      <c r="G433" t="s">
        <v>454</v>
      </c>
      <c r="H433" s="20">
        <v>49</v>
      </c>
      <c r="I433" t="s">
        <v>901</v>
      </c>
      <c r="J433" t="str">
        <f t="shared" si="7"/>
        <v>INSERT INTO [POIs](POIsID,FloorID,X,Y,Type,POIName,Description) VALUES(766,40,33.410135954618,35.145759726539,N'Room',N'49',N'Room - 049')</v>
      </c>
    </row>
    <row r="434" spans="1:10" x14ac:dyDescent="0.3">
      <c r="A434">
        <v>767</v>
      </c>
      <c r="B434">
        <v>40</v>
      </c>
      <c r="C434">
        <v>14</v>
      </c>
      <c r="D434">
        <v>0</v>
      </c>
      <c r="E434" s="7">
        <v>33.409986421465</v>
      </c>
      <c r="F434" s="7">
        <v>35.145690640203</v>
      </c>
      <c r="G434" t="s">
        <v>469</v>
      </c>
      <c r="H434" s="20" t="s">
        <v>903</v>
      </c>
      <c r="I434" t="s">
        <v>902</v>
      </c>
      <c r="J434" t="str">
        <f t="shared" si="7"/>
        <v>INSERT INTO [POIs](POIsID,FloorID,X,Y,Type,POIName,Description) VALUES(767,40,33.409986421465,35.145690640203,N'Entrance',N'Door',N'Entrance - Door')</v>
      </c>
    </row>
    <row r="435" spans="1:10" x14ac:dyDescent="0.3">
      <c r="A435">
        <v>768</v>
      </c>
      <c r="B435">
        <v>40</v>
      </c>
      <c r="C435">
        <v>14</v>
      </c>
      <c r="D435">
        <v>0</v>
      </c>
      <c r="E435" s="7">
        <v>33.410471901297001</v>
      </c>
      <c r="F435" s="7">
        <v>35.145765757882998</v>
      </c>
      <c r="G435" t="s">
        <v>469</v>
      </c>
      <c r="H435" s="20" t="s">
        <v>469</v>
      </c>
      <c r="I435" t="s">
        <v>468</v>
      </c>
      <c r="J435" t="str">
        <f t="shared" si="7"/>
        <v>INSERT INTO [POIs](POIsID,FloorID,X,Y,Type,POIName,Description) VALUES(768,40,33.410471901297,35.145765757883,N'Entrance',N'Entrance',N'Entrance - Entrance')</v>
      </c>
    </row>
    <row r="436" spans="1:10" x14ac:dyDescent="0.3">
      <c r="A436">
        <v>769</v>
      </c>
      <c r="B436">
        <v>40</v>
      </c>
      <c r="C436">
        <v>14</v>
      </c>
      <c r="D436">
        <v>0</v>
      </c>
      <c r="E436" s="7">
        <v>33.409988433122003</v>
      </c>
      <c r="F436" s="7">
        <v>35.145619360588</v>
      </c>
      <c r="G436" t="s">
        <v>491</v>
      </c>
      <c r="H436" s="20" t="s">
        <v>548</v>
      </c>
      <c r="I436" t="s">
        <v>851</v>
      </c>
      <c r="J436" t="str">
        <f t="shared" si="7"/>
        <v>INSERT INTO [POIs](POIsID,FloorID,X,Y,Type,POIName,Description) VALUES(769,40,33.409988433122,35.145619360588,N'Toilets',N'WC1',N'Τουαλέτες')</v>
      </c>
    </row>
    <row r="437" spans="1:10" x14ac:dyDescent="0.3">
      <c r="A437">
        <v>770</v>
      </c>
      <c r="B437">
        <v>40</v>
      </c>
      <c r="C437">
        <v>14</v>
      </c>
      <c r="D437">
        <v>0</v>
      </c>
      <c r="E437" s="7">
        <v>33.410504758358002</v>
      </c>
      <c r="F437" s="7">
        <v>35.145873225392997</v>
      </c>
      <c r="G437" t="s">
        <v>558</v>
      </c>
      <c r="H437" s="20" t="s">
        <v>716</v>
      </c>
      <c r="I437" t="s">
        <v>865</v>
      </c>
      <c r="J437" t="str">
        <f t="shared" si="7"/>
        <v>INSERT INTO [POIs](POIsID,FloorID,X,Y,Type,POIName,Description) VALUES(770,40,33.410504758358,35.145873225393,N'Elevator',N'L2',N'Ανελκυστήρας')</v>
      </c>
    </row>
    <row r="438" spans="1:10" x14ac:dyDescent="0.3">
      <c r="A438">
        <v>771</v>
      </c>
      <c r="B438">
        <v>40</v>
      </c>
      <c r="C438">
        <v>14</v>
      </c>
      <c r="D438">
        <v>0</v>
      </c>
      <c r="E438" s="7">
        <v>33.410033360123002</v>
      </c>
      <c r="F438" s="7">
        <v>35.145587010588997</v>
      </c>
      <c r="G438" t="s">
        <v>456</v>
      </c>
      <c r="H438" s="20" t="s">
        <v>582</v>
      </c>
      <c r="I438" t="s">
        <v>863</v>
      </c>
      <c r="J438" t="str">
        <f t="shared" si="7"/>
        <v>INSERT INTO [POIs](POIsID,FloorID,X,Y,Type,POIName,Description) VALUES(771,40,33.410033360123,35.145587010589,N'Stair',N'S3',N'Σκάλες')</v>
      </c>
    </row>
    <row r="439" spans="1:10" x14ac:dyDescent="0.3">
      <c r="A439">
        <v>772</v>
      </c>
      <c r="B439">
        <v>40</v>
      </c>
      <c r="C439">
        <v>14</v>
      </c>
      <c r="D439">
        <v>0</v>
      </c>
      <c r="E439" s="7">
        <v>33.410585895179999</v>
      </c>
      <c r="F439" s="7">
        <v>35.145763016362999</v>
      </c>
      <c r="G439" t="s">
        <v>456</v>
      </c>
      <c r="H439" s="20" t="s">
        <v>459</v>
      </c>
      <c r="I439" t="s">
        <v>863</v>
      </c>
      <c r="J439" t="str">
        <f t="shared" si="7"/>
        <v>INSERT INTO [POIs](POIsID,FloorID,X,Y,Type,POIName,Description) VALUES(772,40,33.41058589518,35.145763016363,N'Stair',N'S2',N'Σκάλες')</v>
      </c>
    </row>
    <row r="440" spans="1:10" ht="57.6" x14ac:dyDescent="0.3">
      <c r="A440">
        <v>776</v>
      </c>
      <c r="B440">
        <v>40</v>
      </c>
      <c r="C440">
        <v>14</v>
      </c>
      <c r="D440">
        <v>0</v>
      </c>
      <c r="E440" s="7">
        <v>33.410031348465999</v>
      </c>
      <c r="F440" s="7">
        <v>35.145702702900998</v>
      </c>
      <c r="G440" t="s">
        <v>507</v>
      </c>
      <c r="H440" s="20">
        <v>52</v>
      </c>
      <c r="I440" s="6" t="s">
        <v>904</v>
      </c>
      <c r="J440" t="str">
        <f t="shared" si="7"/>
        <v>INSERT INTO [POIs](POIsID,FloorID,X,Y,Type,POIName,Description) VALUES(776,40,33.410031348466,35.145702702901,N'Office',N'52',N'ΓΡΑΦΕΙΟ _x000D_
773	40	14	0	33.410323709249	35.145554660576	Office	023	Χώρος Καθαριστριών_x000D_
774	40	14	0	33.410038053989	35.145659386841	Room	057	Κέντρο σταδιοδρομίας - Υποδοχή_x000D_
775	40	14	0	33.410498723387	35.145943956482	Room	002	ΓΡΑΦΕΙΟ ')</v>
      </c>
    </row>
    <row r="441" spans="1:10" x14ac:dyDescent="0.3">
      <c r="A441">
        <v>777</v>
      </c>
      <c r="B441">
        <v>40</v>
      </c>
      <c r="C441">
        <v>14</v>
      </c>
      <c r="D441">
        <v>0</v>
      </c>
      <c r="E441" s="7">
        <v>33.410454466937999</v>
      </c>
      <c r="F441" s="7">
        <v>35.145940666666</v>
      </c>
      <c r="G441" t="s">
        <v>454</v>
      </c>
      <c r="H441" s="20">
        <v>3</v>
      </c>
      <c r="I441" t="s">
        <v>905</v>
      </c>
      <c r="J441" t="str">
        <f t="shared" si="7"/>
        <v>INSERT INTO [POIs](POIsID,FloorID,X,Y,Type,POIName,Description) VALUES(777,40,33.410454466938,35.145940666666,N'Room',N'3',N'Αρχείο')</v>
      </c>
    </row>
    <row r="442" spans="1:10" ht="28.8" x14ac:dyDescent="0.3">
      <c r="A442">
        <v>779</v>
      </c>
      <c r="B442">
        <v>40</v>
      </c>
      <c r="C442">
        <v>14</v>
      </c>
      <c r="D442">
        <v>0</v>
      </c>
      <c r="E442" s="7">
        <v>33.410593271255003</v>
      </c>
      <c r="F442" s="7">
        <v>35.146004818068</v>
      </c>
      <c r="G442" t="s">
        <v>507</v>
      </c>
      <c r="H442" s="20">
        <v>13</v>
      </c>
      <c r="I442" s="6" t="s">
        <v>906</v>
      </c>
      <c r="J442" t="str">
        <f t="shared" si="7"/>
        <v>INSERT INTO [POIs](POIsID,FloorID,X,Y,Type,POIName,Description) VALUES(779,40,33.410593271255,35.146004818068,N'Office',N'13',N'ΓΡΑΦΕΙΟ _x000D_
778	40	14	0	33.410426303744	35.145613329234	Office	020	ΓΡΑΦΕΙΟ')</v>
      </c>
    </row>
    <row r="443" spans="1:10" ht="43.2" x14ac:dyDescent="0.3">
      <c r="A443">
        <v>782</v>
      </c>
      <c r="B443">
        <v>40</v>
      </c>
      <c r="C443">
        <v>14</v>
      </c>
      <c r="D443">
        <v>0</v>
      </c>
      <c r="E443" s="7">
        <v>33.410135284066001</v>
      </c>
      <c r="F443" s="7">
        <v>35.145475156254001</v>
      </c>
      <c r="G443" t="s">
        <v>507</v>
      </c>
      <c r="H443" s="20">
        <v>27</v>
      </c>
      <c r="I443" s="6" t="s">
        <v>907</v>
      </c>
      <c r="J443" t="str">
        <f t="shared" si="7"/>
        <v>INSERT INTO [POIs](POIsID,FloorID,X,Y,Type,POIName,Description) VALUES(782,40,33.410135284066,35.145475156254,N'Office',N'27',N'ΓΡΑΦΕΙΟ_x000D_
780	40	14	0	33.410160765051	35.145726279987	Room	048	Entrance - Entrance_x000D_
781	40	14	0	33.410182893276	35.145480091007	Entrance	Entrance	ΓΡΑΦΕΙΟ ')</v>
      </c>
    </row>
    <row r="444" spans="1:10" x14ac:dyDescent="0.3">
      <c r="A444">
        <v>783</v>
      </c>
      <c r="B444">
        <v>40</v>
      </c>
      <c r="C444">
        <v>14</v>
      </c>
      <c r="D444">
        <v>0</v>
      </c>
      <c r="E444" s="7">
        <v>33.410425633191998</v>
      </c>
      <c r="F444" s="7">
        <v>35.145934635335003</v>
      </c>
      <c r="G444" t="s">
        <v>909</v>
      </c>
      <c r="H444" s="20">
        <v>1</v>
      </c>
      <c r="I444" t="s">
        <v>908</v>
      </c>
      <c r="J444" t="str">
        <f t="shared" si="7"/>
        <v>INSERT INTO [POIs](POIsID,FloorID,X,Y,Type,POIName,Description) VALUES(783,40,33.410425633192,35.145934635335,N'Security/Guard',N'1',N'Δωμάτιο Ελέγχου Ασφαλείας')</v>
      </c>
    </row>
    <row r="445" spans="1:10" ht="28.8" x14ac:dyDescent="0.3">
      <c r="A445">
        <v>785</v>
      </c>
      <c r="B445">
        <v>40</v>
      </c>
      <c r="C445">
        <v>14</v>
      </c>
      <c r="D445">
        <v>0</v>
      </c>
      <c r="E445" s="7">
        <v>33.410198315978</v>
      </c>
      <c r="F445" s="7">
        <v>35.145539856329002</v>
      </c>
      <c r="G445" t="s">
        <v>507</v>
      </c>
      <c r="H445" s="20">
        <v>40</v>
      </c>
      <c r="I445" s="6" t="s">
        <v>910</v>
      </c>
      <c r="J445" t="str">
        <f t="shared" si="7"/>
        <v>INSERT INTO [POIs](POIsID,FloorID,X,Y,Type,POIName,Description) VALUES(785,40,33.410198315978,35.145539856329,N'Office',N'40',N'ΓΡΑΦΕΙΟ_x000D_
784	40	14	0	33.410195633769	35.145749857066	Room	047	ΓΡΑΦΕΙΟ')</v>
      </c>
    </row>
    <row r="446" spans="1:10" ht="43.2" x14ac:dyDescent="0.3">
      <c r="A446">
        <v>788</v>
      </c>
      <c r="B446">
        <v>40</v>
      </c>
      <c r="C446">
        <v>14</v>
      </c>
      <c r="D446">
        <v>0</v>
      </c>
      <c r="E446" s="7">
        <v>33.410066217184003</v>
      </c>
      <c r="F446" s="7">
        <v>35.145671449543997</v>
      </c>
      <c r="G446" t="s">
        <v>454</v>
      </c>
      <c r="H446" s="20">
        <v>56</v>
      </c>
      <c r="I446" s="6" t="s">
        <v>911</v>
      </c>
      <c r="J446" t="str">
        <f t="shared" si="7"/>
        <v>INSERT INTO [POIs](POIsID,FloorID,X,Y,Type,POIName,Description) VALUES(788,40,33.410066217184,35.145671449544,N'Room',N'56',N'ΓΡΑΦΕΙΟ_x000D_
786	40	14	0	33.410115167498	35.145726828291	Room	054	Ανελκυστήρας_x000D_
787	40	14	0	33.410485312342	35.145889674489	Elevator	L1	ΓΡΑΦΕΙΟ')</v>
      </c>
    </row>
    <row r="447" spans="1:10" ht="28.8" x14ac:dyDescent="0.3">
      <c r="A447">
        <v>790</v>
      </c>
      <c r="B447">
        <v>40</v>
      </c>
      <c r="C447">
        <v>14</v>
      </c>
      <c r="D447">
        <v>0</v>
      </c>
      <c r="E447" s="7">
        <v>33.410625457762997</v>
      </c>
      <c r="F447" s="7">
        <v>35.146085418477</v>
      </c>
      <c r="G447" t="s">
        <v>454</v>
      </c>
      <c r="H447" s="20">
        <v>9</v>
      </c>
      <c r="I447" s="6" t="s">
        <v>912</v>
      </c>
      <c r="J447" t="str">
        <f t="shared" si="7"/>
        <v>INSERT INTO [POIs](POIsID,FloorID,X,Y,Type,POIName,Description) VALUES(790,40,33.410625457763,35.146085418477,N'Room',N'9',N'ΓΡΑΦΕΙΟ _x000D_
789	40	14	0	33.410181552171	35.145589752115	Office	031	ΓΡΑΦΕΙΟ')</v>
      </c>
    </row>
    <row r="448" spans="1:10" x14ac:dyDescent="0.3">
      <c r="A448">
        <v>791</v>
      </c>
      <c r="B448">
        <v>40</v>
      </c>
      <c r="C448">
        <v>14</v>
      </c>
      <c r="D448">
        <v>0</v>
      </c>
      <c r="E448" s="7">
        <v>33.410361260175002</v>
      </c>
      <c r="F448" s="7">
        <v>35.145885288064001</v>
      </c>
      <c r="G448" t="s">
        <v>469</v>
      </c>
      <c r="H448" s="20" t="s">
        <v>469</v>
      </c>
      <c r="I448" t="s">
        <v>468</v>
      </c>
      <c r="J448" t="str">
        <f t="shared" si="7"/>
        <v>INSERT INTO [POIs](POIsID,FloorID,X,Y,Type,POIName,Description) VALUES(791,40,33.410361260175,35.145885288064,N'Entrance',N'Entrance',N'Entrance - Entrance')</v>
      </c>
    </row>
    <row r="449" spans="1:10" x14ac:dyDescent="0.3">
      <c r="A449">
        <v>792</v>
      </c>
      <c r="B449">
        <v>40</v>
      </c>
      <c r="C449">
        <v>14</v>
      </c>
      <c r="D449">
        <v>0</v>
      </c>
      <c r="E449" s="7">
        <v>33.410261347888998</v>
      </c>
      <c r="F449" s="7">
        <v>35.145584269063001</v>
      </c>
      <c r="G449" t="s">
        <v>454</v>
      </c>
      <c r="H449" s="20">
        <v>38</v>
      </c>
      <c r="I449" t="s">
        <v>913</v>
      </c>
      <c r="J449" t="str">
        <f t="shared" si="7"/>
        <v>INSERT INTO [POIs](POIsID,FloorID,X,Y,Type,POIName,Description) VALUES(792,40,33.410261347889,35.145584269063,N'Room',N'38',N'Χώρος Φωτοτυπικών')</v>
      </c>
    </row>
    <row r="450" spans="1:10" ht="28.8" x14ac:dyDescent="0.3">
      <c r="A450">
        <v>794</v>
      </c>
      <c r="B450">
        <v>40</v>
      </c>
      <c r="C450">
        <v>14</v>
      </c>
      <c r="D450">
        <v>0</v>
      </c>
      <c r="E450" s="7">
        <v>33.410292863845001</v>
      </c>
      <c r="F450" s="7">
        <v>35.145656645317999</v>
      </c>
      <c r="G450" t="s">
        <v>507</v>
      </c>
      <c r="H450" s="20">
        <v>34</v>
      </c>
      <c r="I450" s="6" t="s">
        <v>914</v>
      </c>
      <c r="J450" t="str">
        <f t="shared" si="7"/>
        <v>INSERT INTO [POIs](POIsID,FloorID,X,Y,Type,POIName,Description) VALUES(794,40,33.410292863845,35.145656645318,N'Office',N'34',N'ΓΡΑΦΕΙΟ_x000D_
793	40	14	0	33.410628810524	35.146027298462	Room	012	ΓΡΑΦΕΙΟ ')</v>
      </c>
    </row>
    <row r="451" spans="1:10" x14ac:dyDescent="0.3">
      <c r="A451">
        <v>795</v>
      </c>
      <c r="B451">
        <v>40</v>
      </c>
      <c r="C451">
        <v>14</v>
      </c>
      <c r="D451">
        <v>0</v>
      </c>
      <c r="E451" s="7">
        <v>33.410402163862997</v>
      </c>
      <c r="F451" s="7">
        <v>35.145883094851001</v>
      </c>
      <c r="G451" t="s">
        <v>462</v>
      </c>
      <c r="H451" s="20" t="s">
        <v>916</v>
      </c>
      <c r="I451" t="s">
        <v>915</v>
      </c>
      <c r="J451" t="str">
        <f t="shared" si="7"/>
        <v>INSERT INTO [POIs](POIsID,FloorID,X,Y,Type,POIName,Description) VALUES(795,40,33.410402163863,35.145883094851,N'Fire Extinguisher',N'Photovoltaic Monitor',N'Fire Extinguisher - Photovoltaic Monitor')</v>
      </c>
    </row>
    <row r="452" spans="1:10" x14ac:dyDescent="0.3">
      <c r="A452">
        <v>796</v>
      </c>
      <c r="B452">
        <v>40</v>
      </c>
      <c r="C452">
        <v>14</v>
      </c>
      <c r="D452">
        <v>0</v>
      </c>
      <c r="E452" s="7">
        <v>33.410665020346002</v>
      </c>
      <c r="F452" s="7">
        <v>35.145985627483</v>
      </c>
      <c r="G452" t="s">
        <v>456</v>
      </c>
      <c r="H452" s="20" t="s">
        <v>785</v>
      </c>
      <c r="I452" t="s">
        <v>784</v>
      </c>
      <c r="J452" t="str">
        <f t="shared" ref="J452:J515" si="8">"INSERT INTO [POIs](POIsID,FloorID,X,Y,Type,POIName,Description) VALUES("&amp;A452&amp;","&amp;B452&amp;","&amp;E452&amp;","&amp;F452&amp;",N'"&amp;G452&amp;"',N'"&amp;H452&amp;"',N'"&amp;I452&amp;"')"</f>
        <v>INSERT INTO [POIs](POIsID,FloorID,X,Y,Type,POIName,Description) VALUES(796,40,33.410665020346,35.145985627483,N'Stair',N'S4',N'Stair - S4')</v>
      </c>
    </row>
    <row r="453" spans="1:10" ht="43.2" x14ac:dyDescent="0.3">
      <c r="A453">
        <v>799</v>
      </c>
      <c r="B453">
        <v>40</v>
      </c>
      <c r="C453">
        <v>14</v>
      </c>
      <c r="D453">
        <v>0</v>
      </c>
      <c r="E453" s="7">
        <v>33.410259336232997</v>
      </c>
      <c r="F453" s="7">
        <v>35.14563745465</v>
      </c>
      <c r="G453" t="s">
        <v>507</v>
      </c>
      <c r="H453" s="20">
        <v>33</v>
      </c>
      <c r="I453" s="6" t="s">
        <v>917</v>
      </c>
      <c r="J453" t="str">
        <f t="shared" si="8"/>
        <v>INSERT INTO [POIs](POIsID,FloorID,X,Y,Type,POIName,Description) VALUES(799,40,33.410259336233,35.14563745465,N'Office',N'33',N'ΓΡΑΦΕΙΟ_x000D_
797	40	14	0	33.410493358969	35.145999335044	Office	005	Σκάλες_x000D_
798	40	14	0	33.410812541842	35.146060744891	Stair	S1	ΓΡΑΦΕΙΟ ')</v>
      </c>
    </row>
    <row r="454" spans="1:10" x14ac:dyDescent="0.3">
      <c r="A454">
        <v>800</v>
      </c>
      <c r="B454">
        <v>40</v>
      </c>
      <c r="C454">
        <v>14</v>
      </c>
      <c r="D454">
        <v>0</v>
      </c>
      <c r="E454" s="7">
        <v>33.410164117812997</v>
      </c>
      <c r="F454" s="7">
        <v>35.145783303609001</v>
      </c>
      <c r="G454" t="s">
        <v>454</v>
      </c>
      <c r="H454" s="20">
        <v>50</v>
      </c>
      <c r="I454" t="s">
        <v>918</v>
      </c>
      <c r="J454" t="str">
        <f t="shared" si="8"/>
        <v>INSERT INTO [POIs](POIsID,FloorID,X,Y,Type,POIName,Description) VALUES(800,40,33.410164117813,35.145783303609,N'Room',N'50',N'Room - 050')</v>
      </c>
    </row>
    <row r="455" spans="1:10" ht="43.2" x14ac:dyDescent="0.3">
      <c r="A455">
        <v>803</v>
      </c>
      <c r="B455">
        <v>40</v>
      </c>
      <c r="C455">
        <v>14</v>
      </c>
      <c r="D455">
        <v>0</v>
      </c>
      <c r="E455" s="7">
        <v>33.410096392035001</v>
      </c>
      <c r="F455" s="7">
        <v>35.145688995290001</v>
      </c>
      <c r="G455" t="s">
        <v>507</v>
      </c>
      <c r="H455" s="20">
        <v>55</v>
      </c>
      <c r="I455" s="6" t="s">
        <v>919</v>
      </c>
      <c r="J455" t="str">
        <f t="shared" si="8"/>
        <v>INSERT INTO [POIs](POIsID,FloorID,X,Y,Type,POIName,Description) VALUES(803,40,33.410096392035,35.14568899529,N'Office',N'55',N'ΓΡΑΦΕΙΟ _x000D_
801	40	14	0	33.410257995128	35.145512441049	Office	025	Other - 059_x000D_
802	40	14	0	33.410414904356	35.145824974692	Other	059	ΓΡΑΦΕΙΟ')</v>
      </c>
    </row>
    <row r="456" spans="1:10" ht="28.8" x14ac:dyDescent="0.3">
      <c r="A456">
        <v>805</v>
      </c>
      <c r="B456">
        <v>40</v>
      </c>
      <c r="C456">
        <v>14</v>
      </c>
      <c r="D456">
        <v>0</v>
      </c>
      <c r="E456" s="7">
        <v>33.410233184695002</v>
      </c>
      <c r="F456" s="7">
        <v>35.145775079050999</v>
      </c>
      <c r="G456" t="s">
        <v>454</v>
      </c>
      <c r="H456" s="20">
        <v>46</v>
      </c>
      <c r="I456" s="6" t="s">
        <v>920</v>
      </c>
      <c r="J456" t="str">
        <f t="shared" si="8"/>
        <v>INSERT INTO [POIs](POIsID,FloorID,X,Y,Type,POIName,Description) VALUES(805,40,33.410233184695,35.145775079051,N'Room',N'46',N'ΓΡΑΦΕΙΟ_x000D_
804	40	14	0	33.410579189658	35.146055261871	Room	008	ΓΡΑΦΕΙΟ')</v>
      </c>
    </row>
    <row r="457" spans="1:10" x14ac:dyDescent="0.3">
      <c r="A457">
        <v>806</v>
      </c>
      <c r="B457">
        <v>40</v>
      </c>
      <c r="C457">
        <v>14</v>
      </c>
      <c r="D457">
        <v>0</v>
      </c>
      <c r="E457" s="7">
        <v>33.409963622688998</v>
      </c>
      <c r="F457" s="7">
        <v>35.145645679223001</v>
      </c>
      <c r="G457" t="s">
        <v>491</v>
      </c>
      <c r="H457" s="20" t="s">
        <v>746</v>
      </c>
      <c r="I457" t="s">
        <v>851</v>
      </c>
      <c r="J457" t="str">
        <f t="shared" si="8"/>
        <v>INSERT INTO [POIs](POIsID,FloorID,X,Y,Type,POIName,Description) VALUES(806,40,33.409963622689,35.145645679223,N'Toilets',N'WC2',N'Τουαλέτες')</v>
      </c>
    </row>
    <row r="458" spans="1:10" ht="43.2" x14ac:dyDescent="0.3">
      <c r="A458">
        <v>809</v>
      </c>
      <c r="B458">
        <v>40</v>
      </c>
      <c r="C458">
        <v>14</v>
      </c>
      <c r="D458">
        <v>0</v>
      </c>
      <c r="E458" s="7">
        <v>33.410239219665002</v>
      </c>
      <c r="F458" s="7">
        <v>35.145824426388003</v>
      </c>
      <c r="G458" t="s">
        <v>507</v>
      </c>
      <c r="H458" s="20">
        <v>43</v>
      </c>
      <c r="I458" s="6" t="s">
        <v>921</v>
      </c>
      <c r="J458" t="str">
        <f t="shared" si="8"/>
        <v>INSERT INTO [POIs](POIsID,FloorID,X,Y,Type,POIName,Description) VALUES(809,40,33.410239219665,35.145824426388,N'Office',N'43',N'ΓΡΑΦΕΙΟ_x000D_
807	40	14	0	33.410460501909	35.145979596155	Office	004	Αίθουσα Συνεδριάσεων_x000D_
808	40	14	0	33.410304263234	35.145607846183	Room	037	ΓΡΑΦΕΙΟ')</v>
      </c>
    </row>
    <row r="459" spans="1:10" ht="43.2" x14ac:dyDescent="0.3">
      <c r="A459">
        <v>812</v>
      </c>
      <c r="B459">
        <v>40</v>
      </c>
      <c r="C459">
        <v>14</v>
      </c>
      <c r="D459">
        <v>0</v>
      </c>
      <c r="E459" s="7">
        <v>33.410159423947</v>
      </c>
      <c r="F459" s="7">
        <v>35.145571109736998</v>
      </c>
      <c r="G459" t="s">
        <v>507</v>
      </c>
      <c r="H459" s="20">
        <v>30</v>
      </c>
      <c r="I459" s="6" t="s">
        <v>922</v>
      </c>
      <c r="J459" t="str">
        <f t="shared" si="8"/>
        <v>INSERT INTO [POIs](POIsID,FloorID,X,Y,Type,POIName,Description) VALUES(812,40,33.410159423947,35.145571109737,N'Office',N'30',N'ΓΡΑΦΕΙΟ_x000D_
810	40	14	0	33.410513475537	35.146014687510	Office	006	Printing Area - Χώρος Φωτοτυπικών_x000D_
811	40	14	0	33.410295546054	35.145810170494	Room	041	ΓΡΑΦΕΙΟ ')</v>
      </c>
    </row>
    <row r="460" spans="1:10" ht="28.8" x14ac:dyDescent="0.3">
      <c r="A460">
        <v>814</v>
      </c>
      <c r="B460">
        <v>40</v>
      </c>
      <c r="C460">
        <v>14</v>
      </c>
      <c r="D460">
        <v>0</v>
      </c>
      <c r="E460" s="7">
        <v>33.410282135008998</v>
      </c>
      <c r="F460" s="7">
        <v>35.145864452540003</v>
      </c>
      <c r="G460" t="s">
        <v>507</v>
      </c>
      <c r="H460" s="20">
        <v>44</v>
      </c>
      <c r="I460" s="6" t="s">
        <v>923</v>
      </c>
      <c r="J460" t="str">
        <f t="shared" si="8"/>
        <v>INSERT INTO [POIs](POIsID,FloorID,X,Y,Type,POIName,Description) VALUES(814,40,33.410282135009,35.14586445254,N'Office',N'44',N'ΓΡΑΦΕΙΟ _x000D_
813	40	14	0	33.410229161381	35.145493798654	Office	026	ΓΡΑΦΕΙΟ')</v>
      </c>
    </row>
    <row r="461" spans="1:10" x14ac:dyDescent="0.3">
      <c r="A461">
        <v>815</v>
      </c>
      <c r="B461">
        <v>40</v>
      </c>
      <c r="C461">
        <v>14</v>
      </c>
      <c r="D461">
        <v>0</v>
      </c>
      <c r="E461" s="7">
        <v>33.410542979836002</v>
      </c>
      <c r="F461" s="7">
        <v>35.145837037370001</v>
      </c>
      <c r="G461" t="s">
        <v>469</v>
      </c>
      <c r="H461" s="20" t="s">
        <v>903</v>
      </c>
      <c r="I461" t="s">
        <v>902</v>
      </c>
      <c r="J461" t="str">
        <f t="shared" si="8"/>
        <v>INSERT INTO [POIs](POIsID,FloorID,X,Y,Type,POIName,Description) VALUES(815,40,33.410542979836,35.14583703737,N'Entrance',N'Door',N'Entrance - Door')</v>
      </c>
    </row>
    <row r="462" spans="1:10" ht="43.2" x14ac:dyDescent="0.3">
      <c r="A462">
        <v>818</v>
      </c>
      <c r="B462">
        <v>40</v>
      </c>
      <c r="C462">
        <v>14</v>
      </c>
      <c r="D462">
        <v>0</v>
      </c>
      <c r="E462" s="7">
        <v>33.410349190235003</v>
      </c>
      <c r="F462" s="7">
        <v>35.145641841089002</v>
      </c>
      <c r="G462" t="s">
        <v>507</v>
      </c>
      <c r="H462" s="20">
        <v>36</v>
      </c>
      <c r="I462" s="6" t="s">
        <v>924</v>
      </c>
      <c r="J462" t="str">
        <f t="shared" si="8"/>
        <v>INSERT INTO [POIs](POIsID,FloorID,X,Y,Type,POIName,Description) VALUES(818,40,33.410349190235,35.145641841089,N'Office',N'36',N'ΓΡΑΦΕΙΟ _x000D_
816	40	14	0	33.410386070609	35.145596331777	Office	021	Τουαλέτες_x000D_
817	40	14	0	33.409964293241	35.145679674113	Toilets	WC3	ΓΡΑΦΕΙΟ ')</v>
      </c>
    </row>
    <row r="463" spans="1:10" ht="28.8" x14ac:dyDescent="0.3">
      <c r="A463">
        <v>820</v>
      </c>
      <c r="B463">
        <v>40</v>
      </c>
      <c r="C463">
        <v>14</v>
      </c>
      <c r="D463">
        <v>0</v>
      </c>
      <c r="E463" s="7">
        <v>33.410227820277001</v>
      </c>
      <c r="F463" s="7">
        <v>35.145616070758997</v>
      </c>
      <c r="G463" t="s">
        <v>507</v>
      </c>
      <c r="H463" s="20">
        <v>32</v>
      </c>
      <c r="I463" s="6" t="s">
        <v>925</v>
      </c>
      <c r="J463" t="str">
        <f t="shared" si="8"/>
        <v>INSERT INTO [POIs](POIsID,FloorID,X,Y,Type,POIName,Description) VALUES(820,40,33.410227820277,35.145616070759,N'Office',N'32',N'ΓΡΑΦΕΙΟ _x000D_
819	40	14	0	33.410368636250	35.145584269063	Office	022	ΓΡΑΦΕΙΟ ')</v>
      </c>
    </row>
    <row r="464" spans="1:10" x14ac:dyDescent="0.3">
      <c r="A464">
        <v>821</v>
      </c>
      <c r="B464">
        <v>40</v>
      </c>
      <c r="C464">
        <v>14</v>
      </c>
      <c r="D464">
        <v>0</v>
      </c>
      <c r="E464" s="7">
        <v>33.410679101943003</v>
      </c>
      <c r="F464" s="7">
        <v>35.146075549043999</v>
      </c>
      <c r="G464" t="s">
        <v>454</v>
      </c>
      <c r="H464" s="20">
        <v>11</v>
      </c>
      <c r="I464" t="s">
        <v>926</v>
      </c>
      <c r="J464" t="str">
        <f t="shared" si="8"/>
        <v>INSERT INTO [POIs](POIsID,FloorID,X,Y,Type,POIName,Description) VALUES(821,40,33.410679101943,35.146075549044,N'Room',N'11',N'Καθιστικό')</v>
      </c>
    </row>
    <row r="465" spans="1:10" x14ac:dyDescent="0.3">
      <c r="A465">
        <v>822</v>
      </c>
      <c r="B465">
        <v>40</v>
      </c>
      <c r="C465">
        <v>14</v>
      </c>
      <c r="D465">
        <v>0</v>
      </c>
      <c r="E465" s="7">
        <v>33.410644903779001</v>
      </c>
      <c r="F465" s="7">
        <v>35.146095287908999</v>
      </c>
      <c r="G465" t="s">
        <v>454</v>
      </c>
      <c r="H465" s="20">
        <v>10</v>
      </c>
      <c r="I465" t="s">
        <v>927</v>
      </c>
      <c r="J465" t="str">
        <f t="shared" si="8"/>
        <v>INSERT INTO [POIs](POIsID,FloorID,X,Y,Type,POIName,Description) VALUES(822,40,33.410644903779,35.146095287909,N'Room',N'10',N'Αίθουσα Συνεδριάσεων')</v>
      </c>
    </row>
    <row r="466" spans="1:10" ht="43.2" x14ac:dyDescent="0.3">
      <c r="A466">
        <v>825</v>
      </c>
      <c r="B466">
        <v>40</v>
      </c>
      <c r="C466">
        <v>14</v>
      </c>
      <c r="D466">
        <v>0</v>
      </c>
      <c r="E466" s="7">
        <v>33.410110473632002</v>
      </c>
      <c r="F466" s="7">
        <v>35.145505313074999</v>
      </c>
      <c r="G466" t="s">
        <v>507</v>
      </c>
      <c r="H466" s="20">
        <v>28</v>
      </c>
      <c r="I466" s="6" t="s">
        <v>928</v>
      </c>
      <c r="J466" t="str">
        <f t="shared" si="8"/>
        <v>INSERT INTO [POIs](POIsID,FloorID,X,Y,Type,POIName,Description) VALUES(825,40,33.410110473632,35.145505313075,N'Office',N'28',N'ΓΡΑΦΕΙΟ _x000D_
823	40	14	0	33.410082980990	35.145531083441	Office	029	Entrance - Entrance_x000D_
824	40	14	0	33.410330414772	35.145821136567	Entrance	Entrance	ΓΡΑΦΕΙΟ ')</v>
      </c>
    </row>
    <row r="467" spans="1:10" x14ac:dyDescent="0.3">
      <c r="A467">
        <v>826</v>
      </c>
      <c r="B467">
        <v>40</v>
      </c>
      <c r="C467">
        <v>14</v>
      </c>
      <c r="D467">
        <v>0</v>
      </c>
      <c r="E467" s="7">
        <v>33.410213068127</v>
      </c>
      <c r="F467" s="7">
        <v>35.145551370744002</v>
      </c>
      <c r="G467" t="s">
        <v>454</v>
      </c>
      <c r="H467" s="20">
        <v>39</v>
      </c>
      <c r="I467" t="s">
        <v>905</v>
      </c>
      <c r="J467" t="str">
        <f t="shared" si="8"/>
        <v>INSERT INTO [POIs](POIsID,FloorID,X,Y,Type,POIName,Description) VALUES(826,40,33.410213068127,35.145551370744,N'Room',N'39',N'Αρχείο')</v>
      </c>
    </row>
    <row r="468" spans="1:10" ht="28.8" x14ac:dyDescent="0.3">
      <c r="A468">
        <v>828</v>
      </c>
      <c r="B468">
        <v>40</v>
      </c>
      <c r="C468">
        <v>14</v>
      </c>
      <c r="D468">
        <v>0</v>
      </c>
      <c r="E468" s="7">
        <v>33.410198986529998</v>
      </c>
      <c r="F468" s="7">
        <v>35.145802494241998</v>
      </c>
      <c r="G468" t="s">
        <v>454</v>
      </c>
      <c r="H468" s="20">
        <v>51</v>
      </c>
      <c r="I468" s="6" t="s">
        <v>929</v>
      </c>
      <c r="J468" t="str">
        <f t="shared" si="8"/>
        <v>INSERT INTO [POIs](POIsID,FloorID,X,Y,Type,POIName,Description) VALUES(828,40,33.41019898653,35.145802494242,N'Room',N'51',N'ΓΡΑΦΕΙΟ _x000D_
827	40	14	0	33.410325050354	35.145676932590	Office	035	ΓΡΑΦΕΙΟ')</v>
      </c>
    </row>
    <row r="469" spans="1:10" x14ac:dyDescent="0.3">
      <c r="A469">
        <v>829</v>
      </c>
      <c r="B469">
        <v>40</v>
      </c>
      <c r="C469">
        <v>14</v>
      </c>
      <c r="D469">
        <v>0</v>
      </c>
      <c r="E469" s="7">
        <v>33.410400822758</v>
      </c>
      <c r="F469" s="7">
        <v>35.145667611411</v>
      </c>
      <c r="G469" t="s">
        <v>454</v>
      </c>
      <c r="H469" s="20">
        <v>18</v>
      </c>
      <c r="I469" t="s">
        <v>844</v>
      </c>
      <c r="J469" t="str">
        <f t="shared" si="8"/>
        <v>INSERT INTO [POIs](POIsID,FloorID,X,Y,Type,POIName,Description) VALUES(829,40,33.410400822758,35.145667611411,N'Room',N'18',N'Αποθήκη')</v>
      </c>
    </row>
    <row r="470" spans="1:10" ht="28.8" x14ac:dyDescent="0.3">
      <c r="A470">
        <v>831</v>
      </c>
      <c r="B470">
        <v>40</v>
      </c>
      <c r="C470">
        <v>14</v>
      </c>
      <c r="D470">
        <v>0</v>
      </c>
      <c r="E470" s="7">
        <v>33.410530909895002</v>
      </c>
      <c r="F470" s="7">
        <v>35.145963695379997</v>
      </c>
      <c r="G470" t="s">
        <v>454</v>
      </c>
      <c r="H470" s="20">
        <v>15</v>
      </c>
      <c r="I470" s="6" t="s">
        <v>930</v>
      </c>
      <c r="J470" t="str">
        <f t="shared" si="8"/>
        <v>INSERT INTO [POIs](POIsID,FloorID,X,Y,Type,POIName,Description) VALUES(831,40,33.410530909895,35.14596369538,N'Room',N'15',N'ΓΡΑΦΕΙΟ_x000D_
830	40	14	0	33.410559743642	35.145983434273	Office	014	ΓΡΑΦΕΙΟ')</v>
      </c>
    </row>
    <row r="471" spans="1:10" ht="28.8" x14ac:dyDescent="0.3">
      <c r="A471">
        <v>833</v>
      </c>
      <c r="B471">
        <v>40</v>
      </c>
      <c r="C471">
        <v>14</v>
      </c>
      <c r="D471">
        <v>0</v>
      </c>
      <c r="E471" s="7">
        <v>33.410394787788</v>
      </c>
      <c r="F471" s="7">
        <v>35.145698864769997</v>
      </c>
      <c r="G471" t="s">
        <v>454</v>
      </c>
      <c r="H471" s="20">
        <v>17</v>
      </c>
      <c r="I471" s="6" t="s">
        <v>931</v>
      </c>
      <c r="J471" t="str">
        <f t="shared" si="8"/>
        <v>INSERT INTO [POIs](POIsID,FloorID,X,Y,Type,POIName,Description) VALUES(833,40,33.410394787788,35.14569886477,N'Room',N'17',N'ΓΡΑΦΕΙΟ_x000D_
832	40	14	0	33.410557731986	35.146043199225	Office	007	ΓΡΑΦΕΙΟ')</v>
      </c>
    </row>
    <row r="472" spans="1:10" x14ac:dyDescent="0.3">
      <c r="A472">
        <v>834</v>
      </c>
      <c r="B472">
        <v>40</v>
      </c>
      <c r="C472">
        <v>14</v>
      </c>
      <c r="D472">
        <v>0</v>
      </c>
      <c r="E472" s="7">
        <v>33.410746157169001</v>
      </c>
      <c r="F472" s="7">
        <v>35.145865000843997</v>
      </c>
      <c r="G472" t="s">
        <v>454</v>
      </c>
      <c r="H472" s="20" t="s">
        <v>933</v>
      </c>
      <c r="I472" t="s">
        <v>932</v>
      </c>
      <c r="J472" t="str">
        <f t="shared" si="8"/>
        <v>INSERT INTO [POIs](POIsID,FloorID,X,Y,Type,POIName,Description) VALUES(834,40,33.410746157169,35.145865000844,N'Room',N'Event Patio',N'Room - Event Patio')</v>
      </c>
    </row>
    <row r="473" spans="1:10" x14ac:dyDescent="0.3">
      <c r="A473">
        <v>835</v>
      </c>
      <c r="B473">
        <v>40</v>
      </c>
      <c r="C473">
        <v>14</v>
      </c>
      <c r="D473">
        <v>0</v>
      </c>
      <c r="E473" s="7">
        <v>33.410299569368</v>
      </c>
      <c r="F473" s="7">
        <v>35.145845261921998</v>
      </c>
      <c r="G473" t="s">
        <v>507</v>
      </c>
      <c r="H473" s="20">
        <v>42</v>
      </c>
      <c r="I473" t="s">
        <v>934</v>
      </c>
      <c r="J473" t="str">
        <f t="shared" si="8"/>
        <v>INSERT INTO [POIs](POIsID,FloorID,X,Y,Type,POIName,Description) VALUES(835,40,33.410299569368,35.145845261922,N'Office',N'42',N'Γραφείο')</v>
      </c>
    </row>
    <row r="474" spans="1:10" ht="43.2" x14ac:dyDescent="0.3">
      <c r="A474">
        <v>838</v>
      </c>
      <c r="B474">
        <v>40</v>
      </c>
      <c r="C474">
        <v>14</v>
      </c>
      <c r="D474">
        <v>0</v>
      </c>
      <c r="E474" s="7">
        <v>33.410066217184003</v>
      </c>
      <c r="F474" s="7">
        <v>35.145720248640004</v>
      </c>
      <c r="G474" t="s">
        <v>507</v>
      </c>
      <c r="H474" s="20">
        <v>53</v>
      </c>
      <c r="I474" s="6" t="s">
        <v>935</v>
      </c>
      <c r="J474" t="str">
        <f t="shared" si="8"/>
        <v>INSERT INTO [POIs](POIsID,FloorID,X,Y,Type,POIName,Description) VALUES(838,40,33.410066217184,35.14572024864,N'Office',N'53',N'ΓΡΑΦΕΙΟ _x000D_
836	40	14	0	33.410463854670	35.145663224974	Office	019	Αρχείο_x000D_
837	40	14	0	33.410430327057	35.145687898681	Room	017A	ΓΡΑΦΕΙΟ')</v>
      </c>
    </row>
    <row r="475" spans="1:10" x14ac:dyDescent="0.3">
      <c r="A475">
        <v>839</v>
      </c>
      <c r="B475">
        <v>40</v>
      </c>
      <c r="C475">
        <v>14</v>
      </c>
      <c r="D475">
        <v>0</v>
      </c>
      <c r="E475" s="7">
        <v>33.410407528280999</v>
      </c>
      <c r="F475" s="7">
        <v>35.145738342679998</v>
      </c>
      <c r="G475" t="s">
        <v>454</v>
      </c>
      <c r="H475" s="20">
        <v>16</v>
      </c>
      <c r="I475" t="s">
        <v>936</v>
      </c>
      <c r="J475" t="str">
        <f t="shared" si="8"/>
        <v>INSERT INTO [POIs](POIsID,FloorID,X,Y,Type,POIName,Description) VALUES(839,40,33.410407528281,35.14573834268,N'Room',N'16',N'Είσοδος - Υποδοχή')</v>
      </c>
    </row>
    <row r="476" spans="1:10" ht="28.8" x14ac:dyDescent="0.3">
      <c r="A476">
        <v>841</v>
      </c>
      <c r="B476">
        <v>41</v>
      </c>
      <c r="C476">
        <v>14</v>
      </c>
      <c r="D476">
        <v>1</v>
      </c>
      <c r="E476" s="7">
        <v>33.410256654024003</v>
      </c>
      <c r="F476" s="7">
        <v>35.145852389866</v>
      </c>
      <c r="G476" t="s">
        <v>507</v>
      </c>
      <c r="H476" s="20">
        <v>160</v>
      </c>
      <c r="I476" s="6" t="s">
        <v>937</v>
      </c>
      <c r="J476" t="str">
        <f t="shared" si="8"/>
        <v>INSERT INTO [POIs](POIsID,FloorID,X,Y,Type,POIName,Description) VALUES(841,41,33.410256654024,35.145852389866,N'Office',N'160',N'ΓΡΑΦΕΙΟ_x000D_
840	41	14	1	33.410134613513	35.145775079050	Office	156	ΓΡΑΦΕΙΟ')</v>
      </c>
    </row>
    <row r="477" spans="1:10" x14ac:dyDescent="0.3">
      <c r="A477">
        <v>842</v>
      </c>
      <c r="B477">
        <v>41</v>
      </c>
      <c r="C477">
        <v>14</v>
      </c>
      <c r="D477">
        <v>1</v>
      </c>
      <c r="E477" s="7">
        <v>33.410340473055001</v>
      </c>
      <c r="F477" s="7">
        <v>35.145634713126</v>
      </c>
      <c r="G477" t="s">
        <v>454</v>
      </c>
      <c r="H477" s="20">
        <v>141</v>
      </c>
      <c r="I477" t="s">
        <v>905</v>
      </c>
      <c r="J477" t="str">
        <f t="shared" si="8"/>
        <v>INSERT INTO [POIs](POIsID,FloorID,X,Y,Type,POIName,Description) VALUES(842,41,33.410340473055,35.145634713126,N'Room',N'141',N'Αρχείο')</v>
      </c>
    </row>
    <row r="478" spans="1:10" ht="43.2" x14ac:dyDescent="0.3">
      <c r="A478">
        <v>845</v>
      </c>
      <c r="B478">
        <v>41</v>
      </c>
      <c r="C478">
        <v>14</v>
      </c>
      <c r="D478">
        <v>1</v>
      </c>
      <c r="E478" s="7">
        <v>33.410263359546001</v>
      </c>
      <c r="F478" s="7">
        <v>35.145642389393998</v>
      </c>
      <c r="G478" t="s">
        <v>507</v>
      </c>
      <c r="H478" s="20">
        <v>136</v>
      </c>
      <c r="I478" s="6" t="s">
        <v>938</v>
      </c>
      <c r="J478" t="str">
        <f t="shared" si="8"/>
        <v>INSERT INTO [POIs](POIsID,FloorID,X,Y,Type,POIName,Description) VALUES(845,41,33.410263359546,35.145642389394,N'Office',N'136',N'ΓΡΑΦΕΙΟ_x000D_
843	41	14	1	33.410667032003	35.146082128666	Office	111	Αίθουσα Συνεδριάσεων_x000D_
844	41	14	1	33.410355895757	35.145647324137	Room	140	ΓΡΑΦΕΙΟ')</v>
      </c>
    </row>
    <row r="479" spans="1:10" ht="28.8" x14ac:dyDescent="0.3">
      <c r="A479">
        <v>847</v>
      </c>
      <c r="B479">
        <v>41</v>
      </c>
      <c r="C479">
        <v>14</v>
      </c>
      <c r="D479">
        <v>1</v>
      </c>
      <c r="E479" s="7">
        <v>33.410171493886999</v>
      </c>
      <c r="F479" s="7">
        <v>35.145798656116</v>
      </c>
      <c r="G479" t="s">
        <v>507</v>
      </c>
      <c r="H479" s="20">
        <v>157</v>
      </c>
      <c r="I479" s="6" t="s">
        <v>939</v>
      </c>
      <c r="J479" t="str">
        <f t="shared" si="8"/>
        <v>INSERT INTO [POIs](POIsID,FloorID,X,Y,Type,POIName,Description) VALUES(847,41,33.410171493887,35.145798656116,N'Office',N'157',N'ΓΡΑΦΕΙΟ_x000D_
846	41	14	1	33.410064205527	35.145681867331	Office	152	ΓΡΑΦΕΙΟ ΛΕΙΤ')</v>
      </c>
    </row>
    <row r="480" spans="1:10" ht="28.8" x14ac:dyDescent="0.3">
      <c r="A480">
        <v>849</v>
      </c>
      <c r="B480">
        <v>41</v>
      </c>
      <c r="C480">
        <v>14</v>
      </c>
      <c r="D480">
        <v>1</v>
      </c>
      <c r="E480" s="7">
        <v>33.410115838049997</v>
      </c>
      <c r="F480" s="7">
        <v>35.145763564667</v>
      </c>
      <c r="G480" t="s">
        <v>507</v>
      </c>
      <c r="H480" s="20">
        <v>155</v>
      </c>
      <c r="I480" s="6" t="s">
        <v>940</v>
      </c>
      <c r="J480" t="str">
        <f t="shared" si="8"/>
        <v>INSERT INTO [POIs](POIsID,FloorID,X,Y,Type,POIName,Description) VALUES(849,41,33.41011583805,35.145763564667,N'Office',N'155',N'ΓΡΑΦΕΙΟ_x000D_
848	41	14	1	33.410626128315	35.146047037340	Office	109	ΓΡΑΦΕΙΟ')</v>
      </c>
    </row>
    <row r="481" spans="1:10" ht="28.8" x14ac:dyDescent="0.3">
      <c r="A481">
        <v>851</v>
      </c>
      <c r="B481">
        <v>41</v>
      </c>
      <c r="C481">
        <v>14</v>
      </c>
      <c r="D481">
        <v>1</v>
      </c>
      <c r="E481" s="7">
        <v>33.410310298204003</v>
      </c>
      <c r="F481" s="7">
        <v>35.145665966496999</v>
      </c>
      <c r="G481" t="s">
        <v>507</v>
      </c>
      <c r="H481" s="20">
        <v>137</v>
      </c>
      <c r="I481" s="6" t="s">
        <v>941</v>
      </c>
      <c r="J481" t="str">
        <f t="shared" si="8"/>
        <v>INSERT INTO [POIs](POIsID,FloorID,X,Y,Type,POIName,Description) VALUES(851,41,33.410310298204,35.145665966497,N'Office',N'137',N'ΓΡΑΦΕΙΟ ΓΡΑΦ_x000D_
850	41	14	1	33.410196304321	35.145599621607	Office	134	ΓΡΑΦΕΙΟ')</v>
      </c>
    </row>
    <row r="482" spans="1:10" x14ac:dyDescent="0.3">
      <c r="A482">
        <v>852</v>
      </c>
      <c r="B482">
        <v>41</v>
      </c>
      <c r="C482">
        <v>14</v>
      </c>
      <c r="D482">
        <v>1</v>
      </c>
      <c r="E482" s="7">
        <v>33.410232514142002</v>
      </c>
      <c r="F482" s="7">
        <v>35.145786593432</v>
      </c>
      <c r="G482" t="s">
        <v>507</v>
      </c>
      <c r="H482" s="20">
        <v>147</v>
      </c>
      <c r="I482" t="s">
        <v>942</v>
      </c>
      <c r="J482" t="str">
        <f t="shared" si="8"/>
        <v>INSERT INTO [POIs](POIsID,FloorID,X,Y,Type,POIName,Description) VALUES(852,41,33.410232514142,35.145786593432,N'Office',N'147',N'ΓΡΑΦΕΙΟ ΓΡΑΦ ΓΕΩΡΓΙΟΥ ΑΝΤΙΓΟΝΗ')</v>
      </c>
    </row>
    <row r="483" spans="1:10" ht="57.6" x14ac:dyDescent="0.3">
      <c r="A483">
        <v>856</v>
      </c>
      <c r="B483">
        <v>41</v>
      </c>
      <c r="C483">
        <v>14</v>
      </c>
      <c r="D483">
        <v>1</v>
      </c>
      <c r="E483" s="7">
        <v>33.410126566885999</v>
      </c>
      <c r="F483" s="7">
        <v>35.145515182578002</v>
      </c>
      <c r="G483" t="s">
        <v>507</v>
      </c>
      <c r="H483" s="20">
        <v>131</v>
      </c>
      <c r="I483" s="6" t="s">
        <v>943</v>
      </c>
      <c r="J483" t="str">
        <f t="shared" si="8"/>
        <v>INSERT INTO [POIs](POIsID,FloorID,X,Y,Type,POIName,Description) VALUES(856,41,33.410126566886,35.145515182578,N'Office',N'131',N'ΓΡΑΦΕΙΟ_x000D_
853	41	14	1	33.410325050354	35.145544791079	Office	127	Δωμάτιο Καθαριστριών_x000D_
854	41	14	1	33.409980386495	35.145650065661	Room	Cleaners Room	Σκάλες_x000D_
855	41	14	1	33.410585224628	35.145775079050	Stair	1S2	ΓΡΑΦΕΙΟ ΛΕΙΤ')</v>
      </c>
    </row>
    <row r="484" spans="1:10" x14ac:dyDescent="0.3">
      <c r="A484">
        <v>857</v>
      </c>
      <c r="B484">
        <v>41</v>
      </c>
      <c r="C484">
        <v>14</v>
      </c>
      <c r="D484">
        <v>1</v>
      </c>
      <c r="E484" s="7">
        <v>33.410795107482997</v>
      </c>
      <c r="F484" s="7">
        <v>35.145945601390999</v>
      </c>
      <c r="G484" t="s">
        <v>454</v>
      </c>
      <c r="H484" s="20">
        <v>117</v>
      </c>
      <c r="I484" t="s">
        <v>927</v>
      </c>
      <c r="J484" t="str">
        <f t="shared" si="8"/>
        <v>INSERT INTO [POIs](POIsID,FloorID,X,Y,Type,POIName,Description) VALUES(857,41,33.410795107483,35.145945601391,N'Room',N'117',N'Αίθουσα Συνεδριάσεων')</v>
      </c>
    </row>
    <row r="485" spans="1:10" ht="43.2" x14ac:dyDescent="0.3">
      <c r="A485">
        <v>860</v>
      </c>
      <c r="B485">
        <v>41</v>
      </c>
      <c r="C485">
        <v>14</v>
      </c>
      <c r="D485">
        <v>1</v>
      </c>
      <c r="E485" s="7">
        <v>33.410566449165003</v>
      </c>
      <c r="F485" s="7">
        <v>35.146012494300997</v>
      </c>
      <c r="G485" t="s">
        <v>507</v>
      </c>
      <c r="H485" s="20">
        <v>105</v>
      </c>
      <c r="I485" s="6" t="s">
        <v>944</v>
      </c>
      <c r="J485" t="str">
        <f t="shared" si="8"/>
        <v>INSERT INTO [POIs](POIsID,FloorID,X,Y,Type,POIName,Description) VALUES(860,41,33.410566449165,35.146012494301,N'Office',N'105',N'ΓΡΑΦΕΙΟ ΛΕΙΤ_x000D_
858	41	14	1	33.410241901874	35.145843617012	Office	159	Υποδοχή_x000D_
859	41	14	1	33.410335108637	35.145842520405	Room	144	ΓΡΑΦΕΙΟ - ΓΡΑΜΜΑΤΕΑΣ ΠΡΥΤΑΝΗ  ΓΡ.ΛΕΙΤ')</v>
      </c>
    </row>
    <row r="486" spans="1:10" ht="28.8" x14ac:dyDescent="0.3">
      <c r="A486">
        <v>862</v>
      </c>
      <c r="B486">
        <v>41</v>
      </c>
      <c r="C486">
        <v>14</v>
      </c>
      <c r="D486">
        <v>1</v>
      </c>
      <c r="E486" s="7">
        <v>33.410196974873003</v>
      </c>
      <c r="F486" s="7">
        <v>35.145764661275003</v>
      </c>
      <c r="G486" t="s">
        <v>507</v>
      </c>
      <c r="H486" s="20">
        <v>148</v>
      </c>
      <c r="I486" s="6" t="s">
        <v>945</v>
      </c>
      <c r="J486" t="str">
        <f t="shared" si="8"/>
        <v>INSERT INTO [POIs](POIsID,FloorID,X,Y,Type,POIName,Description) VALUES(862,41,33.410196974873,35.145764661275,N'Office',N'148',N'ΓΡΑΦΕΙΟ ΓΡΑΦ_x000D_
861	41	14	1	33.410266041755	35.145810170494	Office	146	ΓΡΑΦΕΙΟ')</v>
      </c>
    </row>
    <row r="487" spans="1:10" ht="43.2" x14ac:dyDescent="0.3">
      <c r="A487">
        <v>865</v>
      </c>
      <c r="B487">
        <v>41</v>
      </c>
      <c r="C487">
        <v>14</v>
      </c>
      <c r="D487">
        <v>1</v>
      </c>
      <c r="E487" s="7">
        <v>33.410615399478999</v>
      </c>
      <c r="F487" s="7">
        <v>35.146091449796998</v>
      </c>
      <c r="G487" t="s">
        <v>507</v>
      </c>
      <c r="H487" s="20">
        <v>110</v>
      </c>
      <c r="I487" s="6" t="s">
        <v>946</v>
      </c>
      <c r="J487" t="str">
        <f t="shared" si="8"/>
        <v>INSERT INTO [POIs](POIsID,FloorID,X,Y,Type,POIName,Description) VALUES(865,41,33.410615399479,35.146091449797,N'Office',N'110',N'ΓΡΑΦΕΙΟ_x000D_
863	41	14	1	33.410384729504	35.145589752115	Office	125	Τουαλέτες_x000D_
864	41	14	1	33.410762250423	35.146004269766	Toilets	1WC1	ΓΡΑΦΕΙΟ')</v>
      </c>
    </row>
    <row r="488" spans="1:10" x14ac:dyDescent="0.3">
      <c r="A488">
        <v>866</v>
      </c>
      <c r="B488">
        <v>41</v>
      </c>
      <c r="C488">
        <v>14</v>
      </c>
      <c r="D488">
        <v>1</v>
      </c>
      <c r="E488" s="7">
        <v>33.410009220242003</v>
      </c>
      <c r="F488" s="7">
        <v>35.145643486003998</v>
      </c>
      <c r="G488" t="s">
        <v>491</v>
      </c>
      <c r="H488" s="20" t="s">
        <v>826</v>
      </c>
      <c r="I488" t="s">
        <v>851</v>
      </c>
      <c r="J488" t="str">
        <f t="shared" si="8"/>
        <v>INSERT INTO [POIs](POIsID,FloorID,X,Y,Type,POIName,Description) VALUES(866,41,33.410009220242,35.145643486004,N'Toilets',N'1WC4',N'Τουαλέτες')</v>
      </c>
    </row>
    <row r="489" spans="1:10" ht="28.8" x14ac:dyDescent="0.3">
      <c r="A489">
        <v>868</v>
      </c>
      <c r="B489">
        <v>41</v>
      </c>
      <c r="C489">
        <v>14</v>
      </c>
      <c r="D489">
        <v>1</v>
      </c>
      <c r="E489" s="7">
        <v>33.410056158899998</v>
      </c>
      <c r="F489" s="7">
        <v>35.145723538466001</v>
      </c>
      <c r="G489" t="s">
        <v>507</v>
      </c>
      <c r="H489" s="20">
        <v>153</v>
      </c>
      <c r="I489" s="6" t="s">
        <v>947</v>
      </c>
      <c r="J489" t="str">
        <f t="shared" si="8"/>
        <v>INSERT INTO [POIs](POIsID,FloorID,X,Y,Type,POIName,Description) VALUES(868,41,33.4100561589,35.145723538466,N'Office',N'153',N'ΓΡΑΦΕΙΟ_x000D_
867	41	14	1	33.410335779190	35.145554112271	Office	126	ΓΡΑΦΕΙΟ')</v>
      </c>
    </row>
    <row r="490" spans="1:10" x14ac:dyDescent="0.3">
      <c r="A490">
        <v>869</v>
      </c>
      <c r="B490">
        <v>41</v>
      </c>
      <c r="C490">
        <v>14</v>
      </c>
      <c r="D490">
        <v>1</v>
      </c>
      <c r="E490" s="7">
        <v>33.410510122776003</v>
      </c>
      <c r="F490" s="7">
        <v>35.145876515212002</v>
      </c>
      <c r="G490" t="s">
        <v>558</v>
      </c>
      <c r="H490" s="20" t="s">
        <v>948</v>
      </c>
      <c r="I490" t="s">
        <v>865</v>
      </c>
      <c r="J490" t="str">
        <f t="shared" si="8"/>
        <v>INSERT INTO [POIs](POIsID,FloorID,X,Y,Type,POIName,Description) VALUES(869,41,33.410510122776,35.145876515212,N'Elevator',N'1L2',N'Ανελκυστήρας')</v>
      </c>
    </row>
    <row r="491" spans="1:10" ht="43.2" x14ac:dyDescent="0.3">
      <c r="A491">
        <v>872</v>
      </c>
      <c r="B491">
        <v>41</v>
      </c>
      <c r="C491">
        <v>14</v>
      </c>
      <c r="D491">
        <v>1</v>
      </c>
      <c r="E491" s="7">
        <v>33.410368636249999</v>
      </c>
      <c r="F491" s="7">
        <v>35.145735052855002</v>
      </c>
      <c r="G491" t="s">
        <v>454</v>
      </c>
      <c r="H491" s="20">
        <v>119</v>
      </c>
      <c r="I491" s="6" t="s">
        <v>949</v>
      </c>
      <c r="J491" t="str">
        <f t="shared" si="8"/>
        <v>INSERT INTO [POIs](POIsID,FloorID,X,Y,Type,POIName,Description) VALUES(872,41,33.41036863625,35.145735052855,N'Room',N'119',N'ΓΡΑΦΕΙΟ_x000D_
870	41	14	1	33.410455137491	35.145639647870	Office	123	Ανελκυστήρας_x000D_
871	41	14	1	33.410493358969	35.145892964308	Elevator	1L1	ΓΡΑΦΕΙΟ')</v>
      </c>
    </row>
    <row r="492" spans="1:10" ht="57.6" x14ac:dyDescent="0.3">
      <c r="A492">
        <v>876</v>
      </c>
      <c r="B492">
        <v>41</v>
      </c>
      <c r="C492">
        <v>14</v>
      </c>
      <c r="D492">
        <v>1</v>
      </c>
      <c r="E492" s="7">
        <v>33.410408869385002</v>
      </c>
      <c r="F492" s="7">
        <v>35.145598524996998</v>
      </c>
      <c r="G492" t="s">
        <v>507</v>
      </c>
      <c r="H492" s="20">
        <v>124</v>
      </c>
      <c r="I492" s="6" t="s">
        <v>950</v>
      </c>
      <c r="J492" t="str">
        <f t="shared" si="8"/>
        <v>INSERT INTO [POIs](POIsID,FloorID,X,Y,Type,POIName,Description) VALUES(876,41,33.410408869385,35.145598524997,N'Office',N'124',N'ΓΡΑΦΕΙΟ ΛΕΙΤ_x000D_
873	41	14	1	33.410196974873	35.145815105227	Office	158	Σκάλες_x000D_
874	41	14	1	33.410033360123	35.145588655504	Stair	1S3	Τουαλέτες_x000D_
875	41	14	1	33.410722017288	35.146043747527	Toilets	1WC2	ΓΡΑΦΕΙΟ')</v>
      </c>
    </row>
    <row r="493" spans="1:10" ht="28.8" x14ac:dyDescent="0.3">
      <c r="A493">
        <v>878</v>
      </c>
      <c r="B493">
        <v>41</v>
      </c>
      <c r="C493">
        <v>14</v>
      </c>
      <c r="D493">
        <v>1</v>
      </c>
      <c r="E493" s="7">
        <v>33.410140648484003</v>
      </c>
      <c r="F493" s="7">
        <v>35.145501474935003</v>
      </c>
      <c r="G493" t="s">
        <v>507</v>
      </c>
      <c r="H493" s="20">
        <v>130</v>
      </c>
      <c r="I493" s="6" t="s">
        <v>951</v>
      </c>
      <c r="J493" t="str">
        <f t="shared" si="8"/>
        <v>INSERT INTO [POIs](POIsID,FloorID,X,Y,Type,POIName,Description) VALUES(878,41,33.410140648484,35.145501474935,N'Office',N'130',N'ΓΡΑΦΕΙΟ - ΓΡΑΜΜΑΤΕΑΣ ΠΡΥΤΑΝΗ  ΓΡΑΦ_x000D_
877	41	14	1	33.410595953464	35.146027846765	Room	107	ΓΡΑΦΕΙΟ ΑΝ.ΛΕΙΤ')</v>
      </c>
    </row>
    <row r="494" spans="1:10" ht="28.8" x14ac:dyDescent="0.3">
      <c r="A494">
        <v>880</v>
      </c>
      <c r="B494">
        <v>41</v>
      </c>
      <c r="C494">
        <v>14</v>
      </c>
      <c r="D494">
        <v>1</v>
      </c>
      <c r="E494" s="7">
        <v>33.410135954617999</v>
      </c>
      <c r="F494" s="7">
        <v>35.145725183379</v>
      </c>
      <c r="G494" t="s">
        <v>507</v>
      </c>
      <c r="H494" s="20">
        <v>150</v>
      </c>
      <c r="I494" s="6" t="s">
        <v>952</v>
      </c>
      <c r="J494" t="str">
        <f t="shared" si="8"/>
        <v>INSERT INTO [POIs](POIsID,FloorID,X,Y,Type,POIName,Description) VALUES(880,41,33.410135954618,35.145725183379,N'Office',N'150',N'ΓΡΑΦΕΙΟ_x000D_
879	41	14	1	33.410100415349	35.145542597857	Office	132	ΓΡΑΦΕΙΟ')</v>
      </c>
    </row>
    <row r="495" spans="1:10" ht="28.8" x14ac:dyDescent="0.3">
      <c r="A495">
        <v>882</v>
      </c>
      <c r="B495">
        <v>41</v>
      </c>
      <c r="C495">
        <v>14</v>
      </c>
      <c r="D495">
        <v>1</v>
      </c>
      <c r="E495" s="7">
        <v>33.41043099761</v>
      </c>
      <c r="F495" s="7">
        <v>35.145699961379002</v>
      </c>
      <c r="G495" t="s">
        <v>507</v>
      </c>
      <c r="H495" s="20">
        <v>120</v>
      </c>
      <c r="I495" s="6" t="s">
        <v>953</v>
      </c>
      <c r="J495" t="str">
        <f t="shared" si="8"/>
        <v>INSERT INTO [POIs](POIsID,FloorID,X,Y,Type,POIName,Description) VALUES(882,41,33.41043099761,35.145699961379,N'Office',N'120',N'ΓΡΑΦΕΙΟ_x000D_
881	41	14	1	33.410483300685	35.145681319026	Office	121	ΓΡΑΦΕΙΟ')</v>
      </c>
    </row>
    <row r="496" spans="1:10" ht="43.2" x14ac:dyDescent="0.3">
      <c r="A496">
        <v>885</v>
      </c>
      <c r="B496">
        <v>41</v>
      </c>
      <c r="C496">
        <v>14</v>
      </c>
      <c r="D496">
        <v>1</v>
      </c>
      <c r="E496" s="7">
        <v>33.410322368144001</v>
      </c>
      <c r="F496" s="7">
        <v>35.145684608853998</v>
      </c>
      <c r="G496" t="s">
        <v>507</v>
      </c>
      <c r="H496" s="20">
        <v>138</v>
      </c>
      <c r="I496" s="6" t="s">
        <v>954</v>
      </c>
      <c r="J496" t="str">
        <f t="shared" si="8"/>
        <v>INSERT INTO [POIs](POIsID,FloorID,X,Y,Type,POIName,Description) VALUES(885,41,33.410322368144,35.145684608854,N'Office',N'138',N'ΓΡΑΦΕΙΟ_x000D_
883	41	14	1	33.410159423947	35.145579334316	Office	133	Χώρος Φωτοτυπικών_x000D_
884	41	14	1	33.410290181636	35.145606201268	Room	141A	ΓΡΑΦΕΙΟ')</v>
      </c>
    </row>
    <row r="497" spans="1:10" x14ac:dyDescent="0.3">
      <c r="A497">
        <v>886</v>
      </c>
      <c r="B497">
        <v>41</v>
      </c>
      <c r="C497">
        <v>14</v>
      </c>
      <c r="D497">
        <v>1</v>
      </c>
      <c r="E497" s="7">
        <v>33.410760238766002</v>
      </c>
      <c r="F497" s="7">
        <v>35.145947794602002</v>
      </c>
      <c r="G497" t="s">
        <v>872</v>
      </c>
      <c r="H497" s="20">
        <v>116</v>
      </c>
      <c r="I497" t="s">
        <v>955</v>
      </c>
      <c r="J497" t="str">
        <f t="shared" si="8"/>
        <v>INSERT INTO [POIs](POIsID,FloorID,X,Y,Type,POIName,Description) VALUES(886,41,33.410760238766,35.145947794602,N'Kitchen',N'116',N'Κουζίνα')</v>
      </c>
    </row>
    <row r="498" spans="1:10" ht="28.8" x14ac:dyDescent="0.3">
      <c r="A498">
        <v>888</v>
      </c>
      <c r="B498">
        <v>41</v>
      </c>
      <c r="C498">
        <v>14</v>
      </c>
      <c r="D498">
        <v>1</v>
      </c>
      <c r="E498" s="7">
        <v>33.410072922706</v>
      </c>
      <c r="F498" s="7">
        <v>35.145732311334001</v>
      </c>
      <c r="G498" t="s">
        <v>507</v>
      </c>
      <c r="H498" s="20">
        <v>154</v>
      </c>
      <c r="I498" s="6" t="s">
        <v>956</v>
      </c>
      <c r="J498" t="str">
        <f t="shared" si="8"/>
        <v>INSERT INTO [POIs](POIsID,FloorID,X,Y,Type,POIName,Description) VALUES(888,41,33.410072922706,35.145732311334,N'Office',N'154',N'ΓΡΑΦΕΙΟ_x000D_
887	41	14	1	33.410688489675	35.146122702993	Office	112	ΓΡΑΦΕΙΟ')</v>
      </c>
    </row>
    <row r="499" spans="1:10" x14ac:dyDescent="0.3">
      <c r="A499">
        <v>889</v>
      </c>
      <c r="B499">
        <v>41</v>
      </c>
      <c r="C499">
        <v>14</v>
      </c>
      <c r="D499">
        <v>1</v>
      </c>
      <c r="E499" s="7">
        <v>33.410293534398001</v>
      </c>
      <c r="F499" s="7">
        <v>35.145877611819003</v>
      </c>
      <c r="G499" t="s">
        <v>454</v>
      </c>
      <c r="H499" s="20">
        <v>161</v>
      </c>
      <c r="I499" t="s">
        <v>905</v>
      </c>
      <c r="J499" t="str">
        <f t="shared" si="8"/>
        <v>INSERT INTO [POIs](POIsID,FloorID,X,Y,Type,POIName,Description) VALUES(889,41,33.410293534398,35.145877611819,N'Room',N'161',N'Αρχείο')</v>
      </c>
    </row>
    <row r="500" spans="1:10" x14ac:dyDescent="0.3">
      <c r="A500">
        <v>890</v>
      </c>
      <c r="B500">
        <v>41</v>
      </c>
      <c r="C500">
        <v>14</v>
      </c>
      <c r="D500">
        <v>1</v>
      </c>
      <c r="E500" s="7">
        <v>33.410426303744003</v>
      </c>
      <c r="F500" s="7">
        <v>35.145743825720999</v>
      </c>
      <c r="G500" t="s">
        <v>454</v>
      </c>
      <c r="H500" s="20">
        <v>118</v>
      </c>
      <c r="I500" t="s">
        <v>957</v>
      </c>
      <c r="J500" t="str">
        <f t="shared" si="8"/>
        <v>INSERT INTO [POIs](POIsID,FloorID,X,Y,Type,POIName,Description) VALUES(890,41,33.410426303744,35.145743825721,N'Room',N'118',N'Υποδοχή')</v>
      </c>
    </row>
    <row r="501" spans="1:10" ht="28.8" x14ac:dyDescent="0.3">
      <c r="A501">
        <v>892</v>
      </c>
      <c r="B501">
        <v>41</v>
      </c>
      <c r="C501">
        <v>14</v>
      </c>
      <c r="D501">
        <v>1</v>
      </c>
      <c r="E501" s="7">
        <v>33.410370647907001</v>
      </c>
      <c r="F501" s="7">
        <v>35.145705992727002</v>
      </c>
      <c r="G501" t="s">
        <v>507</v>
      </c>
      <c r="H501" s="20">
        <v>139</v>
      </c>
      <c r="I501" s="6" t="s">
        <v>958</v>
      </c>
      <c r="J501" t="str">
        <f t="shared" si="8"/>
        <v>INSERT INTO [POIs](POIsID,FloorID,X,Y,Type,POIName,Description) VALUES(892,41,33.410370647907,35.145705992727,N'Office',N'139',N'ΓΡΑΦΕΙΟ_x000D_
891	41	14	1	33.410170823335	35.145749857066	Office	149	ΓΡΑΦΕΙΟ')</v>
      </c>
    </row>
    <row r="502" spans="1:10" x14ac:dyDescent="0.3">
      <c r="A502">
        <v>893</v>
      </c>
      <c r="B502">
        <v>41</v>
      </c>
      <c r="C502">
        <v>14</v>
      </c>
      <c r="D502">
        <v>1</v>
      </c>
      <c r="E502" s="7">
        <v>33.409999832510003</v>
      </c>
      <c r="F502" s="7">
        <v>35.145679674112998</v>
      </c>
      <c r="G502" t="s">
        <v>491</v>
      </c>
      <c r="H502" s="20" t="s">
        <v>959</v>
      </c>
      <c r="I502" t="s">
        <v>851</v>
      </c>
      <c r="J502" t="str">
        <f t="shared" si="8"/>
        <v>INSERT INTO [POIs](POIsID,FloorID,X,Y,Type,POIName,Description) VALUES(893,41,33.40999983251,35.145679674113,N'Toilets',N'1WC5',N'Τουαλέτες')</v>
      </c>
    </row>
    <row r="503" spans="1:10" ht="57.6" x14ac:dyDescent="0.3">
      <c r="A503">
        <v>897</v>
      </c>
      <c r="B503">
        <v>41</v>
      </c>
      <c r="C503">
        <v>14</v>
      </c>
      <c r="D503">
        <v>1</v>
      </c>
      <c r="E503" s="7">
        <v>33.410397469997001</v>
      </c>
      <c r="F503" s="7">
        <v>35.145956019143</v>
      </c>
      <c r="G503" t="s">
        <v>507</v>
      </c>
      <c r="H503" s="20">
        <v>102</v>
      </c>
      <c r="I503" s="6" t="s">
        <v>960</v>
      </c>
      <c r="J503" t="str">
        <f t="shared" si="8"/>
        <v>INSERT INTO [POIs](POIsID,FloorID,X,Y,Type,POIName,Description) VALUES(897,41,33.410397469997,35.145956019143,N'Office',N'102',N'ΓΡΑΦΕΙΟ_x000D_
894	41	14	1	33.410251289606	35.145502023241	Office	129	Αρχείο_x000D_
895	41	14	1	33.410225808620	35.145565626684	Room	142	Τουαλέτες_x000D_
896	41	14	1	33.410707265138	35.146054713569	Toilets	1WC3	ΓΡΑΦΕΙΟ ΑΝΤΙΠΡΥΤΑΝΗ ΑΝΤΙΠΡΥΤΑΝΗΣ')</v>
      </c>
    </row>
    <row r="504" spans="1:10" ht="28.8" x14ac:dyDescent="0.3">
      <c r="A504">
        <v>899</v>
      </c>
      <c r="B504">
        <v>41</v>
      </c>
      <c r="C504">
        <v>14</v>
      </c>
      <c r="D504">
        <v>1</v>
      </c>
      <c r="E504" s="7">
        <v>33.410515487193997</v>
      </c>
      <c r="F504" s="7">
        <v>35.145973016524998</v>
      </c>
      <c r="G504" t="s">
        <v>507</v>
      </c>
      <c r="H504" s="20">
        <v>103</v>
      </c>
      <c r="I504" s="6" t="s">
        <v>961</v>
      </c>
      <c r="J504" t="str">
        <f t="shared" si="8"/>
        <v>INSERT INTO [POIs](POIsID,FloorID,X,Y,Type,POIName,Description) VALUES(899,41,33.410515487194,35.145973016525,N'Office',N'103',N'ΓΡΑΦΕΙΟ_x000D_
898	41	14	1	33.410608023405	35.145850744956	Room	113	ΓΡΑΦΕΙΟ ΑΝΤΙΠΡΥΤΑΝΗ ΑΔΣΟΔ ΛΕΙΤ')</v>
      </c>
    </row>
    <row r="505" spans="1:10" ht="43.2" x14ac:dyDescent="0.3">
      <c r="A505">
        <v>902</v>
      </c>
      <c r="B505">
        <v>41</v>
      </c>
      <c r="C505">
        <v>14</v>
      </c>
      <c r="D505">
        <v>1</v>
      </c>
      <c r="E505" s="7">
        <v>33.410575836896001</v>
      </c>
      <c r="F505" s="7">
        <v>35.146061293193</v>
      </c>
      <c r="G505" t="s">
        <v>454</v>
      </c>
      <c r="H505" s="20">
        <v>108</v>
      </c>
      <c r="I505" s="6" t="s">
        <v>962</v>
      </c>
      <c r="J505" t="str">
        <f t="shared" si="8"/>
        <v>INSERT INTO [POIs](POIsID,FloorID,X,Y,Type,POIName,Description) VALUES(902,41,33.410575836896,35.146061293193,N'Room',N'108',N'ΓΡΑΦΕΙΟ ΑΝΤΙΠΡΥΤΑΝΗ ΑΔΣΟΔ ΑΝΤΙΠΡΥΤΑΝΗΣ_x000D_
900	41	14	1	33.410464525222	35.146002624859	Office	104	Αίθουσα Συνεδριάσεων και Παρουσιάσεων_x000D_
901	41	14	1	33.410616740584	35.145815105227	Room	114	ΓΡΑΦΕΙΟ - ΛΕΙΤΟΥΡΓΟΣ ΠΡΥΤΑΝΗ  ΛΕΙΤ')</v>
      </c>
    </row>
    <row r="506" spans="1:10" x14ac:dyDescent="0.3">
      <c r="A506">
        <v>903</v>
      </c>
      <c r="B506">
        <v>41</v>
      </c>
      <c r="C506">
        <v>14</v>
      </c>
      <c r="D506">
        <v>1</v>
      </c>
      <c r="E506" s="7">
        <v>33.410724028944003</v>
      </c>
      <c r="F506" s="7">
        <v>35.145873773696003</v>
      </c>
      <c r="G506" t="s">
        <v>454</v>
      </c>
      <c r="H506" s="20">
        <v>115</v>
      </c>
      <c r="I506" t="s">
        <v>963</v>
      </c>
      <c r="J506" t="str">
        <f t="shared" si="8"/>
        <v>INSERT INTO [POIs](POIsID,FloorID,X,Y,Type,POIName,Description) VALUES(903,41,33.410724028944,35.145873773696,N'Room',N'115',N'Αίθουσα Συνεδριάσεων Συμβουλίου/Συγκλήτου')</v>
      </c>
    </row>
    <row r="507" spans="1:10" ht="28.8" x14ac:dyDescent="0.3">
      <c r="A507">
        <v>905</v>
      </c>
      <c r="B507">
        <v>41</v>
      </c>
      <c r="C507">
        <v>14</v>
      </c>
      <c r="D507">
        <v>1</v>
      </c>
      <c r="E507" s="7">
        <v>33.410210385917999</v>
      </c>
      <c r="F507" s="7">
        <v>35.145556305493002</v>
      </c>
      <c r="G507" t="s">
        <v>507</v>
      </c>
      <c r="H507" s="20">
        <v>143</v>
      </c>
      <c r="I507" s="6" t="s">
        <v>964</v>
      </c>
      <c r="J507" t="str">
        <f t="shared" si="8"/>
        <v>INSERT INTO [POIs](POIsID,FloorID,X,Y,Type,POIName,Description) VALUES(905,41,33.410210385918,35.145556305493,N'Office',N'143',N'ΓΡΑΦΕΙΟ ΠΡΥΤΑΝΗ ΠΡΥΤΑΝΗΣ_x000D_
904	41	14	1	33.410537615418	35.146040457715	Office	106	ΓΡΑΦΕΙΟ ΛΕΙΤ')</v>
      </c>
    </row>
    <row r="508" spans="1:10" x14ac:dyDescent="0.3">
      <c r="A508">
        <v>906</v>
      </c>
      <c r="B508">
        <v>41</v>
      </c>
      <c r="C508">
        <v>14</v>
      </c>
      <c r="D508">
        <v>1</v>
      </c>
      <c r="E508" s="7">
        <v>33.410799130797002</v>
      </c>
      <c r="F508" s="7">
        <v>35.146062389797002</v>
      </c>
      <c r="G508" t="s">
        <v>456</v>
      </c>
      <c r="H508" s="20" t="s">
        <v>565</v>
      </c>
      <c r="I508" t="s">
        <v>863</v>
      </c>
      <c r="J508" t="str">
        <f t="shared" si="8"/>
        <v>INSERT INTO [POIs](POIsID,FloorID,X,Y,Type,POIName,Description) VALUES(906,41,33.410799130797,35.146062389797,N'Stair',N'1S1',N'Σκάλες')</v>
      </c>
    </row>
    <row r="509" spans="1:10" ht="28.8" x14ac:dyDescent="0.3">
      <c r="A509">
        <v>908</v>
      </c>
      <c r="B509">
        <v>41</v>
      </c>
      <c r="C509">
        <v>14</v>
      </c>
      <c r="D509">
        <v>1</v>
      </c>
      <c r="E509" s="7">
        <v>33.410268723964002</v>
      </c>
      <c r="F509" s="7">
        <v>35.145516279189003</v>
      </c>
      <c r="G509" t="s">
        <v>507</v>
      </c>
      <c r="H509" s="20">
        <v>128</v>
      </c>
      <c r="I509" s="6" t="s">
        <v>965</v>
      </c>
      <c r="J509" t="str">
        <f t="shared" si="8"/>
        <v>INSERT INTO [POIs](POIsID,FloorID,X,Y,Type,POIName,Description) VALUES(908,41,33.410268723964,35.145516279189,N'Office',N'128',N'ΓΡΑΦΕΙΟ_x000D_
907	41	14	1	33.410105779767	35.145708185945	Office	151	ΓΡΑΦΕΙΟ')</v>
      </c>
    </row>
    <row r="510" spans="1:10" ht="28.8" x14ac:dyDescent="0.3">
      <c r="A510">
        <v>910</v>
      </c>
      <c r="B510">
        <v>41</v>
      </c>
      <c r="C510">
        <v>14</v>
      </c>
      <c r="D510">
        <v>1</v>
      </c>
      <c r="E510" s="7">
        <v>33.410288169979999</v>
      </c>
      <c r="F510" s="7">
        <v>35.145815653530001</v>
      </c>
      <c r="G510" t="s">
        <v>507</v>
      </c>
      <c r="H510" s="20">
        <v>145</v>
      </c>
      <c r="I510" s="6" t="s">
        <v>966</v>
      </c>
      <c r="J510" t="str">
        <f t="shared" si="8"/>
        <v>INSERT INTO [POIs](POIsID,FloorID,X,Y,Type,POIName,Description) VALUES(910,41,33.41028816998,35.14581565353,N'Office',N'145',N'ΓΡΑΦΕΙΟ ΚΕΝΟ_x000D_
909	41	14	1	33.410246595740	35.145627036858	Office	135	ΓΡΑΜΜΑΤΕΙΑΚΗ ΥΠΟΣΤΗΡΙΞΗ ΓΡΑΦ')</v>
      </c>
    </row>
    <row r="511" spans="1:10" ht="57.6" x14ac:dyDescent="0.3">
      <c r="A511">
        <v>914</v>
      </c>
      <c r="B511">
        <v>42</v>
      </c>
      <c r="C511">
        <v>14</v>
      </c>
      <c r="D511">
        <v>2</v>
      </c>
      <c r="E511" s="7">
        <v>33.410040065646001</v>
      </c>
      <c r="F511" s="7">
        <v>35.145721893553002</v>
      </c>
      <c r="G511" t="s">
        <v>507</v>
      </c>
      <c r="H511" s="20">
        <v>262</v>
      </c>
      <c r="I511" s="6" t="s">
        <v>967</v>
      </c>
      <c r="J511" t="str">
        <f t="shared" si="8"/>
        <v>INSERT INTO [POIs](POIsID,FloorID,X,Y,Type,POIName,Description) VALUES(914,42,33.410040065646,35.145721893553,N'Office',N'262',N'ΓΡΑΦΕΙΟ - ΓΡΑΜΜΑΤΕΑΣ  ΑΝΤΙΠΡΥΤΑΝΗ ΛΕΙΤ_x000D_
911	41	14	1	33.410449102520	35.145932442123	Office	101	Δωμάτιο Ελέγχου Φωτισμού - Μεταφράσεις_x000D_
912	41	14	1	33.410721346735	35.145794269685	Room	115A	Room - 248_x000D_
913	42	14	2	33.410338461399	35.145625940248	Room	248	ΓΡΑΦΕΙΟ')</v>
      </c>
    </row>
    <row r="512" spans="1:10" ht="28.8" x14ac:dyDescent="0.3">
      <c r="A512">
        <v>916</v>
      </c>
      <c r="B512">
        <v>42</v>
      </c>
      <c r="C512">
        <v>14</v>
      </c>
      <c r="D512">
        <v>2</v>
      </c>
      <c r="E512" s="7">
        <v>33.410214409231997</v>
      </c>
      <c r="F512" s="7">
        <v>35.145469124888997</v>
      </c>
      <c r="G512" t="s">
        <v>507</v>
      </c>
      <c r="H512" s="20">
        <v>236</v>
      </c>
      <c r="I512" s="6" t="s">
        <v>968</v>
      </c>
      <c r="J512" t="str">
        <f t="shared" si="8"/>
        <v>INSERT INTO [POIs](POIsID,FloorID,X,Y,Type,POIName,Description) VALUES(916,42,33.410214409232,35.145469124889,N'Office',N'236',N'ΓΡΑΦΕΙΟ_x000D_
915	42	14	2	33.410357236862	35.145553015660	Office	232	ΓΡΑΦΕΙΟ')</v>
      </c>
    </row>
    <row r="513" spans="1:10" x14ac:dyDescent="0.3">
      <c r="A513">
        <v>917</v>
      </c>
      <c r="B513">
        <v>42</v>
      </c>
      <c r="C513">
        <v>14</v>
      </c>
      <c r="D513">
        <v>2</v>
      </c>
      <c r="E513" s="7">
        <v>33.410500735044003</v>
      </c>
      <c r="F513" s="7">
        <v>35.145864452540003</v>
      </c>
      <c r="G513" t="s">
        <v>558</v>
      </c>
      <c r="H513" s="20" t="s">
        <v>970</v>
      </c>
      <c r="I513" t="s">
        <v>969</v>
      </c>
      <c r="J513" t="str">
        <f t="shared" si="8"/>
        <v>INSERT INTO [POIs](POIsID,FloorID,X,Y,Type,POIName,Description) VALUES(917,42,33.410500735044,35.14586445254,N'Elevator',N'2L2',N'Elevator - 2L2')</v>
      </c>
    </row>
    <row r="514" spans="1:10" ht="57.6" x14ac:dyDescent="0.3">
      <c r="A514">
        <v>922</v>
      </c>
      <c r="B514">
        <v>42</v>
      </c>
      <c r="C514">
        <v>14</v>
      </c>
      <c r="D514">
        <v>2</v>
      </c>
      <c r="E514" s="7">
        <v>33.410107791423002</v>
      </c>
      <c r="F514" s="7">
        <v>35.145496540182997</v>
      </c>
      <c r="G514" t="s">
        <v>507</v>
      </c>
      <c r="H514" s="20">
        <v>239</v>
      </c>
      <c r="I514" s="6" t="s">
        <v>971</v>
      </c>
      <c r="J514" t="str">
        <f t="shared" si="8"/>
        <v>INSERT INTO [POIs](POIsID,FloorID,X,Y,Type,POIName,Description) VALUES(922,42,33.410107791423,35.145496540183,N'Office',N'239',N'ΓΡΑΦΕΙΟ_x000D_
918	42	14	2	33.410605341196	35.145835940763	Office	220	Elevator - 2L2_x000D_
920	42	14	2	33.410614058375	35.145799752723	Office	222	Room - 270_x000D_
921	42	14	2	33.409946188330	35.145630326687	Room	270	ΓΡΑΦΕΙΟ')</v>
      </c>
    </row>
    <row r="515" spans="1:10" ht="43.2" x14ac:dyDescent="0.3">
      <c r="A515">
        <v>925</v>
      </c>
      <c r="B515">
        <v>42</v>
      </c>
      <c r="C515">
        <v>14</v>
      </c>
      <c r="D515">
        <v>2</v>
      </c>
      <c r="E515" s="7">
        <v>33.410255312918999</v>
      </c>
      <c r="F515" s="7">
        <v>35.145502571545997</v>
      </c>
      <c r="G515" t="s">
        <v>507</v>
      </c>
      <c r="H515" s="20">
        <v>235</v>
      </c>
      <c r="I515" s="6" t="s">
        <v>972</v>
      </c>
      <c r="J515" t="str">
        <f t="shared" si="8"/>
        <v>INSERT INTO [POIs](POIsID,FloorID,X,Y,Type,POIName,Description) VALUES(925,42,33.410255312919,35.145502571546,N'Office',N'235',N'ΓΡΑΦΕΙΟ_x000D_
923	42	14	2	33.410457149147	35.145924217580	Office	202	Room - 213_x000D_
924	42	14	2	33.410677090287	35.146061841495	Room	213	ΓΡΑΦΕΙΟ')</v>
      </c>
    </row>
    <row r="516" spans="1:10" ht="28.8" x14ac:dyDescent="0.3">
      <c r="A516">
        <v>927</v>
      </c>
      <c r="B516">
        <v>42</v>
      </c>
      <c r="C516">
        <v>14</v>
      </c>
      <c r="D516">
        <v>2</v>
      </c>
      <c r="E516" s="7">
        <v>33.410311639307999</v>
      </c>
      <c r="F516" s="7">
        <v>35.145663224974001</v>
      </c>
      <c r="G516" t="s">
        <v>507</v>
      </c>
      <c r="H516" s="20">
        <v>246</v>
      </c>
      <c r="I516" s="6" t="s">
        <v>973</v>
      </c>
      <c r="J516" t="str">
        <f t="shared" ref="J516:J579" si="9">"INSERT INTO [POIs](POIsID,FloorID,X,Y,Type,POIName,Description) VALUES("&amp;A516&amp;","&amp;B516&amp;","&amp;E516&amp;","&amp;F516&amp;",N'"&amp;G516&amp;"',N'"&amp;H516&amp;"',N'"&amp;I516&amp;"')"</f>
        <v>INSERT INTO [POIs](POIsID,FloorID,X,Y,Type,POIName,Description) VALUES(927,42,33.410311639308,35.145663224974,N'Office',N'246',N'ΓΡΑΦΕΙΟ_x000D_
926	42	14	2	33.410127237439	35.145555208882	Office	241	ΓΡΑΦΕΙΟ')</v>
      </c>
    </row>
    <row r="517" spans="1:10" ht="28.8" x14ac:dyDescent="0.3">
      <c r="A517">
        <v>929</v>
      </c>
      <c r="B517">
        <v>42</v>
      </c>
      <c r="C517">
        <v>14</v>
      </c>
      <c r="D517">
        <v>2</v>
      </c>
      <c r="E517" s="7">
        <v>33.410452455281998</v>
      </c>
      <c r="F517" s="7">
        <v>35.145617167368997</v>
      </c>
      <c r="G517" t="s">
        <v>507</v>
      </c>
      <c r="H517" s="20">
        <v>230</v>
      </c>
      <c r="I517" s="6" t="s">
        <v>974</v>
      </c>
      <c r="J517" t="str">
        <f t="shared" si="9"/>
        <v>INSERT INTO [POIs](POIsID,FloorID,X,Y,Type,POIName,Description) VALUES(929,42,33.410452455282,35.145617167369,N'Office',N'230',N'ΓΡΑΦΕΙΟ_x000D_
928	42	14	2	33.410193622112	35.145451030789	Office	237	ΓΡΑΦΕΙΟ')</v>
      </c>
    </row>
    <row r="518" spans="1:10" x14ac:dyDescent="0.3">
      <c r="A518">
        <v>930</v>
      </c>
      <c r="B518">
        <v>42</v>
      </c>
      <c r="C518">
        <v>14</v>
      </c>
      <c r="D518">
        <v>2</v>
      </c>
      <c r="E518" s="7">
        <v>33.409954905508997</v>
      </c>
      <c r="F518" s="7">
        <v>35.145665418192998</v>
      </c>
      <c r="G518" t="s">
        <v>491</v>
      </c>
      <c r="H518" s="20" t="s">
        <v>976</v>
      </c>
      <c r="I518" t="s">
        <v>975</v>
      </c>
      <c r="J518" t="str">
        <f t="shared" si="9"/>
        <v>INSERT INTO [POIs](POIsID,FloorID,X,Y,Type,POIName,Description) VALUES(930,42,33.409954905509,35.145665418193,N'Toilets',N'2WC5',N'Toilets - 2WC5')</v>
      </c>
    </row>
    <row r="519" spans="1:10" ht="28.8" x14ac:dyDescent="0.3">
      <c r="A519">
        <v>932</v>
      </c>
      <c r="B519">
        <v>42</v>
      </c>
      <c r="C519">
        <v>14</v>
      </c>
      <c r="D519">
        <v>2</v>
      </c>
      <c r="E519" s="7">
        <v>33.410514146089</v>
      </c>
      <c r="F519" s="7">
        <v>35.145965888591</v>
      </c>
      <c r="G519" t="s">
        <v>507</v>
      </c>
      <c r="H519" s="20">
        <v>218</v>
      </c>
      <c r="I519" s="6" t="s">
        <v>977</v>
      </c>
      <c r="J519" t="str">
        <f t="shared" si="9"/>
        <v>INSERT INTO [POIs](POIsID,FloorID,X,Y,Type,POIName,Description) VALUES(932,42,33.410514146089,35.145965888591,N'Office',N'218',N'ΓΡΑΦΕΙΟ_x000D_
931	42	14	2	33.410147354006	35.145784948520	Office	265	ΓΡΑΦΕΙΟ')</v>
      </c>
    </row>
    <row r="520" spans="1:10" ht="28.8" x14ac:dyDescent="0.3">
      <c r="A520">
        <v>934</v>
      </c>
      <c r="B520">
        <v>42</v>
      </c>
      <c r="C520">
        <v>14</v>
      </c>
      <c r="D520">
        <v>2</v>
      </c>
      <c r="E520" s="7">
        <v>33.410644233226002</v>
      </c>
      <c r="F520" s="7">
        <v>35.146043199224998</v>
      </c>
      <c r="G520" t="s">
        <v>507</v>
      </c>
      <c r="H520" s="20">
        <v>214</v>
      </c>
      <c r="I520" s="6" t="s">
        <v>978</v>
      </c>
      <c r="J520" t="str">
        <f t="shared" si="9"/>
        <v>INSERT INTO [POIs](POIsID,FloorID,X,Y,Type,POIName,Description) VALUES(934,42,33.410644233226,35.146043199225,N'Office',N'214',N'ΓΡΑΦΕΙΟ_x000D_
933	42	14	2	33.410574495792	35.145814556923	Office	220A	ΓΡΑΦΕΙΟ')</v>
      </c>
    </row>
    <row r="521" spans="1:10" ht="28.8" x14ac:dyDescent="0.3">
      <c r="A521">
        <v>936</v>
      </c>
      <c r="B521">
        <v>42</v>
      </c>
      <c r="C521">
        <v>14</v>
      </c>
      <c r="D521">
        <v>2</v>
      </c>
      <c r="E521" s="7">
        <v>33.410213068127</v>
      </c>
      <c r="F521" s="7">
        <v>35.145828812817001</v>
      </c>
      <c r="G521" t="s">
        <v>507</v>
      </c>
      <c r="H521" s="20">
        <v>267</v>
      </c>
      <c r="I521" s="6" t="s">
        <v>979</v>
      </c>
      <c r="J521" t="str">
        <f t="shared" si="9"/>
        <v>INSERT INTO [POIs](POIsID,FloorID,X,Y,Type,POIName,Description) VALUES(936,42,33.410213068127,35.145828812817,N'Office',N'267',N'ΓΡΑΦΕΙΟ_x000D_
935	42	14	2	33.410139307379	35.145730118117	Office	258	ΓΡΑΦΕΙΟ')</v>
      </c>
    </row>
    <row r="522" spans="1:10" ht="43.2" x14ac:dyDescent="0.3">
      <c r="A522">
        <v>940</v>
      </c>
      <c r="B522">
        <v>42</v>
      </c>
      <c r="C522">
        <v>14</v>
      </c>
      <c r="D522">
        <v>2</v>
      </c>
      <c r="E522" s="7">
        <v>33.410211727022997</v>
      </c>
      <c r="F522" s="7">
        <v>35.145606201268002</v>
      </c>
      <c r="G522" t="s">
        <v>507</v>
      </c>
      <c r="H522" s="20">
        <v>243</v>
      </c>
      <c r="I522" s="6" t="s">
        <v>980</v>
      </c>
      <c r="J522" t="str">
        <f t="shared" si="9"/>
        <v>INSERT INTO [POIs](POIsID,FloorID,X,Y,Type,POIName,Description) VALUES(940,42,33.410211727023,35.145606201268,N'Office',N'243',N'ΓΡΑΦΕΙΟ_x000D_
937	42	14	2	33.410492688417	35.145652807185	Room	229	Elevator - 2L2_x000D_
939	42	14	2	33.410470560193	35.145681319026	Room	228	ΓΡΑΦΕΙΟ')</v>
      </c>
    </row>
    <row r="523" spans="1:10" x14ac:dyDescent="0.3">
      <c r="A523">
        <v>941</v>
      </c>
      <c r="B523">
        <v>42</v>
      </c>
      <c r="C523">
        <v>14</v>
      </c>
      <c r="D523">
        <v>2</v>
      </c>
      <c r="E523" s="7">
        <v>33.410724699497003</v>
      </c>
      <c r="F523" s="7">
        <v>35.146048682245997</v>
      </c>
      <c r="G523" t="s">
        <v>491</v>
      </c>
      <c r="H523" s="20" t="s">
        <v>836</v>
      </c>
      <c r="I523" t="s">
        <v>835</v>
      </c>
      <c r="J523" t="str">
        <f t="shared" si="9"/>
        <v>INSERT INTO [POIs](POIsID,FloorID,X,Y,Type,POIName,Description) VALUES(941,42,33.410724699497,35.146048682246,N'Toilets',N'2WC2',N'Toilets - 2WC2')</v>
      </c>
    </row>
    <row r="524" spans="1:10" ht="28.8" x14ac:dyDescent="0.3">
      <c r="A524">
        <v>943</v>
      </c>
      <c r="B524">
        <v>42</v>
      </c>
      <c r="C524">
        <v>14</v>
      </c>
      <c r="D524">
        <v>2</v>
      </c>
      <c r="E524" s="7">
        <v>33.410474583506002</v>
      </c>
      <c r="F524" s="7">
        <v>35.146000979951999</v>
      </c>
      <c r="G524" t="s">
        <v>507</v>
      </c>
      <c r="H524" s="20">
        <v>205</v>
      </c>
      <c r="I524" s="6" t="s">
        <v>981</v>
      </c>
      <c r="J524" t="str">
        <f t="shared" si="9"/>
        <v>INSERT INTO [POIs](POIsID,FloorID,X,Y,Type,POIName,Description) VALUES(943,42,33.410474583506,35.146000979952,N'Office',N'205',N'ΓΡΑΦΕΙΟ_x000D_
942	42	14	2	33.410805836319	35.145920927762	Office	225	ΓΡΑΦΕΙΟ')</v>
      </c>
    </row>
    <row r="525" spans="1:10" ht="28.8" x14ac:dyDescent="0.3">
      <c r="A525">
        <v>945</v>
      </c>
      <c r="B525">
        <v>42</v>
      </c>
      <c r="C525">
        <v>14</v>
      </c>
      <c r="D525">
        <v>2</v>
      </c>
      <c r="E525" s="7">
        <v>33.410775661468001</v>
      </c>
      <c r="F525" s="7">
        <v>35.145954374234996</v>
      </c>
      <c r="G525" t="s">
        <v>507</v>
      </c>
      <c r="H525" s="20">
        <v>223</v>
      </c>
      <c r="I525" s="6" t="s">
        <v>982</v>
      </c>
      <c r="J525" t="str">
        <f t="shared" si="9"/>
        <v>INSERT INTO [POIs](POIsID,FloorID,X,Y,Type,POIName,Description) VALUES(945,42,33.410775661468,35.145954374235,N'Office',N'223',N'ΓΡΑΦΕΙΟ_x000D_
944	42	14	2	33.410120531916	35.145473511336	Office	238	ΓΡΑΦΕΙΟ')</v>
      </c>
    </row>
    <row r="526" spans="1:10" x14ac:dyDescent="0.3">
      <c r="A526">
        <v>946</v>
      </c>
      <c r="B526">
        <v>42</v>
      </c>
      <c r="C526">
        <v>14</v>
      </c>
      <c r="D526">
        <v>2</v>
      </c>
      <c r="E526" s="7">
        <v>33.410010561347001</v>
      </c>
      <c r="F526" s="7">
        <v>35.145568916515998</v>
      </c>
      <c r="G526" t="s">
        <v>456</v>
      </c>
      <c r="H526" s="20" t="s">
        <v>984</v>
      </c>
      <c r="I526" t="s">
        <v>983</v>
      </c>
      <c r="J526" t="str">
        <f t="shared" si="9"/>
        <v>INSERT INTO [POIs](POIsID,FloorID,X,Y,Type,POIName,Description) VALUES(946,42,33.410010561347,35.145568916516,N'Stair',N'2S31',N'Stair - 2S31')</v>
      </c>
    </row>
    <row r="527" spans="1:10" x14ac:dyDescent="0.3">
      <c r="A527">
        <v>947</v>
      </c>
      <c r="B527">
        <v>42</v>
      </c>
      <c r="C527">
        <v>14</v>
      </c>
      <c r="D527">
        <v>2</v>
      </c>
      <c r="E527" s="7">
        <v>33.410313650965001</v>
      </c>
      <c r="F527" s="7">
        <v>35.145610039403003</v>
      </c>
      <c r="G527" t="s">
        <v>454</v>
      </c>
      <c r="H527" s="20">
        <v>249</v>
      </c>
      <c r="I527" t="s">
        <v>985</v>
      </c>
      <c r="J527" t="str">
        <f t="shared" si="9"/>
        <v>INSERT INTO [POIs](POIsID,FloorID,X,Y,Type,POIName,Description) VALUES(947,42,33.410313650965,35.145610039403,N'Room',N'249',N'Room - 249')</v>
      </c>
    </row>
    <row r="528" spans="1:10" x14ac:dyDescent="0.3">
      <c r="A528">
        <v>949</v>
      </c>
      <c r="B528">
        <v>42</v>
      </c>
      <c r="C528">
        <v>14</v>
      </c>
      <c r="D528">
        <v>2</v>
      </c>
      <c r="E528" s="7">
        <v>33.410728722809999</v>
      </c>
      <c r="F528" s="7">
        <v>35.146113930166997</v>
      </c>
      <c r="G528" t="s">
        <v>454</v>
      </c>
      <c r="H528" s="20">
        <v>212</v>
      </c>
      <c r="I528" t="s">
        <v>969</v>
      </c>
      <c r="J528" t="str">
        <f t="shared" si="9"/>
        <v>INSERT INTO [POIs](POIsID,FloorID,X,Y,Type,POIName,Description) VALUES(949,42,33.41072872281,35.146113930167,N'Room',N'212',N'Elevator - 2L2')</v>
      </c>
    </row>
    <row r="529" spans="1:10" x14ac:dyDescent="0.3">
      <c r="A529">
        <v>950</v>
      </c>
      <c r="B529">
        <v>42</v>
      </c>
      <c r="C529">
        <v>14</v>
      </c>
      <c r="D529">
        <v>2</v>
      </c>
      <c r="E529" s="7">
        <v>33.410760238766002</v>
      </c>
      <c r="F529" s="7">
        <v>35.146003721463998</v>
      </c>
      <c r="G529" t="s">
        <v>491</v>
      </c>
      <c r="H529" s="20" t="s">
        <v>576</v>
      </c>
      <c r="I529" t="s">
        <v>575</v>
      </c>
      <c r="J529" t="str">
        <f t="shared" si="9"/>
        <v>INSERT INTO [POIs](POIsID,FloorID,X,Y,Type,POIName,Description) VALUES(950,42,33.410760238766,35.146003721464,N'Toilets',N'2WC1',N'Toilets - 2WC1')</v>
      </c>
    </row>
    <row r="530" spans="1:10" ht="43.2" x14ac:dyDescent="0.3">
      <c r="A530">
        <v>953</v>
      </c>
      <c r="B530">
        <v>42</v>
      </c>
      <c r="C530">
        <v>14</v>
      </c>
      <c r="D530">
        <v>2</v>
      </c>
      <c r="E530" s="7">
        <v>33.410015255212002</v>
      </c>
      <c r="F530" s="7">
        <v>35.145704347813997</v>
      </c>
      <c r="G530" t="s">
        <v>507</v>
      </c>
      <c r="H530" s="20">
        <v>261</v>
      </c>
      <c r="I530" s="6" t="s">
        <v>986</v>
      </c>
      <c r="J530" t="str">
        <f t="shared" si="9"/>
        <v>INSERT INTO [POIs](POIsID,FloorID,X,Y,Type,POIName,Description) VALUES(953,42,33.410015255212,35.145704347814,N'Office',N'261',N'ΓΡΑΦΕΙΟ_x000D_
951	42	14	2	33.410547673702	35.146044844132	Office	207	Elevator - 2L1_x000D_
952	42	14	2	33.410483971238	35.145886932973	Elevator	2L1	ΓΡΑΦΕΙΟ')</v>
      </c>
    </row>
    <row r="531" spans="1:10" ht="28.8" x14ac:dyDescent="0.3">
      <c r="A531">
        <v>955</v>
      </c>
      <c r="B531">
        <v>42</v>
      </c>
      <c r="C531">
        <v>14</v>
      </c>
      <c r="D531">
        <v>2</v>
      </c>
      <c r="E531" s="7">
        <v>33.410238549112997</v>
      </c>
      <c r="F531" s="7">
        <v>35.145844713617997</v>
      </c>
      <c r="G531" t="s">
        <v>507</v>
      </c>
      <c r="H531" s="20">
        <v>268</v>
      </c>
      <c r="I531" s="6" t="s">
        <v>987</v>
      </c>
      <c r="J531" t="str">
        <f t="shared" si="9"/>
        <v>INSERT INTO [POIs](POIsID,FloorID,X,Y,Type,POIName,Description) VALUES(955,42,33.410238549113,35.145844713618,N'Office',N'268',N'ΓΡΑΦΕΙΟ_x000D_
954	42	14	2	33.410277441143	35.145801945938	Office	254	ΓΡΑΦΕΙΟ')</v>
      </c>
    </row>
    <row r="532" spans="1:10" ht="28.8" x14ac:dyDescent="0.3">
      <c r="A532">
        <v>957</v>
      </c>
      <c r="B532">
        <v>42</v>
      </c>
      <c r="C532">
        <v>14</v>
      </c>
      <c r="D532">
        <v>2</v>
      </c>
      <c r="E532" s="7">
        <v>33.410413563250998</v>
      </c>
      <c r="F532" s="7">
        <v>35.145959857262</v>
      </c>
      <c r="G532" t="s">
        <v>507</v>
      </c>
      <c r="H532" s="20">
        <v>203</v>
      </c>
      <c r="I532" s="6" t="s">
        <v>988</v>
      </c>
      <c r="J532" t="str">
        <f t="shared" si="9"/>
        <v>INSERT INTO [POIs](POIsID,FloorID,X,Y,Type,POIName,Description) VALUES(957,42,33.410413563251,35.145959857262,N'Office',N'203',N'ΓΡΑΦΕΙΟ_x000D_
956	42	14	2	33.410470560193	35.145940666666	Office	219	ΓΡΑΦΕΙΟ')</v>
      </c>
    </row>
    <row r="533" spans="1:10" ht="28.8" x14ac:dyDescent="0.3">
      <c r="A533">
        <v>959</v>
      </c>
      <c r="B533">
        <v>42</v>
      </c>
      <c r="C533">
        <v>14</v>
      </c>
      <c r="D533">
        <v>2</v>
      </c>
      <c r="E533" s="7">
        <v>33.410176858305</v>
      </c>
      <c r="F533" s="7">
        <v>35.145582075842</v>
      </c>
      <c r="G533" t="s">
        <v>507</v>
      </c>
      <c r="H533" s="20">
        <v>242</v>
      </c>
      <c r="I533" s="6" t="s">
        <v>989</v>
      </c>
      <c r="J533" t="str">
        <f t="shared" si="9"/>
        <v>INSERT INTO [POIs](POIsID,FloorID,X,Y,Type,POIName,Description) VALUES(959,42,33.410176858305,35.145582075842,N'Office',N'242',N'ΓΡΑΦΕΙΟ_x000D_
958	42	14	2	33.410105109214	35.145760823147	Office	264	ΓΡΑΦΕΙΟ')</v>
      </c>
    </row>
    <row r="534" spans="1:10" ht="28.8" x14ac:dyDescent="0.3">
      <c r="A534">
        <v>961</v>
      </c>
      <c r="B534">
        <v>42</v>
      </c>
      <c r="C534">
        <v>14</v>
      </c>
      <c r="D534">
        <v>2</v>
      </c>
      <c r="E534" s="7">
        <v>33.410342484711997</v>
      </c>
      <c r="F534" s="7">
        <v>35.145688995290001</v>
      </c>
      <c r="G534" t="s">
        <v>507</v>
      </c>
      <c r="H534" s="20">
        <v>247</v>
      </c>
      <c r="I534" s="6" t="s">
        <v>990</v>
      </c>
      <c r="J534" t="str">
        <f t="shared" si="9"/>
        <v>INSERT INTO [POIs](POIsID,FloorID,X,Y,Type,POIName,Description) VALUES(961,42,33.410342484712,35.14568899529,N'Office',N'247',N'ΓΡΑΦΕΙΟ_x000D_
960	42	14	2	33.410612851389	35.146086624748	Office	209	ΓΡΑΦΕΙΟ')</v>
      </c>
    </row>
    <row r="535" spans="1:10" x14ac:dyDescent="0.3">
      <c r="A535">
        <v>962</v>
      </c>
      <c r="B535">
        <v>42</v>
      </c>
      <c r="C535">
        <v>14</v>
      </c>
      <c r="D535">
        <v>2</v>
      </c>
      <c r="E535" s="7">
        <v>33.410182893276001</v>
      </c>
      <c r="F535" s="7">
        <v>35.145528890218003</v>
      </c>
      <c r="G535" t="s">
        <v>454</v>
      </c>
      <c r="H535" s="20">
        <v>252</v>
      </c>
      <c r="I535" t="s">
        <v>991</v>
      </c>
      <c r="J535" t="str">
        <f t="shared" si="9"/>
        <v>INSERT INTO [POIs](POIsID,FloorID,X,Y,Type,POIName,Description) VALUES(962,42,33.410182893276,35.145528890218,N'Room',N'252',N'Room - 252')</v>
      </c>
    </row>
    <row r="536" spans="1:10" ht="28.8" x14ac:dyDescent="0.3">
      <c r="A536">
        <v>964</v>
      </c>
      <c r="B536">
        <v>42</v>
      </c>
      <c r="C536">
        <v>14</v>
      </c>
      <c r="D536">
        <v>2</v>
      </c>
      <c r="E536" s="7">
        <v>33.410051465034002</v>
      </c>
      <c r="F536" s="7">
        <v>35.145664869888002</v>
      </c>
      <c r="G536" t="s">
        <v>507</v>
      </c>
      <c r="H536" s="20">
        <v>260</v>
      </c>
      <c r="I536" s="6" t="s">
        <v>992</v>
      </c>
      <c r="J536" t="str">
        <f t="shared" si="9"/>
        <v>INSERT INTO [POIs](POIsID,FloorID,X,Y,Type,POIName,Description) VALUES(964,42,33.410051465034,35.145664869888,N'Office',N'260',N'ΓΡΑΦΕΙΟ_x000D_
963	42	14	2	33.410289511084	35.145510247827	Office	234	ΓΡΑΦΕΙΟ')</v>
      </c>
    </row>
    <row r="537" spans="1:10" ht="28.8" x14ac:dyDescent="0.3">
      <c r="A537">
        <v>966</v>
      </c>
      <c r="B537">
        <v>42</v>
      </c>
      <c r="C537">
        <v>14</v>
      </c>
      <c r="D537">
        <v>2</v>
      </c>
      <c r="E537" s="7">
        <v>33.410078287124001</v>
      </c>
      <c r="F537" s="7">
        <v>35.145743825720999</v>
      </c>
      <c r="G537" t="s">
        <v>507</v>
      </c>
      <c r="H537" s="20">
        <v>263</v>
      </c>
      <c r="I537" s="6" t="s">
        <v>993</v>
      </c>
      <c r="J537" t="str">
        <f t="shared" si="9"/>
        <v>INSERT INTO [POIs](POIsID,FloorID,X,Y,Type,POIName,Description) VALUES(966,42,33.410078287124,35.145743825721,N'Office',N'263',N'ΓΡΑΦΕΙΟ_x000D_
965	42	14	2	33.410604000091	35.146019622231	Office	215	ΓΡΑΦΕΙΟ')</v>
      </c>
    </row>
    <row r="538" spans="1:10" x14ac:dyDescent="0.3">
      <c r="A538">
        <v>967</v>
      </c>
      <c r="B538">
        <v>42</v>
      </c>
      <c r="C538">
        <v>14</v>
      </c>
      <c r="D538">
        <v>2</v>
      </c>
      <c r="E538" s="7">
        <v>33.410266712306999</v>
      </c>
      <c r="F538" s="7">
        <v>35.145868838966997</v>
      </c>
      <c r="G538" t="s">
        <v>454</v>
      </c>
      <c r="H538" s="20">
        <v>269</v>
      </c>
      <c r="I538" t="s">
        <v>994</v>
      </c>
      <c r="J538" t="str">
        <f t="shared" si="9"/>
        <v>INSERT INTO [POIs](POIsID,FloorID,X,Y,Type,POIName,Description) VALUES(967,42,33.410266712307,35.145868838967,N'Room',N'269',N'Room - 269')</v>
      </c>
    </row>
    <row r="539" spans="1:10" x14ac:dyDescent="0.3">
      <c r="A539">
        <v>968</v>
      </c>
      <c r="B539">
        <v>42</v>
      </c>
      <c r="C539">
        <v>14</v>
      </c>
      <c r="D539">
        <v>2</v>
      </c>
      <c r="E539" s="7">
        <v>33.410713300108</v>
      </c>
      <c r="F539" s="7">
        <v>35.146058003381</v>
      </c>
      <c r="G539" t="s">
        <v>491</v>
      </c>
      <c r="H539" s="20" t="s">
        <v>996</v>
      </c>
      <c r="I539" t="s">
        <v>995</v>
      </c>
      <c r="J539" t="str">
        <f t="shared" si="9"/>
        <v>INSERT INTO [POIs](POIsID,FloorID,X,Y,Type,POIName,Description) VALUES(968,42,33.410713300108,35.146058003381,N'Toilets',N'2WC3',N'Toilets - 2WC3')</v>
      </c>
    </row>
    <row r="540" spans="1:10" ht="28.8" x14ac:dyDescent="0.3">
      <c r="A540">
        <v>970</v>
      </c>
      <c r="B540">
        <v>42</v>
      </c>
      <c r="C540">
        <v>14</v>
      </c>
      <c r="D540">
        <v>2</v>
      </c>
      <c r="E540" s="7">
        <v>33.410277441143002</v>
      </c>
      <c r="F540" s="7">
        <v>35.145648969051003</v>
      </c>
      <c r="G540" t="s">
        <v>507</v>
      </c>
      <c r="H540" s="20">
        <v>245</v>
      </c>
      <c r="I540" s="6" t="s">
        <v>997</v>
      </c>
      <c r="J540" t="str">
        <f t="shared" si="9"/>
        <v>INSERT INTO [POIs](POIsID,FloorID,X,Y,Type,POIName,Description) VALUES(970,42,33.410277441143,35.145648969051,N'Office',N'245',N'ΓΡΑΦΕΙΟ_x000D_
969	42	14	2	33.410237878561	35.145793173078	Office	255	ΓΡΑΦΕΙΟ')</v>
      </c>
    </row>
    <row r="541" spans="1:10" x14ac:dyDescent="0.3">
      <c r="A541">
        <v>971</v>
      </c>
      <c r="B541">
        <v>42</v>
      </c>
      <c r="C541">
        <v>14</v>
      </c>
      <c r="D541">
        <v>2</v>
      </c>
      <c r="E541" s="7">
        <v>33.410241231321997</v>
      </c>
      <c r="F541" s="7">
        <v>35.14556836821</v>
      </c>
      <c r="G541" t="s">
        <v>454</v>
      </c>
      <c r="H541" s="20">
        <v>251</v>
      </c>
      <c r="I541" t="s">
        <v>998</v>
      </c>
      <c r="J541" t="str">
        <f t="shared" si="9"/>
        <v>INSERT INTO [POIs](POIsID,FloorID,X,Y,Type,POIName,Description) VALUES(971,42,33.410241231322,35.14556836821,N'Room',N'251',N'Room - 251')</v>
      </c>
    </row>
    <row r="542" spans="1:10" ht="43.2" x14ac:dyDescent="0.3">
      <c r="A542">
        <v>974</v>
      </c>
      <c r="B542">
        <v>42</v>
      </c>
      <c r="C542">
        <v>14</v>
      </c>
      <c r="D542">
        <v>2</v>
      </c>
      <c r="E542" s="7">
        <v>33.410543248072997</v>
      </c>
      <c r="F542" s="7">
        <v>35.145977183611002</v>
      </c>
      <c r="G542" t="s">
        <v>507</v>
      </c>
      <c r="H542" s="20">
        <v>217</v>
      </c>
      <c r="I542" s="6" t="s">
        <v>999</v>
      </c>
      <c r="J542" t="str">
        <f t="shared" si="9"/>
        <v>INSERT INTO [POIs](POIsID,FloorID,X,Y,Type,POIName,Description) VALUES(974,42,33.410543248073,35.145977183611,N'Office',N'217',N'ΓΡΑΦΕΙΟ_x000D_
972	42	14	2	33.410080298781	35.145521762246	Office	240	Office - 250_x000D_
973	42	14	2	33.410270735621	35.145585365673	Office	250	ΓΡΑΦΕΙΟ')</v>
      </c>
    </row>
    <row r="543" spans="1:10" x14ac:dyDescent="0.3">
      <c r="A543">
        <v>975</v>
      </c>
      <c r="B543">
        <v>42</v>
      </c>
      <c r="C543">
        <v>14</v>
      </c>
      <c r="D543">
        <v>2</v>
      </c>
      <c r="E543" s="7">
        <v>33.410433679819</v>
      </c>
      <c r="F543" s="7">
        <v>35.145834844155999</v>
      </c>
      <c r="G543" t="s">
        <v>454</v>
      </c>
      <c r="H543" s="20">
        <v>271</v>
      </c>
      <c r="I543" t="s">
        <v>1000</v>
      </c>
      <c r="J543" t="str">
        <f t="shared" si="9"/>
        <v>INSERT INTO [POIs](POIsID,FloorID,X,Y,Type,POIName,Description) VALUES(975,42,33.410433679819,35.145834844156,N'Room',N'271',N'Room - 271')</v>
      </c>
    </row>
    <row r="544" spans="1:10" ht="43.2" x14ac:dyDescent="0.3">
      <c r="A544">
        <v>978</v>
      </c>
      <c r="B544">
        <v>42</v>
      </c>
      <c r="C544">
        <v>14</v>
      </c>
      <c r="D544">
        <v>2</v>
      </c>
      <c r="E544" s="7">
        <v>33.410172164439999</v>
      </c>
      <c r="F544" s="7">
        <v>35.145801945937997</v>
      </c>
      <c r="G544" t="s">
        <v>507</v>
      </c>
      <c r="H544" s="20">
        <v>266</v>
      </c>
      <c r="I544" s="6" t="s">
        <v>1001</v>
      </c>
      <c r="J544" t="str">
        <f t="shared" si="9"/>
        <v>INSERT INTO [POIs](POIsID,FloorID,X,Y,Type,POIName,Description) VALUES(978,42,33.41017216444,35.145801945938,N'Office',N'266',N'ΓΡΑΦΕΙΟ_x000D_
976	42	14	2	33.410174176096	35.145752598587	Office	257	Room - 201_x000D_
977	42	14	2	33.410398140549	35.145917637945	Room	201	ΓΡΑΦΕΙΟ')</v>
      </c>
    </row>
    <row r="545" spans="1:10" ht="43.2" x14ac:dyDescent="0.3">
      <c r="A545">
        <v>981</v>
      </c>
      <c r="B545">
        <v>42</v>
      </c>
      <c r="C545">
        <v>14</v>
      </c>
      <c r="D545">
        <v>2</v>
      </c>
      <c r="E545" s="7">
        <v>33.41050542891</v>
      </c>
      <c r="F545" s="7">
        <v>35.146017429022002</v>
      </c>
      <c r="G545" t="s">
        <v>507</v>
      </c>
      <c r="H545" s="20">
        <v>206</v>
      </c>
      <c r="I545" s="6" t="s">
        <v>1002</v>
      </c>
      <c r="J545" t="str">
        <f t="shared" si="9"/>
        <v>INSERT INTO [POIs](POIsID,FloorID,X,Y,Type,POIName,Description) VALUES(981,42,33.41050542891,35.146017429022,N'Office',N'206',N'ΓΡΑΦΕΙΟ_x000D_
979	42	14	2	33.410572350057	35.146058990335	Office	208	Room - 259_x000D_
980	42	14	2	33.410104438662	35.145690091899	Room	259	ΓΡΑΦΕΙΟ')</v>
      </c>
    </row>
    <row r="546" spans="1:10" ht="57.6" x14ac:dyDescent="0.3">
      <c r="A546">
        <v>985</v>
      </c>
      <c r="B546">
        <v>42</v>
      </c>
      <c r="C546">
        <v>14</v>
      </c>
      <c r="D546">
        <v>2</v>
      </c>
      <c r="E546" s="7">
        <v>33.410327062009998</v>
      </c>
      <c r="F546" s="7">
        <v>35.145533276663002</v>
      </c>
      <c r="G546" t="s">
        <v>507</v>
      </c>
      <c r="H546" s="20">
        <v>233</v>
      </c>
      <c r="I546" s="6" t="s">
        <v>1003</v>
      </c>
      <c r="J546" t="str">
        <f t="shared" si="9"/>
        <v>INSERT INTO [POIs](POIsID,FloorID,X,Y,Type,POIName,Description) VALUES(985,42,33.41032706201,35.145533276663,N'Office',N'233',N'ΓΡΑΦΕΙΟ_x000D_
982	42	14	2	33.410433679819	35.145679674113	Office	227	Stair - 2S1_x000D_
983	42	14	2	33.410793095827	35.146070614326	Stair	2S1	Stair - 2S2_x000D_
984	42	14	2	33.410570472478	35.145765209579	Stair	2S2	ΓΡΑΦΕΙΟ')</v>
      </c>
    </row>
    <row r="547" spans="1:10" ht="28.8" x14ac:dyDescent="0.3">
      <c r="A547">
        <v>987</v>
      </c>
      <c r="B547">
        <v>42</v>
      </c>
      <c r="C547">
        <v>14</v>
      </c>
      <c r="D547">
        <v>2</v>
      </c>
      <c r="E547" s="7">
        <v>33.410386741160998</v>
      </c>
      <c r="F547" s="7">
        <v>35.145585913978998</v>
      </c>
      <c r="G547" t="s">
        <v>507</v>
      </c>
      <c r="H547" s="20">
        <v>231</v>
      </c>
      <c r="I547" s="6" t="s">
        <v>1004</v>
      </c>
      <c r="J547" t="str">
        <f t="shared" si="9"/>
        <v>INSERT INTO [POIs](POIsID,FloorID,X,Y,Type,POIName,Description) VALUES(987,42,33.410386741161,35.145585913979,N'Office',N'231',N'ΓΡΑΦΕΙΟ_x000D_
986	42	14	2	33.410807177424	35.145980144458	Office	224	ΓΡΑΦΕΙΟ')</v>
      </c>
    </row>
    <row r="548" spans="1:10" x14ac:dyDescent="0.3">
      <c r="A548">
        <v>989</v>
      </c>
      <c r="B548">
        <v>42</v>
      </c>
      <c r="C548">
        <v>14</v>
      </c>
      <c r="D548">
        <v>2</v>
      </c>
      <c r="E548" s="7">
        <v>33.410585358746999</v>
      </c>
      <c r="F548" s="7">
        <v>35.146001089602002</v>
      </c>
      <c r="G548" t="s">
        <v>507</v>
      </c>
      <c r="H548" s="20">
        <v>216</v>
      </c>
      <c r="I548" t="s">
        <v>969</v>
      </c>
      <c r="J548" t="str">
        <f t="shared" si="9"/>
        <v>INSERT INTO [POIs](POIsID,FloorID,X,Y,Type,POIName,Description) VALUES(989,42,33.410585358747,35.146001089602,N'Office',N'216',N'Elevator - 2L2')</v>
      </c>
    </row>
    <row r="549" spans="1:10" x14ac:dyDescent="0.3">
      <c r="A549">
        <v>990</v>
      </c>
      <c r="B549">
        <v>42</v>
      </c>
      <c r="C549">
        <v>14</v>
      </c>
      <c r="D549">
        <v>2</v>
      </c>
      <c r="E549" s="7">
        <v>33.409975692628997</v>
      </c>
      <c r="F549" s="7">
        <v>35.145625940248003</v>
      </c>
      <c r="G549" t="s">
        <v>491</v>
      </c>
      <c r="H549" s="20" t="s">
        <v>1006</v>
      </c>
      <c r="I549" t="s">
        <v>1005</v>
      </c>
      <c r="J549" t="str">
        <f t="shared" si="9"/>
        <v>INSERT INTO [POIs](POIsID,FloorID,X,Y,Type,POIName,Description) VALUES(990,42,33.409975692629,35.145625940248,N'Toilets',N'2WC4',N'Toilets - 2WC4')</v>
      </c>
    </row>
    <row r="550" spans="1:10" ht="57.6" x14ac:dyDescent="0.3">
      <c r="A550">
        <v>994</v>
      </c>
      <c r="B550">
        <v>42</v>
      </c>
      <c r="C550">
        <v>14</v>
      </c>
      <c r="D550">
        <v>2</v>
      </c>
      <c r="E550" s="7">
        <v>33.410207033157</v>
      </c>
      <c r="F550" s="7">
        <v>35.145777272266002</v>
      </c>
      <c r="G550" t="s">
        <v>507</v>
      </c>
      <c r="H550" s="20">
        <v>256</v>
      </c>
      <c r="I550" s="6" t="s">
        <v>1007</v>
      </c>
      <c r="J550" t="str">
        <f t="shared" si="9"/>
        <v>INSERT INTO [POIs](POIsID,FloorID,X,Y,Type,POIName,Description) VALUES(994,42,33.410207033157,35.145777272266,N'Office',N'256',N'ΓΡΑΦΕΙΟ_x000D_
991	42	14	2	33.410439044237	35.145976306340	Office	204	Room - 253_x000D_
992	42	14	2	33.410312980413	35.145821684870	Room	253	Room - 226_x000D_
993	42	14	2	33.410404175519	35.145719700336	Room	226	ΓΡΑΦΕΙΟ')</v>
      </c>
    </row>
    <row r="551" spans="1:10" ht="43.2" x14ac:dyDescent="0.3">
      <c r="A551">
        <v>997</v>
      </c>
      <c r="B551">
        <v>42</v>
      </c>
      <c r="C551">
        <v>14</v>
      </c>
      <c r="D551">
        <v>2</v>
      </c>
      <c r="E551" s="7">
        <v>33.410240560769999</v>
      </c>
      <c r="F551" s="7">
        <v>35.145623198723001</v>
      </c>
      <c r="G551" t="s">
        <v>507</v>
      </c>
      <c r="H551" s="20">
        <v>244</v>
      </c>
      <c r="I551" s="6" t="s">
        <v>1008</v>
      </c>
      <c r="J551" t="str">
        <f t="shared" si="9"/>
        <v>INSERT INTO [POIs](POIsID,FloorID,X,Y,Type,POIName,Description) VALUES(997,42,33.41024056077,35.145623198723,N'Office',N'244',N'ΓΡΑΦΕΙΟ_x000D_
995	42	14	2	33.410638868808	35.145820588263	Office	221	Room - 211_x000D_
996	42	14	2	33.410670384764	35.146121606390	Room	211	ΓΡΑΦΕΙΟ')</v>
      </c>
    </row>
    <row r="552" spans="1:10" ht="28.8" x14ac:dyDescent="0.3">
      <c r="A552">
        <v>999</v>
      </c>
      <c r="B552">
        <v>43</v>
      </c>
      <c r="C552">
        <v>14</v>
      </c>
      <c r="D552">
        <v>3</v>
      </c>
      <c r="E552" s="7">
        <v>33.410280793905002</v>
      </c>
      <c r="F552" s="7">
        <v>35.145815653530001</v>
      </c>
      <c r="G552" t="s">
        <v>507</v>
      </c>
      <c r="H552" s="20">
        <v>320</v>
      </c>
      <c r="I552" s="6" t="s">
        <v>1009</v>
      </c>
      <c r="J552" t="str">
        <f t="shared" si="9"/>
        <v>INSERT INTO [POIs](POIsID,FloorID,X,Y,Type,POIName,Description) VALUES(999,43,33.410280793905,35.14581565353,N'Office',N'320',N'ΓΡΑΦΕΙΟ_x000D_
998	42	14	2	33.410638198256	35.146103512435	Office	210	ΓΡΑΦΕΙΟ')</v>
      </c>
    </row>
    <row r="553" spans="1:10" x14ac:dyDescent="0.3">
      <c r="A553">
        <v>1000</v>
      </c>
      <c r="B553">
        <v>43</v>
      </c>
      <c r="C553">
        <v>14</v>
      </c>
      <c r="D553">
        <v>3</v>
      </c>
      <c r="E553" s="7">
        <v>33.410502746700999</v>
      </c>
      <c r="F553" s="7">
        <v>35.145787690040002</v>
      </c>
      <c r="G553" t="s">
        <v>454</v>
      </c>
      <c r="H553" s="20">
        <v>341</v>
      </c>
      <c r="I553" t="s">
        <v>1010</v>
      </c>
      <c r="J553" t="str">
        <f t="shared" si="9"/>
        <v>INSERT INTO [POIs](POIsID,FloorID,X,Y,Type,POIName,Description) VALUES(1000,43,33.410502746701,35.14578769004,N'Room',N'341',N'Room - 341')</v>
      </c>
    </row>
    <row r="554" spans="1:10" ht="43.2" x14ac:dyDescent="0.3">
      <c r="A554">
        <v>1003</v>
      </c>
      <c r="B554">
        <v>43</v>
      </c>
      <c r="C554">
        <v>14</v>
      </c>
      <c r="D554">
        <v>3</v>
      </c>
      <c r="E554" s="7">
        <v>33.410251960158</v>
      </c>
      <c r="F554" s="7">
        <v>35.145860614417003</v>
      </c>
      <c r="G554" t="s">
        <v>507</v>
      </c>
      <c r="H554" s="20">
        <v>337</v>
      </c>
      <c r="I554" s="6" t="s">
        <v>1011</v>
      </c>
      <c r="J554" t="str">
        <f t="shared" si="9"/>
        <v>INSERT INTO [POIs](POIsID,FloorID,X,Y,Type,POIName,Description) VALUES(1003,43,33.410251960158,35.145860614417,N'Office',N'337',N'ΓΡΑΦΕΙΟ_x000D_
1001	43	14	3	33.410326391458	35.145832650942	Room	301	Toilets - 3WC5_x000D_
1002	43	14	3	33.409908637404	35.145629230077	Toilets	3WC5	ΓΡΑΦΕΙΟ')</v>
      </c>
    </row>
    <row r="555" spans="1:10" ht="28.8" x14ac:dyDescent="0.3">
      <c r="A555">
        <v>1005</v>
      </c>
      <c r="B555">
        <v>43</v>
      </c>
      <c r="C555">
        <v>14</v>
      </c>
      <c r="D555">
        <v>3</v>
      </c>
      <c r="E555" s="7">
        <v>33.410426303744003</v>
      </c>
      <c r="F555" s="7">
        <v>35.145965340288001</v>
      </c>
      <c r="G555" t="s">
        <v>507</v>
      </c>
      <c r="H555" s="20">
        <v>303</v>
      </c>
      <c r="I555" s="6" t="s">
        <v>1012</v>
      </c>
      <c r="J555" t="str">
        <f t="shared" si="9"/>
        <v>INSERT INTO [POIs](POIsID,FloorID,X,Y,Type,POIName,Description) VALUES(1005,43,33.410426303744,35.145965340288,N'Office',N'303',N'ΓΡΑΦΕΙΟ_x000D_
1004	43	14	3	33.410495370626	35.145953277629	Office	316	ΓΡΑΦΕΙΟ')</v>
      </c>
    </row>
    <row r="556" spans="1:10" x14ac:dyDescent="0.3">
      <c r="A556">
        <v>1006</v>
      </c>
      <c r="B556">
        <v>43</v>
      </c>
      <c r="C556">
        <v>14</v>
      </c>
      <c r="D556">
        <v>3</v>
      </c>
      <c r="E556" s="7">
        <v>33.410724028944003</v>
      </c>
      <c r="F556" s="7">
        <v>35.146048133943999</v>
      </c>
      <c r="G556" t="s">
        <v>491</v>
      </c>
      <c r="H556" s="20" t="s">
        <v>1014</v>
      </c>
      <c r="I556" t="s">
        <v>1013</v>
      </c>
      <c r="J556" t="str">
        <f t="shared" si="9"/>
        <v>INSERT INTO [POIs](POIsID,FloorID,X,Y,Type,POIName,Description) VALUES(1006,43,33.410724028944,35.146048133944,N'Toilets',N'3WC3',N'Toilets - 3WC3')</v>
      </c>
    </row>
    <row r="557" spans="1:10" ht="43.2" x14ac:dyDescent="0.3">
      <c r="A557">
        <v>1009</v>
      </c>
      <c r="B557">
        <v>43</v>
      </c>
      <c r="C557">
        <v>14</v>
      </c>
      <c r="D557">
        <v>3</v>
      </c>
      <c r="E557" s="7">
        <v>33.410516828298</v>
      </c>
      <c r="F557" s="7">
        <v>35.145966985195997</v>
      </c>
      <c r="G557" t="s">
        <v>507</v>
      </c>
      <c r="H557" s="20">
        <v>315</v>
      </c>
      <c r="I557" s="6" t="s">
        <v>1015</v>
      </c>
      <c r="J557" t="str">
        <f t="shared" si="9"/>
        <v>INSERT INTO [POIs](POIsID,FloorID,X,Y,Type,POIName,Description) VALUES(1009,43,33.410516828298,35.145966985196,N'Office',N'315',N'ΓΡΑΦΕΙΟ_x000D_
1007	43	14	3	33.409935459494	35.145654452099	Room	329	Toilets - 3WC4_x000D_
1008	43	14	3	33.409927412867	35.145602363133	Toilets	3WC4	ΓΡΑΦΕΙΟ')</v>
      </c>
    </row>
    <row r="558" spans="1:10" x14ac:dyDescent="0.3">
      <c r="A558">
        <v>1011</v>
      </c>
      <c r="B558">
        <v>43</v>
      </c>
      <c r="C558">
        <v>14</v>
      </c>
      <c r="D558">
        <v>3</v>
      </c>
      <c r="E558" s="7">
        <v>33.410238549112997</v>
      </c>
      <c r="F558" s="7">
        <v>35.145789883254999</v>
      </c>
      <c r="G558" t="s">
        <v>507</v>
      </c>
      <c r="H558" s="20">
        <v>321</v>
      </c>
      <c r="I558" t="s">
        <v>1016</v>
      </c>
      <c r="J558" t="str">
        <f t="shared" si="9"/>
        <v>INSERT INTO [POIs](POIsID,FloorID,X,Y,Type,POIName,Description) VALUES(1011,43,33.410238549113,35.145789883255,N'Office',N'321',N'Toilets - 3WC5')</v>
      </c>
    </row>
    <row r="559" spans="1:10" ht="43.2" x14ac:dyDescent="0.3">
      <c r="A559">
        <v>1015</v>
      </c>
      <c r="B559">
        <v>43</v>
      </c>
      <c r="C559">
        <v>14</v>
      </c>
      <c r="D559">
        <v>3</v>
      </c>
      <c r="E559" s="7">
        <v>33.409962281584001</v>
      </c>
      <c r="F559" s="7">
        <v>35.145673094457997</v>
      </c>
      <c r="G559" t="s">
        <v>507</v>
      </c>
      <c r="H559" s="20">
        <v>330</v>
      </c>
      <c r="I559" s="6" t="s">
        <v>1017</v>
      </c>
      <c r="J559" t="str">
        <f t="shared" si="9"/>
        <v>INSERT INTO [POIs](POIsID,FloorID,X,Y,Type,POIName,Description) VALUES(1015,43,33.409962281584,35.145673094458,N'Office',N'330',N'ΓΡΑΦΕΙΟ_x000D_
1012	43	14	3	33.410173505544	35.145744922329	Office	323	Toilets - 3WC5_x000D_
1014	43	14	3	33.410105109214	35.145770692619	Office	334	ΓΡΑΦΕΙΟ')</v>
      </c>
    </row>
    <row r="560" spans="1:10" x14ac:dyDescent="0.3">
      <c r="A560">
        <v>1016</v>
      </c>
      <c r="B560">
        <v>43</v>
      </c>
      <c r="C560">
        <v>14</v>
      </c>
      <c r="D560">
        <v>3</v>
      </c>
      <c r="E560" s="7">
        <v>33.410558402538001</v>
      </c>
      <c r="F560" s="7">
        <v>35.145732311334001</v>
      </c>
      <c r="G560" t="s">
        <v>456</v>
      </c>
      <c r="H560" s="20" t="s">
        <v>1019</v>
      </c>
      <c r="I560" t="s">
        <v>1018</v>
      </c>
      <c r="J560" t="str">
        <f t="shared" si="9"/>
        <v>INSERT INTO [POIs](POIsID,FloorID,X,Y,Type,POIName,Description) VALUES(1016,43,33.410558402538,35.145732311334,N'Stair',N'3S2',N'Stair - 3S2')</v>
      </c>
    </row>
    <row r="561" spans="1:10" x14ac:dyDescent="0.3">
      <c r="A561">
        <v>1017</v>
      </c>
      <c r="B561">
        <v>43</v>
      </c>
      <c r="C561">
        <v>14</v>
      </c>
      <c r="D561">
        <v>3</v>
      </c>
      <c r="E561" s="7">
        <v>33.41047860682</v>
      </c>
      <c r="F561" s="7">
        <v>35.145849648348999</v>
      </c>
      <c r="G561" t="s">
        <v>558</v>
      </c>
      <c r="H561" s="20" t="s">
        <v>1021</v>
      </c>
      <c r="I561" t="s">
        <v>1020</v>
      </c>
      <c r="J561" t="str">
        <f t="shared" si="9"/>
        <v>INSERT INTO [POIs](POIsID,FloorID,X,Y,Type,POIName,Description) VALUES(1017,43,33.41047860682,35.145849648349,N'Elevator',N'3L2',N'Elevator - 3L2')</v>
      </c>
    </row>
    <row r="562" spans="1:10" x14ac:dyDescent="0.3">
      <c r="A562">
        <v>1018</v>
      </c>
      <c r="B562">
        <v>43</v>
      </c>
      <c r="C562">
        <v>14</v>
      </c>
      <c r="D562">
        <v>3</v>
      </c>
      <c r="E562" s="7">
        <v>33.410799130797002</v>
      </c>
      <c r="F562" s="7">
        <v>35.146068969421002</v>
      </c>
      <c r="G562" t="s">
        <v>456</v>
      </c>
      <c r="H562" s="20" t="s">
        <v>1023</v>
      </c>
      <c r="I562" t="s">
        <v>1022</v>
      </c>
      <c r="J562" t="str">
        <f t="shared" si="9"/>
        <v>INSERT INTO [POIs](POIsID,FloorID,X,Y,Type,POIName,Description) VALUES(1018,43,33.410799130797,35.146068969421,N'Stair',N'3S1',N'Stair - 3S1')</v>
      </c>
    </row>
    <row r="563" spans="1:10" ht="28.8" x14ac:dyDescent="0.3">
      <c r="A563">
        <v>1020</v>
      </c>
      <c r="B563">
        <v>43</v>
      </c>
      <c r="C563">
        <v>14</v>
      </c>
      <c r="D563">
        <v>3</v>
      </c>
      <c r="E563" s="7">
        <v>33.410030677914001</v>
      </c>
      <c r="F563" s="7">
        <v>35.145721345249001</v>
      </c>
      <c r="G563" t="s">
        <v>507</v>
      </c>
      <c r="H563" s="20">
        <v>332</v>
      </c>
      <c r="I563" s="6" t="s">
        <v>1024</v>
      </c>
      <c r="J563" t="str">
        <f t="shared" si="9"/>
        <v>INSERT INTO [POIs](POIsID,FloorID,X,Y,Type,POIName,Description) VALUES(1020,43,33.410030677914,35.145721345249,N'Office',N'332',N'ΓΡΑΦΕΙΟ_x000D_
1019	43	14	3	33.410097733139	35.145696671552	Office	325	ΓΡΑΦΕΙΟ')</v>
      </c>
    </row>
    <row r="564" spans="1:10" x14ac:dyDescent="0.3">
      <c r="A564">
        <v>1021</v>
      </c>
      <c r="B564">
        <v>43</v>
      </c>
      <c r="C564">
        <v>14</v>
      </c>
      <c r="D564">
        <v>3</v>
      </c>
      <c r="E564" s="7">
        <v>33.410461843013003</v>
      </c>
      <c r="F564" s="7">
        <v>35.145869387269997</v>
      </c>
      <c r="G564" t="s">
        <v>558</v>
      </c>
      <c r="H564" s="20" t="s">
        <v>1026</v>
      </c>
      <c r="I564" t="s">
        <v>1025</v>
      </c>
      <c r="J564" t="str">
        <f t="shared" si="9"/>
        <v>INSERT INTO [POIs](POIsID,FloorID,X,Y,Type,POIName,Description) VALUES(1021,43,33.410461843013,35.14586938727,N'Elevator',N'3L1',N'Elevator - 3L1')</v>
      </c>
    </row>
    <row r="565" spans="1:10" x14ac:dyDescent="0.3">
      <c r="A565">
        <v>1022</v>
      </c>
      <c r="B565">
        <v>43</v>
      </c>
      <c r="C565">
        <v>14</v>
      </c>
      <c r="D565">
        <v>3</v>
      </c>
      <c r="E565" s="7">
        <v>33.410380035637999</v>
      </c>
      <c r="F565" s="7">
        <v>35.145943408180003</v>
      </c>
      <c r="G565" t="s">
        <v>454</v>
      </c>
      <c r="H565" s="20">
        <v>302</v>
      </c>
      <c r="I565" t="s">
        <v>1027</v>
      </c>
      <c r="J565" t="str">
        <f t="shared" si="9"/>
        <v>INSERT INTO [POIs](POIsID,FloorID,X,Y,Type,POIName,Description) VALUES(1022,43,33.410380035638,35.14594340818,N'Room',N'302',N'Room - 302')</v>
      </c>
    </row>
    <row r="566" spans="1:10" ht="43.2" x14ac:dyDescent="0.3">
      <c r="A566">
        <v>1026</v>
      </c>
      <c r="B566">
        <v>43</v>
      </c>
      <c r="C566">
        <v>14</v>
      </c>
      <c r="D566">
        <v>3</v>
      </c>
      <c r="E566" s="7">
        <v>33.410138636827</v>
      </c>
      <c r="F566" s="7">
        <v>35.145725731683001</v>
      </c>
      <c r="G566" t="s">
        <v>507</v>
      </c>
      <c r="H566" s="20">
        <v>324</v>
      </c>
      <c r="I566" s="6" t="s">
        <v>1028</v>
      </c>
      <c r="J566" t="str">
        <f t="shared" si="9"/>
        <v>INSERT INTO [POIs](POIsID,FloorID,X,Y,Type,POIName,Description) VALUES(1026,43,33.410138636827,35.145725731683,N'Office',N'324',N'ΓΡΑΦΕΙΟ_x000D_
1023	43	14	3	33.410525545477	35.146033878089	Office	306	Toilets - 3WC5_x000D_
1025	43	14	3	33.409994468092	35.145615522454	Room	328	ΓΡΑΦΕΙΟ')</v>
      </c>
    </row>
    <row r="567" spans="1:10" ht="28.8" x14ac:dyDescent="0.3">
      <c r="A567">
        <v>1028</v>
      </c>
      <c r="B567">
        <v>43</v>
      </c>
      <c r="C567">
        <v>14</v>
      </c>
      <c r="D567">
        <v>3</v>
      </c>
      <c r="E567" s="7">
        <v>33.410599976778002</v>
      </c>
      <c r="F567" s="7">
        <v>35.146079935458999</v>
      </c>
      <c r="G567" t="s">
        <v>507</v>
      </c>
      <c r="H567" s="20">
        <v>308</v>
      </c>
      <c r="I567" s="6" t="s">
        <v>1029</v>
      </c>
      <c r="J567" t="str">
        <f t="shared" si="9"/>
        <v>INSERT INTO [POIs](POIsID,FloorID,X,Y,Type,POIName,Description) VALUES(1028,43,33.410599976778,35.146079935459,N'Office',N'308',N'ΓΡΑΦΕΙΟ_x000D_
1027	43	14	3	33.410569131374	35.146001528254	Office	314	ΓΡΑΦΕΙΟ')</v>
      </c>
    </row>
    <row r="568" spans="1:10" x14ac:dyDescent="0.3">
      <c r="A568">
        <v>1030</v>
      </c>
      <c r="B568">
        <v>43</v>
      </c>
      <c r="C568">
        <v>14</v>
      </c>
      <c r="D568">
        <v>3</v>
      </c>
      <c r="E568" s="7">
        <v>33.410658314823998</v>
      </c>
      <c r="F568" s="7">
        <v>35.146119413183001</v>
      </c>
      <c r="G568" t="s">
        <v>507</v>
      </c>
      <c r="H568" s="20">
        <v>310</v>
      </c>
      <c r="I568" t="s">
        <v>1025</v>
      </c>
      <c r="J568" t="str">
        <f t="shared" si="9"/>
        <v>INSERT INTO [POIs](POIsID,FloorID,X,Y,Type,POIName,Description) VALUES(1030,43,33.410658314824,35.146119413183,N'Office',N'310',N'Elevator - 3L1')</v>
      </c>
    </row>
    <row r="569" spans="1:10" x14ac:dyDescent="0.3">
      <c r="A569">
        <v>1031</v>
      </c>
      <c r="B569">
        <v>43</v>
      </c>
      <c r="C569">
        <v>14</v>
      </c>
      <c r="D569">
        <v>3</v>
      </c>
      <c r="E569" s="7">
        <v>33.410417586565003</v>
      </c>
      <c r="F569" s="7">
        <v>35.145893512611003</v>
      </c>
      <c r="G569" t="s">
        <v>454</v>
      </c>
      <c r="H569" s="20">
        <v>318</v>
      </c>
      <c r="I569" t="s">
        <v>1030</v>
      </c>
      <c r="J569" t="str">
        <f t="shared" si="9"/>
        <v>INSERT INTO [POIs](POIsID,FloorID,X,Y,Type,POIName,Description) VALUES(1031,43,33.410417586565,35.145893512611,N'Room',N'318',N'Room - 318')</v>
      </c>
    </row>
    <row r="570" spans="1:10" ht="28.8" x14ac:dyDescent="0.3">
      <c r="A570">
        <v>1033</v>
      </c>
      <c r="B570">
        <v>43</v>
      </c>
      <c r="C570">
        <v>14</v>
      </c>
      <c r="D570">
        <v>3</v>
      </c>
      <c r="E570" s="7">
        <v>33.410033360123002</v>
      </c>
      <c r="F570" s="7">
        <v>35.145657193622</v>
      </c>
      <c r="G570" t="s">
        <v>507</v>
      </c>
      <c r="H570" s="20">
        <v>327</v>
      </c>
      <c r="I570" s="6" t="s">
        <v>1031</v>
      </c>
      <c r="J570" t="str">
        <f t="shared" si="9"/>
        <v>INSERT INTO [POIs](POIsID,FloorID,X,Y,Type,POIName,Description) VALUES(1033,43,33.410033360123,35.145657193622,N'Office',N'327',N'ΓΡΑΦΕΙΟ_x000D_
1032	43	14	3	33.410205021500	35.145764112971	Office	322	ΓΡΑΦΕΙΟ')</v>
      </c>
    </row>
    <row r="571" spans="1:10" x14ac:dyDescent="0.3">
      <c r="A571">
        <v>1034</v>
      </c>
      <c r="B571">
        <v>43</v>
      </c>
      <c r="C571">
        <v>14</v>
      </c>
      <c r="D571">
        <v>3</v>
      </c>
      <c r="E571" s="7">
        <v>33.410740122199002</v>
      </c>
      <c r="F571" s="7">
        <v>35.145983982575999</v>
      </c>
      <c r="G571" t="s">
        <v>454</v>
      </c>
      <c r="H571" s="20">
        <v>339</v>
      </c>
      <c r="I571" t="s">
        <v>1032</v>
      </c>
      <c r="J571" t="str">
        <f t="shared" si="9"/>
        <v>INSERT INTO [POIs](POIsID,FloorID,X,Y,Type,POIName,Description) VALUES(1034,43,33.410740122199,35.145983982576,N'Room',N'339',N'Room - 339')</v>
      </c>
    </row>
    <row r="572" spans="1:10" x14ac:dyDescent="0.3">
      <c r="A572">
        <v>1035</v>
      </c>
      <c r="B572">
        <v>43</v>
      </c>
      <c r="C572">
        <v>14</v>
      </c>
      <c r="D572">
        <v>3</v>
      </c>
      <c r="E572" s="7">
        <v>33.410744816064003</v>
      </c>
      <c r="F572" s="7">
        <v>35.146022912044998</v>
      </c>
      <c r="G572" t="s">
        <v>491</v>
      </c>
      <c r="H572" s="20" t="s">
        <v>600</v>
      </c>
      <c r="I572" t="s">
        <v>599</v>
      </c>
      <c r="J572" t="str">
        <f t="shared" si="9"/>
        <v>INSERT INTO [POIs](POIsID,FloorID,X,Y,Type,POIName,Description) VALUES(1035,43,33.410744816064,35.146022912045,N'Toilets',N'3WC1',N'Toilets - 3WC1')</v>
      </c>
    </row>
    <row r="573" spans="1:10" x14ac:dyDescent="0.3">
      <c r="A573">
        <v>1037</v>
      </c>
      <c r="B573">
        <v>43</v>
      </c>
      <c r="C573">
        <v>14</v>
      </c>
      <c r="D573">
        <v>3</v>
      </c>
      <c r="E573" s="7">
        <v>33.410077616572003</v>
      </c>
      <c r="F573" s="7">
        <v>35.145680222416999</v>
      </c>
      <c r="G573" t="s">
        <v>507</v>
      </c>
      <c r="H573" s="20">
        <v>326</v>
      </c>
      <c r="I573" t="s">
        <v>1025</v>
      </c>
      <c r="J573" t="str">
        <f t="shared" si="9"/>
        <v>INSERT INTO [POIs](POIsID,FloorID,X,Y,Type,POIName,Description) VALUES(1037,43,33.410077616572,35.145680222417,N'Office',N'326',N'Elevator - 3L1')</v>
      </c>
    </row>
    <row r="574" spans="1:10" ht="28.8" x14ac:dyDescent="0.3">
      <c r="A574">
        <v>1039</v>
      </c>
      <c r="B574">
        <v>43</v>
      </c>
      <c r="C574">
        <v>14</v>
      </c>
      <c r="D574">
        <v>3</v>
      </c>
      <c r="E574" s="7">
        <v>33.410565108059998</v>
      </c>
      <c r="F574" s="7">
        <v>35.146058551682998</v>
      </c>
      <c r="G574" t="s">
        <v>507</v>
      </c>
      <c r="H574" s="20">
        <v>307</v>
      </c>
      <c r="I574" s="6" t="s">
        <v>1033</v>
      </c>
      <c r="J574" t="str">
        <f t="shared" si="9"/>
        <v>INSERT INTO [POIs](POIsID,FloorID,X,Y,Type,POIName,Description) VALUES(1039,43,33.41056510806,35.146058551683,N'Office',N'307',N'ΓΡΑΦΕΙΟ_x000D_
1038	43	14	3	33.410645574331	35.146046489038	Office	312	ΓΡΑΦΕΙΟ')</v>
      </c>
    </row>
    <row r="575" spans="1:10" ht="28.8" x14ac:dyDescent="0.3">
      <c r="A575">
        <v>1041</v>
      </c>
      <c r="B575">
        <v>43</v>
      </c>
      <c r="C575">
        <v>14</v>
      </c>
      <c r="D575">
        <v>3</v>
      </c>
      <c r="E575" s="7">
        <v>33.410634845494997</v>
      </c>
      <c r="F575" s="7">
        <v>35.146100222625002</v>
      </c>
      <c r="G575" t="s">
        <v>507</v>
      </c>
      <c r="H575" s="20">
        <v>309</v>
      </c>
      <c r="I575" s="6" t="s">
        <v>1034</v>
      </c>
      <c r="J575" t="str">
        <f t="shared" si="9"/>
        <v>INSERT INTO [POIs](POIsID,FloorID,X,Y,Type,POIName,Description) VALUES(1041,43,33.410634845495,35.146100222625,N'Office',N'309',N'ΓΡΑΦΕΙΟ_x000D_
1040	43	14	3	33.410598635673	35.146017429022	Office	313	ΓΡΑΦΕΙΟ')</v>
      </c>
    </row>
    <row r="576" spans="1:10" x14ac:dyDescent="0.3">
      <c r="A576">
        <v>1042</v>
      </c>
      <c r="B576">
        <v>43</v>
      </c>
      <c r="C576">
        <v>14</v>
      </c>
      <c r="D576">
        <v>3</v>
      </c>
      <c r="E576" s="7">
        <v>33.409897908567999</v>
      </c>
      <c r="F576" s="7">
        <v>35.145600718216997</v>
      </c>
      <c r="G576" t="s">
        <v>454</v>
      </c>
      <c r="H576" s="20">
        <v>338</v>
      </c>
      <c r="I576" t="s">
        <v>1035</v>
      </c>
      <c r="J576" t="str">
        <f t="shared" si="9"/>
        <v>INSERT INTO [POIs](POIsID,FloorID,X,Y,Type,POIName,Description) VALUES(1042,43,33.409897908568,35.145600718217,N'Room',N'338',N'Room - 338')</v>
      </c>
    </row>
    <row r="577" spans="1:10" ht="28.8" x14ac:dyDescent="0.3">
      <c r="A577">
        <v>1044</v>
      </c>
      <c r="B577">
        <v>43</v>
      </c>
      <c r="C577">
        <v>14</v>
      </c>
      <c r="D577">
        <v>3</v>
      </c>
      <c r="E577" s="7">
        <v>33.410454466937999</v>
      </c>
      <c r="F577" s="7">
        <v>35.145926959093998</v>
      </c>
      <c r="G577" t="s">
        <v>507</v>
      </c>
      <c r="H577" s="20">
        <v>317</v>
      </c>
      <c r="I577" s="6" t="s">
        <v>1036</v>
      </c>
      <c r="J577" t="str">
        <f t="shared" si="9"/>
        <v>INSERT INTO [POIs](POIsID,FloorID,X,Y,Type,POIName,Description) VALUES(1044,43,33.410454466938,35.145926959094,N'Office',N'317',N'ΓΡΑΦΕΙΟ_x000D_
1043	43	14	3	33.409999832510	35.145696123248	Office	331	ΓΡΑΦΕΙΟ')</v>
      </c>
    </row>
    <row r="578" spans="1:10" x14ac:dyDescent="0.3">
      <c r="A578">
        <v>1046</v>
      </c>
      <c r="B578">
        <v>43</v>
      </c>
      <c r="C578">
        <v>14</v>
      </c>
      <c r="D578">
        <v>3</v>
      </c>
      <c r="E578" s="7">
        <v>33.410207033157</v>
      </c>
      <c r="F578" s="7">
        <v>35.145831554334997</v>
      </c>
      <c r="G578" t="s">
        <v>507</v>
      </c>
      <c r="H578" s="20">
        <v>336</v>
      </c>
      <c r="I578" t="s">
        <v>1025</v>
      </c>
      <c r="J578" t="str">
        <f t="shared" si="9"/>
        <v>INSERT INTO [POIs](POIsID,FloorID,X,Y,Type,POIName,Description) VALUES(1046,43,33.410207033157,35.145831554335,N'Office',N'336',N'Elevator - 3L1')</v>
      </c>
    </row>
    <row r="579" spans="1:10" x14ac:dyDescent="0.3">
      <c r="A579">
        <v>1047</v>
      </c>
      <c r="B579">
        <v>43</v>
      </c>
      <c r="C579">
        <v>14</v>
      </c>
      <c r="D579">
        <v>3</v>
      </c>
      <c r="E579" s="7">
        <v>33.410394117236002</v>
      </c>
      <c r="F579" s="7">
        <v>35.145868838966997</v>
      </c>
      <c r="G579" t="s">
        <v>454</v>
      </c>
      <c r="H579" s="20">
        <v>319</v>
      </c>
      <c r="I579" t="s">
        <v>1037</v>
      </c>
      <c r="J579" t="str">
        <f t="shared" si="9"/>
        <v>INSERT INTO [POIs](POIsID,FloorID,X,Y,Type,POIName,Description) VALUES(1047,43,33.410394117236,35.145868838967,N'Room',N'319',N'Room - 319')</v>
      </c>
    </row>
    <row r="580" spans="1:10" x14ac:dyDescent="0.3">
      <c r="A580">
        <v>1048</v>
      </c>
      <c r="B580">
        <v>43</v>
      </c>
      <c r="C580">
        <v>14</v>
      </c>
      <c r="D580">
        <v>3</v>
      </c>
      <c r="E580" s="7">
        <v>33.410732075572</v>
      </c>
      <c r="F580" s="7">
        <v>35.146029491671001</v>
      </c>
      <c r="G580" t="s">
        <v>491</v>
      </c>
      <c r="H580" s="20" t="s">
        <v>598</v>
      </c>
      <c r="I580" t="s">
        <v>597</v>
      </c>
      <c r="J580" t="str">
        <f t="shared" ref="J580:J643" si="10">"INSERT INTO [POIs](POIsID,FloorID,X,Y,Type,POIName,Description) VALUES("&amp;A580&amp;","&amp;B580&amp;","&amp;E580&amp;","&amp;F580&amp;",N'"&amp;G580&amp;"',N'"&amp;H580&amp;"',N'"&amp;I580&amp;"')"</f>
        <v>INSERT INTO [POIs](POIsID,FloorID,X,Y,Type,POIName,Description) VALUES(1048,43,33.410732075572,35.146029491671,N'Toilets',N'3WC2',N'Toilets - 3WC2')</v>
      </c>
    </row>
    <row r="581" spans="1:10" x14ac:dyDescent="0.3">
      <c r="A581">
        <v>1049</v>
      </c>
      <c r="B581">
        <v>43</v>
      </c>
      <c r="C581">
        <v>14</v>
      </c>
      <c r="D581">
        <v>3</v>
      </c>
      <c r="E581" s="7">
        <v>33.410412222146</v>
      </c>
      <c r="F581" s="7">
        <v>35.145816750138003</v>
      </c>
      <c r="G581" t="s">
        <v>454</v>
      </c>
      <c r="H581" s="20">
        <v>340</v>
      </c>
      <c r="I581" t="s">
        <v>1038</v>
      </c>
      <c r="J581" t="str">
        <f t="shared" si="10"/>
        <v>INSERT INTO [POIs](POIsID,FloorID,X,Y,Type,POIName,Description) VALUES(1049,43,33.410412222146,35.145816750138,N'Room',N'340',N'Room - 340')</v>
      </c>
    </row>
    <row r="582" spans="1:10" ht="28.8" x14ac:dyDescent="0.3">
      <c r="A582">
        <v>1051</v>
      </c>
      <c r="B582">
        <v>43</v>
      </c>
      <c r="C582">
        <v>14</v>
      </c>
      <c r="D582">
        <v>3</v>
      </c>
      <c r="E582" s="7">
        <v>33.410457149147</v>
      </c>
      <c r="F582" s="7">
        <v>35.145988917297998</v>
      </c>
      <c r="G582" t="s">
        <v>507</v>
      </c>
      <c r="H582" s="20">
        <v>304</v>
      </c>
      <c r="I582" s="6" t="s">
        <v>1039</v>
      </c>
      <c r="J582" t="str">
        <f t="shared" si="10"/>
        <v>INSERT INTO [POIs](POIsID,FloorID,X,Y,Type,POIName,Description) VALUES(1051,43,33.410457149147,35.145988917298,N'Office',N'304',N'ΓΡΑΦΕΙΟ_x000D_
1050	43	14	3	33.410069569945	35.145741084200	Office	333	ΓΡΑΦΕΙΟ')</v>
      </c>
    </row>
    <row r="583" spans="1:10" x14ac:dyDescent="0.3">
      <c r="A583">
        <v>1052</v>
      </c>
      <c r="B583">
        <v>43</v>
      </c>
      <c r="C583">
        <v>14</v>
      </c>
      <c r="D583">
        <v>3</v>
      </c>
      <c r="E583" s="7">
        <v>33.410683125257002</v>
      </c>
      <c r="F583" s="7">
        <v>35.146057455079003</v>
      </c>
      <c r="G583" t="s">
        <v>454</v>
      </c>
      <c r="H583" s="20">
        <v>311</v>
      </c>
      <c r="I583" t="s">
        <v>1040</v>
      </c>
      <c r="J583" t="str">
        <f t="shared" si="10"/>
        <v>INSERT INTO [POIs](POIsID,FloorID,X,Y,Type,POIName,Description) VALUES(1052,43,33.410683125257,35.146057455079,N'Room',N'311',N'Room - 311')</v>
      </c>
    </row>
    <row r="584" spans="1:10" x14ac:dyDescent="0.3">
      <c r="A584">
        <v>1053</v>
      </c>
      <c r="B584">
        <v>43</v>
      </c>
      <c r="C584">
        <v>14</v>
      </c>
      <c r="D584">
        <v>3</v>
      </c>
      <c r="E584" s="7">
        <v>33.409928753971997</v>
      </c>
      <c r="F584" s="7">
        <v>35.145600718216997</v>
      </c>
      <c r="G584" t="s">
        <v>491</v>
      </c>
      <c r="H584" s="20" t="s">
        <v>1042</v>
      </c>
      <c r="I584" t="s">
        <v>1041</v>
      </c>
      <c r="J584" t="str">
        <f t="shared" si="10"/>
        <v>INSERT INTO [POIs](POIsID,FloorID,X,Y,Type,POIName,Description) VALUES(1053,43,33.409928753972,35.145600718217,N'Toilets',N'3WC4',N'Toilets - 3WC4')</v>
      </c>
    </row>
    <row r="585" spans="1:10" x14ac:dyDescent="0.3">
      <c r="A585">
        <v>1054</v>
      </c>
      <c r="B585">
        <v>43</v>
      </c>
      <c r="C585">
        <v>14</v>
      </c>
      <c r="D585">
        <v>3</v>
      </c>
      <c r="E585" s="7">
        <v>33.409960269926998</v>
      </c>
      <c r="F585" s="7">
        <v>35.145547532606003</v>
      </c>
      <c r="G585" t="s">
        <v>456</v>
      </c>
      <c r="H585" s="20" t="s">
        <v>1044</v>
      </c>
      <c r="I585" t="s">
        <v>1043</v>
      </c>
      <c r="J585" t="str">
        <f t="shared" si="10"/>
        <v>INSERT INTO [POIs](POIsID,FloorID,X,Y,Type,POIName,Description) VALUES(1054,43,33.409960269927,35.145547532606,N'Stair',N'3S3',N'Stair - 3S3')</v>
      </c>
    </row>
    <row r="586" spans="1:10" ht="28.8" x14ac:dyDescent="0.3">
      <c r="A586">
        <v>1056</v>
      </c>
      <c r="B586">
        <v>43</v>
      </c>
      <c r="C586">
        <v>14</v>
      </c>
      <c r="D586">
        <v>3</v>
      </c>
      <c r="E586" s="7">
        <v>33.410493358968999</v>
      </c>
      <c r="F586" s="7">
        <v>35.146011945999</v>
      </c>
      <c r="G586" t="s">
        <v>507</v>
      </c>
      <c r="H586" s="20">
        <v>305</v>
      </c>
      <c r="I586" s="6" t="s">
        <v>1045</v>
      </c>
      <c r="J586" t="str">
        <f t="shared" si="10"/>
        <v>INSERT INTO [POIs](POIsID,FloorID,X,Y,Type,POIName,Description) VALUES(1056,43,33.410493358969,35.146011945999,N'Office',N'305',N'ΓΡΑΦΕΙΟ_x000D_
1055	43	14	3	33.410170823335	35.145810170494	Office	335	ΓΡΑΦΕΙΟ')</v>
      </c>
    </row>
    <row r="587" spans="1:10" x14ac:dyDescent="0.3">
      <c r="A587">
        <v>1057</v>
      </c>
      <c r="B587">
        <v>44</v>
      </c>
      <c r="C587">
        <v>15</v>
      </c>
      <c r="D587">
        <v>-1</v>
      </c>
      <c r="E587" s="7">
        <v>33.410869538783999</v>
      </c>
      <c r="F587" s="7">
        <v>35.145094631041999</v>
      </c>
      <c r="G587" t="s">
        <v>456</v>
      </c>
      <c r="H587" s="20" t="s">
        <v>456</v>
      </c>
      <c r="I587" t="s">
        <v>456</v>
      </c>
      <c r="J587" t="str">
        <f t="shared" si="10"/>
        <v>INSERT INTO [POIs](POIsID,FloorID,X,Y,Type,POIName,Description) VALUES(1057,44,33.410869538784,35.145094631042,N'Stair',N'Stair',N'Stair')</v>
      </c>
    </row>
    <row r="588" spans="1:10" x14ac:dyDescent="0.3">
      <c r="A588">
        <v>1058</v>
      </c>
      <c r="B588">
        <v>44</v>
      </c>
      <c r="C588">
        <v>15</v>
      </c>
      <c r="D588">
        <v>-1</v>
      </c>
      <c r="E588" s="7">
        <v>33.410797789691998</v>
      </c>
      <c r="F588" s="7">
        <v>35.145242125895997</v>
      </c>
      <c r="G588" t="s">
        <v>454</v>
      </c>
      <c r="H588" s="20" t="s">
        <v>1047</v>
      </c>
      <c r="I588" t="s">
        <v>1046</v>
      </c>
      <c r="J588" t="str">
        <f t="shared" si="10"/>
        <v>INSERT INTO [POIs](POIsID,FloorID,X,Y,Type,POIName,Description) VALUES(1058,44,33.410797789692,35.145242125896,N'Room',N'Electrical Room',N'Electrical Room/Ηλεκτροστάσιο')</v>
      </c>
    </row>
    <row r="589" spans="1:10" x14ac:dyDescent="0.3">
      <c r="A589">
        <v>1059</v>
      </c>
      <c r="B589">
        <v>44</v>
      </c>
      <c r="C589">
        <v>15</v>
      </c>
      <c r="D589">
        <v>-1</v>
      </c>
      <c r="E589" s="7">
        <v>33.410795107482997</v>
      </c>
      <c r="F589" s="7">
        <v>35.145056797747003</v>
      </c>
      <c r="G589" t="s">
        <v>1049</v>
      </c>
      <c r="H589" s="20" t="s">
        <v>1050</v>
      </c>
      <c r="I589" t="s">
        <v>1048</v>
      </c>
      <c r="J589" t="str">
        <f t="shared" si="10"/>
        <v>INSERT INTO [POIs](POIsID,FloorID,X,Y,Type,POIName,Description) VALUES(1059,44,33.410795107483,35.145056797747,N'Outdoor',N'Common Room',N'Common Room/Κοινόχρηστος Χώρος')</v>
      </c>
    </row>
    <row r="590" spans="1:10" x14ac:dyDescent="0.3">
      <c r="A590">
        <v>1060</v>
      </c>
      <c r="B590">
        <v>44</v>
      </c>
      <c r="C590">
        <v>15</v>
      </c>
      <c r="D590">
        <v>-1</v>
      </c>
      <c r="E590" s="7">
        <v>33.410612717269998</v>
      </c>
      <c r="F590" s="7">
        <v>35.145071053773002</v>
      </c>
      <c r="G590" t="s">
        <v>1049</v>
      </c>
      <c r="H590" s="20" t="s">
        <v>1052</v>
      </c>
      <c r="I590" t="s">
        <v>1051</v>
      </c>
      <c r="J590" t="str">
        <f t="shared" si="10"/>
        <v>INSERT INTO [POIs](POIsID,FloorID,X,Y,Type,POIName,Description) VALUES(1060,44,33.41061271727,35.145071053773,N'Outdoor',N'Ramp',N'Ramp/Ράμπα')</v>
      </c>
    </row>
    <row r="591" spans="1:10" x14ac:dyDescent="0.3">
      <c r="A591">
        <v>1061</v>
      </c>
      <c r="B591">
        <v>44</v>
      </c>
      <c r="C591">
        <v>15</v>
      </c>
      <c r="D591">
        <v>-1</v>
      </c>
      <c r="E591" s="7">
        <v>33.410687819122998</v>
      </c>
      <c r="F591" s="7">
        <v>35.145162072959998</v>
      </c>
      <c r="G591" t="s">
        <v>1053</v>
      </c>
      <c r="H591" s="20" t="s">
        <v>1050</v>
      </c>
      <c r="I591" t="s">
        <v>1048</v>
      </c>
      <c r="J591" t="str">
        <f t="shared" si="10"/>
        <v>INSERT INTO [POIs](POIsID,FloorID,X,Y,Type,POIName,Description) VALUES(1061,44,33.410687819123,35.14516207296,N'Indoor',N'Common Room',N'Common Room/Κοινόχρηστος Χώρος')</v>
      </c>
    </row>
    <row r="592" spans="1:10" x14ac:dyDescent="0.3">
      <c r="A592">
        <v>1062</v>
      </c>
      <c r="B592">
        <v>44</v>
      </c>
      <c r="C592">
        <v>15</v>
      </c>
      <c r="D592">
        <v>-1</v>
      </c>
      <c r="E592" s="7">
        <v>33.410640880465003</v>
      </c>
      <c r="F592" s="7">
        <v>35.145205389285003</v>
      </c>
      <c r="G592" t="s">
        <v>454</v>
      </c>
      <c r="H592" s="20" t="s">
        <v>1055</v>
      </c>
      <c r="I592" t="s">
        <v>1054</v>
      </c>
      <c r="J592" t="str">
        <f t="shared" si="10"/>
        <v>INSERT INTO [POIs](POIsID,FloorID,X,Y,Type,POIName,Description) VALUES(1062,44,33.410640880465,35.145205389285,N'Room',N'Lounge',N'Lounge/Εντευκτήριο Φοιτητών')</v>
      </c>
    </row>
    <row r="593" spans="1:10" x14ac:dyDescent="0.3">
      <c r="A593">
        <v>1063</v>
      </c>
      <c r="B593">
        <v>44</v>
      </c>
      <c r="C593">
        <v>15</v>
      </c>
      <c r="D593">
        <v>-1</v>
      </c>
      <c r="E593" s="7">
        <v>33.410731405019</v>
      </c>
      <c r="F593" s="7">
        <v>35.144950425777999</v>
      </c>
      <c r="G593" t="s">
        <v>469</v>
      </c>
      <c r="H593" s="20" t="s">
        <v>469</v>
      </c>
      <c r="I593" t="s">
        <v>468</v>
      </c>
      <c r="J593" t="str">
        <f t="shared" si="10"/>
        <v>INSERT INTO [POIs](POIsID,FloorID,X,Y,Type,POIName,Description) VALUES(1063,44,33.410731405019,35.144950425778,N'Entrance',N'Entrance',N'Entrance - Entrance')</v>
      </c>
    </row>
    <row r="594" spans="1:10" x14ac:dyDescent="0.3">
      <c r="A594">
        <v>1064</v>
      </c>
      <c r="B594">
        <v>44</v>
      </c>
      <c r="C594">
        <v>15</v>
      </c>
      <c r="D594">
        <v>-1</v>
      </c>
      <c r="E594" s="7">
        <v>33.410863503812998</v>
      </c>
      <c r="F594" s="7">
        <v>35.145169749273002</v>
      </c>
      <c r="G594" t="s">
        <v>454</v>
      </c>
      <c r="H594" s="20" t="s">
        <v>1057</v>
      </c>
      <c r="I594" t="s">
        <v>1056</v>
      </c>
      <c r="J594" t="str">
        <f t="shared" si="10"/>
        <v>INSERT INTO [POIs](POIsID,FloorID,X,Y,Type,POIName,Description) VALUES(1064,44,33.410863503813,35.145169749273,N'Room',N'Engine Room',N'Engine Room/Μηχανοστάσιο')</v>
      </c>
    </row>
    <row r="595" spans="1:10" x14ac:dyDescent="0.3">
      <c r="A595">
        <v>1065</v>
      </c>
      <c r="B595">
        <v>44</v>
      </c>
      <c r="C595">
        <v>15</v>
      </c>
      <c r="D595">
        <v>-1</v>
      </c>
      <c r="E595" s="7">
        <v>33.410759568213997</v>
      </c>
      <c r="F595" s="7">
        <v>35.145136850786002</v>
      </c>
      <c r="G595" t="s">
        <v>558</v>
      </c>
      <c r="H595" s="20" t="s">
        <v>558</v>
      </c>
      <c r="I595" t="s">
        <v>558</v>
      </c>
      <c r="J595" t="str">
        <f t="shared" si="10"/>
        <v>INSERT INTO [POIs](POIsID,FloorID,X,Y,Type,POIName,Description) VALUES(1065,44,33.410759568214,35.145136850786,N'Elevator',N'Elevator',N'Elevator')</v>
      </c>
    </row>
    <row r="596" spans="1:10" ht="409.6" x14ac:dyDescent="0.3">
      <c r="A596">
        <v>1137</v>
      </c>
      <c r="B596">
        <v>47</v>
      </c>
      <c r="C596">
        <v>16</v>
      </c>
      <c r="D596">
        <v>-3</v>
      </c>
      <c r="E596" s="7">
        <v>33.412203267216</v>
      </c>
      <c r="F596" s="7">
        <v>35.145612780929</v>
      </c>
      <c r="G596" t="s">
        <v>454</v>
      </c>
      <c r="H596" s="20" t="s">
        <v>1059</v>
      </c>
      <c r="I596" s="6" t="s">
        <v>1058</v>
      </c>
      <c r="J596" t="str">
        <f t="shared" si="10"/>
        <v>INSERT INTO [POIs](POIsID,FloorID,X,Y,Type,POIName,Description) VALUES(1137,47,33.412203267216,35.145612780929,N'Room',N'B308',N'A.Zorbas Catering Ltd_x000D_
1066	44	15	-1	33.410813882946	35.145211968977	Κυλικείο	Κυλικείο	Stair_x000D_
1067	44	15	-1	33.410654291510	35.145034865393	Stair	Stair	Ramp - Ramp_x000D_
1068	44	15	-1	33.411004319787	35.145080375020	Ramp	Ramp	Ramp - Disabled Ramp_x000D_
1069	44	15	-1	33.410534933209	35.144946587612	Ramp	Disabled Ramp	Stair_x000D_
1070	44	15	-1	33.410747498273	35.145155493263	Stair	Stair	WC/Restroom_x000D_
1071	45	15	0	33.410904407501	35.145121498155	Toilets	WC/Restroom	Wheelchair Ramp_x000D_
1072	45	15	0	33.410649597644	35.145266799730	Ramp	Wheelchair Ramp	Lecture Room/Αίθουσα Σεμιναρίων_x000D_
1073	45	15	0	33.410687819123	35.144966875061	Room	004	WC/Restroom_x000D_
1074	45	15	0	33.410851433873	35.145182360356	Toilets	WC/Restroom	Bike Renting Machine_x000D_
1075	45	15	0	33.410671055316	35.145197712976	Outdoor	Bike Renting	Storage Room/Αποθήκη_x000D_
1076	45	15	0	33.410811200737	35.145252543738	Room	Storage Room	Telecommunications Center/Τηλεπικοινωνιακό Κεντρο_x000D_
1077	45	15	0	33.410837352275	35.145212517285	Room	Telecommunications Center	Lecture Room/Αίθουσα Σεμιναρίων_x000D_
1078	45	15	0	33.410888984799	35.145068860539	Room	001	Lecture Room/Αίθουσα Σεμιναρίων_x000D_
1079	45	15	0	33.410618752241	35.144916430584	Room	005	Elevator_x000D_
1080	45	15	0	33.410756215453	35.145138495711	Elevator	Elevator	Bicycle parking racks and locks_x000D_
1081	45	15	0	33.410593606531	35.145212517285	Outdoor	Bicycle Parking	Lecture Room/Αίθουσα Σεμιναρίων_x000D_
1082	45	15	0	33.410534933209	35.144961940276	Room	006	Common Room/Κοινόχρηστος Χώρος_x000D_
1083	45	15	0	33.410784378647	35.145179070508	Room	Common Room	Lecture Room/Αίθουσα Σεμιναρίων_x000D_
1084	45	15	0	33.410748839378	35.144984420958	Room	003	Storage Room/Αποθήκη_x000D_
1085	45	15	0	33.410937264561	35.145085858106	Room	Storage Room	Electrical Room/Ηλεκτροστάσιο_x000D_
1086	45	15	0	33.410791754722	35.145243770819	Room	Electrical Room	ΧΑΤΖΗΝΙΚΟΛΑΟΥ ΑΡΓΥΡΗΣ_x000D_
1087	45	15	0	33.410817906260	35.145219645285	Room	008	Entrance_x000D_
1088	45	15	0	33.410435020923	35.145192778205	Indoor	Entrance	Stair_x000D_
1089	45	15	0	33.410599306225	35.145050218041	Stair	Stair	Lecture Room/Αίθουσα Σεμιναρίων_x000D_
1090	45	15	0	33.410813212394	35.145021157670	Room	002	Entrance/Είσοδος_x000D_
1091	45	15	0	33.410744145512	35.145232804668	Entrance	Entrance	Stair_x000D_
1092	45	15	0	33.410738781094	35.145152751723	Stair	Stair	Entrance_x000D_
1093	45	15	0	33.410494700074	35.145218548670	Entrance	Entrance	Stair_x000D_
1094	45	15	0	33.410343155264	35.145124239696	Stair	Stair	Αmphitheater/Αμφιθέατρο_x000D_
1095	46	15	1	33.410535603761	35.145173587428	Room	109 Αmphitheater	Outside Area/Εξωτερικός Χώρος_x000D_
1096	46	15	1	33.410708606243	35.145273379418	Outdoor	Outside Area	Lecture Room/Αίθουσα Σεμιναρίων_x000D_
1097	46	15	1	33.410473912954	35.145049669733	Room	107 Lecture Room	Exit_x000D_
1098	46	15	1	33.410408198833	35.145084761489	Indoor	Exit	Telecommunications Center/Τηλεπικοινωνιακό Κεντρο_x000D_
1099	46	15	1	33.410844728350	35.145213613901	Room	Telecommunications Center	Electromechanical Services / Η/Μ Υπηρεσίες_x000D_
1100	46	15	1	33.410827964544	35.145203744361	Room	Electromechanical Services	Αmphitheater/Αμφιθέατρο_x000D_
1101	46	15	1	33.410635516047	35.145221838516	Room	110 Αmphitheater	Lecture Room/Αίθουσα Σεμιναρίων_x000D_
1102	46	15	1	33.410707265138	35.144974003082	Room	103 Lecture Room	Αmphitheater/Αμφιθέατρο_x000D_
1103	46	15	1	33.410477265715	35.145137399094	Room	108 Αmphitheater	Stair_x000D_
1104	46	15	1	33.410367965698	35.145091889500	Stair	Stair	Elevator_x000D_
1105	46	15	1	33.410760238766	35.145138495711	Elevator	Elevator	Lecture Room/Αίθουσα Σεμιναρίων_x000D_
1106	46	15	1	33.410537615418	35.144971261536	Room	105 Lecture Room	Lecture Room/Αίθουσα Σεμιναρίων_x000D_
1107	46	15	1	33.410626128315	35.144906012699	Room	104 Lecture Room	Lecture Room/Αίθουσα Σεμιναρίων_x000D_
1108	46	15	1	33.410498723387	35.145020061052	Room	106 Lecture Room	WC/Restroom_x000D_
1109	46	15	1	33.410913795232	35.145108887062	Room	WC/Restroom	Lecture Room/Αίθουσα Σεμιναρίων_x000D_
1110	46	15	1	33.410872220993	35.145072150391	Room	101 Lecture Room	Stair_x000D_
1111	46	15	1	33.410561755299	35.145091341191	Stair	Stair	WC/Restroom_x000D_
1112	46	15	1	33.410858139395	35.145174135736	Room	WC/Restroom	Storage Room/Αποθήκη_x000D_
1113	46	15	1	33.410803824663	35.145240480974	Room	Storage Room	Lecture Room/Αίθουσα Σεμιναρίων_x000D_
1114	46	15	1	33.410789072513	35.145025544142	Room	102 Lecture Room	Stair_x000D_
1115	46	15	1	33.410740792751	35.145154396647	Stair	Stair	Electrical Room/Ηλεκτροστάσιο_x000D_
1116	46	15	1	33.410819247365	35.145225676669	Room	Electrical Room	ΚΟΙΝΟΧΡΗΣΤΟΣ ΧΩΡΟΣ_x000D_
1117	47	16	-3	33.411933705210	35.145681867331	Room	B312	ΔΩΜΑΤΙΟ ΗΛΕΚΤΡΟΓΕΝΝΗΤΡΙΑΣ_x000D_
1118	47	16	-3	33.412057757377	35.145265154808	Room	B303	Room - B311A_x000D_
1119	47	16	-3	33.412002772092	35.145765757883	Room	B311A	ΣΚΑΛΕΣ_x000D_
1120	47	16	-3	33.412282392382	35.145463093523	Stair	B3S3	ΚΟΙΝΟΧΡΗΣΤΟΣ ΧΩΡΟΣ_x000D_
1121	47	16	-3	33.412275016307	35.145440064666	Room	B320	ΑΝΤΛΙΟΣΤΑΣΙΟ_x000D_
1122	47	16	-3	33.412226736545	35.145526696996	Room	B306	ΔΩΜΑΤΙΟ ΚΕΝΤΡΙΚΩΝ ΗΛΕΚΤΡΟΛΟΓΙΚΩΝ ΠΙΝΑΚΩΝ_x000D_
1123	47	16	-3	33.411920294165	35.145314502455	Room	B301	ΑΠΟΘΗΚΗ ΓΡΑΦΙΚΗΣ ΥΛΗΣ_x000D_
1124	47	16	-3	33.412081226706	35.145436774829	Room	B318	ΤΕΧΝΙΚΗ ΥΠΟΣΤΗΡΙΞΗ_x000D_
1125	47	16	-3	33.411986678838	35.145722990162	Room	B311	ΔΩΜΑΤΙΟ ΕΛΕΓΧΟΥ_x000D_
1126	47	16	-3	33.412122130393	35.145488863901	Room	B317A	ΔΩΜΑΤΙΟ ΕΛΕΓΧΟΥ ΚΑΙ ΕΞΥΠΗΡΕΤΗΤΩΝ_x000D_
1127	47	16	-3	33.412099331617	35.145511892744	Room	B317	ΜΗΧΑΝΟΣΤΑΣΙΟ_x000D_
1128	47	16	-3	33.412187844514	35.145299149857	Room	B305	ΑΠΟΘΗΚΗ_x000D_
1129	47	16	-3	33.411946445703	35.145645130918	Room	B313	ΚΑΤΑΠΑΚΤΗ_x000D_
1130	47	16	-3	33.411998078227	35.145363850072	Room	B319	ΑΠΟΘΗΚΗ_x000D_
1131	47	16	-3	33.412175774574	35.145551919049	Room	B307	ΜΗΧΑΝΟΣΤΑΣΙΟ_x000D_
1132	47	16	-3	33.411911576986	35.145601266523	Room	B314	ΣΚΑΛΕΣ_x000D_
1133	47	16	-3	33.412120789289	35.145289280328	Stair	B3S2	ΣΚΑΛΕΣ_x000D_
1134	47	16	-3	33.411888778209	35.145431291767	Stair	B3S1	ΥΠΟΣΤΑΘΜΟΣ ΑΗΚ_x000D_
1135	47	16	-3	33.412010818719	35.145275024340	Room	B302	-ΣΚΑΛΕΣ_x000D_
1136	47	16	-3	33.412363529205	35.145384137417	Stair	B3S3	ΓΡΑΦΕΙΟ')</v>
      </c>
    </row>
    <row r="597" spans="1:10" x14ac:dyDescent="0.3">
      <c r="A597">
        <v>1138</v>
      </c>
      <c r="B597">
        <v>47</v>
      </c>
      <c r="C597">
        <v>16</v>
      </c>
      <c r="D597">
        <v>-3</v>
      </c>
      <c r="E597" s="7">
        <v>33.411990031599998</v>
      </c>
      <c r="F597" s="7">
        <v>35.145499281711999</v>
      </c>
      <c r="G597" t="s">
        <v>454</v>
      </c>
      <c r="H597" s="20" t="s">
        <v>1061</v>
      </c>
      <c r="I597" t="s">
        <v>1060</v>
      </c>
      <c r="J597" t="str">
        <f t="shared" si="10"/>
        <v>INSERT INTO [POIs](POIsID,FloorID,X,Y,Type,POIName,Description) VALUES(1138,47,33.4119900315999,35.145499281712,N'Room',N'B316',N'ΜΗΧΑΝΟΣΤΑΣΙΟ')</v>
      </c>
    </row>
    <row r="598" spans="1:10" x14ac:dyDescent="0.3">
      <c r="A598">
        <v>1139</v>
      </c>
      <c r="B598">
        <v>47</v>
      </c>
      <c r="C598">
        <v>16</v>
      </c>
      <c r="D598">
        <v>-3</v>
      </c>
      <c r="E598" s="7">
        <v>33.412094637750997</v>
      </c>
      <c r="F598" s="7">
        <v>35.145601266523002</v>
      </c>
      <c r="G598" t="s">
        <v>454</v>
      </c>
      <c r="H598" s="20" t="s">
        <v>1063</v>
      </c>
      <c r="I598" t="s">
        <v>1062</v>
      </c>
      <c r="J598" t="str">
        <f t="shared" si="10"/>
        <v>INSERT INTO [POIs](POIsID,FloorID,X,Y,Type,POIName,Description) VALUES(1139,47,33.412094637751,35.145601266523,N'Room',N'B310',N'ΑΠΟΘΗΚΗ')</v>
      </c>
    </row>
    <row r="599" spans="1:10" x14ac:dyDescent="0.3">
      <c r="A599">
        <v>1140</v>
      </c>
      <c r="B599">
        <v>47</v>
      </c>
      <c r="C599">
        <v>16</v>
      </c>
      <c r="D599">
        <v>-3</v>
      </c>
      <c r="E599" s="7">
        <v>33.411946445703002</v>
      </c>
      <c r="F599" s="7">
        <v>35.145699961379002</v>
      </c>
      <c r="G599" t="s">
        <v>558</v>
      </c>
      <c r="H599" s="20" t="s">
        <v>1065</v>
      </c>
      <c r="I599" t="s">
        <v>1064</v>
      </c>
      <c r="J599" t="str">
        <f t="shared" si="10"/>
        <v>INSERT INTO [POIs](POIsID,FloorID,X,Y,Type,POIName,Description) VALUES(1140,47,33.411946445703,35.145699961379,N'Elevator',N'B3L2',N'Elevator - B3L2')</v>
      </c>
    </row>
    <row r="600" spans="1:10" x14ac:dyDescent="0.3">
      <c r="A600">
        <v>1141</v>
      </c>
      <c r="B600">
        <v>47</v>
      </c>
      <c r="C600">
        <v>16</v>
      </c>
      <c r="D600">
        <v>-3</v>
      </c>
      <c r="E600" s="7">
        <v>33.411884754896001</v>
      </c>
      <c r="F600" s="7">
        <v>35.145536566495998</v>
      </c>
      <c r="G600" t="s">
        <v>454</v>
      </c>
      <c r="H600" s="20" t="s">
        <v>1066</v>
      </c>
      <c r="I600" t="s">
        <v>1062</v>
      </c>
      <c r="J600" t="str">
        <f t="shared" si="10"/>
        <v>INSERT INTO [POIs](POIsID,FloorID,X,Y,Type,POIName,Description) VALUES(1141,47,33.411884754896,35.145536566496,N'Room',N'B315',N'ΑΠΟΘΗΚΗ')</v>
      </c>
    </row>
    <row r="601" spans="1:10" x14ac:dyDescent="0.3">
      <c r="A601">
        <v>1142</v>
      </c>
      <c r="B601">
        <v>47</v>
      </c>
      <c r="C601">
        <v>16</v>
      </c>
      <c r="D601">
        <v>-3</v>
      </c>
      <c r="E601" s="7">
        <v>33.412146940827</v>
      </c>
      <c r="F601" s="7">
        <v>35.145631971602</v>
      </c>
      <c r="G601" t="s">
        <v>454</v>
      </c>
      <c r="H601" s="20" t="s">
        <v>1067</v>
      </c>
      <c r="I601" t="e" cm="1">
        <f t="array" ref="I601">-ΚΟΙΝΟΧΡΗΣΤΟΣ ΧΩΡΟΣ</f>
        <v>#NAME?</v>
      </c>
      <c r="J601" t="e">
        <f t="shared" si="10"/>
        <v>#NAME?</v>
      </c>
    </row>
    <row r="602" spans="1:10" x14ac:dyDescent="0.3">
      <c r="A602">
        <v>1143</v>
      </c>
      <c r="B602">
        <v>47</v>
      </c>
      <c r="C602">
        <v>16</v>
      </c>
      <c r="D602">
        <v>-3</v>
      </c>
      <c r="E602" s="7">
        <v>33.412154316901997</v>
      </c>
      <c r="F602" s="7">
        <v>35.145284893871001</v>
      </c>
      <c r="G602" t="s">
        <v>454</v>
      </c>
      <c r="H602" s="20" t="s">
        <v>1068</v>
      </c>
      <c r="I602" t="s">
        <v>1062</v>
      </c>
      <c r="J602" t="str">
        <f t="shared" si="10"/>
        <v>INSERT INTO [POIs](POIsID,FloorID,X,Y,Type,POIName,Description) VALUES(1143,47,33.412154316902,35.145284893871,N'Room',N'B304',N'ΑΠΟΘΗΚΗ')</v>
      </c>
    </row>
    <row r="603" spans="1:10" x14ac:dyDescent="0.3">
      <c r="A603">
        <v>1144</v>
      </c>
      <c r="B603">
        <v>47</v>
      </c>
      <c r="C603">
        <v>16</v>
      </c>
      <c r="D603">
        <v>-3</v>
      </c>
      <c r="E603" s="7">
        <v>33.411922305822003</v>
      </c>
      <c r="F603" s="7">
        <v>35.145715313901</v>
      </c>
      <c r="G603" t="s">
        <v>558</v>
      </c>
      <c r="H603" s="20" t="s">
        <v>1070</v>
      </c>
      <c r="I603" t="s">
        <v>1069</v>
      </c>
      <c r="J603" t="str">
        <f t="shared" si="10"/>
        <v>INSERT INTO [POIs](POIsID,FloorID,X,Y,Type,POIName,Description) VALUES(1144,47,33.411922305822,35.145715313901,N'Elevator',N'B3L1',N'Elevator - B3L1')</v>
      </c>
    </row>
    <row r="604" spans="1:10" x14ac:dyDescent="0.3">
      <c r="A604">
        <v>1145</v>
      </c>
      <c r="B604">
        <v>48</v>
      </c>
      <c r="C604">
        <v>16</v>
      </c>
      <c r="D604">
        <v>-2</v>
      </c>
      <c r="E604" s="7">
        <v>33.412188515067001</v>
      </c>
      <c r="F604" s="7">
        <v>35.145423615478997</v>
      </c>
      <c r="G604" t="s">
        <v>454</v>
      </c>
      <c r="H604" s="20" t="s">
        <v>1072</v>
      </c>
      <c r="I604" t="s">
        <v>1071</v>
      </c>
      <c r="J604" t="str">
        <f t="shared" si="10"/>
        <v>INSERT INTO [POIs](POIsID,FloorID,X,Y,Type,POIName,Description) VALUES(1145,48,33.412188515067,35.145423615479,N'Room',N'B208',N'ΑΙΘΟΥΣΑ ΔΙΔΑΣΚΑΛΙΑΣ')</v>
      </c>
    </row>
    <row r="605" spans="1:10" x14ac:dyDescent="0.3">
      <c r="A605">
        <v>1146</v>
      </c>
      <c r="B605">
        <v>48</v>
      </c>
      <c r="C605">
        <v>16</v>
      </c>
      <c r="D605">
        <v>-2</v>
      </c>
      <c r="E605" s="7">
        <v>33.412063121795001</v>
      </c>
      <c r="F605" s="7">
        <v>35.145767402795002</v>
      </c>
      <c r="G605" t="s">
        <v>454</v>
      </c>
      <c r="H605" s="20" t="s">
        <v>1074</v>
      </c>
      <c r="I605" t="s">
        <v>1073</v>
      </c>
      <c r="J605" t="str">
        <f t="shared" si="10"/>
        <v>INSERT INTO [POIs](POIsID,FloorID,X,Y,Type,POIName,Description) VALUES(1146,48,33.412063121795,35.145767402795,N'Room',N'B215',N'ΚΛΙΜΑΚΟΣΤΑΣΙΟ')</v>
      </c>
    </row>
    <row r="606" spans="1:10" x14ac:dyDescent="0.3">
      <c r="A606">
        <v>1147</v>
      </c>
      <c r="B606">
        <v>48</v>
      </c>
      <c r="C606">
        <v>16</v>
      </c>
      <c r="D606">
        <v>-2</v>
      </c>
      <c r="E606" s="7">
        <v>33.412346765397999</v>
      </c>
      <c r="F606" s="7">
        <v>35.145370429751999</v>
      </c>
      <c r="G606" t="s">
        <v>469</v>
      </c>
      <c r="H606" s="20" t="s">
        <v>469</v>
      </c>
      <c r="I606" t="s">
        <v>468</v>
      </c>
      <c r="J606" t="str">
        <f t="shared" si="10"/>
        <v>INSERT INTO [POIs](POIsID,FloorID,X,Y,Type,POIName,Description) VALUES(1147,48,33.412346765398,35.145370429752,N'Entrance',N'Entrance',N'Entrance - Entrance')</v>
      </c>
    </row>
    <row r="607" spans="1:10" x14ac:dyDescent="0.3">
      <c r="A607">
        <v>1148</v>
      </c>
      <c r="B607">
        <v>48</v>
      </c>
      <c r="C607">
        <v>16</v>
      </c>
      <c r="D607">
        <v>-2</v>
      </c>
      <c r="E607" s="7">
        <v>33.412013500927998</v>
      </c>
      <c r="F607" s="7">
        <v>35.145590300419997</v>
      </c>
      <c r="G607" t="s">
        <v>454</v>
      </c>
      <c r="H607" s="20" t="s">
        <v>1076</v>
      </c>
      <c r="I607" t="s">
        <v>1075</v>
      </c>
      <c r="J607" t="str">
        <f t="shared" si="10"/>
        <v>INSERT INTO [POIs](POIsID,FloorID,X,Y,Type,POIName,Description) VALUES(1148,48,33.412013500928,35.14559030042,N'Room',N'B212',N'ΧΩΡΟΣ ΚΑΘΑΡΙΣΤΡΙΩΝ')</v>
      </c>
    </row>
    <row r="608" spans="1:10" x14ac:dyDescent="0.3">
      <c r="A608">
        <v>1149</v>
      </c>
      <c r="B608">
        <v>48</v>
      </c>
      <c r="C608">
        <v>16</v>
      </c>
      <c r="D608">
        <v>-2</v>
      </c>
      <c r="E608" s="7">
        <v>33.412384986877001</v>
      </c>
      <c r="F608" s="7">
        <v>35.145383040803999</v>
      </c>
      <c r="G608" t="s">
        <v>456</v>
      </c>
      <c r="H608" s="20" t="s">
        <v>1078</v>
      </c>
      <c r="I608" t="s">
        <v>1077</v>
      </c>
      <c r="J608" t="str">
        <f t="shared" si="10"/>
        <v>INSERT INTO [POIs](POIsID,FloorID,X,Y,Type,POIName,Description) VALUES(1149,48,33.412384986877,35.145383040804,N'Stair',N'ΣΚΑΛΕΣ',N'Stair - ΣΚΑΛΕΣ')</v>
      </c>
    </row>
    <row r="609" spans="1:10" x14ac:dyDescent="0.3">
      <c r="A609">
        <v>1150</v>
      </c>
      <c r="B609">
        <v>48</v>
      </c>
      <c r="C609">
        <v>16</v>
      </c>
      <c r="D609">
        <v>-2</v>
      </c>
      <c r="E609" s="7">
        <v>33.411981314419997</v>
      </c>
      <c r="F609" s="7">
        <v>35.145754243498999</v>
      </c>
      <c r="G609" t="s">
        <v>491</v>
      </c>
      <c r="H609" s="20" t="s">
        <v>1080</v>
      </c>
      <c r="I609" t="s">
        <v>1079</v>
      </c>
      <c r="J609" t="str">
        <f t="shared" si="10"/>
        <v>INSERT INTO [POIs](POIsID,FloorID,X,Y,Type,POIName,Description) VALUES(1150,48,33.41198131442,35.145754243499,N'Toilets',N'B2WC2',N'Toilets - B2WC2')</v>
      </c>
    </row>
    <row r="610" spans="1:10" ht="86.4" x14ac:dyDescent="0.3">
      <c r="A610">
        <v>1156</v>
      </c>
      <c r="B610">
        <v>48</v>
      </c>
      <c r="C610">
        <v>16</v>
      </c>
      <c r="D610">
        <v>-2</v>
      </c>
      <c r="E610" s="7">
        <v>33.411975950002002</v>
      </c>
      <c r="F610" s="7">
        <v>35.145726828290996</v>
      </c>
      <c r="G610" t="s">
        <v>507</v>
      </c>
      <c r="H610" s="20" t="s">
        <v>1082</v>
      </c>
      <c r="I610" s="6" t="s">
        <v>1081</v>
      </c>
      <c r="J610" t="str">
        <f t="shared" si="10"/>
        <v>INSERT INTO [POIs](POIsID,FloorID,X,Y,Type,POIName,Description) VALUES(1156,48,33.411975950002,35.145726828291,N'Office',N'B202',N'Κυλικείο _x000D_
1151	48	16	-2	33.412277027964	35.145360011925	Κυλικείο	B206	ΧΩΡΟΣ ΑΝΑΠΑΥΣΗΣ ΚΑΘΑΡΙΣΤΡΙΩΝ_x000D_
1152	48	16	-2	33.412020206451	35.145758629931	Room	B203	ΑΜΦΙΘΕΑΤΡΟ_x000D_
1153	48	16	-2	33.412191197276	35.145545339384	Room	B205	Elevator - B2L2_x000D_
1154	48	16	-2	33.411944434046	35.145692833421	Elevator	B2L2	ΤΗΛΕΠΙΚΟΙΝΩΝΙΑΚΟ ΚΕΝΤΡΟ_x000D_
1155	48	16	-2	33.411957174539	35.145710379162	Room	B201	ΓΡΑΦΕΙΟ')</v>
      </c>
    </row>
    <row r="611" spans="1:10" x14ac:dyDescent="0.3">
      <c r="A611">
        <v>1157</v>
      </c>
      <c r="B611">
        <v>48</v>
      </c>
      <c r="C611">
        <v>16</v>
      </c>
      <c r="D611">
        <v>-2</v>
      </c>
      <c r="E611" s="7">
        <v>33.411999419331003</v>
      </c>
      <c r="F611" s="7">
        <v>35.145743825720999</v>
      </c>
      <c r="G611" t="s">
        <v>454</v>
      </c>
      <c r="H611" s="20" t="s">
        <v>1084</v>
      </c>
      <c r="I611" t="s">
        <v>1083</v>
      </c>
      <c r="J611" t="str">
        <f t="shared" si="10"/>
        <v>INSERT INTO [POIs](POIsID,FloorID,X,Y,Type,POIName,Description) VALUES(1157,48,33.411999419331,35.145743825721,N'Room',N'B302A',N'Room - B302A')</v>
      </c>
    </row>
    <row r="612" spans="1:10" x14ac:dyDescent="0.3">
      <c r="A612">
        <v>1158</v>
      </c>
      <c r="B612">
        <v>48</v>
      </c>
      <c r="C612">
        <v>16</v>
      </c>
      <c r="D612">
        <v>-2</v>
      </c>
      <c r="E612" s="7">
        <v>33.412134870886</v>
      </c>
      <c r="F612" s="7">
        <v>35.145466931664998</v>
      </c>
      <c r="G612" t="s">
        <v>454</v>
      </c>
      <c r="H612" s="20" t="s">
        <v>1086</v>
      </c>
      <c r="I612" t="s">
        <v>1085</v>
      </c>
      <c r="J612" t="str">
        <f t="shared" si="10"/>
        <v>INSERT INTO [POIs](POIsID,FloorID,X,Y,Type,POIName,Description) VALUES(1158,48,33.412134870886,35.145466931665,N'Room',N'B214',N'ΧΩΡΟΣ ΕΚΤΟΝΩΣΗΣ ΦΟΙΤΗΤΩΝ')</v>
      </c>
    </row>
    <row r="613" spans="1:10" x14ac:dyDescent="0.3">
      <c r="A613">
        <v>1159</v>
      </c>
      <c r="B613">
        <v>48</v>
      </c>
      <c r="C613">
        <v>16</v>
      </c>
      <c r="D613">
        <v>-2</v>
      </c>
      <c r="E613" s="7">
        <v>33.412233442068</v>
      </c>
      <c r="F613" s="7">
        <v>35.145350690710998</v>
      </c>
      <c r="G613" t="s">
        <v>872</v>
      </c>
      <c r="H613" s="20" t="s">
        <v>1088</v>
      </c>
      <c r="I613" t="s">
        <v>1087</v>
      </c>
      <c r="J613" t="str">
        <f t="shared" si="10"/>
        <v>INSERT INTO [POIs](POIsID,FloorID,X,Y,Type,POIName,Description) VALUES(1159,48,33.412233442068,35.145350690711,N'Kitchen',N'B206A',N'ΧΩΡΟΣ ΣΕΡΒΙΡΙΣΜΑΤΟΣ')</v>
      </c>
    </row>
    <row r="614" spans="1:10" x14ac:dyDescent="0.3">
      <c r="A614">
        <v>1160</v>
      </c>
      <c r="B614">
        <v>48</v>
      </c>
      <c r="C614">
        <v>16</v>
      </c>
      <c r="D614">
        <v>-2</v>
      </c>
      <c r="E614" s="7">
        <v>33.412092626094001</v>
      </c>
      <c r="F614" s="7">
        <v>35.145543694468003</v>
      </c>
      <c r="G614" t="s">
        <v>456</v>
      </c>
      <c r="H614" s="20" t="s">
        <v>1078</v>
      </c>
      <c r="I614" t="s">
        <v>1077</v>
      </c>
      <c r="J614" t="str">
        <f t="shared" si="10"/>
        <v>INSERT INTO [POIs](POIsID,FloorID,X,Y,Type,POIName,Description) VALUES(1160,48,33.412092626094,35.145543694468,N'Stair',N'ΣΚΑΛΕΣ',N'Stair - ΣΚΑΛΕΣ')</v>
      </c>
    </row>
    <row r="615" spans="1:10" x14ac:dyDescent="0.3">
      <c r="A615">
        <v>1161</v>
      </c>
      <c r="B615">
        <v>48</v>
      </c>
      <c r="C615">
        <v>16</v>
      </c>
      <c r="D615">
        <v>-2</v>
      </c>
      <c r="E615" s="7">
        <v>33.411973267793002</v>
      </c>
      <c r="F615" s="7">
        <v>35.145577141095004</v>
      </c>
      <c r="G615" t="s">
        <v>491</v>
      </c>
      <c r="H615" s="20" t="s">
        <v>1090</v>
      </c>
      <c r="I615" t="s">
        <v>1089</v>
      </c>
      <c r="J615" t="str">
        <f t="shared" si="10"/>
        <v>INSERT INTO [POIs](POIsID,FloorID,X,Y,Type,POIName,Description) VALUES(1161,48,33.411973267793,35.145577141095,N'Toilets',N'B2WC1',N'ΤΟΥΑΛΕΤΕΣ')</v>
      </c>
    </row>
    <row r="616" spans="1:10" x14ac:dyDescent="0.3">
      <c r="A616">
        <v>1162</v>
      </c>
      <c r="B616">
        <v>48</v>
      </c>
      <c r="C616">
        <v>16</v>
      </c>
      <c r="D616">
        <v>-2</v>
      </c>
      <c r="E616" s="7">
        <v>33.411908894777</v>
      </c>
      <c r="F616" s="7">
        <v>35.145441161279003</v>
      </c>
      <c r="G616" t="s">
        <v>456</v>
      </c>
      <c r="H616" s="20" t="s">
        <v>1078</v>
      </c>
      <c r="I616" t="s">
        <v>1077</v>
      </c>
      <c r="J616" t="str">
        <f t="shared" si="10"/>
        <v>INSERT INTO [POIs](POIsID,FloorID,X,Y,Type,POIName,Description) VALUES(1162,48,33.411908894777,35.145441161279,N'Stair',N'ΣΚΑΛΕΣ',N'Stair - ΣΚΑΛΕΣ')</v>
      </c>
    </row>
    <row r="617" spans="1:10" x14ac:dyDescent="0.3">
      <c r="A617">
        <v>1163</v>
      </c>
      <c r="B617">
        <v>48</v>
      </c>
      <c r="C617">
        <v>16</v>
      </c>
      <c r="D617">
        <v>-2</v>
      </c>
      <c r="E617" s="7">
        <v>33.412197902797999</v>
      </c>
      <c r="F617" s="7">
        <v>35.145598524996998</v>
      </c>
      <c r="G617" t="s">
        <v>454</v>
      </c>
      <c r="H617" s="20" t="s">
        <v>1092</v>
      </c>
      <c r="I617" t="s">
        <v>1091</v>
      </c>
      <c r="J617" t="str">
        <f t="shared" si="10"/>
        <v>INSERT INTO [POIs](POIsID,FloorID,X,Y,Type,POIName,Description) VALUES(1163,48,33.412197902798,35.145598524997,N'Room',N'B205A',N'ΔΩΜΑΤΙΟ ΕΛΕΓΧΟΥ ΑΜΦΙΘΕΑΤΡΟΥ')</v>
      </c>
    </row>
    <row r="618" spans="1:10" x14ac:dyDescent="0.3">
      <c r="A618">
        <v>1164</v>
      </c>
      <c r="B618">
        <v>48</v>
      </c>
      <c r="C618">
        <v>16</v>
      </c>
      <c r="D618">
        <v>-2</v>
      </c>
      <c r="E618" s="7">
        <v>33.412120789288998</v>
      </c>
      <c r="F618" s="7">
        <v>35.145596880082003</v>
      </c>
      <c r="G618" t="s">
        <v>454</v>
      </c>
      <c r="H618" s="20" t="s">
        <v>1094</v>
      </c>
      <c r="I618" t="s">
        <v>1093</v>
      </c>
      <c r="J618" t="str">
        <f t="shared" si="10"/>
        <v>INSERT INTO [POIs](POIsID,FloorID,X,Y,Type,POIName,Description) VALUES(1164,48,33.412120789289,35.145596880082,N'Room',N'B204',N'ΑΜΦΙΘΕΑΤΡΟ')</v>
      </c>
    </row>
    <row r="619" spans="1:10" x14ac:dyDescent="0.3">
      <c r="A619">
        <v>1165</v>
      </c>
      <c r="B619">
        <v>48</v>
      </c>
      <c r="C619">
        <v>16</v>
      </c>
      <c r="D619">
        <v>-2</v>
      </c>
      <c r="E619" s="7">
        <v>33.412101343274003</v>
      </c>
      <c r="F619" s="7">
        <v>35.145346852563002</v>
      </c>
      <c r="G619" t="s">
        <v>454</v>
      </c>
      <c r="H619" s="20" t="s">
        <v>1095</v>
      </c>
      <c r="I619" t="s">
        <v>1071</v>
      </c>
      <c r="J619" t="str">
        <f t="shared" si="10"/>
        <v>INSERT INTO [POIs](POIsID,FloorID,X,Y,Type,POIName,Description) VALUES(1165,48,33.412101343274,35.145346852563,N'Room',N'B207',N'ΑΙΘΟΥΣΑ ΔΙΔΑΣΚΑΛΙΑΣ')</v>
      </c>
    </row>
    <row r="620" spans="1:10" x14ac:dyDescent="0.3">
      <c r="A620">
        <v>1166</v>
      </c>
      <c r="B620">
        <v>48</v>
      </c>
      <c r="C620">
        <v>16</v>
      </c>
      <c r="D620">
        <v>-2</v>
      </c>
      <c r="E620" s="7">
        <v>33.412128165364003</v>
      </c>
      <c r="F620" s="7">
        <v>35.145295860014002</v>
      </c>
      <c r="G620" t="s">
        <v>456</v>
      </c>
      <c r="H620" s="20" t="s">
        <v>1078</v>
      </c>
      <c r="I620" t="s">
        <v>1077</v>
      </c>
      <c r="J620" t="str">
        <f t="shared" si="10"/>
        <v>INSERT INTO [POIs](POIsID,FloorID,X,Y,Type,POIName,Description) VALUES(1166,48,33.412128165364,35.145295860014,N'Stair',N'ΣΚΑΛΕΣ',N'Stair - ΣΚΑΛΕΣ')</v>
      </c>
    </row>
    <row r="621" spans="1:10" x14ac:dyDescent="0.3">
      <c r="A621">
        <v>1167</v>
      </c>
      <c r="B621">
        <v>48</v>
      </c>
      <c r="C621">
        <v>16</v>
      </c>
      <c r="D621">
        <v>-2</v>
      </c>
      <c r="E621" s="7">
        <v>33.411982655525001</v>
      </c>
      <c r="F621" s="7">
        <v>35.145440612972997</v>
      </c>
      <c r="G621" t="s">
        <v>454</v>
      </c>
      <c r="H621" s="20" t="s">
        <v>1096</v>
      </c>
      <c r="I621" t="s">
        <v>1093</v>
      </c>
      <c r="J621" t="str">
        <f t="shared" si="10"/>
        <v>INSERT INTO [POIs](POIsID,FloorID,X,Y,Type,POIName,Description) VALUES(1167,48,33.411982655525,35.145440612973,N'Room',N'B210',N'ΑΜΦΙΘΕΑΤΡΟ')</v>
      </c>
    </row>
    <row r="622" spans="1:10" x14ac:dyDescent="0.3">
      <c r="A622">
        <v>1168</v>
      </c>
      <c r="B622">
        <v>48</v>
      </c>
      <c r="C622">
        <v>16</v>
      </c>
      <c r="D622">
        <v>-2</v>
      </c>
      <c r="E622" s="7">
        <v>33.412224054336001</v>
      </c>
      <c r="F622" s="7">
        <v>35.145652258879998</v>
      </c>
      <c r="G622" t="s">
        <v>454</v>
      </c>
      <c r="H622" s="20" t="s">
        <v>1098</v>
      </c>
      <c r="I622" t="s">
        <v>1097</v>
      </c>
      <c r="J622" t="str">
        <f t="shared" si="10"/>
        <v>INSERT INTO [POIs](POIsID,FloorID,X,Y,Type,POIName,Description) VALUES(1168,48,33.412224054336,35.14565225888,N'Room',N'B205B',N'ΠΡΟΘΑΛΑΜΟΣ ΑΜΦΙΘΕΑΤΡΟΥ')</v>
      </c>
    </row>
    <row r="623" spans="1:10" x14ac:dyDescent="0.3">
      <c r="A623">
        <v>1169</v>
      </c>
      <c r="B623">
        <v>48</v>
      </c>
      <c r="C623">
        <v>16</v>
      </c>
      <c r="D623">
        <v>-2</v>
      </c>
      <c r="E623" s="7">
        <v>33.412245512007999</v>
      </c>
      <c r="F623" s="7">
        <v>35.145449385870997</v>
      </c>
      <c r="G623" t="s">
        <v>456</v>
      </c>
      <c r="H623" s="20" t="s">
        <v>1078</v>
      </c>
      <c r="I623" t="s">
        <v>1077</v>
      </c>
      <c r="J623" t="str">
        <f t="shared" si="10"/>
        <v>INSERT INTO [POIs](POIsID,FloorID,X,Y,Type,POIName,Description) VALUES(1169,48,33.412245512008,35.145449385871,N'Stair',N'ΣΚΑΛΕΣ',N'Stair - ΣΚΑΛΕΣ')</v>
      </c>
    </row>
    <row r="624" spans="1:10" x14ac:dyDescent="0.3">
      <c r="A624">
        <v>1170</v>
      </c>
      <c r="B624">
        <v>48</v>
      </c>
      <c r="C624">
        <v>16</v>
      </c>
      <c r="D624">
        <v>-2</v>
      </c>
      <c r="E624" s="7">
        <v>33.412052392958998</v>
      </c>
      <c r="F624" s="7">
        <v>35.145531631746003</v>
      </c>
      <c r="G624" t="s">
        <v>454</v>
      </c>
      <c r="H624" s="20" t="s">
        <v>1099</v>
      </c>
      <c r="I624" t="s">
        <v>1062</v>
      </c>
      <c r="J624" t="str">
        <f t="shared" si="10"/>
        <v>INSERT INTO [POIs](POIsID,FloorID,X,Y,Type,POIName,Description) VALUES(1170,48,33.412052392959,35.145531631746,N'Room',N'B209',N'ΑΠΟΘΗΚΗ')</v>
      </c>
    </row>
    <row r="625" spans="1:10" x14ac:dyDescent="0.3">
      <c r="A625">
        <v>1171</v>
      </c>
      <c r="B625">
        <v>48</v>
      </c>
      <c r="C625">
        <v>16</v>
      </c>
      <c r="D625">
        <v>-2</v>
      </c>
      <c r="E625" s="7">
        <v>33.411882743238998</v>
      </c>
      <c r="F625" s="7">
        <v>35.145491605430998</v>
      </c>
      <c r="G625" t="s">
        <v>454</v>
      </c>
      <c r="H625" s="20" t="s">
        <v>1100</v>
      </c>
      <c r="I625" t="s">
        <v>1093</v>
      </c>
      <c r="J625" t="str">
        <f t="shared" si="10"/>
        <v>INSERT INTO [POIs](POIsID,FloorID,X,Y,Type,POIName,Description) VALUES(1171,48,33.411882743239,35.145491605431,N'Room',N'B211',N'ΑΜΦΙΘΕΑΤΡΟ')</v>
      </c>
    </row>
    <row r="626" spans="1:10" x14ac:dyDescent="0.3">
      <c r="A626">
        <v>1172</v>
      </c>
      <c r="B626">
        <v>48</v>
      </c>
      <c r="C626">
        <v>16</v>
      </c>
      <c r="D626">
        <v>-2</v>
      </c>
      <c r="E626" s="7">
        <v>33.411923646925999</v>
      </c>
      <c r="F626" s="7">
        <v>35.145711475771002</v>
      </c>
      <c r="G626" t="s">
        <v>558</v>
      </c>
      <c r="H626" s="20" t="s">
        <v>1102</v>
      </c>
      <c r="I626" t="s">
        <v>1101</v>
      </c>
      <c r="J626" t="str">
        <f t="shared" si="10"/>
        <v>INSERT INTO [POIs](POIsID,FloorID,X,Y,Type,POIName,Description) VALUES(1172,48,33.411923646926,35.145711475771,N'Elevator',N'B2L1',N'Elevator - B2L1')</v>
      </c>
    </row>
    <row r="627" spans="1:10" x14ac:dyDescent="0.3">
      <c r="A627">
        <v>1173</v>
      </c>
      <c r="B627">
        <v>48</v>
      </c>
      <c r="C627">
        <v>16</v>
      </c>
      <c r="D627">
        <v>-2</v>
      </c>
      <c r="E627" s="7">
        <v>33.411892801523003</v>
      </c>
      <c r="F627" s="7">
        <v>35.145640744479003</v>
      </c>
      <c r="G627" t="s">
        <v>469</v>
      </c>
      <c r="H627" s="20" t="s">
        <v>1104</v>
      </c>
      <c r="I627" t="s">
        <v>1103</v>
      </c>
      <c r="J627" t="str">
        <f t="shared" si="10"/>
        <v>INSERT INTO [POIs](POIsID,FloorID,X,Y,Type,POIName,Description) VALUES(1173,48,33.411892801523,35.145640744479,N'Entrance',N'B213',N'ΚΟΙΝΟΧΡΗΣΤΟΣ ΧΩΡΟΣ - ΕΙΣΟΔΟΣ')</v>
      </c>
    </row>
    <row r="628" spans="1:10" ht="115.2" x14ac:dyDescent="0.3">
      <c r="A628">
        <v>1181</v>
      </c>
      <c r="B628">
        <v>49</v>
      </c>
      <c r="C628">
        <v>16</v>
      </c>
      <c r="D628">
        <v>-1</v>
      </c>
      <c r="E628" s="7">
        <v>33.412039652465999</v>
      </c>
      <c r="F628" s="7">
        <v>35.145486122371999</v>
      </c>
      <c r="G628" t="s">
        <v>454</v>
      </c>
      <c r="H628" s="20" t="s">
        <v>1106</v>
      </c>
      <c r="I628" s="6" t="s">
        <v>1105</v>
      </c>
      <c r="J628" t="str">
        <f t="shared" si="10"/>
        <v>INSERT INTO [POIs](POIsID,FloorID,X,Y,Type,POIName,Description) VALUES(1181,49,33.412039652466,35.145486122372,N'Room',N'Β109',N'ΓΡΑΦΕΙΟ_x000D_
1174	49	16	-1	33.412022218108	35.145775627354	Room	Β103	Elevator - B1L2_x000D_
1175	49	16	-1	33.411943092942	35.145694478334	Elevator	B1L2	Stair - ΣΚΑΛΕΣ_x000D_
1176	49	16	-1	33.412098661065	35.145540404635	Stair	ΣΚΑΛΕΣ	- ΑΠΟΘΗΚΗ ΚΑΘΑΡΙΣΤΡΙΩΝ_x000D_
1177	49	16	-1	33.412012830376	35.145589203810	Room	Β112	Stair - ΣΚΑΛΕΣ_x000D_
1178	49	16	-1	33.412207961082	35.145471866418	Stair	ΣΚΑΛΕΣ	- ΑΙΘΟΥΣΑ ΔΙΔΑΣΚΑΛΙΑΣ_x000D_
1179	49	16	-1	33.412112072110	35.145349045790	Room	Β107	ΕΡΓΑΣΤΗΡΙΟ (blank)_x000D_
1180	49	16	-1	33.411983326077	35.145737246071	Room	B101	ΕΡΓΑΣΤΗΡΙΟ ΚΛΙΝΙΚΩΝ ΔΕΞΙΟΤΗΤΩΝ')</v>
      </c>
    </row>
    <row r="629" spans="1:10" x14ac:dyDescent="0.3">
      <c r="A629">
        <v>1182</v>
      </c>
      <c r="B629">
        <v>49</v>
      </c>
      <c r="C629">
        <v>16</v>
      </c>
      <c r="D629">
        <v>-1</v>
      </c>
      <c r="E629" s="7">
        <v>33.411919623613002</v>
      </c>
      <c r="F629" s="7">
        <v>35.145705992727002</v>
      </c>
      <c r="G629" t="s">
        <v>558</v>
      </c>
      <c r="H629" s="20" t="s">
        <v>814</v>
      </c>
      <c r="I629" t="s">
        <v>813</v>
      </c>
      <c r="J629" t="str">
        <f t="shared" si="10"/>
        <v>INSERT INTO [POIs](POIsID,FloorID,X,Y,Type,POIName,Description) VALUES(1182,49,33.411919623613,35.145705992727,N'Elevator',N'B1L1',N'Elevator - B1L1')</v>
      </c>
    </row>
    <row r="630" spans="1:10" x14ac:dyDescent="0.3">
      <c r="A630">
        <v>1183</v>
      </c>
      <c r="B630">
        <v>49</v>
      </c>
      <c r="C630">
        <v>16</v>
      </c>
      <c r="D630">
        <v>-1</v>
      </c>
      <c r="E630" s="7">
        <v>33.412377610801997</v>
      </c>
      <c r="F630" s="7">
        <v>35.145373171285001</v>
      </c>
      <c r="G630" t="s">
        <v>456</v>
      </c>
      <c r="H630" s="20" t="s">
        <v>1078</v>
      </c>
      <c r="I630" t="s">
        <v>1077</v>
      </c>
      <c r="J630" t="str">
        <f t="shared" si="10"/>
        <v>INSERT INTO [POIs](POIsID,FloorID,X,Y,Type,POIName,Description) VALUES(1183,49,33.412377610802,35.145373171285,N'Stair',N'ΣΚΑΛΕΣ',N'Stair - ΣΚΑΛΕΣ')</v>
      </c>
    </row>
    <row r="631" spans="1:10" x14ac:dyDescent="0.3">
      <c r="A631">
        <v>1184</v>
      </c>
      <c r="B631">
        <v>49</v>
      </c>
      <c r="C631">
        <v>16</v>
      </c>
      <c r="D631">
        <v>-1</v>
      </c>
      <c r="E631" s="7">
        <v>33.412230759859</v>
      </c>
      <c r="F631" s="7">
        <v>35.145518472412</v>
      </c>
      <c r="G631" t="s">
        <v>454</v>
      </c>
      <c r="H631" s="20" t="s">
        <v>1107</v>
      </c>
      <c r="I631" t="e" cm="1">
        <f t="array" ref="I631">- ΑΠΟΘΗΚΗ</f>
        <v>#NAME?</v>
      </c>
      <c r="J631" t="e">
        <f t="shared" si="10"/>
        <v>#NAME?</v>
      </c>
    </row>
    <row r="632" spans="1:10" ht="57.6" x14ac:dyDescent="0.3">
      <c r="A632">
        <v>1188</v>
      </c>
      <c r="B632">
        <v>49</v>
      </c>
      <c r="C632">
        <v>16</v>
      </c>
      <c r="D632">
        <v>-1</v>
      </c>
      <c r="E632" s="7">
        <v>33.411896824835999</v>
      </c>
      <c r="F632" s="7">
        <v>35.145504216463998</v>
      </c>
      <c r="G632" t="s">
        <v>454</v>
      </c>
      <c r="H632" s="20" t="s">
        <v>1109</v>
      </c>
      <c r="I632" s="6" t="s">
        <v>1108</v>
      </c>
      <c r="J632" t="str">
        <f t="shared" si="10"/>
        <v>INSERT INTO [POIs](POIsID,FloorID,X,Y,Type,POIName,Description) VALUES(1188,49,33.411896824836,35.145504216464,N'Room',N'Β111',N'ΕΡΓΑΣΤΗΡΙΟ ΠΡΑΚΤΙΚΗΣ ΕΞΑΣΚΗΣΗΣ_x000D_
1185	49	16	-1	33.411957174539	35.145434033298	Room	Β110	Stair - ΣΚΑΛΕΣ_x000D_
1186	49	16	-1	33.412238135933	35.145453224014	Stair	ΣΚΑΛΕΣ	Stair - ΣΚΑΛΕΣ_x000D_
1187	49	16	-1	33.411893472075	35.145431840073	Stair	ΣΚΑΛΕΣ	ΕΡΓΑΣΤΗΡΙΟ ΙΣΤΟΠΑΘΟΛΟΓΙΑΣ')</v>
      </c>
    </row>
    <row r="633" spans="1:10" x14ac:dyDescent="0.3">
      <c r="A633">
        <v>1189</v>
      </c>
      <c r="B633">
        <v>49</v>
      </c>
      <c r="C633">
        <v>16</v>
      </c>
      <c r="D633">
        <v>-1</v>
      </c>
      <c r="E633" s="7">
        <v>33.412264958023997</v>
      </c>
      <c r="F633" s="7">
        <v>35.145352883938003</v>
      </c>
      <c r="G633" t="s">
        <v>454</v>
      </c>
      <c r="H633" s="20" t="s">
        <v>1110</v>
      </c>
      <c r="I633" t="e" cm="1">
        <f t="array" ref="I633">- ΑΙΘΟΥΣΑ ΔΙΔΑΣΚΑΛΙΑΣ</f>
        <v>#NAME?</v>
      </c>
      <c r="J633" t="e">
        <f t="shared" si="10"/>
        <v>#NAME?</v>
      </c>
    </row>
    <row r="634" spans="1:10" x14ac:dyDescent="0.3">
      <c r="A634">
        <v>1190</v>
      </c>
      <c r="B634">
        <v>49</v>
      </c>
      <c r="C634">
        <v>16</v>
      </c>
      <c r="D634">
        <v>-1</v>
      </c>
      <c r="E634" s="7">
        <v>33.412049710749997</v>
      </c>
      <c r="F634" s="7">
        <v>35.145652807185002</v>
      </c>
      <c r="G634" t="s">
        <v>454</v>
      </c>
      <c r="H634" s="20" t="s">
        <v>1111</v>
      </c>
      <c r="I634" t="e" cm="1">
        <f t="array" ref="I634">- ΑΙΘΟΥΣΑ ΔΙΔΑΣΚΑΛΙΑΣ</f>
        <v>#NAME?</v>
      </c>
      <c r="J634" t="e">
        <f t="shared" si="10"/>
        <v>#NAME?</v>
      </c>
    </row>
    <row r="635" spans="1:10" ht="115.2" x14ac:dyDescent="0.3">
      <c r="A635">
        <v>1198</v>
      </c>
      <c r="B635">
        <v>49</v>
      </c>
      <c r="C635">
        <v>16</v>
      </c>
      <c r="D635">
        <v>-1</v>
      </c>
      <c r="E635" s="7">
        <v>33.411910235881003</v>
      </c>
      <c r="F635" s="7">
        <v>35.145621553807999</v>
      </c>
      <c r="G635" t="s">
        <v>909</v>
      </c>
      <c r="H635" s="20" t="s">
        <v>1113</v>
      </c>
      <c r="I635" s="6" t="s">
        <v>1112</v>
      </c>
      <c r="J635" t="str">
        <f t="shared" si="10"/>
        <v>INSERT INTO [POIs](POIsID,FloorID,X,Y,Type,POIName,Description) VALUES(1198,49,33.411910235881,35.145621553808,N'Security/Guard',N'Β113',N'ΓΡΑΦΕΙΟ_x000D_
1191	49	16	-1	33.412003442645	35.145755340107	Room	Β102	Toilets - B1WC1_x000D_
1192	49	16	-1	33.411982655525	35.145591397030	Toilets	B1WC1	- ΑΙΘΟΥΣΑ ΔΙΔΑΣΚΑΛΙΑΣ_x000D_
1193	49	16	-1	33.412171080708	35.145417584110	Room	Β108	Stair - ΣΚΑΛΕΣ_x000D_
1194	49	16	-1	33.412062451243	35.145560691936	Stair	ΣΚΑΛΕΣ	- ΚΟΙΝΟΧΡΗΣΤΟΣ ΧΩΡΟΣ - ΕΙΣΟΔΟΣ_x000D_
1195	49	16	-1	33.411886766552	35.145641841089	Entrance	Β115	- ΚΟΙΝΟΧΡΗΣΤΟΣ ΧΩΡΟΣ_x000D_
1196	49	16	-1	33.412127494812	35.145474059642	Room	Β116	Stair - ΣΚΑΛΕΣ_x000D_
1197	49	16	-1	33.412120118737	35.145283797256	Stair	ΣΚΑΛΕΣ	ΓΡΑΦΕΙΟ')</v>
      </c>
    </row>
    <row r="636" spans="1:10" x14ac:dyDescent="0.3">
      <c r="A636">
        <v>1199</v>
      </c>
      <c r="B636">
        <v>49</v>
      </c>
      <c r="C636">
        <v>16</v>
      </c>
      <c r="D636">
        <v>-1</v>
      </c>
      <c r="E636" s="7">
        <v>33.411951810121003</v>
      </c>
      <c r="F636" s="7">
        <v>35.145576044484002</v>
      </c>
      <c r="G636" t="s">
        <v>491</v>
      </c>
      <c r="H636" s="20" t="s">
        <v>783</v>
      </c>
      <c r="I636" t="s">
        <v>782</v>
      </c>
      <c r="J636" t="str">
        <f t="shared" si="10"/>
        <v>INSERT INTO [POIs](POIsID,FloorID,X,Y,Type,POIName,Description) VALUES(1199,49,33.411951810121,35.145576044484,N'Toilets',N'B1WC1',N'Toilets - B1WC1')</v>
      </c>
    </row>
    <row r="637" spans="1:10" x14ac:dyDescent="0.3">
      <c r="A637">
        <v>1200</v>
      </c>
      <c r="B637">
        <v>49</v>
      </c>
      <c r="C637">
        <v>16</v>
      </c>
      <c r="D637">
        <v>-1</v>
      </c>
      <c r="E637" s="7">
        <v>33.412201926111997</v>
      </c>
      <c r="F637" s="7">
        <v>35.145290376943002</v>
      </c>
      <c r="G637" t="s">
        <v>454</v>
      </c>
      <c r="H637" s="20" t="s">
        <v>1114</v>
      </c>
      <c r="I637" t="e" cm="1">
        <f t="array" ref="I637">- ΑΙΘΟΥΣΑ ΔΙΔΑΣΚΑΛΙΑΣ</f>
        <v>#NAME?</v>
      </c>
      <c r="J637" t="e">
        <f t="shared" si="10"/>
        <v>#NAME?</v>
      </c>
    </row>
    <row r="638" spans="1:10" x14ac:dyDescent="0.3">
      <c r="A638">
        <v>1201</v>
      </c>
      <c r="B638">
        <v>50</v>
      </c>
      <c r="C638">
        <v>16</v>
      </c>
      <c r="D638">
        <v>0</v>
      </c>
      <c r="E638" s="7">
        <v>33.411954492329997</v>
      </c>
      <c r="F638" s="7">
        <v>35.145418132415998</v>
      </c>
      <c r="G638" t="s">
        <v>454</v>
      </c>
      <c r="H638" s="20">
        <v>15</v>
      </c>
      <c r="I638" t="s">
        <v>1071</v>
      </c>
      <c r="J638" t="str">
        <f t="shared" si="10"/>
        <v>INSERT INTO [POIs](POIsID,FloorID,X,Y,Type,POIName,Description) VALUES(1201,50,33.41195449233,35.145418132416,N'Room',N'15',N'ΑΙΘΟΥΣΑ ΔΙΔΑΣΚΑΛΙΑΣ')</v>
      </c>
    </row>
    <row r="639" spans="1:10" x14ac:dyDescent="0.3">
      <c r="A639">
        <v>1202</v>
      </c>
      <c r="B639">
        <v>50</v>
      </c>
      <c r="C639">
        <v>16</v>
      </c>
      <c r="D639">
        <v>0</v>
      </c>
      <c r="E639" s="7">
        <v>33.412268310785002</v>
      </c>
      <c r="F639" s="7">
        <v>35.145356173777998</v>
      </c>
      <c r="G639" t="s">
        <v>454</v>
      </c>
      <c r="H639" s="20">
        <v>10</v>
      </c>
      <c r="I639" t="s">
        <v>1071</v>
      </c>
      <c r="J639" t="str">
        <f t="shared" si="10"/>
        <v>INSERT INTO [POIs](POIsID,FloorID,X,Y,Type,POIName,Description) VALUES(1202,50,33.412268310785,35.145356173778,N'Room',N'10',N'ΑΙΘΟΥΣΑ ΔΙΔΑΣΚΑΛΙΑΣ')</v>
      </c>
    </row>
    <row r="640" spans="1:10" x14ac:dyDescent="0.3">
      <c r="A640">
        <v>1203</v>
      </c>
      <c r="B640">
        <v>50</v>
      </c>
      <c r="C640">
        <v>16</v>
      </c>
      <c r="D640">
        <v>0</v>
      </c>
      <c r="E640" s="7">
        <v>33.412209302186</v>
      </c>
      <c r="F640" s="7">
        <v>35.145289280328001</v>
      </c>
      <c r="G640" t="s">
        <v>454</v>
      </c>
      <c r="H640" s="20">
        <v>11</v>
      </c>
      <c r="I640" t="s">
        <v>1071</v>
      </c>
      <c r="J640" t="str">
        <f t="shared" si="10"/>
        <v>INSERT INTO [POIs](POIsID,FloorID,X,Y,Type,POIName,Description) VALUES(1203,50,33.412209302186,35.145289280328,N'Room',N'11',N'ΑΙΘΟΥΣΑ ΔΙΔΑΣΚΑΛΙΑΣ')</v>
      </c>
    </row>
    <row r="641" spans="1:10" x14ac:dyDescent="0.3">
      <c r="A641">
        <v>1204</v>
      </c>
      <c r="B641">
        <v>50</v>
      </c>
      <c r="C641">
        <v>16</v>
      </c>
      <c r="D641">
        <v>0</v>
      </c>
      <c r="E641" s="7">
        <v>33.412100002168998</v>
      </c>
      <c r="F641" s="7">
        <v>35.145533824967998</v>
      </c>
      <c r="G641" t="s">
        <v>456</v>
      </c>
      <c r="H641" s="20" t="s">
        <v>1078</v>
      </c>
      <c r="I641" t="s">
        <v>1077</v>
      </c>
      <c r="J641" t="str">
        <f t="shared" si="10"/>
        <v>INSERT INTO [POIs](POIsID,FloorID,X,Y,Type,POIName,Description) VALUES(1204,50,33.412100002169,35.145533824968,N'Stair',N'ΣΚΑΛΕΣ',N'Stair - ΣΚΑΛΕΣ')</v>
      </c>
    </row>
    <row r="642" spans="1:10" x14ac:dyDescent="0.3">
      <c r="A642">
        <v>1205</v>
      </c>
      <c r="B642">
        <v>50</v>
      </c>
      <c r="C642">
        <v>16</v>
      </c>
      <c r="D642">
        <v>0</v>
      </c>
      <c r="E642" s="7">
        <v>33.412066474555999</v>
      </c>
      <c r="F642" s="7">
        <v>35.145553563965997</v>
      </c>
      <c r="G642" t="s">
        <v>456</v>
      </c>
      <c r="H642" s="20" t="s">
        <v>1078</v>
      </c>
      <c r="I642" t="s">
        <v>1077</v>
      </c>
      <c r="J642" t="str">
        <f t="shared" si="10"/>
        <v>INSERT INTO [POIs](POIsID,FloorID,X,Y,Type,POIName,Description) VALUES(1205,50,33.412066474556,35.145553563966,N'Stair',N'ΣΚΑΛΕΣ',N'Stair - ΣΚΑΛΕΣ')</v>
      </c>
    </row>
    <row r="643" spans="1:10" x14ac:dyDescent="0.3">
      <c r="A643">
        <v>1206</v>
      </c>
      <c r="B643">
        <v>50</v>
      </c>
      <c r="C643">
        <v>16</v>
      </c>
      <c r="D643">
        <v>0</v>
      </c>
      <c r="E643" s="7">
        <v>33.412230759859</v>
      </c>
      <c r="F643" s="7">
        <v>35.145516279189003</v>
      </c>
      <c r="G643" t="s">
        <v>454</v>
      </c>
      <c r="H643" s="20">
        <v>20</v>
      </c>
      <c r="I643" t="s">
        <v>1062</v>
      </c>
      <c r="J643" t="str">
        <f t="shared" si="10"/>
        <v>INSERT INTO [POIs](POIsID,FloorID,X,Y,Type,POIName,Description) VALUES(1206,50,33.412230759859,35.145516279189,N'Room',N'20',N'ΑΠΟΘΗΚΗ')</v>
      </c>
    </row>
    <row r="644" spans="1:10" x14ac:dyDescent="0.3">
      <c r="A644">
        <v>1207</v>
      </c>
      <c r="B644">
        <v>50</v>
      </c>
      <c r="C644">
        <v>16</v>
      </c>
      <c r="D644">
        <v>0</v>
      </c>
      <c r="E644" s="7">
        <v>33.412238806486002</v>
      </c>
      <c r="F644" s="7">
        <v>35.145447192646003</v>
      </c>
      <c r="G644" t="s">
        <v>456</v>
      </c>
      <c r="H644" s="20" t="s">
        <v>1078</v>
      </c>
      <c r="I644" t="s">
        <v>1077</v>
      </c>
      <c r="J644" t="str">
        <f t="shared" ref="J644:J707" si="11">"INSERT INTO [POIs](POIsID,FloorID,X,Y,Type,POIName,Description) VALUES("&amp;A644&amp;","&amp;B644&amp;","&amp;E644&amp;","&amp;F644&amp;",N'"&amp;G644&amp;"',N'"&amp;H644&amp;"',N'"&amp;I644&amp;"')"</f>
        <v>INSERT INTO [POIs](POIsID,FloorID,X,Y,Type,POIName,Description) VALUES(1207,50,33.412238806486,35.145447192646,N'Stair',N'ΣΚΑΛΕΣ',N'Stair - ΣΚΑΛΕΣ')</v>
      </c>
    </row>
    <row r="645" spans="1:10" x14ac:dyDescent="0.3">
      <c r="A645">
        <v>1208</v>
      </c>
      <c r="B645">
        <v>50</v>
      </c>
      <c r="C645">
        <v>16</v>
      </c>
      <c r="D645">
        <v>0</v>
      </c>
      <c r="E645" s="7">
        <v>33.412019535898999</v>
      </c>
      <c r="F645" s="7">
        <v>35.145758081627001</v>
      </c>
      <c r="G645" t="s">
        <v>469</v>
      </c>
      <c r="H645" s="20">
        <v>21</v>
      </c>
      <c r="I645" t="s">
        <v>1103</v>
      </c>
      <c r="J645" t="str">
        <f t="shared" si="11"/>
        <v>INSERT INTO [POIs](POIsID,FloorID,X,Y,Type,POIName,Description) VALUES(1208,50,33.412019535899,35.145758081627,N'Entrance',N'21',N'ΚΟΙΝΟΧΡΗΣΤΟΣ ΧΩΡΟΣ - ΕΙΣΟΔΟΣ')</v>
      </c>
    </row>
    <row r="646" spans="1:10" x14ac:dyDescent="0.3">
      <c r="A646">
        <v>1209</v>
      </c>
      <c r="B646">
        <v>50</v>
      </c>
      <c r="C646">
        <v>16</v>
      </c>
      <c r="D646">
        <v>0</v>
      </c>
      <c r="E646" s="7">
        <v>33.411892801523003</v>
      </c>
      <c r="F646" s="7">
        <v>35.145513537661003</v>
      </c>
      <c r="G646" t="s">
        <v>454</v>
      </c>
      <c r="H646" s="20">
        <v>16</v>
      </c>
      <c r="I646" t="s">
        <v>1071</v>
      </c>
      <c r="J646" t="str">
        <f t="shared" si="11"/>
        <v>INSERT INTO [POIs](POIsID,FloorID,X,Y,Type,POIName,Description) VALUES(1209,50,33.411892801523,35.145513537661,N'Room',N'16',N'ΑΙΘΟΥΣΑ ΔΙΔΑΣΚΑΛΙΑΣ')</v>
      </c>
    </row>
    <row r="647" spans="1:10" x14ac:dyDescent="0.3">
      <c r="A647">
        <v>1210</v>
      </c>
      <c r="B647">
        <v>50</v>
      </c>
      <c r="C647">
        <v>16</v>
      </c>
      <c r="D647">
        <v>0</v>
      </c>
      <c r="E647" s="7">
        <v>33.412108719347998</v>
      </c>
      <c r="F647" s="7">
        <v>35.145755340107002</v>
      </c>
      <c r="G647" t="s">
        <v>454</v>
      </c>
      <c r="H647" s="20">
        <v>1</v>
      </c>
      <c r="I647" t="s">
        <v>1115</v>
      </c>
      <c r="J647" t="str">
        <f t="shared" si="11"/>
        <v>INSERT INTO [POIs](POIsID,FloorID,X,Y,Type,POIName,Description) VALUES(1210,50,33.412108719348,35.145755340107,N'Room',N'1',N'ΧΩΡΟΣ ΦΩΤΟΤΥΠΙΚΩΝ ΚΑΙ ΑΛΛΗΛΟΓΡΑΦΙΑΣ')</v>
      </c>
    </row>
    <row r="648" spans="1:10" x14ac:dyDescent="0.3">
      <c r="A648">
        <v>1211</v>
      </c>
      <c r="B648">
        <v>50</v>
      </c>
      <c r="C648">
        <v>16</v>
      </c>
      <c r="D648">
        <v>0</v>
      </c>
      <c r="E648" s="7">
        <v>33.411996737122003</v>
      </c>
      <c r="F648" s="7">
        <v>35.145574947874003</v>
      </c>
      <c r="G648" t="s">
        <v>454</v>
      </c>
      <c r="H648" s="20">
        <v>17</v>
      </c>
      <c r="I648" t="s">
        <v>1075</v>
      </c>
      <c r="J648" t="str">
        <f t="shared" si="11"/>
        <v>INSERT INTO [POIs](POIsID,FloorID,X,Y,Type,POIName,Description) VALUES(1211,50,33.411996737122,35.145574947874,N'Room',N'17',N'ΧΩΡΟΣ ΚΑΘΑΡΙΣΤΡΙΩΝ')</v>
      </c>
    </row>
    <row r="649" spans="1:10" x14ac:dyDescent="0.3">
      <c r="A649">
        <v>1212</v>
      </c>
      <c r="B649">
        <v>50</v>
      </c>
      <c r="C649">
        <v>16</v>
      </c>
      <c r="D649">
        <v>0</v>
      </c>
      <c r="E649" s="7">
        <v>33.412014842033003</v>
      </c>
      <c r="F649" s="7">
        <v>35.145585913978998</v>
      </c>
      <c r="G649" t="s">
        <v>454</v>
      </c>
      <c r="H649" s="20">
        <v>18</v>
      </c>
      <c r="I649" t="s">
        <v>1116</v>
      </c>
      <c r="J649" t="str">
        <f t="shared" si="11"/>
        <v>INSERT INTO [POIs](POIsID,FloorID,X,Y,Type,POIName,Description) VALUES(1212,50,33.412014842033,35.145585913979,N'Room',N'18',N'ΤΗΛΕΠΙΚΟΙΝΩΝΙΑΚΟ ΚΕΝΤΡΟ')</v>
      </c>
    </row>
    <row r="650" spans="1:10" x14ac:dyDescent="0.3">
      <c r="A650">
        <v>1213</v>
      </c>
      <c r="B650">
        <v>50</v>
      </c>
      <c r="C650">
        <v>16</v>
      </c>
      <c r="D650">
        <v>0</v>
      </c>
      <c r="E650" s="7">
        <v>33.412165716289998</v>
      </c>
      <c r="F650" s="7">
        <v>35.145418132415998</v>
      </c>
      <c r="G650" t="s">
        <v>454</v>
      </c>
      <c r="H650" s="20">
        <v>13</v>
      </c>
      <c r="I650" t="s">
        <v>1071</v>
      </c>
      <c r="J650" t="str">
        <f t="shared" si="11"/>
        <v>INSERT INTO [POIs](POIsID,FloorID,X,Y,Type,POIName,Description) VALUES(1213,50,33.41216571629,35.145418132416,N'Room',N'13',N'ΑΙΘΟΥΣΑ ΔΙΔΑΣΚΑΛΙΑΣ')</v>
      </c>
    </row>
    <row r="651" spans="1:10" x14ac:dyDescent="0.3">
      <c r="A651">
        <v>1214</v>
      </c>
      <c r="B651">
        <v>50</v>
      </c>
      <c r="C651">
        <v>16</v>
      </c>
      <c r="D651">
        <v>0</v>
      </c>
      <c r="E651" s="7">
        <v>33.412096649407999</v>
      </c>
      <c r="F651" s="7">
        <v>35.145353980551</v>
      </c>
      <c r="G651" t="s">
        <v>454</v>
      </c>
      <c r="H651" s="20">
        <v>12</v>
      </c>
      <c r="I651" t="s">
        <v>1071</v>
      </c>
      <c r="J651" t="str">
        <f t="shared" si="11"/>
        <v>INSERT INTO [POIs](POIsID,FloorID,X,Y,Type,POIName,Description) VALUES(1214,50,33.412096649408,35.145353980551,N'Room',N'12',N'ΑΙΘΟΥΣΑ ΔΙΔΑΣΚΑΛΙΑΣ')</v>
      </c>
    </row>
    <row r="652" spans="1:10" x14ac:dyDescent="0.3">
      <c r="A652">
        <v>1215</v>
      </c>
      <c r="B652">
        <v>50</v>
      </c>
      <c r="C652">
        <v>16</v>
      </c>
      <c r="D652">
        <v>0</v>
      </c>
      <c r="E652" s="7">
        <v>33.411923646925999</v>
      </c>
      <c r="F652" s="7">
        <v>35.145697219856999</v>
      </c>
      <c r="G652" t="s">
        <v>558</v>
      </c>
      <c r="H652" s="20" t="s">
        <v>559</v>
      </c>
      <c r="I652" t="s">
        <v>557</v>
      </c>
      <c r="J652" t="str">
        <f t="shared" si="11"/>
        <v>INSERT INTO [POIs](POIsID,FloorID,X,Y,Type,POIName,Description) VALUES(1215,50,33.411923646926,35.145697219857,N'Elevator',N'L1',N'Elevator - L1')</v>
      </c>
    </row>
    <row r="653" spans="1:10" x14ac:dyDescent="0.3">
      <c r="A653">
        <v>1216</v>
      </c>
      <c r="B653">
        <v>50</v>
      </c>
      <c r="C653">
        <v>16</v>
      </c>
      <c r="D653">
        <v>0</v>
      </c>
      <c r="E653" s="7">
        <v>33.412117436528</v>
      </c>
      <c r="F653" s="7">
        <v>35.145480091007002</v>
      </c>
      <c r="G653" t="s">
        <v>454</v>
      </c>
      <c r="H653" s="20">
        <v>23</v>
      </c>
      <c r="I653" t="s">
        <v>1117</v>
      </c>
      <c r="J653" t="str">
        <f t="shared" si="11"/>
        <v>INSERT INTO [POIs](POIsID,FloorID,X,Y,Type,POIName,Description) VALUES(1216,50,33.412117436528,35.145480091007,N'Room',N'23',N'ΚΟΙΝΟΧΡΗΣΤΟΣ ΧΩΡΟΣ')</v>
      </c>
    </row>
    <row r="654" spans="1:10" x14ac:dyDescent="0.3">
      <c r="A654">
        <v>1217</v>
      </c>
      <c r="B654">
        <v>50</v>
      </c>
      <c r="C654">
        <v>16</v>
      </c>
      <c r="D654">
        <v>0</v>
      </c>
      <c r="E654" s="7">
        <v>33.412142917513002</v>
      </c>
      <c r="F654" s="7">
        <v>35.145607297878001</v>
      </c>
      <c r="G654" t="s">
        <v>454</v>
      </c>
      <c r="H654" s="20">
        <v>7</v>
      </c>
      <c r="I654" t="s">
        <v>1071</v>
      </c>
      <c r="J654" t="str">
        <f t="shared" si="11"/>
        <v>INSERT INTO [POIs](POIsID,FloorID,X,Y,Type,POIName,Description) VALUES(1217,50,33.412142917513,35.145607297878,N'Room',N'7',N'ΑΙΘΟΥΣΑ ΔΙΔΑΣΚΑΛΙΑΣ')</v>
      </c>
    </row>
    <row r="655" spans="1:10" ht="86.4" x14ac:dyDescent="0.3">
      <c r="A655">
        <v>1223</v>
      </c>
      <c r="B655">
        <v>50</v>
      </c>
      <c r="C655">
        <v>16</v>
      </c>
      <c r="D655">
        <v>0</v>
      </c>
      <c r="E655" s="7">
        <v>33.411914259195001</v>
      </c>
      <c r="F655" s="7">
        <v>35.145617167368997</v>
      </c>
      <c r="G655" t="s">
        <v>909</v>
      </c>
      <c r="H655" s="20">
        <v>19</v>
      </c>
      <c r="I655" s="6" t="s">
        <v>1118</v>
      </c>
      <c r="J655" t="str">
        <f t="shared" si="11"/>
        <v>INSERT INTO [POIs](POIsID,FloorID,X,Y,Type,POIName,Description) VALUES(1223,50,33.411914259195,35.145617167369,N'Security/Guard',N'19',N'ΓΡΑΦΕΙΟ ΛΕΙΤ_x000D_
1218	50	16	0	33.412042334675	35.145664321583	Office	004	ΑΙΘΟΥΣΑ ΣΥΝΕΔΡΙΑΣΕΩΝ_x000D_
1219	50	16	0	33.411970585584	35.145722441857	Room	006	Elevator - L2_x000D_
1220	50	16	0	33.411945775151	35.145684060549	Elevator	L2	ΚΟΙΝΟΧΡΗΣΤΟΣ ΧΩΡΟΣ - ΕΙΣΟΔΟΣ_x000D_
1221	50	16	0	33.411888107657	35.145629778382	Entrance	022	ΑΙΘΟΥΣΑ ΔΙΔΑΣΚΑΛΙΑΣ_x000D_
1222	50	16	0	33.412209637463	35.145564530073	Room	008	ΓΡΑΦΕΙΟ ΚΕΝΟ')</v>
      </c>
    </row>
    <row r="656" spans="1:10" x14ac:dyDescent="0.3">
      <c r="A656">
        <v>1224</v>
      </c>
      <c r="B656">
        <v>50</v>
      </c>
      <c r="C656">
        <v>16</v>
      </c>
      <c r="D656">
        <v>0</v>
      </c>
      <c r="E656" s="7">
        <v>33.412135541439</v>
      </c>
      <c r="F656" s="7">
        <v>35.145735052855002</v>
      </c>
      <c r="G656" t="s">
        <v>454</v>
      </c>
      <c r="H656" s="20" t="s">
        <v>702</v>
      </c>
      <c r="I656" t="s">
        <v>1119</v>
      </c>
      <c r="J656" t="str">
        <f t="shared" si="11"/>
        <v>INSERT INTO [POIs](POIsID,FloorID,X,Y,Type,POIName,Description) VALUES(1224,50,33.412135541439,35.145735052855,N'Room',N'002A',N'ΑΡΧΕΙΟ')</v>
      </c>
    </row>
    <row r="657" spans="1:10" x14ac:dyDescent="0.3">
      <c r="A657">
        <v>1225</v>
      </c>
      <c r="B657">
        <v>50</v>
      </c>
      <c r="C657">
        <v>16</v>
      </c>
      <c r="D657">
        <v>0</v>
      </c>
      <c r="E657" s="7">
        <v>33.411973938345</v>
      </c>
      <c r="F657" s="7">
        <v>35.145571109736998</v>
      </c>
      <c r="G657" t="s">
        <v>491</v>
      </c>
      <c r="H657" s="20" t="s">
        <v>548</v>
      </c>
      <c r="I657" t="s">
        <v>547</v>
      </c>
      <c r="J657" t="str">
        <f t="shared" si="11"/>
        <v>INSERT INTO [POIs](POIsID,FloorID,X,Y,Type,POIName,Description) VALUES(1225,50,33.411973938345,35.145571109737,N'Toilets',N'WC1',N'Toilets - WC1')</v>
      </c>
    </row>
    <row r="658" spans="1:10" ht="43.2" x14ac:dyDescent="0.3">
      <c r="A658">
        <v>1228</v>
      </c>
      <c r="B658">
        <v>50</v>
      </c>
      <c r="C658">
        <v>16</v>
      </c>
      <c r="D658">
        <v>0</v>
      </c>
      <c r="E658" s="7">
        <v>33.412028923629997</v>
      </c>
      <c r="F658" s="7">
        <v>35.145642937699002</v>
      </c>
      <c r="G658" t="s">
        <v>454</v>
      </c>
      <c r="H658" s="20">
        <v>5</v>
      </c>
      <c r="I658" s="6" t="s">
        <v>1120</v>
      </c>
      <c r="J658" t="str">
        <f t="shared" si="11"/>
        <v>INSERT INTO [POIs](POIsID,FloorID,X,Y,Type,POIName,Description) VALUES(1228,50,33.41202892363,35.145642937699,N'Room',N'5',N'ΓΡΑΦΕΙΟ ΠΡΟΠ.ΦΟΙΤ_x000D_
1226	50	16	0	33.412108048796	35.145712572380	Room	002	ΑΙΘΟΥΣΑ ΔΙΔΑΣΚΑΛΙΑΣ_x000D_
1227	50	16	0	33.412028923630	35.145489960513	Room	014	ΓΡΑΦΕΙΟ ΕΙΔΙΚΗ ΣΥΜΒΟΥΛΟΣ')</v>
      </c>
    </row>
    <row r="659" spans="1:10" x14ac:dyDescent="0.3">
      <c r="A659">
        <v>1229</v>
      </c>
      <c r="B659">
        <v>50</v>
      </c>
      <c r="C659">
        <v>16</v>
      </c>
      <c r="D659">
        <v>0</v>
      </c>
      <c r="E659" s="7">
        <v>33.412198573349997</v>
      </c>
      <c r="F659" s="7">
        <v>35.145472414723997</v>
      </c>
      <c r="G659" t="s">
        <v>456</v>
      </c>
      <c r="H659" s="20" t="s">
        <v>1078</v>
      </c>
      <c r="I659" t="s">
        <v>1077</v>
      </c>
      <c r="J659" t="str">
        <f t="shared" si="11"/>
        <v>INSERT INTO [POIs](POIsID,FloorID,X,Y,Type,POIName,Description) VALUES(1229,50,33.41219857335,35.145472414724,N'Stair',N'ΣΚΑΛΕΣ',N'Stair - ΣΚΑΛΕΣ')</v>
      </c>
    </row>
    <row r="660" spans="1:10" x14ac:dyDescent="0.3">
      <c r="A660">
        <v>1230</v>
      </c>
      <c r="B660">
        <v>50</v>
      </c>
      <c r="C660">
        <v>16</v>
      </c>
      <c r="D660">
        <v>0</v>
      </c>
      <c r="E660" s="7">
        <v>33.412311226128999</v>
      </c>
      <c r="F660" s="7">
        <v>35.145497636793998</v>
      </c>
      <c r="G660" t="s">
        <v>454</v>
      </c>
      <c r="H660" s="20">
        <v>9</v>
      </c>
      <c r="I660" t="s">
        <v>1071</v>
      </c>
      <c r="J660" t="str">
        <f t="shared" si="11"/>
        <v>INSERT INTO [POIs](POIsID,FloorID,X,Y,Type,POIName,Description) VALUES(1230,50,33.412311226129,35.145497636794,N'Room',N'9',N'ΑΙΘΟΥΣΑ ΔΙΔΑΣΚΑΛΙΑΣ')</v>
      </c>
    </row>
    <row r="661" spans="1:10" ht="28.8" x14ac:dyDescent="0.3">
      <c r="A661">
        <v>1232</v>
      </c>
      <c r="B661">
        <v>51</v>
      </c>
      <c r="C661">
        <v>16</v>
      </c>
      <c r="D661">
        <v>1</v>
      </c>
      <c r="E661" s="7">
        <v>33.411994054913002</v>
      </c>
      <c r="F661" s="7">
        <v>35.145740535896003</v>
      </c>
      <c r="G661" t="s">
        <v>507</v>
      </c>
      <c r="H661" s="20">
        <v>102</v>
      </c>
      <c r="I661" s="6" t="s">
        <v>1121</v>
      </c>
      <c r="J661" t="str">
        <f t="shared" si="11"/>
        <v>INSERT INTO [POIs](POIsID,FloorID,X,Y,Type,POIName,Description) VALUES(1232,51,33.411994054913,35.145740535896,N'Office',N'102',N'ΓΡΑΦΕΙΟ ΔΙΕΥΘΥΝΤΗΣ_x000D_
1231	50	16	0	33.412065804004	35.145685157158	Office	003	ΓΡΑΦΕΙΟ Α.ΔΙΕΥΘΥΝΤΗΣ')</v>
      </c>
    </row>
    <row r="662" spans="1:10" x14ac:dyDescent="0.3">
      <c r="A662">
        <v>1233</v>
      </c>
      <c r="B662">
        <v>51</v>
      </c>
      <c r="C662">
        <v>16</v>
      </c>
      <c r="D662">
        <v>1</v>
      </c>
      <c r="E662" s="7">
        <v>33.412233442068</v>
      </c>
      <c r="F662" s="7">
        <v>35.145455417237997</v>
      </c>
      <c r="G662" t="s">
        <v>456</v>
      </c>
      <c r="H662" s="20" t="s">
        <v>1078</v>
      </c>
      <c r="I662" t="s">
        <v>1077</v>
      </c>
      <c r="J662" t="str">
        <f t="shared" si="11"/>
        <v>INSERT INTO [POIs](POIsID,FloorID,X,Y,Type,POIName,Description) VALUES(1233,51,33.412233442068,35.145455417238,N'Stair',N'ΣΚΑΛΕΣ',N'Stair - ΣΚΑΛΕΣ')</v>
      </c>
    </row>
    <row r="663" spans="1:10" x14ac:dyDescent="0.3">
      <c r="A663">
        <v>1234</v>
      </c>
      <c r="B663">
        <v>51</v>
      </c>
      <c r="C663">
        <v>16</v>
      </c>
      <c r="D663">
        <v>1</v>
      </c>
      <c r="E663" s="7">
        <v>33.411996066569998</v>
      </c>
      <c r="F663" s="7">
        <v>35.145578786011001</v>
      </c>
      <c r="G663" t="s">
        <v>454</v>
      </c>
      <c r="H663" s="20">
        <v>120</v>
      </c>
      <c r="I663" t="s">
        <v>1075</v>
      </c>
      <c r="J663" t="str">
        <f t="shared" si="11"/>
        <v>INSERT INTO [POIs](POIsID,FloorID,X,Y,Type,POIName,Description) VALUES(1234,51,33.41199606657,35.145578786011,N'Room',N'120',N'ΧΩΡΟΣ ΚΑΘΑΡΙΣΤΡΙΩΝ')</v>
      </c>
    </row>
    <row r="664" spans="1:10" x14ac:dyDescent="0.3">
      <c r="A664">
        <v>1235</v>
      </c>
      <c r="B664">
        <v>51</v>
      </c>
      <c r="C664">
        <v>16</v>
      </c>
      <c r="D664">
        <v>1</v>
      </c>
      <c r="E664" s="7">
        <v>33.412146940827</v>
      </c>
      <c r="F664" s="7">
        <v>35.145619908893003</v>
      </c>
      <c r="G664" t="s">
        <v>454</v>
      </c>
      <c r="H664" s="20">
        <v>110</v>
      </c>
      <c r="I664" t="s">
        <v>1071</v>
      </c>
      <c r="J664" t="str">
        <f t="shared" si="11"/>
        <v>INSERT INTO [POIs](POIsID,FloorID,X,Y,Type,POIName,Description) VALUES(1235,51,33.412146940827,35.145619908893,N'Room',N'110',N'ΑΙΘΟΥΣΑ ΔΙΔΑΣΚΑΛΙΑΣ')</v>
      </c>
    </row>
    <row r="665" spans="1:10" ht="100.8" x14ac:dyDescent="0.3">
      <c r="A665">
        <v>1242</v>
      </c>
      <c r="B665">
        <v>51</v>
      </c>
      <c r="C665">
        <v>16</v>
      </c>
      <c r="D665">
        <v>1</v>
      </c>
      <c r="E665" s="7">
        <v>33.412120118737</v>
      </c>
      <c r="F665" s="7">
        <v>35.145732859638002</v>
      </c>
      <c r="G665" t="s">
        <v>507</v>
      </c>
      <c r="H665" s="20">
        <v>105</v>
      </c>
      <c r="I665" s="6" t="s">
        <v>1122</v>
      </c>
      <c r="J665" t="str">
        <f t="shared" si="11"/>
        <v>INSERT INTO [POIs](POIsID,FloorID,X,Y,Type,POIName,Description) VALUES(1242,51,33.412120118737,35.145732859638,N'Office',N'105',N'ΓΡΑΦΕΙΟ ΚΕΝΟ_x000D_
1236	51	16	1	33.412056416273	35.145662128365	Office	108	ΑΠΟΘΗΚΗ_x000D_
1237	51	16	1	33.412233442068	35.145520117329	Room	122	ΑΙΘΟΥΣΑ ΔΙΔΑΣΚΑΛΙΑΣ_x000D_
1238	51	16	1	33.412248194217	35.145360560232	Room	113	ΑΙΘΟΥΣΑ ΔΙΔΑΣΚΑΛΙΑΣ_x000D_
1239	51	16	1	33.412211313843	35.145575496179	Room	111	ΑΙΘΟΥΣΑ ΔΙΔΑΣΚΑΛΙΑΣ_x000D_
1240	51	16	1	33.412311226129	35.145495443571	Room	112	Elevator - L1_x000D_
1241	51	16	1	33.411920964717	35.145708734249	Elevator	L1	ΕΡΓΑΣΤΗΡΙΟ (blank)')</v>
      </c>
    </row>
    <row r="666" spans="1:10" x14ac:dyDescent="0.3">
      <c r="A666">
        <v>1243</v>
      </c>
      <c r="B666">
        <v>51</v>
      </c>
      <c r="C666">
        <v>16</v>
      </c>
      <c r="D666">
        <v>1</v>
      </c>
      <c r="E666" s="7">
        <v>33.412010148166999</v>
      </c>
      <c r="F666" s="7">
        <v>35.145594138556</v>
      </c>
      <c r="G666" t="s">
        <v>454</v>
      </c>
      <c r="H666" s="20">
        <v>121</v>
      </c>
      <c r="I666" t="s">
        <v>1116</v>
      </c>
      <c r="J666" t="str">
        <f t="shared" si="11"/>
        <v>INSERT INTO [POIs](POIsID,FloorID,X,Y,Type,POIName,Description) VALUES(1243,51,33.412010148167,35.145594138556,N'Room',N'121',N'ΤΗΛΕΠΙΚΟΙΝΩΝΙΑΚΟ ΚΕΝΤΡΟ')</v>
      </c>
    </row>
    <row r="667" spans="1:10" x14ac:dyDescent="0.3">
      <c r="A667">
        <v>1244</v>
      </c>
      <c r="B667">
        <v>51</v>
      </c>
      <c r="C667">
        <v>16</v>
      </c>
      <c r="D667">
        <v>1</v>
      </c>
      <c r="E667" s="7">
        <v>33.412116765975</v>
      </c>
      <c r="F667" s="7">
        <v>35.145485025760003</v>
      </c>
      <c r="G667" t="s">
        <v>454</v>
      </c>
      <c r="H667" s="20">
        <v>123</v>
      </c>
      <c r="I667" t="s">
        <v>1123</v>
      </c>
      <c r="J667" t="str">
        <f t="shared" si="11"/>
        <v>INSERT INTO [POIs](POIsID,FloorID,X,Y,Type,POIName,Description) VALUES(1244,51,33.412116765975,35.14548502576,N'Room',N'123',N'ΚΟΙΝΩΧΡΗΣΤΟΣ ΧΩΡΟΣ')</v>
      </c>
    </row>
    <row r="668" spans="1:10" x14ac:dyDescent="0.3">
      <c r="A668">
        <v>1245</v>
      </c>
      <c r="B668">
        <v>51</v>
      </c>
      <c r="C668">
        <v>16</v>
      </c>
      <c r="D668">
        <v>1</v>
      </c>
      <c r="E668" s="7">
        <v>33.412095308303002</v>
      </c>
      <c r="F668" s="7">
        <v>35.145543146161998</v>
      </c>
      <c r="G668" t="s">
        <v>456</v>
      </c>
      <c r="H668" s="20" t="s">
        <v>1078</v>
      </c>
      <c r="I668" t="s">
        <v>1077</v>
      </c>
      <c r="J668" t="str">
        <f t="shared" si="11"/>
        <v>INSERT INTO [POIs](POIsID,FloorID,X,Y,Type,POIName,Description) VALUES(1245,51,33.412095308303,35.145543146162,N'Stair',N'ΣΚΑΛΕΣ',N'Stair - ΣΚΑΛΕΣ')</v>
      </c>
    </row>
    <row r="669" spans="1:10" x14ac:dyDescent="0.3">
      <c r="A669">
        <v>1246</v>
      </c>
      <c r="B669">
        <v>51</v>
      </c>
      <c r="C669">
        <v>16</v>
      </c>
      <c r="D669">
        <v>1</v>
      </c>
      <c r="E669" s="7">
        <v>33.411943763494001</v>
      </c>
      <c r="F669" s="7">
        <v>35.145694478334001</v>
      </c>
      <c r="G669" t="s">
        <v>558</v>
      </c>
      <c r="H669" s="20" t="s">
        <v>716</v>
      </c>
      <c r="I669" t="s">
        <v>715</v>
      </c>
      <c r="J669" t="str">
        <f t="shared" si="11"/>
        <v>INSERT INTO [POIs](POIsID,FloorID,X,Y,Type,POIName,Description) VALUES(1246,51,33.411943763494,35.145694478334,N'Elevator',N'L2',N'Elevator - L2')</v>
      </c>
    </row>
    <row r="670" spans="1:10" x14ac:dyDescent="0.3">
      <c r="A670">
        <v>1247</v>
      </c>
      <c r="B670">
        <v>51</v>
      </c>
      <c r="C670">
        <v>16</v>
      </c>
      <c r="D670">
        <v>1</v>
      </c>
      <c r="E670" s="7">
        <v>33.412199243902997</v>
      </c>
      <c r="F670" s="7">
        <v>35.145477349478</v>
      </c>
      <c r="G670" t="s">
        <v>456</v>
      </c>
      <c r="H670" s="20" t="s">
        <v>1078</v>
      </c>
      <c r="I670" t="s">
        <v>1077</v>
      </c>
      <c r="J670" t="str">
        <f t="shared" si="11"/>
        <v>INSERT INTO [POIs](POIsID,FloorID,X,Y,Type,POIName,Description) VALUES(1247,51,33.412199243903,35.145477349478,N'Stair',N'ΣΚΑΛΕΣ',N'Stair - ΣΚΑΛΕΣ')</v>
      </c>
    </row>
    <row r="671" spans="1:10" x14ac:dyDescent="0.3">
      <c r="A671">
        <v>1248</v>
      </c>
      <c r="B671">
        <v>51</v>
      </c>
      <c r="C671">
        <v>16</v>
      </c>
      <c r="D671">
        <v>1</v>
      </c>
      <c r="E671" s="7">
        <v>33.412092626094001</v>
      </c>
      <c r="F671" s="7">
        <v>35.145350690710998</v>
      </c>
      <c r="G671" t="s">
        <v>454</v>
      </c>
      <c r="H671" s="20">
        <v>115</v>
      </c>
      <c r="I671" t="s">
        <v>1071</v>
      </c>
      <c r="J671" t="str">
        <f t="shared" si="11"/>
        <v>INSERT INTO [POIs](POIsID,FloorID,X,Y,Type,POIName,Description) VALUES(1248,51,33.412092626094,35.145350690711,N'Room',N'115',N'ΑΙΘΟΥΣΑ ΔΙΔΑΣΚΑΛΙΑΣ')</v>
      </c>
    </row>
    <row r="672" spans="1:10" ht="100.8" x14ac:dyDescent="0.3">
      <c r="A672">
        <v>1255</v>
      </c>
      <c r="B672">
        <v>51</v>
      </c>
      <c r="C672">
        <v>16</v>
      </c>
      <c r="D672">
        <v>1</v>
      </c>
      <c r="E672" s="7">
        <v>33.412075191736001</v>
      </c>
      <c r="F672" s="7">
        <v>35.145680770722002</v>
      </c>
      <c r="G672" t="s">
        <v>507</v>
      </c>
      <c r="H672" s="20">
        <v>107</v>
      </c>
      <c r="I672" s="6" t="s">
        <v>1124</v>
      </c>
      <c r="J672" t="str">
        <f t="shared" si="11"/>
        <v>INSERT INTO [POIs](POIsID,FloorID,X,Y,Type,POIName,Description) VALUES(1255,51,33.412075191736,35.145680770722,N'Office',N'107',N'ΓΡΑΦΕΙΟ ΛΕΙΤ_x000D_
1249	51	16	1	33.412032276391	35.145780562089	Office	104	ΑΙΘΟΥΣΑ ΔΙΔΑΣΚΑΛΙΑΣ_x000D_
1250	51	16	1	33.411885425448	35.145512441049	Room	119	Stair - ΣΚΑΛΕΣ_x000D_
1251	51	16	1	33.412059098482	35.145565078379	Stair	ΣΚΑΛΕΣ	-ΑΙΘΟΥΣΑ ΔΙΔΑΣΚΑΛΙΑΣ_x000D_
1252	51	16	1	33.411941751837	35.145426357011	Room	118	ΑΙΘΟΥΣΑ ΔΙΔΑΣΚΑΛΙΑΣ_x000D_
1253	51	16	1	33.412016853690	35.145497636794	Room	117	ΑΙΘΟΥΣΑ ΔΙΔΑΣΚΑΛΙΑΣ_x000D_
1254	51	16	1	33.412185832858	35.145292021864	Room	114	ΓΡΑΦΕΙΟ ΛΕΙΤ')</v>
      </c>
    </row>
    <row r="673" spans="1:10" ht="43.2" x14ac:dyDescent="0.3">
      <c r="A673">
        <v>1258</v>
      </c>
      <c r="B673">
        <v>51</v>
      </c>
      <c r="C673">
        <v>16</v>
      </c>
      <c r="D673">
        <v>1</v>
      </c>
      <c r="E673" s="7">
        <v>33.412038311361997</v>
      </c>
      <c r="F673" s="7">
        <v>35.145640744479003</v>
      </c>
      <c r="G673" t="s">
        <v>507</v>
      </c>
      <c r="H673" s="20">
        <v>109</v>
      </c>
      <c r="I673" s="6" t="s">
        <v>1125</v>
      </c>
      <c r="J673" t="str">
        <f t="shared" si="11"/>
        <v>INSERT INTO [POIs](POIsID,FloorID,X,Y,Type,POIName,Description) VALUES(1258,51,33.412038311362,35.145640744479,N'Office',N'109',N'ΓΡΑΦΕΙΟ_x000D_
1256	51	16	1	33.411960527300	35.145726828291	Room	101	ΑΙΘΟΥΣΑ ΔΙΔΑΣΚΑΛΙΑΣ_x000D_
1257	51	16	1	33.412162363529	35.145419229029	Room	116	ΓΡΑΦΕΙΟ ΚΕΝΟ')</v>
      </c>
    </row>
    <row r="674" spans="1:10" ht="28.8" x14ac:dyDescent="0.3">
      <c r="A674">
        <v>1260</v>
      </c>
      <c r="B674">
        <v>51</v>
      </c>
      <c r="C674">
        <v>16</v>
      </c>
      <c r="D674">
        <v>1</v>
      </c>
      <c r="E674" s="7">
        <v>33.412097990512002</v>
      </c>
      <c r="F674" s="7">
        <v>35.145705444423001</v>
      </c>
      <c r="G674" t="s">
        <v>507</v>
      </c>
      <c r="H674" s="20">
        <v>106</v>
      </c>
      <c r="I674" s="6" t="s">
        <v>1126</v>
      </c>
      <c r="J674" t="str">
        <f t="shared" si="11"/>
        <v>INSERT INTO [POIs](POIsID,FloorID,X,Y,Type,POIName,Description) VALUES(1260,51,33.412097990512,35.145705444423,N'Office',N'106',N'ΓΡΑΦΕΙΟ ΓΡΑΦ_x000D_
1259	51	16	1	33.412013500928	35.145760274843	Office	103	ΓΡΑΦΕΙΟ ΣΥΝΤΗΡΗΤΗΣ')</v>
      </c>
    </row>
    <row r="675" spans="1:10" ht="28.8" x14ac:dyDescent="0.3">
      <c r="A675">
        <v>1262</v>
      </c>
      <c r="B675">
        <v>52</v>
      </c>
      <c r="C675">
        <v>17</v>
      </c>
      <c r="D675">
        <v>-3</v>
      </c>
      <c r="E675" s="7">
        <v>33.411468341945998</v>
      </c>
      <c r="F675" s="7">
        <v>35.145121498155</v>
      </c>
      <c r="G675" t="s">
        <v>454</v>
      </c>
      <c r="H675" s="20" t="s">
        <v>1128</v>
      </c>
      <c r="I675" s="6" t="s">
        <v>1127</v>
      </c>
      <c r="J675" t="str">
        <f t="shared" si="11"/>
        <v>INSERT INTO [POIs](POIsID,FloorID,X,Y,Type,POIName,Description) VALUES(1262,52,33.411468341946,35.145121498155,N'Room',N'Β302',N'Common area/Κοινόχρηστος χώρος_x000D_
1261	52	17	-3	33.411661460995	35.145319985525	Room	Β305	Εngine room/Mηχανοστάσιο')</v>
      </c>
    </row>
    <row r="676" spans="1:10" ht="28.8" x14ac:dyDescent="0.3">
      <c r="A676">
        <v>1264</v>
      </c>
      <c r="B676">
        <v>52</v>
      </c>
      <c r="C676">
        <v>17</v>
      </c>
      <c r="D676">
        <v>-3</v>
      </c>
      <c r="E676" s="7">
        <v>33.411585688591003</v>
      </c>
      <c r="F676" s="7">
        <v>35.145275024340002</v>
      </c>
      <c r="G676" t="s">
        <v>469</v>
      </c>
      <c r="H676" s="20" t="s">
        <v>1068</v>
      </c>
      <c r="I676" s="6" t="s">
        <v>1129</v>
      </c>
      <c r="J676" t="str">
        <f t="shared" si="11"/>
        <v>INSERT INTO [POIs](POIsID,FloorID,X,Y,Type,POIName,Description) VALUES(1264,52,33.411585688591,35.14527502434,N'Entrance',N'B304',N'Εngine room/Μηχανοστάσιο_x000D_
1263	52	17	-3	33.411487117409	35.145276669262	Room	B302	Server Room/Entrance-Δωμάτιο ελέγχου και εξυπηρετών/Είσοδος')</v>
      </c>
    </row>
    <row r="677" spans="1:10" ht="28.8" x14ac:dyDescent="0.3">
      <c r="A677">
        <v>1266</v>
      </c>
      <c r="B677">
        <v>52</v>
      </c>
      <c r="C677">
        <v>17</v>
      </c>
      <c r="D677">
        <v>-3</v>
      </c>
      <c r="E677" s="7">
        <v>33.411613181233001</v>
      </c>
      <c r="F677" s="7">
        <v>35.145302988007003</v>
      </c>
      <c r="G677" t="s">
        <v>454</v>
      </c>
      <c r="H677" s="20" t="s">
        <v>1131</v>
      </c>
      <c r="I677" s="6" t="s">
        <v>1130</v>
      </c>
      <c r="J677" t="str">
        <f t="shared" si="11"/>
        <v>INSERT INTO [POIs](POIsID,FloorID,X,Y,Type,POIName,Description) VALUES(1266,52,33.411613181233,35.145302988007,N'Room',N'B304Α',N'Elevator/Ανελκυστήρας_x000D_
1265	52	17	-3	33.411442860960	35.145034865393	Elevator	B3L2	Server Room/Δωμάτιο ελέγχου')</v>
      </c>
    </row>
    <row r="678" spans="1:10" ht="28.8" x14ac:dyDescent="0.3">
      <c r="A678">
        <v>1268</v>
      </c>
      <c r="B678">
        <v>52</v>
      </c>
      <c r="C678">
        <v>17</v>
      </c>
      <c r="D678">
        <v>-3</v>
      </c>
      <c r="E678" s="7">
        <v>33.411312103271001</v>
      </c>
      <c r="F678" s="7">
        <v>35.145144527101003</v>
      </c>
      <c r="G678" t="s">
        <v>454</v>
      </c>
      <c r="H678" s="20" t="s">
        <v>1131</v>
      </c>
      <c r="I678" s="6" t="s">
        <v>1132</v>
      </c>
      <c r="J678" t="str">
        <f t="shared" si="11"/>
        <v>INSERT INTO [POIs](POIsID,FloorID,X,Y,Type,POIName,Description) VALUES(1268,52,33.411312103271,35.145144527101,N'Room',N'B304Α',N'Shelter/Kαταφύγιο πολιτικής άμυνας_x000D_
1267	52	17	-3	33.411485105752	35.145356722085	Room	B303	Server Room/Δωμάτιο ελέγχου')</v>
      </c>
    </row>
    <row r="679" spans="1:10" ht="28.8" x14ac:dyDescent="0.3">
      <c r="A679">
        <v>1270</v>
      </c>
      <c r="B679">
        <v>52</v>
      </c>
      <c r="C679">
        <v>17</v>
      </c>
      <c r="D679">
        <v>-3</v>
      </c>
      <c r="E679" s="7">
        <v>33.411356359720003</v>
      </c>
      <c r="F679" s="7">
        <v>35.145277765876003</v>
      </c>
      <c r="G679" t="s">
        <v>454</v>
      </c>
      <c r="H679" s="20" t="s">
        <v>1134</v>
      </c>
      <c r="I679" s="6" t="s">
        <v>1133</v>
      </c>
      <c r="J679" t="str">
        <f t="shared" si="11"/>
        <v>INSERT INTO [POIs](POIsID,FloorID,X,Y,Type,POIName,Description) VALUES(1270,52,33.41135635972,35.145277765876,N'Room',N'B305',N'Common area/Κοινόχρηστος χώρος_x000D_
1269	52	17	-3	33.411418721079	35.145046379880	Room	B303	Εngine room/Mηχανοστάσιο')</v>
      </c>
    </row>
    <row r="680" spans="1:10" ht="28.8" x14ac:dyDescent="0.3">
      <c r="A680">
        <v>1272</v>
      </c>
      <c r="B680">
        <v>52</v>
      </c>
      <c r="C680">
        <v>17</v>
      </c>
      <c r="D680">
        <v>-3</v>
      </c>
      <c r="E680" s="7">
        <v>33.411672189831002</v>
      </c>
      <c r="F680" s="7">
        <v>35.145252543738003</v>
      </c>
      <c r="G680" t="s">
        <v>454</v>
      </c>
      <c r="H680" s="20" t="s">
        <v>1136</v>
      </c>
      <c r="I680" s="6" t="s">
        <v>1135</v>
      </c>
      <c r="J680" t="str">
        <f t="shared" si="11"/>
        <v>INSERT INTO [POIs](POIsID,FloorID,X,Y,Type,POIName,Description) VALUES(1272,52,33.411672189831,35.145252543738,N'Room',N'B306',N'Server Room/Δωμάτιο ελέγχου_x000D_
1271	52	17	-3	33.411572948098	35.145291473557	Room	B304Β	Central tables/Kεντρικοί πίνακες')</v>
      </c>
    </row>
    <row r="681" spans="1:10" ht="28.8" x14ac:dyDescent="0.3">
      <c r="A681">
        <v>1274</v>
      </c>
      <c r="B681">
        <v>52</v>
      </c>
      <c r="C681">
        <v>17</v>
      </c>
      <c r="D681">
        <v>-3</v>
      </c>
      <c r="E681" s="7">
        <v>33.411424085497003</v>
      </c>
      <c r="F681" s="7">
        <v>35.145022802596998</v>
      </c>
      <c r="G681" t="s">
        <v>558</v>
      </c>
      <c r="H681" s="20" t="s">
        <v>1070</v>
      </c>
      <c r="I681" s="6" t="s">
        <v>1137</v>
      </c>
      <c r="J681" t="str">
        <f t="shared" si="11"/>
        <v>INSERT INTO [POIs](POIsID,FloorID,X,Y,Type,POIName,Description) VALUES(1274,52,33.411424085497,35.145022802597,N'Elevator',N'B3L1',N'Stairs/Σκάλες_x000D_
1273	52	17	-3	33.411379829049	35.145071602082	Stair	B3S1	Elevator/Ανελκυστήρας')</v>
      </c>
    </row>
    <row r="682" spans="1:10" ht="28.8" x14ac:dyDescent="0.3">
      <c r="A682">
        <v>1276</v>
      </c>
      <c r="B682">
        <v>52</v>
      </c>
      <c r="C682">
        <v>17</v>
      </c>
      <c r="D682">
        <v>-3</v>
      </c>
      <c r="E682" s="7">
        <v>33.411625921725999</v>
      </c>
      <c r="F682" s="7">
        <v>35.145350690710998</v>
      </c>
      <c r="G682" t="s">
        <v>456</v>
      </c>
      <c r="H682" s="20" t="s">
        <v>1139</v>
      </c>
      <c r="I682" s="6" t="s">
        <v>1138</v>
      </c>
      <c r="J682" t="str">
        <f t="shared" si="11"/>
        <v>INSERT INTO [POIs](POIsID,FloorID,X,Y,Type,POIName,Description) VALUES(1276,52,33.411625921726,35.145350690711,N'Stair',N'B3S1',N'Common area/Κοινόχρηστος χώρος_x000D_
1275	52	17	-3	33.411480411887	35.145216355439	Room	B301	Stairs/Σκάλες')</v>
      </c>
    </row>
    <row r="683" spans="1:10" ht="28.8" x14ac:dyDescent="0.3">
      <c r="A683">
        <v>1278</v>
      </c>
      <c r="B683">
        <v>52</v>
      </c>
      <c r="C683">
        <v>17</v>
      </c>
      <c r="D683">
        <v>-3</v>
      </c>
      <c r="E683" s="7">
        <v>33.411678895354001</v>
      </c>
      <c r="F683" s="7">
        <v>35.145301891392997</v>
      </c>
      <c r="G683" t="s">
        <v>558</v>
      </c>
      <c r="H683" s="20" t="s">
        <v>1070</v>
      </c>
      <c r="I683" s="6" t="s">
        <v>1140</v>
      </c>
      <c r="J683" t="str">
        <f t="shared" si="11"/>
        <v>INSERT INTO [POIs](POIsID,FloorID,X,Y,Type,POIName,Description) VALUES(1278,52,33.411678895354,35.145301891393,N'Elevator',N'B3L1',N'Εlectromechanical services room/Δωμάτιο ηλεκτρομηχανολογικών υπηρεσιών_x000D_
1277	52	17	-3	33.411657437682	35.145282700642	Room	B307	Elevator/Ανελκυστήρας')</v>
      </c>
    </row>
    <row r="684" spans="1:10" ht="28.8" x14ac:dyDescent="0.3">
      <c r="A684">
        <v>1280</v>
      </c>
      <c r="B684">
        <v>52</v>
      </c>
      <c r="C684">
        <v>17</v>
      </c>
      <c r="D684">
        <v>-3</v>
      </c>
      <c r="E684" s="7">
        <v>33.411137759684998</v>
      </c>
      <c r="F684" s="7">
        <v>35.145263509886</v>
      </c>
      <c r="G684" t="s">
        <v>456</v>
      </c>
      <c r="H684" s="20" t="s">
        <v>1142</v>
      </c>
      <c r="I684" s="6" t="s">
        <v>1141</v>
      </c>
      <c r="J684" t="str">
        <f t="shared" si="11"/>
        <v>INSERT INTO [POIs](POIsID,FloorID,X,Y,Type,POIName,Description) VALUES(1280,52,33.411137759685,35.145263509886,N'Stair',N'B3S5',N'Storage Room/Αποθήκη_x000D_
1279	52	17	-3	33.411621898412	35.145237739436	Room	B301	Stairs/Σκάλες')</v>
      </c>
    </row>
    <row r="685" spans="1:10" ht="28.8" x14ac:dyDescent="0.3">
      <c r="A685">
        <v>1282</v>
      </c>
      <c r="B685">
        <v>52</v>
      </c>
      <c r="C685">
        <v>17</v>
      </c>
      <c r="D685">
        <v>-3</v>
      </c>
      <c r="E685" s="7">
        <v>33.411383181810002</v>
      </c>
      <c r="F685" s="7">
        <v>35.145126981238</v>
      </c>
      <c r="G685" t="s">
        <v>469</v>
      </c>
      <c r="H685" s="20" t="s">
        <v>1068</v>
      </c>
      <c r="I685" s="6" t="s">
        <v>1143</v>
      </c>
      <c r="J685" t="str">
        <f t="shared" si="11"/>
        <v>INSERT INTO [POIs](POIsID,FloorID,X,Y,Type,POIName,Description) VALUES(1282,52,33.41138318181,35.145126981238,N'Entrance',N'B304',N'Εngine room/Mηχανοστάσιο_x000D_
1281	52	17	-3	33.411496505141	35.145160976344	Room	B306	Server Room/Entrance-Δωμάτιο ελέγχου είσοδος')</v>
      </c>
    </row>
    <row r="686" spans="1:10" ht="28.8" x14ac:dyDescent="0.3">
      <c r="A686">
        <v>1284</v>
      </c>
      <c r="B686">
        <v>53</v>
      </c>
      <c r="C686">
        <v>17</v>
      </c>
      <c r="D686">
        <v>-2</v>
      </c>
      <c r="E686" s="7">
        <v>33.411564230918003</v>
      </c>
      <c r="F686" s="7">
        <v>35.144929041706</v>
      </c>
      <c r="G686" t="s">
        <v>507</v>
      </c>
      <c r="H686" s="20" t="s">
        <v>1145</v>
      </c>
      <c r="I686" s="6" t="s">
        <v>1144</v>
      </c>
      <c r="J686" t="str">
        <f t="shared" si="11"/>
        <v>INSERT INTO [POIs](POIsID,FloorID,X,Y,Type,POIName,Description) VALUES(1284,53,33.411564230918,35.144929041706,N'Office',N'B218',N'ΓΡΑΦΕΙΟ_x000D_
1283	53	17	-2	33.411756008863	35.145226773284	Office	B202	ΓΡΑΦΕΙΟ')</v>
      </c>
    </row>
    <row r="687" spans="1:10" ht="28.8" x14ac:dyDescent="0.3">
      <c r="A687">
        <v>1286</v>
      </c>
      <c r="B687">
        <v>53</v>
      </c>
      <c r="C687">
        <v>17</v>
      </c>
      <c r="D687">
        <v>-2</v>
      </c>
      <c r="E687" s="7">
        <v>33.411369100213001</v>
      </c>
      <c r="F687" s="7">
        <v>35.145180167124003</v>
      </c>
      <c r="G687" t="s">
        <v>469</v>
      </c>
      <c r="H687" s="20" t="s">
        <v>1147</v>
      </c>
      <c r="I687" s="6" t="s">
        <v>1146</v>
      </c>
      <c r="J687" t="str">
        <f t="shared" si="11"/>
        <v>INSERT INTO [POIs](POIsID,FloorID,X,Y,Type,POIName,Description) VALUES(1286,53,33.411369100213,35.145180167124,N'Entrance',N'Β228',N'Files/Αρχεία_x000D_
1285	53	17	-2	33.411474376916	35.145003063471	Room	B221	Entrance/Είσοδος')</v>
      </c>
    </row>
    <row r="688" spans="1:10" ht="28.8" x14ac:dyDescent="0.3">
      <c r="A688">
        <v>1288</v>
      </c>
      <c r="B688">
        <v>53</v>
      </c>
      <c r="C688">
        <v>17</v>
      </c>
      <c r="D688">
        <v>-2</v>
      </c>
      <c r="E688" s="7">
        <v>33.411783501504999</v>
      </c>
      <c r="F688" s="7">
        <v>35.145202647745997</v>
      </c>
      <c r="G688" t="s">
        <v>507</v>
      </c>
      <c r="H688" s="20" t="s">
        <v>1149</v>
      </c>
      <c r="I688" s="6" t="s">
        <v>1148</v>
      </c>
      <c r="J688" t="str">
        <f t="shared" si="11"/>
        <v>INSERT INTO [POIs](POIsID,FloorID,X,Y,Type,POIName,Description) VALUES(1288,53,33.411783501505,35.145202647746,N'Office',N'B203',N'ΓΡΑΦΕΙΟ Α.ΚΑΘΗΓΗΤΗΣ_x000D_
1287	53	17	-2	33.411709740757	35.144786481080	Office	B211	ΓΡΑΦΕΙΟ ΚΑΘΗΓΗΤΗΣ')</v>
      </c>
    </row>
    <row r="689" spans="1:10" x14ac:dyDescent="0.3">
      <c r="A689">
        <v>1289</v>
      </c>
      <c r="B689">
        <v>53</v>
      </c>
      <c r="C689">
        <v>17</v>
      </c>
      <c r="D689">
        <v>-2</v>
      </c>
      <c r="E689" s="7">
        <v>33.411668166517998</v>
      </c>
      <c r="F689" s="7">
        <v>35.144822121259999</v>
      </c>
      <c r="G689" t="s">
        <v>507</v>
      </c>
      <c r="H689" s="20" t="s">
        <v>1104</v>
      </c>
      <c r="I689" t="s">
        <v>807</v>
      </c>
      <c r="J689" t="str">
        <f t="shared" si="11"/>
        <v>INSERT INTO [POIs](POIsID,FloorID,X,Y,Type,POIName,Description) VALUES(1289,53,33.411668166518,35.14482212126,N'Office',N'B213',N'ΕΡΓΑΣΤΗΡΙΟ (blank)')</v>
      </c>
    </row>
    <row r="690" spans="1:10" ht="28.8" x14ac:dyDescent="0.3">
      <c r="A690">
        <v>1291</v>
      </c>
      <c r="B690">
        <v>53</v>
      </c>
      <c r="C690">
        <v>17</v>
      </c>
      <c r="D690">
        <v>-2</v>
      </c>
      <c r="E690" s="7">
        <v>33.411786183714</v>
      </c>
      <c r="F690" s="7">
        <v>35.144816638156001</v>
      </c>
      <c r="G690" t="s">
        <v>454</v>
      </c>
      <c r="H690" s="20" t="s">
        <v>1099</v>
      </c>
      <c r="I690" s="6" t="s">
        <v>1150</v>
      </c>
      <c r="J690" t="str">
        <f t="shared" si="11"/>
        <v>INSERT INTO [POIs](POIsID,FloorID,X,Y,Type,POIName,Description) VALUES(1291,53,33.411786183714,35.144816638156,N'Room',N'B209',N'Τelecommunications center/Tηλεπικοινωνιακό κέντρο_x000D_
1290	53	17	-2	33.411517292261	35.145362753459	Room	B214	Μeeting room/Αίθουσα συνεδριάσεων')</v>
      </c>
    </row>
    <row r="691" spans="1:10" ht="43.2" x14ac:dyDescent="0.3">
      <c r="A691">
        <v>1294</v>
      </c>
      <c r="B691">
        <v>53</v>
      </c>
      <c r="C691">
        <v>17</v>
      </c>
      <c r="D691">
        <v>-2</v>
      </c>
      <c r="E691" s="7">
        <v>33.411660119891003</v>
      </c>
      <c r="F691" s="7">
        <v>35.145187843434002</v>
      </c>
      <c r="G691" t="s">
        <v>491</v>
      </c>
      <c r="H691" s="20" t="s">
        <v>1090</v>
      </c>
      <c r="I691" s="6" t="s">
        <v>1151</v>
      </c>
      <c r="J691" t="str">
        <f t="shared" si="11"/>
        <v>INSERT INTO [POIs](POIsID,FloorID,X,Y,Type,POIName,Description) VALUES(1294,53,33.411660119891,35.145187843434,N'Toilets',N'B2WC1',N'ΓΡΑΦΕΙΟ ΔΙΔ.ΦΟΙΤ_x000D_
1292	53	17	-2	33.411804959177	35.145180715432	Office	B203Α	ΕΡΓΑΣΤΗΡΙΟ (blank)_x000D_
1293	53	17	-2	33.411693647503	35.145153848339	Room	B212	WC1/Τουαλέτες1')</v>
      </c>
    </row>
    <row r="692" spans="1:10" ht="28.8" x14ac:dyDescent="0.3">
      <c r="A692">
        <v>1296</v>
      </c>
      <c r="B692">
        <v>53</v>
      </c>
      <c r="C692">
        <v>17</v>
      </c>
      <c r="D692">
        <v>-2</v>
      </c>
      <c r="E692" s="7">
        <v>33.411688953637999</v>
      </c>
      <c r="F692" s="7">
        <v>35.144920268751001</v>
      </c>
      <c r="G692" t="s">
        <v>507</v>
      </c>
      <c r="H692" s="20" t="s">
        <v>1153</v>
      </c>
      <c r="I692" s="6" t="s">
        <v>1152</v>
      </c>
      <c r="J692" t="str">
        <f t="shared" si="11"/>
        <v>INSERT INTO [POIs](POIsID,FloorID,X,Y,Type,POIName,Description) VALUES(1296,53,33.411688953638,35.144920268751,N'Office',N'B206',N'Stairs/Σκάλες_x000D_
1295	53	17	-2	33.411632627248	35.145339724574	Stair	B2S1	ΓΡΑΦΕΙΟ ΕΠ.Ε.ΚΑΘΗΓΗΤΗΣ')</v>
      </c>
    </row>
    <row r="693" spans="1:10" ht="28.8" x14ac:dyDescent="0.3">
      <c r="A693">
        <v>1298</v>
      </c>
      <c r="B693">
        <v>53</v>
      </c>
      <c r="C693">
        <v>17</v>
      </c>
      <c r="D693">
        <v>-2</v>
      </c>
      <c r="E693" s="7">
        <v>33.411688953637999</v>
      </c>
      <c r="F693" s="7">
        <v>35.145290376943002</v>
      </c>
      <c r="G693" t="s">
        <v>558</v>
      </c>
      <c r="H693" s="20" t="s">
        <v>1102</v>
      </c>
      <c r="I693" s="6" t="s">
        <v>1154</v>
      </c>
      <c r="J693" t="str">
        <f t="shared" si="11"/>
        <v>INSERT INTO [POIs](POIsID,FloorID,X,Y,Type,POIName,Description) VALUES(1298,53,33.411688953638,35.145290376943,N'Elevator',N'B2L1',N'ΓΡΑΦΕΙΟ_x000D_
1297	53	17	-2	33.411642014980	35.144849536772	Office	B214	Elevator/Ανελκυστήρας')</v>
      </c>
    </row>
    <row r="694" spans="1:10" ht="28.8" x14ac:dyDescent="0.3">
      <c r="A694">
        <v>1300</v>
      </c>
      <c r="B694">
        <v>53</v>
      </c>
      <c r="C694">
        <v>17</v>
      </c>
      <c r="D694">
        <v>-2</v>
      </c>
      <c r="E694" s="7">
        <v>33.411151841281999</v>
      </c>
      <c r="F694" s="7">
        <v>35.145300246471002</v>
      </c>
      <c r="G694" t="s">
        <v>454</v>
      </c>
      <c r="H694" s="20" t="s">
        <v>1156</v>
      </c>
      <c r="I694" s="6" t="s">
        <v>1155</v>
      </c>
      <c r="J694" t="str">
        <f t="shared" si="11"/>
        <v>INSERT INTO [POIs](POIsID,FloorID,X,Y,Type,POIName,Description) VALUES(1300,53,33.411151841282,35.145300246471,N'Room',N'Β223B',N'ΓΡΑΦΕΙΟ ΛΕΚΤΟΡΑΣ_x000D_
1299	53	17	-2	33.411819711327	35.145024995833	Office	B208	Storage room/Αποθήκη')</v>
      </c>
    </row>
    <row r="695" spans="1:10" ht="28.8" x14ac:dyDescent="0.3">
      <c r="A695">
        <v>1302</v>
      </c>
      <c r="B695">
        <v>53</v>
      </c>
      <c r="C695">
        <v>17</v>
      </c>
      <c r="D695">
        <v>-2</v>
      </c>
      <c r="E695" s="7">
        <v>33.411893472075</v>
      </c>
      <c r="F695" s="7">
        <v>35.145013481343</v>
      </c>
      <c r="G695" t="s">
        <v>469</v>
      </c>
      <c r="H695" s="20" t="s">
        <v>1158</v>
      </c>
      <c r="I695" s="6" t="s">
        <v>1157</v>
      </c>
      <c r="J695" t="str">
        <f t="shared" si="11"/>
        <v>INSERT INTO [POIs](POIsID,FloorID,X,Y,Type,POIName,Description) VALUES(1302,53,33.411893472075,35.145013481343,N'Entrance',N'B2V2/Entrance',N'ΓΡΑΦΕΙΟ_x000D_
1301	53	17	-2	33.411876708269	35.145107790445	Office	B206	Entrance/Είσοδος')</v>
      </c>
    </row>
    <row r="696" spans="1:10" ht="28.8" x14ac:dyDescent="0.3">
      <c r="A696">
        <v>1304</v>
      </c>
      <c r="B696">
        <v>53</v>
      </c>
      <c r="C696">
        <v>17</v>
      </c>
      <c r="D696">
        <v>-2</v>
      </c>
      <c r="E696" s="7">
        <v>33.411519303916997</v>
      </c>
      <c r="F696" s="7">
        <v>35.145070505465</v>
      </c>
      <c r="G696" t="s">
        <v>491</v>
      </c>
      <c r="H696" s="20" t="s">
        <v>1160</v>
      </c>
      <c r="I696" s="6" t="s">
        <v>1159</v>
      </c>
      <c r="J696" t="str">
        <f t="shared" si="11"/>
        <v>INSERT INTO [POIs](POIsID,FloorID,X,Y,Type,POIName,Description) VALUES(1304,53,33.411519303917,35.145070505465,N'Toilets',N'B2WC',N'Entrance/Είσοδος_x000D_
1303	53	17	-2	33.411776795983	35.144767838518	Entrance	B2V2/Entrance	WC/Τουαλέτες')</v>
      </c>
    </row>
    <row r="697" spans="1:10" ht="28.8" x14ac:dyDescent="0.3">
      <c r="A697">
        <v>1306</v>
      </c>
      <c r="B697">
        <v>53</v>
      </c>
      <c r="C697">
        <v>17</v>
      </c>
      <c r="D697">
        <v>-2</v>
      </c>
      <c r="E697" s="7">
        <v>33.411422744393001</v>
      </c>
      <c r="F697" s="7">
        <v>35.145300794778002</v>
      </c>
      <c r="G697" t="s">
        <v>491</v>
      </c>
      <c r="H697" s="20" t="s">
        <v>1080</v>
      </c>
      <c r="I697" s="6" t="s">
        <v>1161</v>
      </c>
      <c r="J697" t="str">
        <f t="shared" si="11"/>
        <v>INSERT INTO [POIs](POIsID,FloorID,X,Y,Type,POIName,Description) VALUES(1306,53,33.411422744393,35.145300794778,N'Toilets',N'B2WC2',N'Elevator/Ανελκυστήρας_x000D_
1305	53	17	-2	33.411450907588	35.145033220467	Elevator	B2L2	WC2/Τουαλέτες2')</v>
      </c>
    </row>
    <row r="698" spans="1:10" x14ac:dyDescent="0.3">
      <c r="A698">
        <v>1307</v>
      </c>
      <c r="B698">
        <v>53</v>
      </c>
      <c r="C698">
        <v>17</v>
      </c>
      <c r="D698">
        <v>-2</v>
      </c>
      <c r="E698" s="7">
        <v>33.411486446856998</v>
      </c>
      <c r="F698" s="7">
        <v>35.145065022377999</v>
      </c>
      <c r="G698" t="s">
        <v>469</v>
      </c>
      <c r="H698" s="20" t="s">
        <v>469</v>
      </c>
      <c r="I698" t="s">
        <v>1162</v>
      </c>
      <c r="J698" t="str">
        <f t="shared" si="11"/>
        <v>INSERT INTO [POIs](POIsID,FloorID,X,Y,Type,POIName,Description) VALUES(1307,53,33.411486446857,35.145065022378,N'Entrance',N'Entrance',N'Entrance/Είσοδος')</v>
      </c>
    </row>
    <row r="699" spans="1:10" x14ac:dyDescent="0.3">
      <c r="A699">
        <v>1308</v>
      </c>
      <c r="B699">
        <v>53</v>
      </c>
      <c r="C699">
        <v>17</v>
      </c>
      <c r="D699">
        <v>-2</v>
      </c>
      <c r="E699" s="7">
        <v>33.411460295319003</v>
      </c>
      <c r="F699" s="7">
        <v>35.145083664871002</v>
      </c>
      <c r="G699" t="s">
        <v>454</v>
      </c>
      <c r="H699" s="20" t="s">
        <v>1164</v>
      </c>
      <c r="I699" t="s">
        <v>1163</v>
      </c>
      <c r="J699" t="str">
        <f t="shared" si="11"/>
        <v>INSERT INTO [POIs](POIsID,FloorID,X,Y,Type,POIName,Description) VALUES(1308,53,33.411460295319,35.145083664871,N'Room',N'1Β227',N'Common area/Κοινόχρηστος χώρος')</v>
      </c>
    </row>
    <row r="700" spans="1:10" ht="28.8" x14ac:dyDescent="0.3">
      <c r="A700">
        <v>1310</v>
      </c>
      <c r="B700">
        <v>53</v>
      </c>
      <c r="C700">
        <v>17</v>
      </c>
      <c r="D700">
        <v>-2</v>
      </c>
      <c r="E700" s="7">
        <v>33.411491811274999</v>
      </c>
      <c r="F700" s="7">
        <v>35.145026640758999</v>
      </c>
      <c r="G700" t="s">
        <v>454</v>
      </c>
      <c r="H700" s="20" t="s">
        <v>1166</v>
      </c>
      <c r="I700" s="6" t="s">
        <v>1165</v>
      </c>
      <c r="J700" t="str">
        <f t="shared" si="11"/>
        <v>INSERT INTO [POIs](POIsID,FloorID,X,Y,Type,POIName,Description) VALUES(1310,53,33.411491811275,35.145026640759,N'Room',N'B222',N'ΓΡΑΦΕΙΟ_x000D_
1309	53	17	-2	33.411642685532	35.144960295348	Office	B204	Κitchen/κουζίνα')</v>
      </c>
    </row>
    <row r="701" spans="1:10" ht="28.8" x14ac:dyDescent="0.3">
      <c r="A701">
        <v>1312</v>
      </c>
      <c r="B701">
        <v>53</v>
      </c>
      <c r="C701">
        <v>17</v>
      </c>
      <c r="D701">
        <v>-2</v>
      </c>
      <c r="E701" s="7">
        <v>33.411867320536999</v>
      </c>
      <c r="F701" s="7">
        <v>35.145118756613002</v>
      </c>
      <c r="G701" t="s">
        <v>507</v>
      </c>
      <c r="H701" s="20" t="s">
        <v>1168</v>
      </c>
      <c r="I701" s="6" t="s">
        <v>1167</v>
      </c>
      <c r="J701" t="str">
        <f t="shared" si="11"/>
        <v>INSERT INTO [POIs](POIsID,FloorID,X,Y,Type,POIName,Description) VALUES(1312,53,33.411867320537,35.145118756613,N'Office',N'B205',N'ΓΡΑΦΕΙΟ_x000D_
1311	53	17	-2	33.411706387996	35.144898884671	Office	B207	ΓΡΑΦΕΙΟ ΕΕΠ')</v>
      </c>
    </row>
    <row r="702" spans="1:10" ht="28.8" x14ac:dyDescent="0.3">
      <c r="A702">
        <v>1314</v>
      </c>
      <c r="B702">
        <v>53</v>
      </c>
      <c r="C702">
        <v>17</v>
      </c>
      <c r="D702">
        <v>-2</v>
      </c>
      <c r="E702" s="7">
        <v>33.411432802676998</v>
      </c>
      <c r="F702" s="7">
        <v>35.145021157670001</v>
      </c>
      <c r="G702" t="s">
        <v>558</v>
      </c>
      <c r="H702" s="20" t="s">
        <v>1102</v>
      </c>
      <c r="I702" s="6" t="s">
        <v>1169</v>
      </c>
      <c r="J702" t="str">
        <f t="shared" si="11"/>
        <v>INSERT INTO [POIs](POIsID,FloorID,X,Y,Type,POIName,Description) VALUES(1314,53,33.411432802677,35.14502115767,N'Elevator',N'B2L1',N'ΓΡΑΦΕΙΟ ΚΑΘΗΓΗΤΗΣ_x000D_
1313	53	17	-2	33.411789536476	35.145065570686	Office	B210	Elevator/Ανελκυστήρας')</v>
      </c>
    </row>
    <row r="703" spans="1:10" x14ac:dyDescent="0.3">
      <c r="A703">
        <v>1315</v>
      </c>
      <c r="B703">
        <v>53</v>
      </c>
      <c r="C703">
        <v>17</v>
      </c>
      <c r="D703">
        <v>-2</v>
      </c>
      <c r="E703" s="7">
        <v>33.411896154284001</v>
      </c>
      <c r="F703" s="7">
        <v>35.145081471636999</v>
      </c>
      <c r="G703" t="s">
        <v>454</v>
      </c>
      <c r="H703" s="20" t="s">
        <v>1095</v>
      </c>
      <c r="I703" t="s">
        <v>807</v>
      </c>
      <c r="J703" t="str">
        <f t="shared" si="11"/>
        <v>INSERT INTO [POIs](POIsID,FloorID,X,Y,Type,POIName,Description) VALUES(1315,53,33.411896154284,35.145081471637,N'Room',N'B207',N'ΕΡΓΑΣΤΗΡΙΟ (blank)')</v>
      </c>
    </row>
    <row r="704" spans="1:10" ht="28.8" x14ac:dyDescent="0.3">
      <c r="A704">
        <v>1317</v>
      </c>
      <c r="B704">
        <v>53</v>
      </c>
      <c r="C704">
        <v>17</v>
      </c>
      <c r="D704">
        <v>-2</v>
      </c>
      <c r="E704" s="7">
        <v>33.411815688014002</v>
      </c>
      <c r="F704" s="7">
        <v>35.145170297580997</v>
      </c>
      <c r="G704" t="s">
        <v>507</v>
      </c>
      <c r="H704" s="20" t="s">
        <v>1171</v>
      </c>
      <c r="I704" s="6" t="s">
        <v>1170</v>
      </c>
      <c r="J704" t="str">
        <f t="shared" si="11"/>
        <v>INSERT INTO [POIs](POIsID,FloorID,X,Y,Type,POIName,Description) VALUES(1317,53,33.411815688014,35.145170297581,N'Office',N'B203Β',N'ΓΡΑΦΕΙΟ_x000D_
1316	53	17	-2	33.411634638905	35.144969616607	Office	B203	ΓΡΑΦΕΙΟ Α.ΚΑΘΗΓΗΤΗΣ')</v>
      </c>
    </row>
    <row r="705" spans="1:10" ht="28.8" x14ac:dyDescent="0.3">
      <c r="A705">
        <v>1319</v>
      </c>
      <c r="B705">
        <v>53</v>
      </c>
      <c r="C705">
        <v>17</v>
      </c>
      <c r="D705">
        <v>-2</v>
      </c>
      <c r="E705" s="7">
        <v>33.411341607570002</v>
      </c>
      <c r="F705" s="7">
        <v>35.145244319126</v>
      </c>
      <c r="G705" t="s">
        <v>454</v>
      </c>
      <c r="H705" s="20" t="s">
        <v>1173</v>
      </c>
      <c r="I705" s="6" t="s">
        <v>1172</v>
      </c>
      <c r="J705" t="str">
        <f t="shared" si="11"/>
        <v>INSERT INTO [POIs](POIsID,FloorID,X,Y,Type,POIName,Description) VALUES(1319,53,33.41134160757,35.145244319126,N'Room',N'Β223A',N'ΓΡΑΦΕΙΟ_x000D_
1318	53	17	-2	33.411620557308	35.144873114105	Office	B215	Control room/Δωμάτιο ελέγχου')</v>
      </c>
    </row>
    <row r="706" spans="1:10" ht="28.8" x14ac:dyDescent="0.3">
      <c r="A706">
        <v>1321</v>
      </c>
      <c r="B706">
        <v>53</v>
      </c>
      <c r="C706">
        <v>17</v>
      </c>
      <c r="D706">
        <v>-2</v>
      </c>
      <c r="E706" s="7">
        <v>33.411500528453999</v>
      </c>
      <c r="F706" s="7">
        <v>35.144977292938002</v>
      </c>
      <c r="G706" t="s">
        <v>507</v>
      </c>
      <c r="H706" s="20" t="s">
        <v>1175</v>
      </c>
      <c r="I706" s="6" t="s">
        <v>1174</v>
      </c>
      <c r="J706" t="str">
        <f t="shared" si="11"/>
        <v>INSERT INTO [POIs](POIsID,FloorID,X,Y,Type,POIName,Description) VALUES(1321,53,33.411500528454,35.144977292938,N'Office',N'B220',N'Print room/Χώρος φωτοτυπικών_x000D_
1320	53	17	-2	33.411702364683	35.145260768349	Room	B201	ΓΡΑΦΕΙΟ')</v>
      </c>
    </row>
    <row r="707" spans="1:10" ht="28.8" x14ac:dyDescent="0.3">
      <c r="A707">
        <v>1323</v>
      </c>
      <c r="B707">
        <v>53</v>
      </c>
      <c r="C707">
        <v>17</v>
      </c>
      <c r="D707">
        <v>-2</v>
      </c>
      <c r="E707" s="7">
        <v>33.411691635846999</v>
      </c>
      <c r="F707" s="7">
        <v>35.144801285463998</v>
      </c>
      <c r="G707" t="s">
        <v>507</v>
      </c>
      <c r="H707" s="20" t="s">
        <v>1076</v>
      </c>
      <c r="I707" s="6" t="s">
        <v>1176</v>
      </c>
      <c r="J707" t="str">
        <f t="shared" si="11"/>
        <v>INSERT INTO [POIs](POIsID,FloorID,X,Y,Type,POIName,Description) VALUES(1323,53,33.411691635847,35.144801285464,N'Office',N'B212',N'ΓΡΑΦΕΙΟ_x000D_
1322	53	17	-2	33.411761373281	35.144844601981	Room	B208	ΓΡΑΦΕΙΟ')</v>
      </c>
    </row>
    <row r="708" spans="1:10" ht="28.8" x14ac:dyDescent="0.3">
      <c r="A708">
        <v>1325</v>
      </c>
      <c r="B708">
        <v>53</v>
      </c>
      <c r="C708">
        <v>17</v>
      </c>
      <c r="D708">
        <v>-2</v>
      </c>
      <c r="E708" s="7">
        <v>33.411478400230003</v>
      </c>
      <c r="F708" s="7">
        <v>35.145200454514999</v>
      </c>
      <c r="G708" t="s">
        <v>456</v>
      </c>
      <c r="H708" s="20" t="s">
        <v>1178</v>
      </c>
      <c r="I708" s="6" t="s">
        <v>1177</v>
      </c>
      <c r="J708" t="str">
        <f t="shared" ref="J708:J771" si="12">"INSERT INTO [POIs](POIsID,FloorID,X,Y,Type,POIName,Description) VALUES("&amp;A708&amp;","&amp;B708&amp;","&amp;E708&amp;","&amp;F708&amp;",N'"&amp;G708&amp;"',N'"&amp;H708&amp;"',N'"&amp;I708&amp;"')"</f>
        <v>INSERT INTO [POIs](POIsID,FloorID,X,Y,Type,POIName,Description) VALUES(1325,53,33.41147840023,35.145200454515,N'Stair',N'B2S3',N'WC2/Τουαλέτες2_x000D_
1324	53	17	-2	33.411489799618	35.145380847578	Toilets	B2WC2	Stairs/Σκάλες')</v>
      </c>
    </row>
    <row r="709" spans="1:10" ht="28.8" x14ac:dyDescent="0.3">
      <c r="A709">
        <v>1327</v>
      </c>
      <c r="B709">
        <v>53</v>
      </c>
      <c r="C709">
        <v>17</v>
      </c>
      <c r="D709">
        <v>-2</v>
      </c>
      <c r="E709" s="7">
        <v>33.411476388573</v>
      </c>
      <c r="F709" s="7">
        <v>35.145112725220997</v>
      </c>
      <c r="G709" t="s">
        <v>469</v>
      </c>
      <c r="H709" s="20" t="s">
        <v>1180</v>
      </c>
      <c r="I709" s="6" t="s">
        <v>1179</v>
      </c>
      <c r="J709" t="str">
        <f t="shared" si="12"/>
        <v>INSERT INTO [POIs](POIsID,FloorID,X,Y,Type,POIName,Description) VALUES(1327,53,33.411476388573,35.145112725221,N'Entrance',N'Β227',N'Rest room/Χώρος ανάπαυσης καθαριστριών_x000D_
1326	53	17	-2	33.411491140723	35.145336983040	Room	B215	Common area/Κοινόχρηστος χώρος')</v>
      </c>
    </row>
    <row r="710" spans="1:10" ht="28.8" x14ac:dyDescent="0.3">
      <c r="A710">
        <v>1329</v>
      </c>
      <c r="B710">
        <v>53</v>
      </c>
      <c r="C710">
        <v>17</v>
      </c>
      <c r="D710">
        <v>-2</v>
      </c>
      <c r="E710" s="7">
        <v>33.411731868982002</v>
      </c>
      <c r="F710" s="7">
        <v>35.145276669262003</v>
      </c>
      <c r="G710" t="s">
        <v>454</v>
      </c>
      <c r="H710" s="20" t="s">
        <v>1182</v>
      </c>
      <c r="I710" s="6" t="s">
        <v>1181</v>
      </c>
      <c r="J710" t="str">
        <f t="shared" si="12"/>
        <v>INSERT INTO [POIs](POIsID,FloorID,X,Y,Type,POIName,Description) VALUES(1329,53,33.411731868982,35.145276669262,N'Room',N'B202Α',N'Αmphitheater/Αμφιθέατρο_x000D_
1328	53	17	-2	33.411300033330	35.145331499971	Room	Β224	Print room/Χώρος φωτοτυπικών')</v>
      </c>
    </row>
    <row r="711" spans="1:10" ht="28.8" x14ac:dyDescent="0.3">
      <c r="A711">
        <v>1331</v>
      </c>
      <c r="B711">
        <v>53</v>
      </c>
      <c r="C711">
        <v>17</v>
      </c>
      <c r="D711">
        <v>-2</v>
      </c>
      <c r="E711" s="7">
        <v>33.411634638904999</v>
      </c>
      <c r="F711" s="7">
        <v>35.145279410797997</v>
      </c>
      <c r="G711" t="s">
        <v>454</v>
      </c>
      <c r="H711" s="20" t="s">
        <v>1184</v>
      </c>
      <c r="I711" s="6" t="s">
        <v>1183</v>
      </c>
      <c r="J711" t="str">
        <f t="shared" si="12"/>
        <v>INSERT INTO [POIs](POIsID,FloorID,X,Y,Type,POIName,Description) VALUES(1331,53,33.411634638905,35.145279410798,N'Room',N'Β218',N'Storage room/Αποθήκη ειδών καθαρισμού_x000D_
1330	53	17	-2	33.411469012498	35.145368784832	Room	B215Α	Common area/Κοινόχρηστος χώρος')</v>
      </c>
    </row>
    <row r="712" spans="1:10" ht="43.2" x14ac:dyDescent="0.3">
      <c r="A712">
        <v>1334</v>
      </c>
      <c r="B712">
        <v>53</v>
      </c>
      <c r="C712">
        <v>17</v>
      </c>
      <c r="D712">
        <v>-2</v>
      </c>
      <c r="E712" s="7">
        <v>33.411734551191003</v>
      </c>
      <c r="F712" s="7">
        <v>35.144765645275001</v>
      </c>
      <c r="G712" t="s">
        <v>507</v>
      </c>
      <c r="H712" s="20" t="s">
        <v>1096</v>
      </c>
      <c r="I712" s="6" t="s">
        <v>1185</v>
      </c>
      <c r="J712" t="str">
        <f t="shared" si="12"/>
        <v>INSERT INTO [POIs](POIsID,FloorID,X,Y,Type,POIName,Description) VALUES(1334,53,33.411734551191,35.144765645275,N'Office',N'B210',N'ΓΡΑΦΕΙΟ Ε.ΚΑΘΗΓΗΤΗΣ_x000D_
1332	53	17	-2	33.411802276968	35.145056249438	Office	B209	ΕΡΓΑΣΤΗΡΙΟ (blank)_x000D_
1333	53	17	-2	33.411608487367	35.144885725234	Office	B216	ΓΡΑΦΕΙΟ')</v>
      </c>
    </row>
    <row r="713" spans="1:10" ht="28.8" x14ac:dyDescent="0.3">
      <c r="A713">
        <v>1336</v>
      </c>
      <c r="B713">
        <v>53</v>
      </c>
      <c r="C713">
        <v>17</v>
      </c>
      <c r="D713">
        <v>-2</v>
      </c>
      <c r="E713" s="7">
        <v>33.411815017461002</v>
      </c>
      <c r="F713" s="7">
        <v>35.144723425339002</v>
      </c>
      <c r="G713" t="s">
        <v>456</v>
      </c>
      <c r="H713" s="20" t="s">
        <v>1187</v>
      </c>
      <c r="I713" s="6" t="s">
        <v>1186</v>
      </c>
      <c r="J713" t="str">
        <f t="shared" si="12"/>
        <v>INSERT INTO [POIs](POIsID,FloorID,X,Y,Type,POIName,Description) VALUES(1336,53,33.411815017461,35.144723425339,N'Stair',N'B2S4',N'ΓΡΑΦΕΙΟ_x000D_
1335	53	17	-2	33.411672189831	35.144937266350	Office	B205	Stairs/Σκάλες')</v>
      </c>
    </row>
    <row r="714" spans="1:10" ht="28.8" x14ac:dyDescent="0.3">
      <c r="A714">
        <v>1338</v>
      </c>
      <c r="B714">
        <v>53</v>
      </c>
      <c r="C714">
        <v>17</v>
      </c>
      <c r="D714">
        <v>-2</v>
      </c>
      <c r="E714" s="7">
        <v>33.411222919821</v>
      </c>
      <c r="F714" s="7">
        <v>35.145240480974003</v>
      </c>
      <c r="G714" t="s">
        <v>454</v>
      </c>
      <c r="H714" s="20" t="s">
        <v>1189</v>
      </c>
      <c r="I714" s="6" t="s">
        <v>1188</v>
      </c>
      <c r="J714" t="str">
        <f t="shared" si="12"/>
        <v>INSERT INTO [POIs](POIsID,FloorID,X,Y,Type,POIName,Description) VALUES(1338,53,33.411222919821,35.145240480974,N'Room',N'Β223',N'ΓΡΑΦΕΙΟ_x000D_
1337	53	17	-2	33.411611840128	35.144992097288	Office	B202	Αmphitheater/Αμφιθέατρο')</v>
      </c>
    </row>
    <row r="715" spans="1:10" ht="28.8" x14ac:dyDescent="0.3">
      <c r="A715">
        <v>1340</v>
      </c>
      <c r="B715">
        <v>53</v>
      </c>
      <c r="C715">
        <v>17</v>
      </c>
      <c r="D715">
        <v>-2</v>
      </c>
      <c r="E715" s="7">
        <v>33.411563560365998</v>
      </c>
      <c r="F715" s="7">
        <v>35.145307374463997</v>
      </c>
      <c r="G715" t="s">
        <v>454</v>
      </c>
      <c r="H715" s="20" t="s">
        <v>1104</v>
      </c>
      <c r="I715" s="6" t="s">
        <v>1190</v>
      </c>
      <c r="J715" t="str">
        <f t="shared" si="12"/>
        <v>INSERT INTO [POIs](POIsID,FloorID,X,Y,Type,POIName,Description) VALUES(1340,53,33.411563560366,35.145307374464,N'Room',N'B213',N'Common area(Entrance)/Κοινόχρηστος χώρος(Είσοδος)_x000D_
1339	53	17	-2	33.411615863442	35.145237739436	Entrance	Β219	ΕΡΓΑΣΤΗΡΙΟ')</v>
      </c>
    </row>
    <row r="716" spans="1:10" ht="28.8" x14ac:dyDescent="0.3">
      <c r="A716">
        <v>1342</v>
      </c>
      <c r="B716">
        <v>53</v>
      </c>
      <c r="C716">
        <v>17</v>
      </c>
      <c r="D716">
        <v>-2</v>
      </c>
      <c r="E716" s="7">
        <v>33.411549478768997</v>
      </c>
      <c r="F716" s="7">
        <v>35.144951522397001</v>
      </c>
      <c r="G716" t="s">
        <v>507</v>
      </c>
      <c r="H716" s="20" t="s">
        <v>1192</v>
      </c>
      <c r="I716" s="6" t="s">
        <v>1191</v>
      </c>
      <c r="J716" t="str">
        <f t="shared" si="12"/>
        <v>INSERT INTO [POIs](POIsID,FloorID,X,Y,Type,POIName,Description) VALUES(1342,53,33.411549478769,35.144951522397,N'Office',N'B219',N'ΓΡΑΦΕΙΟ_x000D_
1341	53	17	-2	33.411580324172	35.144915882274	Office	B217	ΓΡΑΦΕΙΟ')</v>
      </c>
    </row>
    <row r="717" spans="1:10" ht="28.8" x14ac:dyDescent="0.3">
      <c r="A717">
        <v>1344</v>
      </c>
      <c r="B717">
        <v>53</v>
      </c>
      <c r="C717">
        <v>17</v>
      </c>
      <c r="D717">
        <v>-2</v>
      </c>
      <c r="E717" s="7">
        <v>33.411949798464001</v>
      </c>
      <c r="F717" s="7">
        <v>35.144953715634998</v>
      </c>
      <c r="G717" t="s">
        <v>456</v>
      </c>
      <c r="H717" s="20" t="s">
        <v>1194</v>
      </c>
      <c r="I717" s="6" t="s">
        <v>1193</v>
      </c>
      <c r="J717" t="str">
        <f t="shared" si="12"/>
        <v>INSERT INTO [POIs](POIsID,FloorID,X,Y,Type,POIName,Description) VALUES(1344,53,33.411949798464,35.144953715635,N'Stair',N'B2S2',N'ΕΡΓΑΣΤΗΡΙΟ_x000D_
1343	53	17	-2	33.411607146263	35.145383040804	Room	B216	Stairs/Σκάλες')</v>
      </c>
    </row>
    <row r="718" spans="1:10" ht="28.8" x14ac:dyDescent="0.3">
      <c r="A718">
        <v>1346</v>
      </c>
      <c r="B718">
        <v>53</v>
      </c>
      <c r="C718">
        <v>17</v>
      </c>
      <c r="D718">
        <v>-2</v>
      </c>
      <c r="E718" s="7">
        <v>33.411768749356</v>
      </c>
      <c r="F718" s="7">
        <v>35.145087503031</v>
      </c>
      <c r="G718" t="s">
        <v>507</v>
      </c>
      <c r="H718" s="20" t="s">
        <v>1100</v>
      </c>
      <c r="I718" s="6" t="s">
        <v>1195</v>
      </c>
      <c r="J718" t="str">
        <f t="shared" si="12"/>
        <v>INSERT INTO [POIs](POIsID,FloorID,X,Y,Type,POIName,Description) VALUES(1346,53,33.411768749356,35.145087503031,N'Office',N'B211',N'Control room/Δωμάτιο ελέγχου_x000D_
1345	53	17	-2	33.411510586738	35.145091341191	Room	Β225	ΓΡΑΦΕΙΟ')</v>
      </c>
    </row>
    <row r="719" spans="1:10" ht="28.8" x14ac:dyDescent="0.3">
      <c r="A719">
        <v>1348</v>
      </c>
      <c r="B719">
        <v>53</v>
      </c>
      <c r="C719">
        <v>17</v>
      </c>
      <c r="D719">
        <v>-2</v>
      </c>
      <c r="E719" s="7">
        <v>33.411843851207998</v>
      </c>
      <c r="F719" s="7">
        <v>35.145137947403001</v>
      </c>
      <c r="G719" t="s">
        <v>507</v>
      </c>
      <c r="H719" s="20" t="s">
        <v>1094</v>
      </c>
      <c r="I719" s="6" t="s">
        <v>1196</v>
      </c>
      <c r="J719" t="str">
        <f t="shared" si="12"/>
        <v>INSERT INTO [POIs](POIsID,FloorID,X,Y,Type,POIName,Description) VALUES(1348,53,33.411843851208,35.145137947403,N'Office',N'B204',N'Εlectronic services/Ηλεκτρονικές υπηρεσίες_x000D_
1347	53	17	-2	33.411669507622	35.145276120955	Room	B217	ΓΡΑΦΕΙΟ ΕΕ')</v>
      </c>
    </row>
    <row r="720" spans="1:10" ht="28.8" x14ac:dyDescent="0.3">
      <c r="A720">
        <v>1350</v>
      </c>
      <c r="B720">
        <v>53</v>
      </c>
      <c r="C720">
        <v>17</v>
      </c>
      <c r="D720">
        <v>-2</v>
      </c>
      <c r="E720" s="7">
        <v>33.411407992242999</v>
      </c>
      <c r="F720" s="7">
        <v>35.145074343624998</v>
      </c>
      <c r="G720" t="s">
        <v>456</v>
      </c>
      <c r="H720" s="20" t="s">
        <v>1198</v>
      </c>
      <c r="I720" s="6" t="s">
        <v>1197</v>
      </c>
      <c r="J720" t="str">
        <f t="shared" si="12"/>
        <v>INSERT INTO [POIs](POIsID,FloorID,X,Y,Type,POIName,Description) VALUES(1350,53,33.411407992243,35.145074343625,N'Stair',N'B2S1',N'ΓΡΑΦΕΙΟ_x000D_
1349	53	17	-2	33.411580994725	35.145036510320	Office	B201	Stairs/Σκάλες')</v>
      </c>
    </row>
    <row r="721" spans="1:10" ht="28.8" x14ac:dyDescent="0.3">
      <c r="A721">
        <v>1352</v>
      </c>
      <c r="B721">
        <v>54</v>
      </c>
      <c r="C721">
        <v>17</v>
      </c>
      <c r="D721">
        <v>-1</v>
      </c>
      <c r="E721" s="7">
        <v>33.411680236457997</v>
      </c>
      <c r="F721" s="7">
        <v>35.145345207642997</v>
      </c>
      <c r="G721" t="s">
        <v>469</v>
      </c>
      <c r="H721" s="20" t="s">
        <v>1200</v>
      </c>
      <c r="I721" s="6" t="s">
        <v>1199</v>
      </c>
      <c r="J721" t="str">
        <f t="shared" si="12"/>
        <v>INSERT INTO [POIs](POIsID,FloorID,X,Y,Type,POIName,Description) VALUES(1352,54,33.411680236458,35.145345207643,N'Entrance',N'Β130',N'Τelecommunications center/Tηλεπικοινωνιακό κέντρο_x000D_
1351	54	17	-1	33.411485776305	35.145024995833	Room	B127	Common area Entrance/Κοινόχρηστος χώρος Είσοδος')</v>
      </c>
    </row>
    <row r="722" spans="1:10" ht="28.8" x14ac:dyDescent="0.3">
      <c r="A722">
        <v>1354</v>
      </c>
      <c r="B722">
        <v>54</v>
      </c>
      <c r="C722">
        <v>17</v>
      </c>
      <c r="D722">
        <v>-1</v>
      </c>
      <c r="E722" s="7">
        <v>33.411324173212002</v>
      </c>
      <c r="F722" s="7">
        <v>35.145203196053998</v>
      </c>
      <c r="G722" t="s">
        <v>840</v>
      </c>
      <c r="H722" s="20" t="s">
        <v>1202</v>
      </c>
      <c r="I722" s="6" t="s">
        <v>1201</v>
      </c>
      <c r="J722" t="str">
        <f t="shared" si="12"/>
        <v>INSERT INTO [POIs](POIsID,FloorID,X,Y,Type,POIName,Description) VALUES(1354,54,33.411324173212,35.145203196054,N'Other',N'Β134',N'ΓΡΑΦΕΙΟ_x000D_
1353	54	17	-1	33.411758691072	35.145088051340	Office	B115	Common area/Κοινόχρηστος χώρος')</v>
      </c>
    </row>
    <row r="723" spans="1:10" ht="28.8" x14ac:dyDescent="0.3">
      <c r="A723">
        <v>1356</v>
      </c>
      <c r="B723">
        <v>54</v>
      </c>
      <c r="C723">
        <v>17</v>
      </c>
      <c r="D723">
        <v>-1</v>
      </c>
      <c r="E723" s="7">
        <v>33.411695659160003</v>
      </c>
      <c r="F723" s="7">
        <v>35.145149461873999</v>
      </c>
      <c r="G723" t="s">
        <v>507</v>
      </c>
      <c r="H723" s="20" t="s">
        <v>1204</v>
      </c>
      <c r="I723" s="6" t="s">
        <v>1203</v>
      </c>
      <c r="J723" t="str">
        <f t="shared" si="12"/>
        <v>INSERT INTO [POIs](POIsID,FloorID,X,Y,Type,POIName,Description) VALUES(1356,54,33.41169565916,35.145149461874,N'Office',N'B118',N'WC1/Τουαλέτες1_x000D_
1355	54	17	-1	33.411520645022	35.145078730094	Toilets	B1WC1	ΓΡΑΦΕΙΟ')</v>
      </c>
    </row>
    <row r="724" spans="1:10" ht="28.8" x14ac:dyDescent="0.3">
      <c r="A724">
        <v>1358</v>
      </c>
      <c r="B724">
        <v>54</v>
      </c>
      <c r="C724">
        <v>17</v>
      </c>
      <c r="D724">
        <v>-1</v>
      </c>
      <c r="E724" s="7">
        <v>33.411501869558997</v>
      </c>
      <c r="F724" s="7">
        <v>35.145347949177001</v>
      </c>
      <c r="G724" t="s">
        <v>507</v>
      </c>
      <c r="H724" s="20" t="s">
        <v>1206</v>
      </c>
      <c r="I724" s="6" t="s">
        <v>1205</v>
      </c>
      <c r="J724" t="str">
        <f t="shared" si="12"/>
        <v>INSERT INTO [POIs](POIsID,FloorID,X,Y,Type,POIName,Description) VALUES(1358,54,33.411501869559,35.145347949177,N'Office',N'B122',N'Stairs/Σκάλες_x000D_
1357	54	17	-1	33.411623910069	35.145349594097	Stair	B1S1	Οffice/Γραφείο')</v>
      </c>
    </row>
    <row r="725" spans="1:10" ht="28.8" x14ac:dyDescent="0.3">
      <c r="A725">
        <v>1360</v>
      </c>
      <c r="B725">
        <v>54</v>
      </c>
      <c r="C725">
        <v>17</v>
      </c>
      <c r="D725">
        <v>-1</v>
      </c>
      <c r="E725" s="7">
        <v>33.411293998360001</v>
      </c>
      <c r="F725" s="7">
        <v>35.145248157277997</v>
      </c>
      <c r="G725" t="s">
        <v>454</v>
      </c>
      <c r="H725" s="20" t="s">
        <v>1208</v>
      </c>
      <c r="I725" s="6" t="s">
        <v>1207</v>
      </c>
      <c r="J725" t="str">
        <f t="shared" si="12"/>
        <v>INSERT INTO [POIs](POIsID,FloorID,X,Y,Type,POIName,Description) VALUES(1360,54,33.41129399836,35.145248157278,N'Room',N'B128',N'ΓΡΑΦΕΙΟ_x000D_
1359	54	17	-1	33.411854580044	35.145145075409	Office	B107	ΕΡΓΑΣΤΗΡΙΟ')</v>
      </c>
    </row>
    <row r="726" spans="1:10" ht="28.8" x14ac:dyDescent="0.3">
      <c r="A726">
        <v>1362</v>
      </c>
      <c r="B726">
        <v>54</v>
      </c>
      <c r="C726">
        <v>17</v>
      </c>
      <c r="D726">
        <v>-1</v>
      </c>
      <c r="E726" s="7">
        <v>33.411567583679997</v>
      </c>
      <c r="F726" s="7">
        <v>35.145404973063997</v>
      </c>
      <c r="G726" t="s">
        <v>507</v>
      </c>
      <c r="H726" s="20" t="s">
        <v>882</v>
      </c>
      <c r="I726" s="6" t="s">
        <v>1209</v>
      </c>
      <c r="J726" t="str">
        <f t="shared" si="12"/>
        <v>INSERT INTO [POIs](POIsID,FloorID,X,Y,Type,POIName,Description) VALUES(1362,54,33.41156758368,35.145404973064,N'Office',N'B127',N'ΓΡΑΦΕΙΟ ΓΡΑΦ_x000D_
1361	54	17	-1	33.411589041352	35.144873662415	Office	B120	ΓΡΑΦΕΙΟ ΚΕΝΟ')</v>
      </c>
    </row>
    <row r="727" spans="1:10" ht="28.8" x14ac:dyDescent="0.3">
      <c r="A727">
        <v>1364</v>
      </c>
      <c r="B727">
        <v>54</v>
      </c>
      <c r="C727">
        <v>17</v>
      </c>
      <c r="D727">
        <v>-1</v>
      </c>
      <c r="E727" s="7">
        <v>33.411417379974999</v>
      </c>
      <c r="F727" s="7">
        <v>35.145249802201</v>
      </c>
      <c r="G727" t="s">
        <v>491</v>
      </c>
      <c r="H727" s="20" t="s">
        <v>864</v>
      </c>
      <c r="I727" s="6" t="s">
        <v>1210</v>
      </c>
      <c r="J727" t="str">
        <f t="shared" si="12"/>
        <v>INSERT INTO [POIs](POIsID,FloorID,X,Y,Type,POIName,Description) VALUES(1364,54,33.411417379975,35.145249802201,N'Toilets',N'B1WC3',N'ΓΡΑΦΕΙΟ Ε.ΚΑΘΗΓΗΤΗΣ_x000D_
1363	54	17	-1	33.411732539534	35.144723425339	Office	B113	WC3/Τουαλέτες3')</v>
      </c>
    </row>
    <row r="728" spans="1:10" ht="28.8" x14ac:dyDescent="0.3">
      <c r="A728">
        <v>1366</v>
      </c>
      <c r="B728">
        <v>54</v>
      </c>
      <c r="C728">
        <v>17</v>
      </c>
      <c r="D728">
        <v>-1</v>
      </c>
      <c r="E728" s="7">
        <v>33.411331549285997</v>
      </c>
      <c r="F728" s="7">
        <v>35.145236094513002</v>
      </c>
      <c r="G728" t="s">
        <v>507</v>
      </c>
      <c r="H728" s="20" t="s">
        <v>1212</v>
      </c>
      <c r="I728" s="6" t="s">
        <v>1211</v>
      </c>
      <c r="J728" t="str">
        <f t="shared" si="12"/>
        <v>INSERT INTO [POIs](POIsID,FloorID,X,Y,Type,POIName,Description) VALUES(1366,54,33.411331549286,35.145236094513,N'Office',N'B129',N'File/Αρχείο_x000D_
1365	54	17	-1	33.411452248692	35.144998128688	Room	B125	ΓΡΑΦΕΙΟ')</v>
      </c>
    </row>
    <row r="729" spans="1:10" ht="28.8" x14ac:dyDescent="0.3">
      <c r="A729">
        <v>1368</v>
      </c>
      <c r="B729">
        <v>54</v>
      </c>
      <c r="C729">
        <v>17</v>
      </c>
      <c r="D729">
        <v>-1</v>
      </c>
      <c r="E729" s="7">
        <v>33.411557525395999</v>
      </c>
      <c r="F729" s="7">
        <v>35.145415390884999</v>
      </c>
      <c r="G729" t="s">
        <v>507</v>
      </c>
      <c r="H729" s="20" t="s">
        <v>884</v>
      </c>
      <c r="I729" s="6" t="s">
        <v>1213</v>
      </c>
      <c r="J729" t="str">
        <f t="shared" si="12"/>
        <v>INSERT INTO [POIs](POIsID,FloorID,X,Y,Type,POIName,Description) VALUES(1368,54,33.411557525396,35.145415390885,N'Office',N'B126',N'ΓΡΑΦΕΙΟ_x000D_
1367	54	17	-1	33.411781489849	35.144838570568	Office	B110	ΓΡΑΦΕΙΟ')</v>
      </c>
    </row>
    <row r="730" spans="1:10" ht="28.8" x14ac:dyDescent="0.3">
      <c r="A730">
        <v>1370</v>
      </c>
      <c r="B730">
        <v>54</v>
      </c>
      <c r="C730">
        <v>17</v>
      </c>
      <c r="D730">
        <v>-1</v>
      </c>
      <c r="E730" s="7">
        <v>33.411692306398997</v>
      </c>
      <c r="F730" s="7">
        <v>35.145288732021001</v>
      </c>
      <c r="G730" t="s">
        <v>558</v>
      </c>
      <c r="H730" s="20" t="s">
        <v>814</v>
      </c>
      <c r="I730" s="6" t="s">
        <v>1214</v>
      </c>
      <c r="J730" t="str">
        <f t="shared" si="12"/>
        <v>INSERT INTO [POIs](POIsID,FloorID,X,Y,Type,POIName,Description) VALUES(1370,54,33.411692306399,35.145288732021,N'Elevator',N'B1L1',N'File/Αρχείο_x000D_
1369	54	17	-1	33.411759361624	35.145254188660	Room	B104A	Elevator/Ανελκυστήρας')</v>
      </c>
    </row>
    <row r="731" spans="1:10" ht="28.8" x14ac:dyDescent="0.3">
      <c r="A731">
        <v>1372</v>
      </c>
      <c r="B731">
        <v>54</v>
      </c>
      <c r="C731">
        <v>17</v>
      </c>
      <c r="D731">
        <v>-1</v>
      </c>
      <c r="E731" s="7">
        <v>33.411536738275998</v>
      </c>
      <c r="F731" s="7">
        <v>35.145306826156002</v>
      </c>
      <c r="G731" t="s">
        <v>507</v>
      </c>
      <c r="H731" s="20" t="s">
        <v>849</v>
      </c>
      <c r="I731" s="6" t="s">
        <v>1215</v>
      </c>
      <c r="J731" t="str">
        <f t="shared" si="12"/>
        <v>INSERT INTO [POIs](POIsID,FloorID,X,Y,Type,POIName,Description) VALUES(1372,54,33.411536738276,35.145306826156,N'Office',N'B120',N'ΓΡΑΦΕΙΟ_x000D_
1371	54	17	-1	33.411769419908	35.144848988462	Office	B109	ΓΡΑΦΕΙΟ')</v>
      </c>
    </row>
    <row r="732" spans="1:10" ht="28.8" x14ac:dyDescent="0.3">
      <c r="A732">
        <v>1374</v>
      </c>
      <c r="B732">
        <v>54</v>
      </c>
      <c r="C732">
        <v>17</v>
      </c>
      <c r="D732">
        <v>-1</v>
      </c>
      <c r="E732" s="7">
        <v>33.411800265312003</v>
      </c>
      <c r="F732" s="7">
        <v>35.145043090027002</v>
      </c>
      <c r="G732" t="s">
        <v>507</v>
      </c>
      <c r="H732" s="20" t="s">
        <v>879</v>
      </c>
      <c r="I732" s="6" t="s">
        <v>1216</v>
      </c>
      <c r="J732" t="str">
        <f t="shared" si="12"/>
        <v>INSERT INTO [POIs](POIsID,FloorID,X,Y,Type,POIName,Description) VALUES(1374,54,33.411800265312,35.145043090027,N'Office',N'B113',N'WC2/Τουαλέτες2_x000D_
1373	54	17	-1	33.411398604512	35.145263509886	Toilets	B1WC2	ΓΡΑΦΕΙΟ')</v>
      </c>
    </row>
    <row r="733" spans="1:10" ht="28.8" x14ac:dyDescent="0.3">
      <c r="A733">
        <v>1376</v>
      </c>
      <c r="B733">
        <v>54</v>
      </c>
      <c r="C733">
        <v>17</v>
      </c>
      <c r="D733">
        <v>-1</v>
      </c>
      <c r="E733" s="7">
        <v>33.411769419907998</v>
      </c>
      <c r="F733" s="7">
        <v>35.145071602081998</v>
      </c>
      <c r="G733" t="s">
        <v>507</v>
      </c>
      <c r="H733" s="20" t="s">
        <v>1218</v>
      </c>
      <c r="I733" s="6" t="s">
        <v>1217</v>
      </c>
      <c r="J733" t="str">
        <f t="shared" si="12"/>
        <v>INSERT INTO [POIs](POIsID,FloorID,X,Y,Type,POIName,Description) VALUES(1376,54,33.411769419908,35.145071602082,N'Office',N'B114',N'ΓΡΑΦΕΙΟ_x000D_
1375	54	17	-1	33.411562889814	35.144902174530	Office	B121	ΓΡΑΦΕΙΟ')</v>
      </c>
    </row>
    <row r="734" spans="1:10" ht="28.8" x14ac:dyDescent="0.3">
      <c r="A734">
        <v>1378</v>
      </c>
      <c r="B734">
        <v>54</v>
      </c>
      <c r="C734">
        <v>17</v>
      </c>
      <c r="D734">
        <v>-1</v>
      </c>
      <c r="E734" s="7">
        <v>33.411473035812001</v>
      </c>
      <c r="F734" s="7">
        <v>35.145207582516001</v>
      </c>
      <c r="G734" t="s">
        <v>456</v>
      </c>
      <c r="H734" s="20" t="s">
        <v>781</v>
      </c>
      <c r="I734" s="6" t="s">
        <v>1219</v>
      </c>
      <c r="J734" t="str">
        <f t="shared" si="12"/>
        <v>INSERT INTO [POIs](POIsID,FloorID,X,Y,Type,POIName,Description) VALUES(1378,54,33.411473035812,35.145207582516,N'Stair',N'B1S3',N'ΓΡΑΦΕΙΟ_x000D_
1377	54	17	-1	33.411550819873	35.145040348482	Office	B101	Stairs/Σκάλες')</v>
      </c>
    </row>
    <row r="735" spans="1:10" ht="28.8" x14ac:dyDescent="0.3">
      <c r="A735">
        <v>1380</v>
      </c>
      <c r="B735">
        <v>54</v>
      </c>
      <c r="C735">
        <v>17</v>
      </c>
      <c r="D735">
        <v>-1</v>
      </c>
      <c r="E735" s="7">
        <v>33.411816358566</v>
      </c>
      <c r="F735" s="7">
        <v>35.145017319506998</v>
      </c>
      <c r="G735" t="s">
        <v>507</v>
      </c>
      <c r="H735" s="20" t="s">
        <v>877</v>
      </c>
      <c r="I735" s="6" t="s">
        <v>1220</v>
      </c>
      <c r="J735" t="str">
        <f t="shared" si="12"/>
        <v>INSERT INTO [POIs](POIsID,FloorID,X,Y,Type,POIName,Description) VALUES(1380,54,33.411816358566,35.145017319507,N'Office',N'B112',N'Server Room/Δωμάτιο εξηπηρετητή_x000D_
1379	54	17	-1	33.411218225955	35.145324371981	Room	B131	ΓΡΑΦΕΙΟ')</v>
      </c>
    </row>
    <row r="736" spans="1:10" ht="28.8" x14ac:dyDescent="0.3">
      <c r="A736">
        <v>1382</v>
      </c>
      <c r="B736">
        <v>54</v>
      </c>
      <c r="C736">
        <v>17</v>
      </c>
      <c r="D736">
        <v>-1</v>
      </c>
      <c r="E736" s="7">
        <v>33.411179333924999</v>
      </c>
      <c r="F736" s="7">
        <v>35.145286538792</v>
      </c>
      <c r="G736" t="s">
        <v>456</v>
      </c>
      <c r="H736" s="20" t="s">
        <v>540</v>
      </c>
      <c r="I736" s="6" t="s">
        <v>1221</v>
      </c>
      <c r="J736" t="str">
        <f t="shared" si="12"/>
        <v>INSERT INTO [POIs](POIsID,FloorID,X,Y,Type,POIName,Description) VALUES(1382,54,33.411179333925,35.145286538792,N'Stair',N'B1S2',N'WC1/Τουαλέτες1_x000D_
1381	54	17	-1	33.411667495965	35.145197164668	Toilets	B1WC1	Stairs/Σκάλες')</v>
      </c>
    </row>
    <row r="737" spans="1:10" ht="28.8" x14ac:dyDescent="0.3">
      <c r="A737">
        <v>1384</v>
      </c>
      <c r="B737">
        <v>54</v>
      </c>
      <c r="C737">
        <v>17</v>
      </c>
      <c r="D737">
        <v>-1</v>
      </c>
      <c r="E737" s="7">
        <v>33.411872014403002</v>
      </c>
      <c r="F737" s="7">
        <v>35.145129722778996</v>
      </c>
      <c r="G737" t="s">
        <v>507</v>
      </c>
      <c r="H737" s="20" t="s">
        <v>544</v>
      </c>
      <c r="I737" s="6" t="s">
        <v>1222</v>
      </c>
      <c r="J737" t="str">
        <f t="shared" si="12"/>
        <v>INSERT INTO [POIs](POIsID,FloorID,X,Y,Type,POIName,Description) VALUES(1384,54,33.411872014403,35.145129722779,N'Office',N'B108',N'Stairs/Σκάλες_x000D_
1383	54	17	-1	33.411927670240	35.144985517577	Stair	B1S2	ΓΡΑΦΕΙΟ')</v>
      </c>
    </row>
    <row r="738" spans="1:10" ht="28.8" x14ac:dyDescent="0.3">
      <c r="A738">
        <v>1386</v>
      </c>
      <c r="B738">
        <v>54</v>
      </c>
      <c r="C738">
        <v>17</v>
      </c>
      <c r="D738">
        <v>-1</v>
      </c>
      <c r="E738" s="7">
        <v>33.411670178173999</v>
      </c>
      <c r="F738" s="7">
        <v>35.145275572647002</v>
      </c>
      <c r="G738" t="s">
        <v>454</v>
      </c>
      <c r="H738" s="20" t="s">
        <v>1212</v>
      </c>
      <c r="I738" s="6" t="s">
        <v>1223</v>
      </c>
      <c r="J738" t="str">
        <f t="shared" si="12"/>
        <v>INSERT INTO [POIs](POIsID,FloorID,X,Y,Type,POIName,Description) VALUES(1386,54,33.411670178174,35.145275572647,N'Room',N'B129',N'ΓΡΑΦΕΙΟ_x000D_
1385	54	17	-1	33.411728516221	35.145113273529	Office	B116	Εlectronic services/Ηλεκτρονικές υπηρεσίες')</v>
      </c>
    </row>
    <row r="739" spans="1:10" ht="28.8" x14ac:dyDescent="0.3">
      <c r="A739">
        <v>1388</v>
      </c>
      <c r="B739">
        <v>54</v>
      </c>
      <c r="C739">
        <v>17</v>
      </c>
      <c r="D739">
        <v>-1</v>
      </c>
      <c r="E739" s="7">
        <v>33.411711752414</v>
      </c>
      <c r="F739" s="7">
        <v>35.145264058194002</v>
      </c>
      <c r="G739" t="s">
        <v>454</v>
      </c>
      <c r="H739" s="20" t="s">
        <v>650</v>
      </c>
      <c r="I739" s="6" t="s">
        <v>1224</v>
      </c>
      <c r="J739" t="str">
        <f t="shared" si="12"/>
        <v>INSERT INTO [POIs](POIsID,FloorID,X,Y,Type,POIName,Description) VALUES(1388,54,33.411711752414,35.145264058194,N'Room',N'B102',N'Stairs/Σκάλες_x000D_
1387	54	17	-1	33.411823064088	35.144713555740	Stair	B1S4	Τelecommunications center/Tηλεπικοινωνιακό κέντρο')</v>
      </c>
    </row>
    <row r="740" spans="1:10" ht="28.8" x14ac:dyDescent="0.3">
      <c r="A740">
        <v>1390</v>
      </c>
      <c r="B740">
        <v>54</v>
      </c>
      <c r="C740">
        <v>17</v>
      </c>
      <c r="D740">
        <v>-1</v>
      </c>
      <c r="E740" s="7">
        <v>33.411480411886998</v>
      </c>
      <c r="F740" s="7">
        <v>35.145116563378998</v>
      </c>
      <c r="G740" t="s">
        <v>469</v>
      </c>
      <c r="H740" s="20" t="s">
        <v>1226</v>
      </c>
      <c r="I740" s="6" t="s">
        <v>1225</v>
      </c>
      <c r="J740" t="str">
        <f t="shared" si="12"/>
        <v>INSERT INTO [POIs](POIsID,FloorID,X,Y,Type,POIName,Description) VALUES(1390,54,33.411480411887,35.145116563379,N'Entrance',N'Β132',N'ΕΡΓΑΣΤΗΡΙΟ_x000D_
1389	54	17	-1	33.411353677511	35.145262413271	Room	B130	Common area Entrance/Κοινόχρηστος χώρος Είσοδος')</v>
      </c>
    </row>
    <row r="741" spans="1:10" ht="28.8" x14ac:dyDescent="0.3">
      <c r="A741">
        <v>1392</v>
      </c>
      <c r="B741">
        <v>54</v>
      </c>
      <c r="C741">
        <v>17</v>
      </c>
      <c r="D741">
        <v>-1</v>
      </c>
      <c r="E741" s="7">
        <v>33.411697670816999</v>
      </c>
      <c r="F741" s="7">
        <v>35.144923558609001</v>
      </c>
      <c r="G741" t="s">
        <v>507</v>
      </c>
      <c r="H741" s="20" t="s">
        <v>656</v>
      </c>
      <c r="I741" s="6" t="s">
        <v>1227</v>
      </c>
      <c r="J741" t="str">
        <f t="shared" si="12"/>
        <v>INSERT INTO [POIs](POIsID,FloorID,X,Y,Type,POIName,Description) VALUES(1392,54,33.411697670817,35.144923558609,N'Office',N'B106',N'Common area/Κοινόχρηστος χώρος_x000D_
1391	54	17	-1	33.411464318633	35.145086406414	Other	Β133	ΓΡΑΦΕΙΟ')</v>
      </c>
    </row>
    <row r="742" spans="1:10" ht="28.8" x14ac:dyDescent="0.3">
      <c r="A742">
        <v>1394</v>
      </c>
      <c r="B742">
        <v>54</v>
      </c>
      <c r="C742">
        <v>17</v>
      </c>
      <c r="D742">
        <v>-1</v>
      </c>
      <c r="E742" s="7">
        <v>33.411485776305</v>
      </c>
      <c r="F742" s="7">
        <v>35.145446096034</v>
      </c>
      <c r="G742" t="s">
        <v>507</v>
      </c>
      <c r="H742" s="20" t="s">
        <v>1229</v>
      </c>
      <c r="I742" s="6" t="s">
        <v>1228</v>
      </c>
      <c r="J742" t="str">
        <f t="shared" si="12"/>
        <v>INSERT INTO [POIs](POIsID,FloorID,X,Y,Type,POIName,Description) VALUES(1394,54,33.411485776305,35.145446096034,N'Office',N'B124',N'ΓΡΑΦΕΙΟ ΕΕ_x000D_
1393	54	17	-1	33.411890789866	35.145106145520	Office	B109	ΓΡΑΦΕΙΟ ΚΕΝΟ')</v>
      </c>
    </row>
    <row r="743" spans="1:10" ht="28.8" x14ac:dyDescent="0.3">
      <c r="A743">
        <v>1396</v>
      </c>
      <c r="B743">
        <v>54</v>
      </c>
      <c r="C743">
        <v>17</v>
      </c>
      <c r="D743">
        <v>-1</v>
      </c>
      <c r="E743" s="7">
        <v>33.411529697477</v>
      </c>
      <c r="F743" s="7">
        <v>35.144940007898001</v>
      </c>
      <c r="G743" t="s">
        <v>507</v>
      </c>
      <c r="H743" s="20" t="s">
        <v>874</v>
      </c>
      <c r="I743" s="6" t="s">
        <v>1230</v>
      </c>
      <c r="J743" t="str">
        <f t="shared" si="12"/>
        <v>INSERT INTO [POIs](POIsID,FloorID,X,Y,Type,POIName,Description) VALUES(1396,54,33.411529697477,35.144940007898,N'Office',N'B123',N'ΓΡΑΦΕΙΟ ΜΕΤ.ΣΥΝΕΡΓΑΤΗΣ_x000D_
1395	54	17	-1	33.411820381879	35.144794157428	Office	B112	ΓΡΑΦΕΙΟ')</v>
      </c>
    </row>
    <row r="744" spans="1:10" ht="28.8" x14ac:dyDescent="0.3">
      <c r="A744">
        <v>1398</v>
      </c>
      <c r="B744">
        <v>54</v>
      </c>
      <c r="C744">
        <v>17</v>
      </c>
      <c r="D744">
        <v>-1</v>
      </c>
      <c r="E744" s="7">
        <v>33.411603122949003</v>
      </c>
      <c r="F744" s="7">
        <v>35.144859954665002</v>
      </c>
      <c r="G744" t="s">
        <v>507</v>
      </c>
      <c r="H744" s="20" t="s">
        <v>892</v>
      </c>
      <c r="I744" s="6" t="s">
        <v>1231</v>
      </c>
      <c r="J744" t="str">
        <f t="shared" si="12"/>
        <v>INSERT INTO [POIs](POIsID,FloorID,X,Y,Type,POIName,Description) VALUES(1398,54,33.411603122949,35.144859954665,N'Office',N'B119',N'ΓΡΑΦΕΙΟ ΛΕΙΤ_x000D_
1397	54	17	-1	33.411673530936	35.144788126012	Office	B116	ΓΡΑΦΕΙΟ ΚΑΘΗΓΗΤΗΣ')</v>
      </c>
    </row>
    <row r="745" spans="1:10" ht="28.8" x14ac:dyDescent="0.3">
      <c r="A745">
        <v>1400</v>
      </c>
      <c r="B745">
        <v>54</v>
      </c>
      <c r="C745">
        <v>17</v>
      </c>
      <c r="D745">
        <v>-1</v>
      </c>
      <c r="E745" s="7">
        <v>33.411550149321002</v>
      </c>
      <c r="F745" s="7">
        <v>35.144914785654997</v>
      </c>
      <c r="G745" t="s">
        <v>507</v>
      </c>
      <c r="H745" s="20" t="s">
        <v>1206</v>
      </c>
      <c r="I745" s="6" t="s">
        <v>1232</v>
      </c>
      <c r="J745" t="str">
        <f t="shared" si="12"/>
        <v>INSERT INTO [POIs](POIsID,FloorID,X,Y,Type,POIName,Description) VALUES(1400,54,33.411550149321,35.144914785655,N'Office',N'B122',N'ΓΡΑΦΕΙΟ ΚΑΘΗΓΗΤΗΣ_x000D_
1399	54	17	-1	33.411789536476	35.145197712976	Office	B105	ΓΡΑΦΕΙΟ ΚΑΘΗΓΗΤΗΣ')</v>
      </c>
    </row>
    <row r="746" spans="1:10" ht="28.8" x14ac:dyDescent="0.3">
      <c r="A746">
        <v>1402</v>
      </c>
      <c r="B746">
        <v>54</v>
      </c>
      <c r="C746">
        <v>17</v>
      </c>
      <c r="D746">
        <v>-1</v>
      </c>
      <c r="E746" s="7">
        <v>33.411652743815999</v>
      </c>
      <c r="F746" s="7">
        <v>35.144810606741999</v>
      </c>
      <c r="G746" t="s">
        <v>507</v>
      </c>
      <c r="H746" s="20" t="s">
        <v>875</v>
      </c>
      <c r="I746" s="6" t="s">
        <v>1233</v>
      </c>
      <c r="J746" t="str">
        <f t="shared" si="12"/>
        <v>INSERT INTO [POIs](POIsID,FloorID,X,Y,Type,POIName,Description) VALUES(1402,54,33.411652743816,35.144810606742,N'Office',N'B117',N'ΓΡΑΦΕΙΟ ΕΕ_x000D_
1401	54	17	-1	33.411694988608	35.145253640353	Kitchen	B101	ΓΡΑΦΕΙΟ ΛΕΚΤΟΡΑΣ')</v>
      </c>
    </row>
    <row r="747" spans="1:10" ht="28.8" x14ac:dyDescent="0.3">
      <c r="A747">
        <v>1404</v>
      </c>
      <c r="B747">
        <v>54</v>
      </c>
      <c r="C747">
        <v>17</v>
      </c>
      <c r="D747">
        <v>-1</v>
      </c>
      <c r="E747" s="7">
        <v>33.411717787383999</v>
      </c>
      <c r="F747" s="7">
        <v>35.144902722840001</v>
      </c>
      <c r="G747" t="s">
        <v>507</v>
      </c>
      <c r="H747" s="20" t="s">
        <v>658</v>
      </c>
      <c r="I747" s="6" t="s">
        <v>1234</v>
      </c>
      <c r="J747" t="str">
        <f t="shared" si="12"/>
        <v>INSERT INTO [POIs](POIsID,FloorID,X,Y,Type,POIName,Description) VALUES(1404,54,33.411717787384,35.14490272284,N'Office',N'B107',N'ΓΡΑΦΕΙΟ ΜΔΙΔ.ΣΥΝΕΡΓΑΤΗΣ_x000D_
1403	54	17	-1	33.411821722984	35.145169200965	Office	B106	ΓΡΑΦΕΙΟ ΕΕΠ')</v>
      </c>
    </row>
    <row r="748" spans="1:10" ht="28.8" x14ac:dyDescent="0.3">
      <c r="A748">
        <v>1406</v>
      </c>
      <c r="B748">
        <v>54</v>
      </c>
      <c r="C748">
        <v>17</v>
      </c>
      <c r="D748">
        <v>-1</v>
      </c>
      <c r="E748" s="7">
        <v>33.411829099058998</v>
      </c>
      <c r="F748" s="7">
        <v>35.145005805015998</v>
      </c>
      <c r="G748" t="s">
        <v>507</v>
      </c>
      <c r="H748" s="20" t="s">
        <v>1236</v>
      </c>
      <c r="I748" s="6" t="s">
        <v>1235</v>
      </c>
      <c r="J748" t="str">
        <f t="shared" si="12"/>
        <v>INSERT INTO [POIs](POIsID,FloorID,X,Y,Type,POIName,Description) VALUES(1406,54,33.411829099059,35.145005805016,N'Office',N'B111',N'ΓΡΑΦΕΙΟ ΛΕΚΤΟΡΑΣ_x000D_
1405	54	17	-1	33.411711752414	35.145126432929	Office	B117	ΓΡΑΦΕΙΟ')</v>
      </c>
    </row>
    <row r="749" spans="1:10" ht="28.8" x14ac:dyDescent="0.3">
      <c r="A749">
        <v>1408</v>
      </c>
      <c r="B749">
        <v>54</v>
      </c>
      <c r="C749">
        <v>17</v>
      </c>
      <c r="D749">
        <v>-1</v>
      </c>
      <c r="E749" s="7">
        <v>33.411933034657999</v>
      </c>
      <c r="F749" s="7">
        <v>35.145047476496998</v>
      </c>
      <c r="G749" t="s">
        <v>454</v>
      </c>
      <c r="H749" s="20" t="s">
        <v>779</v>
      </c>
      <c r="I749" s="6" t="s">
        <v>1237</v>
      </c>
      <c r="J749" t="str">
        <f t="shared" si="12"/>
        <v>INSERT INTO [POIs](POIsID,FloorID,X,Y,Type,POIName,Description) VALUES(1408,54,33.411933034658,35.145047476497,N'Room',N'B110',N'ΓΡΑΦΕΙΟ_x000D_
1407	54	17	-1	33.411492481827	35.144970713226	Office	B124	ΓΡΑΦΕΙΟ ΕΕ')</v>
      </c>
    </row>
    <row r="750" spans="1:10" ht="28.8" x14ac:dyDescent="0.3">
      <c r="A750">
        <v>1410</v>
      </c>
      <c r="B750">
        <v>54</v>
      </c>
      <c r="C750">
        <v>17</v>
      </c>
      <c r="D750">
        <v>-1</v>
      </c>
      <c r="E750" s="7">
        <v>33.411610499024</v>
      </c>
      <c r="F750" s="7">
        <v>35.145226773284001</v>
      </c>
      <c r="G750" t="s">
        <v>469</v>
      </c>
      <c r="H750" s="20" t="s">
        <v>1226</v>
      </c>
      <c r="I750" s="6" t="s">
        <v>1238</v>
      </c>
      <c r="J750" t="str">
        <f t="shared" si="12"/>
        <v>INSERT INTO [POIs](POIsID,FloorID,X,Y,Type,POIName,Description) VALUES(1410,54,33.411610499024,35.145226773284,N'Entrance',N'Β132',N'ΓΡΑΦΕΙΟ ΑΝ.Β.ΜΗΧΑΝ_x000D_
1409	54	17	-1	33.411617875099	35.144994290524	Office	B102	Common area Entrance/Κοινόχρηστος χώρος Είσοδος')</v>
      </c>
    </row>
    <row r="751" spans="1:10" ht="28.8" x14ac:dyDescent="0.3">
      <c r="A751">
        <v>1412</v>
      </c>
      <c r="B751">
        <v>54</v>
      </c>
      <c r="C751">
        <v>17</v>
      </c>
      <c r="D751">
        <v>-1</v>
      </c>
      <c r="E751" s="7">
        <v>33.411232978104998</v>
      </c>
      <c r="F751" s="7">
        <v>35.145303536314003</v>
      </c>
      <c r="G751" t="s">
        <v>840</v>
      </c>
      <c r="H751" s="20" t="s">
        <v>1240</v>
      </c>
      <c r="I751" s="6" t="s">
        <v>1239</v>
      </c>
      <c r="J751" t="str">
        <f t="shared" si="12"/>
        <v>INSERT INTO [POIs](POIsID,FloorID,X,Y,Type,POIName,Description) VALUES(1412,54,33.411232978105,35.145303536314,N'Other',N'Β135',N'ΓΡΑΦΕΙΟ Α.ΚΑΘΗΓΗΤΗΣ_x000D_
1411	54	17	-1	33.411714434623	35.144750292574	Office	B114	Common area/Κοινόχρηστος χώρος')</v>
      </c>
    </row>
    <row r="752" spans="1:10" ht="28.8" x14ac:dyDescent="0.3">
      <c r="A752">
        <v>1414</v>
      </c>
      <c r="B752">
        <v>54</v>
      </c>
      <c r="C752">
        <v>17</v>
      </c>
      <c r="D752">
        <v>-1</v>
      </c>
      <c r="E752" s="7">
        <v>33.411397263406997</v>
      </c>
      <c r="F752" s="7">
        <v>35.145069957155997</v>
      </c>
      <c r="G752" t="s">
        <v>456</v>
      </c>
      <c r="H752" s="20" t="s">
        <v>777</v>
      </c>
      <c r="I752" s="6" t="s">
        <v>1241</v>
      </c>
      <c r="J752" t="str">
        <f t="shared" si="12"/>
        <v>INSERT INTO [POIs](POIsID,FloorID,X,Y,Type,POIName,Description) VALUES(1414,54,33.411397263407,35.145069957156,N'Stair',N'B1S1',N'ΓΡΑΦΕΙΟ ΚΕΝΟ_x000D_
1413	54	17	-1	33.411477059125	35.145007998253	Kitchen	B126	Stairs/Σκάλες')</v>
      </c>
    </row>
    <row r="753" spans="1:10" ht="28.8" x14ac:dyDescent="0.3">
      <c r="A753">
        <v>1416</v>
      </c>
      <c r="B753">
        <v>54</v>
      </c>
      <c r="C753">
        <v>17</v>
      </c>
      <c r="D753">
        <v>-1</v>
      </c>
      <c r="E753" s="7">
        <v>33.411516621708003</v>
      </c>
      <c r="F753" s="7">
        <v>35.145332596585</v>
      </c>
      <c r="G753" t="s">
        <v>507</v>
      </c>
      <c r="H753" s="20" t="s">
        <v>1243</v>
      </c>
      <c r="I753" s="6" t="s">
        <v>1242</v>
      </c>
      <c r="J753" t="str">
        <f t="shared" si="12"/>
        <v>INSERT INTO [POIs](POIsID,FloorID,X,Y,Type,POIName,Description) VALUES(1416,54,33.411516621708,35.145332596585,N'Office',N'B121',N'ΓΡΑΦΕΙΟ ΛΕΙΤ_x000D_
1415	54	17	-1	33.411690294742	35.144778804732	Office	B115	ΓΡΑΦΕΙΟ ΓΡ.ΛΕΙΤ')</v>
      </c>
    </row>
    <row r="754" spans="1:10" ht="28.8" x14ac:dyDescent="0.3">
      <c r="A754">
        <v>1418</v>
      </c>
      <c r="B754">
        <v>54</v>
      </c>
      <c r="C754">
        <v>17</v>
      </c>
      <c r="D754">
        <v>-1</v>
      </c>
      <c r="E754" s="7">
        <v>33.411650061606998</v>
      </c>
      <c r="F754" s="7">
        <v>35.144962488586003</v>
      </c>
      <c r="G754" t="s">
        <v>507</v>
      </c>
      <c r="H754" s="20" t="s">
        <v>660</v>
      </c>
      <c r="I754" s="6" t="s">
        <v>1244</v>
      </c>
      <c r="J754" t="str">
        <f t="shared" si="12"/>
        <v>INSERT INTO [POIs](POIsID,FloorID,X,Y,Type,POIName,Description) VALUES(1418,54,33.411650061607,35.144962488586,N'Office',N'B104',N'ΓΡΑΦΕΙΟ ΚΕΝΟ_x000D_
1417	54	17	-1	33.411523997783	35.145444451116	Office	B125	ΓΡΑΦΕΙΟ ΕΕ')</v>
      </c>
    </row>
    <row r="755" spans="1:10" ht="28.8" x14ac:dyDescent="0.3">
      <c r="A755">
        <v>1420</v>
      </c>
      <c r="B755">
        <v>54</v>
      </c>
      <c r="C755">
        <v>17</v>
      </c>
      <c r="D755">
        <v>-1</v>
      </c>
      <c r="E755" s="7">
        <v>33.411624580621002</v>
      </c>
      <c r="F755" s="7">
        <v>35.144834732397001</v>
      </c>
      <c r="G755" t="s">
        <v>507</v>
      </c>
      <c r="H755" s="20" t="s">
        <v>1204</v>
      </c>
      <c r="I755" s="6" t="s">
        <v>1245</v>
      </c>
      <c r="J755" t="str">
        <f t="shared" si="12"/>
        <v>INSERT INTO [POIs](POIsID,FloorID,X,Y,Type,POIName,Description) VALUES(1420,54,33.411624580621,35.144834732397,N'Office',N'B118',N'ΓΡΑΦΕΙΟ ΚΑΘΗΓΗΤΗΣ_x000D_
1419	54	17	-1	33.411686271429	35.144933428183	Office	B105	ΓΡΑΦΕΙΟ ΓΡΑΦ')</v>
      </c>
    </row>
    <row r="756" spans="1:10" ht="28.8" x14ac:dyDescent="0.3">
      <c r="A756">
        <v>1422</v>
      </c>
      <c r="B756">
        <v>54</v>
      </c>
      <c r="C756">
        <v>17</v>
      </c>
      <c r="D756">
        <v>-1</v>
      </c>
      <c r="E756" s="7">
        <v>33.411753326654001</v>
      </c>
      <c r="F756" s="7">
        <v>35.145227869899998</v>
      </c>
      <c r="G756" t="s">
        <v>507</v>
      </c>
      <c r="H756" s="20" t="s">
        <v>660</v>
      </c>
      <c r="I756" s="6" t="s">
        <v>1246</v>
      </c>
      <c r="J756" t="str">
        <f t="shared" si="12"/>
        <v>INSERT INTO [POIs](POIsID,FloorID,X,Y,Type,POIName,Description) VALUES(1422,54,33.411753326654,35.1452278699,N'Office',N'B104',N'ΓΡΑΦΕΙΟ ΚΕΝΟ_x000D_
1421	54	17	-1	33.411597758531	35.145374267899	Office	B128	ΓΡΑΦΕΙΟ')</v>
      </c>
    </row>
    <row r="757" spans="1:10" ht="28.8" x14ac:dyDescent="0.3">
      <c r="A757">
        <v>1424</v>
      </c>
      <c r="B757">
        <v>54</v>
      </c>
      <c r="C757">
        <v>17</v>
      </c>
      <c r="D757">
        <v>-1</v>
      </c>
      <c r="E757" s="7">
        <v>33.411809653043001</v>
      </c>
      <c r="F757" s="7">
        <v>35.144805123638001</v>
      </c>
      <c r="G757" t="s">
        <v>507</v>
      </c>
      <c r="H757" s="20" t="s">
        <v>1236</v>
      </c>
      <c r="I757" s="6" t="s">
        <v>1247</v>
      </c>
      <c r="J757" t="str">
        <f t="shared" si="12"/>
        <v>INSERT INTO [POIs](POIsID,FloorID,X,Y,Type,POIName,Description) VALUES(1424,54,33.411809653043,35.144805123638,N'Office',N'B111',N'ΓΡΑΦΕΙΟ ΚΕΝΟ_x000D_
1423	54	17	-1	33.411453589797	35.145426905317	Office	B123	ΓΡΑΦΕΙΟ ΕΕ')</v>
      </c>
    </row>
    <row r="758" spans="1:10" ht="28.8" x14ac:dyDescent="0.3">
      <c r="A758">
        <v>1426</v>
      </c>
      <c r="B758">
        <v>54</v>
      </c>
      <c r="C758">
        <v>17</v>
      </c>
      <c r="D758">
        <v>-1</v>
      </c>
      <c r="E758" s="7">
        <v>33.411454260348997</v>
      </c>
      <c r="F758" s="7">
        <v>35.145029382304003</v>
      </c>
      <c r="G758" t="s">
        <v>558</v>
      </c>
      <c r="H758" s="20" t="s">
        <v>866</v>
      </c>
      <c r="I758" s="6" t="s">
        <v>1248</v>
      </c>
      <c r="J758" t="str">
        <f t="shared" si="12"/>
        <v>INSERT INTO [POIs](POIsID,FloorID,X,Y,Type,POIName,Description) VALUES(1426,54,33.411454260349,35.145029382304,N'Elevator',N'B1L2',N'Common area/Κοινόχρηστος χώρος_x000D_
1425	54	17	-1	33.411629274487	35.145281604027	Other	Β131	Elevator/Ανελκυστήρας')</v>
      </c>
    </row>
    <row r="759" spans="1:10" ht="28.8" x14ac:dyDescent="0.3">
      <c r="A759">
        <v>1428</v>
      </c>
      <c r="B759">
        <v>54</v>
      </c>
      <c r="C759">
        <v>17</v>
      </c>
      <c r="D759">
        <v>-1</v>
      </c>
      <c r="E759" s="7">
        <v>33.411749973893002</v>
      </c>
      <c r="F759" s="7">
        <v>35.144870372554998</v>
      </c>
      <c r="G759" t="s">
        <v>507</v>
      </c>
      <c r="H759" s="20" t="s">
        <v>544</v>
      </c>
      <c r="I759" s="6" t="s">
        <v>1249</v>
      </c>
      <c r="J759" t="str">
        <f t="shared" si="12"/>
        <v>INSERT INTO [POIs](POIsID,FloorID,X,Y,Type,POIName,Description) VALUES(1428,54,33.411749973893,35.144870372555,N'Office',N'B108',N'Print room/Χώρος φωτοτυπικών_x000D_
1427	54	17	-1	33.411737233400	35.145268444652	Room	B103	ΓΡΑΦΕΙΟ ΕΕ')</v>
      </c>
    </row>
    <row r="760" spans="1:10" ht="28.8" x14ac:dyDescent="0.3">
      <c r="A760">
        <v>1430</v>
      </c>
      <c r="B760">
        <v>54</v>
      </c>
      <c r="C760">
        <v>17</v>
      </c>
      <c r="D760">
        <v>-1</v>
      </c>
      <c r="E760" s="7">
        <v>33.411564901471003</v>
      </c>
      <c r="F760" s="7">
        <v>35.145278314183997</v>
      </c>
      <c r="G760" t="s">
        <v>507</v>
      </c>
      <c r="H760" s="20" t="s">
        <v>892</v>
      </c>
      <c r="I760" s="6" t="s">
        <v>1250</v>
      </c>
      <c r="J760" t="str">
        <f t="shared" si="12"/>
        <v>INSERT INTO [POIs](POIsID,FloorID,X,Y,Type,POIName,Description) VALUES(1430,54,33.411564901471,35.145278314184,N'Office',N'B119',N'ΓΡΑΦΕΙΟ ΕΠ.ΚΑΘΗΓΗΤΗΣ _x000D_
1429	54	17	-1	33.411637991666	35.144973454773	Office	B103	ΓΡΑΦΕΙΟ')</v>
      </c>
    </row>
    <row r="761" spans="1:10" ht="28.8" x14ac:dyDescent="0.3">
      <c r="A761">
        <v>1432</v>
      </c>
      <c r="B761">
        <v>54</v>
      </c>
      <c r="C761">
        <v>17</v>
      </c>
      <c r="D761">
        <v>-1</v>
      </c>
      <c r="E761" s="7">
        <v>33.411445543169002</v>
      </c>
      <c r="F761" s="7">
        <v>35.145386878949999</v>
      </c>
      <c r="G761" t="s">
        <v>456</v>
      </c>
      <c r="H761" s="20" t="s">
        <v>781</v>
      </c>
      <c r="I761" s="6" t="s">
        <v>1251</v>
      </c>
      <c r="J761" t="str">
        <f t="shared" si="12"/>
        <v>INSERT INTO [POIs](POIsID,FloorID,X,Y,Type,POIName,Description) VALUES(1432,54,33.411445543169,35.14538687895,N'Stair',N'B1S3',N'Elevator/Ανελκυστήρας_x000D_
1431	54	17	-1	33.411434814333	35.145017867816	Elevator	B1L1	Stairs/Σκάλες')</v>
      </c>
    </row>
    <row r="762" spans="1:10" ht="28.8" x14ac:dyDescent="0.3">
      <c r="A762">
        <v>1434</v>
      </c>
      <c r="B762">
        <v>55</v>
      </c>
      <c r="C762">
        <v>17</v>
      </c>
      <c r="D762">
        <v>0</v>
      </c>
      <c r="E762" s="7">
        <v>33.411601781845</v>
      </c>
      <c r="F762" s="7">
        <v>35.144861599595004</v>
      </c>
      <c r="G762" t="s">
        <v>507</v>
      </c>
      <c r="H762" s="20">
        <v>17</v>
      </c>
      <c r="I762" s="6" t="s">
        <v>1252</v>
      </c>
      <c r="J762" t="str">
        <f t="shared" si="12"/>
        <v>INSERT INTO [POIs](POIsID,FloorID,X,Y,Type,POIName,Description) VALUES(1434,55,33.411601781845,35.144861599595,N'Office',N'17',N'ΓΡΑΦΕΙΟ_x000D_
1433	55	17	0	33.411774784326	35.145205937592	Office	005 	ΓΡΑΦΕΙΟ')</v>
      </c>
    </row>
    <row r="763" spans="1:10" ht="28.8" x14ac:dyDescent="0.3">
      <c r="A763">
        <v>1436</v>
      </c>
      <c r="B763">
        <v>55</v>
      </c>
      <c r="C763">
        <v>17</v>
      </c>
      <c r="D763">
        <v>0</v>
      </c>
      <c r="E763" s="7">
        <v>33.411513268946997</v>
      </c>
      <c r="F763" s="7">
        <v>35.145068860538998</v>
      </c>
      <c r="G763" t="s">
        <v>491</v>
      </c>
      <c r="H763" s="20" t="s">
        <v>548</v>
      </c>
      <c r="I763" s="6" t="s">
        <v>1253</v>
      </c>
      <c r="J763" t="str">
        <f t="shared" si="12"/>
        <v>INSERT INTO [POIs](POIsID,FloorID,X,Y,Type,POIName,Description) VALUES(1436,55,33.411513268947,35.145068860539,N'Toilets',N'WC1',N'ΓΡΑΦΕΙΟ_x000D_
1435	55	17	0	33.411590382456	35.144870372555	Office	018 	WC1/Τουαλέτες1')</v>
      </c>
    </row>
    <row r="764" spans="1:10" ht="28.8" x14ac:dyDescent="0.3">
      <c r="A764">
        <v>1438</v>
      </c>
      <c r="B764">
        <v>55</v>
      </c>
      <c r="C764">
        <v>17</v>
      </c>
      <c r="D764">
        <v>0</v>
      </c>
      <c r="E764" s="7">
        <v>33.411717787383999</v>
      </c>
      <c r="F764" s="7">
        <v>35.144901077909999</v>
      </c>
      <c r="G764" t="s">
        <v>507</v>
      </c>
      <c r="H764" s="20">
        <v>5</v>
      </c>
      <c r="I764" s="6" t="s">
        <v>1254</v>
      </c>
      <c r="J764" t="str">
        <f t="shared" si="12"/>
        <v>INSERT INTO [POIs](POIsID,FloorID,X,Y,Type,POIName,Description) VALUES(1438,55,33.411717787384,35.14490107791,N'Office',N'5',N'ΓΡΑΦΕΙΟ ΕΕ_x000D_
1437	55	17	0	33.411684259772	35.144933428183	Office	003	ΓΡΑΦΕΙΟ')</v>
      </c>
    </row>
    <row r="765" spans="1:10" ht="28.8" x14ac:dyDescent="0.3">
      <c r="A765">
        <v>1440</v>
      </c>
      <c r="B765">
        <v>55</v>
      </c>
      <c r="C765">
        <v>17</v>
      </c>
      <c r="D765">
        <v>0</v>
      </c>
      <c r="E765" s="7">
        <v>33.411823064087997</v>
      </c>
      <c r="F765" s="7">
        <v>35.144727263516003</v>
      </c>
      <c r="G765" t="s">
        <v>456</v>
      </c>
      <c r="H765" s="20" t="s">
        <v>785</v>
      </c>
      <c r="I765" s="6" t="s">
        <v>1255</v>
      </c>
      <c r="J765" t="str">
        <f t="shared" si="12"/>
        <v>INSERT INTO [POIs](POIsID,FloorID,X,Y,Type,POIName,Description) VALUES(1440,55,33.411823064088,35.144727263516,N'Stair',N'S4',N'ΓΡΑΦΕΙΟ_x000D_
1439	55	17	0	33.411857932806	35.145126981238	Office	009 	Stairs/Σκάλες')</v>
      </c>
    </row>
    <row r="766" spans="1:10" ht="28.8" x14ac:dyDescent="0.3">
      <c r="A766">
        <v>1442</v>
      </c>
      <c r="B766">
        <v>55</v>
      </c>
      <c r="C766">
        <v>17</v>
      </c>
      <c r="D766">
        <v>0</v>
      </c>
      <c r="E766" s="7">
        <v>33.411814346908997</v>
      </c>
      <c r="F766" s="7">
        <v>35.144809510121</v>
      </c>
      <c r="G766" t="s">
        <v>507</v>
      </c>
      <c r="H766" s="20">
        <v>9</v>
      </c>
      <c r="I766" s="6" t="s">
        <v>1256</v>
      </c>
      <c r="J766" t="str">
        <f t="shared" si="12"/>
        <v>INSERT INTO [POIs](POIsID,FloorID,X,Y,Type,POIName,Description) VALUES(1442,55,33.411814346909,35.144809510121,N'Office',N'9',N'Stairs/Σκάλες_x000D_
1441	55	17	0	33.411603793501	35.145355077165	Stair	S1	ΓΡΑΦΕΙΟ')</v>
      </c>
    </row>
    <row r="767" spans="1:10" ht="28.8" x14ac:dyDescent="0.3">
      <c r="A767">
        <v>1444</v>
      </c>
      <c r="B767">
        <v>55</v>
      </c>
      <c r="C767">
        <v>17</v>
      </c>
      <c r="D767">
        <v>0</v>
      </c>
      <c r="E767" s="7">
        <v>33.411431461572001</v>
      </c>
      <c r="F767" s="7">
        <v>35.145018416124998</v>
      </c>
      <c r="G767" t="s">
        <v>558</v>
      </c>
      <c r="H767" s="20" t="s">
        <v>1258</v>
      </c>
      <c r="I767" s="6" t="s">
        <v>1257</v>
      </c>
      <c r="J767" t="str">
        <f t="shared" si="12"/>
        <v>INSERT INTO [POIs](POIsID,FloorID,X,Y,Type,POIName,Description) VALUES(1444,55,33.411431461572,35.145018416125,N'Elevator',N'0L1',N'ΓΡΑΦΕΙΟ_x000D_
1443	55	17	0	33.411696329712	35.145146172025	Office	021 	Elevator/Ανελκυστήρας')</v>
      </c>
    </row>
    <row r="768" spans="1:10" ht="28.8" x14ac:dyDescent="0.3">
      <c r="A768">
        <v>1446</v>
      </c>
      <c r="B768">
        <v>55</v>
      </c>
      <c r="C768">
        <v>17</v>
      </c>
      <c r="D768">
        <v>0</v>
      </c>
      <c r="E768" s="7">
        <v>33.411688283084999</v>
      </c>
      <c r="F768" s="7">
        <v>35.145254736967999</v>
      </c>
      <c r="G768" t="s">
        <v>872</v>
      </c>
      <c r="H768" s="20">
        <v>1</v>
      </c>
      <c r="I768" s="6" t="s">
        <v>1259</v>
      </c>
      <c r="J768" t="str">
        <f t="shared" si="12"/>
        <v>INSERT INTO [POIs](POIsID,FloorID,X,Y,Type,POIName,Description) VALUES(1446,55,33.411688283085,35.145254736968,N'Kitchen',N'1',N'ΓΡΑΦΕΙΟ_x000D_
1445	55	17	0	33.411531373858	35.145295860014	Office	024 	Κitchen/κουζίνα')</v>
      </c>
    </row>
    <row r="769" spans="1:10" ht="28.8" x14ac:dyDescent="0.3">
      <c r="A769">
        <v>1448</v>
      </c>
      <c r="B769">
        <v>55</v>
      </c>
      <c r="C769">
        <v>17</v>
      </c>
      <c r="D769">
        <v>0</v>
      </c>
      <c r="E769" s="7">
        <v>33.411674201487997</v>
      </c>
      <c r="F769" s="7">
        <v>35.145350690710998</v>
      </c>
      <c r="G769" t="s">
        <v>469</v>
      </c>
      <c r="H769" s="20">
        <v>30</v>
      </c>
      <c r="I769" s="6" t="s">
        <v>1260</v>
      </c>
      <c r="J769" t="str">
        <f t="shared" si="12"/>
        <v>INSERT INTO [POIs](POIsID,FloorID,X,Y,Type,POIName,Description) VALUES(1448,55,33.411674201488,35.145350690711,N'Entrance',N'30',N'ΓΡΑΦΕΙΟ_x000D_
1447	55	17	0	33.411698341369	35.144921365371	Office	004 	Common area/Κοινόχρηστος χώρος')</v>
      </c>
    </row>
    <row r="770" spans="1:10" ht="28.8" x14ac:dyDescent="0.3">
      <c r="A770">
        <v>1450</v>
      </c>
      <c r="B770">
        <v>55</v>
      </c>
      <c r="C770">
        <v>17</v>
      </c>
      <c r="D770">
        <v>0</v>
      </c>
      <c r="E770" s="7">
        <v>33.411575630306999</v>
      </c>
      <c r="F770" s="7">
        <v>35.145377009432003</v>
      </c>
      <c r="G770" t="s">
        <v>872</v>
      </c>
      <c r="H770" s="20">
        <v>28</v>
      </c>
      <c r="I770" s="6" t="s">
        <v>1261</v>
      </c>
      <c r="J770" t="str">
        <f t="shared" si="12"/>
        <v>INSERT INTO [POIs](POIsID,FloorID,X,Y,Type,POIName,Description) VALUES(1450,55,33.411575630307,35.145377009432,N'Kitchen',N'28',N'ΓΡΑΦΕΙΟ_x000D_
1449	55	17	0	33.411826416850	35.144798543912	Office	010 	Κitchen/κουζίνα')</v>
      </c>
    </row>
    <row r="771" spans="1:10" ht="28.8" x14ac:dyDescent="0.3">
      <c r="A771">
        <v>1452</v>
      </c>
      <c r="B771">
        <v>55</v>
      </c>
      <c r="C771">
        <v>17</v>
      </c>
      <c r="D771">
        <v>0</v>
      </c>
      <c r="E771" s="7">
        <v>33.411493822932002</v>
      </c>
      <c r="F771" s="7">
        <v>35.145351787324003</v>
      </c>
      <c r="G771" t="s">
        <v>507</v>
      </c>
      <c r="H771" s="20">
        <v>25</v>
      </c>
      <c r="I771" s="6" t="s">
        <v>1262</v>
      </c>
      <c r="J771" t="str">
        <f t="shared" si="12"/>
        <v>INSERT INTO [POIs](POIsID,FloorID,X,Y,Type,POIName,Description) VALUES(1452,55,33.411493822932,35.145351787324,N'Office',N'25',N'Files/Αρχεία_x000D_
1451	55	17	0	33.411264494061	35.145270637882	Room	028	ΓΡΑΦΕΙΟ')</v>
      </c>
    </row>
    <row r="772" spans="1:10" ht="28.8" x14ac:dyDescent="0.3">
      <c r="A772">
        <v>1454</v>
      </c>
      <c r="B772">
        <v>55</v>
      </c>
      <c r="C772">
        <v>17</v>
      </c>
      <c r="D772">
        <v>0</v>
      </c>
      <c r="E772" s="7">
        <v>33.411897495387997</v>
      </c>
      <c r="F772" s="7">
        <v>35.145080375020001</v>
      </c>
      <c r="G772" t="s">
        <v>507</v>
      </c>
      <c r="H772" s="20">
        <v>11</v>
      </c>
      <c r="I772" s="6" t="s">
        <v>1263</v>
      </c>
      <c r="J772" t="str">
        <f t="shared" ref="J772:J835" si="13">"INSERT INTO [POIs](POIsID,FloorID,X,Y,Type,POIName,Description) VALUES("&amp;A772&amp;","&amp;B772&amp;","&amp;E772&amp;","&amp;F772&amp;",N'"&amp;G772&amp;"',N'"&amp;H772&amp;"',N'"&amp;I772&amp;"')"</f>
        <v>INSERT INTO [POIs](POIsID,FloorID,X,Y,Type,POIName,Description) VALUES(1454,55,33.411897495388,35.14508037502,N'Office',N'11',N'ΓΡΑΦΕΙΟ_x000D_
1453	55	17	0	33.411818370223	35.145029382304	Office	016 	ΓΡΑΦΕΙΟ')</v>
      </c>
    </row>
    <row r="773" spans="1:10" ht="28.8" x14ac:dyDescent="0.3">
      <c r="A773">
        <v>1456</v>
      </c>
      <c r="B773">
        <v>55</v>
      </c>
      <c r="C773">
        <v>17</v>
      </c>
      <c r="D773">
        <v>0</v>
      </c>
      <c r="E773" s="7">
        <v>33.411872684955</v>
      </c>
      <c r="F773" s="7">
        <v>35.145099565819002</v>
      </c>
      <c r="G773" t="s">
        <v>507</v>
      </c>
      <c r="H773" s="20">
        <v>10</v>
      </c>
      <c r="I773" s="6" t="s">
        <v>1264</v>
      </c>
      <c r="J773" t="str">
        <f t="shared" si="13"/>
        <v>INSERT INTO [POIs](POIsID,FloorID,X,Y,Type,POIName,Description) VALUES(1456,55,33.411872684955,35.145099565819,N'Office',N'10',N'Dean's file/Αρχείο Κοσμητείας_x000D_
1455	55	17	0	33.411475047469	35.145373719592	Room	026 	ΓΡΑΦΕΙΟ')</v>
      </c>
    </row>
    <row r="774" spans="1:10" ht="28.8" x14ac:dyDescent="0.3">
      <c r="A774">
        <v>1458</v>
      </c>
      <c r="B774">
        <v>55</v>
      </c>
      <c r="C774">
        <v>17</v>
      </c>
      <c r="D774">
        <v>0</v>
      </c>
      <c r="E774" s="7">
        <v>33.411530032752999</v>
      </c>
      <c r="F774" s="7">
        <v>35.144938362969</v>
      </c>
      <c r="G774" t="s">
        <v>507</v>
      </c>
      <c r="H774" s="20">
        <v>21</v>
      </c>
      <c r="I774" s="6" t="s">
        <v>1265</v>
      </c>
      <c r="J774" t="str">
        <f t="shared" si="13"/>
        <v>INSERT INTO [POIs](POIsID,FloorID,X,Y,Type,POIName,Description) VALUES(1458,55,33.411530032753,35.144938362969,N'Office',N'21',N'Elevator/Ανελκυστήρας_x000D_
1457	55	17	0	33.411448895931	35.145029382304	Elevator	0L2	ΓΡΑΦΕΙΟ')</v>
      </c>
    </row>
    <row r="775" spans="1:10" ht="28.8" x14ac:dyDescent="0.3">
      <c r="A775">
        <v>1460</v>
      </c>
      <c r="B775">
        <v>55</v>
      </c>
      <c r="C775">
        <v>17</v>
      </c>
      <c r="D775">
        <v>0</v>
      </c>
      <c r="E775" s="7">
        <v>33.411179333924999</v>
      </c>
      <c r="F775" s="7">
        <v>35.145285990485</v>
      </c>
      <c r="G775" t="s">
        <v>456</v>
      </c>
      <c r="H775" s="20" t="s">
        <v>459</v>
      </c>
      <c r="I775" s="6" t="s">
        <v>1266</v>
      </c>
      <c r="J775" t="str">
        <f t="shared" si="13"/>
        <v>INSERT INTO [POIs](POIsID,FloorID,X,Y,Type,POIName,Description) VALUES(1460,55,33.411179333925,35.145285990485,N'Stair',N'S2',N'ΓΡΑΦΕΙΟ_x000D_
1459	55	17	0	33.411548137664	35.144911495796	Office	020 	Stairs/Σκάλες')</v>
      </c>
    </row>
    <row r="776" spans="1:10" ht="28.8" x14ac:dyDescent="0.3">
      <c r="A776">
        <v>1462</v>
      </c>
      <c r="B776">
        <v>55</v>
      </c>
      <c r="C776">
        <v>17</v>
      </c>
      <c r="D776">
        <v>0</v>
      </c>
      <c r="E776" s="7">
        <v>33.411618545651002</v>
      </c>
      <c r="F776" s="7">
        <v>35.145281055719998</v>
      </c>
      <c r="G776" t="s">
        <v>454</v>
      </c>
      <c r="H776" s="20">
        <v>31</v>
      </c>
      <c r="I776" s="6" t="s">
        <v>1267</v>
      </c>
      <c r="J776" t="str">
        <f t="shared" si="13"/>
        <v>INSERT INTO [POIs](POIsID,FloorID,X,Y,Type,POIName,Description) VALUES(1462,55,33.411618545651,35.14528105572,N'Room',N'31',N'ΓΡΑΦΕΙΟ_x000D_
1461	55	17	0	33.411836475133	35.145012933034	Office	015 	Common area/Κοινόχρηστος χώρος')</v>
      </c>
    </row>
    <row r="777" spans="1:10" ht="28.8" x14ac:dyDescent="0.3">
      <c r="A777">
        <v>1464</v>
      </c>
      <c r="B777">
        <v>55</v>
      </c>
      <c r="C777">
        <v>17</v>
      </c>
      <c r="D777">
        <v>0</v>
      </c>
      <c r="E777" s="7">
        <v>33.411467000842002</v>
      </c>
      <c r="F777" s="7">
        <v>35.145009643180003</v>
      </c>
      <c r="G777" t="s">
        <v>872</v>
      </c>
      <c r="H777" s="20">
        <v>23</v>
      </c>
      <c r="I777" s="6" t="s">
        <v>1268</v>
      </c>
      <c r="J777" t="str">
        <f t="shared" si="13"/>
        <v>INSERT INTO [POIs](POIsID,FloorID,X,Y,Type,POIName,Description) VALUES(1464,55,33.411467000842,35.14500964318,N'Kitchen',N'23',N'Storage Room/Αποθήκη_x000D_
1463	55	17	0	33.411373794078	35.145234997898	Room	031	ΓΡΑΦΕΙΟ ΓΡ.ΛΕΙΤ')</v>
      </c>
    </row>
    <row r="778" spans="1:10" ht="28.8" x14ac:dyDescent="0.3">
      <c r="A778">
        <v>1466</v>
      </c>
      <c r="B778">
        <v>55</v>
      </c>
      <c r="C778">
        <v>17</v>
      </c>
      <c r="D778">
        <v>0</v>
      </c>
      <c r="E778" s="7">
        <v>33.411658108234001</v>
      </c>
      <c r="F778" s="7">
        <v>35.145192778205001</v>
      </c>
      <c r="G778" t="s">
        <v>491</v>
      </c>
      <c r="H778" s="20" t="s">
        <v>548</v>
      </c>
      <c r="I778" s="6" t="s">
        <v>1269</v>
      </c>
      <c r="J778" t="str">
        <f t="shared" si="13"/>
        <v>INSERT INTO [POIs](POIsID,FloorID,X,Y,Type,POIName,Description) VALUES(1466,55,33.411658108234,35.145192778205,N'Toilets',N'WC1',N'ΓΡΑΦΕΙΟ_x000D_
1465	55	17	0	33.411565572023	35.145398393386	Office	027Α 	WC1/Τουαλέτες1')</v>
      </c>
    </row>
    <row r="779" spans="1:10" ht="28.8" x14ac:dyDescent="0.3">
      <c r="A779">
        <v>1468</v>
      </c>
      <c r="B779">
        <v>55</v>
      </c>
      <c r="C779">
        <v>17</v>
      </c>
      <c r="D779">
        <v>0</v>
      </c>
      <c r="E779" s="7">
        <v>33.411780819295998</v>
      </c>
      <c r="F779" s="7">
        <v>35.144837473948002</v>
      </c>
      <c r="G779" t="s">
        <v>507</v>
      </c>
      <c r="H779" s="20">
        <v>8</v>
      </c>
      <c r="I779" s="6" t="s">
        <v>1270</v>
      </c>
      <c r="J779" t="str">
        <f t="shared" si="13"/>
        <v>INSERT INTO [POIs](POIsID,FloorID,X,Y,Type,POIName,Description) VALUES(1468,55,33.411780819296,35.144837473948,N'Office',N'8',N'ΓΡΑΦΕΙΟ ΚΕΝΟ_x000D_
1467	55	17	0	33.411488458514	35.144963036895	Office	022	ΓΡΑΦΕΙΟ')</v>
      </c>
    </row>
    <row r="780" spans="1:10" ht="28.8" x14ac:dyDescent="0.3">
      <c r="A780">
        <v>1470</v>
      </c>
      <c r="B780">
        <v>55</v>
      </c>
      <c r="C780">
        <v>17</v>
      </c>
      <c r="D780">
        <v>0</v>
      </c>
      <c r="E780" s="7">
        <v>33.411593735217998</v>
      </c>
      <c r="F780" s="7">
        <v>35.145021157670001</v>
      </c>
      <c r="G780" t="s">
        <v>454</v>
      </c>
      <c r="H780" s="20">
        <v>1</v>
      </c>
      <c r="I780" s="6" t="s">
        <v>1271</v>
      </c>
      <c r="J780" t="str">
        <f t="shared" si="13"/>
        <v>INSERT INTO [POIs](POIsID,FloorID,X,Y,Type,POIName,Description) VALUES(1470,55,33.411593735218,35.14502115767,N'Room',N'1',N'Stairs/Σκάλες_x000D_
1469	55	17	0	33.411436155438	35.145388523870	Stair	S3	Staff assembly room/Αίθουσα συγκέντρωσης προσωπικού')</v>
      </c>
    </row>
    <row r="781" spans="1:10" ht="28.8" x14ac:dyDescent="0.3">
      <c r="A781">
        <v>1472</v>
      </c>
      <c r="B781">
        <v>55</v>
      </c>
      <c r="C781">
        <v>17</v>
      </c>
      <c r="D781">
        <v>0</v>
      </c>
      <c r="E781" s="7">
        <v>33.411309421062001</v>
      </c>
      <c r="F781" s="7">
        <v>35.145255833583001</v>
      </c>
      <c r="G781" t="s">
        <v>454</v>
      </c>
      <c r="H781" s="20">
        <v>34</v>
      </c>
      <c r="I781" s="6" t="s">
        <v>1272</v>
      </c>
      <c r="J781" t="str">
        <f t="shared" si="13"/>
        <v>INSERT INTO [POIs](POIsID,FloorID,X,Y,Type,POIName,Description) VALUES(1472,55,33.411309421062,35.145255833583,N'Room',N'34',N'ΓΡΑΦΕΙΟ_x000D_
1471	55	17	0	33.411561548709	35.144901077910	Office	019 	Common area/Κοινόχρηστος χώρος')</v>
      </c>
    </row>
    <row r="782" spans="1:10" ht="28.8" x14ac:dyDescent="0.3">
      <c r="A782">
        <v>1474</v>
      </c>
      <c r="B782">
        <v>55</v>
      </c>
      <c r="C782">
        <v>17</v>
      </c>
      <c r="D782">
        <v>0</v>
      </c>
      <c r="E782" s="7">
        <v>33.411744609475001</v>
      </c>
      <c r="F782" s="7">
        <v>35.145233901283</v>
      </c>
      <c r="G782" t="s">
        <v>507</v>
      </c>
      <c r="H782" s="20">
        <v>4</v>
      </c>
      <c r="I782" s="6" t="s">
        <v>1273</v>
      </c>
      <c r="J782" t="str">
        <f t="shared" si="13"/>
        <v>INSERT INTO [POIs](POIsID,FloorID,X,Y,Type,POIName,Description) VALUES(1474,55,33.411744609475,35.145233901283,N'Office',N'4',N'ΓΡΑΦΕΙΟ_x000D_
1473	55	17	0	33.411562889814	35.145261316657	Security/Guard	022 	ΓΡΑΦΕΙΟ')</v>
      </c>
    </row>
    <row r="783" spans="1:10" ht="28.8" x14ac:dyDescent="0.3">
      <c r="A783">
        <v>1476</v>
      </c>
      <c r="B783">
        <v>55</v>
      </c>
      <c r="C783">
        <v>17</v>
      </c>
      <c r="D783">
        <v>0</v>
      </c>
      <c r="E783" s="7">
        <v>33.411467671394</v>
      </c>
      <c r="F783" s="7">
        <v>35.145079278403003</v>
      </c>
      <c r="G783" t="s">
        <v>454</v>
      </c>
      <c r="H783" s="20">
        <v>33</v>
      </c>
      <c r="I783" s="6" t="s">
        <v>1274</v>
      </c>
      <c r="J783" t="str">
        <f t="shared" si="13"/>
        <v>INSERT INTO [POIs](POIsID,FloorID,X,Y,Type,POIName,Description) VALUES(1476,55,33.411467671394,35.145079278403,N'Room',N'33',N'ΓΡΑΦΕΙΟ_x000D_
1475	55	17	0	33.411770761013	35.144846795221	Office	007 	Common area/Κοινόχρηστος χώρος')</v>
      </c>
    </row>
    <row r="784" spans="1:10" ht="28.8" x14ac:dyDescent="0.3">
      <c r="A784">
        <v>1478</v>
      </c>
      <c r="B784">
        <v>55</v>
      </c>
      <c r="C784">
        <v>17</v>
      </c>
      <c r="D784">
        <v>0</v>
      </c>
      <c r="E784" s="7">
        <v>33.411287963390002</v>
      </c>
      <c r="F784" s="7">
        <v>35.145284345562999</v>
      </c>
      <c r="G784" t="s">
        <v>454</v>
      </c>
      <c r="H784" s="20">
        <v>29</v>
      </c>
      <c r="I784" s="6" t="s">
        <v>1275</v>
      </c>
      <c r="J784" t="str">
        <f t="shared" si="13"/>
        <v>INSERT INTO [POIs](POIsID,FloorID,X,Y,Type,POIName,Description) VALUES(1478,55,33.41128796339,35.145284345563,N'Room',N'29',N'ΓΡΑΦΕΙΟ Β.ΛΕΙΤ_x000D_
1477	55	17	0	33.411234989762	35.145220741900	Office	026	ΓΡΑΦΕΙΟ ΩΡ.ΦΟΙΤ')</v>
      </c>
    </row>
    <row r="785" spans="1:10" ht="28.8" x14ac:dyDescent="0.3">
      <c r="A785">
        <v>1480</v>
      </c>
      <c r="B785">
        <v>55</v>
      </c>
      <c r="C785">
        <v>17</v>
      </c>
      <c r="D785">
        <v>0</v>
      </c>
      <c r="E785" s="7">
        <v>33.411682248115</v>
      </c>
      <c r="F785" s="7">
        <v>35.145286538792</v>
      </c>
      <c r="G785" t="s">
        <v>558</v>
      </c>
      <c r="H785" s="20" t="s">
        <v>1258</v>
      </c>
      <c r="I785" s="6" t="s">
        <v>1276</v>
      </c>
      <c r="J785" t="str">
        <f t="shared" si="13"/>
        <v>INSERT INTO [POIs](POIsID,FloorID,X,Y,Type,POIName,Description) VALUES(1480,55,33.411682248115,35.145286538792,N'Elevator',N'0L1',N'ΓΡΑΦΕΙΟ_x000D_
1479	55	17	0	33.411860615015	35.144990452360	Office	014 	Elevator/Ανελκυστήρας')</v>
      </c>
    </row>
    <row r="786" spans="1:10" ht="28.8" x14ac:dyDescent="0.3">
      <c r="A786">
        <v>1482</v>
      </c>
      <c r="B786">
        <v>55</v>
      </c>
      <c r="C786">
        <v>17</v>
      </c>
      <c r="D786">
        <v>0</v>
      </c>
      <c r="E786" s="7">
        <v>33.411242365836998</v>
      </c>
      <c r="F786" s="7">
        <v>35.145259671734003</v>
      </c>
      <c r="G786" t="s">
        <v>507</v>
      </c>
      <c r="H786" s="20">
        <v>27</v>
      </c>
      <c r="I786" s="6" t="s">
        <v>1277</v>
      </c>
      <c r="J786" t="str">
        <f t="shared" si="13"/>
        <v>INSERT INTO [POIs](POIsID,FloorID,X,Y,Type,POIName,Description) VALUES(1482,55,33.411242365837,35.145259671734,N'Office',N'27',N'Κitchen/κουζίνα_x000D_
1481	55	17	0	33.411350995302	35.145260220042	Kitchen	030	ΓΡΑΦΕΙΟ ΛΕΙΤ')</v>
      </c>
    </row>
    <row r="787" spans="1:10" ht="28.8" x14ac:dyDescent="0.3">
      <c r="A787">
        <v>1484</v>
      </c>
      <c r="B787">
        <v>55</v>
      </c>
      <c r="C787">
        <v>17</v>
      </c>
      <c r="D787">
        <v>0</v>
      </c>
      <c r="E787" s="7">
        <v>33.411369770764999</v>
      </c>
      <c r="F787" s="7">
        <v>35.145267348037997</v>
      </c>
      <c r="G787" t="s">
        <v>491</v>
      </c>
      <c r="H787" s="20" t="s">
        <v>746</v>
      </c>
      <c r="I787" s="6" t="s">
        <v>1278</v>
      </c>
      <c r="J787" t="str">
        <f t="shared" si="13"/>
        <v>INSERT INTO [POIs](POIsID,FloorID,X,Y,Type,POIName,Description) VALUES(1484,55,33.411369770765,35.145267348038,N'Toilets',N'WC2',N'ΓΡΑΦΕΙΟ_x000D_
1483	55	17	0	33.411557525396	35.145285990485	Office	023 	WC2/Τουαλέτες2')</v>
      </c>
    </row>
    <row r="788" spans="1:10" ht="28.8" x14ac:dyDescent="0.3">
      <c r="A788">
        <v>1486</v>
      </c>
      <c r="B788">
        <v>55</v>
      </c>
      <c r="C788">
        <v>17</v>
      </c>
      <c r="D788">
        <v>0</v>
      </c>
      <c r="E788" s="7">
        <v>33.411790207027998</v>
      </c>
      <c r="F788" s="7">
        <v>35.145191681589999</v>
      </c>
      <c r="G788" t="s">
        <v>507</v>
      </c>
      <c r="H788" s="20">
        <v>6</v>
      </c>
      <c r="I788" s="6" t="s">
        <v>1279</v>
      </c>
      <c r="J788" t="str">
        <f t="shared" si="13"/>
        <v>INSERT INTO [POIs](POIsID,FloorID,X,Y,Type,POIName,Description) VALUES(1486,55,33.411790207028,35.14519168159,N'Office',N'6',N'ΓΡΑΦΕΙΟ ΛΕΙΤ_x000D_
1485	55	17	0	33.411490470170	35.145021157670	Room	024	ΓΡΑΦΕΙΟ')</v>
      </c>
    </row>
    <row r="789" spans="1:10" ht="28.8" x14ac:dyDescent="0.3">
      <c r="A789">
        <v>1488</v>
      </c>
      <c r="B789">
        <v>55</v>
      </c>
      <c r="C789">
        <v>17</v>
      </c>
      <c r="D789">
        <v>0</v>
      </c>
      <c r="E789" s="7">
        <v>33.411748632787997</v>
      </c>
      <c r="F789" s="7">
        <v>35.144869275935001</v>
      </c>
      <c r="G789" t="s">
        <v>507</v>
      </c>
      <c r="H789" s="20">
        <v>6</v>
      </c>
      <c r="I789" s="6" t="s">
        <v>1280</v>
      </c>
      <c r="J789" t="str">
        <f t="shared" si="13"/>
        <v>INSERT INTO [POIs](POIsID,FloorID,X,Y,Type,POIName,Description) VALUES(1488,55,33.411748632788,35.144869275935,N'Office',N'6',N'ΓΡΑΦΕΙΟ_x000D_
1487	55	17	0	33.411751985549	35.145094082734	Office	019 	ΓΡΑΦΕΙΟ')</v>
      </c>
    </row>
    <row r="790" spans="1:10" ht="28.8" x14ac:dyDescent="0.3">
      <c r="A790">
        <v>1490</v>
      </c>
      <c r="B790">
        <v>55</v>
      </c>
      <c r="C790">
        <v>17</v>
      </c>
      <c r="D790">
        <v>0</v>
      </c>
      <c r="E790" s="7">
        <v>33.411725834012003</v>
      </c>
      <c r="F790" s="7">
        <v>35.145270089573998</v>
      </c>
      <c r="G790" t="s">
        <v>454</v>
      </c>
      <c r="H790" s="20">
        <v>3</v>
      </c>
      <c r="I790" s="6" t="s">
        <v>1281</v>
      </c>
      <c r="J790" t="str">
        <f t="shared" si="13"/>
        <v>INSERT INTO [POIs](POIsID,FloorID,X,Y,Type,POIName,Description) VALUES(1490,55,33.411725834012,35.145270089574,N'Room',N'3',N'ΓΡΑΦΕΙΟ_x000D_
1489	55	17	0	33.411621227860	35.144840763809	Office	016 	Files/Αρχεία-Print room/Χώρος φωτοτυπικών')</v>
      </c>
    </row>
    <row r="791" spans="1:10" ht="28.8" x14ac:dyDescent="0.3">
      <c r="A791">
        <v>1492</v>
      </c>
      <c r="B791">
        <v>55</v>
      </c>
      <c r="C791">
        <v>17</v>
      </c>
      <c r="D791">
        <v>0</v>
      </c>
      <c r="E791" s="7">
        <v>33.411705717444001</v>
      </c>
      <c r="F791" s="7">
        <v>35.145264058193</v>
      </c>
      <c r="G791" t="s">
        <v>454</v>
      </c>
      <c r="H791" s="20">
        <v>2</v>
      </c>
      <c r="I791" s="6" t="s">
        <v>1282</v>
      </c>
      <c r="J791" t="str">
        <f t="shared" si="13"/>
        <v>INSERT INTO [POIs](POIsID,FloorID,X,Y,Type,POIName,Description) VALUES(1492,55,33.411705717444,35.145264058193,N'Room',N'2',N'Stairs/Σκάλες_x000D_
1491	55	17	0	33.411454260349	35.145212517285	Stair	S3	Τelecommunications center/Tηλεπικοινωνιακό κέντρο')</v>
      </c>
    </row>
    <row r="792" spans="1:10" ht="28.8" x14ac:dyDescent="0.3">
      <c r="A792">
        <v>1494</v>
      </c>
      <c r="B792">
        <v>55</v>
      </c>
      <c r="C792">
        <v>17</v>
      </c>
      <c r="D792">
        <v>0</v>
      </c>
      <c r="E792" s="7">
        <v>33.411660790443001</v>
      </c>
      <c r="F792" s="7">
        <v>35.145275572647002</v>
      </c>
      <c r="G792" t="s">
        <v>454</v>
      </c>
      <c r="H792" s="20">
        <v>29</v>
      </c>
      <c r="I792" s="6" t="s">
        <v>1283</v>
      </c>
      <c r="J792" t="str">
        <f t="shared" si="13"/>
        <v>INSERT INTO [POIs](POIsID,FloorID,X,Y,Type,POIName,Description) VALUES(1494,55,33.411660790443,35.145275572647,N'Room',N'29',N'ΓΡΑΦΕΙΟ_x000D_
1493	55	17	0	33.411721810698	35.144747002709	Office	012 	Εlectronic services/Χώρος διέλευσης ηλεκτρονικών υπηρεσιών')</v>
      </c>
    </row>
    <row r="793" spans="1:10" ht="28.8" x14ac:dyDescent="0.3">
      <c r="A793">
        <v>1496</v>
      </c>
      <c r="B793">
        <v>55</v>
      </c>
      <c r="C793">
        <v>17</v>
      </c>
      <c r="D793">
        <v>0</v>
      </c>
      <c r="E793" s="7">
        <v>33.411654755473002</v>
      </c>
      <c r="F793" s="7">
        <v>35.144807316879003</v>
      </c>
      <c r="G793" t="s">
        <v>507</v>
      </c>
      <c r="H793" s="20">
        <v>15</v>
      </c>
      <c r="I793" s="6" t="s">
        <v>1284</v>
      </c>
      <c r="J793" t="str">
        <f t="shared" si="13"/>
        <v>INSERT INTO [POIs](POIsID,FloorID,X,Y,Type,POIName,Description) VALUES(1496,55,33.411654755473,35.144807316879,N'Office',N'15',N'ΓΡΑΦΕΙΟ_x000D_
1495	55	17	0	33.411776795983	35.145063925760	Office	018 	ΓΡΑΦΕΙΟ')</v>
      </c>
    </row>
    <row r="794" spans="1:10" ht="28.8" x14ac:dyDescent="0.3">
      <c r="A794">
        <v>1498</v>
      </c>
      <c r="B794">
        <v>55</v>
      </c>
      <c r="C794">
        <v>17</v>
      </c>
      <c r="D794">
        <v>0</v>
      </c>
      <c r="E794" s="7">
        <v>33.411391898989002</v>
      </c>
      <c r="F794" s="7">
        <v>35.145246512356003</v>
      </c>
      <c r="G794" t="s">
        <v>491</v>
      </c>
      <c r="H794" s="20" t="s">
        <v>753</v>
      </c>
      <c r="I794" s="6" t="s">
        <v>1285</v>
      </c>
      <c r="J794" t="str">
        <f t="shared" si="13"/>
        <v>INSERT INTO [POIs](POIsID,FloorID,X,Y,Type,POIName,Description) VALUES(1498,55,33.411391898989,35.145246512356,N'Toilets',N'WC3',N'ΓΡΑΦΕΙΟ_x000D_
1497	55	17	0	33.411939069628	35.145035962011	Office	013 	WC3/Τουαλέτες3')</v>
      </c>
    </row>
    <row r="795" spans="1:10" ht="28.8" x14ac:dyDescent="0.3">
      <c r="A795">
        <v>1500</v>
      </c>
      <c r="B795">
        <v>55</v>
      </c>
      <c r="C795">
        <v>17</v>
      </c>
      <c r="D795">
        <v>0</v>
      </c>
      <c r="E795" s="7">
        <v>33.411721810697998</v>
      </c>
      <c r="F795" s="7">
        <v>35.145112725220997</v>
      </c>
      <c r="G795" t="s">
        <v>507</v>
      </c>
      <c r="H795" s="20">
        <v>20</v>
      </c>
      <c r="I795" s="6" t="s">
        <v>1286</v>
      </c>
      <c r="J795" t="str">
        <f t="shared" si="13"/>
        <v>INSERT INTO [POIs](POIsID,FloorID,X,Y,Type,POIName,Description) VALUES(1500,55,33.411721810698,35.145112725221,N'Office',N'20',N'Μeeting room/Αίθουσα συνεδριάσεων_x000D_
1499	55	17	0	33.411335572600	35.145201002822	Room	025 	ΓΡΑΦΕΙΟ')</v>
      </c>
    </row>
    <row r="796" spans="1:10" ht="28.8" x14ac:dyDescent="0.3">
      <c r="A796">
        <v>1502</v>
      </c>
      <c r="B796">
        <v>55</v>
      </c>
      <c r="C796">
        <v>17</v>
      </c>
      <c r="D796">
        <v>0</v>
      </c>
      <c r="E796" s="7">
        <v>33.411676213145</v>
      </c>
      <c r="F796" s="7">
        <v>35.144787577701003</v>
      </c>
      <c r="G796" t="s">
        <v>507</v>
      </c>
      <c r="H796" s="20">
        <v>14</v>
      </c>
      <c r="I796" s="6" t="s">
        <v>1287</v>
      </c>
      <c r="J796" t="str">
        <f t="shared" si="13"/>
        <v>INSERT INTO [POIs](POIsID,FloorID,X,Y,Type,POIName,Description) VALUES(1502,55,33.411676213145,35.144787577701,N'Office',N'14',N'Stairs/Σκάλες_x000D_
1501	55	17	0	33.411953821778	35.144959198729	Stair	S2	ΓΡΑΦΕΙΟ')</v>
      </c>
    </row>
    <row r="797" spans="1:10" ht="28.8" x14ac:dyDescent="0.3">
      <c r="A797">
        <v>1504</v>
      </c>
      <c r="B797">
        <v>55</v>
      </c>
      <c r="C797">
        <v>17</v>
      </c>
      <c r="D797">
        <v>0</v>
      </c>
      <c r="E797" s="7">
        <v>33.411734551191003</v>
      </c>
      <c r="F797" s="7">
        <v>35.144734939868997</v>
      </c>
      <c r="G797" t="s">
        <v>507</v>
      </c>
      <c r="H797" s="20">
        <v>11</v>
      </c>
      <c r="I797" s="6" t="s">
        <v>1288</v>
      </c>
      <c r="J797" t="str">
        <f t="shared" si="13"/>
        <v>INSERT INTO [POIs](POIsID,FloorID,X,Y,Type,POIName,Description) VALUES(1504,55,33.411734551191,35.144734939869,N'Office',N'11',N'ΓΡΑΦΕΙΟ_x000D_
1503	55	17	0	33.411822393536	35.145141237252	Office	008 	ΓΡΑΦΕΙΟ')</v>
      </c>
    </row>
    <row r="798" spans="1:10" ht="28.8" x14ac:dyDescent="0.3">
      <c r="A798">
        <v>1506</v>
      </c>
      <c r="B798">
        <v>55</v>
      </c>
      <c r="C798">
        <v>17</v>
      </c>
      <c r="D798">
        <v>0</v>
      </c>
      <c r="E798" s="7">
        <v>33.411389216780002</v>
      </c>
      <c r="F798" s="7">
        <v>35.145072150391002</v>
      </c>
      <c r="G798" t="s">
        <v>456</v>
      </c>
      <c r="H798" s="20" t="s">
        <v>457</v>
      </c>
      <c r="I798" s="6" t="s">
        <v>1289</v>
      </c>
      <c r="J798" t="str">
        <f t="shared" si="13"/>
        <v>INSERT INTO [POIs](POIsID,FloorID,X,Y,Type,POIName,Description) VALUES(1506,55,33.41138921678,35.145072150391,N'Stair',N'S1',N'Staff assembly room-Κitchen/Αίθουσα συγκέντρωσης προσωπικού-Κουζίνα_x000D_
1505	55	17	0	33.411632627248	35.144977841247	Kitchen	001Α	Stairs/Σκάλες')</v>
      </c>
    </row>
    <row r="799" spans="1:10" ht="28.8" x14ac:dyDescent="0.3">
      <c r="A799">
        <v>1508</v>
      </c>
      <c r="B799">
        <v>55</v>
      </c>
      <c r="C799">
        <v>17</v>
      </c>
      <c r="D799">
        <v>0</v>
      </c>
      <c r="E799" s="7">
        <v>33.411811664699997</v>
      </c>
      <c r="F799" s="7">
        <v>35.145169749273002</v>
      </c>
      <c r="G799" t="s">
        <v>507</v>
      </c>
      <c r="H799" s="20">
        <v>7</v>
      </c>
      <c r="I799" s="6" t="s">
        <v>1290</v>
      </c>
      <c r="J799" t="str">
        <f t="shared" si="13"/>
        <v>INSERT INTO [POIs](POIsID,FloorID,X,Y,Type,POIName,Description) VALUES(1508,55,33.4118116647,35.145169749273,N'Office',N'7',N'ΓΡΑΦΕΙΟ_x000D_
1507	55	17	0	33.411544784903	35.145418132416	Office	027 	ΓΡΑΦΕΙΟ')</v>
      </c>
    </row>
    <row r="800" spans="1:10" ht="28.8" x14ac:dyDescent="0.3">
      <c r="A800">
        <v>1510</v>
      </c>
      <c r="B800">
        <v>55</v>
      </c>
      <c r="C800">
        <v>17</v>
      </c>
      <c r="D800">
        <v>0</v>
      </c>
      <c r="E800" s="7">
        <v>33.411443531513001</v>
      </c>
      <c r="F800" s="7">
        <v>35.144997580378998</v>
      </c>
      <c r="G800" t="s">
        <v>454</v>
      </c>
      <c r="H800" s="20" t="s">
        <v>1292</v>
      </c>
      <c r="I800" s="6" t="s">
        <v>1291</v>
      </c>
      <c r="J800" t="str">
        <f t="shared" si="13"/>
        <v>INSERT INTO [POIs](POIsID,FloorID,X,Y,Type,POIName,Description) VALUES(1510,55,33.411443531513,35.144997580379,N'Room',N'022Α',N'ΓΡΑΦΕΙΟ_x000D_
1509	55	17	0	33.411794900894	35.145054604512	Office	017 	Files/Αρχεία-Print room/Χώρος φωτοτυπικών')</v>
      </c>
    </row>
    <row r="801" spans="1:10" ht="28.8" x14ac:dyDescent="0.3">
      <c r="A801">
        <v>1512</v>
      </c>
      <c r="B801">
        <v>55</v>
      </c>
      <c r="C801">
        <v>17</v>
      </c>
      <c r="D801">
        <v>0</v>
      </c>
      <c r="E801" s="7">
        <v>33.411688283084999</v>
      </c>
      <c r="F801" s="7">
        <v>35.144776063178</v>
      </c>
      <c r="G801" t="s">
        <v>507</v>
      </c>
      <c r="H801" s="20">
        <v>13</v>
      </c>
      <c r="I801" s="6" t="s">
        <v>1293</v>
      </c>
      <c r="J801" t="str">
        <f t="shared" si="13"/>
        <v>INSERT INTO [POIs](POIsID,FloorID,X,Y,Type,POIName,Description) VALUES(1512,55,33.411688283085,35.144776063178,N'Office',N'13',N'Οffice/Γραφείο_x000D_
1511	55	17	0	33.411657437682	35.144955908873	Office	002 	ΓΡΑΦΕΙΟ')</v>
      </c>
    </row>
    <row r="802" spans="1:10" ht="28.8" x14ac:dyDescent="0.3">
      <c r="A802">
        <v>1514</v>
      </c>
      <c r="B802">
        <v>56</v>
      </c>
      <c r="C802">
        <v>17</v>
      </c>
      <c r="D802">
        <v>1</v>
      </c>
      <c r="E802" s="7">
        <v>33.411617204545998</v>
      </c>
      <c r="F802" s="7">
        <v>35.144997032070002</v>
      </c>
      <c r="G802" t="s">
        <v>507</v>
      </c>
      <c r="H802" s="20">
        <v>102</v>
      </c>
      <c r="I802" s="6" t="s">
        <v>1294</v>
      </c>
      <c r="J802" t="str">
        <f t="shared" si="13"/>
        <v>INSERT INTO [POIs](POIsID,FloorID,X,Y,Type,POIName,Description) VALUES(1514,56,33.411617204546,35.14499703207,N'Office',N'102',N'ΓΡΑΦΕΙΟ_x000D_
1513	55	17	0	33.411905542016	35.145055152820	Office	012 	Οffice/Γραφείο')</v>
      </c>
    </row>
    <row r="803" spans="1:10" ht="28.8" x14ac:dyDescent="0.3">
      <c r="A803">
        <v>1516</v>
      </c>
      <c r="B803">
        <v>56</v>
      </c>
      <c r="C803">
        <v>17</v>
      </c>
      <c r="D803">
        <v>1</v>
      </c>
      <c r="E803" s="7">
        <v>33.411734551191003</v>
      </c>
      <c r="F803" s="7">
        <v>35.145275024340002</v>
      </c>
      <c r="G803" t="s">
        <v>454</v>
      </c>
      <c r="H803" s="20" t="s">
        <v>1296</v>
      </c>
      <c r="I803" s="6" t="s">
        <v>1295</v>
      </c>
      <c r="J803" t="str">
        <f t="shared" si="13"/>
        <v>INSERT INTO [POIs](POIsID,FloorID,X,Y,Type,POIName,Description) VALUES(1516,56,33.411734551191,35.14527502434,N'Room',N'104Α ',N'ΓΡΑΦΕΙΟ_x000D_
1515	56	17	1	33.411739915609	35.145112725221	Office	118 	Files/Αρχεία-Print room/Χώρος φωτοτυπικών')</v>
      </c>
    </row>
    <row r="804" spans="1:10" ht="28.8" x14ac:dyDescent="0.3">
      <c r="A804">
        <v>1518</v>
      </c>
      <c r="B804">
        <v>56</v>
      </c>
      <c r="C804">
        <v>17</v>
      </c>
      <c r="D804">
        <v>1</v>
      </c>
      <c r="E804" s="7">
        <v>33.411823734640997</v>
      </c>
      <c r="F804" s="7">
        <v>35.145167556041002</v>
      </c>
      <c r="G804" t="s">
        <v>507</v>
      </c>
      <c r="H804" s="20">
        <v>107</v>
      </c>
      <c r="I804" s="6" t="s">
        <v>1297</v>
      </c>
      <c r="J804" t="str">
        <f t="shared" si="13"/>
        <v>INSERT INTO [POIs](POIsID,FloorID,X,Y,Type,POIName,Description) VALUES(1518,56,33.411823734641,35.145167556041,N'Office',N'107',N'ΓΡΑΦΕΙΟ_x000D_
1517	56	17	1	33.411697670817	35.145156041571	Office	120 	ΓΡΑΦΕΙΟ')</v>
      </c>
    </row>
    <row r="805" spans="1:10" ht="28.8" x14ac:dyDescent="0.3">
      <c r="A805">
        <v>1520</v>
      </c>
      <c r="B805">
        <v>56</v>
      </c>
      <c r="C805">
        <v>17</v>
      </c>
      <c r="D805">
        <v>1</v>
      </c>
      <c r="E805" s="7">
        <v>33.411670848726999</v>
      </c>
      <c r="F805" s="7">
        <v>35.144787029390997</v>
      </c>
      <c r="G805" t="s">
        <v>507</v>
      </c>
      <c r="H805" s="20">
        <v>116</v>
      </c>
      <c r="I805" s="6" t="s">
        <v>1298</v>
      </c>
      <c r="J805" t="str">
        <f t="shared" si="13"/>
        <v>INSERT INTO [POIs](POIsID,FloorID,X,Y,Type,POIName,Description) VALUES(1520,56,33.411670848727,35.144787029391,N'Office',N'116',N'Τelecommunications center/Tηλεπικοινωνιακό κέντρο_x000D_
1519	56	17	1	33.411709740757	35.145268444652	Room	103 	ΓΡΑΦΕΙΟ ΛΕΚΤΟΡΑΣ')</v>
      </c>
    </row>
    <row r="806" spans="1:10" ht="28.8" x14ac:dyDescent="0.3">
      <c r="A806">
        <v>1522</v>
      </c>
      <c r="B806">
        <v>56</v>
      </c>
      <c r="C806">
        <v>17</v>
      </c>
      <c r="D806">
        <v>1</v>
      </c>
      <c r="E806" s="7">
        <v>33.411655426025</v>
      </c>
      <c r="F806" s="7">
        <v>35.144964133514002</v>
      </c>
      <c r="G806" t="s">
        <v>507</v>
      </c>
      <c r="H806" s="20">
        <v>104</v>
      </c>
      <c r="I806" s="6" t="s">
        <v>1299</v>
      </c>
      <c r="J806" t="str">
        <f t="shared" si="13"/>
        <v>INSERT INTO [POIs](POIsID,FloorID,X,Y,Type,POIName,Description) VALUES(1522,56,33.411655426025,35.144964133514,N'Office',N'104',N'Κitchen/κουζίνα_x000D_
1521	56	17	1	33.411690965294	35.145258026812	Kitchen	102 	ΓΡΑΦΕΙΟ ΕΡΕΥΝΗΤΗΣ')</v>
      </c>
    </row>
    <row r="807" spans="1:10" ht="28.8" x14ac:dyDescent="0.3">
      <c r="A807">
        <v>1524</v>
      </c>
      <c r="B807">
        <v>56</v>
      </c>
      <c r="C807">
        <v>17</v>
      </c>
      <c r="D807">
        <v>1</v>
      </c>
      <c r="E807" s="7">
        <v>33.411596417426999</v>
      </c>
      <c r="F807" s="7">
        <v>35.145383040803999</v>
      </c>
      <c r="G807" t="s">
        <v>507</v>
      </c>
      <c r="H807" s="20">
        <v>130</v>
      </c>
      <c r="I807" s="6" t="s">
        <v>1300</v>
      </c>
      <c r="J807" t="str">
        <f t="shared" si="13"/>
        <v>INSERT INTO [POIs](POIsID,FloorID,X,Y,Type,POIName,Description) VALUES(1524,56,33.411596417427,35.145383040804,N'Office',N'130',N'ΓΡΑΦΕΙΟ ΚΑΘΗΓΗΤΗΣ_x000D_
1523	56	17	1	33.411717116832	35.144902174530	Office	107	ΓΡΑΦΕΙΟ')</v>
      </c>
    </row>
    <row r="808" spans="1:10" ht="28.8" x14ac:dyDescent="0.3">
      <c r="A808">
        <v>1526</v>
      </c>
      <c r="B808">
        <v>56</v>
      </c>
      <c r="C808">
        <v>17</v>
      </c>
      <c r="D808">
        <v>1</v>
      </c>
      <c r="E808" s="7">
        <v>33.411498516797998</v>
      </c>
      <c r="F808" s="7">
        <v>35.145137399093997</v>
      </c>
      <c r="G808" t="s">
        <v>454</v>
      </c>
      <c r="H808" s="20">
        <v>132</v>
      </c>
      <c r="I808" s="6" t="s">
        <v>1301</v>
      </c>
      <c r="J808" t="str">
        <f t="shared" si="13"/>
        <v>INSERT INTO [POIs](POIsID,FloorID,X,Y,Type,POIName,Description) VALUES(1526,56,33.411498516798,35.145137399094,N'Room',N'132',N'ΓΡΑΦΕΙΟ_x000D_
1525	56	17	1	33.411532714962	35.145452127401	Office	127 	Library/Βιβλιοθήκη')</v>
      </c>
    </row>
    <row r="809" spans="1:10" ht="28.8" x14ac:dyDescent="0.3">
      <c r="A809">
        <v>1528</v>
      </c>
      <c r="B809">
        <v>56</v>
      </c>
      <c r="C809">
        <v>17</v>
      </c>
      <c r="D809">
        <v>1</v>
      </c>
      <c r="E809" s="7">
        <v>33.411631286144001</v>
      </c>
      <c r="F809" s="7">
        <v>35.145299698164003</v>
      </c>
      <c r="G809" t="s">
        <v>469</v>
      </c>
      <c r="H809" s="20">
        <v>132</v>
      </c>
      <c r="I809" s="6" t="s">
        <v>1302</v>
      </c>
      <c r="J809" t="str">
        <f t="shared" si="13"/>
        <v>INSERT INTO [POIs](POIsID,FloorID,X,Y,Type,POIName,Description) VALUES(1528,56,33.411631286144,35.145299698164,N'Entrance',N'132',N'ΓΡΑΦΕΙΟ_x000D_
1527	56	17	1	33.411578983068	35.144099993340	Office	129 	Common area/Κοινόχρηστος χώρος')</v>
      </c>
    </row>
    <row r="810" spans="1:10" ht="28.8" x14ac:dyDescent="0.3">
      <c r="A810">
        <v>1530</v>
      </c>
      <c r="B810">
        <v>56</v>
      </c>
      <c r="C810">
        <v>17</v>
      </c>
      <c r="D810">
        <v>1</v>
      </c>
      <c r="E810" s="7">
        <v>33.411435484885999</v>
      </c>
      <c r="F810" s="7">
        <v>35.145387427255997</v>
      </c>
      <c r="G810" t="s">
        <v>456</v>
      </c>
      <c r="H810" s="20" t="s">
        <v>1304</v>
      </c>
      <c r="I810" s="6" t="s">
        <v>1303</v>
      </c>
      <c r="J810" t="str">
        <f t="shared" si="13"/>
        <v>INSERT INTO [POIs](POIsID,FloorID,X,Y,Type,POIName,Description) VALUES(1530,56,33.411435484886,35.145387427256,N'Stair',N'1S3',N'Μeeting room/Αίθουσα συνεδριάσεων_x000D_
1529	56	17	1	33.411439508199	35.145197164668	Room	131	Stairs/Σκάλες')</v>
      </c>
    </row>
    <row r="811" spans="1:10" ht="28.8" x14ac:dyDescent="0.3">
      <c r="A811">
        <v>1532</v>
      </c>
      <c r="B811">
        <v>56</v>
      </c>
      <c r="C811">
        <v>17</v>
      </c>
      <c r="D811">
        <v>1</v>
      </c>
      <c r="E811" s="7">
        <v>33.411661460994999</v>
      </c>
      <c r="F811" s="7">
        <v>35.145193874820997</v>
      </c>
      <c r="G811" t="s">
        <v>491</v>
      </c>
      <c r="H811" s="20" t="s">
        <v>563</v>
      </c>
      <c r="I811" s="6" t="s">
        <v>1305</v>
      </c>
      <c r="J811" t="str">
        <f t="shared" si="13"/>
        <v>INSERT INTO [POIs](POIsID,FloorID,X,Y,Type,POIName,Description) VALUES(1532,56,33.411661460995,35.145193874821,N'Toilets',N'1WC1',N'ΓΡΑΦΕΙΟ_x000D_
1531	56	17	1	33.411899507045	35.145089696266	Office	111 	WC1/Τουαλέτες1')</v>
      </c>
    </row>
    <row r="812" spans="1:10" ht="28.8" x14ac:dyDescent="0.3">
      <c r="A812">
        <v>1534</v>
      </c>
      <c r="B812">
        <v>56</v>
      </c>
      <c r="C812">
        <v>17</v>
      </c>
      <c r="D812">
        <v>1</v>
      </c>
      <c r="E812" s="7">
        <v>33.411491811274999</v>
      </c>
      <c r="F812" s="7">
        <v>35.145357270391997</v>
      </c>
      <c r="G812" t="s">
        <v>507</v>
      </c>
      <c r="H812" s="20">
        <v>125</v>
      </c>
      <c r="I812" s="6" t="s">
        <v>1306</v>
      </c>
      <c r="J812" t="str">
        <f t="shared" si="13"/>
        <v>INSERT INTO [POIs](POIsID,FloorID,X,Y,Type,POIName,Description) VALUES(1534,56,33.411491811275,35.145357270392,N'Office',N'125',N'Stairs/Σκάλες_x000D_
1533	56	17	1	33.411180004477	35.145286538792	Stair	1S2	ΓΡΑΦΕΙΟ')</v>
      </c>
    </row>
    <row r="813" spans="1:10" ht="28.8" x14ac:dyDescent="0.3">
      <c r="A813">
        <v>1536</v>
      </c>
      <c r="B813">
        <v>56</v>
      </c>
      <c r="C813">
        <v>17</v>
      </c>
      <c r="D813">
        <v>1</v>
      </c>
      <c r="E813" s="7">
        <v>33.411382511257997</v>
      </c>
      <c r="F813" s="7">
        <v>35.145119304921003</v>
      </c>
      <c r="G813" t="s">
        <v>491</v>
      </c>
      <c r="H813" s="20" t="s">
        <v>626</v>
      </c>
      <c r="I813" s="6" t="s">
        <v>1307</v>
      </c>
      <c r="J813" t="str">
        <f t="shared" si="13"/>
        <v>INSERT INTO [POIs](POIsID,FloorID,X,Y,Type,POIName,Description) VALUES(1536,56,33.411382511258,35.145119304921,N'Toilets',N'1WC2',N'ΓΡΑΦΕΙΟ_x000D_
1535	56	17	1	33.411802947521	35.145184005279	Office	106 	WC2/Τουαλέτες2')</v>
      </c>
    </row>
    <row r="814" spans="1:10" ht="28.8" x14ac:dyDescent="0.3">
      <c r="A814">
        <v>1538</v>
      </c>
      <c r="B814">
        <v>56</v>
      </c>
      <c r="C814">
        <v>17</v>
      </c>
      <c r="D814">
        <v>1</v>
      </c>
      <c r="E814" s="7">
        <v>33.411749303340002</v>
      </c>
      <c r="F814" s="7">
        <v>35.144871469175001</v>
      </c>
      <c r="G814" t="s">
        <v>507</v>
      </c>
      <c r="H814" s="20">
        <v>108</v>
      </c>
      <c r="I814" s="6" t="s">
        <v>1308</v>
      </c>
      <c r="J814" t="str">
        <f t="shared" si="13"/>
        <v>INSERT INTO [POIs](POIsID,FloorID,X,Y,Type,POIName,Description) VALUES(1538,56,33.41174930334,35.144871469175,N'Office',N'108',N'Elevator/Ανελκυστήρας_x000D_
1537	56	17	1	33.411692306399	35.145289828635	Elevator	L1	ΓΡΑΦΕΙΟ Α.ΚΑΘΗΓΗΤΗΣ')</v>
      </c>
    </row>
    <row r="815" spans="1:10" ht="28.8" x14ac:dyDescent="0.3">
      <c r="A815">
        <v>1540</v>
      </c>
      <c r="B815">
        <v>56</v>
      </c>
      <c r="C815">
        <v>17</v>
      </c>
      <c r="D815">
        <v>1</v>
      </c>
      <c r="E815" s="7">
        <v>33.411731198429997</v>
      </c>
      <c r="F815" s="7">
        <v>35.144736036490997</v>
      </c>
      <c r="G815" t="s">
        <v>507</v>
      </c>
      <c r="H815" s="20">
        <v>113</v>
      </c>
      <c r="I815" s="6" t="s">
        <v>1309</v>
      </c>
      <c r="J815" t="str">
        <f t="shared" si="13"/>
        <v>INSERT INTO [POIs](POIsID,FloorID,X,Y,Type,POIName,Description) VALUES(1540,56,33.41173119843,35.144736036491,N'Office',N'113',N'ΓΡΑΦΕΙΟ ΚΑΘΗΓΗΤΗΣ_x000D_
1539	56	17	1	33.411779478192	35.144839118879	Office	110	ΓΡΑΦΕΙΟ ΚΑΘΗΓΗΤΗΣ')</v>
      </c>
    </row>
    <row r="816" spans="1:10" ht="28.8" x14ac:dyDescent="0.3">
      <c r="A816">
        <v>1542</v>
      </c>
      <c r="B816">
        <v>56</v>
      </c>
      <c r="C816">
        <v>17</v>
      </c>
      <c r="D816">
        <v>1</v>
      </c>
      <c r="E816" s="7">
        <v>33.411434143781001</v>
      </c>
      <c r="F816" s="7">
        <v>35.145021157670001</v>
      </c>
      <c r="G816" t="s">
        <v>558</v>
      </c>
      <c r="H816" s="20" t="s">
        <v>559</v>
      </c>
      <c r="I816" s="6" t="s">
        <v>1310</v>
      </c>
      <c r="J816" t="str">
        <f t="shared" si="13"/>
        <v>INSERT INTO [POIs](POIsID,FloorID,X,Y,Type,POIName,Description) VALUES(1542,56,33.411434143781,35.14502115767,N'Elevator',N'L1',N'ΓΡΑΦΕΙΟ_x000D_
1541	56	17	1	33.411583676934	35.145028285686	Office	101	Elevator/Ανελκυστήρας')</v>
      </c>
    </row>
    <row r="817" spans="1:10" ht="28.8" x14ac:dyDescent="0.3">
      <c r="A817">
        <v>1544</v>
      </c>
      <c r="B817">
        <v>56</v>
      </c>
      <c r="C817">
        <v>17</v>
      </c>
      <c r="D817">
        <v>1</v>
      </c>
      <c r="E817" s="7">
        <v>33.411560207605</v>
      </c>
      <c r="F817" s="7">
        <v>35.145428550235998</v>
      </c>
      <c r="G817" t="s">
        <v>507</v>
      </c>
      <c r="H817" s="20">
        <v>128</v>
      </c>
      <c r="I817" s="6" t="s">
        <v>1311</v>
      </c>
      <c r="J817" t="str">
        <f t="shared" si="13"/>
        <v>INSERT INTO [POIs](POIsID,FloorID,X,Y,Type,POIName,Description) VALUES(1544,56,33.411560207605,35.145428550236,N'Office',N'128',N'ΓΡΑΦΕΙΟ ΓΡΑΦ_x000D_
1543	56	17	1	33.411598429083	35.144858858044	Office	119	ΓΡΑΦΕΙΟ')</v>
      </c>
    </row>
    <row r="818" spans="1:10" ht="28.8" x14ac:dyDescent="0.3">
      <c r="A818">
        <v>1546</v>
      </c>
      <c r="B818">
        <v>56</v>
      </c>
      <c r="C818">
        <v>17</v>
      </c>
      <c r="D818">
        <v>1</v>
      </c>
      <c r="E818" s="7">
        <v>33.411587029694999</v>
      </c>
      <c r="F818" s="7">
        <v>35.144869824244999</v>
      </c>
      <c r="G818" t="s">
        <v>507</v>
      </c>
      <c r="H818" s="20">
        <v>120</v>
      </c>
      <c r="I818" s="6" t="s">
        <v>1312</v>
      </c>
      <c r="J818" t="str">
        <f t="shared" si="13"/>
        <v>INSERT INTO [POIs](POIsID,FloorID,X,Y,Type,POIName,Description) VALUES(1546,56,33.411587029695,35.144869824245,N'Office',N'120',N'ΓΡΑΦΕΙΟ ΕΡΕΥΝΗΤΗΣ_x000D_
1545	56	17	1	33.411476388573	35.145009094871	Kitchen	126	ΓΡΑΦΕΙΟ ΓΡΑΦ')</v>
      </c>
    </row>
    <row r="819" spans="1:10" ht="28.8" x14ac:dyDescent="0.3">
      <c r="A819">
        <v>1548</v>
      </c>
      <c r="B819">
        <v>56</v>
      </c>
      <c r="C819">
        <v>17</v>
      </c>
      <c r="D819">
        <v>1</v>
      </c>
      <c r="E819" s="7">
        <v>33.411651402711001</v>
      </c>
      <c r="F819" s="7">
        <v>35.144806220258999</v>
      </c>
      <c r="G819" t="s">
        <v>507</v>
      </c>
      <c r="H819" s="20">
        <v>117</v>
      </c>
      <c r="I819" s="6" t="s">
        <v>1313</v>
      </c>
      <c r="J819" t="str">
        <f t="shared" si="13"/>
        <v>INSERT INTO [POIs](POIsID,FloorID,X,Y,Type,POIName,Description) VALUES(1548,56,33.411651402711,35.144806220259,N'Office',N'117',N'ΓΡΑΦΕΙΟ ΕΡΕΥΝΗΤΗΣ_x000D_
1547	56	17	1	33.411497846245	35.144967423370	Office	124	ΓΡΑΦΕΙΟ ΛΕΚΤΟΡΑΣ')</v>
      </c>
    </row>
    <row r="820" spans="1:10" ht="28.8" x14ac:dyDescent="0.3">
      <c r="A820">
        <v>1550</v>
      </c>
      <c r="B820">
        <v>56</v>
      </c>
      <c r="C820">
        <v>17</v>
      </c>
      <c r="D820">
        <v>1</v>
      </c>
      <c r="E820" s="7">
        <v>33.411672860383</v>
      </c>
      <c r="F820" s="7">
        <v>35.145276120955003</v>
      </c>
      <c r="G820" t="s">
        <v>454</v>
      </c>
      <c r="H820" s="20">
        <v>101</v>
      </c>
      <c r="I820" s="6" t="s">
        <v>1314</v>
      </c>
      <c r="J820" t="str">
        <f t="shared" si="13"/>
        <v>INSERT INTO [POIs](POIsID,FloorID,X,Y,Type,POIName,Description) VALUES(1550,56,33.411672860383,35.145276120955,N'Room',N'101',N'ΓΡΑΦΕΙΟ ΕΡΕΥΝΗΤΗΣ_x000D_
1549	56	17	1	33.411240354180	35.145233901283	Room	129	ΓΡΑΦΕΙΟ ΕΕ')</v>
      </c>
    </row>
    <row r="821" spans="1:10" ht="28.8" x14ac:dyDescent="0.3">
      <c r="A821">
        <v>1552</v>
      </c>
      <c r="B821">
        <v>56</v>
      </c>
      <c r="C821">
        <v>17</v>
      </c>
      <c r="D821">
        <v>1</v>
      </c>
      <c r="E821" s="7">
        <v>33.411535397171001</v>
      </c>
      <c r="F821" s="7">
        <v>35.145312309227002</v>
      </c>
      <c r="G821" t="s">
        <v>507</v>
      </c>
      <c r="H821" s="20">
        <v>123</v>
      </c>
      <c r="I821" s="6" t="s">
        <v>1315</v>
      </c>
      <c r="J821" t="str">
        <f t="shared" si="13"/>
        <v>INSERT INTO [POIs](POIsID,FloorID,X,Y,Type,POIName,Description) VALUES(1552,56,33.411535397171,35.145312309227,N'Office',N'123',N'ΓΡΑΦΕΙΟ Α.ΚΑΘΗΓΗΤΗΣ_x000D_
1551	56	17	1	33.411769419908	35.144852278323	Office	109	ΓΡΑΦΕΙΟ')</v>
      </c>
    </row>
    <row r="822" spans="1:10" ht="28.8" x14ac:dyDescent="0.3">
      <c r="A822">
        <v>1554</v>
      </c>
      <c r="B822">
        <v>56</v>
      </c>
      <c r="C822">
        <v>17</v>
      </c>
      <c r="D822">
        <v>1</v>
      </c>
      <c r="E822" s="7">
        <v>33.411822393535999</v>
      </c>
      <c r="F822" s="7">
        <v>35.144725070272003</v>
      </c>
      <c r="G822" t="s">
        <v>456</v>
      </c>
      <c r="H822" s="20" t="s">
        <v>1317</v>
      </c>
      <c r="I822" s="6" t="s">
        <v>1316</v>
      </c>
      <c r="J822" t="str">
        <f t="shared" si="13"/>
        <v>INSERT INTO [POIs](POIsID,FloorID,X,Y,Type,POIName,Description) VALUES(1554,56,33.411822393536,35.144725070272,N'Stair',N'1S4 ',N'ΓΡΑΦΕΙΟ ΕΕ_x000D_
1553	56	17	1	33.411523997783	35.144935073111	Office	123	Stairs/Σκάλες')</v>
      </c>
    </row>
    <row r="823" spans="1:10" ht="28.8" x14ac:dyDescent="0.3">
      <c r="A823">
        <v>1556</v>
      </c>
      <c r="B823">
        <v>56</v>
      </c>
      <c r="C823">
        <v>17</v>
      </c>
      <c r="D823">
        <v>1</v>
      </c>
      <c r="E823" s="7">
        <v>33.411555513739003</v>
      </c>
      <c r="F823" s="7">
        <v>35.144902174530003</v>
      </c>
      <c r="G823" t="s">
        <v>507</v>
      </c>
      <c r="H823" s="20">
        <v>121</v>
      </c>
      <c r="I823" s="6" t="s">
        <v>1318</v>
      </c>
      <c r="J823" t="str">
        <f t="shared" si="13"/>
        <v>INSERT INTO [POIs](POIsID,FloorID,X,Y,Type,POIName,Description) VALUES(1556,56,33.411555513739,35.14490217453,N'Office',N'121',N'ΓΡΑΦΕΙΟ_x000D_
1555	56	17	1	33.411931023001	35.145065570686	Office	112 	ΓΡΑΦΕΙΟ ΔΙΔ.ΦΟΙΤ')</v>
      </c>
    </row>
    <row r="824" spans="1:10" ht="28.8" x14ac:dyDescent="0.3">
      <c r="A824">
        <v>1558</v>
      </c>
      <c r="B824">
        <v>56</v>
      </c>
      <c r="C824">
        <v>17</v>
      </c>
      <c r="D824">
        <v>1</v>
      </c>
      <c r="E824" s="7">
        <v>33.411640003323001</v>
      </c>
      <c r="F824" s="7">
        <v>35.144975648010004</v>
      </c>
      <c r="G824" t="s">
        <v>507</v>
      </c>
      <c r="H824" s="20">
        <v>103</v>
      </c>
      <c r="I824" s="6" t="s">
        <v>1319</v>
      </c>
      <c r="J824" t="str">
        <f t="shared" si="13"/>
        <v>INSERT INTO [POIs](POIsID,FloorID,X,Y,Type,POIName,Description) VALUES(1558,56,33.411640003323,35.14497564801,N'Office',N'103',N'ΓΡΑΦΕΙΟ ΕΕ_x000D_
1557	56	17	1	33.411683589220	35.144934524802	Office	105	ΓΡΑΦΕΙΟ ΜΕΤ.ΣΥΝΕΡΓΑΤΗΣ')</v>
      </c>
    </row>
    <row r="825" spans="1:10" ht="28.8" x14ac:dyDescent="0.3">
      <c r="A825">
        <v>1560</v>
      </c>
      <c r="B825">
        <v>56</v>
      </c>
      <c r="C825">
        <v>17</v>
      </c>
      <c r="D825">
        <v>1</v>
      </c>
      <c r="E825" s="7">
        <v>33.411366418004</v>
      </c>
      <c r="F825" s="7">
        <v>35.145275024340002</v>
      </c>
      <c r="G825" t="s">
        <v>454</v>
      </c>
      <c r="H825" s="20">
        <v>130</v>
      </c>
      <c r="I825" s="6" t="s">
        <v>1320</v>
      </c>
      <c r="J825" t="str">
        <f t="shared" si="13"/>
        <v>INSERT INTO [POIs](POIsID,FloorID,X,Y,Type,POIName,Description) VALUES(1560,56,33.411366418004,35.14527502434,N'Room',N'130',N'ΓΡΑΦΕΙΟ ΕΡΕΥΝΗΤΗΣ_x000D_
1559	56	17	1	33.411312773823	35.145165362809	Room	128	ΓΡΑΦΕΙΟ ΕΕ')</v>
      </c>
    </row>
    <row r="826" spans="1:10" ht="28.8" x14ac:dyDescent="0.3">
      <c r="A826">
        <v>1562</v>
      </c>
      <c r="B826">
        <v>56</v>
      </c>
      <c r="C826">
        <v>17</v>
      </c>
      <c r="D826">
        <v>1</v>
      </c>
      <c r="E826" s="7">
        <v>33.411952480673001</v>
      </c>
      <c r="F826" s="7">
        <v>35.144957005492003</v>
      </c>
      <c r="G826" t="s">
        <v>456</v>
      </c>
      <c r="H826" s="20" t="s">
        <v>1322</v>
      </c>
      <c r="I826" s="6" t="s">
        <v>1321</v>
      </c>
      <c r="J826" t="str">
        <f t="shared" si="13"/>
        <v>INSERT INTO [POIs](POIsID,FloorID,X,Y,Type,POIName,Description) VALUES(1562,56,33.411952480673,35.144957005492,N'Stair',N'1S2 ',N'Μeeting room/Αίθουσα συνεδριάσεων_x000D_
1561	56	17	1	33.411845192313	35.144999773616	Room	114 	Stairs/Σκάλες')</v>
      </c>
    </row>
    <row r="827" spans="1:10" ht="28.8" x14ac:dyDescent="0.3">
      <c r="A827">
        <v>1564</v>
      </c>
      <c r="B827">
        <v>56</v>
      </c>
      <c r="C827">
        <v>17</v>
      </c>
      <c r="D827">
        <v>1</v>
      </c>
      <c r="E827" s="7">
        <v>33.411618545651002</v>
      </c>
      <c r="F827" s="7">
        <v>35.144838022258</v>
      </c>
      <c r="G827" t="s">
        <v>507</v>
      </c>
      <c r="H827" s="20">
        <v>118</v>
      </c>
      <c r="I827" s="6" t="s">
        <v>1323</v>
      </c>
      <c r="J827" t="str">
        <f t="shared" si="13"/>
        <v>INSERT INTO [POIs](POIsID,FloorID,X,Y,Type,POIName,Description) VALUES(1564,56,33.411618545651,35.144838022258,N'Office',N'118',N'ΓΡΑΦΕΙΟ Ε.ΚΑΘΗΓΗΤΗΣ_x000D_
1563	56	17	1	33.411697670817	35.144925203538	Office	106	ΓΡΑΦΕΙΟ Β.ΜΗΧΑΝ')</v>
      </c>
    </row>
    <row r="828" spans="1:10" ht="28.8" x14ac:dyDescent="0.3">
      <c r="A828">
        <v>1566</v>
      </c>
      <c r="B828">
        <v>56</v>
      </c>
      <c r="C828">
        <v>17</v>
      </c>
      <c r="D828">
        <v>1</v>
      </c>
      <c r="E828" s="7">
        <v>33.411617204545998</v>
      </c>
      <c r="F828" s="7">
        <v>35.145246512356003</v>
      </c>
      <c r="G828" t="s">
        <v>454</v>
      </c>
      <c r="H828" s="20">
        <v>121</v>
      </c>
      <c r="I828" s="6" t="s">
        <v>1324</v>
      </c>
      <c r="J828" t="str">
        <f t="shared" si="13"/>
        <v>INSERT INTO [POIs](POIsID,FloorID,X,Y,Type,POIName,Description) VALUES(1566,56,33.411617204546,35.145246512356,N'Room',N'121',N'ΓΡΑΦΕΙΟ ΛΕΚΤΟΡΑΣ_x000D_
1565	56	17	1	33.411456272006	35.144995935452	Room	125	Staff assembly room/Αίθουσα συγκέντρωσης προσωπικού')</v>
      </c>
    </row>
    <row r="829" spans="1:10" ht="28.8" x14ac:dyDescent="0.3">
      <c r="A829">
        <v>1568</v>
      </c>
      <c r="B829">
        <v>56</v>
      </c>
      <c r="C829">
        <v>17</v>
      </c>
      <c r="D829">
        <v>1</v>
      </c>
      <c r="E829" s="7">
        <v>33.411822393535999</v>
      </c>
      <c r="F829" s="7">
        <v>35.144795802358999</v>
      </c>
      <c r="G829" t="s">
        <v>507</v>
      </c>
      <c r="H829" s="20">
        <v>112</v>
      </c>
      <c r="I829" s="6" t="s">
        <v>1325</v>
      </c>
      <c r="J829" t="str">
        <f t="shared" si="13"/>
        <v>INSERT INTO [POIs](POIsID,FloorID,X,Y,Type,POIName,Description) VALUES(1568,56,33.411822393536,35.144795802359,N'Office',N'112',N'Stairs/Σκάλες_x000D_
1567	56	17	1	33.411616533994	35.145353432244	Stair	1S1 Stairs	ΓΡΑΦΕΙΟ Α.ΚΑΘΗΓΗΤΗΣ')</v>
      </c>
    </row>
    <row r="830" spans="1:10" ht="28.8" x14ac:dyDescent="0.3">
      <c r="A830">
        <v>1570</v>
      </c>
      <c r="B830">
        <v>56</v>
      </c>
      <c r="C830">
        <v>17</v>
      </c>
      <c r="D830">
        <v>1</v>
      </c>
      <c r="E830" s="7">
        <v>33.411713764071003</v>
      </c>
      <c r="F830" s="7">
        <v>35.144744261154003</v>
      </c>
      <c r="G830" t="s">
        <v>507</v>
      </c>
      <c r="H830" s="20">
        <v>114</v>
      </c>
      <c r="I830" s="6" t="s">
        <v>1326</v>
      </c>
      <c r="J830" t="str">
        <f t="shared" si="13"/>
        <v>INSERT INTO [POIs](POIsID,FloorID,X,Y,Type,POIName,Description) VALUES(1570,56,33.411713764071,35.144744261154,N'Office',N'114',N'ΓΡΑΦΕΙΟ ΕΕ_x000D_
1569	56	17	1	33.411684259772	35.144774418246	Office	115	ΓΡΑΦΕΙΟ ΚΑΘΗΓΗΤΗΣ')</v>
      </c>
    </row>
    <row r="831" spans="1:10" ht="28.8" x14ac:dyDescent="0.3">
      <c r="A831">
        <v>1572</v>
      </c>
      <c r="B831">
        <v>56</v>
      </c>
      <c r="C831">
        <v>17</v>
      </c>
      <c r="D831">
        <v>1</v>
      </c>
      <c r="E831" s="7">
        <v>33.411543443798998</v>
      </c>
      <c r="F831" s="7">
        <v>35.144913140725002</v>
      </c>
      <c r="G831" t="s">
        <v>507</v>
      </c>
      <c r="H831" s="20">
        <v>122</v>
      </c>
      <c r="I831" s="6" t="s">
        <v>1327</v>
      </c>
      <c r="J831" t="str">
        <f t="shared" si="13"/>
        <v>INSERT INTO [POIs](POIsID,FloorID,X,Y,Type,POIName,Description) VALUES(1572,56,33.411543443799,35.144913140725,N'Office',N'122',N'ΓΡΑΦΕΙΟ ΚΑΘΗΓΗΤΗΣ_x000D_
1571	56	17	1	33.411492481827	35.145028833995	Room	127	ΓΡΑΦΕΙΟ ΕΡΕΥΝΗΤΗΣ')</v>
      </c>
    </row>
    <row r="832" spans="1:10" ht="28.8" x14ac:dyDescent="0.3">
      <c r="A832">
        <v>1574</v>
      </c>
      <c r="B832">
        <v>56</v>
      </c>
      <c r="C832">
        <v>17</v>
      </c>
      <c r="D832">
        <v>1</v>
      </c>
      <c r="E832" s="7">
        <v>33.411754667757997</v>
      </c>
      <c r="F832" s="7">
        <v>35.145254736967999</v>
      </c>
      <c r="G832" t="s">
        <v>454</v>
      </c>
      <c r="H832" s="20" t="s">
        <v>1329</v>
      </c>
      <c r="I832" s="6" t="s">
        <v>1328</v>
      </c>
      <c r="J832" t="str">
        <f t="shared" si="13"/>
        <v>INSERT INTO [POIs](POIsID,FloorID,X,Y,Type,POIName,Description) VALUES(1574,56,33.411754667758,35.145254736968,N'Room',N'104Β ',N'Stairs/Σκάλες_x000D_
1573	56	17	1	33.411393910646	35.145079826711	Stair	1S1	Files/Αρχεία')</v>
      </c>
    </row>
    <row r="833" spans="1:10" ht="28.8" x14ac:dyDescent="0.3">
      <c r="A833">
        <v>1576</v>
      </c>
      <c r="B833">
        <v>56</v>
      </c>
      <c r="C833">
        <v>17</v>
      </c>
      <c r="D833">
        <v>1</v>
      </c>
      <c r="E833" s="7">
        <v>33.411783501504999</v>
      </c>
      <c r="F833" s="7">
        <v>35.145068860538998</v>
      </c>
      <c r="G833" t="s">
        <v>507</v>
      </c>
      <c r="H833" s="20">
        <v>116</v>
      </c>
      <c r="I833" s="6" t="s">
        <v>1330</v>
      </c>
      <c r="J833" t="str">
        <f t="shared" si="13"/>
        <v>INSERT INTO [POIs](POIsID,FloorID,X,Y,Type,POIName,Description) VALUES(1576,56,33.411783501505,35.145068860539,N'Office',N'116',N'ΓΡΑΦΕΙΟ_x000D_
1575	56	17	1	33.411886766552	35.145101759053	Office	110 	ΓΡΑΦΕΙΟ')</v>
      </c>
    </row>
    <row r="834" spans="1:10" ht="28.8" x14ac:dyDescent="0.3">
      <c r="A834">
        <v>1578</v>
      </c>
      <c r="B834">
        <v>56</v>
      </c>
      <c r="C834">
        <v>17</v>
      </c>
      <c r="D834">
        <v>1</v>
      </c>
      <c r="E834" s="7">
        <v>33.411580324172</v>
      </c>
      <c r="F834" s="7">
        <v>35.145267896344997</v>
      </c>
      <c r="G834" t="s">
        <v>872</v>
      </c>
      <c r="H834" s="20" t="s">
        <v>1332</v>
      </c>
      <c r="I834" s="6" t="s">
        <v>1331</v>
      </c>
      <c r="J834" t="str">
        <f t="shared" si="13"/>
        <v>INSERT INTO [POIs](POIsID,FloorID,X,Y,Type,POIName,Description) VALUES(1578,56,33.411580324172,35.145267896345,N'Kitchen',N'121Α ',N'ΓΡΑΦΕΙΟ_x000D_
1577	56	17	1	33.411560878157	35.145289828635	Office	122 	Κitchen/κουζίνα')</v>
      </c>
    </row>
    <row r="835" spans="1:10" ht="28.8" x14ac:dyDescent="0.3">
      <c r="A835">
        <v>1580</v>
      </c>
      <c r="B835">
        <v>56</v>
      </c>
      <c r="C835">
        <v>17</v>
      </c>
      <c r="D835">
        <v>1</v>
      </c>
      <c r="E835" s="7">
        <v>33.411784842609997</v>
      </c>
      <c r="F835" s="7">
        <v>35.145205389285003</v>
      </c>
      <c r="G835" t="s">
        <v>507</v>
      </c>
      <c r="H835" s="20">
        <v>105</v>
      </c>
      <c r="I835" s="6" t="s">
        <v>1333</v>
      </c>
      <c r="J835" t="str">
        <f t="shared" si="13"/>
        <v>INSERT INTO [POIs](POIsID,FloorID,X,Y,Type,POIName,Description) VALUES(1580,56,33.41178484261,35.145205389285,N'Office',N'105',N'ΓΡΑΦΕΙΟ_x000D_
1579	56	17	1	33.411847203969	35.145146172025	Office	108 	ΓΡΑΦΕΙΟ')</v>
      </c>
    </row>
    <row r="836" spans="1:10" ht="28.8" x14ac:dyDescent="0.3">
      <c r="A836">
        <v>1582</v>
      </c>
      <c r="B836">
        <v>56</v>
      </c>
      <c r="C836">
        <v>17</v>
      </c>
      <c r="D836">
        <v>1</v>
      </c>
      <c r="E836" s="7">
        <v>33.411515280604</v>
      </c>
      <c r="F836" s="7">
        <v>35.145075988551</v>
      </c>
      <c r="G836" t="s">
        <v>491</v>
      </c>
      <c r="H836" s="20" t="s">
        <v>563</v>
      </c>
      <c r="I836" s="6" t="s">
        <v>1334</v>
      </c>
      <c r="J836" t="str">
        <f t="shared" ref="J836:J899" si="14">"INSERT INTO [POIs](POIsID,FloorID,X,Y,Type,POIName,Description) VALUES("&amp;A836&amp;","&amp;B836&amp;","&amp;E836&amp;","&amp;F836&amp;",N'"&amp;G836&amp;"',N'"&amp;H836&amp;"',N'"&amp;I836&amp;"')"</f>
        <v>INSERT INTO [POIs](POIsID,FloorID,X,Y,Type,POIName,Description) VALUES(1582,56,33.411515280604,35.145075988551,N'Toilets',N'1WC1',N'ΓΡΑΦΕΙΟ_x000D_
1581	56	17	1	33.411945775151	35.145044734953	Office	113 	WC1/Τουαλέτες1')</v>
      </c>
    </row>
    <row r="837" spans="1:10" ht="28.8" x14ac:dyDescent="0.3">
      <c r="A837">
        <v>1584</v>
      </c>
      <c r="B837">
        <v>56</v>
      </c>
      <c r="C837">
        <v>17</v>
      </c>
      <c r="D837">
        <v>1</v>
      </c>
      <c r="E837" s="7">
        <v>33.411810323596001</v>
      </c>
      <c r="F837" s="7">
        <v>35.144806768568998</v>
      </c>
      <c r="G837" t="s">
        <v>507</v>
      </c>
      <c r="H837" s="20">
        <v>111</v>
      </c>
      <c r="I837" s="6" t="s">
        <v>1335</v>
      </c>
      <c r="J837" t="str">
        <f t="shared" si="14"/>
        <v>INSERT INTO [POIs](POIsID,FloorID,X,Y,Type,POIName,Description) VALUES(1584,56,33.411810323596,35.144806768569,N'Office',N'111',N'ΓΡΑΦΕΙΟ_x000D_
1583	56	17	1	33.411747962236	35.145233352975	Office	104 	ΓΡΑΦΕΙΟ ΚΑΘΗΓΗΤΗΣ')</v>
      </c>
    </row>
    <row r="838" spans="1:10" ht="28.8" x14ac:dyDescent="0.3">
      <c r="A838">
        <v>1586</v>
      </c>
      <c r="B838">
        <v>56</v>
      </c>
      <c r="C838">
        <v>17</v>
      </c>
      <c r="D838">
        <v>1</v>
      </c>
      <c r="E838" s="7">
        <v>33.411453589796999</v>
      </c>
      <c r="F838" s="7">
        <v>35.145031575540003</v>
      </c>
      <c r="G838" t="s">
        <v>558</v>
      </c>
      <c r="H838" s="20" t="s">
        <v>716</v>
      </c>
      <c r="I838" s="6" t="s">
        <v>1336</v>
      </c>
      <c r="J838" t="str">
        <f t="shared" si="14"/>
        <v>INSERT INTO [POIs](POIsID,FloorID,X,Y,Type,POIName,Description) VALUES(1586,56,33.411453589797,35.14503157554,N'Elevator',N'L2',N'ΓΡΑΦΕΙΟ_x000D_
1585	56	17	1	33.411716446280	35.145131916012	Office	119 	Elevator/Ανελκυστήρας')</v>
      </c>
    </row>
    <row r="839" spans="1:10" ht="28.8" x14ac:dyDescent="0.3">
      <c r="A839">
        <v>1588</v>
      </c>
      <c r="B839">
        <v>56</v>
      </c>
      <c r="C839">
        <v>17</v>
      </c>
      <c r="D839">
        <v>1</v>
      </c>
      <c r="E839" s="7">
        <v>33.411804288625</v>
      </c>
      <c r="F839" s="7">
        <v>35.145050766350003</v>
      </c>
      <c r="G839" t="s">
        <v>507</v>
      </c>
      <c r="H839" s="20">
        <v>115</v>
      </c>
      <c r="I839" s="6" t="s">
        <v>1337</v>
      </c>
      <c r="J839" t="str">
        <f t="shared" si="14"/>
        <v>INSERT INTO [POIs](POIsID,FloorID,X,Y,Type,POIName,Description) VALUES(1588,56,33.411804288625,35.14505076635,N'Office',N'115',N'ΓΡΑΦΕΙΟ_x000D_
1587	56	17	1	33.411860615015	35.145134109245	Office	109 	ΓΡΑΦΕΙΟ')</v>
      </c>
    </row>
    <row r="840" spans="1:10" ht="28.8" x14ac:dyDescent="0.3">
      <c r="A840">
        <v>1590</v>
      </c>
      <c r="B840">
        <v>56</v>
      </c>
      <c r="C840">
        <v>17</v>
      </c>
      <c r="D840">
        <v>1</v>
      </c>
      <c r="E840" s="7">
        <v>33.411474376915997</v>
      </c>
      <c r="F840" s="7">
        <v>35.145377009432003</v>
      </c>
      <c r="G840" t="s">
        <v>507</v>
      </c>
      <c r="H840" s="20">
        <v>126</v>
      </c>
      <c r="I840" s="6" t="s">
        <v>1338</v>
      </c>
      <c r="J840" t="str">
        <f t="shared" si="14"/>
        <v>INSERT INTO [POIs](POIsID,FloorID,X,Y,Type,POIName,Description) VALUES(1590,56,33.411474376916,35.145377009432,N'Office',N'126',N'Common area/Κοινόχρηστος χώρος_x000D_
1589	56	17	1	33.411448895931	35.145071053773	Entrance	133	ΓΡΑΦΕΙΟ')</v>
      </c>
    </row>
    <row r="841" spans="1:10" ht="28.8" x14ac:dyDescent="0.3">
      <c r="A841">
        <v>1592</v>
      </c>
      <c r="B841">
        <v>56</v>
      </c>
      <c r="C841">
        <v>17</v>
      </c>
      <c r="D841">
        <v>1</v>
      </c>
      <c r="E841" s="7">
        <v>33.411513939499002</v>
      </c>
      <c r="F841" s="7">
        <v>35.145335338118997</v>
      </c>
      <c r="G841" t="s">
        <v>507</v>
      </c>
      <c r="H841" s="20">
        <v>124</v>
      </c>
      <c r="I841" s="6" t="s">
        <v>1339</v>
      </c>
      <c r="J841" t="str">
        <f t="shared" si="14"/>
        <v>INSERT INTO [POIs](POIsID,FloorID,X,Y,Type,POIName,Description) VALUES(1592,56,33.411513939499,35.145335338119,N'Office',N'124',N'ΓΡΑΦΕΙΟ_x000D_
1591	56	17	1	33.411762043833	35.145088051340	Office	117 	ΓΡΑΦΕΙΟ')</v>
      </c>
    </row>
    <row r="842" spans="1:10" x14ac:dyDescent="0.3">
      <c r="A842">
        <v>1593</v>
      </c>
      <c r="B842">
        <v>57</v>
      </c>
      <c r="C842">
        <v>18</v>
      </c>
      <c r="D842">
        <v>-1</v>
      </c>
      <c r="E842" s="7">
        <v>33.411080762742998</v>
      </c>
      <c r="F842" s="7">
        <v>35.144469556948003</v>
      </c>
      <c r="G842" t="s">
        <v>1341</v>
      </c>
      <c r="H842" s="20" t="s">
        <v>1340</v>
      </c>
      <c r="I842" t="s">
        <v>1340</v>
      </c>
      <c r="J842" t="str">
        <f t="shared" si="14"/>
        <v>INSERT INTO [POIs](POIsID,FloorID,X,Y,Type,POIName,Description) VALUES(1593,57,33.411080762743,35.144469556948,N'None',N'Διάδρομος - Corridor',N'Διάδρομος - Corridor')</v>
      </c>
    </row>
    <row r="843" spans="1:10" ht="129.6" x14ac:dyDescent="0.3">
      <c r="A843">
        <v>1602</v>
      </c>
      <c r="B843">
        <v>57</v>
      </c>
      <c r="C843">
        <v>18</v>
      </c>
      <c r="D843">
        <v>-1</v>
      </c>
      <c r="E843" s="7">
        <v>33.411251753568003</v>
      </c>
      <c r="F843" s="7">
        <v>35.144383471806002</v>
      </c>
      <c r="G843" t="s">
        <v>454</v>
      </c>
      <c r="H843" s="20" t="s">
        <v>1343</v>
      </c>
      <c r="I843" s="6" t="s">
        <v>1342</v>
      </c>
      <c r="J843" t="str">
        <f t="shared" si="14"/>
        <v>INSERT INTO [POIs](POIsID,FloorID,X,Y,Type,POIName,Description) VALUES(1602,57,33.411251753568,35.144383471806,N'Room',N'Β115',N'ΓΡΑΦΕΙΟ_x000D_
1594	57	18	-1	33.411149829626	35.144679560447	Room	Β140	Διάδρομος - Corridor_x000D_
1595	57	18	-1	33.411487787961	35.144385116746	None	Διάδρομος - Corridor	Διάδρομος - Corridor_x000D_
1596	57	18	-1	33.411277234554	35.144366474092	None	Διάδρομος - Corridor	Stairs ( C )_x000D_
1597	57	18	-1	33.411082774400	35.144424046980	Stair	Stairs ( C )	Ανελκυστήρας - Elevator_x000D_
1598	57	18	-1	33.411246389150	35.144685043560	Elevator	Ανελκυστήρας - Elevator ( D )	Διάδρομος - Corridor_x000D_
1599	57	18	-1	33.411033153533	35.144570446425	None	Διάδρομος - Corridor	Διάδρομος - Corridor_x000D_
1600	57	18	-1	33.411398604512	35.144206914734	None	Διάδρομος - Corridor	Διάδρομος - Corridor_x000D_
1601	57	18	-1	33.411387875676	35.144435013240	None	Διάδρομος - Corridor	ΓΡΑΦΕΙΟ ΕΠΙΣΚΕΠΤΩΝ ΑΚΑΔΗΜΑΪΚΩΝ ΕΕΠ')</v>
      </c>
    </row>
    <row r="844" spans="1:10" ht="57.6" x14ac:dyDescent="0.3">
      <c r="A844">
        <v>1606</v>
      </c>
      <c r="B844">
        <v>57</v>
      </c>
      <c r="C844">
        <v>18</v>
      </c>
      <c r="D844">
        <v>-1</v>
      </c>
      <c r="E844" s="7">
        <v>33.411298692225998</v>
      </c>
      <c r="F844" s="7">
        <v>35.144416370597</v>
      </c>
      <c r="G844" t="s">
        <v>454</v>
      </c>
      <c r="H844" s="20" t="s">
        <v>1345</v>
      </c>
      <c r="I844" s="6" t="s">
        <v>1344</v>
      </c>
      <c r="J844" t="str">
        <f t="shared" si="14"/>
        <v>INSERT INTO [POIs](POIsID,FloorID,X,Y,Type,POIName,Description) VALUES(1606,57,33.411298692226,35.144416370597,N'Room',N'Β117',N'ΓΡΑΦΕΙΟ ΕΠΙΣΚΕΠΤΩΝ ΑΚΑΔΗΜΑΪΚΩΝ Α.ΚΑΘΗΓΗΤΗΣ _x000D_
1603	57	18	-1	33.411210849881	35.144353314570	Room	Β113	Διάδρομος - Corridor_x000D_
1604	57	18	-1	33.411363065242	35.144182788893	None	Διάδρομος - Corridor	Room - Β128_x000D_
1605	57	18	-1	33.411102220416	35.144594023839	Room	Β128	ΓΡΑΦΕΙΟ ΑΚΑΔΗΜΑΪΚΩΝ ΛΕΙΤ')</v>
      </c>
    </row>
    <row r="845" spans="1:10" x14ac:dyDescent="0.3">
      <c r="A845">
        <v>1607</v>
      </c>
      <c r="B845">
        <v>57</v>
      </c>
      <c r="C845">
        <v>18</v>
      </c>
      <c r="D845">
        <v>-1</v>
      </c>
      <c r="E845" s="7">
        <v>33.411511257290002</v>
      </c>
      <c r="F845" s="7">
        <v>35.144277098958</v>
      </c>
      <c r="G845" t="s">
        <v>1341</v>
      </c>
      <c r="H845" s="20" t="s">
        <v>1340</v>
      </c>
      <c r="I845" t="s">
        <v>1340</v>
      </c>
      <c r="J845" t="str">
        <f t="shared" si="14"/>
        <v>INSERT INTO [POIs](POIsID,FloorID,X,Y,Type,POIName,Description) VALUES(1607,57,33.41151125729,35.144277098958,N'None',N'Διάδρομος - Corridor',N'Διάδρομος - Corridor')</v>
      </c>
    </row>
    <row r="846" spans="1:10" x14ac:dyDescent="0.3">
      <c r="A846">
        <v>1608</v>
      </c>
      <c r="B846">
        <v>57</v>
      </c>
      <c r="C846">
        <v>18</v>
      </c>
      <c r="D846">
        <v>-1</v>
      </c>
      <c r="E846" s="7">
        <v>33.411192744970002</v>
      </c>
      <c r="F846" s="7">
        <v>35.144539740945</v>
      </c>
      <c r="G846" t="s">
        <v>1341</v>
      </c>
      <c r="H846" s="20" t="s">
        <v>1340</v>
      </c>
      <c r="I846" t="s">
        <v>1340</v>
      </c>
      <c r="J846" t="str">
        <f t="shared" si="14"/>
        <v>INSERT INTO [POIs](POIsID,FloorID,X,Y,Type,POIName,Description) VALUES(1608,57,33.41119274497,35.144539740945,N'None',N'Διάδρομος - Corridor',N'Διάδρομος - Corridor')</v>
      </c>
    </row>
    <row r="847" spans="1:10" x14ac:dyDescent="0.3">
      <c r="A847">
        <v>1609</v>
      </c>
      <c r="B847">
        <v>57</v>
      </c>
      <c r="C847">
        <v>18</v>
      </c>
      <c r="D847">
        <v>-1</v>
      </c>
      <c r="E847" s="7">
        <v>33.411057293414999</v>
      </c>
      <c r="F847" s="7">
        <v>35.144587444095997</v>
      </c>
      <c r="G847" t="s">
        <v>1341</v>
      </c>
      <c r="H847" s="20" t="s">
        <v>1340</v>
      </c>
      <c r="I847" t="s">
        <v>1340</v>
      </c>
      <c r="J847" t="str">
        <f t="shared" si="14"/>
        <v>INSERT INTO [POIs](POIsID,FloorID,X,Y,Type,POIName,Description) VALUES(1609,57,33.411057293415,35.144587444096,N'None',N'Διάδρομος - Corridor',N'Διάδρομος - Corridor')</v>
      </c>
    </row>
    <row r="848" spans="1:10" x14ac:dyDescent="0.3">
      <c r="A848">
        <v>1610</v>
      </c>
      <c r="B848">
        <v>57</v>
      </c>
      <c r="C848">
        <v>18</v>
      </c>
      <c r="D848">
        <v>-1</v>
      </c>
      <c r="E848" s="7">
        <v>33.411154523491</v>
      </c>
      <c r="F848" s="7">
        <v>35.144651596566</v>
      </c>
      <c r="G848" t="s">
        <v>1341</v>
      </c>
      <c r="H848" s="20" t="s">
        <v>1340</v>
      </c>
      <c r="I848" t="s">
        <v>1340</v>
      </c>
      <c r="J848" t="str">
        <f t="shared" si="14"/>
        <v>INSERT INTO [POIs](POIsID,FloorID,X,Y,Type,POIName,Description) VALUES(1610,57,33.411154523491,35.144651596566,N'None',N'Διάδρομος - Corridor',N'Διάδρομος - Corridor')</v>
      </c>
    </row>
    <row r="849" spans="1:10" x14ac:dyDescent="0.3">
      <c r="A849">
        <v>1611</v>
      </c>
      <c r="B849">
        <v>57</v>
      </c>
      <c r="C849">
        <v>18</v>
      </c>
      <c r="D849">
        <v>-1</v>
      </c>
      <c r="E849" s="7">
        <v>33.411206826567003</v>
      </c>
      <c r="F849" s="7">
        <v>35.144721780406002</v>
      </c>
      <c r="G849" t="s">
        <v>456</v>
      </c>
      <c r="H849" s="20" t="s">
        <v>1347</v>
      </c>
      <c r="I849" t="s">
        <v>1346</v>
      </c>
      <c r="J849" t="str">
        <f t="shared" si="14"/>
        <v>INSERT INTO [POIs](POIsID,FloorID,X,Y,Type,POIName,Description) VALUES(1611,57,33.411206826567,35.144721780406,N'Stair',N'Σκάλες - Stairs ( D )',N'Σκάλες - Stairs')</v>
      </c>
    </row>
    <row r="850" spans="1:10" ht="86.4" x14ac:dyDescent="0.3">
      <c r="A850">
        <v>1617</v>
      </c>
      <c r="B850">
        <v>57</v>
      </c>
      <c r="C850">
        <v>18</v>
      </c>
      <c r="D850">
        <v>-1</v>
      </c>
      <c r="E850" s="7">
        <v>33.411260470747003</v>
      </c>
      <c r="F850" s="7">
        <v>35.144319867439002</v>
      </c>
      <c r="G850" t="s">
        <v>454</v>
      </c>
      <c r="H850" s="20" t="s">
        <v>1109</v>
      </c>
      <c r="I850" s="6" t="s">
        <v>1348</v>
      </c>
      <c r="J850" t="str">
        <f t="shared" si="14"/>
        <v>INSERT INTO [POIs](POIsID,FloorID,X,Y,Type,POIName,Description) VALUES(1617,57,33.411260470747,35.144319867439,N'Room',N'Β111',N'ΓΡΑΦΕΙΟ_x000D_
1612	57	18	-1	33.411073386669	35.144561125120	Room	Β130	Διάδρομος - Corridor_x000D_
1613	57	18	-1	33.411009013652	35.144557286935	None	Διάδρομος - Corridor	Διάδρομος - Corridor_x000D_
1614	57	18	-1	33.411254435777	35.144581960977	None	Διάδρομος - Corridor	Διάδρομος - Corridor_x000D_
1615	57	18	-1	33.411090821027	35.144605538388	None	Διάδρομος - Corridor	Διάδρομος - Corridor_x000D_
1616	57	18	-1	33.410925865173	35.144743712844	None	Διάδρομος - Corridor	ΓΡΑΦΕΙΟ ΑΚΑΔΗΜΑΪΚΩΝ ΕΕΔ')</v>
      </c>
    </row>
    <row r="851" spans="1:10" ht="115.2" x14ac:dyDescent="0.3">
      <c r="A851">
        <v>1625</v>
      </c>
      <c r="B851">
        <v>57</v>
      </c>
      <c r="C851">
        <v>18</v>
      </c>
      <c r="D851">
        <v>-1</v>
      </c>
      <c r="E851" s="7">
        <v>33.410958722232998</v>
      </c>
      <c r="F851" s="7">
        <v>35.144713007428997</v>
      </c>
      <c r="G851" t="s">
        <v>454</v>
      </c>
      <c r="H851" s="20" t="s">
        <v>1350</v>
      </c>
      <c r="I851" s="6" t="s">
        <v>1349</v>
      </c>
      <c r="J851" t="str">
        <f t="shared" si="14"/>
        <v>INSERT INTO [POIs](POIsID,FloorID,X,Y,Type,POIName,Description) VALUES(1625,57,33.410958722233,35.144713007429,N'Room',N'Β142',N'ΓΡΑΦΕΙΟ ΑΚΑΔΗΜΑΪΚΩΝ Αναπλ. Καθηγητής_x000D_
1618	57	18	-1	33.411369100213	35.144380730240	Room	Β106	ΧΩΡΟΣ ΦΩΤΟΤΥΠΙΚΗΣ ΚΑΙ ΕΚΤΥΠΩΤΩΝ_x000D_
1619	57	18	-1	33.411317467689	35.144368119033	Room	Β108	Stairs ( D)_x000D_
1620	57	18	-1	33.410947322845	35.144550158877	Stair	Stairs ( D )	None - Διάδρομος - Corridor_x000D_
1621	57	18	-1	33.411090821027	35.144791964186	None	Διάδρομος - Corridor	Stairs ( B )_x000D_
1622	57	18	-1	33.411476388573	35.144451462627	Stair	Stairs ( B )	Διάδρομος - Corridor_x000D_
1623	57	18	-1	33.411417379975	35.144458590693	None	Διάδρομος - Corridor	Toilett_x000D_
1624	57	18	-1	33.411151841282	35.144814444915	None	Toilets - Τουαλέτες ( Ε )	ΓΡΑΦΕΙΟ')</v>
      </c>
    </row>
    <row r="852" spans="1:10" x14ac:dyDescent="0.3">
      <c r="A852">
        <v>1626</v>
      </c>
      <c r="B852">
        <v>57</v>
      </c>
      <c r="C852">
        <v>18</v>
      </c>
      <c r="D852">
        <v>-1</v>
      </c>
      <c r="E852" s="7">
        <v>33.411567583679997</v>
      </c>
      <c r="F852" s="7">
        <v>35.144415273970999</v>
      </c>
      <c r="G852" t="s">
        <v>454</v>
      </c>
      <c r="H852" s="20" t="s">
        <v>1351</v>
      </c>
      <c r="I852" t="s">
        <v>1351</v>
      </c>
      <c r="J852" t="str">
        <f t="shared" si="14"/>
        <v>INSERT INTO [POIs](POIsID,FloorID,X,Y,Type,POIName,Description) VALUES(1626,57,33.41156758368,35.144415273971,N'Room',N'Toilets - Τουαλέτες ( A )',N'Toilets - Τουαλέτες ( A )')</v>
      </c>
    </row>
    <row r="853" spans="1:10" x14ac:dyDescent="0.3">
      <c r="A853">
        <v>1627</v>
      </c>
      <c r="B853">
        <v>57</v>
      </c>
      <c r="C853">
        <v>18</v>
      </c>
      <c r="D853">
        <v>-1</v>
      </c>
      <c r="E853" s="7">
        <v>33.411000296472999</v>
      </c>
      <c r="F853" s="7">
        <v>35.144548513940997</v>
      </c>
      <c r="G853" t="s">
        <v>1341</v>
      </c>
      <c r="H853" s="20" t="s">
        <v>1340</v>
      </c>
      <c r="I853" t="s">
        <v>1340</v>
      </c>
      <c r="J853" t="str">
        <f t="shared" si="14"/>
        <v>INSERT INTO [POIs](POIsID,FloorID,X,Y,Type,POIName,Description) VALUES(1627,57,33.411000296473,35.144548513941,N'None',N'Διάδρομος - Corridor',N'Διάδρομος - Corridor')</v>
      </c>
    </row>
    <row r="854" spans="1:10" x14ac:dyDescent="0.3">
      <c r="A854">
        <v>1628</v>
      </c>
      <c r="B854">
        <v>57</v>
      </c>
      <c r="C854">
        <v>18</v>
      </c>
      <c r="D854">
        <v>-1</v>
      </c>
      <c r="E854" s="7">
        <v>33.411289304493998</v>
      </c>
      <c r="F854" s="7">
        <v>35.144370860599999</v>
      </c>
      <c r="G854" t="s">
        <v>1341</v>
      </c>
      <c r="H854" s="20" t="s">
        <v>1340</v>
      </c>
      <c r="I854" t="s">
        <v>1340</v>
      </c>
      <c r="J854" t="str">
        <f t="shared" si="14"/>
        <v>INSERT INTO [POIs](POIsID,FloorID,X,Y,Type,POIName,Description) VALUES(1628,57,33.411289304494,35.1443708606,N'None',N'Διάδρομος - Corridor',N'Διάδρομος - Corridor')</v>
      </c>
    </row>
    <row r="855" spans="1:10" x14ac:dyDescent="0.3">
      <c r="A855">
        <v>1629</v>
      </c>
      <c r="B855">
        <v>57</v>
      </c>
      <c r="C855">
        <v>18</v>
      </c>
      <c r="D855">
        <v>-1</v>
      </c>
      <c r="E855" s="7">
        <v>33.411375135183</v>
      </c>
      <c r="F855" s="7">
        <v>35.144427885170998</v>
      </c>
      <c r="G855" t="s">
        <v>1341</v>
      </c>
      <c r="H855" s="20" t="s">
        <v>1340</v>
      </c>
      <c r="I855" t="s">
        <v>1340</v>
      </c>
      <c r="J855" t="str">
        <f t="shared" si="14"/>
        <v>INSERT INTO [POIs](POIsID,FloorID,X,Y,Type,POIName,Description) VALUES(1629,57,33.411375135183,35.144427885171,N'None',N'Διάδρομος - Corridor',N'Διάδρομος - Corridor')</v>
      </c>
    </row>
    <row r="856" spans="1:10" x14ac:dyDescent="0.3">
      <c r="A856">
        <v>1630</v>
      </c>
      <c r="B856">
        <v>57</v>
      </c>
      <c r="C856">
        <v>18</v>
      </c>
      <c r="D856">
        <v>-1</v>
      </c>
      <c r="E856" s="7">
        <v>33.411327525973</v>
      </c>
      <c r="F856" s="7">
        <v>35.144395534697999</v>
      </c>
      <c r="G856" t="s">
        <v>1341</v>
      </c>
      <c r="H856" s="20" t="s">
        <v>1340</v>
      </c>
      <c r="I856" t="s">
        <v>1340</v>
      </c>
      <c r="J856" t="str">
        <f t="shared" si="14"/>
        <v>INSERT INTO [POIs](POIsID,FloorID,X,Y,Type,POIName,Description) VALUES(1630,57,33.411327525973,35.144395534698,N'None',N'Διάδρομος - Corridor',N'Διάδρομος - Corridor')</v>
      </c>
    </row>
    <row r="857" spans="1:10" x14ac:dyDescent="0.3">
      <c r="A857">
        <v>1631</v>
      </c>
      <c r="B857">
        <v>57</v>
      </c>
      <c r="C857">
        <v>18</v>
      </c>
      <c r="D857">
        <v>-1</v>
      </c>
      <c r="E857" s="7">
        <v>33.411444202064999</v>
      </c>
      <c r="F857" s="7">
        <v>35.144483264765</v>
      </c>
      <c r="G857" t="s">
        <v>558</v>
      </c>
      <c r="H857" s="20" t="s">
        <v>1352</v>
      </c>
      <c r="I857" t="s">
        <v>1352</v>
      </c>
      <c r="J857" t="str">
        <f t="shared" si="14"/>
        <v>INSERT INTO [POIs](POIsID,FloorID,X,Y,Type,POIName,Description) VALUES(1631,57,33.411444202065,35.144483264765,N'Elevator',N'Ανελκυστήρας - Elevator ( B )',N'Ανελκυστήρας - Elevator ( B )')</v>
      </c>
    </row>
    <row r="858" spans="1:10" x14ac:dyDescent="0.3">
      <c r="A858">
        <v>1632</v>
      </c>
      <c r="B858">
        <v>57</v>
      </c>
      <c r="C858">
        <v>18</v>
      </c>
      <c r="D858">
        <v>-1</v>
      </c>
      <c r="E858" s="7">
        <v>33.411068022251001</v>
      </c>
      <c r="F858" s="7">
        <v>35.144595668774997</v>
      </c>
      <c r="G858" t="s">
        <v>1341</v>
      </c>
      <c r="H858" s="20" t="s">
        <v>1340</v>
      </c>
      <c r="I858" t="s">
        <v>1340</v>
      </c>
      <c r="J858" t="str">
        <f t="shared" si="14"/>
        <v>INSERT INTO [POIs](POIsID,FloorID,X,Y,Type,POIName,Description) VALUES(1632,57,33.411068022251,35.144595668775,N'None',N'Διάδρομος - Corridor',N'Διάδρομος - Corridor')</v>
      </c>
    </row>
    <row r="859" spans="1:10" x14ac:dyDescent="0.3">
      <c r="A859">
        <v>1633</v>
      </c>
      <c r="B859">
        <v>57</v>
      </c>
      <c r="C859">
        <v>18</v>
      </c>
      <c r="D859">
        <v>-1</v>
      </c>
      <c r="E859" s="7">
        <v>33.411442860960001</v>
      </c>
      <c r="F859" s="7">
        <v>35.144235427082002</v>
      </c>
      <c r="G859" t="s">
        <v>1341</v>
      </c>
      <c r="H859" s="20" t="s">
        <v>1340</v>
      </c>
      <c r="I859" t="s">
        <v>1340</v>
      </c>
      <c r="J859" t="str">
        <f t="shared" si="14"/>
        <v>INSERT INTO [POIs](POIsID,FloorID,X,Y,Type,POIName,Description) VALUES(1633,57,33.41144286096,35.144235427082,N'None',N'Διάδρομος - Corridor',N'Διάδρομος - Corridor')</v>
      </c>
    </row>
    <row r="860" spans="1:10" x14ac:dyDescent="0.3">
      <c r="A860">
        <v>1634</v>
      </c>
      <c r="B860">
        <v>57</v>
      </c>
      <c r="C860">
        <v>18</v>
      </c>
      <c r="D860">
        <v>-1</v>
      </c>
      <c r="E860" s="7">
        <v>33.411167263983998</v>
      </c>
      <c r="F860" s="7">
        <v>35.144828700984</v>
      </c>
      <c r="G860" t="s">
        <v>852</v>
      </c>
      <c r="H860" s="20" t="s">
        <v>852</v>
      </c>
      <c r="I860" t="s">
        <v>1353</v>
      </c>
      <c r="J860" t="str">
        <f t="shared" si="14"/>
        <v>INSERT INTO [POIs](POIsID,FloorID,X,Y,Type,POIName,Description) VALUES(1634,57,33.411167263984,35.144828700984,N'Disabled Toilets',N'Disabled Toilets',N'Disabled Toilets - Disabled Toilets')</v>
      </c>
    </row>
    <row r="861" spans="1:10" ht="86.4" x14ac:dyDescent="0.3">
      <c r="A861">
        <v>1640</v>
      </c>
      <c r="B861">
        <v>57</v>
      </c>
      <c r="C861">
        <v>18</v>
      </c>
      <c r="D861">
        <v>-1</v>
      </c>
      <c r="E861" s="7">
        <v>33.411096855997997</v>
      </c>
      <c r="F861" s="7">
        <v>35.144569898112998</v>
      </c>
      <c r="G861" t="s">
        <v>454</v>
      </c>
      <c r="H861" s="20" t="s">
        <v>1355</v>
      </c>
      <c r="I861" s="6" t="s">
        <v>1354</v>
      </c>
      <c r="J861" t="str">
        <f t="shared" si="14"/>
        <v>INSERT INTO [POIs](POIsID,FloorID,X,Y,Type,POIName,Description) VALUES(1640,57,33.411096855998,35.144569898113,N'Room',N'Β129',N'ΓΡΑΦΕΙΟ_x000D_
1635	57	18	-1	33.411195427179	35.144640630335	Room	Β124	Διάδρομος - Corridor_x000D_
1636	57	18	-1	33.410846740007	35.144649951631	None	Διάδρομος - Corridor	Διάδρομος - Corridor_x000D_
1637	57	18	-1	33.411118313670	35.144626922545	None	Διάδρομος - Corridor	-2_x000D_
1638	57	18	-1	33.411186710000	35.144795802359	Toilets	Toilets Men	Διάδρομος - Corridor_x000D_
1639	57	18	-1	33.411339595913	35.144404856022	None	Διάδρομος - Corridor	ΕΡΓΑΣΤΗΡΙΟ ΟΙΚΟΛΟΓΟΑΣ ΣΥΜΠΕΡΙΦΟΡΑΣ ΚΑΙ ΕΞΕΛΙΞΗΣ')</v>
      </c>
    </row>
    <row r="862" spans="1:10" x14ac:dyDescent="0.3">
      <c r="A862">
        <v>1641</v>
      </c>
      <c r="B862">
        <v>57</v>
      </c>
      <c r="C862">
        <v>18</v>
      </c>
      <c r="D862">
        <v>-1</v>
      </c>
      <c r="E862" s="7">
        <v>33.410953357815004</v>
      </c>
      <c r="F862" s="7">
        <v>35.144752485817001</v>
      </c>
      <c r="G862" t="s">
        <v>1341</v>
      </c>
      <c r="H862" s="20" t="s">
        <v>1340</v>
      </c>
      <c r="I862" t="s">
        <v>1340</v>
      </c>
      <c r="J862" t="str">
        <f t="shared" si="14"/>
        <v>INSERT INTO [POIs](POIsID,FloorID,X,Y,Type,POIName,Description) VALUES(1641,57,33.410953357815,35.144752485817,N'None',N'Διάδρομος - Corridor',N'Διάδρομος - Corridor')</v>
      </c>
    </row>
    <row r="863" spans="1:10" x14ac:dyDescent="0.3">
      <c r="A863">
        <v>1642</v>
      </c>
      <c r="B863">
        <v>57</v>
      </c>
      <c r="C863">
        <v>18</v>
      </c>
      <c r="D863">
        <v>-1</v>
      </c>
      <c r="E863" s="7">
        <v>33.411309421062001</v>
      </c>
      <c r="F863" s="7">
        <v>35.144381826866002</v>
      </c>
      <c r="G863" t="s">
        <v>1341</v>
      </c>
      <c r="H863" s="20" t="s">
        <v>1340</v>
      </c>
      <c r="I863" t="s">
        <v>1340</v>
      </c>
      <c r="J863" t="str">
        <f t="shared" si="14"/>
        <v>INSERT INTO [POIs](POIsID,FloorID,X,Y,Type,POIName,Description) VALUES(1642,57,33.411309421062,35.144381826866,N'None',N'Διάδρομος - Corridor',N'Διάδρομος - Corridor')</v>
      </c>
    </row>
    <row r="864" spans="1:10" x14ac:dyDescent="0.3">
      <c r="A864">
        <v>1643</v>
      </c>
      <c r="B864">
        <v>57</v>
      </c>
      <c r="C864">
        <v>18</v>
      </c>
      <c r="D864">
        <v>-1</v>
      </c>
      <c r="E864" s="7">
        <v>33.410980850458003</v>
      </c>
      <c r="F864" s="7">
        <v>35.144534806134999</v>
      </c>
      <c r="G864" t="s">
        <v>1341</v>
      </c>
      <c r="H864" s="20" t="s">
        <v>1340</v>
      </c>
      <c r="I864" t="s">
        <v>1340</v>
      </c>
      <c r="J864" t="str">
        <f t="shared" si="14"/>
        <v>INSERT INTO [POIs](POIsID,FloorID,X,Y,Type,POIName,Description) VALUES(1643,57,33.410980850458,35.144534806135,N'None',N'Διάδρομος - Corridor',N'Διάδρομος - Corridor')</v>
      </c>
    </row>
    <row r="865" spans="1:10" ht="43.2" x14ac:dyDescent="0.3">
      <c r="A865">
        <v>1646</v>
      </c>
      <c r="B865">
        <v>57</v>
      </c>
      <c r="C865">
        <v>18</v>
      </c>
      <c r="D865">
        <v>-1</v>
      </c>
      <c r="E865" s="7">
        <v>33.411393240094</v>
      </c>
      <c r="F865" s="7">
        <v>35.144400469517002</v>
      </c>
      <c r="G865" t="s">
        <v>454</v>
      </c>
      <c r="H865" s="20" t="s">
        <v>1110</v>
      </c>
      <c r="I865" s="6" t="s">
        <v>1356</v>
      </c>
      <c r="J865" t="str">
        <f t="shared" si="14"/>
        <v>INSERT INTO [POIs](POIsID,FloorID,X,Y,Type,POIName,Description) VALUES(1646,57,33.411393240094,35.144400469517,N'Room',N'Β105',N'ΓΡΑΦΕΙΟ_x000D_
1644	57	18	-1	33.411127701401	35.144669142531	Room	Β139	Σκάλες - Stairs ( A )_x000D_
1645	57	18	-1	33.411293327808	35.144206914734	Stair	Σκάλες - Stairs ( A )	ΓΡΑΦΕΙΟ ΑΚΑΔΗΜΑΪΚΩΝ Ε.ΚΑΘΗΓΗΤΗΣ')</v>
      </c>
    </row>
    <row r="866" spans="1:10" ht="86.4" x14ac:dyDescent="0.3">
      <c r="A866">
        <v>1652</v>
      </c>
      <c r="B866">
        <v>57</v>
      </c>
      <c r="C866">
        <v>18</v>
      </c>
      <c r="D866">
        <v>-1</v>
      </c>
      <c r="E866" s="7">
        <v>33.411074057221001</v>
      </c>
      <c r="F866" s="7">
        <v>35.144638437089</v>
      </c>
      <c r="G866" t="s">
        <v>454</v>
      </c>
      <c r="H866" s="20" t="s">
        <v>1358</v>
      </c>
      <c r="I866" s="6" t="s">
        <v>1357</v>
      </c>
      <c r="J866" t="str">
        <f t="shared" si="14"/>
        <v>INSERT INTO [POIs](POIsID,FloorID,X,Y,Type,POIName,Description) VALUES(1652,57,33.411074057221,35.144638437089,N'Room',N'Β137',N'ΕΡΓΑΣΤΗΡΙΟ ΕΛΕΥΘΕΡΗΣ ΠΡΟΣΒΑΣΗΣ_x000D_
1647	57	18	-1	33.411462977528	35.144314932616	Room	Β101	Διάδρομος - Corridor_x000D_
1648	57	18	-1	33.411583676934	35.144377440360	None	Διάδρομος - Corridor	Διάδρομος - Corridor_x000D_
1649	57	18	-1	33.411198109388	35.144681205381	None	Διάδρομος - Corridor	ΚΟΥΖΙΝΑ_x000D_
1650	57	18	-1	33.411239013075	35.144307256223	Room	Β112	Stair ( E )_x000D_
1651	57	18	-1	33.410868868231	35.144636792154	Stair	Stair ( E )	ΓΡΑΦΕΙΟ')</v>
      </c>
    </row>
    <row r="867" spans="1:10" x14ac:dyDescent="0.3">
      <c r="A867">
        <v>1653</v>
      </c>
      <c r="B867">
        <v>57</v>
      </c>
      <c r="C867">
        <v>18</v>
      </c>
      <c r="D867">
        <v>-1</v>
      </c>
      <c r="E867" s="7">
        <v>33.411278575658002</v>
      </c>
      <c r="F867" s="7">
        <v>35.144593475527003</v>
      </c>
      <c r="G867" t="s">
        <v>1341</v>
      </c>
      <c r="H867" s="20" t="s">
        <v>1340</v>
      </c>
      <c r="I867" t="s">
        <v>1340</v>
      </c>
      <c r="J867" t="str">
        <f t="shared" si="14"/>
        <v>INSERT INTO [POIs](POIsID,FloorID,X,Y,Type,POIName,Description) VALUES(1653,57,33.411278575658,35.144593475527,N'None',N'Διάδρομος - Corridor',N'Διάδρομος - Corridor')</v>
      </c>
    </row>
    <row r="868" spans="1:10" ht="28.8" x14ac:dyDescent="0.3">
      <c r="A868">
        <v>1655</v>
      </c>
      <c r="B868">
        <v>57</v>
      </c>
      <c r="C868">
        <v>18</v>
      </c>
      <c r="D868">
        <v>-1</v>
      </c>
      <c r="E868" s="7">
        <v>33.411101549862998</v>
      </c>
      <c r="F868" s="7">
        <v>35.144657627991997</v>
      </c>
      <c r="G868" t="s">
        <v>454</v>
      </c>
      <c r="H868" s="20" t="s">
        <v>1360</v>
      </c>
      <c r="I868" s="6" t="s">
        <v>1359</v>
      </c>
      <c r="J868" t="str">
        <f t="shared" si="14"/>
        <v>INSERT INTO [POIs](POIsID,FloorID,X,Y,Type,POIName,Description) VALUES(1655,57,33.411101549863,35.144657627992,N'Room',N'Β138',N'ΓΡΑΦΕΙΟ_x000D_
1654	57	18	-1	33.411004990339	35.144591830592	Room	Β134	ΓΡΑΦΕΙΟ')</v>
      </c>
    </row>
    <row r="869" spans="1:10" x14ac:dyDescent="0.3">
      <c r="A869">
        <v>1656</v>
      </c>
      <c r="B869">
        <v>57</v>
      </c>
      <c r="C869">
        <v>18</v>
      </c>
      <c r="D869">
        <v>-1</v>
      </c>
      <c r="E869" s="7">
        <v>33.411165252327002</v>
      </c>
      <c r="F869" s="7">
        <v>35.144660369549001</v>
      </c>
      <c r="G869" t="s">
        <v>1341</v>
      </c>
      <c r="H869" s="20" t="s">
        <v>1340</v>
      </c>
      <c r="I869" t="s">
        <v>1340</v>
      </c>
      <c r="J869" t="str">
        <f t="shared" si="14"/>
        <v>INSERT INTO [POIs](POIsID,FloorID,X,Y,Type,POIName,Description) VALUES(1656,57,33.411165252327,35.144660369549,N'None',N'Διάδρομος - Corridor',N'Διάδρομος - Corridor')</v>
      </c>
    </row>
    <row r="870" spans="1:10" ht="115.2" x14ac:dyDescent="0.3">
      <c r="A870">
        <v>1664</v>
      </c>
      <c r="B870">
        <v>57</v>
      </c>
      <c r="C870">
        <v>18</v>
      </c>
      <c r="D870">
        <v>-1</v>
      </c>
      <c r="E870" s="7">
        <v>33.411315456032</v>
      </c>
      <c r="F870" s="7">
        <v>35.144347831433997</v>
      </c>
      <c r="G870" t="s">
        <v>454</v>
      </c>
      <c r="H870" s="20" t="s">
        <v>1106</v>
      </c>
      <c r="I870" s="6" t="s">
        <v>1361</v>
      </c>
      <c r="J870" t="str">
        <f t="shared" si="14"/>
        <v>INSERT INTO [POIs](POIsID,FloorID,X,Y,Type,POIName,Description) VALUES(1664,57,33.411315456032,35.144347831434,N'Room',N'Β109',N'ΓΡΑΦΕΙΟ ΑΚΑΔΗΜΑΪΚΩΝ ΕΕΠ_x000D_
1657	57	18	-1	33.411417379975	35.144418015537	Room	Β104	ΕΡΓΑΣΤΗΡΙΟ ΠΡΟΠ.ΦΟΙΤ_x000D_
1658	57	18	-1	33.411263152956	35.144527678075	Room	B121	Διάδρομος - Corridor_x000D_
1659	57	18	-1	33.411529362201	35.144345638180	None	Διάδρομος - Corridor	Entrance ( A )_x000D_
1660	57	18	-1	33.411564230918	35.144311642733	Indoor	Entrance ( A )	Διάδρομος - Corridor_x000D_
1661	57	18	-1	33.411229625344	35.144331930340	None	Διάδρομος - Corridor	Διάδρομος - Corridor_x000D_
1662	57	18	-1	33.411160558462	35.144522194952	None	Διάδρομος - Corridor	Διάδρομος - Corridor_x000D_
1663	57	18	-1	33.410858139395	35.144693268228	None	Διάδρομος - Corridor	ΓΡΑΦΕΙΟ ΑΚΑΔΗΜΑΪΚΩΝ ΕΕΠ')</v>
      </c>
    </row>
    <row r="871" spans="1:10" x14ac:dyDescent="0.3">
      <c r="A871">
        <v>1665</v>
      </c>
      <c r="B871">
        <v>57</v>
      </c>
      <c r="C871">
        <v>18</v>
      </c>
      <c r="D871">
        <v>-1</v>
      </c>
      <c r="E871" s="7">
        <v>33.411536067724001</v>
      </c>
      <c r="F871" s="7">
        <v>35.144297934888002</v>
      </c>
      <c r="G871" t="s">
        <v>1341</v>
      </c>
      <c r="H871" s="20" t="s">
        <v>1340</v>
      </c>
      <c r="I871" t="s">
        <v>1340</v>
      </c>
      <c r="J871" t="str">
        <f t="shared" si="14"/>
        <v>INSERT INTO [POIs](POIsID,FloorID,X,Y,Type,POIName,Description) VALUES(1665,57,33.411536067724,35.144297934888,N'None',N'Διάδρομος - Corridor',N'Διάδρομος - Corridor')</v>
      </c>
    </row>
    <row r="872" spans="1:10" x14ac:dyDescent="0.3">
      <c r="A872">
        <v>1666</v>
      </c>
      <c r="B872">
        <v>57</v>
      </c>
      <c r="C872">
        <v>18</v>
      </c>
      <c r="D872">
        <v>-1</v>
      </c>
      <c r="E872" s="7">
        <v>33.411180004477004</v>
      </c>
      <c r="F872" s="7">
        <v>35.144506293892</v>
      </c>
      <c r="G872" t="s">
        <v>454</v>
      </c>
      <c r="H872" s="20" t="s">
        <v>1206</v>
      </c>
      <c r="I872" t="s">
        <v>1362</v>
      </c>
      <c r="J872" t="str">
        <f t="shared" si="14"/>
        <v>INSERT INTO [POIs](POIsID,FloorID,X,Y,Type,POIName,Description) VALUES(1666,57,33.411180004477,35.144506293892,N'Room',N'B122',N'ΤΕΧΝΙΚΗ ΥΠΟΣΤΗΡΙΞΗ')</v>
      </c>
    </row>
    <row r="873" spans="1:10" ht="72" x14ac:dyDescent="0.3">
      <c r="A873">
        <v>1671</v>
      </c>
      <c r="B873">
        <v>57</v>
      </c>
      <c r="C873">
        <v>18</v>
      </c>
      <c r="D873">
        <v>-1</v>
      </c>
      <c r="E873" s="7">
        <v>33.411039188503999</v>
      </c>
      <c r="F873" s="7">
        <v>35.144731650003997</v>
      </c>
      <c r="G873" t="s">
        <v>454</v>
      </c>
      <c r="H873" s="20" t="s">
        <v>1364</v>
      </c>
      <c r="I873" s="6" t="s">
        <v>1363</v>
      </c>
      <c r="J873" t="str">
        <f t="shared" si="14"/>
        <v>INSERT INTO [POIs](POIsID,FloorID,X,Y,Type,POIName,Description) VALUES(1671,57,33.411039188504,35.144731650004,N'Room',N'Β141',N'ΓΡΑΦΕΙΟ_x000D_
1667	57	18	-1	33.411047905683	35.144544675755	Room	Β131	Διάδρομος - Corridor_x000D_
1668	57	18	-1	33.410832658410	35.144676818890	None	Διάδρομος - Corridor	ΕΡΓΑΣΤΗΡΙΟ ΠΡΟΠΤΥΧΙΑΚΩΝ ΣΠΟΥΔΩΝ ΠΡΟΠ.ΦΟΙΤ_x000D_
1669	57	18	-1	33.411159217357	35.144455300816	Room	B123	Διάδρομος - Corridor_x000D_
1670	57	18	-1	33.411255106329	35.144345638180	None	Διάδρομος - Corridor	ΑΙΘΟΥΣΑ ΗΛΕΚΤΡΟΝΙΚΩΝ ΥΠΟΛΟΓΙΣΤΩΝ ')</v>
      </c>
    </row>
    <row r="874" spans="1:10" x14ac:dyDescent="0.3">
      <c r="A874">
        <v>1672</v>
      </c>
      <c r="B874">
        <v>57</v>
      </c>
      <c r="C874">
        <v>18</v>
      </c>
      <c r="D874">
        <v>-1</v>
      </c>
      <c r="E874" s="7">
        <v>33.411129713058003</v>
      </c>
      <c r="F874" s="7">
        <v>35.144750292574003</v>
      </c>
      <c r="G874" t="s">
        <v>1341</v>
      </c>
      <c r="H874" s="20" t="s">
        <v>1340</v>
      </c>
      <c r="I874" t="s">
        <v>1365</v>
      </c>
      <c r="J874" t="str">
        <f t="shared" si="14"/>
        <v>INSERT INTO [POIs](POIsID,FloorID,X,Y,Type,POIName,Description) VALUES(1672,57,33.411129713058,35.144750292574,N'None',N'Διάδρομος - Corridor',N'None - Διάδρομος - Corridor')</v>
      </c>
    </row>
    <row r="875" spans="1:10" ht="43.2" x14ac:dyDescent="0.3">
      <c r="A875">
        <v>1675</v>
      </c>
      <c r="B875">
        <v>57</v>
      </c>
      <c r="C875">
        <v>18</v>
      </c>
      <c r="D875">
        <v>-1</v>
      </c>
      <c r="E875" s="7">
        <v>33.411353677511002</v>
      </c>
      <c r="F875" s="7">
        <v>35.144446527810999</v>
      </c>
      <c r="G875" t="s">
        <v>454</v>
      </c>
      <c r="H875" s="20" t="s">
        <v>1367</v>
      </c>
      <c r="I875" s="6" t="s">
        <v>1366</v>
      </c>
      <c r="J875" t="str">
        <f t="shared" si="14"/>
        <v>INSERT INTO [POIs](POIsID,FloorID,X,Y,Type,POIName,Description) VALUES(1675,57,33.411353677511,35.144446527811,N'Room',N'Β119',N'ΓΡΑΦΕΙΟ_x000D_
1673	57	18	-1	33.411026448011	35.144606086699	Room	Β135	Διάδρομος - Corridor_x000D_
1674	57	18	-1	33.411377146840	35.144495327642	None	Διάδρομος - Corridor	ΓΡΑΦΕΙΟ ΑΚΑΔΗΜΑΪΚΩΝ ΕΠΙΚΟΥΡΟΣ ΚΑΘΗΓΗΤΗΣ')</v>
      </c>
    </row>
    <row r="876" spans="1:10" ht="28.8" x14ac:dyDescent="0.3">
      <c r="A876">
        <v>1677</v>
      </c>
      <c r="B876">
        <v>57</v>
      </c>
      <c r="C876">
        <v>18</v>
      </c>
      <c r="D876">
        <v>-1</v>
      </c>
      <c r="E876" s="7">
        <v>33.411175310611</v>
      </c>
      <c r="F876" s="7">
        <v>35.144623632675</v>
      </c>
      <c r="G876" t="s">
        <v>454</v>
      </c>
      <c r="H876" s="20" t="s">
        <v>1369</v>
      </c>
      <c r="I876" s="6" t="s">
        <v>1368</v>
      </c>
      <c r="J876" t="str">
        <f t="shared" si="14"/>
        <v>INSERT INTO [POIs](POIsID,FloorID,X,Y,Type,POIName,Description) VALUES(1677,57,33.411175310611,35.144623632675,N'Room',N'Β125',N'ΓΡΑΦΕΙΟ_x000D_
1676	57	18	-1	33.411051258444	35.144621439428	Room	Β136	ΓΡΑΦΕΙΟ')</v>
      </c>
    </row>
    <row r="877" spans="1:10" ht="43.2" x14ac:dyDescent="0.3">
      <c r="A877">
        <v>1680</v>
      </c>
      <c r="B877">
        <v>57</v>
      </c>
      <c r="C877">
        <v>18</v>
      </c>
      <c r="D877">
        <v>-1</v>
      </c>
      <c r="E877" s="7">
        <v>33.411129042505998</v>
      </c>
      <c r="F877" s="7">
        <v>35.144590185656</v>
      </c>
      <c r="G877" t="s">
        <v>454</v>
      </c>
      <c r="H877" s="20" t="s">
        <v>1371</v>
      </c>
      <c r="I877" s="6" t="s">
        <v>1370</v>
      </c>
      <c r="J877" t="str">
        <f t="shared" si="14"/>
        <v>INSERT INTO [POIs](POIsID,FloorID,X,Y,Type,POIName,Description) VALUES(1680,57,33.411129042506,35.144590185656,N'Room',N'Β127',N'ΤΕΧΝΙΚΗ ΥΠΟΣΤΗΡΙΞΗ ΚΕΝΟ_x000D_
1678	57	18	-1	33.411434814333	35.144260101222	Room	Β102	ΔΙΔΑΚΤΙΚΟ ΕΡΓΑΣΤΗΡΙΟ ΣΥΣΤΗΜΑΤΩΝ UNIX ΠΡΟΠ.ΦΟΙΤ_x000D_
1679	57	18	-1	33.411358371376	35.144252424824	Room	Β103	ΓΡΑΦΕΙΟ')</v>
      </c>
    </row>
    <row r="878" spans="1:10" ht="43.2" x14ac:dyDescent="0.3">
      <c r="A878">
        <v>1684</v>
      </c>
      <c r="B878">
        <v>57</v>
      </c>
      <c r="C878">
        <v>18</v>
      </c>
      <c r="D878">
        <v>-1</v>
      </c>
      <c r="E878" s="7">
        <v>33.410983532666997</v>
      </c>
      <c r="F878" s="7">
        <v>35.144573736296998</v>
      </c>
      <c r="G878" t="s">
        <v>454</v>
      </c>
      <c r="H878" s="20" t="s">
        <v>1373</v>
      </c>
      <c r="I878" s="6" t="s">
        <v>1372</v>
      </c>
      <c r="J878" t="str">
        <f t="shared" si="14"/>
        <v>INSERT INTO [POIs](POIsID,FloorID,X,Y,Type,POIName,Description) VALUES(1684,57,33.410983532667,35.144573736297,N'Room',N'Β133',N'ΓΡΑΦΕΙΟ ΑΚΑΔΗΜΑΪΚΩΝ ΕΕΔ_x000D_
1681	57	18	-1	33.411271870136	35.144393889758	Room	Β116	Διάδρομος - Corridor_x000D_
1683	57	18	-1	33.411236330866	35.144367022406	Room	Β114	ΓΡΑΦΕΙΟ')</v>
      </c>
    </row>
    <row r="879" spans="1:10" x14ac:dyDescent="0.3">
      <c r="A879">
        <v>1685</v>
      </c>
      <c r="B879">
        <v>57</v>
      </c>
      <c r="C879">
        <v>18</v>
      </c>
      <c r="D879">
        <v>-1</v>
      </c>
      <c r="E879" s="7">
        <v>33.411347642540001</v>
      </c>
      <c r="F879" s="7">
        <v>35.144367022406001</v>
      </c>
      <c r="G879" t="s">
        <v>454</v>
      </c>
      <c r="H879" s="20" t="s">
        <v>1375</v>
      </c>
      <c r="I879" t="s">
        <v>1374</v>
      </c>
      <c r="J879" t="str">
        <f t="shared" si="14"/>
        <v>INSERT INTO [POIs](POIsID,FloorID,X,Y,Type,POIName,Description) VALUES(1685,57,33.41134764254,35.144367022406,N'Room',N'Β107',N'ΓΡΑΦΕΙΟ ΑΚΑΔΗΜΑΪΚΩΝ')</v>
      </c>
    </row>
    <row r="880" spans="1:10" ht="28.8" x14ac:dyDescent="0.3">
      <c r="A880">
        <v>1687</v>
      </c>
      <c r="B880">
        <v>57</v>
      </c>
      <c r="C880">
        <v>18</v>
      </c>
      <c r="D880">
        <v>-1</v>
      </c>
      <c r="E880" s="7">
        <v>33.410890325902997</v>
      </c>
      <c r="F880" s="7">
        <v>35.144662562794998</v>
      </c>
      <c r="G880" t="s">
        <v>454</v>
      </c>
      <c r="H880" s="20" t="s">
        <v>1377</v>
      </c>
      <c r="I880" s="6" t="s">
        <v>1376</v>
      </c>
      <c r="J880" t="str">
        <f t="shared" si="14"/>
        <v>INSERT INTO [POIs](POIsID,FloorID,X,Y,Type,POIName,Description) VALUES(1687,57,33.410890325903,35.144662562795,N'Room',N'B144',N'ΓΡΑΦΕΙΟ ΑΚΑΔΗΜΑΪΚΩΝ ΕΕΠ_x000D_
1686	57	18	-1	33.411289975047	35.144341251672	Room	Β110	ΕΡΓΑΣΤΗΡΙΟ ΑΝ.Β.ΜΗΧΑΝ')</v>
      </c>
    </row>
    <row r="881" spans="1:10" x14ac:dyDescent="0.3">
      <c r="A881">
        <v>1688</v>
      </c>
      <c r="B881">
        <v>57</v>
      </c>
      <c r="C881">
        <v>18</v>
      </c>
      <c r="D881">
        <v>-1</v>
      </c>
      <c r="E881" s="7">
        <v>33.411585018037997</v>
      </c>
      <c r="F881" s="7">
        <v>35.144290258493001</v>
      </c>
      <c r="G881" t="s">
        <v>456</v>
      </c>
      <c r="H881" s="20" t="s">
        <v>1378</v>
      </c>
      <c r="I881" t="s">
        <v>1378</v>
      </c>
      <c r="J881" t="str">
        <f t="shared" si="14"/>
        <v>INSERT INTO [POIs](POIsID,FloorID,X,Y,Type,POIName,Description) VALUES(1688,57,33.411585018038,35.144290258493,N'Stair',N'Stairs ( A )',N'Stairs ( A )')</v>
      </c>
    </row>
    <row r="882" spans="1:10" x14ac:dyDescent="0.3">
      <c r="A882">
        <v>1689</v>
      </c>
      <c r="B882">
        <v>57</v>
      </c>
      <c r="C882">
        <v>18</v>
      </c>
      <c r="D882">
        <v>-1</v>
      </c>
      <c r="E882" s="7">
        <v>33.411104902624999</v>
      </c>
      <c r="F882" s="7">
        <v>35.144620891117</v>
      </c>
      <c r="G882" t="s">
        <v>1341</v>
      </c>
      <c r="H882" s="20" t="s">
        <v>1340</v>
      </c>
      <c r="I882" t="s">
        <v>1340</v>
      </c>
      <c r="J882" t="str">
        <f t="shared" si="14"/>
        <v>INSERT INTO [POIs](POIsID,FloorID,X,Y,Type,POIName,Description) VALUES(1689,57,33.411104902625,35.144620891117,N'None',N'Διάδρομος - Corridor',N'Διάδρομος - Corridor')</v>
      </c>
    </row>
    <row r="883" spans="1:10" ht="57.6" x14ac:dyDescent="0.3">
      <c r="A883">
        <v>1693</v>
      </c>
      <c r="B883">
        <v>57</v>
      </c>
      <c r="C883">
        <v>18</v>
      </c>
      <c r="D883">
        <v>-1</v>
      </c>
      <c r="E883" s="7">
        <v>33.411323502659002</v>
      </c>
      <c r="F883" s="7">
        <v>35.144431175049</v>
      </c>
      <c r="G883" t="s">
        <v>454</v>
      </c>
      <c r="H883" s="20" t="s">
        <v>1380</v>
      </c>
      <c r="I883" s="6" t="s">
        <v>1379</v>
      </c>
      <c r="J883" t="str">
        <f t="shared" si="14"/>
        <v>INSERT INTO [POIs](POIsID,FloorID,X,Y,Type,POIName,Description) VALUES(1693,57,33.411323502659,35.144431175049,N'Room',N'Β118',N'ΓΡΑΦΕΙΟ_x000D_
1690	57	18	-1	33.411150500178	35.144604441764	Room	Β126	Διάδρομος - Corridor_x000D_
1691	57	18	-1	33.411059305071	35.144454204191	None	Διάδρομος - Corridor	Stair AB_x000D_
1692	57	18	-1	33.411184698343	35.144317125871	Stair	Stair AB	ΓΡΑΦΕΙΟ ΑΚΑΔΗΜΑΪΚΩΝ ΕΕΠ')</v>
      </c>
    </row>
    <row r="884" spans="1:10" x14ac:dyDescent="0.3">
      <c r="A884">
        <v>1694</v>
      </c>
      <c r="B884">
        <v>57</v>
      </c>
      <c r="C884">
        <v>18</v>
      </c>
      <c r="D884">
        <v>-1</v>
      </c>
      <c r="E884" s="7">
        <v>33.411472365260003</v>
      </c>
      <c r="F884" s="7">
        <v>35.144253521452001</v>
      </c>
      <c r="G884" t="s">
        <v>1341</v>
      </c>
      <c r="H884" s="20" t="s">
        <v>1340</v>
      </c>
      <c r="I884" t="s">
        <v>1340</v>
      </c>
      <c r="J884" t="str">
        <f t="shared" si="14"/>
        <v>INSERT INTO [POIs](POIsID,FloorID,X,Y,Type,POIName,Description) VALUES(1694,57,33.41147236526,35.144253521452,N'None',N'Διάδρομος - Corridor',N'Διάδρομος - Corridor')</v>
      </c>
    </row>
    <row r="885" spans="1:10" x14ac:dyDescent="0.3">
      <c r="A885">
        <v>1695</v>
      </c>
      <c r="B885">
        <v>57</v>
      </c>
      <c r="C885">
        <v>18</v>
      </c>
      <c r="D885">
        <v>-1</v>
      </c>
      <c r="E885" s="7">
        <v>33.411371111869002</v>
      </c>
      <c r="F885" s="7">
        <v>35.144453655878003</v>
      </c>
      <c r="G885" t="s">
        <v>454</v>
      </c>
      <c r="H885" s="20" t="s">
        <v>1382</v>
      </c>
      <c r="I885" t="s">
        <v>1381</v>
      </c>
      <c r="J885" t="str">
        <f t="shared" si="14"/>
        <v>INSERT INTO [POIs](POIsID,FloorID,X,Y,Type,POIName,Description) VALUES(1695,57,33.411371111869,35.144453655878,N'Room',N'Β120',N'ΓΡΑΦΕΙΟ ΑΚΑΔΗΜΑΪΚΩΝ ΕΕΔ ΧΑΡΑΛΑΜΠΟΥΣ ΠΑΝΑΓΙΩΤΗΣ')</v>
      </c>
    </row>
    <row r="886" spans="1:10" x14ac:dyDescent="0.3">
      <c r="A886">
        <v>1696</v>
      </c>
      <c r="B886">
        <v>57</v>
      </c>
      <c r="C886">
        <v>18</v>
      </c>
      <c r="D886">
        <v>-1</v>
      </c>
      <c r="E886" s="7">
        <v>33.410909771919002</v>
      </c>
      <c r="F886" s="7">
        <v>35.144726166894003</v>
      </c>
      <c r="G886" t="s">
        <v>1341</v>
      </c>
      <c r="H886" s="20" t="s">
        <v>1340</v>
      </c>
      <c r="I886" t="s">
        <v>1340</v>
      </c>
      <c r="J886" t="str">
        <f t="shared" si="14"/>
        <v>INSERT INTO [POIs](POIsID,FloorID,X,Y,Type,POIName,Description) VALUES(1696,57,33.410909771919,35.144726166894,N'None',N'Διάδρομος - Corridor',N'Διάδρομος - Corridor')</v>
      </c>
    </row>
    <row r="887" spans="1:10" x14ac:dyDescent="0.3">
      <c r="A887">
        <v>1697</v>
      </c>
      <c r="B887">
        <v>57</v>
      </c>
      <c r="C887">
        <v>18</v>
      </c>
      <c r="D887">
        <v>-1</v>
      </c>
      <c r="E887" s="7">
        <v>33.411016389727003</v>
      </c>
      <c r="F887" s="7">
        <v>35.144531516260997</v>
      </c>
      <c r="G887" t="s">
        <v>454</v>
      </c>
      <c r="H887" s="20" t="s">
        <v>1226</v>
      </c>
      <c r="I887" t="s">
        <v>1383</v>
      </c>
      <c r="J887" t="str">
        <f t="shared" si="14"/>
        <v>INSERT INTO [POIs](POIsID,FloorID,X,Y,Type,POIName,Description) VALUES(1697,57,33.411016389727,35.144531516261,N'Room',N'Β132',N'Κουζίνα - Kitchen')</v>
      </c>
    </row>
    <row r="888" spans="1:10" x14ac:dyDescent="0.3">
      <c r="A888">
        <v>1698</v>
      </c>
      <c r="B888">
        <v>57</v>
      </c>
      <c r="C888">
        <v>18</v>
      </c>
      <c r="D888">
        <v>-1</v>
      </c>
      <c r="E888" s="7">
        <v>33.411055952310001</v>
      </c>
      <c r="F888" s="7">
        <v>35.144821024639</v>
      </c>
      <c r="G888" t="s">
        <v>1341</v>
      </c>
      <c r="H888" s="20" t="s">
        <v>1340</v>
      </c>
      <c r="I888" t="s">
        <v>1340</v>
      </c>
      <c r="J888" t="str">
        <f t="shared" si="14"/>
        <v>INSERT INTO [POIs](POIsID,FloorID,X,Y,Type,POIName,Description) VALUES(1698,57,33.41105595231,35.144821024639,N'None',N'Διάδρομος - Corridor',N'Διάδρομος - Corridor')</v>
      </c>
    </row>
    <row r="889" spans="1:10" x14ac:dyDescent="0.3">
      <c r="A889">
        <v>1699</v>
      </c>
      <c r="B889">
        <v>57</v>
      </c>
      <c r="C889">
        <v>18</v>
      </c>
      <c r="D889">
        <v>-1</v>
      </c>
      <c r="E889" s="7">
        <v>33.411314114927997</v>
      </c>
      <c r="F889" s="7">
        <v>35.144564414991997</v>
      </c>
      <c r="G889" t="s">
        <v>1341</v>
      </c>
      <c r="H889" s="20" t="s">
        <v>1340</v>
      </c>
      <c r="I889" t="s">
        <v>1340</v>
      </c>
      <c r="J889" t="str">
        <f t="shared" si="14"/>
        <v>INSERT INTO [POIs](POIsID,FloorID,X,Y,Type,POIName,Description) VALUES(1699,57,33.411314114928,35.144564414992,N'None',N'Διάδρομος - Corridor',N'Διάδρομος - Corridor')</v>
      </c>
    </row>
    <row r="890" spans="1:10" x14ac:dyDescent="0.3">
      <c r="A890">
        <v>1700</v>
      </c>
      <c r="B890">
        <v>57</v>
      </c>
      <c r="C890">
        <v>18</v>
      </c>
      <c r="D890">
        <v>-1</v>
      </c>
      <c r="E890" s="7">
        <v>33.411033153532998</v>
      </c>
      <c r="F890" s="7">
        <v>35.144808413500002</v>
      </c>
      <c r="G890" t="s">
        <v>1341</v>
      </c>
      <c r="H890" s="20" t="s">
        <v>1340</v>
      </c>
      <c r="I890" t="s">
        <v>1340</v>
      </c>
      <c r="J890" t="str">
        <f t="shared" si="14"/>
        <v>INSERT INTO [POIs](POIsID,FloorID,X,Y,Type,POIName,Description) VALUES(1700,57,33.411033153533,35.1448084135,N'None',N'Διάδρομος - Corridor',N'Διάδρομος - Corridor')</v>
      </c>
    </row>
    <row r="891" spans="1:10" x14ac:dyDescent="0.3">
      <c r="A891">
        <v>1701</v>
      </c>
      <c r="B891">
        <v>57</v>
      </c>
      <c r="C891">
        <v>18</v>
      </c>
      <c r="D891">
        <v>-1</v>
      </c>
      <c r="E891" s="7">
        <v>33.411132395267003</v>
      </c>
      <c r="F891" s="7">
        <v>35.144856116493997</v>
      </c>
      <c r="G891" t="s">
        <v>491</v>
      </c>
      <c r="H891" s="20" t="s">
        <v>1385</v>
      </c>
      <c r="I891" t="s">
        <v>1384</v>
      </c>
      <c r="J891" t="str">
        <f t="shared" si="14"/>
        <v>INSERT INTO [POIs](POIsID,FloorID,X,Y,Type,POIName,Description) VALUES(1701,57,33.411132395267,35.144856116494,N'Toilets',N'Toilets Women',N'Toilets - Toilets Women')</v>
      </c>
    </row>
    <row r="892" spans="1:10" x14ac:dyDescent="0.3">
      <c r="A892">
        <v>1702</v>
      </c>
      <c r="B892">
        <v>58</v>
      </c>
      <c r="C892">
        <v>18</v>
      </c>
      <c r="D892">
        <v>0</v>
      </c>
      <c r="E892" s="7">
        <v>33.411154523491</v>
      </c>
      <c r="F892" s="7">
        <v>35.144812799984003</v>
      </c>
      <c r="G892" t="s">
        <v>454</v>
      </c>
      <c r="H892" s="20" t="s">
        <v>1387</v>
      </c>
      <c r="I892" t="s">
        <v>1386</v>
      </c>
      <c r="J892" t="str">
        <f t="shared" si="14"/>
        <v>INSERT INTO [POIs](POIsID,FloorID,X,Y,Type,POIName,Description) VALUES(1702,58,33.411154523491,35.144812799984,N'Room',N'Toilets - Τουαλέτες (Ε)',N'Room - Toilets - Τουαλέτες (Ε)')</v>
      </c>
    </row>
    <row r="893" spans="1:10" ht="28.8" x14ac:dyDescent="0.3">
      <c r="A893">
        <v>1704</v>
      </c>
      <c r="B893">
        <v>58</v>
      </c>
      <c r="C893">
        <v>18</v>
      </c>
      <c r="D893">
        <v>0</v>
      </c>
      <c r="E893" s="7">
        <v>33.411304056643999</v>
      </c>
      <c r="F893" s="7">
        <v>35.144322609008</v>
      </c>
      <c r="G893" t="s">
        <v>454</v>
      </c>
      <c r="H893" s="20">
        <v>9</v>
      </c>
      <c r="I893" s="6" t="s">
        <v>1388</v>
      </c>
      <c r="J893" t="str">
        <f t="shared" si="14"/>
        <v>INSERT INTO [POIs](POIsID,FloorID,X,Y,Type,POIName,Description) VALUES(1704,58,33.411304056644,35.144322609008,N'Room',N'9',N'ΓΡΑΦΕΙΟ ΚΑΘΗΓΗΤΗΣ_x000D_
1703	58	18	0	33.411031141877	35.144599506958	Room	032	ΓΡΑΜΜΑΤΕΙΑΚΗ ΥΠΟΣΤΗΡΙΞΗ ΓΡΑΦ')</v>
      </c>
    </row>
    <row r="894" spans="1:10" x14ac:dyDescent="0.3">
      <c r="A894">
        <v>1705</v>
      </c>
      <c r="B894">
        <v>58</v>
      </c>
      <c r="C894">
        <v>18</v>
      </c>
      <c r="D894">
        <v>0</v>
      </c>
      <c r="E894" s="7">
        <v>33.410862833261</v>
      </c>
      <c r="F894" s="7">
        <v>35.144621439428001</v>
      </c>
      <c r="G894" t="s">
        <v>456</v>
      </c>
      <c r="H894" s="20" t="s">
        <v>1390</v>
      </c>
      <c r="I894" t="s">
        <v>1389</v>
      </c>
      <c r="J894" t="str">
        <f t="shared" si="14"/>
        <v>INSERT INTO [POIs](POIsID,FloorID,X,Y,Type,POIName,Description) VALUES(1705,58,33.410862833261,35.144621439428,N'Stair',N'Stairs - Σκάλες (3)',N'Stair - Stairs - Σκάλες (3)')</v>
      </c>
    </row>
    <row r="895" spans="1:10" x14ac:dyDescent="0.3">
      <c r="A895">
        <v>1706</v>
      </c>
      <c r="B895">
        <v>58</v>
      </c>
      <c r="C895">
        <v>18</v>
      </c>
      <c r="D895">
        <v>0</v>
      </c>
      <c r="E895" s="7">
        <v>33.411007672548003</v>
      </c>
      <c r="F895" s="7">
        <v>35.144517260139999</v>
      </c>
      <c r="G895" t="s">
        <v>454</v>
      </c>
      <c r="H895" s="20">
        <v>29</v>
      </c>
      <c r="I895" t="s">
        <v>1391</v>
      </c>
      <c r="J895" t="str">
        <f t="shared" si="14"/>
        <v>INSERT INTO [POIs](POIsID,FloorID,X,Y,Type,POIName,Description) VALUES(1706,58,33.411007672548,35.14451726014,N'Room',N'29',N'(029) Kitchen - Κουζίνα')</v>
      </c>
    </row>
    <row r="896" spans="1:10" x14ac:dyDescent="0.3">
      <c r="A896">
        <v>1707</v>
      </c>
      <c r="B896">
        <v>58</v>
      </c>
      <c r="C896">
        <v>18</v>
      </c>
      <c r="D896">
        <v>0</v>
      </c>
      <c r="E896" s="7">
        <v>33.411213532090002</v>
      </c>
      <c r="F896" s="7">
        <v>35.144753034128001</v>
      </c>
      <c r="G896" t="s">
        <v>454</v>
      </c>
      <c r="H896" s="20">
        <v>45</v>
      </c>
      <c r="I896" t="s">
        <v>1392</v>
      </c>
      <c r="J896" t="str">
        <f t="shared" si="14"/>
        <v>INSERT INTO [POIs](POIsID,FloorID,X,Y,Type,POIName,Description) VALUES(1707,58,33.41121353209,35.144753034128,N'Room',N'45',N'Room - 045')</v>
      </c>
    </row>
    <row r="897" spans="1:10" x14ac:dyDescent="0.3">
      <c r="A897">
        <v>1708</v>
      </c>
      <c r="B897">
        <v>58</v>
      </c>
      <c r="C897">
        <v>18</v>
      </c>
      <c r="D897">
        <v>0</v>
      </c>
      <c r="E897" s="7">
        <v>33.411330208182001</v>
      </c>
      <c r="F897" s="7">
        <v>35.144204721476001</v>
      </c>
      <c r="G897" t="s">
        <v>454</v>
      </c>
      <c r="H897" s="20">
        <v>5</v>
      </c>
      <c r="I897" t="s">
        <v>1393</v>
      </c>
      <c r="J897" t="str">
        <f t="shared" si="14"/>
        <v>INSERT INTO [POIs](POIsID,FloorID,X,Y,Type,POIName,Description) VALUES(1708,58,33.411330208182,35.144204721476,N'Room',N'5',N'ΤΕΧΝΙΚΟ ΕΡΓΑΣΤΗΡΙΟ ΕΠΙΔΙΟΡΘΩΣΗΣ ΚΑΙ ΕΓΚΑΤΑΣΤΑΣΗΣ ΣΥΣΤΗΜΑΤΩΝ (ΧΩΡΟΣ ΦΟΙΤΗΤΩΝ ΠΡΟΠ.ΦΟΙΤ')</v>
      </c>
    </row>
    <row r="898" spans="1:10" x14ac:dyDescent="0.3">
      <c r="A898">
        <v>1709</v>
      </c>
      <c r="B898">
        <v>58</v>
      </c>
      <c r="C898">
        <v>18</v>
      </c>
      <c r="D898">
        <v>0</v>
      </c>
      <c r="E898" s="7">
        <v>33.411350324749002</v>
      </c>
      <c r="F898" s="7">
        <v>35.144355233667</v>
      </c>
      <c r="G898" t="s">
        <v>454</v>
      </c>
      <c r="H898" s="20">
        <v>8</v>
      </c>
      <c r="I898" t="s">
        <v>1119</v>
      </c>
      <c r="J898" t="str">
        <f t="shared" si="14"/>
        <v>INSERT INTO [POIs](POIsID,FloorID,X,Y,Type,POIName,Description) VALUES(1709,58,33.411350324749,35.144355233667,N'Room',N'8',N'ΑΡΧΕΙΟ')</v>
      </c>
    </row>
    <row r="899" spans="1:10" x14ac:dyDescent="0.3">
      <c r="A899">
        <v>1710</v>
      </c>
      <c r="B899">
        <v>58</v>
      </c>
      <c r="C899">
        <v>18</v>
      </c>
      <c r="D899">
        <v>0</v>
      </c>
      <c r="E899" s="7">
        <v>33.411011025309001</v>
      </c>
      <c r="F899" s="7">
        <v>35.144706427696001</v>
      </c>
      <c r="G899" t="s">
        <v>454</v>
      </c>
      <c r="H899" s="20">
        <v>38</v>
      </c>
      <c r="I899" t="s">
        <v>1394</v>
      </c>
      <c r="J899" t="str">
        <f t="shared" si="14"/>
        <v>INSERT INTO [POIs](POIsID,FloorID,X,Y,Type,POIName,Description) VALUES(1710,58,33.411011025309,35.144706427696,N'Room',N'38',N'(038) Seminar room - Αίθουσα Σεμιναρίων')</v>
      </c>
    </row>
    <row r="900" spans="1:10" x14ac:dyDescent="0.3">
      <c r="A900">
        <v>1711</v>
      </c>
      <c r="B900">
        <v>58</v>
      </c>
      <c r="C900">
        <v>18</v>
      </c>
      <c r="D900">
        <v>0</v>
      </c>
      <c r="E900" s="7">
        <v>33.411231637001002</v>
      </c>
      <c r="F900" s="7">
        <v>35.144760710478998</v>
      </c>
      <c r="G900" t="s">
        <v>454</v>
      </c>
      <c r="H900" s="20">
        <v>45</v>
      </c>
      <c r="I900" t="s">
        <v>1395</v>
      </c>
      <c r="J900" t="str">
        <f t="shared" ref="J900:J963" si="15">"INSERT INTO [POIs](POIsID,FloorID,X,Y,Type,POIName,Description) VALUES("&amp;A900&amp;","&amp;B900&amp;","&amp;E900&amp;","&amp;F900&amp;",N'"&amp;G900&amp;"',N'"&amp;H900&amp;"',N'"&amp;I900&amp;"')"</f>
        <v>INSERT INTO [POIs](POIsID,FloorID,X,Y,Type,POIName,Description) VALUES(1711,58,33.411231637001,35.144760710479,N'Room',N'45',N'(045) Information Technology Room - Τηλεπικοινωνιακό κέντρο')</v>
      </c>
    </row>
    <row r="901" spans="1:10" ht="43.2" x14ac:dyDescent="0.3">
      <c r="A901">
        <v>1714</v>
      </c>
      <c r="B901">
        <v>58</v>
      </c>
      <c r="C901">
        <v>18</v>
      </c>
      <c r="D901">
        <v>0</v>
      </c>
      <c r="E901" s="7">
        <v>33.411084786057003</v>
      </c>
      <c r="F901" s="7">
        <v>35.144553997061998</v>
      </c>
      <c r="G901" t="s">
        <v>454</v>
      </c>
      <c r="H901" s="20">
        <v>27</v>
      </c>
      <c r="I901" s="6" t="s">
        <v>1396</v>
      </c>
      <c r="J901" t="str">
        <f t="shared" si="15"/>
        <v>INSERT INTO [POIs](POIsID,FloorID,X,Y,Type,POIName,Description) VALUES(1714,58,33.411084786057,35.144553997062,N'Room',N'27',N'ΓΡΑΦΕΙΟ ΑΚΑΔΗΜΑΪΚΩΝ Α.ΚΑΘΗΓΗΤΗΣ _x000D_
1712	58	18	0	33.411302715539	35.144399921204	Room	016	Stair - Stairs - Σκάλες (2)_x000D_
1713	58	18	0	33.411477729678	35.144441592995	Stair	Stairs - Σκάλες (2)	ΓΡΑΦΕΙΟ ΓΡΑΦ')</v>
      </c>
    </row>
    <row r="902" spans="1:10" ht="28.8" x14ac:dyDescent="0.3">
      <c r="A902">
        <v>1716</v>
      </c>
      <c r="B902">
        <v>58</v>
      </c>
      <c r="C902">
        <v>18</v>
      </c>
      <c r="D902">
        <v>0</v>
      </c>
      <c r="E902" s="7">
        <v>33.4113875404</v>
      </c>
      <c r="F902" s="7">
        <v>35.144379633612999</v>
      </c>
      <c r="G902" t="s">
        <v>507</v>
      </c>
      <c r="H902" s="20">
        <v>7</v>
      </c>
      <c r="I902" s="6" t="s">
        <v>1397</v>
      </c>
      <c r="J902" t="str">
        <f t="shared" si="15"/>
        <v>INSERT INTO [POIs](POIsID,FloorID,X,Y,Type,POIName,Description) VALUES(1716,58,33.4113875404,35.144379633613,N'Office',N'7',N'ΓΡΑΜΜΑΤΕΙΑ ΓΡΑΦ_x000D_
1715	58	18	0	33.411379158496	35.144449269375	Room	019	ΓΡΑΜΜΑΤΕΙΑ ΓΡΑΦ')</v>
      </c>
    </row>
    <row r="903" spans="1:10" x14ac:dyDescent="0.3">
      <c r="A903">
        <v>1717</v>
      </c>
      <c r="B903">
        <v>58</v>
      </c>
      <c r="C903">
        <v>18</v>
      </c>
      <c r="D903">
        <v>0</v>
      </c>
      <c r="E903" s="7">
        <v>33.411287963390002</v>
      </c>
      <c r="F903" s="7">
        <v>35.144194851815001</v>
      </c>
      <c r="G903" t="s">
        <v>456</v>
      </c>
      <c r="H903" s="20" t="s">
        <v>1399</v>
      </c>
      <c r="I903" t="s">
        <v>1398</v>
      </c>
      <c r="J903" t="str">
        <f t="shared" si="15"/>
        <v>INSERT INTO [POIs](POIsID,FloorID,X,Y,Type,POIName,Description) VALUES(1717,58,33.41128796339,35.144194851815,N'Stair',N'Stairs - Σκάλες (7)',N'Stair - Stairs - Σκάλες (7)')</v>
      </c>
    </row>
    <row r="904" spans="1:10" ht="43.2" x14ac:dyDescent="0.3">
      <c r="A904">
        <v>1720</v>
      </c>
      <c r="B904">
        <v>58</v>
      </c>
      <c r="C904">
        <v>18</v>
      </c>
      <c r="D904">
        <v>0</v>
      </c>
      <c r="E904" s="7">
        <v>33.411123678088003</v>
      </c>
      <c r="F904" s="7">
        <v>35.144660917860001</v>
      </c>
      <c r="G904" t="s">
        <v>454</v>
      </c>
      <c r="H904" s="20">
        <v>35</v>
      </c>
      <c r="I904" s="6" t="s">
        <v>1400</v>
      </c>
      <c r="J904" t="str">
        <f t="shared" si="15"/>
        <v>INSERT INTO [POIs](POIsID,FloorID,X,Y,Type,POIName,Description) VALUES(1720,58,33.411123678088,35.14466091786,N'Room',N'35',N'ΓΡΑΦΕΙΟ ΑΚΑΔΗΜΑΪΚΩΝ ΓΡΑΦ_x000D_
1718	58	18	0	33.411277234554	35.144379633613	Room	015	(026) Copying and Printing Room - Χώρος φωτοτυπικής και εκτυπωτών_x000D_
1719	58	18	0	33.411128371953	35.144585799161	Room	026	ΓΡΑΦΕΙΟ ΕΙΔΙΚΟΙ ΕΠΙΣΤΗΜΟΝΕΣ')</v>
      </c>
    </row>
    <row r="905" spans="1:10" ht="43.2" x14ac:dyDescent="0.3">
      <c r="A905">
        <v>1723</v>
      </c>
      <c r="B905">
        <v>58</v>
      </c>
      <c r="C905">
        <v>18</v>
      </c>
      <c r="D905">
        <v>0</v>
      </c>
      <c r="E905" s="7">
        <v>33.411006331442998</v>
      </c>
      <c r="F905" s="7">
        <v>35.144576477857001</v>
      </c>
      <c r="G905" t="s">
        <v>454</v>
      </c>
      <c r="H905" s="20">
        <v>31</v>
      </c>
      <c r="I905" s="6" t="s">
        <v>1401</v>
      </c>
      <c r="J905" t="str">
        <f t="shared" si="15"/>
        <v>INSERT INTO [POIs](POIsID,FloorID,X,Y,Type,POIName,Description) VALUES(1723,58,33.411006331443,35.144576477857,N'Room',N'31',N'ΓΡΑΦΕΙΟ ΑΚΑΔΗΜΑΪΚΩΝ ΚΑΘΗΓΗΤΗΣ _x000D_
1721	58	18	0	33.411250412464	35.144367570719	Room	014	Elevator - Elevetor - Ανελκυστήρας (2)_x000D_
1722	58	18	0	33.411442190408	35.144489844516	Elevator	Elevetor - Ανελκυστήρας (2)	ΓΡΑΦΕΙΟ ΚΑΘΗΓΗΤΗΣ ')</v>
      </c>
    </row>
    <row r="906" spans="1:10" x14ac:dyDescent="0.3">
      <c r="A906">
        <v>1724</v>
      </c>
      <c r="B906">
        <v>58</v>
      </c>
      <c r="C906">
        <v>18</v>
      </c>
      <c r="D906">
        <v>0</v>
      </c>
      <c r="E906" s="7">
        <v>33.410941958427003</v>
      </c>
      <c r="F906" s="7">
        <v>35.144708072629001</v>
      </c>
      <c r="G906" t="s">
        <v>454</v>
      </c>
      <c r="H906" s="20" t="s">
        <v>1403</v>
      </c>
      <c r="I906" t="s">
        <v>1402</v>
      </c>
      <c r="J906" t="str">
        <f t="shared" si="15"/>
        <v>INSERT INTO [POIs](POIsID,FloorID,X,Y,Type,POIName,Description) VALUES(1724,58,33.410941958427,35.144708072629,N'Room',N'039A',N'Room - 039A')</v>
      </c>
    </row>
    <row r="907" spans="1:10" x14ac:dyDescent="0.3">
      <c r="A907">
        <v>1725</v>
      </c>
      <c r="B907">
        <v>58</v>
      </c>
      <c r="C907">
        <v>18</v>
      </c>
      <c r="D907">
        <v>0</v>
      </c>
      <c r="E907" s="7">
        <v>33.411187380552001</v>
      </c>
      <c r="F907" s="7">
        <v>35.144299031514997</v>
      </c>
      <c r="G907" t="s">
        <v>456</v>
      </c>
      <c r="H907" s="20" t="s">
        <v>1405</v>
      </c>
      <c r="I907" t="s">
        <v>1404</v>
      </c>
      <c r="J907" t="str">
        <f t="shared" si="15"/>
        <v>INSERT INTO [POIs](POIsID,FloorID,X,Y,Type,POIName,Description) VALUES(1725,58,33.411187380552,35.144299031515,N'Stair',N'Stairs - Σκάλες (6)',N'Stair - Stairs - Σκάλες (6)')</v>
      </c>
    </row>
    <row r="908" spans="1:10" x14ac:dyDescent="0.3">
      <c r="A908">
        <v>1726</v>
      </c>
      <c r="B908">
        <v>58</v>
      </c>
      <c r="C908">
        <v>18</v>
      </c>
      <c r="D908">
        <v>0</v>
      </c>
      <c r="E908" s="7">
        <v>33.411379158495997</v>
      </c>
      <c r="F908" s="7">
        <v>35.144245296739001</v>
      </c>
      <c r="G908" t="s">
        <v>454</v>
      </c>
      <c r="H908" s="20">
        <v>4</v>
      </c>
      <c r="I908" t="s">
        <v>1406</v>
      </c>
      <c r="J908" t="str">
        <f t="shared" si="15"/>
        <v>INSERT INTO [POIs](POIsID,FloorID,X,Y,Type,POIName,Description) VALUES(1726,58,33.411379158496,35.144245296739,N'Room',N'4',N'ΔΩΜΑΤΙΟ ΕΞΥΠΗΡΕΤΗΤΩΝ')</v>
      </c>
    </row>
    <row r="909" spans="1:10" x14ac:dyDescent="0.3">
      <c r="A909">
        <v>1727</v>
      </c>
      <c r="B909">
        <v>58</v>
      </c>
      <c r="C909">
        <v>18</v>
      </c>
      <c r="D909">
        <v>0</v>
      </c>
      <c r="E909" s="7">
        <v>33.410932570695003</v>
      </c>
      <c r="F909" s="7">
        <v>35.144656531369002</v>
      </c>
      <c r="G909" t="s">
        <v>454</v>
      </c>
      <c r="H909" s="20">
        <v>39</v>
      </c>
      <c r="I909" t="s">
        <v>1407</v>
      </c>
      <c r="J909" t="str">
        <f t="shared" si="15"/>
        <v>INSERT INTO [POIs](POIsID,FloorID,X,Y,Type,POIName,Description) VALUES(1727,58,33.410932570695,35.144656531369,N'Room',N'39',N'(039) Seminar room - Αίθουσα Σεμιναρίων')</v>
      </c>
    </row>
    <row r="910" spans="1:10" ht="43.2" x14ac:dyDescent="0.3">
      <c r="A910">
        <v>1730</v>
      </c>
      <c r="B910">
        <v>58</v>
      </c>
      <c r="C910">
        <v>18</v>
      </c>
      <c r="D910">
        <v>0</v>
      </c>
      <c r="E910" s="7">
        <v>33.411154523491</v>
      </c>
      <c r="F910" s="7">
        <v>35.144673529022</v>
      </c>
      <c r="G910" t="s">
        <v>454</v>
      </c>
      <c r="H910" s="20">
        <v>36</v>
      </c>
      <c r="I910" s="6" t="s">
        <v>1408</v>
      </c>
      <c r="J910" t="str">
        <f t="shared" si="15"/>
        <v>INSERT INTO [POIs](POIsID,FloorID,X,Y,Type,POIName,Description) VALUES(1730,58,33.411154523491,35.144673529022,N'Room',N'36',N'ΓΡΑΦΕΙΟ ΓΡΑΦ_x000D_
1728	58	18	0	33.411165922880	35.144604441764	Room	025	Main entrance to the building_x000D_
1729	58	18	0	33.411365076899	35.144594572151	Indoor	Entrance - Ground Floor	ΓΡΑΦΕΙΟ ΑΝ.Β.ΜΗΧΑΝ')</v>
      </c>
    </row>
    <row r="911" spans="1:10" ht="115.2" x14ac:dyDescent="0.3">
      <c r="A911">
        <v>1738</v>
      </c>
      <c r="B911">
        <v>58</v>
      </c>
      <c r="C911">
        <v>18</v>
      </c>
      <c r="D911">
        <v>0</v>
      </c>
      <c r="E911" s="7">
        <v>33.411101549862998</v>
      </c>
      <c r="F911" s="7">
        <v>35.144646113451003</v>
      </c>
      <c r="G911" t="s">
        <v>454</v>
      </c>
      <c r="H911" s="20">
        <v>34</v>
      </c>
      <c r="I911" s="6" t="s">
        <v>1409</v>
      </c>
      <c r="J911" t="str">
        <f t="shared" si="15"/>
        <v>INSERT INTO [POIs](POIsID,FloorID,X,Y,Type,POIName,Description) VALUES(1738,58,33.411101549863,35.144646113451,N'Room',N'34',N'ΓΡΑΦΕΙΟ ΛΕΙΤ_x000D_
1731	58	18	0	33.411414697766	35.144403211083	Room	006	ΑΠΟΘΗΚΗ_x000D_
1732	58	18	0	33.411421403288	35.144275454016	Room	003	Room - 038A_x000D_
1733	58	18	0	33.410984203219	35.144672432400	Room	038A	Room - 001C_x000D_
1734	58	18	0	33.411478400230	35.144307804537	Room	001C	(041) Electrical Services - Ηλεκτρολογικές υπηρεσίες_x000D_
1735	58	18	0	33.411446213722	35.144538644321	Room	041	Elevator - Elevetor - Ανελκυστήρας (1)_x000D_
1736	58	18	0	33.411245718598	35.144676270579	Elevator	Elevetor - Ανελκυστήρας (1)	ΔΩΜΑΤΙΟ ΕΞΥΠΗΡΕΤΗΤΩΝ_x000D_
1737	58	18	0	33.411444202065	35.144291903435	Room	002	ΓΡΑΦΕΙΟ Α.ΚΑΘΗΓΗΤΗΣ ')</v>
      </c>
    </row>
    <row r="912" spans="1:10" x14ac:dyDescent="0.3">
      <c r="A912">
        <v>1739</v>
      </c>
      <c r="B912">
        <v>58</v>
      </c>
      <c r="C912">
        <v>18</v>
      </c>
      <c r="D912">
        <v>0</v>
      </c>
      <c r="E912" s="7">
        <v>33.411237001419003</v>
      </c>
      <c r="F912" s="7">
        <v>35.144512325329003</v>
      </c>
      <c r="G912" t="s">
        <v>454</v>
      </c>
      <c r="H912" s="20">
        <v>21</v>
      </c>
      <c r="I912" t="s">
        <v>1410</v>
      </c>
      <c r="J912" t="str">
        <f t="shared" si="15"/>
        <v>INSERT INTO [POIs](POIsID,FloorID,X,Y,Type,POIName,Description) VALUES(1739,58,33.411237001419,35.144512325329,N'Room',N'21',N'ΚΥΛΙΚΕΙΟ')</v>
      </c>
    </row>
    <row r="913" spans="1:10" x14ac:dyDescent="0.3">
      <c r="A913">
        <v>1740</v>
      </c>
      <c r="B913">
        <v>58</v>
      </c>
      <c r="C913">
        <v>18</v>
      </c>
      <c r="D913">
        <v>0</v>
      </c>
      <c r="E913" s="7">
        <v>33.411287292837997</v>
      </c>
      <c r="F913" s="7">
        <v>35.144515615202998</v>
      </c>
      <c r="G913" t="s">
        <v>454</v>
      </c>
      <c r="H913" s="20">
        <v>20</v>
      </c>
      <c r="I913" t="s">
        <v>1411</v>
      </c>
      <c r="J913" t="str">
        <f t="shared" si="15"/>
        <v>INSERT INTO [POIs](POIsID,FloorID,X,Y,Type,POIName,Description) VALUES(1740,58,33.411287292838,35.144515615203,N'Room',N'20',N'ΑΙΘΟΥΣΑ ΣΕΜΙΝΑΡΙΩΝ &amp; ΣΥΝΑΝΤΗΣΕΩΝ')</v>
      </c>
    </row>
    <row r="914" spans="1:10" x14ac:dyDescent="0.3">
      <c r="A914">
        <v>1741</v>
      </c>
      <c r="B914">
        <v>58</v>
      </c>
      <c r="C914">
        <v>18</v>
      </c>
      <c r="D914">
        <v>0</v>
      </c>
      <c r="E914" s="7">
        <v>33.411505672846999</v>
      </c>
      <c r="F914" s="7">
        <v>35.144283618754002</v>
      </c>
      <c r="G914" t="s">
        <v>454</v>
      </c>
      <c r="H914" s="20" t="s">
        <v>1413</v>
      </c>
      <c r="I914" t="s">
        <v>1412</v>
      </c>
      <c r="J914" t="str">
        <f t="shared" si="15"/>
        <v>INSERT INTO [POIs](POIsID,FloorID,X,Y,Type,POIName,Description) VALUES(1741,58,33.411505672847,35.144283618754,N'Room',N'001D',N'Room - 001D')</v>
      </c>
    </row>
    <row r="915" spans="1:10" x14ac:dyDescent="0.3">
      <c r="A915">
        <v>1742</v>
      </c>
      <c r="B915">
        <v>58</v>
      </c>
      <c r="C915">
        <v>18</v>
      </c>
      <c r="D915">
        <v>0</v>
      </c>
      <c r="E915" s="7">
        <v>33.411256447433999</v>
      </c>
      <c r="F915" s="7">
        <v>35.144218429337002</v>
      </c>
      <c r="G915" t="s">
        <v>1053</v>
      </c>
      <c r="H915" s="20" t="s">
        <v>1414</v>
      </c>
      <c r="I915" t="s">
        <v>1414</v>
      </c>
      <c r="J915" t="str">
        <f t="shared" si="15"/>
        <v>INSERT INTO [POIs](POIsID,FloorID,X,Y,Type,POIName,Description) VALUES(1742,58,33.411256447434,35.144218429337,N'Indoor',N'Entrance AB',N'Entrance AB')</v>
      </c>
    </row>
    <row r="916" spans="1:10" x14ac:dyDescent="0.3">
      <c r="A916">
        <v>1743</v>
      </c>
      <c r="B916">
        <v>58</v>
      </c>
      <c r="C916">
        <v>18</v>
      </c>
      <c r="D916">
        <v>0</v>
      </c>
      <c r="E916" s="7">
        <v>33.411048240958998</v>
      </c>
      <c r="F916" s="7">
        <v>35.144826507742003</v>
      </c>
      <c r="G916" t="s">
        <v>1053</v>
      </c>
      <c r="H916" s="20" t="s">
        <v>469</v>
      </c>
      <c r="I916" t="s">
        <v>469</v>
      </c>
      <c r="J916" t="str">
        <f t="shared" si="15"/>
        <v>INSERT INTO [POIs](POIsID,FloorID,X,Y,Type,POIName,Description) VALUES(1743,58,33.411048240959,35.144826507742,N'Indoor',N'Entrance',N'Entrance')</v>
      </c>
    </row>
    <row r="917" spans="1:10" ht="43.2" x14ac:dyDescent="0.3">
      <c r="A917">
        <v>1746</v>
      </c>
      <c r="B917">
        <v>58</v>
      </c>
      <c r="C917">
        <v>18</v>
      </c>
      <c r="D917">
        <v>0</v>
      </c>
      <c r="E917" s="7">
        <v>33.411311432719003</v>
      </c>
      <c r="F917" s="7">
        <v>35.144612666440999</v>
      </c>
      <c r="G917" t="s">
        <v>454</v>
      </c>
      <c r="H917" s="20">
        <v>50</v>
      </c>
      <c r="I917" s="6" t="s">
        <v>1415</v>
      </c>
      <c r="J917" t="str">
        <f t="shared" si="15"/>
        <v>INSERT INTO [POIs](POIsID,FloorID,X,Y,Type,POIName,Description) VALUES(1746,58,33.411311432719,35.144612666441,N'Room',N'50',N'ΓΡΑΦΕΙΟ ΑΚΑΔΗΜΑΪΚΩΝ Β.ΛΕΙΤ_x000D_
1744	58	18	0	33.411322832107	35.144418015537	Room	017	Entrance_x000D_
1745	58	18	0	33.410816900448	35.144671771460	Indoor	Entrance	ΓΡΑΦΕΙΟ ΦΥΛΑΚΑΣ')</v>
      </c>
    </row>
    <row r="918" spans="1:10" x14ac:dyDescent="0.3">
      <c r="A918">
        <v>1747</v>
      </c>
      <c r="B918">
        <v>58</v>
      </c>
      <c r="C918">
        <v>18</v>
      </c>
      <c r="D918">
        <v>0</v>
      </c>
      <c r="E918" s="7">
        <v>33.411612510681003</v>
      </c>
      <c r="F918" s="7">
        <v>35.144386761686</v>
      </c>
      <c r="G918" t="s">
        <v>454</v>
      </c>
      <c r="H918" s="20" t="s">
        <v>1417</v>
      </c>
      <c r="I918" t="s">
        <v>1416</v>
      </c>
      <c r="J918" t="str">
        <f t="shared" si="15"/>
        <v>INSERT INTO [POIs](POIsID,FloorID,X,Y,Type,POIName,Description) VALUES(1747,58,33.411612510681,35.144386761686,N'Room',N'Toilets - ????????? (A)',N'Room - Toilets - ????????? (A)')</v>
      </c>
    </row>
    <row r="919" spans="1:10" ht="28.8" x14ac:dyDescent="0.3">
      <c r="A919">
        <v>1749</v>
      </c>
      <c r="B919">
        <v>58</v>
      </c>
      <c r="C919">
        <v>18</v>
      </c>
      <c r="D919">
        <v>0</v>
      </c>
      <c r="E919" s="7">
        <v>33.411500715469003</v>
      </c>
      <c r="F919" s="7">
        <v>35.144322538221999</v>
      </c>
      <c r="G919" t="s">
        <v>454</v>
      </c>
      <c r="H919" s="20">
        <v>1</v>
      </c>
      <c r="I919" s="6" t="s">
        <v>1418</v>
      </c>
      <c r="J919" t="str">
        <f t="shared" si="15"/>
        <v>INSERT INTO [POIs](POIsID,FloorID,X,Y,Type,POIName,Description) VALUES(1749,58,33.411500715469,35.144322538222,N'Room',N'1',N'ΓΡΑΦΕΙΟ ΛΟΓ.ΛΕΙΤ_x000D_
1748	58	18	0	33.411188721656	35.144630760727	Room	024	ΤΕΧΝΙΚΗ ΥΠΟΣΤΗΡΙΞΗ Β.ΜΗΧΑΝ')</v>
      </c>
    </row>
    <row r="920" spans="1:10" x14ac:dyDescent="0.3">
      <c r="A920">
        <v>1750</v>
      </c>
      <c r="B920">
        <v>58</v>
      </c>
      <c r="C920">
        <v>18</v>
      </c>
      <c r="D920">
        <v>0</v>
      </c>
      <c r="E920" s="7">
        <v>33.41098755598</v>
      </c>
      <c r="F920" s="7">
        <v>35.144503004016997</v>
      </c>
      <c r="G920" t="s">
        <v>1053</v>
      </c>
      <c r="H920" s="20" t="s">
        <v>1419</v>
      </c>
      <c r="I920" t="s">
        <v>1419</v>
      </c>
      <c r="J920" t="str">
        <f t="shared" si="15"/>
        <v>INSERT INTO [POIs](POIsID,FloorID,X,Y,Type,POIName,Description) VALUES(1750,58,33.41098755598,35.144503004017,N'Indoor',N'Entrance ( D )',N'Entrance ( D )')</v>
      </c>
    </row>
    <row r="921" spans="1:10" ht="28.8" x14ac:dyDescent="0.3">
      <c r="A921">
        <v>1752</v>
      </c>
      <c r="B921">
        <v>58</v>
      </c>
      <c r="C921">
        <v>18</v>
      </c>
      <c r="D921">
        <v>0</v>
      </c>
      <c r="E921" s="7">
        <v>33.411229625343999</v>
      </c>
      <c r="F921" s="7">
        <v>35.144347831433997</v>
      </c>
      <c r="G921" t="s">
        <v>454</v>
      </c>
      <c r="H921" s="20">
        <v>13</v>
      </c>
      <c r="I921" s="6" t="s">
        <v>1420</v>
      </c>
      <c r="J921" t="str">
        <f t="shared" si="15"/>
        <v>INSERT INTO [POIs](POIsID,FloorID,X,Y,Type,POIName,Description) VALUES(1752,58,33.411229625344,35.144347831434,N'Room',N'13',N'ΓΡΑΦΕΙΟ ΑΚΑΔΗΜΑΪΚΩΝ ΚΑΘΗΓΗΤΡΙΑ_x000D_
1751	58	18	0	33.411255776882	35.144304514654	Room	010	ΓΡΑΦΕΙΟ ΑΚΑΔΗΜΑΪΚΩΝ ΚΑΘΗΓΗΤΗΣ ')</v>
      </c>
    </row>
    <row r="922" spans="1:10" ht="28.8" x14ac:dyDescent="0.3">
      <c r="A922">
        <v>1754</v>
      </c>
      <c r="B922">
        <v>58</v>
      </c>
      <c r="C922">
        <v>18</v>
      </c>
      <c r="D922">
        <v>0</v>
      </c>
      <c r="E922" s="7">
        <v>33.411058634519001</v>
      </c>
      <c r="F922" s="7">
        <v>35.144619246182003</v>
      </c>
      <c r="G922" t="s">
        <v>454</v>
      </c>
      <c r="H922" s="20">
        <v>33</v>
      </c>
      <c r="I922" s="6" t="s">
        <v>1421</v>
      </c>
      <c r="J922" t="str">
        <f t="shared" si="15"/>
        <v>INSERT INTO [POIs](POIsID,FloorID,X,Y,Type,POIName,Description) VALUES(1754,58,33.411058634519,35.144619246182,N'Room',N'33',N'ΓΡΑΦΕΙΟ ΑΚΑΔΗΜΑΪΚΩΝ ΑΝ.ΛΕΙΤ_x000D_
1753	58	18	0	33.411356359720	35.144433368301	Room	018	ΓΡΑΦΕΙΟ ΚΕΝΟ')</v>
      </c>
    </row>
    <row r="923" spans="1:10" x14ac:dyDescent="0.3">
      <c r="A923">
        <v>1755</v>
      </c>
      <c r="B923">
        <v>58</v>
      </c>
      <c r="C923">
        <v>18</v>
      </c>
      <c r="D923">
        <v>0</v>
      </c>
      <c r="E923" s="7">
        <v>33.411197438835998</v>
      </c>
      <c r="F923" s="7">
        <v>35.144443786246001</v>
      </c>
      <c r="G923" t="s">
        <v>454</v>
      </c>
      <c r="H923" s="20">
        <v>22</v>
      </c>
      <c r="I923" t="s">
        <v>1422</v>
      </c>
      <c r="J923" t="str">
        <f t="shared" si="15"/>
        <v>INSERT INTO [POIs](POIsID,FloorID,X,Y,Type,POIName,Description) VALUES(1755,58,33.411197438836,35.144443786246,N'Room',N'22',N'ΑΙΘΟΥΣΑ ΜΕΛΕΤΗΣ ΦΟΙΤΗΤΩΝ ΠΡΟΠ.ΦΟΙΤ')</v>
      </c>
    </row>
    <row r="924" spans="1:10" x14ac:dyDescent="0.3">
      <c r="A924">
        <v>1756</v>
      </c>
      <c r="B924">
        <v>58</v>
      </c>
      <c r="C924">
        <v>18</v>
      </c>
      <c r="D924">
        <v>0</v>
      </c>
      <c r="E924" s="7">
        <v>33.411061316728002</v>
      </c>
      <c r="F924" s="7">
        <v>35.144743164532997</v>
      </c>
      <c r="G924" t="s">
        <v>454</v>
      </c>
      <c r="H924" s="20">
        <v>37</v>
      </c>
      <c r="I924" t="s">
        <v>1423</v>
      </c>
      <c r="J924" t="str">
        <f t="shared" si="15"/>
        <v>INSERT INTO [POIs](POIsID,FloorID,X,Y,Type,POIName,Description) VALUES(1756,58,33.411061316728,35.144743164533,N'Room',N'37',N'(037) Seminar room - Αίθουσα Σεμιναρίων')</v>
      </c>
    </row>
    <row r="925" spans="1:10" x14ac:dyDescent="0.3">
      <c r="A925">
        <v>1757</v>
      </c>
      <c r="B925">
        <v>58</v>
      </c>
      <c r="C925">
        <v>18</v>
      </c>
      <c r="D925">
        <v>0</v>
      </c>
      <c r="E925" s="7">
        <v>33.411456942557997</v>
      </c>
      <c r="F925" s="7">
        <v>35.144330285399001</v>
      </c>
      <c r="G925" t="s">
        <v>454</v>
      </c>
      <c r="H925" s="20" t="s">
        <v>714</v>
      </c>
      <c r="I925" t="s">
        <v>1362</v>
      </c>
      <c r="J925" t="str">
        <f t="shared" si="15"/>
        <v>INSERT INTO [POIs](POIsID,FloorID,X,Y,Type,POIName,Description) VALUES(1757,58,33.411456942558,35.144330285399,N'Room',N'001B',N'ΤΕΧΝΙΚΗ ΥΠΟΣΤΗΡΙΞΗ')</v>
      </c>
    </row>
    <row r="926" spans="1:10" ht="57.6" x14ac:dyDescent="0.3">
      <c r="A926">
        <v>1761</v>
      </c>
      <c r="B926">
        <v>58</v>
      </c>
      <c r="C926">
        <v>18</v>
      </c>
      <c r="D926">
        <v>0</v>
      </c>
      <c r="E926" s="7">
        <v>33.410973474382999</v>
      </c>
      <c r="F926" s="7">
        <v>35.144556190311</v>
      </c>
      <c r="G926" t="s">
        <v>454</v>
      </c>
      <c r="H926" s="20">
        <v>30</v>
      </c>
      <c r="I926" s="6" t="s">
        <v>1424</v>
      </c>
      <c r="J926" t="str">
        <f t="shared" si="15"/>
        <v>INSERT INTO [POIs](POIsID,FloorID,X,Y,Type,POIName,Description) VALUES(1761,58,33.410973474383,35.144556190311,N'Room',N'30',N'ΓΡΑΦΕΙΟ ΑΚΑΔΗΜΑΪΚΩΝ ΚΑΘΗΓΗΤΗΣ_x000D_
1758	58	18	0	33.411200121045	35.144329737086	Room	012	Elevator - Elevetor - Ανελκυστήρας (2)_x000D_
1759	58	18	0	33.411479741334	35.144502455704	Elevator	Elevetor - Ανελκυστήρας (2)	Stair - Stairs - Σκάλες (5)_x000D_
1760	58	18	0	33.411079421639	35.144403759396	Stair	Stairs - Σκάλες (5)	ΓΡΑΦΕΙΟ ΟΜΟΤ.ΚΑΘ')</v>
      </c>
    </row>
    <row r="927" spans="1:10" x14ac:dyDescent="0.3">
      <c r="A927">
        <v>1762</v>
      </c>
      <c r="B927">
        <v>58</v>
      </c>
      <c r="C927">
        <v>18</v>
      </c>
      <c r="D927">
        <v>0</v>
      </c>
      <c r="E927" s="7">
        <v>33.411210179328002</v>
      </c>
      <c r="F927" s="7">
        <v>35.144711362495997</v>
      </c>
      <c r="G927" t="s">
        <v>456</v>
      </c>
      <c r="H927" s="20" t="s">
        <v>1426</v>
      </c>
      <c r="I927" t="s">
        <v>1425</v>
      </c>
      <c r="J927" t="str">
        <f t="shared" si="15"/>
        <v>INSERT INTO [POIs](POIsID,FloorID,X,Y,Type,POIName,Description) VALUES(1762,58,33.411210179328,35.144711362496,N'Stair',N'Stairs - Σκάλες (1)',N'Stair - Stairs - Σκάλες (1)')</v>
      </c>
    </row>
    <row r="928" spans="1:10" x14ac:dyDescent="0.3">
      <c r="A928">
        <v>1763</v>
      </c>
      <c r="B928">
        <v>58</v>
      </c>
      <c r="C928">
        <v>18</v>
      </c>
      <c r="D928">
        <v>0</v>
      </c>
      <c r="E928" s="7">
        <v>33.411117643117002</v>
      </c>
      <c r="F928" s="7">
        <v>35.144408694214</v>
      </c>
      <c r="G928" t="s">
        <v>454</v>
      </c>
      <c r="H928" s="20">
        <v>23</v>
      </c>
      <c r="I928" t="s">
        <v>1427</v>
      </c>
      <c r="J928" t="str">
        <f t="shared" si="15"/>
        <v>INSERT INTO [POIs](POIsID,FloorID,X,Y,Type,POIName,Description) VALUES(1763,58,33.411117643117,35.144408694214,N'Room',N'23',N'ΧΩΡΟΣ ΣΥΝΕΔΡΙΑΣΕΩΝ')</v>
      </c>
    </row>
    <row r="929" spans="1:10" ht="115.2" x14ac:dyDescent="0.3">
      <c r="A929">
        <v>1772</v>
      </c>
      <c r="B929">
        <v>59</v>
      </c>
      <c r="C929">
        <v>18</v>
      </c>
      <c r="D929">
        <v>1</v>
      </c>
      <c r="E929" s="7">
        <v>33.411167263983998</v>
      </c>
      <c r="F929" s="7">
        <v>35.144611021505</v>
      </c>
      <c r="G929" t="s">
        <v>507</v>
      </c>
      <c r="H929" s="20">
        <v>130</v>
      </c>
      <c r="I929" s="6" t="s">
        <v>1428</v>
      </c>
      <c r="J929" t="str">
        <f t="shared" si="15"/>
        <v>INSERT INTO [POIs](POIsID,FloorID,X,Y,Type,POIName,Description) VALUES(1772,59,33.411167263984,35.144611021505,N'Office',N'130',N'ΓΡΑΦΕΙΟ ΚΑΘΗΓΗΤΗΣ_x000D_
1765	58	18	0	33.411324843764	35.144663659418	Room	044	ΤΕΧΝΙΚΗ ΥΠΟΣΤΗΡΙΞΗ ΑΝΩΤΕΡΟΣ Β.ΜΗΧΑΝ,ΤΣΙΟΛΑΚΚΗ MΑΡΙΑ_x000D_
1766	58	18	0	33.411481752991	35.144345638180	Room	001A	ΚΟΥΖΙΝΑ_x000D_
1767	58	18	0	33.411229625344	35.144291903435	Room	011	Stair - Stairs - Σκάλες (4)_x000D_
1768	58	18	0	33.410962074995	35.144523839889	Stair	Stairs - Σκάλες (4)	Toilets - Toilets - Τουαλέτες ( E )_x000D_
1769	59	18	1	33.411155194044	35.144823217881	Toilets	Toilets - Τουαλέτες ( E )	ΧΩΡΟΣ ΦΩΤΟΤΥΠΙΚΗΣ ΚΑΙ ΕΚΤΥΠΩΤΩΝ_x000D_
1770	59	18	1	33.411328867077	35.144345638180	Office	108	ΣΚΟΤΕΙΝΟΣ ΘΑΛΑΜΟΣ_x000D_
1771	59	18	1	33.411543443799	35.144291903435	Room	101A	ΓΡΑΦΕΙΟ ΚΑΘΗΓΗΤΗΣ')</v>
      </c>
    </row>
    <row r="930" spans="1:10" ht="43.2" x14ac:dyDescent="0.3">
      <c r="A930">
        <v>1775</v>
      </c>
      <c r="B930">
        <v>59</v>
      </c>
      <c r="C930">
        <v>18</v>
      </c>
      <c r="D930">
        <v>1</v>
      </c>
      <c r="E930" s="7">
        <v>33.411094173789003</v>
      </c>
      <c r="F930" s="7">
        <v>35.144452559252002</v>
      </c>
      <c r="G930" t="s">
        <v>507</v>
      </c>
      <c r="H930" s="20">
        <v>125</v>
      </c>
      <c r="I930" s="6" t="s">
        <v>1429</v>
      </c>
      <c r="J930" t="str">
        <f t="shared" si="15"/>
        <v>INSERT INTO [POIs](POIsID,FloorID,X,Y,Type,POIName,Description) VALUES(1775,59,33.411094173789,35.144452559252,N'Office',N'125',N'ΓΡΑΦΕΙΟ ΑΚΑΔΗΜΑΪΚΩΝ ΚΑΘΗΓΗΤΗΣ_x000D_
1773	59	18	1	33.411285951733	35.144371957226	Office	116	ΓΡΑΦΕΙΟ ΑΚΑΔΗΜΑΪΚΩΝ_x000D_
1774	59	18	1	33.411208838224	35.144317674184	Office	113	ΕΡΓΑΣΤΗΡΙΟ ΑΥΤΌ.ΟΡΓΑΝΩΜΕΝΩΝ ΔΙΚΤΥΩΝ ΚΑΘΗΓΗΤΗΣ')</v>
      </c>
    </row>
    <row r="931" spans="1:10" ht="28.8" x14ac:dyDescent="0.3">
      <c r="A931">
        <v>1777</v>
      </c>
      <c r="B931">
        <v>59</v>
      </c>
      <c r="C931">
        <v>18</v>
      </c>
      <c r="D931">
        <v>1</v>
      </c>
      <c r="E931" s="7">
        <v>33.411139100790002</v>
      </c>
      <c r="F931" s="7">
        <v>35.144478878264003</v>
      </c>
      <c r="G931" t="s">
        <v>507</v>
      </c>
      <c r="H931" s="20">
        <v>126</v>
      </c>
      <c r="I931" s="6" t="s">
        <v>1430</v>
      </c>
      <c r="J931" t="str">
        <f t="shared" si="15"/>
        <v>INSERT INTO [POIs](POIsID,FloorID,X,Y,Type,POIName,Description) VALUES(1777,59,33.41113910079,35.144478878264,N'Office',N'126',N'ΓΡΑΦΕΙΟ Α.ΚΑΘΗΓΗΤΗΣ _x000D_
1776	59	18	1	33.411153182387	35.144589089032	Office	131	ΕΡΓΑΣΤΗΡΙΟ ΑΣΥΡΜΑΤΩΝ, ΣΤΑΘΕΡΩΝ ΚΑΙ ΚΙΝΗΤΩΝ ΔΙΚΤΥΩΝ ΚΑΘΗΓΗΤΗΣ')</v>
      </c>
    </row>
    <row r="932" spans="1:10" ht="28.8" x14ac:dyDescent="0.3">
      <c r="A932">
        <v>1779</v>
      </c>
      <c r="B932">
        <v>59</v>
      </c>
      <c r="C932">
        <v>18</v>
      </c>
      <c r="D932">
        <v>1</v>
      </c>
      <c r="E932" s="7">
        <v>33.411361724137997</v>
      </c>
      <c r="F932" s="7">
        <v>35.144422402041002</v>
      </c>
      <c r="G932" t="s">
        <v>507</v>
      </c>
      <c r="H932" s="20">
        <v>119</v>
      </c>
      <c r="I932" s="6" t="s">
        <v>1431</v>
      </c>
      <c r="J932" t="str">
        <f t="shared" si="15"/>
        <v>INSERT INTO [POIs](POIsID,FloorID,X,Y,Type,POIName,Description) VALUES(1779,59,33.411361724138,35.144422402041,N'Office',N'119',N'ΕΡΓΑΣΤΗΡΙΟ ΑΡΧΙΤΕΚΤΟΝΙΚΗΣ ΥΠΟΛΟΓΙΣΤΩΝ ΚΑΘΗΓΗΤΗΣ_x000D_
1778	59	18	1	33.411306068301	35.144496424267	Office	121	ΓΡΑΦΕΙΟ ΑΚΑΔΗΜΑΪΚΩΝ ΕΠΙΚΟΥΡΗ ΚΑΘΗΓΗΤΡΙΑ')</v>
      </c>
    </row>
    <row r="933" spans="1:10" x14ac:dyDescent="0.3">
      <c r="A933">
        <v>1780</v>
      </c>
      <c r="B933">
        <v>59</v>
      </c>
      <c r="C933">
        <v>18</v>
      </c>
      <c r="D933">
        <v>1</v>
      </c>
      <c r="E933" s="7">
        <v>33.411054611205998</v>
      </c>
      <c r="F933" s="7">
        <v>35.144751389195001</v>
      </c>
      <c r="G933" t="s">
        <v>454</v>
      </c>
      <c r="H933" s="20">
        <v>146</v>
      </c>
      <c r="I933" t="s">
        <v>1432</v>
      </c>
      <c r="J933" t="str">
        <f t="shared" si="15"/>
        <v>INSERT INTO [POIs](POIsID,FloorID,X,Y,Type,POIName,Description) VALUES(1780,59,33.411054611206,35.144751389195,N'Room',N'146',N'ΑΙΘΟΥΣΑ ΣΕΜΙΝΑΡΙΩΝ')</v>
      </c>
    </row>
    <row r="934" spans="1:10" x14ac:dyDescent="0.3">
      <c r="A934">
        <v>1781</v>
      </c>
      <c r="B934">
        <v>59</v>
      </c>
      <c r="C934">
        <v>18</v>
      </c>
      <c r="D934">
        <v>1</v>
      </c>
      <c r="E934" s="7">
        <v>33.411369100213001</v>
      </c>
      <c r="F934" s="7">
        <v>35.144197045073</v>
      </c>
      <c r="G934" t="s">
        <v>454</v>
      </c>
      <c r="H934" s="20">
        <v>103</v>
      </c>
      <c r="I934" t="s">
        <v>1433</v>
      </c>
      <c r="J934" t="str">
        <f t="shared" si="15"/>
        <v>INSERT INTO [POIs](POIsID,FloorID,X,Y,Type,POIName,Description) VALUES(1781,59,33.411369100213,35.144197045073,N'Room',N'103',N'ΔΙΔΑΚΤΙΚΟ ΕΡΓΑΣΤΗΡΙΟ ΠΟΛΥΜΕΣΩΝ ΠΡΟΠ.ΦΟΙΤ')</v>
      </c>
    </row>
    <row r="935" spans="1:10" x14ac:dyDescent="0.3">
      <c r="A935">
        <v>1782</v>
      </c>
      <c r="B935">
        <v>59</v>
      </c>
      <c r="C935">
        <v>18</v>
      </c>
      <c r="D935">
        <v>1</v>
      </c>
      <c r="E935" s="7">
        <v>33.410864174365997</v>
      </c>
      <c r="F935" s="7">
        <v>35.144621439428001</v>
      </c>
      <c r="G935" t="s">
        <v>456</v>
      </c>
      <c r="H935" s="20" t="s">
        <v>1434</v>
      </c>
      <c r="I935" t="s">
        <v>1434</v>
      </c>
      <c r="J935" t="str">
        <f t="shared" si="15"/>
        <v>INSERT INTO [POIs](POIsID,FloorID,X,Y,Type,POIName,Description) VALUES(1782,59,33.4108641743659,35.144621439428,N'Stair',N'Stair ( E )',N'Stair ( E )')</v>
      </c>
    </row>
    <row r="936" spans="1:10" ht="28.8" x14ac:dyDescent="0.3">
      <c r="A936">
        <v>1784</v>
      </c>
      <c r="B936">
        <v>59</v>
      </c>
      <c r="C936">
        <v>18</v>
      </c>
      <c r="D936">
        <v>1</v>
      </c>
      <c r="E936" s="7">
        <v>33.411374464631002</v>
      </c>
      <c r="F936" s="7">
        <v>35.144358249390997</v>
      </c>
      <c r="G936" t="s">
        <v>507</v>
      </c>
      <c r="H936" s="20">
        <v>106</v>
      </c>
      <c r="I936" s="6" t="s">
        <v>1435</v>
      </c>
      <c r="J936" t="str">
        <f t="shared" si="15"/>
        <v>INSERT INTO [POIs](POIsID,FloorID,X,Y,Type,POIName,Description) VALUES(1784,59,33.411374464631,35.144358249391,N'Office',N'106',N'ΓΡΑΦΕΙΟ ΑΚΑΔΗΜΑΪΚΩΝ ΚΑΘΗΓΗΤΗΣ_x000D_
1783	59	18	1	33.411297351121	35.144302321398	Office	110	ΓΡΑΦΕΙΟ ΑΚΑΔΗΜΑΪΚΩΝ ΚΑΘΗΓΗΤΗΣ')</v>
      </c>
    </row>
    <row r="937" spans="1:10" x14ac:dyDescent="0.3">
      <c r="A937">
        <v>1785</v>
      </c>
      <c r="B937">
        <v>59</v>
      </c>
      <c r="C937">
        <v>18</v>
      </c>
      <c r="D937">
        <v>1</v>
      </c>
      <c r="E937" s="7">
        <v>33.411242365836998</v>
      </c>
      <c r="F937" s="7">
        <v>35.144274905701998</v>
      </c>
      <c r="G937" t="s">
        <v>507</v>
      </c>
      <c r="H937" s="20">
        <v>112</v>
      </c>
      <c r="I937" t="s">
        <v>1436</v>
      </c>
      <c r="J937" t="str">
        <f t="shared" si="15"/>
        <v>INSERT INTO [POIs](POIsID,FloorID,X,Y,Type,POIName,Description) VALUES(1785,59,33.411242365837,35.144274905702,N'Office',N'112',N'ΚΟΥΖΙΝΑ')</v>
      </c>
    </row>
    <row r="938" spans="1:10" x14ac:dyDescent="0.3">
      <c r="A938">
        <v>1786</v>
      </c>
      <c r="B938">
        <v>59</v>
      </c>
      <c r="C938">
        <v>18</v>
      </c>
      <c r="D938">
        <v>1</v>
      </c>
      <c r="E938" s="7">
        <v>33.410917818545997</v>
      </c>
      <c r="F938" s="7">
        <v>35.144660369549001</v>
      </c>
      <c r="G938" t="s">
        <v>454</v>
      </c>
      <c r="H938" s="20">
        <v>148</v>
      </c>
      <c r="I938" t="s">
        <v>1437</v>
      </c>
      <c r="J938" t="str">
        <f t="shared" si="15"/>
        <v>INSERT INTO [POIs](POIsID,FloorID,X,Y,Type,POIName,Description) VALUES(1786,59,33.410917818546,35.144660369549,N'Room',N'148',N'ΑΙΘΟΥΣΑ ΤΗΛΕΚΠΑΙΔΕΥΣΗΣ')</v>
      </c>
    </row>
    <row r="939" spans="1:10" ht="28.8" x14ac:dyDescent="0.3">
      <c r="A939">
        <v>1788</v>
      </c>
      <c r="B939">
        <v>59</v>
      </c>
      <c r="C939">
        <v>18</v>
      </c>
      <c r="D939">
        <v>1</v>
      </c>
      <c r="E939" s="7">
        <v>33.411023765802</v>
      </c>
      <c r="F939" s="7">
        <v>35.144587444095997</v>
      </c>
      <c r="G939" t="s">
        <v>507</v>
      </c>
      <c r="H939" s="20">
        <v>140</v>
      </c>
      <c r="I939" s="6" t="s">
        <v>1438</v>
      </c>
      <c r="J939" t="str">
        <f t="shared" si="15"/>
        <v>INSERT INTO [POIs](POIsID,FloorID,X,Y,Type,POIName,Description) VALUES(1788,59,33.411023765802,35.144587444096,N'Office',N'140',N'ΕΡΓΑΣΤΗΡΙΟ ΙΑΤΡΙΚΗΣ ΠΛΗΡΟΦΟΡΙΚΗΣ ΚΑΘΗΓΗΤΗΣ_x000D_
1787	59	18	1	33.411205485463	35.144519453390	Office	127	ΓΡΑΦΕΙΟ Α.ΚΑΘΗΓΗΤΗΣ ')</v>
      </c>
    </row>
    <row r="940" spans="1:10" ht="43.2" x14ac:dyDescent="0.3">
      <c r="A940">
        <v>1791</v>
      </c>
      <c r="B940">
        <v>59</v>
      </c>
      <c r="C940">
        <v>18</v>
      </c>
      <c r="D940">
        <v>1</v>
      </c>
      <c r="E940" s="7">
        <v>33.411190062761001</v>
      </c>
      <c r="F940" s="7">
        <v>35.144419660475997</v>
      </c>
      <c r="G940" t="s">
        <v>507</v>
      </c>
      <c r="H940" s="20">
        <v>123</v>
      </c>
      <c r="I940" s="6" t="s">
        <v>1439</v>
      </c>
      <c r="J940" t="str">
        <f t="shared" si="15"/>
        <v>INSERT INTO [POIs](POIsID,FloorID,X,Y,Type,POIName,Description) VALUES(1791,59,33.411190062761,35.144419660476,N'Office',N'123',N'ΓΡΑΦΕΙΟ ΑΚΑΔΗΜΑΪΚΩΝ ΚΑΘΗΓΗΤΗΣ_x000D_
1789	59	18	1	33.411334902048	35.144405404335	Office	118	Toilets - Toilets - Τουαλέτες ( A )_x000D_
1790	59	18	1	33.411609828472	35.144360442645	Toilets	Toilets - Τουαλέτες ( A )	ΕΡΓΑΣΤΗΡΙΟ ΓΡΑΦΙΚΩΝ ΚΑΙ ΥΠΕΡΜΕΣΩΝ ΚΑΘΗΓΗΤΗΣ ')</v>
      </c>
    </row>
    <row r="941" spans="1:10" x14ac:dyDescent="0.3">
      <c r="A941">
        <v>1792</v>
      </c>
      <c r="B941">
        <v>59</v>
      </c>
      <c r="C941">
        <v>18</v>
      </c>
      <c r="D941">
        <v>1</v>
      </c>
      <c r="E941" s="7">
        <v>33.411194756626998</v>
      </c>
      <c r="F941" s="7">
        <v>35.144624180987002</v>
      </c>
      <c r="G941" t="s">
        <v>507</v>
      </c>
      <c r="H941" s="20">
        <v>129</v>
      </c>
      <c r="I941" t="s">
        <v>1440</v>
      </c>
      <c r="J941" t="str">
        <f t="shared" si="15"/>
        <v>INSERT INTO [POIs](POIsID,FloorID,X,Y,Type,POIName,Description) VALUES(1792,59,33.411194756627,35.144624180987,N'Office',N'129',N'Φροντηστηριακός Χώρος Διδασκαλίας 129 - Tutorial Teaching Room 129')</v>
      </c>
    </row>
    <row r="942" spans="1:10" ht="43.2" x14ac:dyDescent="0.3">
      <c r="A942">
        <v>1795</v>
      </c>
      <c r="B942">
        <v>59</v>
      </c>
      <c r="C942">
        <v>18</v>
      </c>
      <c r="D942">
        <v>1</v>
      </c>
      <c r="E942" s="7">
        <v>33.410976827143998</v>
      </c>
      <c r="F942" s="7">
        <v>35.144552352125999</v>
      </c>
      <c r="G942" t="s">
        <v>507</v>
      </c>
      <c r="H942" s="20">
        <v>138</v>
      </c>
      <c r="I942" s="6" t="s">
        <v>1441</v>
      </c>
      <c r="J942" t="str">
        <f t="shared" si="15"/>
        <v>INSERT INTO [POIs](POIsID,FloorID,X,Y,Type,POIName,Description) VALUES(1795,59,33.410976827144,35.144552352126,N'Office',N'138',N'ΓΡΑΦΕΙΟ ΣΥΝΑΝΤΗΣΕΩΝ ΚΕΝΟ_x000D_
1793	59	18	1	33.411399275064	35.144426240232	Office	120	Stair ( D )_x000D_
1794	59	18	1	33.410966098308	35.144516711828	Stair	Stairs ( D )	ΓΡΑΦΕΙΟ ΚΑΘΗΓΗΤΗΣ')</v>
      </c>
    </row>
    <row r="943" spans="1:10" ht="28.8" x14ac:dyDescent="0.3">
      <c r="A943">
        <v>1797</v>
      </c>
      <c r="B943">
        <v>59</v>
      </c>
      <c r="C943">
        <v>18</v>
      </c>
      <c r="D943">
        <v>1</v>
      </c>
      <c r="E943" s="7">
        <v>33.411098197102</v>
      </c>
      <c r="F943" s="7">
        <v>35.144640630334997</v>
      </c>
      <c r="G943" t="s">
        <v>507</v>
      </c>
      <c r="H943" s="20">
        <v>143</v>
      </c>
      <c r="I943" s="6" t="s">
        <v>1442</v>
      </c>
      <c r="J943" t="str">
        <f t="shared" si="15"/>
        <v>INSERT INTO [POIs](POIsID,FloorID,X,Y,Type,POIName,Description) VALUES(1797,59,33.411098197102,35.144640630335,N'Office',N'143',N'ΓΡΑΦΕΙΟ ΑΚΑΔΗΜΑΪΚΩΝ ΚΑΘΗΓΗΤΗΣ_x000D_
1796	59	18	1	33.411259129643	35.144287516923	Office	111	ΓΡΑΦΕΙΟ ΚΑΘΗΓΗΤΗΣ')</v>
      </c>
    </row>
    <row r="944" spans="1:10" ht="28.8" x14ac:dyDescent="0.3">
      <c r="A944">
        <v>1799</v>
      </c>
      <c r="B944">
        <v>59</v>
      </c>
      <c r="C944">
        <v>18</v>
      </c>
      <c r="D944">
        <v>1</v>
      </c>
      <c r="E944" s="7">
        <v>33.411428108811002</v>
      </c>
      <c r="F944" s="7">
        <v>35.144394438071998</v>
      </c>
      <c r="G944" t="s">
        <v>507</v>
      </c>
      <c r="H944" s="20">
        <v>104</v>
      </c>
      <c r="I944" s="6" t="s">
        <v>1443</v>
      </c>
      <c r="J944" t="str">
        <f t="shared" si="15"/>
        <v>INSERT INTO [POIs](POIsID,FloorID,X,Y,Type,POIName,Description) VALUES(1799,59,33.411428108811,35.144394438072,N'Office',N'104',N'ΓΡΑΦΕΙΟ ΕΙΔΙΚΟΙ ΕΠΙΣΤΗΜΟΝΕΣ_x000D_
1798	59	18	1	33.411074057221	35.144629115792	Office	142	ΓΡΑΦΕΙΟ ΕΠ.ΑΚΑΔΗΜΑΪΚΟΣ')</v>
      </c>
    </row>
    <row r="945" spans="1:10" ht="28.8" x14ac:dyDescent="0.3">
      <c r="A945">
        <v>1801</v>
      </c>
      <c r="B945">
        <v>59</v>
      </c>
      <c r="C945">
        <v>18</v>
      </c>
      <c r="D945">
        <v>1</v>
      </c>
      <c r="E945" s="7">
        <v>33.411033153532998</v>
      </c>
      <c r="F945" s="7">
        <v>35.144520550015002</v>
      </c>
      <c r="G945" t="s">
        <v>507</v>
      </c>
      <c r="H945" s="20">
        <v>136</v>
      </c>
      <c r="I945" s="6" t="s">
        <v>1444</v>
      </c>
      <c r="J945" t="str">
        <f t="shared" si="15"/>
        <v>INSERT INTO [POIs](POIsID,FloorID,X,Y,Type,POIName,Description) VALUES(1801,59,33.411033153533,35.144520550015,N'Office',N'136',N'ΕΡΓΑΣΤΗΡΙΟ ΓΡΑΦΙΚΩΝ ΚΑΙ ΥΠΕΡΜΕΣΩΝ Α.ΚΑΘΗΓΗΤΡΙΑ_x000D_
1800	59	18	1	33.411251753568	35.144456945755	Office	122	ΓΡΑΦΕΙΟ ΚΑΘΗΓΗΤΗΣ')</v>
      </c>
    </row>
    <row r="946" spans="1:10" ht="28.8" x14ac:dyDescent="0.3">
      <c r="A946">
        <v>1803</v>
      </c>
      <c r="B946">
        <v>59</v>
      </c>
      <c r="C946">
        <v>18</v>
      </c>
      <c r="D946">
        <v>1</v>
      </c>
      <c r="E946" s="7">
        <v>33.411257788538002</v>
      </c>
      <c r="F946" s="7">
        <v>35.144356604450998</v>
      </c>
      <c r="G946" t="s">
        <v>507</v>
      </c>
      <c r="H946" s="20">
        <v>115</v>
      </c>
      <c r="I946" s="6" t="s">
        <v>1445</v>
      </c>
      <c r="J946" t="str">
        <f t="shared" si="15"/>
        <v>INSERT INTO [POIs](POIsID,FloorID,X,Y,Type,POIName,Description) VALUES(1803,59,33.411257788538,35.144356604451,N'Office',N'115',N'ΓΡΑΦΕΙΟ ΕΙΔΙΚΟΙ ΕΠΙΣΤΗΜΟΝΕΣ_x000D_
1802	59	18	1	33.411000967025	35.144572639673	Office	139	ΓΡΑΦΕΙΟ ΑΚΑΔΗΜΑΪΚΩΝ ΚΑΘΗΓΗΤΗΣ')</v>
      </c>
    </row>
    <row r="947" spans="1:10" ht="43.2" x14ac:dyDescent="0.3">
      <c r="A947">
        <v>1806</v>
      </c>
      <c r="B947">
        <v>59</v>
      </c>
      <c r="C947">
        <v>18</v>
      </c>
      <c r="D947">
        <v>1</v>
      </c>
      <c r="E947" s="7">
        <v>33.411260470747003</v>
      </c>
      <c r="F947" s="7">
        <v>35.144552352125999</v>
      </c>
      <c r="G947" t="s">
        <v>507</v>
      </c>
      <c r="H947" s="20">
        <v>128</v>
      </c>
      <c r="I947" s="6" t="s">
        <v>1446</v>
      </c>
      <c r="J947" t="str">
        <f t="shared" si="15"/>
        <v>INSERT INTO [POIs](POIsID,FloorID,X,Y,Type,POIName,Description) VALUES(1806,59,33.411260470747,35.144552352126,N'Office',N'128',N'ΓΡΑΦΕΙΟ ΑΚΑΔΗΜΑΪΚΩΝ ΚΑΘΗΓΗΤΡΙΑ_x000D_
1804	59	18	1	33.411305397748	35.144390051566	Office	117	Stairs - Σκάλες ( Α )_x000D_
1805	59	18	1	33.411300703883	35.144171822600	Stair	Stairs - Σκάλες ( Α )	ΕΡΓΑΣΤΗΡΙΟ ΣΠΟΝΔΥΛΩΤΩΝ ΣΥΣΤΗΜΑΤΩΝ ΚΑΘΗΓΗΤΗΣ')</v>
      </c>
    </row>
    <row r="948" spans="1:10" ht="28.8" x14ac:dyDescent="0.3">
      <c r="A948">
        <v>1808</v>
      </c>
      <c r="B948">
        <v>59</v>
      </c>
      <c r="C948">
        <v>18</v>
      </c>
      <c r="D948">
        <v>1</v>
      </c>
      <c r="E948" s="7">
        <v>33.411442190408003</v>
      </c>
      <c r="F948" s="7">
        <v>35.144230492254003</v>
      </c>
      <c r="G948" t="s">
        <v>507</v>
      </c>
      <c r="H948" s="20">
        <v>102</v>
      </c>
      <c r="I948" s="6" t="s">
        <v>1447</v>
      </c>
      <c r="J948" t="str">
        <f t="shared" si="15"/>
        <v>INSERT INTO [POIs](POIsID,FloorID,X,Y,Type,POIName,Description) VALUES(1808,59,33.411442190408,35.144230492254,N'Office',N'102',N'ΓΡΑΦΕΙΟ ΚΕΝΟ_x000D_
1807	59	18	1	33.411130383610	35.144654886435	Office	144	ΤΕΧΝΙΚΗ ΥΠΟΣΤΗΡΙΞΗ ΠΡΟΠ.ΦΟΙΤ')</v>
      </c>
    </row>
    <row r="949" spans="1:10" ht="28.8" x14ac:dyDescent="0.3">
      <c r="A949">
        <v>1810</v>
      </c>
      <c r="B949">
        <v>59</v>
      </c>
      <c r="C949">
        <v>18</v>
      </c>
      <c r="D949">
        <v>1</v>
      </c>
      <c r="E949" s="7">
        <v>33.411332219838997</v>
      </c>
      <c r="F949" s="7">
        <v>35.144320415753</v>
      </c>
      <c r="G949" t="s">
        <v>507</v>
      </c>
      <c r="H949" s="20">
        <v>109</v>
      </c>
      <c r="I949" s="6" t="s">
        <v>1448</v>
      </c>
      <c r="J949" t="str">
        <f t="shared" si="15"/>
        <v>INSERT INTO [POIs](POIsID,FloorID,X,Y,Type,POIName,Description) VALUES(1810,59,33.411332219839,35.144320415753,N'Office',N'109',N'ΓΡΑΦΕΙΟ ΜΔΙΔ.ΣΥΝΕΡΓΑΤΗΣ_x000D_
1809	59	18	1	33.411047905683	35.144608828258	Office	141	ΓΡΑΦΕΙΟ ΑΚΑΔΗΜΑΪΚΩΝ Α.ΚΑΘΗΓΗΤΗΣ ')</v>
      </c>
    </row>
    <row r="950" spans="1:10" ht="28.8" x14ac:dyDescent="0.3">
      <c r="A950">
        <v>1812</v>
      </c>
      <c r="B950">
        <v>59</v>
      </c>
      <c r="C950">
        <v>18</v>
      </c>
      <c r="D950">
        <v>1</v>
      </c>
      <c r="E950" s="7">
        <v>33.411365076899003</v>
      </c>
      <c r="F950" s="7">
        <v>35.144339606731002</v>
      </c>
      <c r="G950" t="s">
        <v>507</v>
      </c>
      <c r="H950" s="20">
        <v>107</v>
      </c>
      <c r="I950" s="6" t="s">
        <v>1449</v>
      </c>
      <c r="J950" t="str">
        <f t="shared" si="15"/>
        <v>INSERT INTO [POIs](POIsID,FloorID,X,Y,Type,POIName,Description) VALUES(1812,59,33.411365076899,35.144339606731,N'Office',N'107',N'ΓΡΑΦΕΙΟ ΑΚΑΔΗΜΑΪΚΩΝ Α.ΚΑΘΗΓΗΤΤΡΙΑ_x000D_
1811	59	18	1	33.411400616168	35.144379633613	Office	105	ΓΡΑΦΕΙΟ Α.ΚΑΘΗΓΗΤΗΣ ')</v>
      </c>
    </row>
    <row r="951" spans="1:10" ht="72" x14ac:dyDescent="0.3">
      <c r="A951">
        <v>1817</v>
      </c>
      <c r="B951">
        <v>59</v>
      </c>
      <c r="C951">
        <v>18</v>
      </c>
      <c r="D951">
        <v>1</v>
      </c>
      <c r="E951" s="7">
        <v>33.411121666431001</v>
      </c>
      <c r="F951" s="7">
        <v>35.144569349801003</v>
      </c>
      <c r="G951" t="s">
        <v>507</v>
      </c>
      <c r="H951" s="20">
        <v>132</v>
      </c>
      <c r="I951" s="6" t="s">
        <v>1450</v>
      </c>
      <c r="J951" t="str">
        <f t="shared" si="15"/>
        <v>INSERT INTO [POIs](POIsID,FloorID,X,Y,Type,POIName,Description) VALUES(1817,59,33.411121666431,35.144569349801,N'Office',N'132',N'ΓΡΑΦΕΙΟ ΑΚΑΔΗΜΑΪΚΩΝ ΚΑΘΗΓΗΤΗΣ_x000D_
1813	59	18	1	33.411230295896	35.144338510104	Office	114	Stair - Σκάλες - Stairs_x000D_
1814	59	18	1	33.411206826567	35.144714104051	Stair	Σκάλες - Stairs	ΕΡΓΑΣΤΗΡΙΟ ΨΗΦΙΑΚΗΣ ΣΧΕΔΙΑΣΗΣ ΚΑΙ ΜΙΚΡΟΕΠΕΞΕΡΓΑΣΤΩΝ  ΠΡΟΠ.ΦΟΙΤ_x000D_
1815	59	18	1	33.411482423543	35.144278743900	Room	101	Κουζίνα_x000D_
1816	59	18	1	33.411010354757	35.144511228704	Room	137	ΓΡΑΦΕΙΟ ΕΙΔΙΚΟΙ ΕΠΙΣΤΗΜΟΝΕΣ')</v>
      </c>
    </row>
    <row r="952" spans="1:10" ht="28.8" x14ac:dyDescent="0.3">
      <c r="A952">
        <v>1819</v>
      </c>
      <c r="B952">
        <v>59</v>
      </c>
      <c r="C952">
        <v>18</v>
      </c>
      <c r="D952">
        <v>1</v>
      </c>
      <c r="E952" s="7">
        <v>33.411067686975002</v>
      </c>
      <c r="F952" s="7">
        <v>35.144543304975002</v>
      </c>
      <c r="G952" t="s">
        <v>507</v>
      </c>
      <c r="H952" s="20">
        <v>135</v>
      </c>
      <c r="I952" s="6" t="s">
        <v>1451</v>
      </c>
      <c r="J952" t="str">
        <f t="shared" si="15"/>
        <v>INSERT INTO [POIs](POIsID,FloorID,X,Y,Type,POIName,Description) VALUES(1819,59,33.411067686975,35.144543304975,N'Office',N'135',N'ΓΡΑΦΕΙΟ ΕΙΔΙΚΟΙ ΕΠΙΣΤΗΜΟΝΕΣ_x000D_
1818	59	18	1	33.411094844341	35.144553997062	Office	134	ΓΡΑΦΕΙΟ ΜΔΙΔ.ΣΥΝΕΡΓΑΤΗΣ')</v>
      </c>
    </row>
    <row r="953" spans="1:10" x14ac:dyDescent="0.3">
      <c r="A953">
        <v>1820</v>
      </c>
      <c r="B953">
        <v>59</v>
      </c>
      <c r="C953">
        <v>18</v>
      </c>
      <c r="D953">
        <v>1</v>
      </c>
      <c r="E953" s="7">
        <v>33.410998284816003</v>
      </c>
      <c r="F953" s="7">
        <v>35.144713555739997</v>
      </c>
      <c r="G953" t="s">
        <v>454</v>
      </c>
      <c r="H953" s="20">
        <v>147</v>
      </c>
      <c r="I953" t="s">
        <v>1432</v>
      </c>
      <c r="J953" t="str">
        <f t="shared" si="15"/>
        <v>INSERT INTO [POIs](POIsID,FloorID,X,Y,Type,POIName,Description) VALUES(1820,59,33.410998284816,35.14471355574,N'Room',N'147',N'ΑΙΘΟΥΣΑ ΣΕΜΙΝΑΡΙΩΝ')</v>
      </c>
    </row>
    <row r="954" spans="1:10" ht="144" x14ac:dyDescent="0.3">
      <c r="A954">
        <v>1830</v>
      </c>
      <c r="B954">
        <v>60</v>
      </c>
      <c r="C954">
        <v>18</v>
      </c>
      <c r="D954">
        <v>2</v>
      </c>
      <c r="E954" s="7">
        <v>33.410945981739999</v>
      </c>
      <c r="F954" s="7">
        <v>35.144687236804998</v>
      </c>
      <c r="G954" t="s">
        <v>454</v>
      </c>
      <c r="H954" s="20">
        <v>217</v>
      </c>
      <c r="I954" s="6" t="s">
        <v>1452</v>
      </c>
      <c r="J954" t="str">
        <f t="shared" si="15"/>
        <v>INSERT INTO [POIs](POIsID,FloorID,X,Y,Type,POIName,Description) VALUES(1830,60,33.41094598174,35.144687236805,N'Room',N'217',N'ΕΡΓΑΣΤΗΡΙΟ ΑΡΧΙΤΕΚΤΟΝΙΚΗΣ ΥΠΟΛΟΓΙΣΤΩΝ Α.ΚΑΘΗΓΗΤΗΣ _x000D_
1821	59	18	1	33.411150500178	35.144395534698	Office	124	Stairs ( C )_x000D_
1822	59	18	1	33.411078751087	35.144397727951	Stair	Stairs ( C )	Γραφείο Ακαδημαϊκού Προσωπικού 133 - Academic Staff Office 133_x000D_
1823	59	18	1	33.411100208759	35.144586895784	Office	133	Server Room_x000D_
1824	59	18	1	33.411452248692	35.144507390517	Room	Server Room	Stair B1_x000D_
1825	59	18	1	33.411202803254	35.144278743900	Stair	Stair B1	Elevator - Ανελκυστήρας 2 - Elevator 2_x000D_
1826	59	18	1	33.411448895931	35.144469008635	Elevator	Ανελκυστήρας 2 - Elevator 2	Elevator - Ανελκυστήρας_x000D_
1827	59	18	1	33.411251753568	35.144667497597	Elevator	Ανελκυστήρας	Φροντιστηριακός Χώρος Διδασκαλίας 145 - Tutorial teaching Room 145_x000D_
1828	59	18	1	33.411153852939	35.144666400975	Office	145	Stair - Σκάλες 2 - Stairs 2_x000D_
1829	59	18	1	33.411489799618	35.144428981797	Stair	Σκάλες 2 - Stairs 2	ΕΡΓΑΣΤΗΡΙΟ ΔΙΑΔΙΚΤΥΑΚΟΥ ΥΠΟΛΟΓΙΣΜΟΥ ΚΑΘΗΓΗΤΗΣ')</v>
      </c>
    </row>
    <row r="955" spans="1:10" ht="28.8" x14ac:dyDescent="0.3">
      <c r="A955">
        <v>1832</v>
      </c>
      <c r="B955">
        <v>60</v>
      </c>
      <c r="C955">
        <v>18</v>
      </c>
      <c r="D955">
        <v>2</v>
      </c>
      <c r="E955" s="7">
        <v>33.411055281758003</v>
      </c>
      <c r="F955" s="7">
        <v>35.144743712843997</v>
      </c>
      <c r="G955" t="s">
        <v>454</v>
      </c>
      <c r="H955" s="20">
        <v>215</v>
      </c>
      <c r="I955" s="6" t="s">
        <v>1453</v>
      </c>
      <c r="J955" t="str">
        <f t="shared" si="15"/>
        <v>INSERT INTO [POIs](POIsID,FloorID,X,Y,Type,POIName,Description) VALUES(1832,60,33.411055281758,35.144743712844,N'Room',N'215',N'ΕΡΑΣΤΗΡΙΟ ΣΥΣΤΗΜΑΤΩΝ ΔΙΑΧΕΙΡΙΣΗΣ ΔΕΔΟΜΕΝΩΝ ΑΝΑΠΛ.ΚΑΘΗΓΗΤΗΣ_x000D_
1831	60	18	2	33.411011695861	35.144713007429	Room	216	ΕΡΓΑΣΤΗΡΙΟ ΔΙΚΤΥΩΝ ΚΑΘΗΓΗΤΗΣ')</v>
      </c>
    </row>
    <row r="956" spans="1:10" x14ac:dyDescent="0.3">
      <c r="A956">
        <v>1833</v>
      </c>
      <c r="B956">
        <v>60</v>
      </c>
      <c r="C956">
        <v>18</v>
      </c>
      <c r="D956">
        <v>2</v>
      </c>
      <c r="E956" s="7">
        <v>33.411397263406997</v>
      </c>
      <c r="F956" s="7">
        <v>35.144229943939003</v>
      </c>
      <c r="G956" t="s">
        <v>454</v>
      </c>
      <c r="H956" s="20">
        <v>202</v>
      </c>
      <c r="I956" t="s">
        <v>1432</v>
      </c>
      <c r="J956" t="str">
        <f t="shared" si="15"/>
        <v>INSERT INTO [POIs](POIsID,FloorID,X,Y,Type,POIName,Description) VALUES(1833,60,33.411397263407,35.144229943939,N'Room',N'202',N'ΑΙΘΟΥΣΑ ΣΕΜΙΝΑΡΙΩΝ')</v>
      </c>
    </row>
    <row r="957" spans="1:10" x14ac:dyDescent="0.3">
      <c r="A957">
        <v>1834</v>
      </c>
      <c r="B957">
        <v>60</v>
      </c>
      <c r="C957">
        <v>18</v>
      </c>
      <c r="D957">
        <v>2</v>
      </c>
      <c r="E957" s="7">
        <v>33.411079421639002</v>
      </c>
      <c r="F957" s="7">
        <v>35.144396083011003</v>
      </c>
      <c r="G957" t="s">
        <v>456</v>
      </c>
      <c r="H957" s="20" t="s">
        <v>1454</v>
      </c>
      <c r="I957" t="s">
        <v>1454</v>
      </c>
      <c r="J957" t="str">
        <f t="shared" si="15"/>
        <v>INSERT INTO [POIs](POIsID,FloorID,X,Y,Type,POIName,Description) VALUES(1834,60,33.411079421639,35.144396083011,N'Stair',N'Stairs ( C )',N'Stairs ( C )')</v>
      </c>
    </row>
    <row r="958" spans="1:10" x14ac:dyDescent="0.3">
      <c r="A958">
        <v>1835</v>
      </c>
      <c r="B958">
        <v>60</v>
      </c>
      <c r="C958">
        <v>18</v>
      </c>
      <c r="D958">
        <v>2</v>
      </c>
      <c r="E958" s="7">
        <v>33.411222919821</v>
      </c>
      <c r="F958" s="7">
        <v>35.144711910806997</v>
      </c>
      <c r="G958" t="s">
        <v>456</v>
      </c>
      <c r="H958" s="20" t="s">
        <v>1455</v>
      </c>
      <c r="I958" t="s">
        <v>1455</v>
      </c>
      <c r="J958" t="str">
        <f t="shared" si="15"/>
        <v>INSERT INTO [POIs](POIsID,FloorID,X,Y,Type,POIName,Description) VALUES(1835,60,33.411222919821,35.144711910807,N'Stair',N'Stairs ( D )',N'Stairs ( D )')</v>
      </c>
    </row>
    <row r="959" spans="1:10" x14ac:dyDescent="0.3">
      <c r="A959">
        <v>1836</v>
      </c>
      <c r="B959">
        <v>60</v>
      </c>
      <c r="C959">
        <v>18</v>
      </c>
      <c r="D959">
        <v>2</v>
      </c>
      <c r="E959" s="7">
        <v>33.411189392209003</v>
      </c>
      <c r="F959" s="7">
        <v>35.144507390516999</v>
      </c>
      <c r="G959" t="s">
        <v>454</v>
      </c>
      <c r="H959" s="20">
        <v>212</v>
      </c>
      <c r="I959" t="s">
        <v>1456</v>
      </c>
      <c r="J959" t="str">
        <f t="shared" si="15"/>
        <v>INSERT INTO [POIs](POIsID,FloorID,X,Y,Type,POIName,Description) VALUES(1836,60,33.411189392209,35.144507390517,N'Room',N'212',N'ΚΟΙΝΗ ΑΙΘΟΥΣΑ ΕΡΕΥΝΗΤΩΝ  ΕΡΕΥΝΗΤΗΣ')</v>
      </c>
    </row>
    <row r="960" spans="1:10" ht="28.8" x14ac:dyDescent="0.3">
      <c r="A960">
        <v>1838</v>
      </c>
      <c r="B960">
        <v>60</v>
      </c>
      <c r="C960">
        <v>18</v>
      </c>
      <c r="D960">
        <v>2</v>
      </c>
      <c r="E960" s="7">
        <v>33.411271199584</v>
      </c>
      <c r="F960" s="7">
        <v>35.1444761367</v>
      </c>
      <c r="G960" t="s">
        <v>454</v>
      </c>
      <c r="H960" s="20">
        <v>206</v>
      </c>
      <c r="I960" s="6" t="s">
        <v>1457</v>
      </c>
      <c r="J960" t="str">
        <f t="shared" si="15"/>
        <v>INSERT INTO [POIs](POIsID,FloorID,X,Y,Type,POIName,Description) VALUES(1838,60,33.411271199584,35.1444761367,N'Room',N'206',N'ΕΡΕΥΝΗΤΙΚΟ ΕΡΓΑΣΤΗΡΙΟ ΚΙΝΗΤΟΥ ΥΠΟΛΟΓΙΣΜΟΥ  ΚΑΘΗΓΗΤΗΣ_x000D_
1837	60	18	2	33.411196097731	35.144424595293	Room	208	ΕΡΕΥΝΗΤΙΚΟ ΕΡΓΑΣΤΗΡΙΟ SEIT ΚΑΘΗΓΗΤΗΣ')</v>
      </c>
    </row>
    <row r="961" spans="1:10" x14ac:dyDescent="0.3">
      <c r="A961">
        <v>1839</v>
      </c>
      <c r="B961">
        <v>60</v>
      </c>
      <c r="C961">
        <v>18</v>
      </c>
      <c r="D961">
        <v>2</v>
      </c>
      <c r="E961" s="7">
        <v>33.411477729677998</v>
      </c>
      <c r="F961" s="7">
        <v>35.144289161864997</v>
      </c>
      <c r="G961" t="s">
        <v>454</v>
      </c>
      <c r="H961" s="20">
        <v>201</v>
      </c>
      <c r="I961" t="s">
        <v>1458</v>
      </c>
      <c r="J961" t="str">
        <f t="shared" si="15"/>
        <v>INSERT INTO [POIs](POIsID,FloorID,X,Y,Type,POIName,Description) VALUES(1839,60,33.411477729678,35.144289161865,N'Room',N'201',N'ΕΡΓΑΣΤΗΡΙΟ ΜΕΤΑΠΤΥΧΙΑΚΩΝ ΣΠΟΥΔΩΝ  ΜΕΤ.ΦΟΙΤ ')</v>
      </c>
    </row>
    <row r="962" spans="1:10" ht="28.8" x14ac:dyDescent="0.3">
      <c r="A962">
        <v>1841</v>
      </c>
      <c r="B962">
        <v>60</v>
      </c>
      <c r="C962">
        <v>18</v>
      </c>
      <c r="D962">
        <v>2</v>
      </c>
      <c r="E962" s="7">
        <v>33.411291986702999</v>
      </c>
      <c r="F962" s="7">
        <v>35.144494779329001</v>
      </c>
      <c r="G962" t="s">
        <v>454</v>
      </c>
      <c r="H962" s="20">
        <v>205</v>
      </c>
      <c r="I962" s="6" t="s">
        <v>1459</v>
      </c>
      <c r="J962" t="str">
        <f t="shared" si="15"/>
        <v>INSERT INTO [POIs](POIsID,FloorID,X,Y,Type,POIName,Description) VALUES(1841,60,33.411291986703,35.144494779329,N'Room',N'205',N'ΕΡΓΑΣΤΗΡΙΟ ΠΕΡΙΒΑΛΛΟΥΣΑΣ ΠΛΗΡΟΦΟΡΙΚΗΣ  ΚΑΘΗΓΗΤΗΣ_x000D_
1840	60	18	2	33.411154523491	35.144486554641	Room	211	HEALTHWARE LAB ΚΑΘΗΓΗΤΗΣ')</v>
      </c>
    </row>
    <row r="963" spans="1:10" ht="57.6" x14ac:dyDescent="0.3">
      <c r="A963">
        <v>1845</v>
      </c>
      <c r="B963">
        <v>60</v>
      </c>
      <c r="C963">
        <v>18</v>
      </c>
      <c r="D963">
        <v>2</v>
      </c>
      <c r="E963" s="7">
        <v>33.411110937594998</v>
      </c>
      <c r="F963" s="7">
        <v>35.144456945755003</v>
      </c>
      <c r="G963" t="s">
        <v>454</v>
      </c>
      <c r="H963" s="20">
        <v>210</v>
      </c>
      <c r="I963" s="6" t="s">
        <v>1460</v>
      </c>
      <c r="J963" t="str">
        <f t="shared" si="15"/>
        <v>INSERT INTO [POIs](POIsID,FloorID,X,Y,Type,POIName,Description) VALUES(1845,60,33.411110937595,35.144456945755,N'Room',N'210',N'ΕΡΓΑΣΤΗΡΙΟ ΑΝΑΠΤΥΞΗΣ ΛΟΓΙΣΜΙΚΟΥ ΚΑΙ ΤΕΧΝΟΛΟΓΙΩΝ ΔΙΑΔΙΚΤΥΟΥ ΚΑΘΗΓΗΤΗΣ_x000D_
1842	60	18	2	33.410897031426	35.144645016828	Room	218	Elevator - Elevator 2_x000D_
1843	60	18	2	33.411454930901	35.144476685013	Elevator	Elevator 2	First Aid/AED - fire_x000D_
1844	60	18	2	33.411400616168	35.144581960977	First Aid/AED	fire	ΕΡΕΥΝΗΤΙΚΟ ΚΑΙ ΑΝΑΠΤΥΞΙΑΚΟ ΕΡΓΑΣΤΗΡΙΟ ΠΟΛΥΜΕΣΩΝ ΚΑΘΗΓΗΤΗΣ')</v>
      </c>
    </row>
    <row r="964" spans="1:10" ht="72" x14ac:dyDescent="0.3">
      <c r="A964">
        <v>1850</v>
      </c>
      <c r="B964">
        <v>60</v>
      </c>
      <c r="C964">
        <v>18</v>
      </c>
      <c r="D964">
        <v>2</v>
      </c>
      <c r="E964" s="7">
        <v>33.411220908163997</v>
      </c>
      <c r="F964" s="7">
        <v>35.144530419637</v>
      </c>
      <c r="G964" t="s">
        <v>454</v>
      </c>
      <c r="H964" s="20">
        <v>213</v>
      </c>
      <c r="I964" s="6" t="s">
        <v>1461</v>
      </c>
      <c r="J964" t="str">
        <f t="shared" ref="J964:J1027" si="16">"INSERT INTO [POIs](POIsID,FloorID,X,Y,Type,POIName,Description) VALUES("&amp;A964&amp;","&amp;B964&amp;","&amp;E964&amp;","&amp;F964&amp;",N'"&amp;G964&amp;"',N'"&amp;H964&amp;"',N'"&amp;I964&amp;"')"</f>
        <v>INSERT INTO [POIs](POIsID,FloorID,X,Y,Type,POIName,Description) VALUES(1850,60,33.411220908164,35.144530419637,N'Room',N'213',N'HUMAN CENTERED COMPUTING LAB ΚΑΘΗΓΗΤΗΣ_x000D_
1846	60	18	2	33.411242365837	35.144453655878	Room	207	Roof Garden - Κήπος ( D )_x000D_
1847	60	18	2	33.411087468266	35.144594572151	Outdoor	Roof Garden - Κήπος ( D )	Roof Garden -  Κήπος ( B )_x000D_
1848	60	18	2	33.411314114928	35.144357701077	Outdoor	Roof Garden -  Κήπος ( B )	Toilets - Toilets - Τουαλέτες ( A )_x000D_
1849	60	18	2	33.411607146263	35.144364280839	Toilets	Toilets - Τουαλέτες ( A )	ΕΕ')</v>
      </c>
    </row>
    <row r="965" spans="1:10" x14ac:dyDescent="0.3">
      <c r="A965">
        <v>1851</v>
      </c>
      <c r="B965">
        <v>60</v>
      </c>
      <c r="C965">
        <v>18</v>
      </c>
      <c r="D965">
        <v>2</v>
      </c>
      <c r="E965" s="7">
        <v>33.411263823509003</v>
      </c>
      <c r="F965" s="7">
        <v>35.144671884087998</v>
      </c>
      <c r="G965" t="s">
        <v>558</v>
      </c>
      <c r="H965" s="20" t="s">
        <v>558</v>
      </c>
      <c r="I965" t="s">
        <v>601</v>
      </c>
      <c r="J965" t="str">
        <f t="shared" si="16"/>
        <v>INSERT INTO [POIs](POIsID,FloorID,X,Y,Type,POIName,Description) VALUES(1851,60,33.411263823509,35.144671884088,N'Elevator',N'Elevator',N'Elevator - Elevator')</v>
      </c>
    </row>
    <row r="966" spans="1:10" ht="57.6" x14ac:dyDescent="0.3">
      <c r="A966">
        <v>1855</v>
      </c>
      <c r="B966">
        <v>60</v>
      </c>
      <c r="C966">
        <v>18</v>
      </c>
      <c r="D966">
        <v>2</v>
      </c>
      <c r="E966" s="7">
        <v>33.411344960331</v>
      </c>
      <c r="F966" s="7">
        <v>35.144197045073</v>
      </c>
      <c r="G966" t="s">
        <v>454</v>
      </c>
      <c r="H966" s="20">
        <v>203</v>
      </c>
      <c r="I966" s="6" t="s">
        <v>1462</v>
      </c>
      <c r="J966" t="str">
        <f t="shared" si="16"/>
        <v>INSERT INTO [POIs](POIsID,FloorID,X,Y,Type,POIName,Description) VALUES(1855,60,33.411344960331,35.144197045073,N'Room',N'203',N'ΕΡΓΑΣΤΗΡΙΟ ΤΕΧΝΗΤΗΣ ΝΟΗΜΟΣΥΝΗΣ &amp; ΕΥΦΥΩΝ ΣΥΣΤΗΜΑΤΩΝ  ΚΑΘΗΓΗΤΗΣ _x000D_
1852	60	18	2	33.411154523491	35.144399372890	Room	209	Stairs ( A )_x000D_
1853	60	18	2	33.410855457186	35.144614311376	Stair	Stairs ( A )	Stairs - Σκάλες_x000D_
1854	60	18	2	33.411295339465	35.144177305747	Stair	Stairs - Σκάλες	ΕΡΓΑΣΤΗΡΙΟ ΥΠΟΛΟΓΙΣΤΙΚΗΣ ΝΟΗΜΟΣΥΝΗΣ ΚΑΙ ΝΕΥΡΟΕΠΙΣΤΗΜΗΣ  Α.ΚΑΘΗΓΗΤΗΣ ')</v>
      </c>
    </row>
    <row r="967" spans="1:10" ht="57.6" x14ac:dyDescent="0.3">
      <c r="A967">
        <v>1859</v>
      </c>
      <c r="B967">
        <v>60</v>
      </c>
      <c r="C967">
        <v>18</v>
      </c>
      <c r="D967">
        <v>2</v>
      </c>
      <c r="E967" s="7">
        <v>33.411259129643</v>
      </c>
      <c r="F967" s="7">
        <v>35.144556738623002</v>
      </c>
      <c r="G967" t="s">
        <v>454</v>
      </c>
      <c r="H967" s="20">
        <v>214</v>
      </c>
      <c r="I967" s="6" t="s">
        <v>1463</v>
      </c>
      <c r="J967" t="str">
        <f t="shared" si="16"/>
        <v>INSERT INTO [POIs](POIsID,FloorID,X,Y,Type,POIName,Description) VALUES(1859,60,33.411259129643,35.144556738623,N'Room',N'214',N'LABORATORY FOR INTERNET COMPUTING ΚΑΘΗΓΗΤΗΣ _x000D_
1856	60	18	2	33.411328196525	35.144515066891	Room	204	Restroom_x000D_
1857	60	18	2	33.411161229014	35.144824314501	Toilets	Toilets - Τουαλέτες ( E )	Dry Garden with Benches_x000D_
1858	60	18	2	33.410992920398	35.144533709510	None	Dry Garden	ΕΡΓΑΣΤΗΡΙΟ ΘΕΜΕΛΙΩΣΕΩΝ ΥΠΟΛΟΓΙΣΤΙΚΩΝ ΣΥΣΤΗΜΑΤΩΝ ΚΑΙ ΘΕΩΡΗΤΙΚΗΣ ΠΛΗΡΟΦΟΡΙΚΗΣ  ΚΑΘΗΓΗΤΗΣ')</v>
      </c>
    </row>
    <row r="968" spans="1:10" ht="28.8" x14ac:dyDescent="0.3">
      <c r="A968">
        <v>1861</v>
      </c>
      <c r="B968">
        <v>61</v>
      </c>
      <c r="C968">
        <v>19</v>
      </c>
      <c r="D968">
        <v>-3</v>
      </c>
      <c r="E968" s="7">
        <v>33.410748168825997</v>
      </c>
      <c r="F968" s="7">
        <v>35.143953044732001</v>
      </c>
      <c r="G968" t="s">
        <v>454</v>
      </c>
      <c r="H968" s="20" t="s">
        <v>1465</v>
      </c>
      <c r="I968" s="6" t="s">
        <v>1464</v>
      </c>
      <c r="J968" t="str">
        <f t="shared" si="16"/>
        <v>INSERT INTO [POIs](POIsID,FloorID,X,Y,Type,POIName,Description) VALUES(1861,61,33.410748168826,35.143953044732,N'Room',N'B303',N'ΕΡΓΑΣΤΗΡΙΟ_x000D_
1860	61	19	-3	33.410775661468	35.143996910016	Room	B304A	ΕΡΓΑΣΤΗΡΙΟ')</v>
      </c>
    </row>
    <row r="969" spans="1:10" x14ac:dyDescent="0.3">
      <c r="A969">
        <v>1862</v>
      </c>
      <c r="B969">
        <v>61</v>
      </c>
      <c r="C969">
        <v>19</v>
      </c>
      <c r="D969">
        <v>-3</v>
      </c>
      <c r="E969" s="7">
        <v>33.410572484135002</v>
      </c>
      <c r="F969" s="7">
        <v>35.144088478718999</v>
      </c>
      <c r="G969" t="s">
        <v>454</v>
      </c>
      <c r="H969" s="20" t="s">
        <v>1467</v>
      </c>
      <c r="I969" t="s">
        <v>1466</v>
      </c>
      <c r="J969" t="str">
        <f t="shared" si="16"/>
        <v>INSERT INTO [POIs](POIsID,FloorID,X,Y,Type,POIName,Description) VALUES(1862,61,33.410572484135,35.144088478719,N'Room',N'B308A',N'Room - B308A')</v>
      </c>
    </row>
    <row r="970" spans="1:10" ht="43.2" x14ac:dyDescent="0.3">
      <c r="A970">
        <v>1865</v>
      </c>
      <c r="B970">
        <v>61</v>
      </c>
      <c r="C970">
        <v>19</v>
      </c>
      <c r="D970">
        <v>-3</v>
      </c>
      <c r="E970" s="7">
        <v>33.410909771919002</v>
      </c>
      <c r="F970" s="7">
        <v>35.144062707897</v>
      </c>
      <c r="G970" t="s">
        <v>454</v>
      </c>
      <c r="H970" s="20" t="s">
        <v>1469</v>
      </c>
      <c r="I970" s="6" t="s">
        <v>1468</v>
      </c>
      <c r="J970" t="str">
        <f t="shared" si="16"/>
        <v>INSERT INTO [POIs](POIsID,FloorID,X,Y,Type,POIName,Description) VALUES(1865,61,33.410909771919,35.144062707897,N'Room',N'B307',N'ΕΡΓΑΣΤΗΡΙΟ_x000D_
1863	61	19	-3	33.410688489675	35.143926177234	Room	B302	Room - B310_x000D_
1864	61	19	-3	33.410563766956	35.144008972965	Room	B310	ΕΡΓΑΣΤΗΡΙΟ')</v>
      </c>
    </row>
    <row r="971" spans="1:10" x14ac:dyDescent="0.3">
      <c r="A971">
        <v>1866</v>
      </c>
      <c r="B971">
        <v>61</v>
      </c>
      <c r="C971">
        <v>19</v>
      </c>
      <c r="D971">
        <v>-3</v>
      </c>
      <c r="E971" s="7">
        <v>33.410635516047002</v>
      </c>
      <c r="F971" s="7">
        <v>35.14401993928</v>
      </c>
      <c r="G971" t="s">
        <v>456</v>
      </c>
      <c r="H971" s="20" t="s">
        <v>1471</v>
      </c>
      <c r="I971" t="s">
        <v>1470</v>
      </c>
      <c r="J971" t="str">
        <f t="shared" si="16"/>
        <v>INSERT INTO [POIs](POIsID,FloorID,X,Y,Type,POIName,Description) VALUES(1866,61,33.410635516047,35.14401993928,N'Stair',N'B3S10',N'Stair - B3S10')</v>
      </c>
    </row>
    <row r="972" spans="1:10" ht="28.8" x14ac:dyDescent="0.3">
      <c r="A972">
        <v>1868</v>
      </c>
      <c r="B972">
        <v>61</v>
      </c>
      <c r="C972">
        <v>19</v>
      </c>
      <c r="D972">
        <v>-3</v>
      </c>
      <c r="E972" s="7">
        <v>33.410817235708002</v>
      </c>
      <c r="F972" s="7">
        <v>35.143996910016</v>
      </c>
      <c r="G972" t="s">
        <v>454</v>
      </c>
      <c r="H972" s="20" t="s">
        <v>1134</v>
      </c>
      <c r="I972" s="6" t="s">
        <v>1472</v>
      </c>
      <c r="J972" t="str">
        <f t="shared" si="16"/>
        <v>INSERT INTO [POIs](POIsID,FloorID,X,Y,Type,POIName,Description) VALUES(1868,61,33.410817235708,35.143996910016,N'Room',N'B305',N'ΕΡΓΑΣΤΗΡΙΟ_x000D_
1867	61	19	-3	33.410774320364	35.143973332429	Room	B304	ΕΡΓΑΣΤΗΡΙΟ')</v>
      </c>
    </row>
    <row r="973" spans="1:10" x14ac:dyDescent="0.3">
      <c r="A973">
        <v>1869</v>
      </c>
      <c r="B973">
        <v>61</v>
      </c>
      <c r="C973">
        <v>19</v>
      </c>
      <c r="D973">
        <v>-3</v>
      </c>
      <c r="E973" s="7">
        <v>33.410597965120999</v>
      </c>
      <c r="F973" s="7">
        <v>35.143978815589001</v>
      </c>
      <c r="G973" t="s">
        <v>454</v>
      </c>
      <c r="H973" s="20" t="s">
        <v>1474</v>
      </c>
      <c r="I973" t="s">
        <v>1473</v>
      </c>
      <c r="J973" t="str">
        <f t="shared" si="16"/>
        <v>INSERT INTO [POIs](POIsID,FloorID,X,Y,Type,POIName,Description) VALUES(1869,61,33.410597965121,35.143978815589,N'Room',N'B311',N'Room - B311')</v>
      </c>
    </row>
    <row r="974" spans="1:10" ht="129.6" x14ac:dyDescent="0.3">
      <c r="A974">
        <v>1878</v>
      </c>
      <c r="B974">
        <v>62</v>
      </c>
      <c r="C974">
        <v>19</v>
      </c>
      <c r="D974">
        <v>-2</v>
      </c>
      <c r="E974" s="7">
        <v>33.410385400056001</v>
      </c>
      <c r="F974" s="7">
        <v>35.144262842792003</v>
      </c>
      <c r="G974" t="s">
        <v>454</v>
      </c>
      <c r="H974" s="20" t="s">
        <v>1476</v>
      </c>
      <c r="I974" s="6" t="s">
        <v>1475</v>
      </c>
      <c r="J974" t="str">
        <f t="shared" si="16"/>
        <v>INSERT INTO [POIs](POIsID,FloorID,X,Y,Type,POIName,Description) VALUES(1878,62,33.410385400056,35.144262842792,N'Room',N'Β260',N'ΕΡΓΑΣΤΗΡΙΟ_x000D_
1870	61	19	-3	33.410893678665	35.144049000010	Room	B306	Stair - B3S11_x000D_
1871	61	19	-3	33.411021083593	35.144101638285	Stair	B3S11	Room - B308B_x000D_
1872	61	19	-3	33.410593941807	35.144121377630	Room	B308B	Room - B301_x000D_
1873	61	19	-3	33.410641551017	35.143940981775	Room	B301	Room - B309_x000D_
1874	61	19	-3	33.410547673702	35.144049548325	Room	B309	Room - B308_x000D_
1875	61	19	-3	33.410604670643	35.144108218067	Room	B308	Elevator - B3L4_x000D_
1876	61	19	-3	33.410594612360	35.144061611266	Elevator	B3L4	Stair - Σκάλες_x000D_
1877	62	19	-2	33.410374671220	35.144752485817	Stair	Σκάλες	ΚΟΙΝΟΧΡΗΣΤΟΣ ΧΩΡΟΣ ')</v>
      </c>
    </row>
    <row r="975" spans="1:10" ht="28.8" x14ac:dyDescent="0.3">
      <c r="A975">
        <v>1880</v>
      </c>
      <c r="B975">
        <v>62</v>
      </c>
      <c r="C975">
        <v>19</v>
      </c>
      <c r="D975">
        <v>-2</v>
      </c>
      <c r="E975" s="7">
        <v>33.410556390880998</v>
      </c>
      <c r="F975" s="7">
        <v>35.144081898936001</v>
      </c>
      <c r="G975" t="s">
        <v>454</v>
      </c>
      <c r="H975" s="20" t="s">
        <v>1478</v>
      </c>
      <c r="I975" s="6" t="s">
        <v>1477</v>
      </c>
      <c r="J975" t="str">
        <f t="shared" si="16"/>
        <v>INSERT INTO [POIs](POIsID,FloorID,X,Y,Type,POIName,Description) VALUES(1880,62,33.410556390881,35.144081898936,N'Room',N'Β271',N'ΓΡΑΦΕΙΟ ΑΚΑΔΗΜΑΪΚΩΝ _x000D_
1879	62	19	-2	33.410420939326	35.144657627992	Office	Β222	ΥΓΡΟΠΟΙΗΤΗΣ ΑΖΩΤΟΥ ')</v>
      </c>
    </row>
    <row r="976" spans="1:10" ht="28.8" x14ac:dyDescent="0.3">
      <c r="A976">
        <v>1882</v>
      </c>
      <c r="B976">
        <v>62</v>
      </c>
      <c r="C976">
        <v>19</v>
      </c>
      <c r="D976">
        <v>-2</v>
      </c>
      <c r="E976" s="7">
        <v>33.410179540514001</v>
      </c>
      <c r="F976" s="7">
        <v>35.144816089846003</v>
      </c>
      <c r="G976" t="s">
        <v>454</v>
      </c>
      <c r="H976" s="20" t="s">
        <v>1480</v>
      </c>
      <c r="I976" s="6" t="s">
        <v>1479</v>
      </c>
      <c r="J976" t="str">
        <f t="shared" si="16"/>
        <v>INSERT INTO [POIs](POIsID,FloorID,X,Y,Type,POIName,Description) VALUES(1882,62,33.410179540514,35.144816089846,N'Room',N'Β203',N'ΓΡΑΦΕΙΟ ΑΚΑΔΗΜΑΪΚΩΝ _x000D_
1881	62	19	-2	33.410588577389	35.144328092145	Office	Β244	ΑΠΟΘΗΚΗ ΧΗΜΕΙΑΣ ')</v>
      </c>
    </row>
    <row r="977" spans="1:10" ht="43.2" x14ac:dyDescent="0.3">
      <c r="A977">
        <v>1885</v>
      </c>
      <c r="B977">
        <v>62</v>
      </c>
      <c r="C977">
        <v>19</v>
      </c>
      <c r="D977">
        <v>-2</v>
      </c>
      <c r="E977" s="7">
        <v>33.409958258270997</v>
      </c>
      <c r="F977" s="7">
        <v>35.144679560447003</v>
      </c>
      <c r="G977" t="s">
        <v>454</v>
      </c>
      <c r="H977" s="20" t="s">
        <v>1482</v>
      </c>
      <c r="I977" s="6" t="s">
        <v>1481</v>
      </c>
      <c r="J977" t="str">
        <f t="shared" si="16"/>
        <v>INSERT INTO [POIs](POIsID,FloorID,X,Y,Type,POIName,Description) VALUES(1885,62,33.409958258271,35.144679560447,N'Room',N'Β255',N'ΣΚΥΒΑΛΑΠΟΘΗΚΗ  _x000D_
1883	62	19	-2	33.410407528281	35.144943297755	Room	Β211	Stair - Σκάλες_x000D_
1884	62	19	-2	33.410463184118	35.144256811337	Stair	Σκάλες	ΔΩΜΑΤΙΟ EΞΥΠΗΡΕΤΗΤΩΝ ')</v>
      </c>
    </row>
    <row r="978" spans="1:10" ht="28.8" x14ac:dyDescent="0.3">
      <c r="A978">
        <v>1887</v>
      </c>
      <c r="B978">
        <v>62</v>
      </c>
      <c r="C978">
        <v>19</v>
      </c>
      <c r="D978">
        <v>-2</v>
      </c>
      <c r="E978" s="7">
        <v>33.410365954040998</v>
      </c>
      <c r="F978" s="7">
        <v>35.144936169730997</v>
      </c>
      <c r="G978" t="s">
        <v>454</v>
      </c>
      <c r="H978" s="20" t="s">
        <v>1484</v>
      </c>
      <c r="I978" s="6" t="s">
        <v>1483</v>
      </c>
      <c r="J978" t="str">
        <f t="shared" si="16"/>
        <v>INSERT INTO [POIs](POIsID,FloorID,X,Y,Type,POIName,Description) VALUES(1887,62,33.410365954041,35.144936169731,N'Room',N'Β210',N'ΚΟΙΝΟΧΡΗΣΤΟΣ ΧΩΡΟΣ _x000D_
1886	62	19	-2	33.410139977931	35.144606086699	Room	Β263	ΜΗΧΑΝΟΣΤΑΣΙΟ ΓΕΝΝΗΤΡΙΑΣ ')</v>
      </c>
    </row>
    <row r="979" spans="1:10" x14ac:dyDescent="0.3">
      <c r="A979">
        <v>1888</v>
      </c>
      <c r="B979">
        <v>62</v>
      </c>
      <c r="C979">
        <v>19</v>
      </c>
      <c r="D979">
        <v>-2</v>
      </c>
      <c r="E979" s="7">
        <v>33.410065546631003</v>
      </c>
      <c r="F979" s="7">
        <v>35.144575381232997</v>
      </c>
      <c r="G979" t="s">
        <v>852</v>
      </c>
      <c r="H979" s="20" t="s">
        <v>851</v>
      </c>
      <c r="I979" t="s">
        <v>1485</v>
      </c>
      <c r="J979" t="str">
        <f t="shared" si="16"/>
        <v>INSERT INTO [POIs](POIsID,FloorID,X,Y,Type,POIName,Description) VALUES(1888,62,33.410065546631,35.144575381233,N'Disabled Toilets',N'Τουαλέτες',N'Disabled Toilets - Τουαλέτες')</v>
      </c>
    </row>
    <row r="980" spans="1:10" ht="28.8" x14ac:dyDescent="0.3">
      <c r="A980">
        <v>1890</v>
      </c>
      <c r="B980">
        <v>62</v>
      </c>
      <c r="C980">
        <v>19</v>
      </c>
      <c r="D980">
        <v>-2</v>
      </c>
      <c r="E980" s="7">
        <v>33.410608693957002</v>
      </c>
      <c r="F980" s="7">
        <v>35.144243103481998</v>
      </c>
      <c r="G980" t="s">
        <v>454</v>
      </c>
      <c r="H980" s="20" t="s">
        <v>1487</v>
      </c>
      <c r="I980" s="6" t="s">
        <v>1486</v>
      </c>
      <c r="J980" t="str">
        <f t="shared" si="16"/>
        <v>INSERT INTO [POIs](POIsID,FloorID,X,Y,Type,POIName,Description) VALUES(1890,62,33.410608693957,35.144243103482,N'Room',N'Β249',N'ΓΡΑΦΕΙΟ ΑΚΑΔΗΜΑΪΚΩΝ _x000D_
1889	62	19	-2	33.410519510507	35.144370312286	Office	Β233	ΜΕΤΑΠΤΥΧΙΑΚΟΙ ΦΟΙΤΗΤΕΣ ΘΕΩΡΗΤΙΚΗΣ ΦΥΣΙΚΗΣ ')</v>
      </c>
    </row>
    <row r="981" spans="1:10" ht="28.8" x14ac:dyDescent="0.3">
      <c r="A981">
        <v>1892</v>
      </c>
      <c r="B981">
        <v>62</v>
      </c>
      <c r="C981">
        <v>19</v>
      </c>
      <c r="D981">
        <v>-2</v>
      </c>
      <c r="E981" s="7">
        <v>33.410471230745003</v>
      </c>
      <c r="F981" s="7">
        <v>35.144337413476997</v>
      </c>
      <c r="G981" t="s">
        <v>507</v>
      </c>
      <c r="H981" s="20" t="s">
        <v>1489</v>
      </c>
      <c r="I981" s="6" t="s">
        <v>1488</v>
      </c>
      <c r="J981" t="str">
        <f t="shared" si="16"/>
        <v>INSERT INTO [POIs](POIsID,FloorID,X,Y,Type,POIName,Description) VALUES(1892,62,33.410471230745,35.144337413477,N'Office',N'Β231',N'ΓΡΑΦΕΙΟ ΑΚΑΔΗΜΑΪΚΩΝ _x000D_
1891	62	19	-2	33.410569801926	35.144320415753	Office	Β245	ΓΡΑΦΕΙΟ ΑΚΑΔΗΜΑΪΚΩΝ ')</v>
      </c>
    </row>
    <row r="982" spans="1:10" ht="28.8" x14ac:dyDescent="0.3">
      <c r="A982">
        <v>1894</v>
      </c>
      <c r="B982">
        <v>62</v>
      </c>
      <c r="C982">
        <v>19</v>
      </c>
      <c r="D982">
        <v>-2</v>
      </c>
      <c r="E982" s="7">
        <v>33.410302922128999</v>
      </c>
      <c r="F982" s="7">
        <v>35.144681753691998</v>
      </c>
      <c r="G982" t="s">
        <v>454</v>
      </c>
      <c r="H982" s="20" t="s">
        <v>1491</v>
      </c>
      <c r="I982" s="6" t="s">
        <v>1490</v>
      </c>
      <c r="J982" t="str">
        <f t="shared" si="16"/>
        <v>INSERT INTO [POIs](POIsID,FloorID,X,Y,Type,POIName,Description) VALUES(1894,62,33.410302922129,35.144681753692,N'Room',N'Β212',N'ΓΡΑΦΕΙΟ Ε.ΚΑΘΗΓΗΤΗΣ_x000D_
1893	62	19	-2	33.410296216607	35.144577026169	Office	Β217	ΓΡΑΦΕΙΟ ΠΡΟΠΟΝΗΤΗΣ')</v>
      </c>
    </row>
    <row r="983" spans="1:10" ht="28.8" x14ac:dyDescent="0.3">
      <c r="A983">
        <v>1896</v>
      </c>
      <c r="B983">
        <v>62</v>
      </c>
      <c r="C983">
        <v>19</v>
      </c>
      <c r="D983">
        <v>-2</v>
      </c>
      <c r="E983" s="7">
        <v>33.410624787210999</v>
      </c>
      <c r="F983" s="7">
        <v>35.144363732525001</v>
      </c>
      <c r="G983" t="s">
        <v>507</v>
      </c>
      <c r="H983" s="20" t="s">
        <v>1493</v>
      </c>
      <c r="I983" s="6" t="s">
        <v>1492</v>
      </c>
      <c r="J983" t="str">
        <f t="shared" si="16"/>
        <v>INSERT INTO [POIs](POIsID,FloorID,X,Y,Type,POIName,Description) VALUES(1896,62,33.410624787211,35.144363732525,N'Office',N'Β241',N'ΔΩΜΑΤΙΟ ΓΕΝΙΚΟΥ ΠΙΝΑΚΑ ΔΙΑΝΟΜΗΣ  _x000D_
1895	62	19	-2	33.410193622112	35.144868727625	Room	Β205	ΓΡΑΦΕΙΟ ΑΚΑΔΗΜΑΪΚΩΝ ')</v>
      </c>
    </row>
    <row r="984" spans="1:10" x14ac:dyDescent="0.3">
      <c r="A984">
        <v>1897</v>
      </c>
      <c r="B984">
        <v>62</v>
      </c>
      <c r="C984">
        <v>19</v>
      </c>
      <c r="D984">
        <v>-2</v>
      </c>
      <c r="E984" s="7">
        <v>33.410563766956002</v>
      </c>
      <c r="F984" s="7">
        <v>35.144561673432001</v>
      </c>
      <c r="G984" t="s">
        <v>456</v>
      </c>
      <c r="H984" s="20" t="s">
        <v>863</v>
      </c>
      <c r="I984" t="s">
        <v>1494</v>
      </c>
      <c r="J984" t="str">
        <f t="shared" si="16"/>
        <v>INSERT INTO [POIs](POIsID,FloorID,X,Y,Type,POIName,Description) VALUES(1897,62,33.410563766956,35.144561673432,N'Stair',N'Σκάλες',N'Stair - Σκάλες')</v>
      </c>
    </row>
    <row r="985" spans="1:10" ht="43.2" x14ac:dyDescent="0.3">
      <c r="A985">
        <v>1900</v>
      </c>
      <c r="B985">
        <v>62</v>
      </c>
      <c r="C985">
        <v>19</v>
      </c>
      <c r="D985">
        <v>-2</v>
      </c>
      <c r="E985" s="7">
        <v>33.410754203796003</v>
      </c>
      <c r="F985" s="7">
        <v>35.143953044732001</v>
      </c>
      <c r="G985" t="s">
        <v>454</v>
      </c>
      <c r="H985" s="20" t="s">
        <v>1496</v>
      </c>
      <c r="I985" s="6" t="s">
        <v>1495</v>
      </c>
      <c r="J985" t="str">
        <f t="shared" si="16"/>
        <v>INSERT INTO [POIs](POIsID,FloorID,X,Y,Type,POIName,Description) VALUES(1900,62,33.410754203796,35.143953044732,N'Room',N'Β276',N'ΓΡΑΦΕΙΟ ΑΚΑΔΗΜΑΪΚΩΝ _x000D_
1898	62	19	-2	33.410526216030	35.144302321398	Office	Β246	Room - B201Α_x000D_
1899	62	19	-2	33.410109132528	35.144951522397	Room	B201Α	ΚΟΙΝΟΧΡΗΣΤΟΣ ΧΩΡΟΣ ΥΠΟΔΟΧΗΣ ')</v>
      </c>
    </row>
    <row r="986" spans="1:10" ht="28.8" x14ac:dyDescent="0.3">
      <c r="A986">
        <v>1902</v>
      </c>
      <c r="B986">
        <v>62</v>
      </c>
      <c r="C986">
        <v>19</v>
      </c>
      <c r="D986">
        <v>-2</v>
      </c>
      <c r="E986" s="7">
        <v>33.409960269926998</v>
      </c>
      <c r="F986" s="7">
        <v>35.144703686139998</v>
      </c>
      <c r="G986" t="s">
        <v>454</v>
      </c>
      <c r="H986" s="20" t="s">
        <v>1498</v>
      </c>
      <c r="I986" s="6" t="s">
        <v>1497</v>
      </c>
      <c r="J986" t="str">
        <f t="shared" si="16"/>
        <v>INSERT INTO [POIs](POIsID,FloorID,X,Y,Type,POIName,Description) VALUES(1902,62,33.409960269927,35.14470368614,N'Room',N'B254B',N'ΑΠΟΘΗΚΗ ΑΣΕΤΥΛΙΝΗΣ ΚΑΙ ΆΛΛΩΝ ΕΥΦΛΕΚΤΩΝ _x000D_
1901	62	19	-2	33.410335779190	35.144914237345	Room	Β208	ΗΛΕΚΤΡΟΣΤΑΣΙΟ ')</v>
      </c>
    </row>
    <row r="987" spans="1:10" ht="28.8" x14ac:dyDescent="0.3">
      <c r="A987">
        <v>1904</v>
      </c>
      <c r="B987">
        <v>62</v>
      </c>
      <c r="C987">
        <v>19</v>
      </c>
      <c r="D987">
        <v>-2</v>
      </c>
      <c r="E987" s="7">
        <v>33.410663008688999</v>
      </c>
      <c r="F987" s="7">
        <v>35.144391148192</v>
      </c>
      <c r="G987" t="s">
        <v>507</v>
      </c>
      <c r="H987" s="20" t="s">
        <v>1500</v>
      </c>
      <c r="I987" s="6" t="s">
        <v>1499</v>
      </c>
      <c r="J987" t="str">
        <f t="shared" si="16"/>
        <v>INSERT INTO [POIs](POIsID,FloorID,X,Y,Type,POIName,Description) VALUES(1904,62,33.410663008689,35.144391148192,N'Office',N'Β240',N'ΜΕΤΑΠΤΥΧΙΑΚΟΙ ΦΟΙΤΗΤΕΣ ΘΕΩΡΗΤΙΚΗΣ ΦΥΣΙΚΗΣ _x000D_
1903	62	19	-2	33.410577178001	35.144229943939	Room	Β248	ΓΡΑΦΕΙΟ ΑΚΑΔΗΜΑΪΚΩΝ ')</v>
      </c>
    </row>
    <row r="988" spans="1:10" ht="28.8" x14ac:dyDescent="0.3">
      <c r="A988">
        <v>1906</v>
      </c>
      <c r="B988">
        <v>62</v>
      </c>
      <c r="C988">
        <v>19</v>
      </c>
      <c r="D988">
        <v>-2</v>
      </c>
      <c r="E988" s="7">
        <v>33.410331755876001</v>
      </c>
      <c r="F988" s="7">
        <v>35.144541385882</v>
      </c>
      <c r="G988" t="s">
        <v>454</v>
      </c>
      <c r="H988" s="20" t="s">
        <v>1502</v>
      </c>
      <c r="I988" s="6" t="s">
        <v>1501</v>
      </c>
      <c r="J988" t="str">
        <f t="shared" si="16"/>
        <v>INSERT INTO [POIs](POIsID,FloorID,X,Y,Type,POIName,Description) VALUES(1906,62,33.410331755876,35.144541385882,N'Room',N'Β226Α',N'ΓΡΑΜΜΑΤΕΙΑΚΗ ΥΠΟΣΤΗΡΙΞΗ _x000D_
1905	62	19	-2	33.410300910472	35.144516711828	Room	Β227	ΚΟΙΝΟΧΡΗΣΤΟΣ ΚΑΘΙΣΤΙΚΟΣ ΧΩΡΟΣ ')</v>
      </c>
    </row>
    <row r="989" spans="1:10" x14ac:dyDescent="0.3">
      <c r="A989">
        <v>1907</v>
      </c>
      <c r="B989">
        <v>62</v>
      </c>
      <c r="C989">
        <v>19</v>
      </c>
      <c r="D989">
        <v>-2</v>
      </c>
      <c r="E989" s="7">
        <v>33.410795107482997</v>
      </c>
      <c r="F989" s="7">
        <v>35.144345638179999</v>
      </c>
      <c r="G989" t="s">
        <v>456</v>
      </c>
      <c r="H989" s="20" t="s">
        <v>863</v>
      </c>
      <c r="I989" t="s">
        <v>1494</v>
      </c>
      <c r="J989" t="str">
        <f t="shared" si="16"/>
        <v>INSERT INTO [POIs](POIsID,FloorID,X,Y,Type,POIName,Description) VALUES(1907,62,33.410795107483,35.14434563818,N'Stair',N'Σκάλες',N'Stair - Σκάλες')</v>
      </c>
    </row>
    <row r="990" spans="1:10" x14ac:dyDescent="0.3">
      <c r="A990">
        <v>1908</v>
      </c>
      <c r="B990">
        <v>62</v>
      </c>
      <c r="C990">
        <v>19</v>
      </c>
      <c r="D990">
        <v>-2</v>
      </c>
      <c r="E990" s="7">
        <v>33.410912454128002</v>
      </c>
      <c r="F990" s="7">
        <v>35.144226654053</v>
      </c>
      <c r="G990" t="s">
        <v>469</v>
      </c>
      <c r="H990" s="20" t="s">
        <v>469</v>
      </c>
      <c r="I990" t="s">
        <v>468</v>
      </c>
      <c r="J990" t="str">
        <f t="shared" si="16"/>
        <v>INSERT INTO [POIs](POIsID,FloorID,X,Y,Type,POIName,Description) VALUES(1908,62,33.410912454128,35.144226654053,N'Entrance',N'Entrance',N'Entrance - Entrance')</v>
      </c>
    </row>
    <row r="991" spans="1:10" ht="43.2" x14ac:dyDescent="0.3">
      <c r="A991">
        <v>1911</v>
      </c>
      <c r="B991">
        <v>62</v>
      </c>
      <c r="C991">
        <v>19</v>
      </c>
      <c r="D991">
        <v>-2</v>
      </c>
      <c r="E991" s="7">
        <v>33.410279452799998</v>
      </c>
      <c r="F991" s="7">
        <v>35.144709169252003</v>
      </c>
      <c r="G991" t="s">
        <v>454</v>
      </c>
      <c r="H991" s="20" t="s">
        <v>1504</v>
      </c>
      <c r="I991" s="6" t="s">
        <v>1503</v>
      </c>
      <c r="J991" t="str">
        <f t="shared" si="16"/>
        <v>INSERT INTO [POIs](POIsID,FloorID,X,Y,Type,POIName,Description) VALUES(1911,62,33.4102794528,35.144709169252,N'Room',N'Β213',N'ΓΡΑΦΕΙΟ ΑΚΑΔΗΜΑΪΚΩΝ _x000D_
1909	62	19	-2	33.410570472478	35.144402114456	Office	Β235	Toilets - Τουαλέτες_x000D_
1910	62	19	-2	33.410046771168	35.144609924882	Toilets	Τουαλέτες	ΓΡΑΦΕΙΟ ΠΡΟΠΟΝΗΤΗΣ')</v>
      </c>
    </row>
    <row r="992" spans="1:10" x14ac:dyDescent="0.3">
      <c r="A992">
        <v>1912</v>
      </c>
      <c r="B992">
        <v>62</v>
      </c>
      <c r="C992">
        <v>19</v>
      </c>
      <c r="D992">
        <v>-2</v>
      </c>
      <c r="E992" s="7">
        <v>33.410316333174002</v>
      </c>
      <c r="F992" s="7">
        <v>35.144874210725</v>
      </c>
      <c r="G992" t="s">
        <v>456</v>
      </c>
      <c r="H992" s="20" t="s">
        <v>863</v>
      </c>
      <c r="I992" t="s">
        <v>1494</v>
      </c>
      <c r="J992" t="str">
        <f t="shared" si="16"/>
        <v>INSERT INTO [POIs](POIsID,FloorID,X,Y,Type,POIName,Description) VALUES(1912,62,33.410316333174,35.144874210725,N'Stair',N'Σκάλες',N'Stair - Σκάλες')</v>
      </c>
    </row>
    <row r="993" spans="1:10" ht="28.8" x14ac:dyDescent="0.3">
      <c r="A993">
        <v>1914</v>
      </c>
      <c r="B993">
        <v>62</v>
      </c>
      <c r="C993">
        <v>19</v>
      </c>
      <c r="D993">
        <v>-2</v>
      </c>
      <c r="E993" s="7">
        <v>33.410606011748001</v>
      </c>
      <c r="F993" s="7">
        <v>35.144029808962998</v>
      </c>
      <c r="G993" t="s">
        <v>469</v>
      </c>
      <c r="H993" s="20" t="s">
        <v>1506</v>
      </c>
      <c r="I993" s="6" t="s">
        <v>1505</v>
      </c>
      <c r="J993" t="str">
        <f t="shared" si="16"/>
        <v>INSERT INTO [POIs](POIsID,FloorID,X,Y,Type,POIName,Description) VALUES(1914,62,33.410606011748,35.144029808963,N'Entrance',N'Β275',N'ΚΟΥΖΙΝΑ _x000D_
1913	62	19	-2	33.410466536879	35.144625825922	Kitchen	Β223	ΚΟΙΝΟΧΡΗΣΤΟΣ ΧΩΡΟΣ ')</v>
      </c>
    </row>
    <row r="994" spans="1:10" x14ac:dyDescent="0.3">
      <c r="A994">
        <v>1915</v>
      </c>
      <c r="B994">
        <v>62</v>
      </c>
      <c r="C994">
        <v>19</v>
      </c>
      <c r="D994">
        <v>-2</v>
      </c>
      <c r="E994" s="7">
        <v>33.410196304320998</v>
      </c>
      <c r="F994" s="7">
        <v>35.144511228703998</v>
      </c>
      <c r="G994" t="s">
        <v>456</v>
      </c>
      <c r="H994" s="20" t="s">
        <v>863</v>
      </c>
      <c r="I994" t="s">
        <v>1494</v>
      </c>
      <c r="J994" t="str">
        <f t="shared" si="16"/>
        <v>INSERT INTO [POIs](POIsID,FloorID,X,Y,Type,POIName,Description) VALUES(1915,62,33.410196304321,35.144511228704,N'Stair',N'Σκάλες',N'Stair - Σκάλες')</v>
      </c>
    </row>
    <row r="995" spans="1:10" ht="28.8" x14ac:dyDescent="0.3">
      <c r="A995">
        <v>1917</v>
      </c>
      <c r="B995">
        <v>62</v>
      </c>
      <c r="C995">
        <v>19</v>
      </c>
      <c r="D995">
        <v>-2</v>
      </c>
      <c r="E995" s="7">
        <v>33.410406857727999</v>
      </c>
      <c r="F995" s="7">
        <v>35.144460235631001</v>
      </c>
      <c r="G995" t="s">
        <v>454</v>
      </c>
      <c r="H995" s="20" t="s">
        <v>1147</v>
      </c>
      <c r="I995" s="6" t="s">
        <v>1507</v>
      </c>
      <c r="J995" t="str">
        <f t="shared" si="16"/>
        <v>INSERT INTO [POIs](POIsID,FloorID,X,Y,Type,POIName,Description) VALUES(1917,62,33.410406857728,35.144460235631,N'Room',N'Β228',N'ΑΙΘΟΥΣΑ ΣΕΜΙΝΑΡΙΩΝ ΦΥΣΙΚΗΣ _x000D_
1916	62	19	-2	33.410520851612	35.144512325329	Room	Β230	ΑΙΘΟΥΣΑ ΣΕΜΙΝΑΡΙΩΝ ΦΥΣΙΚΗΣ ')</v>
      </c>
    </row>
    <row r="996" spans="1:10" ht="28.8" x14ac:dyDescent="0.3">
      <c r="A996">
        <v>1919</v>
      </c>
      <c r="B996">
        <v>62</v>
      </c>
      <c r="C996">
        <v>19</v>
      </c>
      <c r="D996">
        <v>-2</v>
      </c>
      <c r="E996" s="7">
        <v>33.410444408655003</v>
      </c>
      <c r="F996" s="7">
        <v>35.144467912010001</v>
      </c>
      <c r="G996" t="s">
        <v>454</v>
      </c>
      <c r="H996" s="20" t="s">
        <v>1509</v>
      </c>
      <c r="I996" s="6" t="s">
        <v>1508</v>
      </c>
      <c r="J996" t="str">
        <f t="shared" si="16"/>
        <v>INSERT INTO [POIs](POIsID,FloorID,X,Y,Type,POIName,Description) VALUES(1919,62,33.410444408655,35.14446791201,N'Room',N'Β229Α',N'ΚΟΥΖΙΝΑ _x000D_
1918	62	19	-2	33.410679101943	35.144407049275	Kitchen	Β239	ΑΙΘΟΥΣΑ ΣΕΜΙΝΑΡΙΩΝ ΦΥΣΙΚΗΣ ')</v>
      </c>
    </row>
    <row r="997" spans="1:10" ht="28.8" x14ac:dyDescent="0.3">
      <c r="A997">
        <v>1921</v>
      </c>
      <c r="B997">
        <v>62</v>
      </c>
      <c r="C997">
        <v>19</v>
      </c>
      <c r="D997">
        <v>-2</v>
      </c>
      <c r="E997" s="7">
        <v>33.410371989010997</v>
      </c>
      <c r="F997" s="7">
        <v>35.144568801489001</v>
      </c>
      <c r="G997" t="s">
        <v>454</v>
      </c>
      <c r="H997" s="20" t="s">
        <v>1511</v>
      </c>
      <c r="I997" s="6" t="s">
        <v>1510</v>
      </c>
      <c r="J997" t="str">
        <f t="shared" si="16"/>
        <v>INSERT INTO [POIs](POIsID,FloorID,X,Y,Type,POIName,Description) VALUES(1921,62,33.410371989011,35.144568801489,N'Room',N'Β226',N'ΣΥΣΤΗΜΑ ΑΔΙΑΛΕΙΠΤΟΥ ΠΑΡΟΧΗΣ ΡΕΥΜΑΤΟΣ _x000D_
1920	62	19	-2	33.409987762570	35.144741519600	Room	B254C	ΑΡΧΕΙΟ - ΧΩΡΟΣ ΦΩΤΟΤΥΠΙΚΗΣ ΚΑΙ ΕΚΤΥΠΩΤΩΝ ')</v>
      </c>
    </row>
    <row r="998" spans="1:10" x14ac:dyDescent="0.3">
      <c r="A998">
        <v>1922</v>
      </c>
      <c r="B998">
        <v>62</v>
      </c>
      <c r="C998">
        <v>19</v>
      </c>
      <c r="D998">
        <v>-2</v>
      </c>
      <c r="E998" s="7">
        <v>33.410610035060998</v>
      </c>
      <c r="F998" s="7">
        <v>35.144055579796003</v>
      </c>
      <c r="G998" t="s">
        <v>454</v>
      </c>
      <c r="H998" s="20" t="s">
        <v>1513</v>
      </c>
      <c r="I998" t="s">
        <v>1512</v>
      </c>
      <c r="J998" t="str">
        <f t="shared" si="16"/>
        <v>INSERT INTO [POIs](POIsID,FloorID,X,Y,Type,POIName,Description) VALUES(1922,62,33.410610035061,35.144055579796,N'Room',N'Κοινόχρηστος Χώρος',N'Room - Κοινόχρηστος Χώρος')</v>
      </c>
    </row>
    <row r="999" spans="1:10" x14ac:dyDescent="0.3">
      <c r="A999">
        <v>1923</v>
      </c>
      <c r="B999">
        <v>62</v>
      </c>
      <c r="C999">
        <v>19</v>
      </c>
      <c r="D999">
        <v>-2</v>
      </c>
      <c r="E999" s="7">
        <v>33.410326391458</v>
      </c>
      <c r="F999" s="7">
        <v>35.144833087465997</v>
      </c>
      <c r="G999" t="s">
        <v>469</v>
      </c>
      <c r="H999" s="20" t="s">
        <v>469</v>
      </c>
      <c r="I999" t="s">
        <v>468</v>
      </c>
      <c r="J999" t="str">
        <f t="shared" si="16"/>
        <v>INSERT INTO [POIs](POIsID,FloorID,X,Y,Type,POIName,Description) VALUES(1923,62,33.410326391458,35.144833087466,N'Entrance',N'Entrance',N'Entrance - Entrance')</v>
      </c>
    </row>
    <row r="1000" spans="1:10" x14ac:dyDescent="0.3">
      <c r="A1000">
        <v>1924</v>
      </c>
      <c r="B1000">
        <v>62</v>
      </c>
      <c r="C1000">
        <v>19</v>
      </c>
      <c r="D1000">
        <v>-2</v>
      </c>
      <c r="E1000" s="7">
        <v>33.410194963216</v>
      </c>
      <c r="F1000" s="7">
        <v>35.144606086700001</v>
      </c>
      <c r="G1000" t="s">
        <v>454</v>
      </c>
      <c r="H1000" s="20" t="s">
        <v>1515</v>
      </c>
      <c r="I1000" t="s">
        <v>1514</v>
      </c>
      <c r="J1000" t="str">
        <f t="shared" si="16"/>
        <v>INSERT INTO [POIs](POIsID,FloorID,X,Y,Type,POIName,Description) VALUES(1924,62,33.410194963216,35.1446060867,N'Room',N'Β211',N'Room - Β211')</v>
      </c>
    </row>
    <row r="1001" spans="1:10" ht="43.2" x14ac:dyDescent="0.3">
      <c r="A1001">
        <v>1927</v>
      </c>
      <c r="B1001">
        <v>62</v>
      </c>
      <c r="C1001">
        <v>19</v>
      </c>
      <c r="D1001">
        <v>-2</v>
      </c>
      <c r="E1001" s="7">
        <v>33.410915136337003</v>
      </c>
      <c r="F1001" s="7">
        <v>35.144028712332002</v>
      </c>
      <c r="G1001" t="s">
        <v>454</v>
      </c>
      <c r="H1001" s="20" t="s">
        <v>1517</v>
      </c>
      <c r="I1001" s="6" t="s">
        <v>1516</v>
      </c>
      <c r="J1001" t="str">
        <f t="shared" si="16"/>
        <v>INSERT INTO [POIs](POIsID,FloorID,X,Y,Type,POIName,Description) VALUES(1927,62,33.410915136337,35.144028712332,N'Room',N'Β269',N'ΑΠΟΘΗΚΗ ΥΓΡΑΕΡΙΟΥ  _x000D_
1925	62	19	-2	33.410317674279	35.144907109318	Room	Β207	Entrance - Είσοδος_x000D_
1926	62	19	-2	33.411069363355	35.144049548325	Entrance	Είσοδος	ΕΡΕΥΝΗΤΙΚΟ ΕΡΓΑΣΤΗΡΙΟ ΒΙΟΛΟΓΙΑΣ ΚΑΡΚΙΝΟΙΩΝ ')</v>
      </c>
    </row>
    <row r="1002" spans="1:10" ht="28.8" x14ac:dyDescent="0.3">
      <c r="A1002">
        <v>1929</v>
      </c>
      <c r="B1002">
        <v>62</v>
      </c>
      <c r="C1002">
        <v>19</v>
      </c>
      <c r="D1002">
        <v>-2</v>
      </c>
      <c r="E1002" s="7">
        <v>33.410343155264002</v>
      </c>
      <c r="F1002" s="7">
        <v>35.144610473194</v>
      </c>
      <c r="G1002" t="s">
        <v>507</v>
      </c>
      <c r="H1002" s="20" t="s">
        <v>1519</v>
      </c>
      <c r="I1002" s="6" t="s">
        <v>1518</v>
      </c>
      <c r="J1002" t="str">
        <f t="shared" si="16"/>
        <v>INSERT INTO [POIs](POIsID,FloorID,X,Y,Type,POIName,Description) VALUES(1929,62,33.410343155264,35.144610473194,N'Office',N'Β219',N'ΕΡΓΑΣΤΗΡΙΟ ΚΟΙΝ. ΕΞΟΠΛΙΣΜΟΥ ΒΙΟΛΟΓΙΑΣ _x000D_
1928	62	19	-2	33.410824611783	35.143988136961	Room	Β267	ΓΡΑΦΕΙΟ ΑΚΑΔΗΜΑΪΚΩΝ ')</v>
      </c>
    </row>
    <row r="1003" spans="1:10" ht="28.8" x14ac:dyDescent="0.3">
      <c r="A1003">
        <v>1931</v>
      </c>
      <c r="B1003">
        <v>62</v>
      </c>
      <c r="C1003">
        <v>19</v>
      </c>
      <c r="D1003">
        <v>-2</v>
      </c>
      <c r="E1003" s="7">
        <v>33.410347849129998</v>
      </c>
      <c r="F1003" s="7">
        <v>35.144922461989999</v>
      </c>
      <c r="G1003" t="s">
        <v>454</v>
      </c>
      <c r="H1003" s="20" t="s">
        <v>1521</v>
      </c>
      <c r="I1003" s="6" t="s">
        <v>1520</v>
      </c>
      <c r="J1003" t="str">
        <f t="shared" si="16"/>
        <v>INSERT INTO [POIs](POIsID,FloorID,X,Y,Type,POIName,Description) VALUES(1931,62,33.41034784913,35.14492246199,N'Room',N'Β209',N'ΔΩΜΑΤΙΟ ΤΗΛΕΠΙΚΟΙΝΩΝΙΩΝ _x000D_
1930	62	19	-2	33.410453796386	35.144214042822	Room	Β262	ΑΠΟΘΗΚΗ ΚΥΛΙΝΔΡΩΝ ΥΔΡΟΓΟΝΟΥ  ')</v>
      </c>
    </row>
    <row r="1004" spans="1:10" ht="28.8" x14ac:dyDescent="0.3">
      <c r="A1004">
        <v>1933</v>
      </c>
      <c r="B1004">
        <v>62</v>
      </c>
      <c r="C1004">
        <v>19</v>
      </c>
      <c r="D1004">
        <v>-2</v>
      </c>
      <c r="E1004" s="7">
        <v>33.410615399478999</v>
      </c>
      <c r="F1004" s="7">
        <v>35.144357152764002</v>
      </c>
      <c r="G1004" t="s">
        <v>507</v>
      </c>
      <c r="H1004" s="20" t="s">
        <v>1523</v>
      </c>
      <c r="I1004" s="6" t="s">
        <v>1522</v>
      </c>
      <c r="J1004" t="str">
        <f t="shared" si="16"/>
        <v>INSERT INTO [POIs](POIsID,FloorID,X,Y,Type,POIName,Description) VALUES(1933,62,33.410615399479,35.144357152764,N'Office',N'Β242',N'ΓΡΑΦΕΙΟ ΑΚΑΔΗΜΑΪΚΩΝ _x000D_
1932	62	19	-2	33.410490676760	35.144344541553	Office	Β232	ΓΡΑΦΕΙΟ ΑΚΑΔΗΜΑΪΚΩΝ ')</v>
      </c>
    </row>
    <row r="1005" spans="1:10" x14ac:dyDescent="0.3">
      <c r="A1005">
        <v>1934</v>
      </c>
      <c r="B1005">
        <v>62</v>
      </c>
      <c r="C1005">
        <v>19</v>
      </c>
      <c r="D1005">
        <v>-2</v>
      </c>
      <c r="E1005" s="7">
        <v>33.410235196351998</v>
      </c>
      <c r="F1005" s="7">
        <v>35.144475588387998</v>
      </c>
      <c r="G1005" t="s">
        <v>558</v>
      </c>
      <c r="H1005" s="20" t="s">
        <v>865</v>
      </c>
      <c r="I1005" t="s">
        <v>1524</v>
      </c>
      <c r="J1005" t="str">
        <f t="shared" si="16"/>
        <v>INSERT INTO [POIs](POIsID,FloorID,X,Y,Type,POIName,Description) VALUES(1934,62,33.410235196352,35.144475588388,N'Elevator',N'Ανελκυστήρας',N'Elevator - Ανελκυστήρας')</v>
      </c>
    </row>
    <row r="1006" spans="1:10" x14ac:dyDescent="0.3">
      <c r="A1006">
        <v>1935</v>
      </c>
      <c r="B1006">
        <v>62</v>
      </c>
      <c r="C1006">
        <v>19</v>
      </c>
      <c r="D1006">
        <v>-2</v>
      </c>
      <c r="E1006" s="7">
        <v>33.409940153359997</v>
      </c>
      <c r="F1006" s="7">
        <v>35.144697654718001</v>
      </c>
      <c r="G1006" t="s">
        <v>454</v>
      </c>
      <c r="H1006" s="20" t="s">
        <v>1526</v>
      </c>
      <c r="I1006" t="s">
        <v>1525</v>
      </c>
      <c r="J1006" t="str">
        <f t="shared" si="16"/>
        <v>INSERT INTO [POIs](POIsID,FloorID,X,Y,Type,POIName,Description) VALUES(1935,62,33.40994015336,35.144697654718,N'Room',N'B254A',N'Room - B254A')</v>
      </c>
    </row>
    <row r="1007" spans="1:10" ht="28.8" x14ac:dyDescent="0.3">
      <c r="A1007">
        <v>1937</v>
      </c>
      <c r="B1007">
        <v>62</v>
      </c>
      <c r="C1007">
        <v>19</v>
      </c>
      <c r="D1007">
        <v>-2</v>
      </c>
      <c r="E1007" s="7">
        <v>33.410544320939998</v>
      </c>
      <c r="F1007" s="7">
        <v>35.144179499004998</v>
      </c>
      <c r="G1007" t="s">
        <v>454</v>
      </c>
      <c r="H1007" s="20" t="s">
        <v>1528</v>
      </c>
      <c r="I1007" s="6" t="s">
        <v>1527</v>
      </c>
      <c r="J1007" t="str">
        <f t="shared" si="16"/>
        <v>INSERT INTO [POIs](POIsID,FloorID,X,Y,Type,POIName,Description) VALUES(1937,62,33.41054432094,35.144179499005,N'Room',N'Β265',N'ΓΡΑΦΕΙΟ ΑΚΑΔΗΜΑΪΚΩΝ _x000D_
1936	62	19	-2	33.410432338714	35.144600603581	Office	Β224	ΚΟΙΝΟΧΡΗΣΤΟΣ ΧΩΡΟΣ ')</v>
      </c>
    </row>
    <row r="1008" spans="1:10" x14ac:dyDescent="0.3">
      <c r="A1008">
        <v>1938</v>
      </c>
      <c r="B1008">
        <v>62</v>
      </c>
      <c r="C1008">
        <v>19</v>
      </c>
      <c r="D1008">
        <v>-2</v>
      </c>
      <c r="E1008" s="7">
        <v>33.410424292087001</v>
      </c>
      <c r="F1008" s="7">
        <v>35.144291903434997</v>
      </c>
      <c r="G1008" t="s">
        <v>558</v>
      </c>
      <c r="H1008" s="20" t="s">
        <v>865</v>
      </c>
      <c r="I1008" t="s">
        <v>1524</v>
      </c>
      <c r="J1008" t="str">
        <f t="shared" si="16"/>
        <v>INSERT INTO [POIs](POIsID,FloorID,X,Y,Type,POIName,Description) VALUES(1938,62,33.410424292087,35.144291903435,N'Elevator',N'Ανελκυστήρας',N'Elevator - Ανελκυστήρας')</v>
      </c>
    </row>
    <row r="1009" spans="1:10" x14ac:dyDescent="0.3">
      <c r="A1009">
        <v>1939</v>
      </c>
      <c r="B1009">
        <v>62</v>
      </c>
      <c r="C1009">
        <v>19</v>
      </c>
      <c r="D1009">
        <v>-2</v>
      </c>
      <c r="E1009" s="7">
        <v>33.410773649810999</v>
      </c>
      <c r="F1009" s="7">
        <v>35.144367570718998</v>
      </c>
      <c r="G1009" t="s">
        <v>454</v>
      </c>
      <c r="H1009" s="20" t="s">
        <v>876</v>
      </c>
      <c r="I1009" t="s">
        <v>1529</v>
      </c>
      <c r="J1009" t="str">
        <f t="shared" si="16"/>
        <v>INSERT INTO [POIs](POIsID,FloorID,X,Y,Type,POIName,Description) VALUES(1939,62,33.410773649811,35.144367570719,N'Room',N'Μηχανοστάσιο',N'Room - Μηχανοστάσιο')</v>
      </c>
    </row>
    <row r="1010" spans="1:10" ht="43.2" x14ac:dyDescent="0.3">
      <c r="A1010">
        <v>1942</v>
      </c>
      <c r="B1010">
        <v>62</v>
      </c>
      <c r="C1010">
        <v>19</v>
      </c>
      <c r="D1010">
        <v>-2</v>
      </c>
      <c r="E1010" s="7">
        <v>33.410752192139</v>
      </c>
      <c r="F1010" s="7">
        <v>35.144326447204001</v>
      </c>
      <c r="G1010" t="s">
        <v>454</v>
      </c>
      <c r="H1010" s="20" t="s">
        <v>1531</v>
      </c>
      <c r="I1010" s="6" t="s">
        <v>1530</v>
      </c>
      <c r="J1010" t="str">
        <f t="shared" si="16"/>
        <v>INSERT INTO [POIs](POIsID,FloorID,X,Y,Type,POIName,Description) VALUES(1942,62,33.410752192139,35.144326447204,N'Room',N'Β253',N'ΓΡΑΦΕΙΟ_x000D_
1940	62	19	-2	33.410943299531	35.144064901159	Room	B270A	Toilets - Τουαλέτες_x000D_
1941	62	19	-2	33.410483300685	35.144172370914	Toilets	Τουαλέτες	ΕΡΕΥΝΗΤΙΚΟ ΠΕΙΡΑΜΑΤΙΚΗΣ ΦΥΣΙΚΗΣ ΣΥΜΠΥΚΝΩΜΕΝΗΣ ΎΛΗΣ ')</v>
      </c>
    </row>
    <row r="1011" spans="1:10" ht="28.8" x14ac:dyDescent="0.3">
      <c r="A1011">
        <v>1944</v>
      </c>
      <c r="B1011">
        <v>62</v>
      </c>
      <c r="C1011">
        <v>19</v>
      </c>
      <c r="D1011">
        <v>-2</v>
      </c>
      <c r="E1011" s="7">
        <v>33.410253971815003</v>
      </c>
      <c r="F1011" s="7">
        <v>35.144879693824997</v>
      </c>
      <c r="G1011" t="s">
        <v>454</v>
      </c>
      <c r="H1011" s="20" t="s">
        <v>1533</v>
      </c>
      <c r="I1011" s="6" t="s">
        <v>1532</v>
      </c>
      <c r="J1011" t="str">
        <f t="shared" si="16"/>
        <v>INSERT INTO [POIs](POIsID,FloorID,X,Y,Type,POIName,Description) VALUES(1944,62,33.410253971815,35.144879693825,N'Room',N'Β206',N'ΒΟΗΘΗΤΙΚΟΣ ΧΩΡΟΣ ΕΡΓΑΣΤΗΡΙΟΥ _x000D_
1943	62	19	-2	33.410150036215	35.144836925638	Room	B202A	ΥΠΟΣΤΑΘΜΟΣ ΥΨΗΛΗΣ ΤΑΣΗΣ ')</v>
      </c>
    </row>
    <row r="1012" spans="1:10" ht="43.2" x14ac:dyDescent="0.3">
      <c r="A1012">
        <v>1947</v>
      </c>
      <c r="B1012">
        <v>62</v>
      </c>
      <c r="C1012">
        <v>19</v>
      </c>
      <c r="D1012">
        <v>-2</v>
      </c>
      <c r="E1012" s="7">
        <v>33.410623446106001</v>
      </c>
      <c r="F1012" s="7">
        <v>35.144248586624002</v>
      </c>
      <c r="G1012" t="s">
        <v>454</v>
      </c>
      <c r="H1012" s="20" t="s">
        <v>1535</v>
      </c>
      <c r="I1012" s="6" t="s">
        <v>1534</v>
      </c>
      <c r="J1012" t="str">
        <f t="shared" si="16"/>
        <v>INSERT INTO [POIs](POIsID,FloorID,X,Y,Type,POIName,Description) VALUES(1947,62,33.410623446106,35.144248586624,N'Room',N'Β250',N'ΜΗΧΑΝΟΣΤΑΣΙΟ _x000D_
1945	62	19	-2	33.410655632615	35.143993620120	Room	Β272	Stair - Σκάλες_x000D_
1946	62	19	-2	33.410479947924	35.144666400975	Stair	Σκάλες	ΜΕΤΑΔΙΔΑΚΤΟΡΙΚΟΙ ΣΥΝΕΡΓΑΤΕΣ ΘΕΩΡΗΤΙΚΗΣ ΦΥΣΙΚΗΣ ')</v>
      </c>
    </row>
    <row r="1013" spans="1:10" ht="43.2" x14ac:dyDescent="0.3">
      <c r="A1013">
        <v>1950</v>
      </c>
      <c r="B1013">
        <v>62</v>
      </c>
      <c r="C1013">
        <v>19</v>
      </c>
      <c r="D1013">
        <v>-2</v>
      </c>
      <c r="E1013" s="7">
        <v>33.410685807466002</v>
      </c>
      <c r="F1013" s="7">
        <v>35.143944819989002</v>
      </c>
      <c r="G1013" t="s">
        <v>454</v>
      </c>
      <c r="H1013" s="20" t="s">
        <v>1537</v>
      </c>
      <c r="I1013" s="6" t="s">
        <v>1536</v>
      </c>
      <c r="J1013" t="str">
        <f t="shared" si="16"/>
        <v>INSERT INTO [POIs](POIsID,FloorID,X,Y,Type,POIName,Description) VALUES(1950,62,33.410685807466,35.143944819989,N'Room',N'Β273',N'ΧΩΡΟΣ ΦΩΤΟΤΥΠΙΚΗΣ ΚΑΙ ΕΚΤΥΠΩΤΩΝ _x000D_
1948	62	19	-2	33.410583883523	35.144354959510	Room	Β243	Stair - Σκάλες_x000D_
1949	62	19	-2	33.410692512989	35.144447624437	Stair	Σκάλες	ΜΗΧΑΝΟΣΤΑΣΙΟ ')</v>
      </c>
    </row>
    <row r="1014" spans="1:10" ht="28.8" x14ac:dyDescent="0.3">
      <c r="A1014">
        <v>1952</v>
      </c>
      <c r="B1014">
        <v>62</v>
      </c>
      <c r="C1014">
        <v>19</v>
      </c>
      <c r="D1014">
        <v>-2</v>
      </c>
      <c r="E1014" s="7">
        <v>33.410191610455001</v>
      </c>
      <c r="F1014" s="7">
        <v>35.144845150290998</v>
      </c>
      <c r="G1014" t="s">
        <v>454</v>
      </c>
      <c r="H1014" s="20" t="s">
        <v>1539</v>
      </c>
      <c r="I1014" s="6" t="s">
        <v>1538</v>
      </c>
      <c r="J1014" t="str">
        <f t="shared" si="16"/>
        <v>INSERT INTO [POIs](POIsID,FloorID,X,Y,Type,POIName,Description) VALUES(1952,62,33.410191610455,35.144845150291,N'Room',N'Β204',N'ΕΡΓΑΣΤΗΡΙΟ ΚΒΑΝΤΙΚΗΣ ΧΡΩΜΟΔΥΝΑΜΙΚΗΣ ΠΛΕΓΜΑΤΟΣ - ΕΡΓΑΣΤΗΡΙΟ ΥΠΟΛΟΓΙΣΤΙΚΗΣ ΒΙΟΦΥΣΙΚΗΣ _x000D_
1951	62	19	-2	33.410677760839	35.144284227040	Room	Β252	ΑΠΟΘΗΚΗ ΚΥΛΙΝΔΡΩΝ ΧΗΜΕΙΑΣ ')</v>
      </c>
    </row>
    <row r="1015" spans="1:10" ht="57.6" x14ac:dyDescent="0.3">
      <c r="A1015">
        <v>1956</v>
      </c>
      <c r="B1015">
        <v>62</v>
      </c>
      <c r="C1015">
        <v>19</v>
      </c>
      <c r="D1015">
        <v>-2</v>
      </c>
      <c r="E1015" s="7">
        <v>33.410398811100997</v>
      </c>
      <c r="F1015" s="7">
        <v>35.144642275270002</v>
      </c>
      <c r="G1015" t="s">
        <v>507</v>
      </c>
      <c r="H1015" s="20" t="s">
        <v>1541</v>
      </c>
      <c r="I1015" s="6" t="s">
        <v>1540</v>
      </c>
      <c r="J1015" t="str">
        <f t="shared" si="16"/>
        <v>INSERT INTO [POIs](POIsID,FloorID,X,Y,Type,POIName,Description) VALUES(1956,62,33.410398811101,35.14464227527,N'Office',N'Β221',N'ΑΠΟΘΗΚΗ _x000D_
1953	62	19	-2	33.410125225782	35.144509583766	Room	Β256	Disabled Toilets - Τουαλέτες_x000D_
1954	62	19	-2	33.410498052835	35.144141116969	Disabled Toilets	Τουαλέτες	Toilets - Τουαλέτες_x000D_
1955	62	19	-2	33.410105109214	35.144553448750	Toilets	Τουαλέτες	ΓΡΑΦΕΙΟ ΑΚΑΔΗΜΑΪΚΩΝ ')</v>
      </c>
    </row>
    <row r="1016" spans="1:10" x14ac:dyDescent="0.3">
      <c r="A1016">
        <v>1957</v>
      </c>
      <c r="B1016">
        <v>62</v>
      </c>
      <c r="C1016">
        <v>19</v>
      </c>
      <c r="D1016">
        <v>-2</v>
      </c>
      <c r="E1016" s="7">
        <v>33.410634845494997</v>
      </c>
      <c r="F1016" s="7">
        <v>35.144076415782003</v>
      </c>
      <c r="G1016" t="s">
        <v>558</v>
      </c>
      <c r="H1016" s="20" t="s">
        <v>865</v>
      </c>
      <c r="I1016" t="s">
        <v>1524</v>
      </c>
      <c r="J1016" t="str">
        <f t="shared" si="16"/>
        <v>INSERT INTO [POIs](POIsID,FloorID,X,Y,Type,POIName,Description) VALUES(1957,62,33.410634845495,35.144076415782,N'Elevator',N'Ανελκυστήρας',N'Elevator - Ανελκυστήρας')</v>
      </c>
    </row>
    <row r="1017" spans="1:10" ht="28.8" x14ac:dyDescent="0.3">
      <c r="A1017">
        <v>1959</v>
      </c>
      <c r="B1017">
        <v>62</v>
      </c>
      <c r="C1017">
        <v>19</v>
      </c>
      <c r="D1017">
        <v>-2</v>
      </c>
      <c r="E1017" s="7">
        <v>33.410283476114003</v>
      </c>
      <c r="F1017" s="7">
        <v>35.144569349801003</v>
      </c>
      <c r="G1017" t="s">
        <v>507</v>
      </c>
      <c r="H1017" s="20" t="s">
        <v>1543</v>
      </c>
      <c r="I1017" s="6" t="s">
        <v>1542</v>
      </c>
      <c r="J1017" t="str">
        <f t="shared" si="16"/>
        <v>INSERT INTO [POIs](POIsID,FloorID,X,Y,Type,POIName,Description) VALUES(1959,62,33.410283476114,35.144569349801,N'Office',N'Β216',N'ΔΩΜΑΤΙΟ ΤΗΛΕΠΙΚΟΙΝΩΝΙΩΝ _x000D_
1958	62	19	-2	33.410443738102	35.144199238331	Room	Β261	ΓΡΑΦΕΙΟ ΑΚΑΔΗΜΑΪΚΩΝ ')</v>
      </c>
    </row>
    <row r="1018" spans="1:10" ht="28.8" x14ac:dyDescent="0.3">
      <c r="A1018">
        <v>1961</v>
      </c>
      <c r="B1018">
        <v>62</v>
      </c>
      <c r="C1018">
        <v>19</v>
      </c>
      <c r="D1018">
        <v>-2</v>
      </c>
      <c r="E1018" s="7">
        <v>33.410323709248999</v>
      </c>
      <c r="F1018" s="7">
        <v>35.144518356764998</v>
      </c>
      <c r="G1018" t="s">
        <v>454</v>
      </c>
      <c r="H1018" s="20" t="s">
        <v>1545</v>
      </c>
      <c r="I1018" s="6" t="s">
        <v>1544</v>
      </c>
      <c r="J1018" t="str">
        <f t="shared" si="16"/>
        <v>INSERT INTO [POIs](POIsID,FloorID,X,Y,Type,POIName,Description) VALUES(1961,62,33.410323709249,35.144518356765,N'Room',N'Β226Β',N'ΓΡΑΦΕΙΟ ΑΚΑΔΗΜΑΪΚΩΝ _x000D_
1960	62	19	-2	33.410617411136	35.144432271675	Office	Β237	ΓΡΑΦΕΙΟ')</v>
      </c>
    </row>
    <row r="1019" spans="1:10" ht="28.8" x14ac:dyDescent="0.3">
      <c r="A1019">
        <v>1963</v>
      </c>
      <c r="B1019">
        <v>62</v>
      </c>
      <c r="C1019">
        <v>19</v>
      </c>
      <c r="D1019">
        <v>-2</v>
      </c>
      <c r="E1019" s="7">
        <v>33.410313650965001</v>
      </c>
      <c r="F1019" s="7">
        <v>35.144731101692997</v>
      </c>
      <c r="G1019" t="s">
        <v>454</v>
      </c>
      <c r="H1019" s="20" t="s">
        <v>1547</v>
      </c>
      <c r="I1019" s="6" t="s">
        <v>1546</v>
      </c>
      <c r="J1019" t="str">
        <f t="shared" si="16"/>
        <v>INSERT INTO [POIs](POIsID,FloorID,X,Y,Type,POIName,Description) VALUES(1963,62,33.410313650965,35.144731101693,N'Room',N'Β214',N'ΑΙΘΟΥΣΑ ΣΕΜΙΝΑΡΙΩΝ ΦΥΣΙΚΗΣ _x000D_
1962	62	19	-2	33.410416245460	35.144496972579	Room	Β228Α	ΕΡΓΑΣΤΗΡΙΟ ΤΕΧ')</v>
      </c>
    </row>
    <row r="1020" spans="1:10" ht="28.8" x14ac:dyDescent="0.3">
      <c r="A1020">
        <v>1965</v>
      </c>
      <c r="B1020">
        <v>62</v>
      </c>
      <c r="C1020">
        <v>19</v>
      </c>
      <c r="D1020">
        <v>-2</v>
      </c>
      <c r="E1020" s="7">
        <v>33.409964293241003</v>
      </c>
      <c r="F1020" s="7">
        <v>35.144747551019996</v>
      </c>
      <c r="G1020" t="s">
        <v>454</v>
      </c>
      <c r="H1020" s="20" t="s">
        <v>1549</v>
      </c>
      <c r="I1020" s="6" t="s">
        <v>1548</v>
      </c>
      <c r="J1020" t="str">
        <f t="shared" si="16"/>
        <v>INSERT INTO [POIs](POIsID,FloorID,X,Y,Type,POIName,Description) VALUES(1965,62,33.409964293241,35.14474755102,N'Room',N'Β254',N'ΗΛΕΚΤΡΟΣΤΑΣΙΟ _x000D_
1964	62	19	-2	33.410154059529	35.144516711828	Room	Β257	ΜΗΧΑΝΟΣΤΑΣΙΟ-ΕΙΣΟΔΟΣ ')</v>
      </c>
    </row>
    <row r="1021" spans="1:10" ht="28.8" x14ac:dyDescent="0.3">
      <c r="A1021">
        <v>1967</v>
      </c>
      <c r="B1021">
        <v>62</v>
      </c>
      <c r="C1021">
        <v>19</v>
      </c>
      <c r="D1021">
        <v>-2</v>
      </c>
      <c r="E1021" s="7">
        <v>33.410403504967</v>
      </c>
      <c r="F1021" s="7">
        <v>35.144578122793</v>
      </c>
      <c r="G1021" t="s">
        <v>507</v>
      </c>
      <c r="H1021" s="20" t="s">
        <v>1551</v>
      </c>
      <c r="I1021" s="6" t="s">
        <v>1550</v>
      </c>
      <c r="J1021" t="str">
        <f t="shared" si="16"/>
        <v>INSERT INTO [POIs](POIsID,FloorID,X,Y,Type,POIName,Description) VALUES(1967,62,33.410403504967,35.144578122793,N'Office',N'Β225',N'ΓΡΑΦΕΙΟ ΑΚΑΔΗΜΑΪΚΩΝ _x000D_
1966	62	19	-2	33.410538956522	35.144376343733	Office	Β234	ΓΡΑΦΕΙΟ ΑΚΑΔΗΜΑΪΚΩΝ ')</v>
      </c>
    </row>
    <row r="1022" spans="1:10" ht="43.2" x14ac:dyDescent="0.3">
      <c r="A1022">
        <v>1970</v>
      </c>
      <c r="B1022">
        <v>62</v>
      </c>
      <c r="C1022">
        <v>19</v>
      </c>
      <c r="D1022">
        <v>-2</v>
      </c>
      <c r="E1022" s="7">
        <v>33.410863503812998</v>
      </c>
      <c r="F1022" s="7">
        <v>35.144007876332999</v>
      </c>
      <c r="G1022" t="s">
        <v>454</v>
      </c>
      <c r="H1022" s="20" t="s">
        <v>1553</v>
      </c>
      <c r="I1022" s="6" t="s">
        <v>1552</v>
      </c>
      <c r="J1022" t="str">
        <f t="shared" si="16"/>
        <v>INSERT INTO [POIs](POIsID,FloorID,X,Y,Type,POIName,Description) VALUES(1970,62,33.410863503813,35.144007876333,N'Room',N'Β268',N'ΓΡΑΦΕΙΟ ΑΚΑΔΗΜΑΪΚΩΝ _x000D_
1968	62	19	-2	33.410262688994	35.144556190311	Office	Β215	Stair - Σκάλες_x000D_
1969	62	19	-2	33.410665020346	35.144035292120	Stair	Σκάλες	ΕΡΕΥΝΗΤΙΚΟ ΕΡΓΑΣΤΗΡΙΟ ΕΠΙΓΕΝΕΤΙΚΗΣ ')</v>
      </c>
    </row>
    <row r="1023" spans="1:10" ht="28.8" x14ac:dyDescent="0.3">
      <c r="A1023">
        <v>1972</v>
      </c>
      <c r="B1023">
        <v>62</v>
      </c>
      <c r="C1023">
        <v>19</v>
      </c>
      <c r="D1023">
        <v>-2</v>
      </c>
      <c r="E1023" s="7">
        <v>33.410335108637</v>
      </c>
      <c r="F1023" s="7">
        <v>35.144401566143003</v>
      </c>
      <c r="G1023" t="s">
        <v>454</v>
      </c>
      <c r="H1023" s="20" t="s">
        <v>1555</v>
      </c>
      <c r="I1023" s="6" t="s">
        <v>1554</v>
      </c>
      <c r="J1023" t="str">
        <f t="shared" si="16"/>
        <v>INSERT INTO [POIs](POIsID,FloorID,X,Y,Type,POIName,Description) VALUES(1972,62,33.410335108637,35.144401566143,N'Room',N'Β264',N'ΓΡΑΦΕΙΟ ΑΚΑΔΗΜΑΪΚΩΝ _x000D_
1971	62	19	-2	33.410329073667	35.144603345140	Office	Β218	ΚΟΙΝΟΧΡΗΣΤΟΣ ΧΩΡΟΣ ')</v>
      </c>
    </row>
    <row r="1024" spans="1:10" ht="43.2" x14ac:dyDescent="0.3">
      <c r="A1024">
        <v>1975</v>
      </c>
      <c r="B1024">
        <v>62</v>
      </c>
      <c r="C1024">
        <v>19</v>
      </c>
      <c r="D1024">
        <v>-2</v>
      </c>
      <c r="E1024" s="7">
        <v>33.410746827720999</v>
      </c>
      <c r="F1024" s="7">
        <v>35.143898761411002</v>
      </c>
      <c r="G1024" t="s">
        <v>454</v>
      </c>
      <c r="H1024" s="20" t="s">
        <v>1557</v>
      </c>
      <c r="I1024" s="6" t="s">
        <v>1556</v>
      </c>
      <c r="J1024" t="str">
        <f t="shared" si="16"/>
        <v>INSERT INTO [POIs](POIsID,FloorID,X,Y,Type,POIName,Description) VALUES(1975,62,33.410746827721,35.143898761411,N'Room',N'Β274',N'ΓΡΑΦΕΙΟ ΑΚΑΔΗΜΑΪΚΩΝ _x000D_
1973	62	19	-2	33.410512804985	35.144300128143	Office	Β247	Room - B255Α_x000D_
1974	62	19	-2	33.410016596317	35.144655983058	Room	B255Α	ΑΠΟΘΗΚΗ ')</v>
      </c>
    </row>
    <row r="1025" spans="1:10" ht="28.8" x14ac:dyDescent="0.3">
      <c r="A1025">
        <v>1977</v>
      </c>
      <c r="B1025">
        <v>62</v>
      </c>
      <c r="C1025">
        <v>19</v>
      </c>
      <c r="D1025">
        <v>-2</v>
      </c>
      <c r="E1025" s="7">
        <v>33.410943299530999</v>
      </c>
      <c r="F1025" s="7">
        <v>35.144045161801003</v>
      </c>
      <c r="G1025" t="s">
        <v>454</v>
      </c>
      <c r="H1025" s="20" t="s">
        <v>1559</v>
      </c>
      <c r="I1025" s="6" t="s">
        <v>1558</v>
      </c>
      <c r="J1025" t="str">
        <f t="shared" si="16"/>
        <v>INSERT INTO [POIs](POIsID,FloorID,X,Y,Type,POIName,Description) VALUES(1977,62,33.410943299531,35.144045161801,N'Room',N'B270B',N'ΜΗΧΑΝΟΣΤΑΣΙΟ _x000D_
1976	62	19	-2	33.410268723964	35.144386761686	Room	Β259	ΓΡΑΦΕΙΟ')</v>
      </c>
    </row>
    <row r="1026" spans="1:10" ht="43.2" x14ac:dyDescent="0.3">
      <c r="A1026">
        <v>1980</v>
      </c>
      <c r="B1026">
        <v>62</v>
      </c>
      <c r="C1026">
        <v>19</v>
      </c>
      <c r="D1026">
        <v>-2</v>
      </c>
      <c r="E1026" s="7">
        <v>33.410366624593003</v>
      </c>
      <c r="F1026" s="7">
        <v>35.144628019168003</v>
      </c>
      <c r="G1026" t="s">
        <v>507</v>
      </c>
      <c r="H1026" s="20" t="s">
        <v>1561</v>
      </c>
      <c r="I1026" s="6" t="s">
        <v>1560</v>
      </c>
      <c r="J1026" t="str">
        <f t="shared" si="16"/>
        <v>INSERT INTO [POIs](POIsID,FloorID,X,Y,Type,POIName,Description) VALUES(1980,62,33.410366624593,35.144628019168,N'Office',N'Β220',N'ΕΡΓΑΣΤΗΡΙΟ ΚΑΘΗΓΗΤΗΣ_x000D_
1978	62	19	-2	33.410072922706	35.144776063178	Room	Β202	Entrance - Είσοδος_x000D_
1979	62	19	-2	33.410802483558	35.143922339019	Entrance	Είσοδος	ΓΡΑΦΕΙΟ Α.ΚΑΘΗΓΗΤΗΣ ')</v>
      </c>
    </row>
    <row r="1027" spans="1:10" x14ac:dyDescent="0.3">
      <c r="A1027">
        <v>1981</v>
      </c>
      <c r="B1027">
        <v>62</v>
      </c>
      <c r="C1027">
        <v>19</v>
      </c>
      <c r="D1027">
        <v>-2</v>
      </c>
      <c r="E1027" s="7">
        <v>33.411011025309001</v>
      </c>
      <c r="F1027" s="7">
        <v>35.144098896708996</v>
      </c>
      <c r="G1027" t="s">
        <v>456</v>
      </c>
      <c r="H1027" s="20" t="s">
        <v>863</v>
      </c>
      <c r="I1027" t="s">
        <v>1494</v>
      </c>
      <c r="J1027" t="str">
        <f t="shared" si="16"/>
        <v>INSERT INTO [POIs](POIsID,FloorID,X,Y,Type,POIName,Description) VALUES(1981,62,33.411011025309,35.144098896709,N'Stair',N'Σκάλες',N'Stair - Σκάλες')</v>
      </c>
    </row>
    <row r="1028" spans="1:10" x14ac:dyDescent="0.3">
      <c r="A1028">
        <v>1982</v>
      </c>
      <c r="B1028">
        <v>62</v>
      </c>
      <c r="C1028">
        <v>19</v>
      </c>
      <c r="D1028">
        <v>-2</v>
      </c>
      <c r="E1028" s="7">
        <v>33.410182222723002</v>
      </c>
      <c r="F1028" s="7">
        <v>35.144478329950999</v>
      </c>
      <c r="G1028" t="s">
        <v>454</v>
      </c>
      <c r="H1028" s="20" t="s">
        <v>1513</v>
      </c>
      <c r="I1028" t="s">
        <v>1512</v>
      </c>
      <c r="J1028" t="str">
        <f t="shared" ref="J1028:J1091" si="17">"INSERT INTO [POIs](POIsID,FloorID,X,Y,Type,POIName,Description) VALUES("&amp;A1028&amp;","&amp;B1028&amp;","&amp;E1028&amp;","&amp;F1028&amp;",N'"&amp;G1028&amp;"',N'"&amp;H1028&amp;"',N'"&amp;I1028&amp;"')"</f>
        <v>INSERT INTO [POIs](POIsID,FloorID,X,Y,Type,POIName,Description) VALUES(1982,62,33.410182222723,35.144478329951,N'Room',N'Κοινόχρηστος Χώρος',N'Room - Κοινόχρηστος Χώρος')</v>
      </c>
    </row>
    <row r="1029" spans="1:10" ht="28.8" x14ac:dyDescent="0.3">
      <c r="A1029">
        <v>1984</v>
      </c>
      <c r="B1029">
        <v>62</v>
      </c>
      <c r="C1029">
        <v>19</v>
      </c>
      <c r="D1029">
        <v>-2</v>
      </c>
      <c r="E1029" s="7">
        <v>33.410649597644003</v>
      </c>
      <c r="F1029" s="7">
        <v>35.14426119785</v>
      </c>
      <c r="G1029" t="s">
        <v>454</v>
      </c>
      <c r="H1029" s="20" t="s">
        <v>1563</v>
      </c>
      <c r="I1029" s="6" t="s">
        <v>1562</v>
      </c>
      <c r="J1029" t="str">
        <f t="shared" si="17"/>
        <v>INSERT INTO [POIs](POIsID,FloorID,X,Y,Type,POIName,Description) VALUES(1984,62,33.410649597644,35.14426119785,N'Room',N'Β251',N'ΕΡΕΥΝΗΤΙΚΟ ΕΡΓΑΣΤΗΡΙΟ ΒΙΟΛΟΓΙΑΣ ΚΑΡΚΙΝΟΥ ΚΑΙ ΧΗΜΕΙΟΠΡΟΦΥΛΑΞΗΣ _x000D_
1983	62	19	-2	33.410984873771	35.144069287682	Room	Β270	ΜΕΤΑΔΙΔΑΚΤΟΡΙΚΟΙ ΣΥΝΕΡΓΑΤΕΣ ΘΕΩΡΗΤΙΚΗΣ ΦΥΣΙΚΗΣ ')</v>
      </c>
    </row>
    <row r="1030" spans="1:10" x14ac:dyDescent="0.3">
      <c r="A1030">
        <v>1985</v>
      </c>
      <c r="B1030">
        <v>62</v>
      </c>
      <c r="C1030">
        <v>19</v>
      </c>
      <c r="D1030">
        <v>-2</v>
      </c>
      <c r="E1030" s="7">
        <v>33.410033360123002</v>
      </c>
      <c r="F1030" s="7">
        <v>35.144698203029002</v>
      </c>
      <c r="G1030" t="s">
        <v>456</v>
      </c>
      <c r="H1030" s="20" t="s">
        <v>863</v>
      </c>
      <c r="I1030" t="s">
        <v>1494</v>
      </c>
      <c r="J1030" t="str">
        <f t="shared" si="17"/>
        <v>INSERT INTO [POIs](POIsID,FloorID,X,Y,Type,POIName,Description) VALUES(1985,62,33.410033360123,35.144698203029,N'Stair',N'Σκάλες',N'Stair - Σκάλες')</v>
      </c>
    </row>
    <row r="1031" spans="1:10" ht="28.8" x14ac:dyDescent="0.3">
      <c r="A1031">
        <v>1987</v>
      </c>
      <c r="B1031">
        <v>62</v>
      </c>
      <c r="C1031">
        <v>19</v>
      </c>
      <c r="D1031">
        <v>-2</v>
      </c>
      <c r="E1031" s="7">
        <v>33.410697877407003</v>
      </c>
      <c r="F1031" s="7">
        <v>35.144299031514997</v>
      </c>
      <c r="G1031" t="s">
        <v>454</v>
      </c>
      <c r="H1031" s="20" t="s">
        <v>1565</v>
      </c>
      <c r="I1031" s="6" t="s">
        <v>1564</v>
      </c>
      <c r="J1031" t="str">
        <f t="shared" si="17"/>
        <v>INSERT INTO [POIs](POIsID,FloorID,X,Y,Type,POIName,Description) VALUES(1987,62,33.410697877407,35.144299031515,N'Room',N'B253A',N'ΓΡΑΦΕΙΟ Α.ΚΑΘΗΓΗΤΗΣ _x000D_
1986	62	19	-2	33.410638198256	35.144438303117	Office	Β238	ΕΡΓΑΣΤΗΡΙΟ')</v>
      </c>
    </row>
    <row r="1032" spans="1:10" x14ac:dyDescent="0.3">
      <c r="A1032">
        <v>1988</v>
      </c>
      <c r="B1032">
        <v>62</v>
      </c>
      <c r="C1032">
        <v>19</v>
      </c>
      <c r="D1032">
        <v>-2</v>
      </c>
      <c r="E1032" s="7">
        <v>33.409990444778998</v>
      </c>
      <c r="F1032" s="7">
        <v>35.144723425339002</v>
      </c>
      <c r="G1032" t="s">
        <v>558</v>
      </c>
      <c r="H1032" s="20" t="s">
        <v>865</v>
      </c>
      <c r="I1032" t="s">
        <v>1524</v>
      </c>
      <c r="J1032" t="str">
        <f t="shared" si="17"/>
        <v>INSERT INTO [POIs](POIsID,FloorID,X,Y,Type,POIName,Description) VALUES(1988,62,33.409990444779,35.144723425339,N'Elevator',N'Ανελκυστήρας',N'Elevator - Ανελκυστήρας')</v>
      </c>
    </row>
    <row r="1033" spans="1:10" x14ac:dyDescent="0.3">
      <c r="A1033">
        <v>1989</v>
      </c>
      <c r="B1033">
        <v>62</v>
      </c>
      <c r="C1033">
        <v>19</v>
      </c>
      <c r="D1033">
        <v>-2</v>
      </c>
      <c r="E1033" s="7">
        <v>33.410533592104002</v>
      </c>
      <c r="F1033" s="7">
        <v>35.144124667520003</v>
      </c>
      <c r="G1033" t="s">
        <v>491</v>
      </c>
      <c r="H1033" s="20" t="s">
        <v>851</v>
      </c>
      <c r="I1033" t="s">
        <v>1566</v>
      </c>
      <c r="J1033" t="str">
        <f t="shared" si="17"/>
        <v>INSERT INTO [POIs](POIsID,FloorID,X,Y,Type,POIName,Description) VALUES(1989,62,33.410533592104,35.14412466752,N'Toilets',N'Τουαλέτες',N'Toilets - Τουαλέτες')</v>
      </c>
    </row>
    <row r="1034" spans="1:10" ht="43.2" x14ac:dyDescent="0.3">
      <c r="A1034">
        <v>1992</v>
      </c>
      <c r="B1034">
        <v>62</v>
      </c>
      <c r="C1034">
        <v>19</v>
      </c>
      <c r="D1034">
        <v>-2</v>
      </c>
      <c r="E1034" s="7">
        <v>33.410099744796</v>
      </c>
      <c r="F1034" s="7">
        <v>35.144869824244999</v>
      </c>
      <c r="G1034" t="s">
        <v>454</v>
      </c>
      <c r="H1034" s="20" t="s">
        <v>1568</v>
      </c>
      <c r="I1034" s="6" t="s">
        <v>1567</v>
      </c>
      <c r="J1034" t="str">
        <f t="shared" si="17"/>
        <v>INSERT INTO [POIs](POIsID,FloorID,X,Y,Type,POIName,Description) VALUES(1992,62,33.410099744796,35.144869824245,N'Room',N'Β201',N'ΑΙΘΟΥΣΑ ΣΕΜΙΝΑΡΙΩΝ ΦΥΣΙΚΗΣ _x000D_
1990	62	19	-2	33.410456478595	35.144477233326	Room	Β229	Stair - Σκάλες_x000D_
1991	62	19	-2	33.410165458917	35.144960295348	Stair	Σκάλες	ΧΩΡΟΣ ΠΟΛΙΤΙΚΗΣ ΆΜΥΝΑΣ ')</v>
      </c>
    </row>
    <row r="1035" spans="1:10" ht="28.8" x14ac:dyDescent="0.3">
      <c r="A1035">
        <v>1994</v>
      </c>
      <c r="B1035">
        <v>63</v>
      </c>
      <c r="C1035">
        <v>19</v>
      </c>
      <c r="D1035">
        <v>-1</v>
      </c>
      <c r="E1035" s="7">
        <v>33.409993797539997</v>
      </c>
      <c r="F1035" s="7">
        <v>35.144669142531001</v>
      </c>
      <c r="G1035" t="s">
        <v>454</v>
      </c>
      <c r="H1035" s="20" t="s">
        <v>1570</v>
      </c>
      <c r="I1035" s="6" t="s">
        <v>1569</v>
      </c>
      <c r="J1035" t="str">
        <f t="shared" si="17"/>
        <v>INSERT INTO [POIs](POIsID,FloorID,X,Y,Type,POIName,Description) VALUES(1994,63,33.40999379754,35.144669142531,N'Room',N'Β148',N'ΓΡΑΦΕΙΟ Ε.ΚΑΘΗΓΗΤΗΣ_x000D_
1993	62	19	-2	33.410589247941	35.144409790840	Office	Β236	ΚΟΙΝΟΧΡΗΣΤΟΣ ΧΩΡΟΣ ')</v>
      </c>
    </row>
    <row r="1036" spans="1:10" x14ac:dyDescent="0.3">
      <c r="A1036">
        <v>1995</v>
      </c>
      <c r="B1036">
        <v>63</v>
      </c>
      <c r="C1036">
        <v>19</v>
      </c>
      <c r="D1036">
        <v>-1</v>
      </c>
      <c r="E1036" s="7">
        <v>33.410199657082003</v>
      </c>
      <c r="F1036" s="7">
        <v>35.144509035454</v>
      </c>
      <c r="G1036" t="s">
        <v>456</v>
      </c>
      <c r="H1036" s="20" t="s">
        <v>863</v>
      </c>
      <c r="I1036" t="s">
        <v>1494</v>
      </c>
      <c r="J1036" t="str">
        <f t="shared" si="17"/>
        <v>INSERT INTO [POIs](POIsID,FloorID,X,Y,Type,POIName,Description) VALUES(1995,63,33.410199657082,35.144509035454,N'Stair',N'Σκάλες',N'Stair - Σκάλες')</v>
      </c>
    </row>
    <row r="1037" spans="1:10" ht="28.8" x14ac:dyDescent="0.3">
      <c r="A1037">
        <v>1997</v>
      </c>
      <c r="B1037">
        <v>63</v>
      </c>
      <c r="C1037">
        <v>19</v>
      </c>
      <c r="D1037">
        <v>-1</v>
      </c>
      <c r="E1037" s="7">
        <v>33.410364612936</v>
      </c>
      <c r="F1037" s="7">
        <v>35.144719587162001</v>
      </c>
      <c r="G1037" t="s">
        <v>454</v>
      </c>
      <c r="H1037" s="20" t="s">
        <v>1572</v>
      </c>
      <c r="I1037" s="6" t="s">
        <v>1571</v>
      </c>
      <c r="J1037" t="str">
        <f t="shared" si="17"/>
        <v>INSERT INTO [POIs](POIsID,FloorID,X,Y,Type,POIName,Description) VALUES(1997,63,33.410364612936,35.144719587162,N'Room',N'B110A',N'ΧΩΡΟΣ ΦΩΤΟΤΥΠΙΚΗΣ ΚΑΙ ΕΚΤΥΠΩΤΩΝ _x000D_
1996	63	19	-1	33.410576507449	35.144217881023	Room	Β160	ΕΡΓΑΣΤΗΡΙΟ')</v>
      </c>
    </row>
    <row r="1038" spans="1:10" x14ac:dyDescent="0.3">
      <c r="A1038">
        <v>1998</v>
      </c>
      <c r="B1038">
        <v>63</v>
      </c>
      <c r="C1038">
        <v>19</v>
      </c>
      <c r="D1038">
        <v>-1</v>
      </c>
      <c r="E1038" s="7">
        <v>33.410963416099001</v>
      </c>
      <c r="F1038" s="7">
        <v>35.144101638285001</v>
      </c>
      <c r="G1038" t="s">
        <v>872</v>
      </c>
      <c r="H1038" s="20" t="s">
        <v>1574</v>
      </c>
      <c r="I1038" t="s">
        <v>1573</v>
      </c>
      <c r="J1038" t="str">
        <f t="shared" si="17"/>
        <v>INSERT INTO [POIs](POIsID,FloorID,X,Y,Type,POIName,Description) VALUES(1998,63,33.410963416099,35.144101638285,N'Kitchen',N'B177A',N'Kitchen - B177A')</v>
      </c>
    </row>
    <row r="1039" spans="1:10" ht="57.6" x14ac:dyDescent="0.3">
      <c r="A1039">
        <v>2002</v>
      </c>
      <c r="B1039">
        <v>63</v>
      </c>
      <c r="C1039">
        <v>19</v>
      </c>
      <c r="D1039">
        <v>-1</v>
      </c>
      <c r="E1039" s="7">
        <v>33.410832658410001</v>
      </c>
      <c r="F1039" s="7">
        <v>35.144005683069999</v>
      </c>
      <c r="G1039" t="s">
        <v>454</v>
      </c>
      <c r="H1039" s="20" t="s">
        <v>1576</v>
      </c>
      <c r="I1039" s="6" t="s">
        <v>1575</v>
      </c>
      <c r="J1039" t="str">
        <f t="shared" si="17"/>
        <v>INSERT INTO [POIs](POIsID,FloorID,X,Y,Type,POIName,Description) VALUES(2002,63,33.41083265841,35.14400568307,N'Room',N'Β174',N'CLUSTER ROOM _x000D_
1999	63	19	-1	33.410561755299	35.144074770836	Room	Β184	Disabled Toilets - Τουαλέτες_x000D_
2000	63	19	-1	33.410087004303	35.144555641999	Disabled Toilets	Τουαλέτες	Toilets - Τουαλέτες_x000D_
2001	63	19	-1	33.410121873021	35.144547417316	Toilets	Τουαλέτες	ΕΡΓΑΣΤΗΡΙΟ ΔΙΔ.ΦΟΙΤ')</v>
      </c>
    </row>
    <row r="1040" spans="1:10" ht="28.8" x14ac:dyDescent="0.3">
      <c r="A1040">
        <v>2004</v>
      </c>
      <c r="B1040">
        <v>63</v>
      </c>
      <c r="C1040">
        <v>19</v>
      </c>
      <c r="D1040">
        <v>-1</v>
      </c>
      <c r="E1040" s="7">
        <v>33.410688489675003</v>
      </c>
      <c r="F1040" s="7">
        <v>35.144397179637998</v>
      </c>
      <c r="G1040" t="s">
        <v>872</v>
      </c>
      <c r="H1040" s="20" t="s">
        <v>1360</v>
      </c>
      <c r="I1040" s="6" t="s">
        <v>1577</v>
      </c>
      <c r="J1040" t="str">
        <f t="shared" si="17"/>
        <v>INSERT INTO [POIs](POIsID,FloorID,X,Y,Type,POIName,Description) VALUES(2004,63,33.410688489675,35.144397179638,N'Kitchen',N'Β138',N'ΕΡΓΑΣΤΗΡΙΟ Α.ΚΑΘΗΓΗΤΗΣ _x000D_
2003	63	19	-1	33.410170823335	35.144849536772	Room	Β106	ΚΟΥΖΙΝΑ ')</v>
      </c>
    </row>
    <row r="1041" spans="1:10" ht="28.8" x14ac:dyDescent="0.3">
      <c r="A1041">
        <v>2006</v>
      </c>
      <c r="B1041">
        <v>63</v>
      </c>
      <c r="C1041">
        <v>19</v>
      </c>
      <c r="D1041">
        <v>-1</v>
      </c>
      <c r="E1041" s="7">
        <v>33.410671055316001</v>
      </c>
      <c r="F1041" s="7">
        <v>35.144293000063001</v>
      </c>
      <c r="G1041" t="s">
        <v>454</v>
      </c>
      <c r="H1041" s="20" t="s">
        <v>1579</v>
      </c>
      <c r="I1041" s="6" t="s">
        <v>1578</v>
      </c>
      <c r="J1041" t="str">
        <f t="shared" si="17"/>
        <v>INSERT INTO [POIs](POIsID,FloorID,X,Y,Type,POIName,Description) VALUES(2006,63,33.410671055316,35.144293000063,N'Room',N'Β163',N'ΓΡΑΦΕΙΟ Α.ΚΑΘΗΓΗΤΗΣ_x000D_
2005	63	19	-1	33.410306274890	35.144578671105	Room	Β115	ΕΡΓΑΣΤΗΡΙΟ ΚΑΘΗΓΗΤΗΣ ')</v>
      </c>
    </row>
    <row r="1042" spans="1:10" ht="28.8" x14ac:dyDescent="0.3">
      <c r="A1042">
        <v>2008</v>
      </c>
      <c r="B1042">
        <v>63</v>
      </c>
      <c r="C1042">
        <v>19</v>
      </c>
      <c r="D1042">
        <v>-1</v>
      </c>
      <c r="E1042" s="7">
        <v>33.410538956521997</v>
      </c>
      <c r="F1042" s="7">
        <v>35.144532612886003</v>
      </c>
      <c r="G1042" t="s">
        <v>454</v>
      </c>
      <c r="H1042" s="20" t="s">
        <v>1355</v>
      </c>
      <c r="I1042" s="6" t="s">
        <v>1580</v>
      </c>
      <c r="J1042" t="str">
        <f t="shared" si="17"/>
        <v>INSERT INTO [POIs](POIsID,FloorID,X,Y,Type,POIName,Description) VALUES(2008,63,33.410538956522,35.144532612886,N'Room',N'Β129',N'ΕΡΓΑΣΤΗΡΙΟ Α.ΚΑΘΗΓΗΤΗΣ _x000D_
2007	63	19	-1	33.410056158900	35.144845698601	Room	Β102	ΑΙΘΟΥΣΑ ΣΕΜΙΝΑΡΙΩΝ ')</v>
      </c>
    </row>
    <row r="1043" spans="1:10" ht="28.8" x14ac:dyDescent="0.3">
      <c r="A1043">
        <v>2010</v>
      </c>
      <c r="B1043">
        <v>63</v>
      </c>
      <c r="C1043">
        <v>19</v>
      </c>
      <c r="D1043">
        <v>-1</v>
      </c>
      <c r="E1043" s="7">
        <v>33.410710617898999</v>
      </c>
      <c r="F1043" s="7">
        <v>35.144294096689997</v>
      </c>
      <c r="G1043" t="s">
        <v>454</v>
      </c>
      <c r="H1043" s="20" t="s">
        <v>1582</v>
      </c>
      <c r="I1043" s="6" t="s">
        <v>1581</v>
      </c>
      <c r="J1043" t="str">
        <f t="shared" si="17"/>
        <v>INSERT INTO [POIs](POIsID,FloorID,X,Y,Type,POIName,Description) VALUES(2010,63,33.410710617899,35.14429409669,N'Room',N'Β164',N'ΓΡΑΦΕΙΟ Ε.ΚΑΘΗΓΗΤΗΣ_x000D_
2009	63	19	-1	33.410697877407	35.144208011363	Room	Β167	ΕΡΓΑΣΤΗΡΙΟ ΚΑΘΗΓΗΤΗΣ ')</v>
      </c>
    </row>
    <row r="1044" spans="1:10" ht="57.6" x14ac:dyDescent="0.3">
      <c r="A1044">
        <v>2014</v>
      </c>
      <c r="B1044">
        <v>63</v>
      </c>
      <c r="C1044">
        <v>19</v>
      </c>
      <c r="D1044">
        <v>-1</v>
      </c>
      <c r="E1044" s="7">
        <v>33.410723358391998</v>
      </c>
      <c r="F1044" s="7">
        <v>35.144238716967998</v>
      </c>
      <c r="G1044" t="s">
        <v>454</v>
      </c>
      <c r="H1044" s="20" t="s">
        <v>1584</v>
      </c>
      <c r="I1044" s="6" t="s">
        <v>1583</v>
      </c>
      <c r="J1044" t="str">
        <f t="shared" si="17"/>
        <v>INSERT INTO [POIs](POIsID,FloorID,X,Y,Type,POIName,Description) VALUES(2014,63,33.410723358392,35.144238716968,N'Room',N'Β166',N'ΓΡΑΦΕΙΟ _x000D_
2011	63	19	-1	33.410987555980	35.144046806747	Room	Β179	Stair - Σκάλες_x000D_
2012	63	19	-1	33.410291522741	35.144898884671	Stair	Σκάλες	Room - B128A_x000D_
2013	63	19	-1	33.410458490252	35.144454204191	Room	B128A	ΓΡΑΦΕΙΟ ΕΡΕΥΝΗΤΗΣ')</v>
      </c>
    </row>
    <row r="1045" spans="1:10" x14ac:dyDescent="0.3">
      <c r="A1045">
        <v>2015</v>
      </c>
      <c r="B1045">
        <v>63</v>
      </c>
      <c r="C1045">
        <v>19</v>
      </c>
      <c r="D1045">
        <v>-1</v>
      </c>
      <c r="E1045" s="7">
        <v>33.410640880465003</v>
      </c>
      <c r="F1045" s="7">
        <v>35.143977718956997</v>
      </c>
      <c r="G1045" t="s">
        <v>454</v>
      </c>
      <c r="H1045" s="20" t="s">
        <v>1586</v>
      </c>
      <c r="I1045" t="s">
        <v>1585</v>
      </c>
      <c r="J1045" t="str">
        <f t="shared" si="17"/>
        <v>INSERT INTO [POIs](POIsID,FloorID,X,Y,Type,POIName,Description) VALUES(2015,63,33.410640880465,35.143977718957,N'Room',N'B185',N'Χώρος Μηχανολογικών Υπηρεσιών')</v>
      </c>
    </row>
    <row r="1046" spans="1:10" x14ac:dyDescent="0.3">
      <c r="A1046">
        <v>2016</v>
      </c>
      <c r="B1046">
        <v>63</v>
      </c>
      <c r="C1046">
        <v>19</v>
      </c>
      <c r="D1046">
        <v>-1</v>
      </c>
      <c r="E1046" s="7">
        <v>33.410538285969999</v>
      </c>
      <c r="F1046" s="7">
        <v>35.144114249533999</v>
      </c>
      <c r="G1046" t="s">
        <v>491</v>
      </c>
      <c r="H1046" s="20" t="s">
        <v>851</v>
      </c>
      <c r="I1046" t="s">
        <v>1566</v>
      </c>
      <c r="J1046" t="str">
        <f t="shared" si="17"/>
        <v>INSERT INTO [POIs](POIsID,FloorID,X,Y,Type,POIName,Description) VALUES(2016,63,33.41053828597,35.144114249534,N'Toilets',N'Τουαλέτες',N'Toilets - Τουαλέτες')</v>
      </c>
    </row>
    <row r="1047" spans="1:10" ht="28.8" x14ac:dyDescent="0.3">
      <c r="A1047">
        <v>2018</v>
      </c>
      <c r="B1047">
        <v>63</v>
      </c>
      <c r="C1047">
        <v>19</v>
      </c>
      <c r="D1047">
        <v>-1</v>
      </c>
      <c r="E1047" s="7">
        <v>33.410380706190999</v>
      </c>
      <c r="F1047" s="7">
        <v>35.144630760726997</v>
      </c>
      <c r="G1047" t="s">
        <v>454</v>
      </c>
      <c r="H1047" s="20" t="s">
        <v>1380</v>
      </c>
      <c r="I1047" s="6" t="s">
        <v>1587</v>
      </c>
      <c r="J1047" t="str">
        <f t="shared" si="17"/>
        <v>INSERT INTO [POIs](POIsID,FloorID,X,Y,Type,POIName,Description) VALUES(2018,63,33.410380706191,35.144630760727,N'Room',N'Β118',N'ΓΡΑΦΕΙΟ Α.ΚΑΘΗΓΗΤΗΣ_x000D_
2017	63	19	-1	33.410638868808	35.144346734807	Room	Β140	ΓΡΑΦΕΙΟ ΚΑΘΗΓΗΤΗΣ ')</v>
      </c>
    </row>
    <row r="1048" spans="1:10" ht="28.8" x14ac:dyDescent="0.3">
      <c r="A1048">
        <v>2020</v>
      </c>
      <c r="B1048">
        <v>63</v>
      </c>
      <c r="C1048">
        <v>19</v>
      </c>
      <c r="D1048">
        <v>-1</v>
      </c>
      <c r="E1048" s="7">
        <v>33.410452455281998</v>
      </c>
      <c r="F1048" s="7">
        <v>35.144201979903997</v>
      </c>
      <c r="G1048" t="s">
        <v>454</v>
      </c>
      <c r="H1048" s="20" t="s">
        <v>1589</v>
      </c>
      <c r="I1048" s="6" t="s">
        <v>1588</v>
      </c>
      <c r="J1048" t="str">
        <f t="shared" si="17"/>
        <v>INSERT INTO [POIs](POIsID,FloorID,X,Y,Type,POIName,Description) VALUES(2020,63,33.410452455282,35.144201979904,N'Room',N'Β156',N'ΕΡΓΑΣΤΗΡΙΟ_x000D_
2019	63	19	-1	33.410681784152	35.144272712446	Room	B163A	ΗΛΕΚΤΡΟΣΤΑΣΙΟ ')</v>
      </c>
    </row>
    <row r="1049" spans="1:10" ht="28.8" x14ac:dyDescent="0.3">
      <c r="A1049">
        <v>2022</v>
      </c>
      <c r="B1049">
        <v>63</v>
      </c>
      <c r="C1049">
        <v>19</v>
      </c>
      <c r="D1049">
        <v>-1</v>
      </c>
      <c r="E1049" s="7">
        <v>33.410339131950998</v>
      </c>
      <c r="F1049" s="7">
        <v>35.144753582439002</v>
      </c>
      <c r="G1049" t="s">
        <v>454</v>
      </c>
      <c r="H1049" s="20" t="s">
        <v>1106</v>
      </c>
      <c r="I1049" s="6" t="s">
        <v>1590</v>
      </c>
      <c r="J1049" t="str">
        <f t="shared" si="17"/>
        <v>INSERT INTO [POIs](POIsID,FloorID,X,Y,Type,POIName,Description) VALUES(2022,63,33.410339131951,35.144753582439,N'Room',N'Β109',N'ΚΟΙΝΟΧΡΗΣΤΟΣ ΧΩΡΟΣ _x000D_
2021	63	19	-1	33.410130590200	35.144602248517	Room	Β157	ΕΡΓΑΣΤΗΡΙΟ ΜΕΤ.ΦΟΙΤ ')</v>
      </c>
    </row>
    <row r="1050" spans="1:10" ht="57.6" x14ac:dyDescent="0.3">
      <c r="A1050">
        <v>2026</v>
      </c>
      <c r="B1050">
        <v>63</v>
      </c>
      <c r="C1050">
        <v>19</v>
      </c>
      <c r="D1050">
        <v>-1</v>
      </c>
      <c r="E1050" s="7">
        <v>33.410642221570001</v>
      </c>
      <c r="F1050" s="7">
        <v>35.144433368301002</v>
      </c>
      <c r="G1050" t="s">
        <v>454</v>
      </c>
      <c r="H1050" s="20" t="s">
        <v>1358</v>
      </c>
      <c r="I1050" s="6" t="s">
        <v>1591</v>
      </c>
      <c r="J1050" t="str">
        <f t="shared" si="17"/>
        <v>INSERT INTO [POIs](POIsID,FloorID,X,Y,Type,POIName,Description) VALUES(2026,63,33.41064222157,35.144433368301,N'Room',N'Β137',N'ΜΗΧΑΝΟΣΤΑΣΙΟ  _x000D_
2023	63	19	-1	33.409933447837	35.144726166894	Room	Β147	Προθάλαμος Ηλεκτροστασίου_x000D_
2024	63	19	-1	33.410346508026	35.144818831398	Room	B108D	Room - B183A_x000D_
2025	63	19	-1	33.410887643694	35.143965107688	Room	B183A	ΓΡΑΦΕΙΟ ΚΑΘΗΓΗΤΗΣ')</v>
      </c>
    </row>
    <row r="1051" spans="1:10" ht="28.8" x14ac:dyDescent="0.3">
      <c r="A1051">
        <v>2028</v>
      </c>
      <c r="B1051">
        <v>63</v>
      </c>
      <c r="C1051">
        <v>19</v>
      </c>
      <c r="D1051">
        <v>-1</v>
      </c>
      <c r="E1051" s="7">
        <v>33.410399481653997</v>
      </c>
      <c r="F1051" s="7">
        <v>35.144249683253001</v>
      </c>
      <c r="G1051" t="s">
        <v>454</v>
      </c>
      <c r="H1051" s="20" t="s">
        <v>1593</v>
      </c>
      <c r="I1051" s="6" t="s">
        <v>1592</v>
      </c>
      <c r="J1051" t="str">
        <f t="shared" si="17"/>
        <v>INSERT INTO [POIs](POIsID,FloorID,X,Y,Type,POIName,Description) VALUES(2028,63,33.410399481654,35.144249683253,N'Room',N'Β154',N'ΓΡΑΦΕΙΟ Α.ΚΑΘΗΓΗΤΗΣ _x000D_
2027	63	19	-1	33.410591930150	35.144397727951	Room	Β135	ΚΟΙΝΟΧΡΗΣΤΟΣ ΧΩΡΟΣ ')</v>
      </c>
    </row>
    <row r="1052" spans="1:10" ht="43.2" x14ac:dyDescent="0.3">
      <c r="A1052">
        <v>2031</v>
      </c>
      <c r="B1052">
        <v>63</v>
      </c>
      <c r="C1052">
        <v>19</v>
      </c>
      <c r="D1052">
        <v>-1</v>
      </c>
      <c r="E1052" s="7">
        <v>33.410095050930003</v>
      </c>
      <c r="F1052" s="7">
        <v>35.144798543912003</v>
      </c>
      <c r="G1052" t="s">
        <v>454</v>
      </c>
      <c r="H1052" s="20" t="s">
        <v>1375</v>
      </c>
      <c r="I1052" s="6" t="s">
        <v>1594</v>
      </c>
      <c r="J1052" t="str">
        <f t="shared" si="17"/>
        <v>INSERT INTO [POIs](POIsID,FloorID,X,Y,Type,POIName,Description) VALUES(2031,63,33.41009505093,35.144798543912,N'Room',N'Β107',N'ΕΡΓΑΣΤΗΡΙΟ Ε.ΚΑΘΗΓΗΤΗΣ_x000D_
2029	63	19	-1	33.410940617322	35.144085188828	Room	Β176	Room - Ηλεκτροστάσιο_x000D_
2030	63	19	-1	33.410030677914	35.144617052935	Room	Ηλεκτροστάσιο	ΕΡΓΑΣΤΗΡΙΟ ΚΑΘΗΓΗΤΗΣ')</v>
      </c>
    </row>
    <row r="1053" spans="1:10" ht="28.8" x14ac:dyDescent="0.3">
      <c r="A1053">
        <v>2033</v>
      </c>
      <c r="B1053">
        <v>63</v>
      </c>
      <c r="C1053">
        <v>19</v>
      </c>
      <c r="D1053">
        <v>-1</v>
      </c>
      <c r="E1053" s="7">
        <v>33.410622775554003</v>
      </c>
      <c r="F1053" s="7">
        <v>35.144340155045001</v>
      </c>
      <c r="G1053" t="s">
        <v>454</v>
      </c>
      <c r="H1053" s="20" t="s">
        <v>1364</v>
      </c>
      <c r="I1053" s="6" t="s">
        <v>1595</v>
      </c>
      <c r="J1053" t="str">
        <f t="shared" si="17"/>
        <v>INSERT INTO [POIs](POIsID,FloorID,X,Y,Type,POIName,Description) VALUES(2033,63,33.410622775554,35.144340155045,N'Room',N'Β141',N'ΓΡΑΦΕΙΟ ΔΙΔ.ΦΟΙΤ_x000D_
2032	63	19	-1	33.410563766956	35.144320964067	Room	Β144	ΓΡΑΦΕΙΟ ΔΙΔ.ΦΟΙΤ')</v>
      </c>
    </row>
    <row r="1054" spans="1:10" x14ac:dyDescent="0.3">
      <c r="A1054">
        <v>2034</v>
      </c>
      <c r="B1054">
        <v>63</v>
      </c>
      <c r="C1054">
        <v>19</v>
      </c>
      <c r="D1054">
        <v>-1</v>
      </c>
      <c r="E1054" s="7">
        <v>33.410652279852997</v>
      </c>
      <c r="F1054" s="7">
        <v>35.144235975397002</v>
      </c>
      <c r="G1054" t="s">
        <v>456</v>
      </c>
      <c r="H1054" s="20" t="s">
        <v>863</v>
      </c>
      <c r="I1054" t="s">
        <v>1494</v>
      </c>
      <c r="J1054" t="str">
        <f t="shared" si="17"/>
        <v>INSERT INTO [POIs](POIsID,FloorID,X,Y,Type,POIName,Description) VALUES(2034,63,33.410652279853,35.144235975397,N'Stair',N'Σκάλες',N'Stair - Σκάλες')</v>
      </c>
    </row>
    <row r="1055" spans="1:10" ht="28.8" x14ac:dyDescent="0.3">
      <c r="A1055">
        <v>2036</v>
      </c>
      <c r="B1055">
        <v>63</v>
      </c>
      <c r="C1055">
        <v>19</v>
      </c>
      <c r="D1055">
        <v>-1</v>
      </c>
      <c r="E1055" s="7">
        <v>33.410408198832997</v>
      </c>
      <c r="F1055" s="7">
        <v>35.144447076124003</v>
      </c>
      <c r="G1055" t="s">
        <v>454</v>
      </c>
      <c r="H1055" s="20" t="s">
        <v>1371</v>
      </c>
      <c r="I1055" s="6" t="s">
        <v>1596</v>
      </c>
      <c r="J1055" t="str">
        <f t="shared" si="17"/>
        <v>INSERT INTO [POIs](POIsID,FloorID,X,Y,Type,POIName,Description) VALUES(2036,63,33.410408198833,35.144447076124,N'Room',N'Β127',N'ΓΡΑΦΕΙΟ Ε.ΚΑΘΗΓΗΤΗΣ_x000D_
2035	63	19	-1	33.410355225205	35.144609376570	Room	Β117	ΑΙΘΟΥΣΑ ΣΕΜΙΝΑΡΙΩΝ ')</v>
      </c>
    </row>
    <row r="1056" spans="1:10" ht="28.8" x14ac:dyDescent="0.3">
      <c r="A1056">
        <v>2038</v>
      </c>
      <c r="B1056">
        <v>63</v>
      </c>
      <c r="C1056">
        <v>19</v>
      </c>
      <c r="D1056">
        <v>-1</v>
      </c>
      <c r="E1056" s="7">
        <v>33.410202339290997</v>
      </c>
      <c r="F1056" s="7">
        <v>35.144609376570003</v>
      </c>
      <c r="G1056" t="s">
        <v>454</v>
      </c>
      <c r="H1056" s="20" t="s">
        <v>1598</v>
      </c>
      <c r="I1056" s="6" t="s">
        <v>1597</v>
      </c>
      <c r="J1056" t="str">
        <f t="shared" si="17"/>
        <v>INSERT INTO [POIs](POIsID,FloorID,X,Y,Type,POIName,Description) VALUES(2038,63,33.410202339291,35.14460937657,N'Room',N'B111B',N'ΓΡΑΦΕΙΟ ΑΚΑΔΗΜΑΪΚΩΝ _x000D_
2037	63	19	-1	33.410634174942	35.144175660803	Room	Β169	ΕΡΓΑΣΤΗΡΙΟ')</v>
      </c>
    </row>
    <row r="1057" spans="1:10" x14ac:dyDescent="0.3">
      <c r="A1057">
        <v>2039</v>
      </c>
      <c r="B1057">
        <v>63</v>
      </c>
      <c r="C1057">
        <v>19</v>
      </c>
      <c r="D1057">
        <v>-1</v>
      </c>
      <c r="E1057" s="7">
        <v>33.410573154687</v>
      </c>
      <c r="F1057" s="7">
        <v>35.144553448750003</v>
      </c>
      <c r="G1057" t="s">
        <v>456</v>
      </c>
      <c r="H1057" s="20" t="s">
        <v>863</v>
      </c>
      <c r="I1057" t="s">
        <v>1494</v>
      </c>
      <c r="J1057" t="str">
        <f t="shared" si="17"/>
        <v>INSERT INTO [POIs](POIsID,FloorID,X,Y,Type,POIName,Description) VALUES(2039,63,33.410573154687,35.14455344875,N'Stair',N'Σκάλες',N'Stair - Σκάλες')</v>
      </c>
    </row>
    <row r="1058" spans="1:10" x14ac:dyDescent="0.3">
      <c r="A1058">
        <v>2040</v>
      </c>
      <c r="B1058">
        <v>63</v>
      </c>
      <c r="C1058">
        <v>19</v>
      </c>
      <c r="D1058">
        <v>-1</v>
      </c>
      <c r="E1058" s="7">
        <v>33.409980386495</v>
      </c>
      <c r="F1058" s="7">
        <v>35.144718490540001</v>
      </c>
      <c r="G1058" t="s">
        <v>454</v>
      </c>
      <c r="H1058" s="20" t="s">
        <v>844</v>
      </c>
      <c r="I1058" t="s">
        <v>1599</v>
      </c>
      <c r="J1058" t="str">
        <f t="shared" si="17"/>
        <v>INSERT INTO [POIs](POIsID,FloorID,X,Y,Type,POIName,Description) VALUES(2040,63,33.409980386495,35.14471849054,N'Room',N'Αποθήκη',N'Room - Αποθήκη')</v>
      </c>
    </row>
    <row r="1059" spans="1:10" ht="28.8" x14ac:dyDescent="0.3">
      <c r="A1059">
        <v>2042</v>
      </c>
      <c r="B1059">
        <v>63</v>
      </c>
      <c r="C1059">
        <v>19</v>
      </c>
      <c r="D1059">
        <v>-1</v>
      </c>
      <c r="E1059" s="7">
        <v>33.410795778035997</v>
      </c>
      <c r="F1059" s="7">
        <v>35.143991426856999</v>
      </c>
      <c r="G1059" t="s">
        <v>454</v>
      </c>
      <c r="H1059" s="20" t="s">
        <v>1601</v>
      </c>
      <c r="I1059" s="6" t="s">
        <v>1600</v>
      </c>
      <c r="J1059" t="str">
        <f t="shared" si="17"/>
        <v>INSERT INTO [POIs](POIsID,FloorID,X,Y,Type,POIName,Description) VALUES(2042,63,33.410795778036,35.143991426857,N'Room',N'Β173',N'ΕΡΓΑΣΤΗΡΙΟ ΜΟΡΙΑΚΗΣ ΚΥΤΤΑΡΙΚΗΣ ΒΙΟΛΟΓΙΑΣ Ι _x000D_
2041	63	19	-1	33.410917818546	35.143996910016	Room	Β182	ΕΡΓΑΣΤΗΡΙΟ ΚΟΙΝΟ')</v>
      </c>
    </row>
    <row r="1060" spans="1:10" x14ac:dyDescent="0.3">
      <c r="A1060">
        <v>2043</v>
      </c>
      <c r="B1060">
        <v>63</v>
      </c>
      <c r="C1060">
        <v>19</v>
      </c>
      <c r="D1060">
        <v>-1</v>
      </c>
      <c r="E1060" s="7">
        <v>33.410787060856002</v>
      </c>
      <c r="F1060" s="7">
        <v>35.144319319125998</v>
      </c>
      <c r="G1060" t="s">
        <v>456</v>
      </c>
      <c r="H1060" s="20" t="s">
        <v>863</v>
      </c>
      <c r="I1060" t="s">
        <v>1494</v>
      </c>
      <c r="J1060" t="str">
        <f t="shared" si="17"/>
        <v>INSERT INTO [POIs](POIsID,FloorID,X,Y,Type,POIName,Description) VALUES(2043,63,33.410787060856,35.144319319126,N'Stair',N'Σκάλες',N'Stair - Σκάλες')</v>
      </c>
    </row>
    <row r="1061" spans="1:10" ht="28.8" x14ac:dyDescent="0.3">
      <c r="A1061">
        <v>2045</v>
      </c>
      <c r="B1061">
        <v>63</v>
      </c>
      <c r="C1061">
        <v>19</v>
      </c>
      <c r="D1061">
        <v>-1</v>
      </c>
      <c r="E1061" s="7">
        <v>33.410629481077002</v>
      </c>
      <c r="F1061" s="7">
        <v>35.144249683253001</v>
      </c>
      <c r="G1061" t="s">
        <v>454</v>
      </c>
      <c r="H1061" s="20" t="s">
        <v>1603</v>
      </c>
      <c r="I1061" s="6" t="s">
        <v>1602</v>
      </c>
      <c r="J1061" t="str">
        <f t="shared" si="17"/>
        <v>INSERT INTO [POIs](POIsID,FloorID,X,Y,Type,POIName,Description) VALUES(2045,63,33.410629481077,35.144249683253,N'Room',N'Β161',N'ΕΡΓΑΣΤΗΡΙΟ_x000D_
2044	63	19	-1	33.410294875502	35.144801285464	Room	B108A	ΓΡΑΦΕΙΟ Ε.ΚΑΘΗΓΗΤΗΣ')</v>
      </c>
    </row>
    <row r="1062" spans="1:10" ht="28.8" x14ac:dyDescent="0.3">
      <c r="A1062">
        <v>2047</v>
      </c>
      <c r="B1062">
        <v>63</v>
      </c>
      <c r="C1062">
        <v>19</v>
      </c>
      <c r="D1062">
        <v>-1</v>
      </c>
      <c r="E1062" s="7">
        <v>33.410431668161998</v>
      </c>
      <c r="F1062" s="7">
        <v>35.144652144877</v>
      </c>
      <c r="G1062" t="s">
        <v>454</v>
      </c>
      <c r="H1062" s="20" t="s">
        <v>1382</v>
      </c>
      <c r="I1062" s="6" t="s">
        <v>1604</v>
      </c>
      <c r="J1062" t="str">
        <f t="shared" si="17"/>
        <v>INSERT INTO [POIs](POIsID,FloorID,X,Y,Type,POIName,Description) VALUES(2047,63,33.410431668162,35.144652144877,N'Room',N'Β120',N'ΓΡΑΦΕΙΟ _x000D_
2046	63	19	-1	33.410963416099	35.144028712332	Room	Β180	ΓΡΑΦΕΙΟ ΚΑΘΗΓΗΤΗΣ ')</v>
      </c>
    </row>
    <row r="1063" spans="1:10" ht="43.2" x14ac:dyDescent="0.3">
      <c r="A1063">
        <v>2050</v>
      </c>
      <c r="B1063">
        <v>63</v>
      </c>
      <c r="C1063">
        <v>19</v>
      </c>
      <c r="D1063">
        <v>-1</v>
      </c>
      <c r="E1063" s="7">
        <v>33.410249948500997</v>
      </c>
      <c r="F1063" s="7">
        <v>35.144679012136002</v>
      </c>
      <c r="G1063" t="s">
        <v>454</v>
      </c>
      <c r="H1063" s="20" t="s">
        <v>1109</v>
      </c>
      <c r="I1063" s="6" t="s">
        <v>1605</v>
      </c>
      <c r="J1063" t="str">
        <f t="shared" si="17"/>
        <v>INSERT INTO [POIs](POIsID,FloorID,X,Y,Type,POIName,Description) VALUES(2050,63,33.410249948501,35.144679012136,N'Room',N'Β111',N'ΓΡΑΦΕΙΟ ΚΑΘΗΓΗΤΗΣ_x000D_
2048	63	19	-1	33.410673737525	35.144385665060	Room	Β139	Stair - Σκάλες_x000D_
2049	63	19	-1	33.411023095250	35.144102734915	Stair	Σκάλες	ΕΡΓΑΣΤΗΡΙΟ ΚΑΘΗΓΗΤΗΣ')</v>
      </c>
    </row>
    <row r="1064" spans="1:10" ht="43.2" x14ac:dyDescent="0.3">
      <c r="A1064">
        <v>2053</v>
      </c>
      <c r="B1064">
        <v>63</v>
      </c>
      <c r="C1064">
        <v>19</v>
      </c>
      <c r="D1064">
        <v>-1</v>
      </c>
      <c r="E1064" s="7">
        <v>33.410190939903003</v>
      </c>
      <c r="F1064" s="7">
        <v>35.144470105261</v>
      </c>
      <c r="G1064" t="s">
        <v>454</v>
      </c>
      <c r="H1064" s="20" t="s">
        <v>1607</v>
      </c>
      <c r="I1064" s="6" t="s">
        <v>1606</v>
      </c>
      <c r="J1064" t="str">
        <f t="shared" si="17"/>
        <v>INSERT INTO [POIs](POIsID,FloorID,X,Y,Type,POIName,Description) VALUES(2053,63,33.410190939903,35.144470105261,N'Room',N'Β152',N'ΑΙΘΟΥΣΑ ΣΕΜΙΝΑΡΙΩΝ _x000D_
2051	63	19	-1	33.410491347312	35.144492586079	Room	Β128	Elevator - Ανελκυστήρας_x000D_
2052	63	19	-1	33.410630822181	35.144064901159	Elevator	Ανελκυστήρας	ΚΟΙΝΟΧΡΗΣΤΟΣ ΧΩΡΟΣ ')</v>
      </c>
    </row>
    <row r="1065" spans="1:10" x14ac:dyDescent="0.3">
      <c r="A1065">
        <v>2054</v>
      </c>
      <c r="B1065">
        <v>63</v>
      </c>
      <c r="C1065">
        <v>19</v>
      </c>
      <c r="D1065">
        <v>-1</v>
      </c>
      <c r="E1065" s="7">
        <v>33.410305604337999</v>
      </c>
      <c r="F1065" s="7">
        <v>35.144823766191003</v>
      </c>
      <c r="G1065" t="s">
        <v>454</v>
      </c>
      <c r="H1065" s="20" t="s">
        <v>893</v>
      </c>
      <c r="I1065" t="s">
        <v>1608</v>
      </c>
      <c r="J1065" t="str">
        <f t="shared" si="17"/>
        <v>INSERT INTO [POIs](POIsID,FloorID,X,Y,Type,POIName,Description) VALUES(2054,63,33.410305604338,35.144823766191,N'Room',N'B108B',N'Room - B108B')</v>
      </c>
    </row>
    <row r="1066" spans="1:10" ht="28.8" x14ac:dyDescent="0.3">
      <c r="A1066">
        <v>2056</v>
      </c>
      <c r="B1066">
        <v>63</v>
      </c>
      <c r="C1066">
        <v>19</v>
      </c>
      <c r="D1066">
        <v>-1</v>
      </c>
      <c r="E1066" s="7">
        <v>33.410593271255003</v>
      </c>
      <c r="F1066" s="7">
        <v>35.144353314569997</v>
      </c>
      <c r="G1066" t="s">
        <v>454</v>
      </c>
      <c r="H1066" s="20" t="s">
        <v>1350</v>
      </c>
      <c r="I1066" s="6" t="s">
        <v>1609</v>
      </c>
      <c r="J1066" t="str">
        <f t="shared" si="17"/>
        <v>INSERT INTO [POIs](POIsID,FloorID,X,Y,Type,POIName,Description) VALUES(2056,63,33.410593271255,35.14435331457,N'Room',N'Β142',N'ΚΟΙΝΟΧΡΗΣΤΟΣ ΧΩΡΟΣ _x000D_
2055	63	19	-1	33.410616740584	35.144035840435	Room	Β187	ΧΩΡΟΣ ΦΩΤΟΤΥΠΙΚΗΣ ΚΑΙ ΕΚΤΥΠΩΤΩΝ ')</v>
      </c>
    </row>
    <row r="1067" spans="1:10" x14ac:dyDescent="0.3">
      <c r="A1067">
        <v>2057</v>
      </c>
      <c r="B1067">
        <v>63</v>
      </c>
      <c r="C1067">
        <v>19</v>
      </c>
      <c r="D1067">
        <v>-1</v>
      </c>
      <c r="E1067" s="7">
        <v>33.410038053988998</v>
      </c>
      <c r="F1067" s="7">
        <v>35.144690526672001</v>
      </c>
      <c r="G1067" t="s">
        <v>456</v>
      </c>
      <c r="H1067" s="20" t="s">
        <v>863</v>
      </c>
      <c r="I1067" t="s">
        <v>1494</v>
      </c>
      <c r="J1067" t="str">
        <f t="shared" si="17"/>
        <v>INSERT INTO [POIs](POIsID,FloorID,X,Y,Type,POIName,Description) VALUES(2057,63,33.410038053989,35.144690526672,N'Stair',N'Σκάλες',N'Stair - Σκάλες')</v>
      </c>
    </row>
    <row r="1068" spans="1:10" ht="28.8" x14ac:dyDescent="0.3">
      <c r="A1068">
        <v>2059</v>
      </c>
      <c r="B1068">
        <v>63</v>
      </c>
      <c r="C1068">
        <v>19</v>
      </c>
      <c r="D1068">
        <v>-1</v>
      </c>
      <c r="E1068" s="7">
        <v>33.410348519682003</v>
      </c>
      <c r="F1068" s="7">
        <v>35.144384568432997</v>
      </c>
      <c r="G1068" t="s">
        <v>454</v>
      </c>
      <c r="H1068" s="20" t="s">
        <v>1611</v>
      </c>
      <c r="I1068" s="6" t="s">
        <v>1610</v>
      </c>
      <c r="J1068" t="str">
        <f t="shared" si="17"/>
        <v>INSERT INTO [POIs](POIsID,FloorID,X,Y,Type,POIName,Description) VALUES(2059,63,33.410348519682,35.144384568433,N'Room',N'Β158',N'ΓΡΑΦΕΙΟ ΛΕΚΤΟΡΑΣ_x000D_
2058	63	19	-1	33.410543650388	35.144377440360	Room	Β133	ΚΟΙΝΟΧΡΗΣΤΟΣ ΧΩΡΟΣ ')</v>
      </c>
    </row>
    <row r="1069" spans="1:10" ht="28.8" x14ac:dyDescent="0.3">
      <c r="A1069">
        <v>2061</v>
      </c>
      <c r="B1069">
        <v>63</v>
      </c>
      <c r="C1069">
        <v>19</v>
      </c>
      <c r="D1069">
        <v>-1</v>
      </c>
      <c r="E1069" s="7">
        <v>33.409968987107</v>
      </c>
      <c r="F1069" s="7">
        <v>35.144749195952002</v>
      </c>
      <c r="G1069" t="s">
        <v>454</v>
      </c>
      <c r="H1069" s="20" t="s">
        <v>859</v>
      </c>
      <c r="I1069" s="6" t="s">
        <v>1612</v>
      </c>
      <c r="J1069" t="str">
        <f t="shared" si="17"/>
        <v>INSERT INTO [POIs](POIsID,FloorID,X,Y,Type,POIName,Description) VALUES(2061,63,33.409968987107,35.144749195952,N'Room',N'B101A',N'ΓΡΑΦΕΙΟ ΔΙΔ.ΦΟΙΤ_x000D_
2060	63	19	-1	33.410528227686	35.144298483201	Room	Β145	ΓΡΑΦΕΙΟ ΛΕΙΤ')</v>
      </c>
    </row>
    <row r="1070" spans="1:10" ht="28.8" x14ac:dyDescent="0.3">
      <c r="A1070">
        <v>2063</v>
      </c>
      <c r="B1070">
        <v>63</v>
      </c>
      <c r="C1070">
        <v>19</v>
      </c>
      <c r="D1070">
        <v>-1</v>
      </c>
      <c r="E1070" s="7">
        <v>33.410442396998</v>
      </c>
      <c r="F1070" s="7">
        <v>35.144596217086999</v>
      </c>
      <c r="G1070" t="s">
        <v>454</v>
      </c>
      <c r="H1070" s="20" t="s">
        <v>1614</v>
      </c>
      <c r="I1070" s="6" t="s">
        <v>1613</v>
      </c>
      <c r="J1070" t="str">
        <f t="shared" si="17"/>
        <v>INSERT INTO [POIs](POIsID,FloorID,X,Y,Type,POIName,Description) VALUES(2063,63,33.410442396998,35.144596217087,N'Room',N'Β122',N'ΓΡΑΦΕΙΟ Ε.ΚΑΘΗΓΗΤΗΣ _x000D_
2062	63	19	-1	33.410933911800	35.144010617912	Room	Β181	ΓΡΑΦΕΙΟ ΚΑΘΗΓΗΤΗΣ')</v>
      </c>
    </row>
    <row r="1071" spans="1:10" x14ac:dyDescent="0.3">
      <c r="A1071">
        <v>2064</v>
      </c>
      <c r="B1071">
        <v>63</v>
      </c>
      <c r="C1071">
        <v>19</v>
      </c>
      <c r="D1071">
        <v>-1</v>
      </c>
      <c r="E1071" s="7">
        <v>33.410322368144001</v>
      </c>
      <c r="F1071" s="7">
        <v>35.144836377327003</v>
      </c>
      <c r="G1071" t="s">
        <v>454</v>
      </c>
      <c r="H1071" s="20" t="s">
        <v>1616</v>
      </c>
      <c r="I1071" t="s">
        <v>1615</v>
      </c>
      <c r="J1071" t="str">
        <f t="shared" si="17"/>
        <v>INSERT INTO [POIs](POIsID,FloorID,X,Y,Type,POIName,Description) VALUES(2064,63,33.410322368144,35.144836377327,N'Room',N'B108C',N'Room - B108C')</v>
      </c>
    </row>
    <row r="1072" spans="1:10" ht="28.8" x14ac:dyDescent="0.3">
      <c r="A1072">
        <v>2066</v>
      </c>
      <c r="B1072">
        <v>63</v>
      </c>
      <c r="C1072">
        <v>19</v>
      </c>
      <c r="D1072">
        <v>-1</v>
      </c>
      <c r="E1072" s="7">
        <v>33.410302922128999</v>
      </c>
      <c r="F1072" s="7">
        <v>35.144512873640998</v>
      </c>
      <c r="G1072" t="s">
        <v>454</v>
      </c>
      <c r="H1072" s="20" t="s">
        <v>1618</v>
      </c>
      <c r="I1072" s="6" t="s">
        <v>1617</v>
      </c>
      <c r="J1072" t="str">
        <f t="shared" si="17"/>
        <v>INSERT INTO [POIs](POIsID,FloorID,X,Y,Type,POIName,Description) VALUES(2066,63,33.410302922129,35.144512873641,N'Room',N'Β126',N'ΑΡΧΕΙΟ - ΧΩΡΟΣ ΦΩΤΟΤΥΠΙΚΗΣ ΚΑΙ ΕΚΤΥΠΩΤΩΝ _x000D_
2065	63	19	-1	33.410376682877	35.144557835247	Room	Β124	ΓΡΑΦΕΙΟ ΓΡΑΦ')</v>
      </c>
    </row>
    <row r="1073" spans="1:10" ht="28.8" x14ac:dyDescent="0.3">
      <c r="A1073">
        <v>2068</v>
      </c>
      <c r="B1073">
        <v>63</v>
      </c>
      <c r="C1073">
        <v>19</v>
      </c>
      <c r="D1073">
        <v>-1</v>
      </c>
      <c r="E1073" s="7">
        <v>33.410146012901997</v>
      </c>
      <c r="F1073" s="7">
        <v>35.144515066891003</v>
      </c>
      <c r="G1073" t="s">
        <v>454</v>
      </c>
      <c r="H1073" s="20" t="s">
        <v>1620</v>
      </c>
      <c r="I1073" s="6" t="s">
        <v>1619</v>
      </c>
      <c r="J1073" t="str">
        <f t="shared" si="17"/>
        <v>INSERT INTO [POIs](POIsID,FloorID,X,Y,Type,POIName,Description) VALUES(2068,63,33.410146012902,35.144515066891,N'Room',N'Β151',N'ΚΟΙΝΟΧΡΗΣΤΟΣ ΧΩΡΟΣ _x000D_
2067	63	19	-1	33.410562425851	35.144168532711	Room	Β159	ΗΛΕΚΤΡΟΣΤΑΣΙΟ ')</v>
      </c>
    </row>
    <row r="1074" spans="1:10" ht="28.8" x14ac:dyDescent="0.3">
      <c r="A1074">
        <v>2070</v>
      </c>
      <c r="B1074">
        <v>63</v>
      </c>
      <c r="C1074">
        <v>19</v>
      </c>
      <c r="D1074">
        <v>-1</v>
      </c>
      <c r="E1074" s="7">
        <v>33.410190939903003</v>
      </c>
      <c r="F1074" s="7">
        <v>35.144669142531001</v>
      </c>
      <c r="G1074" t="s">
        <v>454</v>
      </c>
      <c r="H1074" s="20" t="s">
        <v>1622</v>
      </c>
      <c r="I1074" s="6" t="s">
        <v>1621</v>
      </c>
      <c r="J1074" t="str">
        <f t="shared" si="17"/>
        <v>INSERT INTO [POIs](POIsID,FloorID,X,Y,Type,POIName,Description) VALUES(2070,63,33.410190939903,35.144669142531,N'Room',N'B111A',N'ΓΡΑΦΕΙΟ ΔΙΔ.ΦΟΙΤ_x000D_
2069	63	19	-1	33.410624116659	35.144421305415	Room	Β136	ΕΡΓΑΣΤΗΡΙΟ')</v>
      </c>
    </row>
    <row r="1075" spans="1:10" ht="28.8" x14ac:dyDescent="0.3">
      <c r="A1075">
        <v>2072</v>
      </c>
      <c r="B1075">
        <v>63</v>
      </c>
      <c r="C1075">
        <v>19</v>
      </c>
      <c r="D1075">
        <v>-1</v>
      </c>
      <c r="E1075" s="7">
        <v>33.410910442471</v>
      </c>
      <c r="F1075" s="7">
        <v>35.144063804528002</v>
      </c>
      <c r="G1075" t="s">
        <v>454</v>
      </c>
      <c r="H1075" s="20" t="s">
        <v>1624</v>
      </c>
      <c r="I1075" s="6" t="s">
        <v>1623</v>
      </c>
      <c r="J1075" t="str">
        <f t="shared" si="17"/>
        <v>INSERT INTO [POIs](POIsID,FloorID,X,Y,Type,POIName,Description) VALUES(2072,63,33.410910442471,35.144063804528,N'Room',N'Β175',N'ΕΡΓΑΣΤΗΡΙΟ Α.ΚΑΘΗΓΗΤΗΣ _x000D_
2071	63	19	-1	33.410121202468	35.144884628615	Room	Β104	ΕΡΓΑΣΤΗΡΙΟ ΛΕΚΤΟΡΑΣ')</v>
      </c>
    </row>
    <row r="1076" spans="1:10" x14ac:dyDescent="0.3">
      <c r="A1076">
        <v>2073</v>
      </c>
      <c r="B1076">
        <v>63</v>
      </c>
      <c r="C1076">
        <v>19</v>
      </c>
      <c r="D1076">
        <v>-1</v>
      </c>
      <c r="E1076" s="7">
        <v>33.410670384764003</v>
      </c>
      <c r="F1076" s="7">
        <v>35.144022132543</v>
      </c>
      <c r="G1076" t="s">
        <v>456</v>
      </c>
      <c r="H1076" s="20" t="s">
        <v>863</v>
      </c>
      <c r="I1076" t="s">
        <v>1494</v>
      </c>
      <c r="J1076" t="str">
        <f t="shared" si="17"/>
        <v>INSERT INTO [POIs](POIsID,FloorID,X,Y,Type,POIName,Description) VALUES(2073,63,33.410670384764,35.144022132543,N'Stair',N'Σκάλες',N'Stair - Σκάλες')</v>
      </c>
    </row>
    <row r="1077" spans="1:10" x14ac:dyDescent="0.3">
      <c r="A1077">
        <v>2074</v>
      </c>
      <c r="B1077">
        <v>63</v>
      </c>
      <c r="C1077">
        <v>19</v>
      </c>
      <c r="D1077">
        <v>-1</v>
      </c>
      <c r="E1077" s="7">
        <v>33.409995809197</v>
      </c>
      <c r="F1077" s="7">
        <v>35.144728360137997</v>
      </c>
      <c r="G1077" t="s">
        <v>558</v>
      </c>
      <c r="H1077" s="20" t="s">
        <v>865</v>
      </c>
      <c r="I1077" t="s">
        <v>1524</v>
      </c>
      <c r="J1077" t="str">
        <f t="shared" si="17"/>
        <v>INSERT INTO [POIs](POIsID,FloorID,X,Y,Type,POIName,Description) VALUES(2074,63,33.409995809197,35.144728360138,N'Elevator',N'Ανελκυστήρας',N'Elevator - Ανελκυστήρας')</v>
      </c>
    </row>
    <row r="1078" spans="1:10" ht="28.8" x14ac:dyDescent="0.3">
      <c r="A1078">
        <v>2076</v>
      </c>
      <c r="B1078">
        <v>63</v>
      </c>
      <c r="C1078">
        <v>19</v>
      </c>
      <c r="D1078">
        <v>-1</v>
      </c>
      <c r="E1078" s="7">
        <v>33.410196974873003</v>
      </c>
      <c r="F1078" s="7">
        <v>35.144864341145002</v>
      </c>
      <c r="G1078" t="s">
        <v>454</v>
      </c>
      <c r="H1078" s="20" t="s">
        <v>1110</v>
      </c>
      <c r="I1078" s="6" t="s">
        <v>1625</v>
      </c>
      <c r="J1078" t="str">
        <f t="shared" si="17"/>
        <v>INSERT INTO [POIs](POIsID,FloorID,X,Y,Type,POIName,Description) VALUES(2076,63,33.410196974873,35.144864341145,N'Room',N'Β105',N'ΓΡΑΦΕΙΟ ΚΑΘΗΓΗΤΗΣ_x000D_
2075	63	19	-1	33.410657644271	35.144190465298	Room	Β168	ΕΡΓΑΣΤΗΡΙΟ Α.ΚΑΘΗΓΗΤΗΣ ')</v>
      </c>
    </row>
    <row r="1079" spans="1:10" ht="28.8" x14ac:dyDescent="0.3">
      <c r="A1079">
        <v>2078</v>
      </c>
      <c r="B1079">
        <v>63</v>
      </c>
      <c r="C1079">
        <v>19</v>
      </c>
      <c r="D1079">
        <v>-1</v>
      </c>
      <c r="E1079" s="7">
        <v>33.410170823335001</v>
      </c>
      <c r="F1079" s="7">
        <v>35.144645016828001</v>
      </c>
      <c r="G1079" t="s">
        <v>454</v>
      </c>
      <c r="H1079" s="20" t="s">
        <v>1627</v>
      </c>
      <c r="I1079" s="6" t="s">
        <v>1626</v>
      </c>
      <c r="J1079" t="str">
        <f t="shared" si="17"/>
        <v>INSERT INTO [POIs](POIsID,FloorID,X,Y,Type,POIName,Description) VALUES(2078,63,33.410170823335,35.144645016828,N'Room',N'Β112',N'ΓΡΑΦΕΙΟ ΛΟΓ.ΛΕΙΤ_x000D_
2077	63	19	-1	33.410334438085	35.144529871324	Room	Β125	ΕΡΓΑΣΤΗΡΙΟ ΔΙΔ.ΦΟΙΤ')</v>
      </c>
    </row>
    <row r="1080" spans="1:10" ht="43.2" x14ac:dyDescent="0.3">
      <c r="A1080">
        <v>2081</v>
      </c>
      <c r="B1080">
        <v>63</v>
      </c>
      <c r="C1080">
        <v>19</v>
      </c>
      <c r="D1080">
        <v>-1</v>
      </c>
      <c r="E1080" s="7">
        <v>33.410575836896001</v>
      </c>
      <c r="F1080" s="7">
        <v>35.144393341445003</v>
      </c>
      <c r="G1080" t="s">
        <v>454</v>
      </c>
      <c r="H1080" s="20" t="s">
        <v>1202</v>
      </c>
      <c r="I1080" s="6" t="s">
        <v>1628</v>
      </c>
      <c r="J1080" t="str">
        <f t="shared" si="17"/>
        <v>INSERT INTO [POIs](POIsID,FloorID,X,Y,Type,POIName,Description) VALUES(2081,63,33.410575836896,35.144393341445,N'Room',N'Β134',N'ΓΡΑΦΕΙΟ ΛΕΚΤΟΡΑΣ_x000D_
2079	63	19	-1	33.410523533821	35.144286420295	Room	Β146	Disabled Toilets - Τουαλέτες_x000D_
2080	63	19	-1	33.410500735044	35.144129054040	Disabled Toilets	Τουαλέτες	ΓΡΑΦΕΙΟ ΚΑΘΗΓΗΤΗΣ ')</v>
      </c>
    </row>
    <row r="1081" spans="1:10" ht="28.8" x14ac:dyDescent="0.3">
      <c r="A1081">
        <v>2083</v>
      </c>
      <c r="B1081">
        <v>63</v>
      </c>
      <c r="C1081">
        <v>19</v>
      </c>
      <c r="D1081">
        <v>-1</v>
      </c>
      <c r="E1081" s="7">
        <v>33.410422280429998</v>
      </c>
      <c r="F1081" s="7">
        <v>35.144575929544999</v>
      </c>
      <c r="G1081" t="s">
        <v>454</v>
      </c>
      <c r="H1081" s="20" t="s">
        <v>1630</v>
      </c>
      <c r="I1081" s="6" t="s">
        <v>1629</v>
      </c>
      <c r="J1081" t="str">
        <f t="shared" si="17"/>
        <v>INSERT INTO [POIs](POIsID,FloorID,X,Y,Type,POIName,Description) VALUES(2083,63,33.41042228043,35.144575929545,N'Room',N'Β123',N'ΓΡΑΦΕΙΟ Α.ΚΑΘΗΓΗΤΗΣ _x000D_
2082	63	19	-1	33.410080969333	35.144859406354	Room	Β103	ΓΡΑΦΕΙΟ ΚΑΘΗΓΗΤΗΣ')</v>
      </c>
    </row>
    <row r="1082" spans="1:10" ht="28.8" x14ac:dyDescent="0.3">
      <c r="A1082">
        <v>2085</v>
      </c>
      <c r="B1082">
        <v>63</v>
      </c>
      <c r="C1082">
        <v>19</v>
      </c>
      <c r="D1082">
        <v>-1</v>
      </c>
      <c r="E1082" s="7">
        <v>33.410481959580999</v>
      </c>
      <c r="F1082" s="7">
        <v>35.144328640457999</v>
      </c>
      <c r="G1082" t="s">
        <v>454</v>
      </c>
      <c r="H1082" s="20" t="s">
        <v>1200</v>
      </c>
      <c r="I1082" s="6" t="s">
        <v>1631</v>
      </c>
      <c r="J1082" t="str">
        <f t="shared" si="17"/>
        <v>INSERT INTO [POIs](POIsID,FloorID,X,Y,Type,POIName,Description) VALUES(2085,63,33.410481959581,35.144328640458,N'Room',N'Β130',N'ΓΡΑΦΕΙΟ ΕΕΠ_x000D_
2084	63	19	-1	33.410293534398	35.144569898113	Room	Β114	ΓΡΑΦΕΙΟ ΚΑΘΗΓΗΤΗΣ ')</v>
      </c>
    </row>
    <row r="1083" spans="1:10" x14ac:dyDescent="0.3">
      <c r="A1083">
        <v>2086</v>
      </c>
      <c r="B1083">
        <v>63</v>
      </c>
      <c r="C1083">
        <v>19</v>
      </c>
      <c r="D1083">
        <v>-1</v>
      </c>
      <c r="E1083" s="7">
        <v>33.410702571271997</v>
      </c>
      <c r="F1083" s="7">
        <v>35.144437206492</v>
      </c>
      <c r="G1083" t="s">
        <v>456</v>
      </c>
      <c r="H1083" s="20" t="s">
        <v>863</v>
      </c>
      <c r="I1083" t="s">
        <v>1494</v>
      </c>
      <c r="J1083" t="str">
        <f t="shared" si="17"/>
        <v>INSERT INTO [POIs](POIsID,FloorID,X,Y,Type,POIName,Description) VALUES(2086,63,33.410702571272,35.144437206492,N'Stair',N'Σκάλες',N'Stair - Σκάλες')</v>
      </c>
    </row>
    <row r="1084" spans="1:10" x14ac:dyDescent="0.3">
      <c r="A1084">
        <v>2087</v>
      </c>
      <c r="B1084">
        <v>63</v>
      </c>
      <c r="C1084">
        <v>19</v>
      </c>
      <c r="D1084">
        <v>-1</v>
      </c>
      <c r="E1084" s="7">
        <v>33.410424292087001</v>
      </c>
      <c r="F1084" s="7">
        <v>35.144286420295003</v>
      </c>
      <c r="G1084" t="s">
        <v>558</v>
      </c>
      <c r="H1084" s="20" t="s">
        <v>865</v>
      </c>
      <c r="I1084" t="s">
        <v>1524</v>
      </c>
      <c r="J1084" t="str">
        <f t="shared" si="17"/>
        <v>INSERT INTO [POIs](POIsID,FloorID,X,Y,Type,POIName,Description) VALUES(2087,63,33.410424292087,35.144286420295,N'Elevator',N'Ανελκυστήρας',N'Elevator - Ανελκυστήρας')</v>
      </c>
    </row>
    <row r="1085" spans="1:10" x14ac:dyDescent="0.3">
      <c r="A1085">
        <v>2088</v>
      </c>
      <c r="B1085">
        <v>63</v>
      </c>
      <c r="C1085">
        <v>19</v>
      </c>
      <c r="D1085">
        <v>-1</v>
      </c>
      <c r="E1085" s="7">
        <v>33.410491347312004</v>
      </c>
      <c r="F1085" s="7">
        <v>35.144634050595997</v>
      </c>
      <c r="G1085" t="s">
        <v>456</v>
      </c>
      <c r="H1085" s="20" t="s">
        <v>863</v>
      </c>
      <c r="I1085" t="s">
        <v>1494</v>
      </c>
      <c r="J1085" t="str">
        <f t="shared" si="17"/>
        <v>INSERT INTO [POIs](POIsID,FloorID,X,Y,Type,POIName,Description) VALUES(2088,63,33.410491347312,35.144634050596,N'Stair',N'Σκάλες',N'Stair - Σκάλες')</v>
      </c>
    </row>
    <row r="1086" spans="1:10" ht="57.6" x14ac:dyDescent="0.3">
      <c r="A1086">
        <v>2092</v>
      </c>
      <c r="B1086">
        <v>63</v>
      </c>
      <c r="C1086">
        <v>19</v>
      </c>
      <c r="D1086">
        <v>-1</v>
      </c>
      <c r="E1086" s="7">
        <v>33.410336449741997</v>
      </c>
      <c r="F1086" s="7">
        <v>35.144598410333998</v>
      </c>
      <c r="G1086" t="s">
        <v>454</v>
      </c>
      <c r="H1086" s="20" t="s">
        <v>1633</v>
      </c>
      <c r="I1086" s="6" t="s">
        <v>1632</v>
      </c>
      <c r="J1086" t="str">
        <f t="shared" si="17"/>
        <v>INSERT INTO [POIs](POIsID,FloorID,X,Y,Type,POIName,Description) VALUES(2092,63,33.410336449742,35.144598410334,N'Room',N'Β116',N'ΕΡΓΑΣΤΗΡΙΟ ΚΑΘΗΓΗΤΗΣ_x000D_
2089	63	19	-1	33.410280793905	35.144690526672	Room	Β110	Τηλεπικοινωνιακό Κέντρο_x000D_
2090	63	19	-1	33.410044759511	35.144623632675	Room	B156	ΕΡΓΑΣΤΗΡΙΟ (blank)_x000D_
2091	63	19	-1	33.410770297050	35.143939336826	Room	Β172	ΓΡΑΦΕΙΟ Α.ΚΑΘΗΓΗΤΗΣ')</v>
      </c>
    </row>
    <row r="1087" spans="1:10" ht="28.8" x14ac:dyDescent="0.3">
      <c r="A1087">
        <v>2094</v>
      </c>
      <c r="B1087">
        <v>63</v>
      </c>
      <c r="C1087">
        <v>19</v>
      </c>
      <c r="D1087">
        <v>-1</v>
      </c>
      <c r="E1087" s="7">
        <v>33.410270065069</v>
      </c>
      <c r="F1087" s="7">
        <v>35.144552352125999</v>
      </c>
      <c r="G1087" t="s">
        <v>454</v>
      </c>
      <c r="H1087" s="20" t="s">
        <v>1113</v>
      </c>
      <c r="I1087" s="6" t="s">
        <v>1634</v>
      </c>
      <c r="J1087" t="str">
        <f t="shared" si="17"/>
        <v>INSERT INTO [POIs](POIsID,FloorID,X,Y,Type,POIName,Description) VALUES(2094,63,33.410270065069,35.144552352126,N'Room',N'Β113',N'ΓΡΑΦΕΙΟ Α.ΚΑΘΗΓΗΤΗΣ _x000D_
2093	63	19	-1	33.410410881042	35.144643371893	Room	Β119	ΓΡΑΦΕΙΟ Β.ΜΗΧΑΝ')</v>
      </c>
    </row>
    <row r="1088" spans="1:10" ht="43.2" x14ac:dyDescent="0.3">
      <c r="A1088">
        <v>2097</v>
      </c>
      <c r="B1088">
        <v>63</v>
      </c>
      <c r="C1088">
        <v>19</v>
      </c>
      <c r="D1088">
        <v>-1</v>
      </c>
      <c r="E1088" s="7">
        <v>33.410799130797002</v>
      </c>
      <c r="F1088" s="7">
        <v>35.144272712446003</v>
      </c>
      <c r="G1088" t="s">
        <v>872</v>
      </c>
      <c r="H1088" s="20" t="s">
        <v>1636</v>
      </c>
      <c r="I1088" s="6" t="s">
        <v>1635</v>
      </c>
      <c r="J1088" t="str">
        <f t="shared" si="17"/>
        <v>INSERT INTO [POIs](POIsID,FloorID,X,Y,Type,POIName,Description) VALUES(2097,63,33.410799130797,35.144272712446,N'Kitchen',N'Β165',N'ΓΡΑΦΕΙΟ ΤΕΧ_x000D_
2095	63	19	-1	33.411007672548	35.144052289903	Room	Β178	Elevator - Ανελκυστήρας_x000D_
2096	63	19	-1	33.410240560770	35.144475040075	Elevator	Ανελκυστήρας	ΚΟΥΖΙΝΑ ')</v>
      </c>
    </row>
    <row r="1089" spans="1:10" x14ac:dyDescent="0.3">
      <c r="A1089">
        <v>2098</v>
      </c>
      <c r="B1089">
        <v>63</v>
      </c>
      <c r="C1089">
        <v>19</v>
      </c>
      <c r="D1089">
        <v>-1</v>
      </c>
      <c r="E1089" s="7">
        <v>33.410070240496999</v>
      </c>
      <c r="F1089" s="7">
        <v>35.144593475527003</v>
      </c>
      <c r="G1089" t="s">
        <v>491</v>
      </c>
      <c r="H1089" s="20" t="s">
        <v>851</v>
      </c>
      <c r="I1089" t="s">
        <v>1566</v>
      </c>
      <c r="J1089" t="str">
        <f t="shared" si="17"/>
        <v>INSERT INTO [POIs](POIsID,FloorID,X,Y,Type,POIName,Description) VALUES(2098,63,33.410070240497,35.144593475527,N'Toilets',N'Τουαλέτες',N'Toilets - Τουαλέτες')</v>
      </c>
    </row>
    <row r="1090" spans="1:10" ht="43.2" x14ac:dyDescent="0.3">
      <c r="A1090">
        <v>2101</v>
      </c>
      <c r="B1090">
        <v>63</v>
      </c>
      <c r="C1090">
        <v>19</v>
      </c>
      <c r="D1090">
        <v>-1</v>
      </c>
      <c r="E1090" s="7">
        <v>33.410665020346002</v>
      </c>
      <c r="F1090" s="7">
        <v>35.144257907964999</v>
      </c>
      <c r="G1090" t="s">
        <v>454</v>
      </c>
      <c r="H1090" s="20" t="s">
        <v>1638</v>
      </c>
      <c r="I1090" s="6" t="s">
        <v>1637</v>
      </c>
      <c r="J1090" t="str">
        <f t="shared" si="17"/>
        <v>INSERT INTO [POIs](POIsID,FloorID,X,Y,Type,POIName,Description) VALUES(2101,63,33.410665020346,35.144257907965,N'Room',N'Β162',N'ΕΡΓΑΣΤΗΡΙΟ ΚΑΘΗΓΗΤΗΣ_x000D_
2099	63	19	-1	33.410272076725	35.144793609117	Room	Β108	Stair - Σκάλες_x000D_
2100	63	19	-1	33.410375341773	35.144749744263	Stair	Σκάλες	ΓΡΑΦΕΙΟ ΕΠ.ΚΑΘΗΓΗΤΗΣ ')</v>
      </c>
    </row>
    <row r="1091" spans="1:10" ht="28.8" x14ac:dyDescent="0.3">
      <c r="A1091">
        <v>2103</v>
      </c>
      <c r="B1091">
        <v>63</v>
      </c>
      <c r="C1091">
        <v>19</v>
      </c>
      <c r="D1091">
        <v>-1</v>
      </c>
      <c r="E1091" s="7">
        <v>33.41052621603</v>
      </c>
      <c r="F1091" s="7">
        <v>35.144360990957999</v>
      </c>
      <c r="G1091" t="s">
        <v>454</v>
      </c>
      <c r="H1091" s="20" t="s">
        <v>1226</v>
      </c>
      <c r="I1091" s="6" t="s">
        <v>1639</v>
      </c>
      <c r="J1091" t="str">
        <f t="shared" si="17"/>
        <v>INSERT INTO [POIs](POIsID,FloorID,X,Y,Type,POIName,Description) VALUES(2103,63,33.41052621603,35.144360990958,N'Room',N'Β132',N'ΓΡΑΦΕΙΟ ΔΙΔ.ΦΟΙΤ_x000D_
2102	63	19	-1	33.410495370626	35.144331930340	Room	Β131	ΓΡΑΦΕΙΟ ΚΑΘΗΓΗΤΗΣ')</v>
      </c>
    </row>
    <row r="1092" spans="1:10" ht="43.2" x14ac:dyDescent="0.3">
      <c r="A1092">
        <v>2106</v>
      </c>
      <c r="B1092">
        <v>63</v>
      </c>
      <c r="C1092">
        <v>19</v>
      </c>
      <c r="D1092">
        <v>-1</v>
      </c>
      <c r="E1092" s="7">
        <v>33.410757556557002</v>
      </c>
      <c r="F1092" s="7">
        <v>35.144246393366998</v>
      </c>
      <c r="G1092" t="s">
        <v>454</v>
      </c>
      <c r="H1092" s="20" t="s">
        <v>1641</v>
      </c>
      <c r="I1092" s="6" t="s">
        <v>1640</v>
      </c>
      <c r="J1092" t="str">
        <f t="shared" ref="J1092:J1155" si="18">"INSERT INTO [POIs](POIsID,FloorID,X,Y,Type,POIName,Description) VALUES("&amp;A1092&amp;","&amp;B1092&amp;","&amp;E1092&amp;","&amp;F1092&amp;",N'"&amp;G1092&amp;"',N'"&amp;H1092&amp;"',N'"&amp;I1092&amp;"')"</f>
        <v>INSERT INTO [POIs](POIsID,FloorID,X,Y,Type,POIName,Description) VALUES(2106,63,33.410757556557,35.144246393367,N'Room',N'Β170',N'ΕΡΓΑΣΤΗΡΙΟ ΜΟΡΙΑΚΗΣ ΚΥΤΤΑΡΙΚΗΣ ΒΙΟΛΟΓΙΑΣ ΙΙ _x000D_
2104	63	19	-1	33.410825282335	35.143948658202	Room	Β183	Room - B127A_x000D_
2105	63	19	-1	33.410426974296	35.144485458015	Room	B127A	ΓΡΑΦΕΙΟ ΚΑΘΗΓΗΤΗΣ ')</v>
      </c>
    </row>
    <row r="1093" spans="1:10" x14ac:dyDescent="0.3">
      <c r="A1093">
        <v>2107</v>
      </c>
      <c r="B1093">
        <v>63</v>
      </c>
      <c r="C1093">
        <v>19</v>
      </c>
      <c r="D1093">
        <v>-1</v>
      </c>
      <c r="E1093" s="7">
        <v>33.410434350370998</v>
      </c>
      <c r="F1093" s="7">
        <v>35.144190465298003</v>
      </c>
      <c r="G1093" t="s">
        <v>454</v>
      </c>
      <c r="H1093" s="20" t="s">
        <v>1643</v>
      </c>
      <c r="I1093" t="s">
        <v>1642</v>
      </c>
      <c r="J1093" t="str">
        <f t="shared" si="18"/>
        <v>INSERT INTO [POIs](POIsID,FloorID,X,Y,Type,POIName,Description) VALUES(2107,63,33.410434350371,35.144190465298,N'Room',N'B155',N'Τηλεπικοινωνιακό Κέντρο')</v>
      </c>
    </row>
    <row r="1094" spans="1:10" x14ac:dyDescent="0.3">
      <c r="A1094">
        <v>2108</v>
      </c>
      <c r="B1094">
        <v>63</v>
      </c>
      <c r="C1094">
        <v>19</v>
      </c>
      <c r="D1094">
        <v>-1</v>
      </c>
      <c r="E1094" s="7">
        <v>33.410199657082003</v>
      </c>
      <c r="F1094" s="7">
        <v>35.144963036895</v>
      </c>
      <c r="G1094" t="s">
        <v>456</v>
      </c>
      <c r="H1094" s="20" t="s">
        <v>863</v>
      </c>
      <c r="I1094" t="s">
        <v>1494</v>
      </c>
      <c r="J1094" t="str">
        <f t="shared" si="18"/>
        <v>INSERT INTO [POIs](POIsID,FloorID,X,Y,Type,POIName,Description) VALUES(2108,63,33.410199657082,35.144963036895,N'Stair',N'Σκάλες',N'Stair - Σκάλες')</v>
      </c>
    </row>
    <row r="1095" spans="1:10" ht="57.6" x14ac:dyDescent="0.3">
      <c r="A1095">
        <v>2112</v>
      </c>
      <c r="B1095">
        <v>63</v>
      </c>
      <c r="C1095">
        <v>19</v>
      </c>
      <c r="D1095">
        <v>-1</v>
      </c>
      <c r="E1095" s="7">
        <v>33.409992456436001</v>
      </c>
      <c r="F1095" s="7">
        <v>35.144788674322001</v>
      </c>
      <c r="G1095" t="s">
        <v>454</v>
      </c>
      <c r="H1095" s="20" t="s">
        <v>1645</v>
      </c>
      <c r="I1095" s="6" t="s">
        <v>1644</v>
      </c>
      <c r="J1095" t="str">
        <f t="shared" si="18"/>
        <v>INSERT INTO [POIs](POIsID,FloorID,X,Y,Type,POIName,Description) VALUES(2112,63,33.409992456436,35.144788674322,N'Room',N'Β101',N'ΔΩΜΑΤΙΟ ΕΞΥΠΗΡΕΤΗΤΩΝ _x000D_
2109	63	19	-1	33.410671725869	35.143972235797	Room	Β186	Toilets - Τουαλέτες_x000D_
2110	63	19	-1	33.410479947924	35.144166887767	Toilets	Τουαλέτες	Stair - Σκάλες_x000D_
2111	63	19	-1	33.410458490252	35.144241458539	Stair	Σκάλες	ΕΡΓΑΣΤΗΡΙΟ Ε.ΚΑΘΗΓΗΤΗΣ')</v>
      </c>
    </row>
    <row r="1096" spans="1:10" ht="28.8" x14ac:dyDescent="0.3">
      <c r="A1096">
        <v>2114</v>
      </c>
      <c r="B1096">
        <v>63</v>
      </c>
      <c r="C1096">
        <v>19</v>
      </c>
      <c r="D1096">
        <v>-1</v>
      </c>
      <c r="E1096" s="7">
        <v>33.410471230745003</v>
      </c>
      <c r="F1096" s="7">
        <v>35.144624729298002</v>
      </c>
      <c r="G1096" t="s">
        <v>872</v>
      </c>
      <c r="H1096" s="20" t="s">
        <v>1647</v>
      </c>
      <c r="I1096" s="6" t="s">
        <v>1646</v>
      </c>
      <c r="J1096" t="str">
        <f t="shared" si="18"/>
        <v>INSERT INTO [POIs](POIsID,FloorID,X,Y,Type,POIName,Description) VALUES(2114,63,33.410471230745,35.144624729298,N'Kitchen',N'Β121',N'ΓΡΑΦΕΙΟ ΔΙΔ.ΦΟΙΤ_x000D_
2113	63	19	-1	33.410587236285	35.144314384302	Room	Β143	ΚΟΥΖΙΝΑ ')</v>
      </c>
    </row>
    <row r="1097" spans="1:10" ht="28.8" x14ac:dyDescent="0.3">
      <c r="A1097">
        <v>2116</v>
      </c>
      <c r="B1097">
        <v>64</v>
      </c>
      <c r="C1097">
        <v>19</v>
      </c>
      <c r="D1097">
        <v>0</v>
      </c>
      <c r="E1097" s="7">
        <v>33.410730063914997</v>
      </c>
      <c r="F1097" s="7">
        <v>35.144311642733001</v>
      </c>
      <c r="G1097" t="s">
        <v>454</v>
      </c>
      <c r="H1097" s="20">
        <v>38</v>
      </c>
      <c r="I1097" s="6" t="s">
        <v>1648</v>
      </c>
      <c r="J1097" t="str">
        <f t="shared" si="18"/>
        <v>INSERT INTO [POIs](POIsID,FloorID,X,Y,Type,POIName,Description) VALUES(2116,64,33.410730063915,35.144311642733,N'Room',N'38',N'ΜΗΧΑΝΟΣΤΑΣΙΟ+ΥΓΡΟΠΟΙΗΤΗΣ ΑΖΩΤΟΥ _x000D_
2115	63	19	-1	33.410295546054	35.144355507824	Room	Β153	ΕΡΓΑΣΤΗΡΙΟ ΔΙΔ.ΦΟΙΤ')</v>
      </c>
    </row>
    <row r="1098" spans="1:10" ht="28.8" x14ac:dyDescent="0.3">
      <c r="A1098">
        <v>2118</v>
      </c>
      <c r="B1098">
        <v>64</v>
      </c>
      <c r="C1098">
        <v>19</v>
      </c>
      <c r="D1098">
        <v>0</v>
      </c>
      <c r="E1098" s="7">
        <v>33.410552367568002</v>
      </c>
      <c r="F1098" s="7">
        <v>35.144072577575002</v>
      </c>
      <c r="G1098" t="s">
        <v>454</v>
      </c>
      <c r="H1098" s="20">
        <v>67</v>
      </c>
      <c r="I1098" s="6" t="s">
        <v>1649</v>
      </c>
      <c r="J1098" t="str">
        <f t="shared" si="18"/>
        <v>INSERT INTO [POIs](POIsID,FloorID,X,Y,Type,POIName,Description) VALUES(2118,64,33.410552367568,35.144072577575,N'Room',N'67',N'ΜΗΧΑΝΟΣΤΑΣΙΟ _x000D_
2117	64	19	0	33.410280793905	35.144366474092	Room	026	ΜΗΧΑΝΟΣΤΑΣΙΟ AHU ')</v>
      </c>
    </row>
    <row r="1099" spans="1:10" ht="28.8" x14ac:dyDescent="0.3">
      <c r="A1099">
        <v>2120</v>
      </c>
      <c r="B1099">
        <v>64</v>
      </c>
      <c r="C1099">
        <v>19</v>
      </c>
      <c r="D1099">
        <v>0</v>
      </c>
      <c r="E1099" s="7">
        <v>33.410142660139996</v>
      </c>
      <c r="F1099" s="7">
        <v>35.144507938829001</v>
      </c>
      <c r="G1099" t="s">
        <v>454</v>
      </c>
      <c r="H1099" s="20">
        <v>24</v>
      </c>
      <c r="I1099" s="6" t="s">
        <v>1650</v>
      </c>
      <c r="J1099" t="str">
        <f t="shared" si="18"/>
        <v>INSERT INTO [POIs](POIsID,FloorID,X,Y,Type,POIName,Description) VALUES(2120,64,33.41014266014,35.144507938829,N'Room',N'24',N'ΓΡΑΦΕΙΟ ΛΕΚΤΟΡΑΣ_x000D_
2119	64	19	0	33.410846740007	35.144013359491	Room	053	ΗΛΕΚΤΡΟΣΤΑΣΙΟ ')</v>
      </c>
    </row>
    <row r="1100" spans="1:10" ht="28.8" x14ac:dyDescent="0.3">
      <c r="A1100">
        <v>2122</v>
      </c>
      <c r="B1100">
        <v>64</v>
      </c>
      <c r="C1100">
        <v>19</v>
      </c>
      <c r="D1100">
        <v>0</v>
      </c>
      <c r="E1100" s="7">
        <v>33.410883620381</v>
      </c>
      <c r="F1100" s="7">
        <v>35.143972784112997</v>
      </c>
      <c r="G1100" t="s">
        <v>454</v>
      </c>
      <c r="H1100" s="20">
        <v>64</v>
      </c>
      <c r="I1100" s="6" t="s">
        <v>1651</v>
      </c>
      <c r="J1100" t="str">
        <f t="shared" si="18"/>
        <v>INSERT INTO [POIs](POIsID,FloorID,X,Y,Type,POIName,Description) VALUES(2122,64,33.410883620381,35.143972784113,N'Room',N'64',N'ΑΙΘΟΥΣΑ ΣΕΜΙΝΑΡΙΩΝ ΧΗΜΕΙΑΣ _x000D_
2121	64	19	0	33.410279452800	35.144699299651	Room	011	ΓΡΑΦΕΙΟ ΚΑΘΗΓΗΤΗΣ')</v>
      </c>
    </row>
    <row r="1101" spans="1:10" ht="28.8" x14ac:dyDescent="0.3">
      <c r="A1101">
        <v>2124</v>
      </c>
      <c r="B1101">
        <v>64</v>
      </c>
      <c r="C1101">
        <v>19</v>
      </c>
      <c r="D1101">
        <v>0</v>
      </c>
      <c r="E1101" s="7">
        <v>33.410652950406003</v>
      </c>
      <c r="F1101" s="7">
        <v>35.144255714708997</v>
      </c>
      <c r="G1101" t="s">
        <v>454</v>
      </c>
      <c r="H1101" s="20">
        <v>36</v>
      </c>
      <c r="I1101" s="6" t="s">
        <v>1652</v>
      </c>
      <c r="J1101" t="str">
        <f t="shared" si="18"/>
        <v>INSERT INTO [POIs](POIsID,FloorID,X,Y,Type,POIName,Description) VALUES(2124,64,33.410652950406,35.144255714709,N'Room',N'36',N'ΕΡΓΑΣΤΗΡΙΟ Ε.ΚΑΘΗΓΗΤΗΣ_x000D_
2123	64	19	0	33.410615399479	35.144236523711	Room	035	ΓΡΑΦΕΙΟ Α.ΚΑΘΗΓΗΤΗΣ')</v>
      </c>
    </row>
    <row r="1102" spans="1:10" ht="28.8" x14ac:dyDescent="0.3">
      <c r="A1102">
        <v>2126</v>
      </c>
      <c r="B1102">
        <v>64</v>
      </c>
      <c r="C1102">
        <v>19</v>
      </c>
      <c r="D1102">
        <v>0</v>
      </c>
      <c r="E1102" s="7">
        <v>33.410866856574998</v>
      </c>
      <c r="F1102" s="7">
        <v>35.144029808962998</v>
      </c>
      <c r="G1102" t="s">
        <v>454</v>
      </c>
      <c r="H1102" s="20">
        <v>54</v>
      </c>
      <c r="I1102" s="6" t="s">
        <v>1653</v>
      </c>
      <c r="J1102" t="str">
        <f t="shared" si="18"/>
        <v>INSERT INTO [POIs](POIsID,FloorID,X,Y,Type,POIName,Description) VALUES(2126,64,33.410866856575,35.144029808963,N'Room',N'54',N'ΗΛΕΚΤΡΟΣΤΑΣΙΟ _x000D_
2125	64	19	0	33.409952223300	35.144718490540	Room	022	ΓΡΑΦΕΙΟ ΚΑΘΗΓΗΤΗΣ')</v>
      </c>
    </row>
    <row r="1103" spans="1:10" x14ac:dyDescent="0.3">
      <c r="A1103">
        <v>2127</v>
      </c>
      <c r="B1103">
        <v>64</v>
      </c>
      <c r="C1103">
        <v>19</v>
      </c>
      <c r="D1103">
        <v>0</v>
      </c>
      <c r="E1103" s="7">
        <v>33.410180211067001</v>
      </c>
      <c r="F1103" s="7">
        <v>35.144964133514002</v>
      </c>
      <c r="G1103" t="s">
        <v>456</v>
      </c>
      <c r="H1103" s="20" t="s">
        <v>1654</v>
      </c>
      <c r="I1103" t="s">
        <v>1654</v>
      </c>
      <c r="J1103" t="str">
        <f t="shared" si="18"/>
        <v>INSERT INTO [POIs](POIsID,FloorID,X,Y,Type,POIName,Description) VALUES(2127,64,33.410180211067,35.144964133514,N'Stair',N'Stairs',N'Stairs')</v>
      </c>
    </row>
    <row r="1104" spans="1:10" ht="43.2" x14ac:dyDescent="0.3">
      <c r="A1104">
        <v>2130</v>
      </c>
      <c r="B1104">
        <v>64</v>
      </c>
      <c r="C1104">
        <v>19</v>
      </c>
      <c r="D1104">
        <v>0</v>
      </c>
      <c r="E1104" s="7">
        <v>33.410819247364998</v>
      </c>
      <c r="F1104" s="7">
        <v>35.143998006647998</v>
      </c>
      <c r="G1104" t="s">
        <v>454</v>
      </c>
      <c r="H1104" s="20">
        <v>52</v>
      </c>
      <c r="I1104" s="6" t="s">
        <v>1655</v>
      </c>
      <c r="J1104" t="str">
        <f t="shared" si="18"/>
        <v>INSERT INTO [POIs](POIsID,FloorID,X,Y,Type,POIName,Description) VALUES(2130,64,33.4108192473649,35.143998006648,N'Room',N'52',N'ΓΡΑΦΕΙΟ ΜΕΤ.ΦΟΙΤ _x000D_
2128	64	19	0	33.410744145512	35.143866959044	Room	048	Stairs_x000D_
2129	64	19	0	33.410788401961	35.144329737086	Stair	Stairs	ΓΡΑΦΕΙΟ Ε.ΚΑΘΗΓΗΤΗΣ')</v>
      </c>
    </row>
    <row r="1105" spans="1:10" ht="43.2" x14ac:dyDescent="0.3">
      <c r="A1105">
        <v>2133</v>
      </c>
      <c r="B1105">
        <v>64</v>
      </c>
      <c r="C1105">
        <v>19</v>
      </c>
      <c r="D1105">
        <v>0</v>
      </c>
      <c r="E1105" s="7">
        <v>33.410435020923003</v>
      </c>
      <c r="F1105" s="7">
        <v>35.144188820354003</v>
      </c>
      <c r="G1105" t="s">
        <v>454</v>
      </c>
      <c r="H1105" s="20">
        <v>28</v>
      </c>
      <c r="I1105" s="6" t="s">
        <v>1656</v>
      </c>
      <c r="J1105" t="str">
        <f t="shared" si="18"/>
        <v>INSERT INTO [POIs](POIsID,FloorID,X,Y,Type,POIName,Description) VALUES(2133,64,33.410435020923,35.144188820354,N'Room',N'28',N'ΕΡΓΑΣΤΗΡΙΟ ΤΕΧ_x000D_
2131	64	19	0	33.410170823335	35.144940556207	Room	004	ΕΡΓΑΣΤΗΡΙΟ (blank)_x000D_
2132	64	19	0	33.410780355334	35.144281485470	Room	040	ΔΩΜΑΤΙΟ ΤΗΛΕΠΙΚΟΙΝΩΝΙΩΝ ')</v>
      </c>
    </row>
    <row r="1106" spans="1:10" ht="28.8" x14ac:dyDescent="0.3">
      <c r="A1106">
        <v>2135</v>
      </c>
      <c r="B1106">
        <v>64</v>
      </c>
      <c r="C1106">
        <v>19</v>
      </c>
      <c r="D1106">
        <v>0</v>
      </c>
      <c r="E1106" s="7">
        <v>33.410259336232997</v>
      </c>
      <c r="F1106" s="7">
        <v>35.144796350669999</v>
      </c>
      <c r="G1106" t="s">
        <v>454</v>
      </c>
      <c r="H1106" s="20">
        <v>8</v>
      </c>
      <c r="I1106" s="6" t="s">
        <v>1657</v>
      </c>
      <c r="J1106" t="str">
        <f t="shared" si="18"/>
        <v>INSERT INTO [POIs](POIsID,FloorID,X,Y,Type,POIName,Description) VALUES(2135,64,33.410259336233,35.14479635067,N'Room',N'8',N'ΓΡΑΦΕΙΟ ΕΕ_x000D_
2134	64	19	0	33.411007001996	35.144049000010	Room	059	ΑΠΟΘΗΚΗ-ΚΑΛΥΜΕΝΗ ΒΕΡΑΝΤΑ  ')</v>
      </c>
    </row>
    <row r="1107" spans="1:10" ht="43.2" x14ac:dyDescent="0.3">
      <c r="A1107">
        <v>2138</v>
      </c>
      <c r="B1107">
        <v>64</v>
      </c>
      <c r="C1107">
        <v>19</v>
      </c>
      <c r="D1107">
        <v>0</v>
      </c>
      <c r="E1107" s="7">
        <v>33.41098755598</v>
      </c>
      <c r="F1107" s="7">
        <v>35.144032002225998</v>
      </c>
      <c r="G1107" t="s">
        <v>454</v>
      </c>
      <c r="H1107" s="20">
        <v>60</v>
      </c>
      <c r="I1107" s="6" t="s">
        <v>1658</v>
      </c>
      <c r="J1107" t="str">
        <f t="shared" si="18"/>
        <v>INSERT INTO [POIs](POIsID,FloorID,X,Y,Type,POIName,Description) VALUES(2138,64,33.41098755598,35.144032002226,N'Room',N'60',N'ΓΡΑΦΕΙΟ_x000D_
2136	64	19	0	33.410182893276	35.144794157428	Room	005A	Stairs_x000D_
2137	64	19	0	33.410571143031	35.144556190311	Stair	Stairs	ΓΡΑΦΕΙΟ Ε.ΚΑΘΗΓΗΤΗΣ')</v>
      </c>
    </row>
    <row r="1108" spans="1:10" ht="28.8" x14ac:dyDescent="0.3">
      <c r="A1108">
        <v>2140</v>
      </c>
      <c r="B1108">
        <v>64</v>
      </c>
      <c r="C1108">
        <v>19</v>
      </c>
      <c r="D1108">
        <v>0</v>
      </c>
      <c r="E1108" s="7">
        <v>33.410729393362999</v>
      </c>
      <c r="F1108" s="7">
        <v>35.143953593048003</v>
      </c>
      <c r="G1108" t="s">
        <v>454</v>
      </c>
      <c r="H1108" s="20">
        <v>45</v>
      </c>
      <c r="I1108" s="6" t="s">
        <v>1659</v>
      </c>
      <c r="J1108" t="str">
        <f t="shared" si="18"/>
        <v>INSERT INTO [POIs](POIsID,FloorID,X,Y,Type,POIName,Description) VALUES(2140,64,33.4107293933629,35.143953593048,N'Room',N'45',N'ΕΡΓΑΣΤΗΡΙΟ ΔΙΔ.ΦΟΙΤ_x000D_
2139	64	19	0	33.410431668162	35.144454752503	Room	016	ΓΡΑΦΕΙΟ Β.ΜΗΧΑΝ')</v>
      </c>
    </row>
    <row r="1109" spans="1:10" x14ac:dyDescent="0.3">
      <c r="A1109">
        <v>2141</v>
      </c>
      <c r="B1109">
        <v>64</v>
      </c>
      <c r="C1109">
        <v>19</v>
      </c>
      <c r="D1109">
        <v>0</v>
      </c>
      <c r="E1109" s="7">
        <v>33.410077616572003</v>
      </c>
      <c r="F1109" s="7">
        <v>35.144587992407999</v>
      </c>
      <c r="G1109" t="s">
        <v>454</v>
      </c>
      <c r="H1109" s="20" t="s">
        <v>491</v>
      </c>
      <c r="I1109" t="s">
        <v>491</v>
      </c>
      <c r="J1109" t="str">
        <f t="shared" si="18"/>
        <v>INSERT INTO [POIs](POIsID,FloorID,X,Y,Type,POIName,Description) VALUES(2141,64,33.410077616572,35.144587992408,N'Room',N'Toilets',N'Toilets')</v>
      </c>
    </row>
    <row r="1110" spans="1:10" ht="28.8" x14ac:dyDescent="0.3">
      <c r="A1110">
        <v>2143</v>
      </c>
      <c r="B1110">
        <v>64</v>
      </c>
      <c r="C1110">
        <v>19</v>
      </c>
      <c r="D1110">
        <v>0</v>
      </c>
      <c r="E1110" s="7">
        <v>33.410006538033002</v>
      </c>
      <c r="F1110" s="7">
        <v>35.144828700984</v>
      </c>
      <c r="G1110" t="s">
        <v>454</v>
      </c>
      <c r="H1110" s="20">
        <v>1</v>
      </c>
      <c r="I1110" s="6" t="s">
        <v>1660</v>
      </c>
      <c r="J1110" t="str">
        <f t="shared" si="18"/>
        <v>INSERT INTO [POIs](POIsID,FloorID,X,Y,Type,POIName,Description) VALUES(2143,64,33.410006538033,35.144828700984,N'Room',N'1',N'ΓΡΑΦΕΙΟ ΚΑΘΗΓΗΤΗΣ_x000D_
2142	64	19	0	33.410907089710	35.143986492013	Room	063	ΕΡΓΑΣΤΗΡΙΟ ΛΕΚΤΟΡΑΣ')</v>
      </c>
    </row>
    <row r="1111" spans="1:10" ht="28.8" x14ac:dyDescent="0.3">
      <c r="A1111">
        <v>2145</v>
      </c>
      <c r="B1111">
        <v>64</v>
      </c>
      <c r="C1111">
        <v>19</v>
      </c>
      <c r="D1111">
        <v>0</v>
      </c>
      <c r="E1111" s="7">
        <v>33.410552367568002</v>
      </c>
      <c r="F1111" s="7">
        <v>35.144161404618998</v>
      </c>
      <c r="G1111" t="s">
        <v>454</v>
      </c>
      <c r="H1111" s="20">
        <v>33</v>
      </c>
      <c r="I1111" s="6" t="s">
        <v>1661</v>
      </c>
      <c r="J1111" t="str">
        <f t="shared" si="18"/>
        <v>INSERT INTO [POIs](POIsID,FloorID,X,Y,Type,POIName,Description) VALUES(2145,64,33.410552367568,35.144161404619,N'Room',N'33',N'ΚΟΙΝΟΧΡΗΣΤΟΣ ΧΩΡΟΣ _x000D_
2144	64	19	0	33.410389423370	35.144248038310	Room	027	ΚΟΙΝΟΧΡΗΣΤΟΣ ΧΩΡΟΣ ')</v>
      </c>
    </row>
    <row r="1112" spans="1:10" x14ac:dyDescent="0.3">
      <c r="A1112">
        <v>2146</v>
      </c>
      <c r="B1112">
        <v>64</v>
      </c>
      <c r="C1112">
        <v>19</v>
      </c>
      <c r="D1112">
        <v>0</v>
      </c>
      <c r="E1112" s="7">
        <v>33.409924060106</v>
      </c>
      <c r="F1112" s="7">
        <v>35.144732198314998</v>
      </c>
      <c r="G1112" t="s">
        <v>454</v>
      </c>
      <c r="H1112" s="20" t="s">
        <v>680</v>
      </c>
      <c r="I1112" t="s">
        <v>680</v>
      </c>
      <c r="J1112" t="str">
        <f t="shared" si="18"/>
        <v>INSERT INTO [POIs](POIsID,FloorID,X,Y,Type,POIName,Description) VALUES(2146,64,33.409924060106,35.144732198315,N'Room',N'020A',N'020A')</v>
      </c>
    </row>
    <row r="1113" spans="1:10" ht="28.8" x14ac:dyDescent="0.3">
      <c r="A1113">
        <v>2148</v>
      </c>
      <c r="B1113">
        <v>64</v>
      </c>
      <c r="C1113">
        <v>19</v>
      </c>
      <c r="D1113">
        <v>0</v>
      </c>
      <c r="E1113" s="7">
        <v>33.410452455281998</v>
      </c>
      <c r="F1113" s="7">
        <v>35.144198690015997</v>
      </c>
      <c r="G1113" t="s">
        <v>454</v>
      </c>
      <c r="H1113" s="20">
        <v>29</v>
      </c>
      <c r="I1113" s="6" t="s">
        <v>1662</v>
      </c>
      <c r="J1113" t="str">
        <f t="shared" si="18"/>
        <v>INSERT INTO [POIs](POIsID,FloorID,X,Y,Type,POIName,Description) VALUES(2148,64,33.410452455282,35.144198690016,N'Room',N'29',N'ΚΟΙΝΟΧΡΗΣΤΟΣ ΧΩΡΟΣ _x000D_
2147	64	19	0	33.410331755876	35.144387858313	Room	032	ΗΛΕΚΤΡΟΣΤΑΣΙΟ ')</v>
      </c>
    </row>
    <row r="1114" spans="1:10" ht="28.8" x14ac:dyDescent="0.3">
      <c r="A1114">
        <v>2150</v>
      </c>
      <c r="B1114">
        <v>64</v>
      </c>
      <c r="C1114">
        <v>19</v>
      </c>
      <c r="D1114">
        <v>0</v>
      </c>
      <c r="E1114" s="7">
        <v>33.410772308707003</v>
      </c>
      <c r="F1114" s="7">
        <v>35.144310546105999</v>
      </c>
      <c r="G1114" t="s">
        <v>454</v>
      </c>
      <c r="H1114" s="20">
        <v>39</v>
      </c>
      <c r="I1114" s="6" t="s">
        <v>1663</v>
      </c>
      <c r="J1114" t="str">
        <f t="shared" si="18"/>
        <v>INSERT INTO [POIs](POIsID,FloorID,X,Y,Type,POIName,Description) VALUES(2150,64,33.410772308707,35.144310546106,N'Room',N'39',N'ΕΡΓΑΣΤΗΡΙΟ ΚΑΘΗΓΗΤΗΣ _x000D_
2149	64	19	0	33.410389423370	35.144405404335	Room	014	ΨΥΚΤΙΚΟΣ ΘΑΛΑΜΟΣ ')</v>
      </c>
    </row>
    <row r="1115" spans="1:10" ht="28.8" x14ac:dyDescent="0.3">
      <c r="A1115">
        <v>2152</v>
      </c>
      <c r="B1115">
        <v>64</v>
      </c>
      <c r="C1115">
        <v>19</v>
      </c>
      <c r="D1115">
        <v>0</v>
      </c>
      <c r="E1115" s="7">
        <v>33.409948199986999</v>
      </c>
      <c r="F1115" s="7">
        <v>35.144803478706002</v>
      </c>
      <c r="G1115" t="s">
        <v>1053</v>
      </c>
      <c r="H1115" s="20">
        <v>30</v>
      </c>
      <c r="I1115" s="6" t="s">
        <v>1664</v>
      </c>
      <c r="J1115" t="str">
        <f t="shared" si="18"/>
        <v>INSERT INTO [POIs](POIsID,FloorID,X,Y,Type,POIName,Description) VALUES(2152,64,33.409948199987,35.144803478706,N'Indoor',N'30',N'ΕΡΓΑΣΤΗΡΙΟ (blank)_x000D_
2151	64	19	0	33.410768285393	35.144262294478	Room	040C	ΚΟΙΝΟΧΡΗΣΤΟΣ ΧΩΡΟΣ ')</v>
      </c>
    </row>
    <row r="1116" spans="1:10" ht="28.8" x14ac:dyDescent="0.3">
      <c r="A1116">
        <v>2154</v>
      </c>
      <c r="B1116">
        <v>64</v>
      </c>
      <c r="C1116">
        <v>19</v>
      </c>
      <c r="D1116">
        <v>0</v>
      </c>
      <c r="E1116" s="7">
        <v>33.410921841859</v>
      </c>
      <c r="F1116" s="7">
        <v>35.14405996632</v>
      </c>
      <c r="G1116" t="s">
        <v>454</v>
      </c>
      <c r="H1116" s="20">
        <v>56</v>
      </c>
      <c r="I1116" s="6" t="s">
        <v>1665</v>
      </c>
      <c r="J1116" t="str">
        <f t="shared" si="18"/>
        <v>INSERT INTO [POIs](POIsID,FloorID,X,Y,Type,POIName,Description) VALUES(2154,64,33.410921841859,35.14405996632,N'Room',N'56',N'ΚΟΥΖΙΝΑ _x000D_
2153	64	19	0	33.410968109965	35.144091768611	Room	058	ΓΡΑΦΕΙΟ Α.ΚΑΘΗΓΗΤΗΣ')</v>
      </c>
    </row>
    <row r="1117" spans="1:10" ht="28.8" x14ac:dyDescent="0.3">
      <c r="A1117">
        <v>2156</v>
      </c>
      <c r="B1117">
        <v>64</v>
      </c>
      <c r="C1117">
        <v>19</v>
      </c>
      <c r="D1117">
        <v>0</v>
      </c>
      <c r="E1117" s="7">
        <v>33.410582542419</v>
      </c>
      <c r="F1117" s="7">
        <v>35.144210752935003</v>
      </c>
      <c r="G1117" t="s">
        <v>454</v>
      </c>
      <c r="H1117" s="20">
        <v>34</v>
      </c>
      <c r="I1117" s="6" t="s">
        <v>1666</v>
      </c>
      <c r="J1117" t="str">
        <f t="shared" si="18"/>
        <v>INSERT INTO [POIs](POIsID,FloorID,X,Y,Type,POIName,Description) VALUES(2156,64,33.410582542419,35.144210752935,N'Room',N'34',N'ΕΡΓΑΣΤΗΡΙΟ Ε.ΚΑΘΗΓΗΤΗΣ_x000D_
2155	64	19	0	33.410204350948	35.144860502975	Room	005	ΕΡΓΑΣΤΗΡΙΟ ΔΙΔ.ΦΟΙΤ')</v>
      </c>
    </row>
    <row r="1118" spans="1:10" x14ac:dyDescent="0.3">
      <c r="A1118">
        <v>2157</v>
      </c>
      <c r="B1118">
        <v>64</v>
      </c>
      <c r="C1118">
        <v>19</v>
      </c>
      <c r="D1118">
        <v>0</v>
      </c>
      <c r="E1118" s="7">
        <v>33.409983068704001</v>
      </c>
      <c r="F1118" s="7">
        <v>35.144739874667003</v>
      </c>
      <c r="G1118" t="s">
        <v>558</v>
      </c>
      <c r="H1118" s="20" t="s">
        <v>558</v>
      </c>
      <c r="I1118" t="s">
        <v>558</v>
      </c>
      <c r="J1118" t="str">
        <f t="shared" si="18"/>
        <v>INSERT INTO [POIs](POIsID,FloorID,X,Y,Type,POIName,Description) VALUES(2157,64,33.409983068704,35.144739874667,N'Elevator',N'Elevator',N'Elevator')</v>
      </c>
    </row>
    <row r="1119" spans="1:10" ht="28.8" x14ac:dyDescent="0.3">
      <c r="A1119">
        <v>2159</v>
      </c>
      <c r="B1119">
        <v>64</v>
      </c>
      <c r="C1119">
        <v>19</v>
      </c>
      <c r="D1119">
        <v>0</v>
      </c>
      <c r="E1119" s="7">
        <v>33.410855457186003</v>
      </c>
      <c r="F1119" s="7">
        <v>35.143957431262002</v>
      </c>
      <c r="G1119" t="s">
        <v>454</v>
      </c>
      <c r="H1119" s="20">
        <v>65</v>
      </c>
      <c r="I1119" s="6" t="s">
        <v>1667</v>
      </c>
      <c r="J1119" t="str">
        <f t="shared" si="18"/>
        <v>INSERT INTO [POIs](POIsID,FloorID,X,Y,Type,POIName,Description) VALUES(2159,64,33.410855457186,35.143957431262,N'Room',N'65',N'ΕΡΓΑΣΤΗΡΙΟ ΠΡΟΠ.ΦΟΙΤ_x000D_
2158	64	19	0	33.410231173038	35.144681205381	Room	012	ΓΡΑΦΕΙΟ ΚΑΘΗΓΗΤΗΣ ')</v>
      </c>
    </row>
    <row r="1120" spans="1:10" ht="28.8" x14ac:dyDescent="0.3">
      <c r="A1120">
        <v>2161</v>
      </c>
      <c r="B1120">
        <v>64</v>
      </c>
      <c r="C1120">
        <v>19</v>
      </c>
      <c r="D1120">
        <v>0</v>
      </c>
      <c r="E1120" s="7">
        <v>33.410398140548999</v>
      </c>
      <c r="F1120" s="7">
        <v>35.144438851430003</v>
      </c>
      <c r="G1120" t="s">
        <v>454</v>
      </c>
      <c r="H1120" s="20">
        <v>15</v>
      </c>
      <c r="I1120" s="6" t="s">
        <v>1668</v>
      </c>
      <c r="J1120" t="str">
        <f t="shared" si="18"/>
        <v>INSERT INTO [POIs](POIsID,FloorID,X,Y,Type,POIName,Description) VALUES(2161,64,33.410398140549,35.14443885143,N'Room',N'15',N'ΕΡΓΑΣΤΗΡΙΟ ΚΑΘΗΓΗΤΗΣ_x000D_
2160	64	19	0	33.410469889640	35.144488199578	Room	017	ΕΡΓΑΣΤΗΡΙΟ ΔΙΔ.ΦΟΙΤ')</v>
      </c>
    </row>
    <row r="1121" spans="1:10" ht="28.8" x14ac:dyDescent="0.3">
      <c r="A1121">
        <v>2163</v>
      </c>
      <c r="B1121">
        <v>64</v>
      </c>
      <c r="C1121">
        <v>19</v>
      </c>
      <c r="D1121">
        <v>0</v>
      </c>
      <c r="E1121" s="7">
        <v>33.410502746700999</v>
      </c>
      <c r="F1121" s="7">
        <v>35.144513970265997</v>
      </c>
      <c r="G1121" t="s">
        <v>454</v>
      </c>
      <c r="H1121" s="20">
        <v>18</v>
      </c>
      <c r="I1121" s="6" t="s">
        <v>1669</v>
      </c>
      <c r="J1121" t="str">
        <f t="shared" si="18"/>
        <v>INSERT INTO [POIs](POIsID,FloorID,X,Y,Type,POIName,Description) VALUES(2163,64,33.410502746701,35.144513970266,N'Room',N'18',N'ΑΠΟΘΗΚΗ _x000D_
2162	64	19	0	33.410706594586	35.144216784394	Room	042	ΕΡΓΑΣΤΗΡΙΟ ΔΙΔ.ΦΟΙΤ')</v>
      </c>
    </row>
    <row r="1122" spans="1:10" ht="28.8" x14ac:dyDescent="0.3">
      <c r="A1122">
        <v>2165</v>
      </c>
      <c r="B1122">
        <v>64</v>
      </c>
      <c r="C1122">
        <v>19</v>
      </c>
      <c r="D1122">
        <v>0</v>
      </c>
      <c r="E1122" s="7">
        <v>33.410935252903997</v>
      </c>
      <c r="F1122" s="7">
        <v>35.144004586438001</v>
      </c>
      <c r="G1122" t="s">
        <v>454</v>
      </c>
      <c r="H1122" s="20">
        <v>62</v>
      </c>
      <c r="I1122" s="6" t="s">
        <v>1670</v>
      </c>
      <c r="J1122" t="str">
        <f t="shared" si="18"/>
        <v>INSERT INTO [POIs](POIsID,FloorID,X,Y,Type,POIName,Description) VALUES(2165,64,33.410935252904,35.144004586438,N'Room',N'62',N'ΓΡΑΦΕΙΟ ΚΑΘΗΓΗΤΗΣ_x000D_
2164	64	19	0	33.410830646753	35.143943723356	Room	066	ΓΡΑΦΕΙΟ Ε.ΚΑΘΗΓΗΤΗΣ')</v>
      </c>
    </row>
    <row r="1123" spans="1:10" x14ac:dyDescent="0.3">
      <c r="A1123">
        <v>2166</v>
      </c>
      <c r="B1123">
        <v>64</v>
      </c>
      <c r="C1123">
        <v>19</v>
      </c>
      <c r="D1123">
        <v>0</v>
      </c>
      <c r="E1123" s="7">
        <v>33.410685807466002</v>
      </c>
      <c r="F1123" s="7">
        <v>35.144274357387999</v>
      </c>
      <c r="G1123" t="s">
        <v>454</v>
      </c>
      <c r="H1123" s="20">
        <v>37</v>
      </c>
      <c r="I1123" t="s">
        <v>807</v>
      </c>
      <c r="J1123" t="str">
        <f t="shared" si="18"/>
        <v>INSERT INTO [POIs](POIsID,FloorID,X,Y,Type,POIName,Description) VALUES(2166,64,33.410685807466,35.144274357388,N'Room',N'37',N'ΕΡΓΑΣΤΗΡΙΟ (blank)')</v>
      </c>
    </row>
    <row r="1124" spans="1:10" x14ac:dyDescent="0.3">
      <c r="A1124">
        <v>2167</v>
      </c>
      <c r="B1124">
        <v>64</v>
      </c>
      <c r="C1124">
        <v>19</v>
      </c>
      <c r="D1124">
        <v>0</v>
      </c>
      <c r="E1124" s="7">
        <v>33.411016389727003</v>
      </c>
      <c r="F1124" s="7">
        <v>35.144089575350002</v>
      </c>
      <c r="G1124" t="s">
        <v>456</v>
      </c>
      <c r="H1124" s="20" t="s">
        <v>1654</v>
      </c>
      <c r="I1124" t="s">
        <v>1654</v>
      </c>
      <c r="J1124" t="str">
        <f t="shared" si="18"/>
        <v>INSERT INTO [POIs](POIsID,FloorID,X,Y,Type,POIName,Description) VALUES(2167,64,33.411016389727,35.14408957535,N'Stair',N'Stairs',N'Stairs')</v>
      </c>
    </row>
    <row r="1125" spans="1:10" ht="43.2" x14ac:dyDescent="0.3">
      <c r="A1125">
        <v>2170</v>
      </c>
      <c r="B1125">
        <v>64</v>
      </c>
      <c r="C1125">
        <v>19</v>
      </c>
      <c r="D1125">
        <v>0</v>
      </c>
      <c r="E1125" s="7">
        <v>33.410038724541003</v>
      </c>
      <c r="F1125" s="7">
        <v>35.144851181702997</v>
      </c>
      <c r="G1125" t="s">
        <v>454</v>
      </c>
      <c r="H1125" s="20">
        <v>2</v>
      </c>
      <c r="I1125" s="6" t="s">
        <v>1671</v>
      </c>
      <c r="J1125" t="str">
        <f t="shared" si="18"/>
        <v>INSERT INTO [POIs](POIsID,FloorID,X,Y,Type,POIName,Description) VALUES(2170,64,33.410038724541,35.144851181703,N'Room',N'2',N'ΓΡΑΦΕΙΟ Α.ΚΑΘΗΓΗΤΗΣ _x000D_
2168	64	19	0	33.410791754722	35.143980460537	Room	051	Elevator_x000D_
2169	64	19	0	33.410632833838	35.144055579796	Elevator	Elevator	ΕΡΓΑΣΤΗΡΙΟ Ε.ΚΑΘΗΓΗΤΗΣ')</v>
      </c>
    </row>
    <row r="1126" spans="1:10" x14ac:dyDescent="0.3">
      <c r="A1126">
        <v>2171</v>
      </c>
      <c r="B1126">
        <v>64</v>
      </c>
      <c r="C1126">
        <v>19</v>
      </c>
      <c r="D1126">
        <v>0</v>
      </c>
      <c r="E1126" s="7">
        <v>33.410511463879999</v>
      </c>
      <c r="F1126" s="7">
        <v>35.144136730450001</v>
      </c>
      <c r="G1126" t="s">
        <v>454</v>
      </c>
      <c r="H1126" s="20" t="s">
        <v>491</v>
      </c>
      <c r="I1126" t="s">
        <v>491</v>
      </c>
      <c r="J1126" t="str">
        <f t="shared" si="18"/>
        <v>INSERT INTO [POIs](POIsID,FloorID,X,Y,Type,POIName,Description) VALUES(2171,64,33.41051146388,35.14413673045,N'Room',N'Toilets',N'Toilets')</v>
      </c>
    </row>
    <row r="1127" spans="1:10" x14ac:dyDescent="0.3">
      <c r="A1127">
        <v>2172</v>
      </c>
      <c r="B1127">
        <v>64</v>
      </c>
      <c r="C1127">
        <v>19</v>
      </c>
      <c r="D1127">
        <v>0</v>
      </c>
      <c r="E1127" s="7">
        <v>33.410792425274003</v>
      </c>
      <c r="F1127" s="7">
        <v>35.144266132676997</v>
      </c>
      <c r="G1127" t="s">
        <v>454</v>
      </c>
      <c r="H1127" s="20" t="s">
        <v>1672</v>
      </c>
      <c r="I1127" t="s">
        <v>807</v>
      </c>
      <c r="J1127" t="str">
        <f t="shared" si="18"/>
        <v>INSERT INTO [POIs](POIsID,FloorID,X,Y,Type,POIName,Description) VALUES(2172,64,33.410792425274,35.144266132677,N'Room',N'040Β',N'ΕΡΓΑΣΤΗΡΙΟ (blank)')</v>
      </c>
    </row>
    <row r="1128" spans="1:10" ht="28.8" x14ac:dyDescent="0.3">
      <c r="A1128">
        <v>2174</v>
      </c>
      <c r="B1128">
        <v>64</v>
      </c>
      <c r="C1128">
        <v>19</v>
      </c>
      <c r="D1128">
        <v>0</v>
      </c>
      <c r="E1128" s="7">
        <v>33.410717993974004</v>
      </c>
      <c r="F1128" s="7">
        <v>35.143893278245002</v>
      </c>
      <c r="G1128" t="s">
        <v>454</v>
      </c>
      <c r="H1128" s="20">
        <v>49</v>
      </c>
      <c r="I1128" s="6" t="s">
        <v>1673</v>
      </c>
      <c r="J1128" t="str">
        <f t="shared" si="18"/>
        <v>INSERT INTO [POIs](POIsID,FloorID,X,Y,Type,POIName,Description) VALUES(2174,64,33.410717993974,35.143893278245,N'Room',N'49',N'ΕΡΓΑΣΤΗΡΙΟ ΚΑΘΗΓΗΤΗΣ_x000D_
2173	64	19	0	33.410626128315	35.144174015858	Room	044	ΓΡΑΦΕΙΟ ΜΔΙΔ.ΣΥΝΕΡΓΑΤΗΣ')</v>
      </c>
    </row>
    <row r="1129" spans="1:10" ht="43.2" x14ac:dyDescent="0.3">
      <c r="A1129">
        <v>2177</v>
      </c>
      <c r="B1129">
        <v>64</v>
      </c>
      <c r="C1129">
        <v>19</v>
      </c>
      <c r="D1129">
        <v>0</v>
      </c>
      <c r="E1129" s="7">
        <v>33.410097062586999</v>
      </c>
      <c r="F1129" s="7">
        <v>35.144888466784003</v>
      </c>
      <c r="G1129" t="s">
        <v>454</v>
      </c>
      <c r="H1129" s="20">
        <v>3</v>
      </c>
      <c r="I1129" s="6" t="s">
        <v>1674</v>
      </c>
      <c r="J1129" t="str">
        <f t="shared" si="18"/>
        <v>INSERT INTO [POIs](POIsID,FloorID,X,Y,Type,POIName,Description) VALUES(2177,64,33.410097062587,35.144888466784,N'Room',N'3',N'ΕΡΓΑΣΤΗΡΙΟ Β.ΜΗΧΑΝ_x000D_
2175	64	19	0	33.410335779190	35.144732198315	Room	010	stairs_x000D_
2176	64	19	0	33.410382047295	35.144758517236	Stair	stairs	ΕΡΓΑΣΤΗΡΙΟ Ε.ΚΑΘΗΓΗΤΗΣ')</v>
      </c>
    </row>
    <row r="1130" spans="1:10" x14ac:dyDescent="0.3">
      <c r="A1130">
        <v>2178</v>
      </c>
      <c r="B1130">
        <v>64</v>
      </c>
      <c r="C1130">
        <v>19</v>
      </c>
      <c r="D1130">
        <v>0</v>
      </c>
      <c r="E1130" s="7">
        <v>33.410109803079997</v>
      </c>
      <c r="F1130" s="7">
        <v>35.144948780850001</v>
      </c>
      <c r="G1130" t="s">
        <v>558</v>
      </c>
      <c r="H1130" s="20" t="s">
        <v>1676</v>
      </c>
      <c r="I1130" t="s">
        <v>1675</v>
      </c>
      <c r="J1130" t="str">
        <f t="shared" si="18"/>
        <v>INSERT INTO [POIs](POIsID,FloorID,X,Y,Type,POIName,Description) VALUES(2178,64,33.41010980308,35.14494878085,N'Elevator',N'mhgh',N'Elevator - mhgh')</v>
      </c>
    </row>
    <row r="1131" spans="1:10" ht="43.2" x14ac:dyDescent="0.3">
      <c r="A1131">
        <v>2181</v>
      </c>
      <c r="B1131">
        <v>64</v>
      </c>
      <c r="C1131">
        <v>19</v>
      </c>
      <c r="D1131">
        <v>0</v>
      </c>
      <c r="E1131" s="7">
        <v>33.409897238016001</v>
      </c>
      <c r="F1131" s="7">
        <v>35.144761807099997</v>
      </c>
      <c r="G1131" t="s">
        <v>454</v>
      </c>
      <c r="H1131" s="20">
        <v>20</v>
      </c>
      <c r="I1131" s="6" t="s">
        <v>1677</v>
      </c>
      <c r="J1131" t="str">
        <f t="shared" si="18"/>
        <v>INSERT INTO [POIs](POIsID,FloorID,X,Y,Type,POIName,Description) VALUES(2181,64,33.409897238016,35.1447618071,N'Room',N'20',N'ΓΡΑΦΕΙΟ Ε.ΚΑΘΗΓΗΤΗΣ_x000D_
2179	64	19	0	33.410943299531	35.144075319152	Room	057	ΕΡΓΑΣΤΗΡΙΟ (blank)_x000D_
2180	64	19	0	33.410802483558	35.144274357388	Room	040Α	ΓΡΑΦΕΙΟ ΚΕΝΟ')</v>
      </c>
    </row>
    <row r="1132" spans="1:10" ht="28.8" x14ac:dyDescent="0.3">
      <c r="A1132">
        <v>2183</v>
      </c>
      <c r="B1132">
        <v>64</v>
      </c>
      <c r="C1132">
        <v>19</v>
      </c>
      <c r="D1132">
        <v>0</v>
      </c>
      <c r="E1132" s="7">
        <v>33.410374000668</v>
      </c>
      <c r="F1132" s="7">
        <v>35.144426788544997</v>
      </c>
      <c r="G1132" t="s">
        <v>454</v>
      </c>
      <c r="H1132" s="20" t="s">
        <v>1679</v>
      </c>
      <c r="I1132" s="6" t="s">
        <v>1678</v>
      </c>
      <c r="J1132" t="str">
        <f t="shared" si="18"/>
        <v>INSERT INTO [POIs](POIsID,FloorID,X,Y,Type,POIName,Description) VALUES(2183,64,33.410374000668,35.144426788545,N'Room',N'015Α',N'ΑΙΘΟΥΣΑ ΣΕΜΙΝΑΡΙΩΝ ΦΥΣΙΚΗΣ _x000D_
2182	64	19	0	33.410178869962	35.144639533712	Room	013	ΒΟΗΘΗΤΙΚΟΣ ΧΩΡΟΣ ΕΡΓΑΣΤΗΡΙΟΥ  ')</v>
      </c>
    </row>
    <row r="1133" spans="1:10" x14ac:dyDescent="0.3">
      <c r="A1133">
        <v>2184</v>
      </c>
      <c r="B1133">
        <v>64</v>
      </c>
      <c r="C1133">
        <v>19</v>
      </c>
      <c r="D1133">
        <v>0</v>
      </c>
      <c r="E1133" s="7">
        <v>33.410020619629996</v>
      </c>
      <c r="F1133" s="7">
        <v>35.144698751340002</v>
      </c>
      <c r="G1133" t="s">
        <v>456</v>
      </c>
      <c r="H1133" s="20" t="s">
        <v>1654</v>
      </c>
      <c r="I1133" t="s">
        <v>1654</v>
      </c>
      <c r="J1133" t="str">
        <f t="shared" si="18"/>
        <v>INSERT INTO [POIs](POIsID,FloorID,X,Y,Type,POIName,Description) VALUES(2184,64,33.41002061963,35.14469875134,N'Stair',N'Stairs',N'Stairs')</v>
      </c>
    </row>
    <row r="1134" spans="1:10" ht="28.8" x14ac:dyDescent="0.3">
      <c r="A1134">
        <v>2186</v>
      </c>
      <c r="B1134">
        <v>64</v>
      </c>
      <c r="C1134">
        <v>19</v>
      </c>
      <c r="D1134">
        <v>0</v>
      </c>
      <c r="E1134" s="7">
        <v>33.410141989587999</v>
      </c>
      <c r="F1134" s="7">
        <v>35.144832539155999</v>
      </c>
      <c r="G1134" t="s">
        <v>454</v>
      </c>
      <c r="H1134" s="20">
        <v>6</v>
      </c>
      <c r="I1134" s="6" t="s">
        <v>1680</v>
      </c>
      <c r="J1134" t="str">
        <f t="shared" si="18"/>
        <v>INSERT INTO [POIs](POIsID,FloorID,X,Y,Type,POIName,Description) VALUES(2186,64,33.410141989588,35.144832539156,N'Room',N'6',N'ΔΩΜΑΤΙΟ ΤΗΛΕΠΙΚΟΙΝΩΝΙΩΝ _x000D_
2185	64	19	0	33.409937471151	35.144708072629	Room	021	ΕΡΓΑΣΤΗΡΙΟ ΜΕΤ.ΦΟΙΤ')</v>
      </c>
    </row>
    <row r="1135" spans="1:10" ht="28.8" x14ac:dyDescent="0.3">
      <c r="A1135">
        <v>2188</v>
      </c>
      <c r="B1135">
        <v>64</v>
      </c>
      <c r="C1135">
        <v>19</v>
      </c>
      <c r="D1135">
        <v>0</v>
      </c>
      <c r="E1135" s="7">
        <v>33.410538956521997</v>
      </c>
      <c r="F1135" s="7">
        <v>35.144538644321003</v>
      </c>
      <c r="G1135" t="s">
        <v>454</v>
      </c>
      <c r="H1135" s="20">
        <v>19</v>
      </c>
      <c r="I1135" s="6" t="s">
        <v>1681</v>
      </c>
      <c r="J1135" t="str">
        <f t="shared" si="18"/>
        <v>INSERT INTO [POIs](POIsID,FloorID,X,Y,Type,POIName,Description) VALUES(2188,64,33.410538956522,35.144538644321,N'Room',N'19',N'ΓΡΑΦΕΙΟ Α.ΚΑΘΗΓΗΤΗΣ _x000D_
2187	64	19	0	33.410960063338	35.144028712332	Room	061	ΕΡΓΑΣΤΗΡΙΟ ΔΙΔ.ΦΟΙΤ')</v>
      </c>
    </row>
    <row r="1136" spans="1:10" x14ac:dyDescent="0.3">
      <c r="A1136">
        <v>2189</v>
      </c>
      <c r="B1136">
        <v>64</v>
      </c>
      <c r="C1136">
        <v>19</v>
      </c>
      <c r="D1136">
        <v>0</v>
      </c>
      <c r="E1136" s="7">
        <v>33.41067507863</v>
      </c>
      <c r="F1136" s="7">
        <v>35.144016649386003</v>
      </c>
      <c r="G1136" t="s">
        <v>456</v>
      </c>
      <c r="H1136" s="20" t="s">
        <v>1654</v>
      </c>
      <c r="I1136" t="s">
        <v>1654</v>
      </c>
      <c r="J1136" t="str">
        <f t="shared" si="18"/>
        <v>INSERT INTO [POIs](POIsID,FloorID,X,Y,Type,POIName,Description) VALUES(2189,64,33.41067507863,35.144016649386,N'Stair',N'Stairs',N'Stairs')</v>
      </c>
    </row>
    <row r="1137" spans="1:10" ht="28.8" x14ac:dyDescent="0.3">
      <c r="A1137">
        <v>2191</v>
      </c>
      <c r="B1137">
        <v>64</v>
      </c>
      <c r="C1137">
        <v>19</v>
      </c>
      <c r="D1137">
        <v>0</v>
      </c>
      <c r="E1137" s="7">
        <v>33.410132601857001</v>
      </c>
      <c r="F1137" s="7">
        <v>35.144621439428001</v>
      </c>
      <c r="G1137" t="s">
        <v>454</v>
      </c>
      <c r="H1137" s="20">
        <v>31</v>
      </c>
      <c r="I1137" s="6" t="s">
        <v>1682</v>
      </c>
      <c r="J1137" t="str">
        <f t="shared" si="18"/>
        <v>INSERT INTO [POIs](POIsID,FloorID,X,Y,Type,POIName,Description) VALUES(2191,64,33.410132601857,35.144621439428,N'Room',N'31',N'ΕΡΓΑΣΤΗΡΙΟ ΚΑΘΗΓΗΤΗΣ _x000D_
2190	64	19	0	33.410355895757	35.144447076124	Room	015Β	ΚΟΙΝΟΧΡΗΣΤΟΣ ΧΩΡΟΣ ')</v>
      </c>
    </row>
    <row r="1138" spans="1:10" ht="43.2" x14ac:dyDescent="0.3">
      <c r="A1138">
        <v>2194</v>
      </c>
      <c r="B1138">
        <v>64</v>
      </c>
      <c r="C1138">
        <v>19</v>
      </c>
      <c r="D1138">
        <v>0</v>
      </c>
      <c r="E1138" s="7">
        <v>33.410668373107001</v>
      </c>
      <c r="F1138" s="7">
        <v>35.143960721158003</v>
      </c>
      <c r="G1138" t="s">
        <v>454</v>
      </c>
      <c r="H1138" s="20">
        <v>68</v>
      </c>
      <c r="I1138" s="6" t="s">
        <v>1683</v>
      </c>
      <c r="J1138" t="str">
        <f t="shared" si="18"/>
        <v>INSERT INTO [POIs](POIsID,FloorID,X,Y,Type,POIName,Description) VALUES(2194,64,33.410668373107,35.143960721158,N'Room',N'68',N'ΚΟΙΝΟΧΡΗΣΤΟΣ ΧΩΡΟΣ _x000D_
2192	64	19	0	33.410190269351	35.144458590693	Room	025	ΕΡΓΑΣΤΗΡΙΟ (blank)_x000D_
2193	64	19	0	33.410731405019	35.144232685511	Room	041Α	ΜΗΧΑΝΟΣΤΑΣΙΟ ')</v>
      </c>
    </row>
    <row r="1139" spans="1:10" ht="43.2" x14ac:dyDescent="0.3">
      <c r="A1139">
        <v>2197</v>
      </c>
      <c r="B1139">
        <v>64</v>
      </c>
      <c r="C1139">
        <v>19</v>
      </c>
      <c r="D1139">
        <v>0</v>
      </c>
      <c r="E1139" s="7">
        <v>33.410091698168998</v>
      </c>
      <c r="F1139" s="7">
        <v>35.144767838518</v>
      </c>
      <c r="G1139" t="s">
        <v>454</v>
      </c>
      <c r="H1139" s="20">
        <v>7</v>
      </c>
      <c r="I1139" s="6" t="s">
        <v>1684</v>
      </c>
      <c r="J1139" t="str">
        <f t="shared" si="18"/>
        <v>INSERT INTO [POIs](POIsID,FloorID,X,Y,Type,POIName,Description) VALUES(2197,64,33.410091698169,35.144767838518,N'Room',N'7',N'ΓΡΑΦΕΙΟ ΔΙΟΙΚΗΤΙΚΟΥ ΠΡΟΣΩΠΙΚΟΥ _x000D_
2195	64	19	0	33.410696536302	35.143921242387	Room	050	ΕΡΓΑΣΤΗΡΙΟ (blank)_x000D_
2196	64	19	0	33.410733416676	35.144262294478	Room	041	ΕΡΓΑΣΤΗΡΙΟ ΔΙΔ.ΦΟΙΤ')</v>
      </c>
    </row>
    <row r="1140" spans="1:10" ht="28.8" x14ac:dyDescent="0.3">
      <c r="A1140">
        <v>2199</v>
      </c>
      <c r="B1140">
        <v>64</v>
      </c>
      <c r="C1140">
        <v>19</v>
      </c>
      <c r="D1140">
        <v>0</v>
      </c>
      <c r="E1140" s="7">
        <v>33.410893008111998</v>
      </c>
      <c r="F1140" s="7">
        <v>35.144045710116004</v>
      </c>
      <c r="G1140" t="s">
        <v>454</v>
      </c>
      <c r="H1140" s="20">
        <v>55</v>
      </c>
      <c r="I1140" s="6" t="s">
        <v>1685</v>
      </c>
      <c r="J1140" t="str">
        <f t="shared" si="18"/>
        <v>INSERT INTO [POIs](POIsID,FloorID,X,Y,Type,POIName,Description) VALUES(2199,64,33.410893008112,35.144045710116,N'Room',N'55',N'ΓΡΑΦΕΙΟ ΚΑΘΗΓΗΤΗΣ_x000D_
2198	64	19	0	33.410785049200	35.143897664778	Room	047	ΓΡΑΦΕΙΟ Ε.ΚΑΘΗΓΗΤΗΣ')</v>
      </c>
    </row>
    <row r="1141" spans="1:10" ht="28.8" x14ac:dyDescent="0.3">
      <c r="A1141">
        <v>2201</v>
      </c>
      <c r="B1141">
        <v>64</v>
      </c>
      <c r="C1141">
        <v>19</v>
      </c>
      <c r="D1141">
        <v>0</v>
      </c>
      <c r="E1141" s="7">
        <v>33.410305604337999</v>
      </c>
      <c r="F1141" s="7">
        <v>35.144824314501001</v>
      </c>
      <c r="G1141" t="s">
        <v>454</v>
      </c>
      <c r="H1141" s="20">
        <v>9</v>
      </c>
      <c r="I1141" s="6" t="s">
        <v>1686</v>
      </c>
      <c r="J1141" t="str">
        <f t="shared" si="18"/>
        <v>INSERT INTO [POIs](POIsID,FloorID,X,Y,Type,POIName,Description) VALUES(2201,64,33.410305604338,35.144824314501,N'Room',N'9',N'ΕΡΓΑΣΤΗΡΙΟ Α.ΚΑΘΗΓΗΤΗΣ_x000D_
2200	64	19	0	33.410662338137	35.144192658556	Room	043	ΑΠΟΘΗΚΕΥΤΙΚΟΣ ΧΩΡΟΣ ΧΗΜΕΙΑΣ ')</v>
      </c>
    </row>
    <row r="1142" spans="1:10" ht="57.6" x14ac:dyDescent="0.3">
      <c r="A1142">
        <v>2205</v>
      </c>
      <c r="B1142">
        <v>65</v>
      </c>
      <c r="C1142">
        <v>19</v>
      </c>
      <c r="D1142">
        <v>1</v>
      </c>
      <c r="E1142" s="7">
        <v>33.410280123352997</v>
      </c>
      <c r="F1142" s="7">
        <v>35.144686140182003</v>
      </c>
      <c r="G1142" t="s">
        <v>454</v>
      </c>
      <c r="H1142" s="20">
        <v>112</v>
      </c>
      <c r="I1142" s="6" t="s">
        <v>1687</v>
      </c>
      <c r="J1142" t="str">
        <f t="shared" si="18"/>
        <v>INSERT INTO [POIs](POIsID,FloorID,X,Y,Type,POIName,Description) VALUES(2205,65,33.410280123353,35.144686140182,N'Room',N'112',N'ΓΡΑΦΕΙΟ ΓΡΑΦ_x000D_
2202	64	19	0	33.410755544900	35.143926725551	Room	046	Room - Αποθηκευτικός Χώρος Χημείας_x000D_
2203	65	19	1	33.410305604338	35.144827604363	Room	Αποθηκευτικός Χώρος Χημείας	Toilets - Τουαλέτες_x000D_
2204	65	19	1	33.410091698169	35.144549610565	Toilets	Τουαλέτες	ΕΡΓΑΣΤΗΡΙΟ ΔΙΔ.ΦΟΙΤ')</v>
      </c>
    </row>
    <row r="1143" spans="1:10" ht="28.8" x14ac:dyDescent="0.3">
      <c r="A1143">
        <v>2207</v>
      </c>
      <c r="B1143">
        <v>65</v>
      </c>
      <c r="C1143">
        <v>19</v>
      </c>
      <c r="D1143">
        <v>1</v>
      </c>
      <c r="E1143" s="7">
        <v>33.410172164439999</v>
      </c>
      <c r="F1143" s="7">
        <v>35.144627470857003</v>
      </c>
      <c r="G1143" t="s">
        <v>454</v>
      </c>
      <c r="H1143" s="20">
        <v>114</v>
      </c>
      <c r="I1143" s="6" t="s">
        <v>1688</v>
      </c>
      <c r="J1143" t="str">
        <f t="shared" si="18"/>
        <v>INSERT INTO [POIs](POIsID,FloorID,X,Y,Type,POIName,Description) VALUES(2207,65,33.41017216444,35.144627470857,N'Room',N'114',N'ΚΟΙΝΟΧΡΗΣΤΟΣ ΧΩΡΟΣ _x000D_
2206	65	19	1	33.409976363182	35.144670787466	Room	118	ΑΠΟΘΗΚΕΥΤΙΚΟΣ ΧΩΡΟΣ ΧΗΜΕΙΑΣ ')</v>
      </c>
    </row>
    <row r="1144" spans="1:10" ht="28.8" x14ac:dyDescent="0.3">
      <c r="A1144">
        <v>2209</v>
      </c>
      <c r="B1144">
        <v>65</v>
      </c>
      <c r="C1144">
        <v>19</v>
      </c>
      <c r="D1144">
        <v>1</v>
      </c>
      <c r="E1144" s="7">
        <v>33.410060182213002</v>
      </c>
      <c r="F1144" s="7">
        <v>35.144911495796002</v>
      </c>
      <c r="G1144" t="s">
        <v>454</v>
      </c>
      <c r="H1144" s="20" t="s">
        <v>1690</v>
      </c>
      <c r="I1144" s="6" t="s">
        <v>1689</v>
      </c>
      <c r="J1144" t="str">
        <f t="shared" si="18"/>
        <v>INSERT INTO [POIs](POIsID,FloorID,X,Y,Type,POIName,Description) VALUES(2209,65,33.410060182213,35.144911495796,N'Room',N'101Β',N'ΚΟΙΝΟΧΡΗΣΤΟΣ ΧΩΡΟΣ _x000D_
2208	65	19	1	33.410105109214	35.144603345140	Room	121	ΕΡΓΑΣΤΗΡΙΟ ΤΕΧ')</v>
      </c>
    </row>
    <row r="1145" spans="1:10" ht="28.8" x14ac:dyDescent="0.3">
      <c r="A1145">
        <v>2211</v>
      </c>
      <c r="B1145">
        <v>65</v>
      </c>
      <c r="C1145">
        <v>19</v>
      </c>
      <c r="D1145">
        <v>1</v>
      </c>
      <c r="E1145" s="7">
        <v>33.410043418407</v>
      </c>
      <c r="F1145" s="7">
        <v>35.144838570567998</v>
      </c>
      <c r="G1145" t="s">
        <v>454</v>
      </c>
      <c r="H1145" s="20">
        <v>101</v>
      </c>
      <c r="I1145" s="6" t="s">
        <v>1691</v>
      </c>
      <c r="J1145" t="str">
        <f t="shared" si="18"/>
        <v>INSERT INTO [POIs](POIsID,FloorID,X,Y,Type,POIName,Description) VALUES(2211,65,33.410043418407,35.144838570568,N'Room',N'101',N'ΕΡΓΑΣΤΗΡΙΟ (blank)_x000D_
2210	65	19	1	33.410121202468	35.144903819459	Room	103	ΕΡΓΑΣΤΗΡΙΟ ΔΙΔ.ΦΟΙΤ')</v>
      </c>
    </row>
    <row r="1146" spans="1:10" ht="28.8" x14ac:dyDescent="0.3">
      <c r="A1146">
        <v>2213</v>
      </c>
      <c r="B1146">
        <v>65</v>
      </c>
      <c r="C1146">
        <v>19</v>
      </c>
      <c r="D1146">
        <v>1</v>
      </c>
      <c r="E1146" s="7">
        <v>33.410264700650998</v>
      </c>
      <c r="F1146" s="7">
        <v>35.144780997974003</v>
      </c>
      <c r="G1146" t="s">
        <v>454</v>
      </c>
      <c r="H1146" s="20">
        <v>108</v>
      </c>
      <c r="I1146" s="6" t="s">
        <v>1692</v>
      </c>
      <c r="J1146" t="str">
        <f t="shared" si="18"/>
        <v>INSERT INTO [POIs](POIsID,FloorID,X,Y,Type,POIName,Description) VALUES(2213,65,33.410264700651,35.144780997974,N'Room',N'108',N'ΕΡΓΑΣΤΗΡΙΟ ΛΕΚΤΟΡΑΣ_x000D_
2212	65	19	1	33.410107791423	35.144757968925	Room	107	ΨΥΚΤΙΚΟΣ ΘΑΛΑΜΟΣ ')</v>
      </c>
    </row>
    <row r="1147" spans="1:10" ht="57.6" x14ac:dyDescent="0.3">
      <c r="A1147">
        <v>2217</v>
      </c>
      <c r="B1147">
        <v>65</v>
      </c>
      <c r="C1147">
        <v>19</v>
      </c>
      <c r="D1147">
        <v>1</v>
      </c>
      <c r="E1147" s="7">
        <v>33.410245925188001</v>
      </c>
      <c r="F1147" s="7">
        <v>35.144798543912003</v>
      </c>
      <c r="G1147" t="s">
        <v>454</v>
      </c>
      <c r="H1147" s="20">
        <v>109</v>
      </c>
      <c r="I1147" s="6" t="s">
        <v>1693</v>
      </c>
      <c r="J1147" t="str">
        <f t="shared" si="18"/>
        <v>INSERT INTO [POIs](POIsID,FloorID,X,Y,Type,POIName,Description) VALUES(2217,65,33.410245925188,35.144798543912,N'Room',N'109',N'ΕΡΓΑΣΤΗΡΙΟ ΤΕΧ_x000D_
2214	65	19	1	33.409980386495	35.144827604363	Room	101Α	Stair - Σκάλες_x000D_
2215	65	19	1	33.410168811678	35.144974551391	Stair	Σκάλες	Elevator - Ανελκυστήρας_x000D_
2216	65	19	1	33.409977704286	35.144730005071	Elevator	Ανελκυστήρας	ΑΠΟΘΗΚΕΥΤΙΚΟΣ ΧΩΡΟΣ ΕΥΦΛΕΚΤΩΝ YΛΙΚΩΝ ΧΗΜΕΙΑΣ ')</v>
      </c>
    </row>
    <row r="1148" spans="1:10" ht="72" x14ac:dyDescent="0.3">
      <c r="A1148">
        <v>2222</v>
      </c>
      <c r="B1148">
        <v>65</v>
      </c>
      <c r="C1148">
        <v>19</v>
      </c>
      <c r="D1148">
        <v>1</v>
      </c>
      <c r="E1148" s="7">
        <v>33.409891873597999</v>
      </c>
      <c r="F1148" s="7">
        <v>35.144747002709003</v>
      </c>
      <c r="G1148" t="s">
        <v>454</v>
      </c>
      <c r="H1148" s="20">
        <v>115</v>
      </c>
      <c r="I1148" s="6" t="s">
        <v>1694</v>
      </c>
      <c r="J1148" t="str">
        <f t="shared" si="18"/>
        <v>INSERT INTO [POIs](POIsID,FloorID,X,Y,Type,POIName,Description) VALUES(2222,65,33.409891873598,35.144747002709,N'Room',N'115',N'ΚΟΙΝΟΧΡΗΣΤΟΣ ΧΩΡΟΣ _x000D_
2218	65	19	1	33.409964963793	35.144756323993	Room	120	Toilets - Τουαλέτες_x000D_
2219	65	19	1	33.410045430064	35.144600603581	Toilets	Τουαλέτες	Stair - Σκάλες_x000D_
2220	65	19	1	33.410017937421	35.144702589518	Stair	Σκάλες	Room - Τηλεπικοινωνιακό Κέντρο_x000D_
2221	65	19	1	33.409923389554	35.144703686140	Room	Τηλεπικοινωνιακό Κέντρο	ΜΗΧΑΝΟΣΤΑΣΙΟ ')</v>
      </c>
    </row>
    <row r="1149" spans="1:10" ht="28.8" x14ac:dyDescent="0.3">
      <c r="A1149">
        <v>2224</v>
      </c>
      <c r="B1149">
        <v>65</v>
      </c>
      <c r="C1149">
        <v>19</v>
      </c>
      <c r="D1149">
        <v>1</v>
      </c>
      <c r="E1149" s="7">
        <v>33.410167470574002</v>
      </c>
      <c r="F1149" s="7">
        <v>35.144802930395997</v>
      </c>
      <c r="G1149" t="s">
        <v>454</v>
      </c>
      <c r="H1149" s="20" t="s">
        <v>1696</v>
      </c>
      <c r="I1149" s="6" t="s">
        <v>1695</v>
      </c>
      <c r="J1149" t="str">
        <f t="shared" si="18"/>
        <v>INSERT INTO [POIs](POIsID,FloorID,X,Y,Type,POIName,Description) VALUES(2224,65,33.410167470574,35.144802930396,N'Room',N'105Α',N'ΓΡΑΦΕΙΟ ΔΙΔ.ΦΟΙΤ_x000D_
2223	65	19	1	33.410148695111	35.144915333964	Room	104	ΕΡΓΑΣΤΗΡΙΟ ΛΕΚΤΟΡΑΣ')</v>
      </c>
    </row>
    <row r="1150" spans="1:10" ht="28.8" x14ac:dyDescent="0.3">
      <c r="A1150">
        <v>2226</v>
      </c>
      <c r="B1150">
        <v>65</v>
      </c>
      <c r="C1150">
        <v>19</v>
      </c>
      <c r="D1150">
        <v>1</v>
      </c>
      <c r="E1150" s="7">
        <v>33.410346508026002</v>
      </c>
      <c r="F1150" s="7">
        <v>35.144737133112997</v>
      </c>
      <c r="G1150" t="s">
        <v>454</v>
      </c>
      <c r="H1150" s="20">
        <v>111</v>
      </c>
      <c r="I1150" s="6" t="s">
        <v>1697</v>
      </c>
      <c r="J1150" t="str">
        <f t="shared" si="18"/>
        <v>INSERT INTO [POIs](POIsID,FloorID,X,Y,Type,POIName,Description) VALUES(2226,65,33.410346508026,35.144737133113,N'Room',N'111',N'ΗΛΕΚΤΡΟΣΤΑΣΙΟ _x000D_
2225	65	19	1	33.409937471151	35.144715200674	Room	117	ΕΡΓΑΣΤΗΡΙΟ ΔΙΔ.ΦΟΙΤ')</v>
      </c>
    </row>
    <row r="1151" spans="1:10" x14ac:dyDescent="0.3">
      <c r="A1151">
        <v>2227</v>
      </c>
      <c r="B1151">
        <v>65</v>
      </c>
      <c r="C1151">
        <v>19</v>
      </c>
      <c r="D1151">
        <v>1</v>
      </c>
      <c r="E1151" s="7">
        <v>33.410377353428999</v>
      </c>
      <c r="F1151" s="7">
        <v>35.144755227371</v>
      </c>
      <c r="G1151" t="s">
        <v>456</v>
      </c>
      <c r="H1151" s="20" t="s">
        <v>863</v>
      </c>
      <c r="I1151" t="s">
        <v>1494</v>
      </c>
      <c r="J1151" t="str">
        <f t="shared" si="18"/>
        <v>INSERT INTO [POIs](POIsID,FloorID,X,Y,Type,POIName,Description) VALUES(2227,65,33.410377353429,35.144755227371,N'Stair',N'Σκάλες',N'Stair - Σκάλες')</v>
      </c>
    </row>
    <row r="1152" spans="1:10" ht="28.8" x14ac:dyDescent="0.3">
      <c r="A1152">
        <v>2229</v>
      </c>
      <c r="B1152">
        <v>65</v>
      </c>
      <c r="C1152">
        <v>19</v>
      </c>
      <c r="D1152">
        <v>1</v>
      </c>
      <c r="E1152" s="7">
        <v>33.410086333751003</v>
      </c>
      <c r="F1152" s="7">
        <v>35.144880790445001</v>
      </c>
      <c r="G1152" t="s">
        <v>454</v>
      </c>
      <c r="H1152" s="20">
        <v>102</v>
      </c>
      <c r="I1152" s="6" t="s">
        <v>1698</v>
      </c>
      <c r="J1152" t="str">
        <f t="shared" si="18"/>
        <v>INSERT INTO [POIs](POIsID,FloorID,X,Y,Type,POIName,Description) VALUES(2229,65,33.410086333751,35.144880790445,N'Room',N'102',N'ΓΡΑΦΕΙΟ ΤΕΧ_x000D_
2228	65	19	1	33.410140648484	35.144839118879	Room	106	ΕΡΓΑΣΤΗΡΙΟ ΔΙΔ.ΦΟΙΤ')</v>
      </c>
    </row>
    <row r="1153" spans="1:10" ht="28.8" x14ac:dyDescent="0.3">
      <c r="A1153">
        <v>2231</v>
      </c>
      <c r="B1153">
        <v>65</v>
      </c>
      <c r="C1153">
        <v>19</v>
      </c>
      <c r="D1153">
        <v>1</v>
      </c>
      <c r="E1153" s="7">
        <v>33.410033024847003</v>
      </c>
      <c r="F1153" s="7">
        <v>35.144828152673</v>
      </c>
      <c r="G1153" t="s">
        <v>454</v>
      </c>
      <c r="H1153" s="20">
        <v>105</v>
      </c>
      <c r="I1153" s="6" t="s">
        <v>1699</v>
      </c>
      <c r="J1153" t="str">
        <f t="shared" si="18"/>
        <v>INSERT INTO [POIs](POIsID,FloorID,X,Y,Type,POIName,Description) VALUES(2231,65,33.410033024847,35.144828152673,N'Room',N'105',N'ΕΡΓΑΣΤΗΡΙΟ ΚΑΘΗΓΗΤΗΣ _x000D_
2230	65	19	1	33.410200998187	35.144646113451	Room	113	ΕΡΓΑΣΤΗΡΙΟ ΛΕΚΤΟΡΑΣ')</v>
      </c>
    </row>
    <row r="1154" spans="1:10" x14ac:dyDescent="0.3">
      <c r="A1154">
        <v>2232</v>
      </c>
      <c r="B1154">
        <v>65</v>
      </c>
      <c r="C1154">
        <v>19</v>
      </c>
      <c r="D1154">
        <v>1</v>
      </c>
      <c r="E1154" s="7">
        <v>33.410097397862998</v>
      </c>
      <c r="F1154" s="7">
        <v>35.144930686635</v>
      </c>
      <c r="G1154" t="s">
        <v>454</v>
      </c>
      <c r="H1154" s="20" t="s">
        <v>1701</v>
      </c>
      <c r="I1154" t="s">
        <v>1700</v>
      </c>
      <c r="J1154" t="str">
        <f t="shared" si="18"/>
        <v>INSERT INTO [POIs](POIsID,FloorID,X,Y,Type,POIName,Description) VALUES(2232,65,33.410097397863,35.144930686635,N'Room',N'103A',N'Room - 103A')</v>
      </c>
    </row>
    <row r="1155" spans="1:10" ht="129.6" x14ac:dyDescent="0.3">
      <c r="A1155">
        <v>2241</v>
      </c>
      <c r="B1155">
        <v>66</v>
      </c>
      <c r="C1155">
        <v>20</v>
      </c>
      <c r="D1155">
        <v>-1</v>
      </c>
      <c r="E1155" s="7">
        <v>33.412690787564003</v>
      </c>
      <c r="F1155" s="7">
        <v>35.146812420674003</v>
      </c>
      <c r="G1155" t="s">
        <v>454</v>
      </c>
      <c r="H1155" s="20" t="s">
        <v>1703</v>
      </c>
      <c r="I1155" s="6" t="s">
        <v>1702</v>
      </c>
      <c r="J1155" t="str">
        <f t="shared" si="18"/>
        <v>INSERT INTO [POIs](POIsID,FloorID,X,Y,Type,POIName,Description) VALUES(2241,66,33.412690787564,35.146812420674,N'Room',N'B1D16',N'ΑΠΟΘΗΚΗ _x000D_
2233	65	19	1	33.410129919648	35.144516711828	Room	119	Disabled Toilets - Τουαλέτες_x000D_
2234	65	19	1	33.410056158900	35.144570446425	Disabled Toilets	Τουαλέτες	ΒΙΒΛΙΟΣΤΑΣΙΟ ΕΛΕΥΘΕΡΗΣ ΠΡΟΣΒΑΣΗΣ - ΣΥΛΛΟΓΗ ΠΕΡΙΟΔΙΚΩΝ_x000D_
2235	66	20	-1	33.412433966051	35.146697095583	Library	B122	ΚΟΥΖΙΝΑ ΠΡΟΣΩΠΙΚΟΥ_x000D_
2236	66	20	-1	33.412111040834	35.146699209994	Room	B110A	ΑΠΟΘΗΚΗ_x000D_
2237	66	20	-1	33.411999059024	35.146904894309	Room	B105	Library - B130_x000D_
2238	66	20	-1	33.412193908344	35.146813426042	Library	B130	ΑΡΧΕΙΟ ΜΕ ΚΙΝΗΤΑ ΒΙΒΛΙΟΣΤΑΣΙΑ (ΕΛΕΓΧΟΜΕΝΗ ΠΡΟΣΒΑΣΗ)_x000D_
2239	66	20	-1	33.412514903479	35.146622837151	Library	B118	Toilets - B1WC2_x000D_
2240	66	20	-1	33.412581487547	35.146786102384	Toilets	B1WC2	Electricity Room')</v>
      </c>
    </row>
    <row r="1156" spans="1:10" x14ac:dyDescent="0.3">
      <c r="A1156">
        <v>2242</v>
      </c>
      <c r="B1156">
        <v>66</v>
      </c>
      <c r="C1156">
        <v>20</v>
      </c>
      <c r="D1156">
        <v>-1</v>
      </c>
      <c r="E1156" s="7">
        <v>33.412204076889999</v>
      </c>
      <c r="F1156" s="7">
        <v>35.147006877491997</v>
      </c>
      <c r="G1156" t="s">
        <v>454</v>
      </c>
      <c r="H1156" s="20" t="s">
        <v>1705</v>
      </c>
      <c r="I1156" t="s">
        <v>1704</v>
      </c>
      <c r="J1156" t="str">
        <f t="shared" ref="J1156:J1219" si="19">"INSERT INTO [POIs](POIsID,FloorID,X,Y,Type,POIName,Description) VALUES("&amp;A1156&amp;","&amp;B1156&amp;","&amp;E1156&amp;","&amp;F1156&amp;",N'"&amp;G1156&amp;"',N'"&amp;H1156&amp;"',N'"&amp;I1156&amp;"')"</f>
        <v>INSERT INTO [POIs](POIsID,FloorID,X,Y,Type,POIName,Description) VALUES(2242,66,33.41220407689,35.147006877492,N'Room',N'B1D17',N'Room - B1D17')</v>
      </c>
    </row>
    <row r="1157" spans="1:10" x14ac:dyDescent="0.3">
      <c r="A1157">
        <v>2243</v>
      </c>
      <c r="B1157">
        <v>66</v>
      </c>
      <c r="C1157">
        <v>20</v>
      </c>
      <c r="D1157">
        <v>-1</v>
      </c>
      <c r="E1157" s="7">
        <v>33.412464193231997</v>
      </c>
      <c r="F1157" s="7">
        <v>35.146822449581997</v>
      </c>
      <c r="G1157" t="s">
        <v>456</v>
      </c>
      <c r="H1157" s="20" t="s">
        <v>1707</v>
      </c>
      <c r="I1157" t="s">
        <v>1706</v>
      </c>
      <c r="J1157" t="str">
        <f t="shared" si="19"/>
        <v>INSERT INTO [POIs](POIsID,FloorID,X,Y,Type,POIName,Description) VALUES(2243,66,33.412464193232,35.146822449582,N'Stair',N'B1S4',N'Stair - B1S4')</v>
      </c>
    </row>
    <row r="1158" spans="1:10" ht="144" x14ac:dyDescent="0.3">
      <c r="A1158">
        <v>2253</v>
      </c>
      <c r="B1158">
        <v>66</v>
      </c>
      <c r="C1158">
        <v>20</v>
      </c>
      <c r="D1158">
        <v>-1</v>
      </c>
      <c r="E1158" s="7">
        <v>33.412746778676997</v>
      </c>
      <c r="F1158" s="7">
        <v>35.146732734826003</v>
      </c>
      <c r="G1158" t="s">
        <v>454</v>
      </c>
      <c r="H1158" s="20" t="s">
        <v>1709</v>
      </c>
      <c r="I1158" s="6" t="s">
        <v>1708</v>
      </c>
      <c r="J1158" t="str">
        <f t="shared" si="19"/>
        <v>INSERT INTO [POIs](POIsID,FloorID,X,Y,Type,POIName,Description) VALUES(2253,66,33.412746778677,35.146732734826,N'Room',N'B1D5',N'Electricity Room_x000D_
2244	66	20	-1	33.412087191985	35.146811483444	Room	B1D2	ΚΕΝΤΡΙΚΟ ΤΗΛΕΠΙΚΟΙΝΩΝΙΑΚΟ ΚΕΝΤΡΟ - CHECK BY ELENA_x000D_
2245	66	20	-1	33.412218329194	35.146550845498	Room	B114	ΚΑΤΑΛΟΓΟΓΡΑΦΗΣΗ_x000D_
2246	66	20	-1	33.411920268717	35.146771170081	Library	B102	ΕΙΔΙΚΕΣ ΣΥΛΛΟΓΕΣ_x000D_
2247	66	20	-1	33.412401889805	35.146962739783	Library	B124	ΜΗΧΑΝΟΣΤΑΣΙΟ_x000D_
2248	66	20	-1	33.412081030551	35.147043064961	Room	B108A	Room - B129_x000D_
2249	66	20	-1	33.412565023803	35.146800079794	Room	B129	ΔΩΜΑΤΙΟ ΤΗΛΕΠΙΚΟΙΝΩΝΙΩΝ ΚΑΙ ΚΕΝΤΡΟ ΔΕΔΟΜΕΝΩΝ -CHECK BY ELENA_x000D_
2250	66	20	-1	33.412017834070	35.146666079637	Room	B111	ΗΛΕΚΤΡΟΣΤΑΣΙΟ_x000D_
2251	66	20	-1	33.412063596193	35.146866056689	Room	B104	ΜΗΧΑΝΟΣΤΑΣΙΟ_x000D_
2252	66	20	-1	33.412074660305	35.146954058207	Room	B107	Electricity Room')</v>
      </c>
    </row>
    <row r="1159" spans="1:10" x14ac:dyDescent="0.3">
      <c r="A1159">
        <v>2254</v>
      </c>
      <c r="B1159">
        <v>66</v>
      </c>
      <c r="C1159">
        <v>20</v>
      </c>
      <c r="D1159">
        <v>-1</v>
      </c>
      <c r="E1159" s="7">
        <v>33.412263085488</v>
      </c>
      <c r="F1159" s="7">
        <v>35.146895756292999</v>
      </c>
      <c r="G1159" t="s">
        <v>1711</v>
      </c>
      <c r="H1159" s="20" t="s">
        <v>887</v>
      </c>
      <c r="I1159" t="s">
        <v>1710</v>
      </c>
      <c r="J1159" t="str">
        <f t="shared" si="19"/>
        <v>INSERT INTO [POIs](POIsID,FloorID,X,Y,Type,POIName,Description) VALUES(2254,66,33.412263085488,35.146895756293,N'Library',N'B125',N'ΒΙΒΛΙΟΣΤΑΣΙΟ ΕΛΕΥΘΕΡΗΣ ΠΡΟΣΒΑΣΗΣ')</v>
      </c>
    </row>
    <row r="1160" spans="1:10" x14ac:dyDescent="0.3">
      <c r="A1160">
        <v>2255</v>
      </c>
      <c r="B1160">
        <v>66</v>
      </c>
      <c r="C1160">
        <v>20</v>
      </c>
      <c r="D1160">
        <v>-1</v>
      </c>
      <c r="E1160" s="7">
        <v>33.412493697530998</v>
      </c>
      <c r="F1160" s="7">
        <v>35.146800883247003</v>
      </c>
      <c r="G1160" t="s">
        <v>1711</v>
      </c>
      <c r="H1160" s="20" t="s">
        <v>874</v>
      </c>
      <c r="I1160" t="s">
        <v>1712</v>
      </c>
      <c r="J1160" t="str">
        <f t="shared" si="19"/>
        <v>INSERT INTO [POIs](POIsID,FloorID,X,Y,Type,POIName,Description) VALUES(2255,66,33.412493697531,35.146800883247,N'Library',N'B123',N'ΑΝΑΓΝΩΣΤΗΡΙΟ')</v>
      </c>
    </row>
    <row r="1161" spans="1:10" x14ac:dyDescent="0.3">
      <c r="A1161">
        <v>2256</v>
      </c>
      <c r="B1161">
        <v>66</v>
      </c>
      <c r="C1161">
        <v>20</v>
      </c>
      <c r="D1161">
        <v>-1</v>
      </c>
      <c r="E1161" s="7">
        <v>33.412225089023998</v>
      </c>
      <c r="F1161" s="7">
        <v>35.146747447595999</v>
      </c>
      <c r="G1161" t="s">
        <v>558</v>
      </c>
      <c r="H1161" s="20" t="s">
        <v>1714</v>
      </c>
      <c r="I1161" t="s">
        <v>1713</v>
      </c>
      <c r="J1161" t="str">
        <f t="shared" si="19"/>
        <v>INSERT INTO [POIs](POIsID,FloorID,X,Y,Type,POIName,Description) VALUES(2256,66,33.412225089024,35.146747447596,N'Elevator',N'B1L6',N'Elevator - B1L6')</v>
      </c>
    </row>
    <row r="1162" spans="1:10" x14ac:dyDescent="0.3">
      <c r="A1162">
        <v>2257</v>
      </c>
      <c r="B1162">
        <v>66</v>
      </c>
      <c r="C1162">
        <v>20</v>
      </c>
      <c r="D1162">
        <v>-1</v>
      </c>
      <c r="E1162" s="7">
        <v>33.412283011915001</v>
      </c>
      <c r="F1162" s="7">
        <v>35.146419220909998</v>
      </c>
      <c r="G1162" t="s">
        <v>454</v>
      </c>
      <c r="H1162" s="20" t="s">
        <v>1716</v>
      </c>
      <c r="I1162" t="s">
        <v>1715</v>
      </c>
      <c r="J1162" t="str">
        <f t="shared" si="19"/>
        <v>INSERT INTO [POIs](POIsID,FloorID,X,Y,Type,POIName,Description) VALUES(2257,66,33.412283011915,35.14641922091,N'Room',N'B116A',N'ΚΥΛΙΝΔΡΟΙ ΠΥΡΟΣΒΕΣΗΣ')</v>
      </c>
    </row>
    <row r="1163" spans="1:10" x14ac:dyDescent="0.3">
      <c r="A1163">
        <v>2258</v>
      </c>
      <c r="B1163">
        <v>66</v>
      </c>
      <c r="C1163">
        <v>20</v>
      </c>
      <c r="D1163">
        <v>-1</v>
      </c>
      <c r="E1163" s="7">
        <v>33.412276103324999</v>
      </c>
      <c r="F1163" s="7">
        <v>35.146701093265001</v>
      </c>
      <c r="G1163" t="s">
        <v>558</v>
      </c>
      <c r="H1163" s="20" t="s">
        <v>1718</v>
      </c>
      <c r="I1163" t="s">
        <v>1717</v>
      </c>
      <c r="J1163" t="str">
        <f t="shared" si="19"/>
        <v>INSERT INTO [POIs](POIsID,FloorID,X,Y,Type,POIName,Description) VALUES(2258,66,33.412276103325,35.146701093265,N'Elevator',N'B1L5',N'Elevator - B1L5')</v>
      </c>
    </row>
    <row r="1164" spans="1:10" x14ac:dyDescent="0.3">
      <c r="A1164">
        <v>2259</v>
      </c>
      <c r="B1164">
        <v>66</v>
      </c>
      <c r="C1164">
        <v>20</v>
      </c>
      <c r="D1164">
        <v>-1</v>
      </c>
      <c r="E1164" s="7">
        <v>33.412349680618</v>
      </c>
      <c r="F1164" s="7">
        <v>35.146504277676001</v>
      </c>
      <c r="G1164" t="s">
        <v>454</v>
      </c>
      <c r="H1164" s="20" t="s">
        <v>875</v>
      </c>
      <c r="I1164" t="s">
        <v>1719</v>
      </c>
      <c r="J1164" t="str">
        <f t="shared" si="19"/>
        <v>INSERT INTO [POIs](POIsID,FloorID,X,Y,Type,POIName,Description) VALUES(2259,66,33.412349680618,35.146504277676,N'Room',N'B117',N'ΑΠΟΘΗΚΗ ΕΥΑΙΣΘΗΤΩΝ ΥΛΙΚΩΝ')</v>
      </c>
    </row>
    <row r="1165" spans="1:10" x14ac:dyDescent="0.3">
      <c r="A1165">
        <v>2260</v>
      </c>
      <c r="B1165">
        <v>66</v>
      </c>
      <c r="C1165">
        <v>20</v>
      </c>
      <c r="D1165">
        <v>-1</v>
      </c>
      <c r="E1165" s="7">
        <v>33.411985257910999</v>
      </c>
      <c r="F1165" s="7">
        <v>35.146865554916999</v>
      </c>
      <c r="G1165" t="s">
        <v>454</v>
      </c>
      <c r="H1165" s="20" t="s">
        <v>656</v>
      </c>
      <c r="I1165" t="s">
        <v>1720</v>
      </c>
      <c r="J1165" t="str">
        <f t="shared" si="19"/>
        <v>INSERT INTO [POIs](POIsID,FloorID,X,Y,Type,POIName,Description) VALUES(2260,66,33.411985257911,35.146865554917,N'Room',N'B106',N'ΥΠΟΣΤΑΘΜΟΣ ΑΗΚ')</v>
      </c>
    </row>
    <row r="1166" spans="1:10" ht="57.6" x14ac:dyDescent="0.3">
      <c r="A1166">
        <v>2264</v>
      </c>
      <c r="B1166">
        <v>66</v>
      </c>
      <c r="C1166">
        <v>20</v>
      </c>
      <c r="D1166">
        <v>-1</v>
      </c>
      <c r="E1166" s="7">
        <v>33.412211730308002</v>
      </c>
      <c r="F1166" s="7">
        <v>35.146945541968002</v>
      </c>
      <c r="G1166" t="s">
        <v>454</v>
      </c>
      <c r="H1166" s="20" t="s">
        <v>1722</v>
      </c>
      <c r="I1166" s="6" t="s">
        <v>1721</v>
      </c>
      <c r="J1166" t="str">
        <f t="shared" si="19"/>
        <v>INSERT INTO [POIs](POIsID,FloorID,X,Y,Type,POIName,Description) VALUES(2264,66,33.412211730308,35.146945541968,N'Room',N'B1D13',N'ΓΡΑΦΕΙΟ Β.ΒΙΒΛ_x000D_
2261	66	20	-1	33.412196642883	35.146684004708	Library	B127A	ΔΩΜΑΤΙΟ ΠΡΟΣΩΠΙΚΟΥ_x000D_
2262	66	20	-1	33.412075501564	35.146722147100	Room	B110	ΧΩΡΟΣ ΥΓΙΕΙΝΗΣ ΑΝΔΡΩΝ_x000D_
2263	66	20	-1	33.412619709025	35.146785279905	Toilets	B1WC3	Electricity Room')</v>
      </c>
    </row>
    <row r="1167" spans="1:10" x14ac:dyDescent="0.3">
      <c r="A1167">
        <v>2265</v>
      </c>
      <c r="B1167">
        <v>66</v>
      </c>
      <c r="C1167">
        <v>20</v>
      </c>
      <c r="D1167">
        <v>-1</v>
      </c>
      <c r="E1167" s="7">
        <v>33.412622726511003</v>
      </c>
      <c r="F1167" s="7">
        <v>35.146647840236</v>
      </c>
      <c r="G1167" t="s">
        <v>454</v>
      </c>
      <c r="H1167" s="20" t="s">
        <v>892</v>
      </c>
      <c r="I1167" t="s">
        <v>1060</v>
      </c>
      <c r="J1167" t="str">
        <f t="shared" si="19"/>
        <v>INSERT INTO [POIs](POIsID,FloorID,X,Y,Type,POIName,Description) VALUES(2265,66,33.412622726511,35.146647840236,N'Room',N'B119',N'ΜΗΧΑΝΟΣΤΑΣΙΟ')</v>
      </c>
    </row>
    <row r="1168" spans="1:10" x14ac:dyDescent="0.3">
      <c r="A1168">
        <v>2266</v>
      </c>
      <c r="B1168">
        <v>66</v>
      </c>
      <c r="C1168">
        <v>20</v>
      </c>
      <c r="D1168">
        <v>-1</v>
      </c>
      <c r="E1168" s="7">
        <v>33.412140545132999</v>
      </c>
      <c r="F1168" s="7">
        <v>35.146666445146003</v>
      </c>
      <c r="G1168" t="s">
        <v>456</v>
      </c>
      <c r="H1168" s="20" t="s">
        <v>1724</v>
      </c>
      <c r="I1168" t="s">
        <v>1723</v>
      </c>
      <c r="J1168" t="str">
        <f t="shared" si="19"/>
        <v>INSERT INTO [POIs](POIsID,FloorID,X,Y,Type,POIName,Description) VALUES(2266,66,33.412140545133,35.146666445146,N'Stair',N'B1S6',N'Stair - B1S6')</v>
      </c>
    </row>
    <row r="1169" spans="1:10" x14ac:dyDescent="0.3">
      <c r="A1169">
        <v>2267</v>
      </c>
      <c r="B1169">
        <v>66</v>
      </c>
      <c r="C1169">
        <v>20</v>
      </c>
      <c r="D1169">
        <v>-1</v>
      </c>
      <c r="E1169" s="7">
        <v>33.412382202403002</v>
      </c>
      <c r="F1169" s="7">
        <v>35.146583049907001</v>
      </c>
      <c r="G1169" t="s">
        <v>454</v>
      </c>
      <c r="H1169" s="20" t="s">
        <v>1726</v>
      </c>
      <c r="I1169" t="s">
        <v>1725</v>
      </c>
      <c r="J1169" t="str">
        <f t="shared" si="19"/>
        <v>INSERT INTO [POIs](POIsID,FloorID,X,Y,Type,POIName,Description) VALUES(2267,66,33.412382202403,35.146583049907,N'Room',N'B115',N'ΔΩΜΑΤΙΟ ΚΑΘΑΡΙΣΤΡΙΩΝ')</v>
      </c>
    </row>
    <row r="1170" spans="1:10" x14ac:dyDescent="0.3">
      <c r="A1170">
        <v>2268</v>
      </c>
      <c r="B1170">
        <v>66</v>
      </c>
      <c r="C1170">
        <v>20</v>
      </c>
      <c r="D1170">
        <v>-1</v>
      </c>
      <c r="E1170" s="7">
        <v>33.412489286612001</v>
      </c>
      <c r="F1170" s="7">
        <v>35.146668492769997</v>
      </c>
      <c r="G1170" t="s">
        <v>1711</v>
      </c>
      <c r="H1170" s="20" t="s">
        <v>1204</v>
      </c>
      <c r="I1170" t="s">
        <v>1727</v>
      </c>
      <c r="J1170" t="str">
        <f t="shared" si="19"/>
        <v>INSERT INTO [POIs](POIsID,FloorID,X,Y,Type,POIName,Description) VALUES(2268,66,33.412489286612,35.14666849277,N'Library',N'B118',N'ΑΡΧΕΙΟ ΜΕ ΚΙΝΗΤΑ ΒΙΒΛΙΟΣΤΑΣΙΑ (ΕΛΕΓΧΟΜΕΝΗ ΠΡΟΣΒΑΣΗ)')</v>
      </c>
    </row>
    <row r="1171" spans="1:10" x14ac:dyDescent="0.3">
      <c r="A1171">
        <v>2269</v>
      </c>
      <c r="B1171">
        <v>66</v>
      </c>
      <c r="C1171">
        <v>20</v>
      </c>
      <c r="D1171">
        <v>-1</v>
      </c>
      <c r="E1171" s="7">
        <v>33.412156467679999</v>
      </c>
      <c r="F1171" s="7">
        <v>35.147004227373998</v>
      </c>
      <c r="G1171" t="s">
        <v>454</v>
      </c>
      <c r="H1171" s="20" t="s">
        <v>544</v>
      </c>
      <c r="I1171" t="s">
        <v>1060</v>
      </c>
      <c r="J1171" t="str">
        <f t="shared" si="19"/>
        <v>INSERT INTO [POIs](POIsID,FloorID,X,Y,Type,POIName,Description) VALUES(2269,66,33.41215646768,35.147004227374,N'Room',N'B108',N'ΜΗΧΑΝΟΣΤΑΣΙΟ')</v>
      </c>
    </row>
    <row r="1172" spans="1:10" x14ac:dyDescent="0.3">
      <c r="A1172">
        <v>2270</v>
      </c>
      <c r="B1172">
        <v>66</v>
      </c>
      <c r="C1172">
        <v>20</v>
      </c>
      <c r="D1172">
        <v>-1</v>
      </c>
      <c r="E1172" s="7">
        <v>33.412214641157</v>
      </c>
      <c r="F1172" s="7">
        <v>35.146605949531001</v>
      </c>
      <c r="G1172" t="s">
        <v>454</v>
      </c>
      <c r="H1172" s="20" t="s">
        <v>879</v>
      </c>
      <c r="I1172" t="s">
        <v>1728</v>
      </c>
      <c r="J1172" t="str">
        <f t="shared" si="19"/>
        <v>INSERT INTO [POIs](POIsID,FloorID,X,Y,Type,POIName,Description) VALUES(2270,66,33.412214641157,35.146605949531,N'Room',N'B113',N'ΔΩΜΑΤΙΟ ΕΛΕΓΧΟΥ')</v>
      </c>
    </row>
    <row r="1173" spans="1:10" x14ac:dyDescent="0.3">
      <c r="A1173">
        <v>2271</v>
      </c>
      <c r="B1173">
        <v>66</v>
      </c>
      <c r="C1173">
        <v>20</v>
      </c>
      <c r="D1173">
        <v>-1</v>
      </c>
      <c r="E1173" s="7">
        <v>33.412335985543002</v>
      </c>
      <c r="F1173" s="7">
        <v>35.146483189146998</v>
      </c>
      <c r="G1173" t="s">
        <v>454</v>
      </c>
      <c r="H1173" s="20" t="s">
        <v>845</v>
      </c>
      <c r="I1173" t="s">
        <v>1062</v>
      </c>
      <c r="J1173" t="str">
        <f t="shared" si="19"/>
        <v>INSERT INTO [POIs](POIsID,FloorID,X,Y,Type,POIName,Description) VALUES(2271,66,33.412335985543,35.146483189147,N'Room',N'B116',N'ΑΠΟΘΗΚΗ')</v>
      </c>
    </row>
    <row r="1174" spans="1:10" x14ac:dyDescent="0.3">
      <c r="A1174">
        <v>2272</v>
      </c>
      <c r="B1174">
        <v>66</v>
      </c>
      <c r="C1174">
        <v>20</v>
      </c>
      <c r="D1174">
        <v>-1</v>
      </c>
      <c r="E1174" s="7">
        <v>33.412610991846002</v>
      </c>
      <c r="F1174" s="7">
        <v>35.146746259574002</v>
      </c>
      <c r="G1174" t="s">
        <v>491</v>
      </c>
      <c r="H1174" s="20" t="s">
        <v>1730</v>
      </c>
      <c r="I1174" t="s">
        <v>1729</v>
      </c>
      <c r="J1174" t="str">
        <f t="shared" si="19"/>
        <v>INSERT INTO [POIs](POIsID,FloorID,X,Y,Type,POIName,Description) VALUES(2272,66,33.412610991846,35.146746259574,N'Toilets',N'B1WC4',N'Toilets - B1WC4')</v>
      </c>
    </row>
    <row r="1175" spans="1:10" x14ac:dyDescent="0.3">
      <c r="A1175">
        <v>2273</v>
      </c>
      <c r="B1175">
        <v>66</v>
      </c>
      <c r="C1175">
        <v>20</v>
      </c>
      <c r="D1175">
        <v>-1</v>
      </c>
      <c r="E1175" s="7">
        <v>33.412341298714999</v>
      </c>
      <c r="F1175" s="7">
        <v>35.146561849017999</v>
      </c>
      <c r="G1175" t="s">
        <v>558</v>
      </c>
      <c r="H1175" s="20" t="s">
        <v>1732</v>
      </c>
      <c r="I1175" t="s">
        <v>1731</v>
      </c>
      <c r="J1175" t="str">
        <f t="shared" si="19"/>
        <v>INSERT INTO [POIs](POIsID,FloorID,X,Y,Type,POIName,Description) VALUES(2273,66,33.412341298715,35.146561849018,N'Elevator',N'B1L3',N'Elevator - B1L3')</v>
      </c>
    </row>
    <row r="1176" spans="1:10" x14ac:dyDescent="0.3">
      <c r="A1176">
        <v>2274</v>
      </c>
      <c r="B1176">
        <v>66</v>
      </c>
      <c r="C1176">
        <v>20</v>
      </c>
      <c r="D1176">
        <v>-1</v>
      </c>
      <c r="E1176" s="7">
        <v>33.411956944651998</v>
      </c>
      <c r="F1176" s="7">
        <v>35.146820157454997</v>
      </c>
      <c r="G1176" t="s">
        <v>469</v>
      </c>
      <c r="H1176" s="20" t="s">
        <v>469</v>
      </c>
      <c r="I1176" t="s">
        <v>468</v>
      </c>
      <c r="J1176" t="str">
        <f t="shared" si="19"/>
        <v>INSERT INTO [POIs](POIsID,FloorID,X,Y,Type,POIName,Description) VALUES(2274,66,33.411956944652,35.146820157455,N'Entrance',N'Entrance',N'Entrance - Entrance')</v>
      </c>
    </row>
    <row r="1177" spans="1:10" x14ac:dyDescent="0.3">
      <c r="A1177">
        <v>2275</v>
      </c>
      <c r="B1177">
        <v>66</v>
      </c>
      <c r="C1177">
        <v>20</v>
      </c>
      <c r="D1177">
        <v>-1</v>
      </c>
      <c r="E1177" s="7">
        <v>33.412140209857</v>
      </c>
      <c r="F1177" s="7">
        <v>35.146577803557001</v>
      </c>
      <c r="G1177" t="s">
        <v>454</v>
      </c>
      <c r="H1177" s="20" t="s">
        <v>877</v>
      </c>
      <c r="I1177" t="s">
        <v>1733</v>
      </c>
      <c r="J1177" t="str">
        <f t="shared" si="19"/>
        <v>INSERT INTO [POIs](POIsID,FloorID,X,Y,Type,POIName,Description) VALUES(2275,66,33.412140209857,35.146577803557,N'Room',N'B112',N'ΔΩΜΑΤΙΟ ΠΑΡΑΛΑΒΗΣ ΥΛΙΚΟΥ ΥΠY')</v>
      </c>
    </row>
    <row r="1178" spans="1:10" x14ac:dyDescent="0.3">
      <c r="A1178">
        <v>2276</v>
      </c>
      <c r="B1178">
        <v>66</v>
      </c>
      <c r="C1178">
        <v>20</v>
      </c>
      <c r="D1178">
        <v>-1</v>
      </c>
      <c r="E1178" s="7">
        <v>33.412246131541004</v>
      </c>
      <c r="F1178" s="7">
        <v>35.146462079660999</v>
      </c>
      <c r="G1178" t="s">
        <v>456</v>
      </c>
      <c r="H1178" s="20" t="s">
        <v>540</v>
      </c>
      <c r="I1178" t="s">
        <v>539</v>
      </c>
      <c r="J1178" t="str">
        <f t="shared" si="19"/>
        <v>INSERT INTO [POIs](POIsID,FloorID,X,Y,Type,POIName,Description) VALUES(2276,66,33.412246131541,35.146462079661,N'Stair',N'B1S2',N'Stair - B1S2')</v>
      </c>
    </row>
    <row r="1179" spans="1:10" x14ac:dyDescent="0.3">
      <c r="A1179">
        <v>2277</v>
      </c>
      <c r="B1179">
        <v>66</v>
      </c>
      <c r="C1179">
        <v>20</v>
      </c>
      <c r="D1179">
        <v>-1</v>
      </c>
      <c r="E1179" s="7">
        <v>33.412559359322998</v>
      </c>
      <c r="F1179" s="7">
        <v>35.146785736807999</v>
      </c>
      <c r="G1179" t="s">
        <v>454</v>
      </c>
      <c r="H1179" s="20" t="s">
        <v>1208</v>
      </c>
      <c r="I1179" t="s">
        <v>1734</v>
      </c>
      <c r="J1179" t="str">
        <f t="shared" si="19"/>
        <v>INSERT INTO [POIs](POIsID,FloorID,X,Y,Type,POIName,Description) VALUES(2277,66,33.412559359323,35.146785736808,N'Room',N'B128',N'University of Cyprus')</v>
      </c>
    </row>
    <row r="1180" spans="1:10" x14ac:dyDescent="0.3">
      <c r="A1180">
        <v>2278</v>
      </c>
      <c r="B1180">
        <v>66</v>
      </c>
      <c r="C1180">
        <v>20</v>
      </c>
      <c r="D1180">
        <v>-1</v>
      </c>
      <c r="E1180" s="7">
        <v>33.412123781326002</v>
      </c>
      <c r="F1180" s="7">
        <v>35.146614448187997</v>
      </c>
      <c r="G1180" t="s">
        <v>558</v>
      </c>
      <c r="H1180" s="20" t="s">
        <v>814</v>
      </c>
      <c r="I1180" t="s">
        <v>813</v>
      </c>
      <c r="J1180" t="str">
        <f t="shared" si="19"/>
        <v>INSERT INTO [POIs](POIsID,FloorID,X,Y,Type,POIName,Description) VALUES(2278,66,33.412123781326,35.146614448188,N'Elevator',N'B1L1',N'Elevator - B1L1')</v>
      </c>
    </row>
    <row r="1181" spans="1:10" x14ac:dyDescent="0.3">
      <c r="A1181">
        <v>2279</v>
      </c>
      <c r="B1181">
        <v>66</v>
      </c>
      <c r="C1181">
        <v>20</v>
      </c>
      <c r="D1181">
        <v>-1</v>
      </c>
      <c r="E1181" s="7">
        <v>33.412141886237002</v>
      </c>
      <c r="F1181" s="7">
        <v>35.146605218512001</v>
      </c>
      <c r="G1181" t="s">
        <v>558</v>
      </c>
      <c r="H1181" s="20" t="s">
        <v>866</v>
      </c>
      <c r="I1181" t="s">
        <v>1735</v>
      </c>
      <c r="J1181" t="str">
        <f t="shared" si="19"/>
        <v>INSERT INTO [POIs](POIsID,FloorID,X,Y,Type,POIName,Description) VALUES(2279,66,33.412141886237,35.146605218512,N'Elevator',N'B1L2',N'Elevator - B1L2')</v>
      </c>
    </row>
    <row r="1182" spans="1:10" x14ac:dyDescent="0.3">
      <c r="A1182">
        <v>2280</v>
      </c>
      <c r="B1182">
        <v>66</v>
      </c>
      <c r="C1182">
        <v>20</v>
      </c>
      <c r="D1182">
        <v>-1</v>
      </c>
      <c r="E1182" s="7">
        <v>33.412395184281998</v>
      </c>
      <c r="F1182" s="7">
        <v>35.146805652883998</v>
      </c>
      <c r="G1182" t="s">
        <v>1711</v>
      </c>
      <c r="H1182" s="20" t="s">
        <v>884</v>
      </c>
      <c r="I1182" t="s">
        <v>1736</v>
      </c>
      <c r="J1182" t="str">
        <f t="shared" si="19"/>
        <v>INSERT INTO [POIs](POIsID,FloorID,X,Y,Type,POIName,Description) VALUES(2280,66,33.412395184282,35.146805652884,N'Library',N'B126',N'Library - B126')</v>
      </c>
    </row>
    <row r="1183" spans="1:10" x14ac:dyDescent="0.3">
      <c r="A1183">
        <v>2281</v>
      </c>
      <c r="B1183">
        <v>66</v>
      </c>
      <c r="C1183">
        <v>20</v>
      </c>
      <c r="D1183">
        <v>-1</v>
      </c>
      <c r="E1183" s="7">
        <v>33.411978271487001</v>
      </c>
      <c r="F1183" s="7">
        <v>35.146727671801997</v>
      </c>
      <c r="G1183" t="s">
        <v>1711</v>
      </c>
      <c r="H1183" s="20" t="s">
        <v>648</v>
      </c>
      <c r="I1183" t="s">
        <v>1737</v>
      </c>
      <c r="J1183" t="str">
        <f t="shared" si="19"/>
        <v>INSERT INTO [POIs](POIsID,FloorID,X,Y,Type,POIName,Description) VALUES(2281,66,33.411978271487,35.146727671802,N'Library',N'B103',N'ΠΑΡΑΛΑΒΗ ΥΛΙΚΟΥ ΒΙΒΛΙΟΘΗΚΗΣ')</v>
      </c>
    </row>
    <row r="1184" spans="1:10" x14ac:dyDescent="0.3">
      <c r="A1184">
        <v>2282</v>
      </c>
      <c r="B1184">
        <v>66</v>
      </c>
      <c r="C1184">
        <v>20</v>
      </c>
      <c r="D1184">
        <v>-1</v>
      </c>
      <c r="E1184" s="7">
        <v>33.412203406338001</v>
      </c>
      <c r="F1184" s="7">
        <v>35.146741867689002</v>
      </c>
      <c r="G1184" t="s">
        <v>558</v>
      </c>
      <c r="H1184" s="20" t="s">
        <v>1739</v>
      </c>
      <c r="I1184" t="s">
        <v>1738</v>
      </c>
      <c r="J1184" t="str">
        <f t="shared" si="19"/>
        <v>INSERT INTO [POIs](POIsID,FloorID,X,Y,Type,POIName,Description) VALUES(2282,66,33.412203406338,35.146741867689,N'Elevator',N'B1L4',N'Elevator - B1L4')</v>
      </c>
    </row>
    <row r="1185" spans="1:10" x14ac:dyDescent="0.3">
      <c r="A1185">
        <v>2283</v>
      </c>
      <c r="B1185">
        <v>66</v>
      </c>
      <c r="C1185">
        <v>20</v>
      </c>
      <c r="D1185">
        <v>-1</v>
      </c>
      <c r="E1185" s="7">
        <v>33.412094947580002</v>
      </c>
      <c r="F1185" s="7">
        <v>35.146684497381997</v>
      </c>
      <c r="G1185" t="s">
        <v>491</v>
      </c>
      <c r="H1185" s="20" t="s">
        <v>783</v>
      </c>
      <c r="I1185" t="s">
        <v>782</v>
      </c>
      <c r="J1185" t="str">
        <f t="shared" si="19"/>
        <v>INSERT INTO [POIs](POIsID,FloorID,X,Y,Type,POIName,Description) VALUES(2283,66,33.41209494758,35.146684497382,N'Toilets',N'B1WC1',N'Toilets - B1WC1')</v>
      </c>
    </row>
    <row r="1186" spans="1:10" x14ac:dyDescent="0.3">
      <c r="A1186">
        <v>2284</v>
      </c>
      <c r="B1186">
        <v>66</v>
      </c>
      <c r="C1186">
        <v>20</v>
      </c>
      <c r="D1186">
        <v>-1</v>
      </c>
      <c r="E1186" s="7">
        <v>33.412665306579001</v>
      </c>
      <c r="F1186" s="7">
        <v>35.146774405456</v>
      </c>
      <c r="G1186" t="s">
        <v>456</v>
      </c>
      <c r="H1186" s="20" t="s">
        <v>781</v>
      </c>
      <c r="I1186" t="s">
        <v>780</v>
      </c>
      <c r="J1186" t="str">
        <f t="shared" si="19"/>
        <v>INSERT INTO [POIs](POIsID,FloorID,X,Y,Type,POIName,Description) VALUES(2284,66,33.412665306579,35.146774405456,N'Stair',N'B1S3',N'Stair - B1S3')</v>
      </c>
    </row>
    <row r="1187" spans="1:10" x14ac:dyDescent="0.3">
      <c r="A1187">
        <v>2285</v>
      </c>
      <c r="B1187">
        <v>66</v>
      </c>
      <c r="C1187">
        <v>20</v>
      </c>
      <c r="D1187">
        <v>-1</v>
      </c>
      <c r="E1187" s="7">
        <v>33.412268785182</v>
      </c>
      <c r="F1187" s="7">
        <v>35.146681920528998</v>
      </c>
      <c r="G1187" t="s">
        <v>558</v>
      </c>
      <c r="H1187" s="20" t="s">
        <v>1739</v>
      </c>
      <c r="I1187" t="s">
        <v>1738</v>
      </c>
      <c r="J1187" t="str">
        <f t="shared" si="19"/>
        <v>INSERT INTO [POIs](POIsID,FloorID,X,Y,Type,POIName,Description) VALUES(2285,66,33.412268785182,35.146681920529,N'Elevator',N'B1L4',N'Elevator - B1L4')</v>
      </c>
    </row>
    <row r="1188" spans="1:10" ht="86.4" x14ac:dyDescent="0.3">
      <c r="A1188">
        <v>2291</v>
      </c>
      <c r="B1188">
        <v>67</v>
      </c>
      <c r="C1188">
        <v>20</v>
      </c>
      <c r="D1188">
        <v>0</v>
      </c>
      <c r="E1188" s="7">
        <v>33.412658342310003</v>
      </c>
      <c r="F1188" s="7">
        <v>35.146858995481999</v>
      </c>
      <c r="G1188" t="s">
        <v>454</v>
      </c>
      <c r="H1188" s="20" t="s">
        <v>1741</v>
      </c>
      <c r="I1188" s="6" t="s">
        <v>1740</v>
      </c>
      <c r="J1188" t="str">
        <f t="shared" si="19"/>
        <v>INSERT INTO [POIs](POIsID,FloorID,X,Y,Type,POIName,Description) VALUES(2291,67,33.41265834231,35.146858995482,N'Room',N'D5',N'Electricity Room_x000D_
2286	66	20	-1	33.412174514658	35.146926808540	Room	B1D1	Entrance - Entrance_x000D_
2287	66	20	-1	33.412175913695	35.146785731570	Entrance	Entrance	University of Cyprus_x000D_
2288	67	20	0	33.412350240799	35.146606665025	Room	025	Language Center_x000D_
2289	67	20	0	33.412370357367	35.146537103687	Room	016	Προθάλαμος_x000D_
2290	67	20	0	33.412484854164	35.146677925553	Room	C1	Electricity Room')</v>
      </c>
    </row>
    <row r="1189" spans="1:10" x14ac:dyDescent="0.3">
      <c r="A1189">
        <v>2292</v>
      </c>
      <c r="B1189">
        <v>67</v>
      </c>
      <c r="C1189">
        <v>20</v>
      </c>
      <c r="D1189">
        <v>0</v>
      </c>
      <c r="E1189" s="7">
        <v>33.412007588597</v>
      </c>
      <c r="F1189" s="7">
        <v>35.146662599919999</v>
      </c>
      <c r="G1189" t="s">
        <v>454</v>
      </c>
      <c r="H1189" s="20" t="s">
        <v>1742</v>
      </c>
      <c r="I1189" t="s">
        <v>1734</v>
      </c>
      <c r="J1189" t="str">
        <f t="shared" si="19"/>
        <v>INSERT INTO [POIs](POIsID,FloorID,X,Y,Type,POIName,Description) VALUES(2292,67,33.412007588597,35.14666259992,N'Room',N'007A',N'University of Cyprus')</v>
      </c>
    </row>
    <row r="1190" spans="1:10" x14ac:dyDescent="0.3">
      <c r="A1190">
        <v>2293</v>
      </c>
      <c r="B1190">
        <v>67</v>
      </c>
      <c r="C1190">
        <v>20</v>
      </c>
      <c r="D1190">
        <v>0</v>
      </c>
      <c r="E1190" s="7">
        <v>33.412281745502</v>
      </c>
      <c r="F1190" s="7">
        <v>35.146716178360997</v>
      </c>
      <c r="G1190" t="s">
        <v>558</v>
      </c>
      <c r="H1190" s="20" t="s">
        <v>558</v>
      </c>
      <c r="I1190" t="s">
        <v>601</v>
      </c>
      <c r="J1190" t="str">
        <f t="shared" si="19"/>
        <v>INSERT INTO [POIs](POIsID,FloorID,X,Y,Type,POIName,Description) VALUES(2293,67,33.412281745502,35.146716178361,N'Elevator',N'Elevator',N'Elevator - Elevator')</v>
      </c>
    </row>
    <row r="1191" spans="1:10" x14ac:dyDescent="0.3">
      <c r="A1191">
        <v>2294</v>
      </c>
      <c r="B1191">
        <v>67</v>
      </c>
      <c r="C1191">
        <v>20</v>
      </c>
      <c r="D1191">
        <v>0</v>
      </c>
      <c r="E1191" s="7">
        <v>33.412651301510998</v>
      </c>
      <c r="F1191" s="7">
        <v>35.146731121477998</v>
      </c>
      <c r="G1191" t="s">
        <v>1711</v>
      </c>
      <c r="H1191" s="20" t="s">
        <v>1744</v>
      </c>
      <c r="I1191" t="s">
        <v>1743</v>
      </c>
      <c r="J1191" t="str">
        <f t="shared" si="19"/>
        <v>INSERT INTO [POIs](POIsID,FloorID,X,Y,Type,POIName,Description) VALUES(2294,67,33.412651301511,35.146731121478,N'Library',N'022A',N'Library - 022A')</v>
      </c>
    </row>
    <row r="1192" spans="1:10" x14ac:dyDescent="0.3">
      <c r="A1192">
        <v>2295</v>
      </c>
      <c r="B1192">
        <v>67</v>
      </c>
      <c r="C1192">
        <v>20</v>
      </c>
      <c r="D1192">
        <v>0</v>
      </c>
      <c r="E1192" s="7">
        <v>33.412123594137</v>
      </c>
      <c r="F1192" s="7">
        <v>35.146566438444999</v>
      </c>
      <c r="G1192" t="s">
        <v>491</v>
      </c>
      <c r="H1192" s="20" t="s">
        <v>746</v>
      </c>
      <c r="I1192" t="s">
        <v>745</v>
      </c>
      <c r="J1192" t="str">
        <f t="shared" si="19"/>
        <v>INSERT INTO [POIs](POIsID,FloorID,X,Y,Type,POIName,Description) VALUES(2295,67,33.412123594137,35.146566438445,N'Toilets',N'WC2',N'Toilets - WC2')</v>
      </c>
    </row>
    <row r="1193" spans="1:10" x14ac:dyDescent="0.3">
      <c r="A1193">
        <v>2296</v>
      </c>
      <c r="B1193">
        <v>67</v>
      </c>
      <c r="C1193">
        <v>20</v>
      </c>
      <c r="D1193">
        <v>0</v>
      </c>
      <c r="E1193" s="7">
        <v>33.412348899694997</v>
      </c>
      <c r="F1193" s="7">
        <v>35.146581242271999</v>
      </c>
      <c r="G1193" t="s">
        <v>558</v>
      </c>
      <c r="H1193" s="20" t="s">
        <v>558</v>
      </c>
      <c r="I1193" t="s">
        <v>601</v>
      </c>
      <c r="J1193" t="str">
        <f t="shared" si="19"/>
        <v>INSERT INTO [POIs](POIsID,FloorID,X,Y,Type,POIName,Description) VALUES(2296,67,33.412348899695,35.146581242272,N'Elevator',N'Elevator',N'Elevator - Elevator')</v>
      </c>
    </row>
    <row r="1194" spans="1:10" ht="144" x14ac:dyDescent="0.3">
      <c r="A1194">
        <v>2306</v>
      </c>
      <c r="B1194">
        <v>67</v>
      </c>
      <c r="C1194">
        <v>20</v>
      </c>
      <c r="D1194">
        <v>0</v>
      </c>
      <c r="E1194" s="7">
        <v>33.411988477858003</v>
      </c>
      <c r="F1194" s="7">
        <v>35.146716479344001</v>
      </c>
      <c r="G1194" t="s">
        <v>1746</v>
      </c>
      <c r="H1194" s="20">
        <v>6</v>
      </c>
      <c r="I1194" s="6" t="s">
        <v>1745</v>
      </c>
      <c r="J1194" t="str">
        <f t="shared" si="19"/>
        <v>INSERT INTO [POIs](POIsID,FloorID,X,Y,Type,POIName,Description) VALUES(2306,67,33.411988477858,35.146716479344,N'Καφετέρια',N'6',N'Electricity Room_x000D_
2297	67	20	0	33.412169844993	35.146941221476	Room	D1	RECEPTION AND IDENTIFICATION SERVICE_x000D_
2298	67	20	0	33.412220153662	35.146612952351	Room	011	Room - 012 Audio Room_x000D_
2299	67	20	0	33.412272456738	35.146586560907	Room	012 Audio Room	Reception and Identification Service_x000D_
2300	67	20	0	33.412225182804	35.146569216382	Room	012	Library - 035_x000D_
2301	67	20	0	33.412414261289	35.146976129612	Library	035	Elevator - Elevator_x000D_
2302	67	20	0	33.412206742617	35.146750108295	Elevator	Elevator	Library - 027_x000D_
2303	67	20	0	33.412232558879	35.146724959735	Library	027	University of Cyprus_x000D_
2304	67	20	0	33.412006582769	35.146682649354	Room	006A	RECEPTION AND IDENTIFICATION SERVICE_x000D_
2305	67	20	0	33.412559788378	35.146665424268	Room	020	Καφετέρια ')</v>
      </c>
    </row>
    <row r="1195" spans="1:10" x14ac:dyDescent="0.3">
      <c r="A1195">
        <v>2307</v>
      </c>
      <c r="B1195">
        <v>67</v>
      </c>
      <c r="C1195">
        <v>20</v>
      </c>
      <c r="D1195">
        <v>0</v>
      </c>
      <c r="E1195" s="7">
        <v>33.412132294067</v>
      </c>
      <c r="F1195" s="7">
        <v>35.147037703187003</v>
      </c>
      <c r="G1195" t="s">
        <v>456</v>
      </c>
      <c r="H1195" s="20" t="s">
        <v>457</v>
      </c>
      <c r="I1195" t="s">
        <v>455</v>
      </c>
      <c r="J1195" t="str">
        <f t="shared" si="19"/>
        <v>INSERT INTO [POIs](POIsID,FloorID,X,Y,Type,POIName,Description) VALUES(2307,67,33.412132294067,35.147037703187,N'Stair',N'S1',N'Stair - S1')</v>
      </c>
    </row>
    <row r="1196" spans="1:10" x14ac:dyDescent="0.3">
      <c r="A1196">
        <v>2308</v>
      </c>
      <c r="B1196">
        <v>67</v>
      </c>
      <c r="C1196">
        <v>20</v>
      </c>
      <c r="D1196">
        <v>0</v>
      </c>
      <c r="E1196" s="7">
        <v>33.412007571347999</v>
      </c>
      <c r="F1196" s="7">
        <v>35.146818293266001</v>
      </c>
      <c r="G1196" t="s">
        <v>454</v>
      </c>
      <c r="H1196" s="20">
        <v>2</v>
      </c>
      <c r="I1196" t="s">
        <v>1747</v>
      </c>
      <c r="J1196" t="str">
        <f t="shared" si="19"/>
        <v>INSERT INTO [POIs](POIsID,FloorID,X,Y,Type,POIName,Description) VALUES(2308,67,33.412007571348,35.146818293266,N'Room',N'2',N'RECEPTION AND IDENTIFICATION SERVICE')</v>
      </c>
    </row>
    <row r="1197" spans="1:10" x14ac:dyDescent="0.3">
      <c r="A1197">
        <v>2309</v>
      </c>
      <c r="B1197">
        <v>67</v>
      </c>
      <c r="C1197">
        <v>20</v>
      </c>
      <c r="D1197">
        <v>0</v>
      </c>
      <c r="E1197" s="7">
        <v>33.412124917992003</v>
      </c>
      <c r="F1197" s="7">
        <v>35.146842546464001</v>
      </c>
      <c r="G1197" t="s">
        <v>454</v>
      </c>
      <c r="H1197" s="20" t="s">
        <v>1749</v>
      </c>
      <c r="I1197" t="s">
        <v>1748</v>
      </c>
      <c r="J1197" t="str">
        <f t="shared" si="19"/>
        <v>INSERT INTO [POIs](POIsID,FloorID,X,Y,Type,POIName,Description) VALUES(2309,67,33.412124917992,35.146842546464,N'Room',N'026A',N'Study Room')</v>
      </c>
    </row>
    <row r="1198" spans="1:10" x14ac:dyDescent="0.3">
      <c r="A1198">
        <v>2310</v>
      </c>
      <c r="B1198">
        <v>67</v>
      </c>
      <c r="C1198">
        <v>20</v>
      </c>
      <c r="D1198">
        <v>0</v>
      </c>
      <c r="E1198" s="7">
        <v>33.412073637993998</v>
      </c>
      <c r="F1198" s="7">
        <v>35.146635268228003</v>
      </c>
      <c r="G1198" t="s">
        <v>454</v>
      </c>
      <c r="H1198" s="20">
        <v>9</v>
      </c>
      <c r="I1198" t="s">
        <v>1747</v>
      </c>
      <c r="J1198" t="str">
        <f t="shared" si="19"/>
        <v>INSERT INTO [POIs](POIsID,FloorID,X,Y,Type,POIName,Description) VALUES(2310,67,33.412073637994,35.146635268228,N'Room',N'9',N'RECEPTION AND IDENTIFICATION SERVICE')</v>
      </c>
    </row>
    <row r="1199" spans="1:10" x14ac:dyDescent="0.3">
      <c r="A1199">
        <v>2311</v>
      </c>
      <c r="B1199">
        <v>67</v>
      </c>
      <c r="C1199">
        <v>20</v>
      </c>
      <c r="D1199">
        <v>0</v>
      </c>
      <c r="E1199" s="7">
        <v>33.412546651863998</v>
      </c>
      <c r="F1199" s="7">
        <v>35.146782397932</v>
      </c>
      <c r="G1199" t="s">
        <v>1711</v>
      </c>
      <c r="H1199" s="20" t="s">
        <v>1751</v>
      </c>
      <c r="I1199" t="s">
        <v>1750</v>
      </c>
      <c r="J1199" t="str">
        <f t="shared" si="19"/>
        <v>INSERT INTO [POIs](POIsID,FloorID,X,Y,Type,POIName,Description) VALUES(2311,67,33.412546651864,35.146782397932,N'Library',N'024B',N'Library - 024B')</v>
      </c>
    </row>
    <row r="1200" spans="1:10" x14ac:dyDescent="0.3">
      <c r="A1200">
        <v>2312</v>
      </c>
      <c r="B1200">
        <v>67</v>
      </c>
      <c r="C1200">
        <v>20</v>
      </c>
      <c r="D1200">
        <v>0</v>
      </c>
      <c r="E1200" s="7">
        <v>33.412261040098997</v>
      </c>
      <c r="F1200" s="7">
        <v>35.146918851016999</v>
      </c>
      <c r="G1200" t="s">
        <v>1711</v>
      </c>
      <c r="H1200" s="20" t="s">
        <v>684</v>
      </c>
      <c r="I1200" t="s">
        <v>1752</v>
      </c>
      <c r="J1200" t="str">
        <f t="shared" si="19"/>
        <v>INSERT INTO [POIs](POIsID,FloorID,X,Y,Type,POIName,Description) VALUES(2312,67,33.412261040099,35.146918851017,N'Library',N'WC4',N'Library - WC4')</v>
      </c>
    </row>
    <row r="1201" spans="1:10" x14ac:dyDescent="0.3">
      <c r="A1201">
        <v>2313</v>
      </c>
      <c r="B1201">
        <v>67</v>
      </c>
      <c r="C1201">
        <v>20</v>
      </c>
      <c r="D1201">
        <v>0</v>
      </c>
      <c r="E1201" s="7">
        <v>33.412032063754999</v>
      </c>
      <c r="F1201" s="7">
        <v>35.146685281160003</v>
      </c>
      <c r="G1201" t="s">
        <v>454</v>
      </c>
      <c r="H1201" s="20">
        <v>7</v>
      </c>
      <c r="I1201" t="s">
        <v>1734</v>
      </c>
      <c r="J1201" t="str">
        <f t="shared" si="19"/>
        <v>INSERT INTO [POIs](POIsID,FloorID,X,Y,Type,POIName,Description) VALUES(2313,67,33.412032063755,35.14668528116,N'Room',N'7',N'University of Cyprus')</v>
      </c>
    </row>
    <row r="1202" spans="1:10" x14ac:dyDescent="0.3">
      <c r="A1202">
        <v>2314</v>
      </c>
      <c r="B1202">
        <v>67</v>
      </c>
      <c r="C1202">
        <v>20</v>
      </c>
      <c r="D1202">
        <v>0</v>
      </c>
      <c r="E1202" s="7">
        <v>33.412507820579002</v>
      </c>
      <c r="F1202" s="7">
        <v>35.146598678137998</v>
      </c>
      <c r="G1202" t="s">
        <v>454</v>
      </c>
      <c r="H1202" s="20">
        <v>18</v>
      </c>
      <c r="I1202" t="s">
        <v>1734</v>
      </c>
      <c r="J1202" t="str">
        <f t="shared" si="19"/>
        <v>INSERT INTO [POIs](POIsID,FloorID,X,Y,Type,POIName,Description) VALUES(2314,67,33.412507820579,35.146598678138,N'Room',N'18',N'University of Cyprus')</v>
      </c>
    </row>
    <row r="1203" spans="1:10" x14ac:dyDescent="0.3">
      <c r="A1203">
        <v>2315</v>
      </c>
      <c r="B1203">
        <v>67</v>
      </c>
      <c r="C1203">
        <v>20</v>
      </c>
      <c r="D1203">
        <v>0</v>
      </c>
      <c r="E1203" s="7">
        <v>33.411940187473</v>
      </c>
      <c r="F1203" s="7">
        <v>35.146764847565002</v>
      </c>
      <c r="G1203" t="s">
        <v>469</v>
      </c>
      <c r="H1203" s="20" t="s">
        <v>469</v>
      </c>
      <c r="I1203" t="s">
        <v>468</v>
      </c>
      <c r="J1203" t="str">
        <f t="shared" si="19"/>
        <v>INSERT INTO [POIs](POIsID,FloorID,X,Y,Type,POIName,Description) VALUES(2315,67,33.411940187473,35.146764847565,N'Entrance',N'Entrance',N'Entrance - Entrance')</v>
      </c>
    </row>
    <row r="1204" spans="1:10" x14ac:dyDescent="0.3">
      <c r="A1204">
        <v>2316</v>
      </c>
      <c r="B1204">
        <v>67</v>
      </c>
      <c r="C1204">
        <v>20</v>
      </c>
      <c r="D1204">
        <v>0</v>
      </c>
      <c r="E1204" s="7">
        <v>33.412269675562001</v>
      </c>
      <c r="F1204" s="7">
        <v>35.146696202057001</v>
      </c>
      <c r="G1204" t="s">
        <v>558</v>
      </c>
      <c r="H1204" s="20" t="s">
        <v>558</v>
      </c>
      <c r="I1204" t="s">
        <v>601</v>
      </c>
      <c r="J1204" t="str">
        <f t="shared" si="19"/>
        <v>INSERT INTO [POIs](POIsID,FloorID,X,Y,Type,POIName,Description) VALUES(2316,67,33.412269675562,35.146696202057,N'Elevator',N'Elevator',N'Elevator - Elevator')</v>
      </c>
    </row>
    <row r="1205" spans="1:10" x14ac:dyDescent="0.3">
      <c r="A1205">
        <v>2317</v>
      </c>
      <c r="B1205">
        <v>67</v>
      </c>
      <c r="C1205">
        <v>20</v>
      </c>
      <c r="D1205">
        <v>0</v>
      </c>
      <c r="E1205" s="7">
        <v>33.412174556109001</v>
      </c>
      <c r="F1205" s="7">
        <v>35.146796274941998</v>
      </c>
      <c r="G1205" t="s">
        <v>1711</v>
      </c>
      <c r="H1205" s="20">
        <v>26</v>
      </c>
      <c r="I1205" t="s">
        <v>1753</v>
      </c>
      <c r="J1205" t="str">
        <f t="shared" si="19"/>
        <v>INSERT INTO [POIs](POIsID,FloorID,X,Y,Type,POIName,Description) VALUES(2317,67,33.412174556109,35.146796274942,N'Library',N'26',N'Library - 026')</v>
      </c>
    </row>
    <row r="1206" spans="1:10" x14ac:dyDescent="0.3">
      <c r="A1206">
        <v>2318</v>
      </c>
      <c r="B1206">
        <v>67</v>
      </c>
      <c r="C1206">
        <v>20</v>
      </c>
      <c r="D1206">
        <v>0</v>
      </c>
      <c r="E1206" s="7">
        <v>33.412621797211997</v>
      </c>
      <c r="F1206" s="7">
        <v>35.146789295772997</v>
      </c>
      <c r="G1206" t="s">
        <v>491</v>
      </c>
      <c r="H1206" s="20" t="s">
        <v>1742</v>
      </c>
      <c r="I1206" t="s">
        <v>1734</v>
      </c>
      <c r="J1206" t="str">
        <f t="shared" si="19"/>
        <v>INSERT INTO [POIs](POIsID,FloorID,X,Y,Type,POIName,Description) VALUES(2318,67,33.412621797212,35.146789295773,N'Toilets',N'007A',N'University of Cyprus')</v>
      </c>
    </row>
    <row r="1207" spans="1:10" x14ac:dyDescent="0.3">
      <c r="A1207">
        <v>2319</v>
      </c>
      <c r="B1207">
        <v>67</v>
      </c>
      <c r="C1207">
        <v>20</v>
      </c>
      <c r="D1207">
        <v>0</v>
      </c>
      <c r="E1207" s="7">
        <v>33.41258560464</v>
      </c>
      <c r="F1207" s="7">
        <v>35.146641500183001</v>
      </c>
      <c r="G1207" t="s">
        <v>454</v>
      </c>
      <c r="H1207" s="20" t="s">
        <v>680</v>
      </c>
      <c r="I1207" t="s">
        <v>1747</v>
      </c>
      <c r="J1207" t="str">
        <f t="shared" si="19"/>
        <v>INSERT INTO [POIs](POIsID,FloorID,X,Y,Type,POIName,Description) VALUES(2319,67,33.41258560464,35.146641500183,N'Room',N'020A',N'RECEPTION AND IDENTIFICATION SERVICE')</v>
      </c>
    </row>
    <row r="1208" spans="1:10" x14ac:dyDescent="0.3">
      <c r="A1208">
        <v>2320</v>
      </c>
      <c r="B1208">
        <v>67</v>
      </c>
      <c r="C1208">
        <v>20</v>
      </c>
      <c r="D1208">
        <v>0</v>
      </c>
      <c r="E1208" s="7">
        <v>33.412108506712002</v>
      </c>
      <c r="F1208" s="7">
        <v>35.146602735827003</v>
      </c>
      <c r="G1208" t="s">
        <v>491</v>
      </c>
      <c r="H1208" s="20" t="s">
        <v>753</v>
      </c>
      <c r="I1208" t="s">
        <v>752</v>
      </c>
      <c r="J1208" t="str">
        <f t="shared" si="19"/>
        <v>INSERT INTO [POIs](POIsID,FloorID,X,Y,Type,POIName,Description) VALUES(2320,67,33.412108506712,35.146602735827,N'Toilets',N'WC3',N'Toilets - WC3')</v>
      </c>
    </row>
    <row r="1209" spans="1:10" x14ac:dyDescent="0.3">
      <c r="A1209">
        <v>2321</v>
      </c>
      <c r="B1209">
        <v>67</v>
      </c>
      <c r="C1209">
        <v>20</v>
      </c>
      <c r="D1209">
        <v>0</v>
      </c>
      <c r="E1209" s="7">
        <v>33.412498669157003</v>
      </c>
      <c r="F1209" s="7">
        <v>35.146724585511997</v>
      </c>
      <c r="G1209" t="s">
        <v>1711</v>
      </c>
      <c r="H1209" s="20">
        <v>29</v>
      </c>
      <c r="I1209" t="s">
        <v>1754</v>
      </c>
      <c r="J1209" t="str">
        <f t="shared" si="19"/>
        <v>INSERT INTO [POIs](POIsID,FloorID,X,Y,Type,POIName,Description) VALUES(2321,67,33.412498669157,35.146724585512,N'Library',N'29',N'Library - 029')</v>
      </c>
    </row>
    <row r="1210" spans="1:10" x14ac:dyDescent="0.3">
      <c r="A1210">
        <v>2322</v>
      </c>
      <c r="B1210">
        <v>67</v>
      </c>
      <c r="C1210">
        <v>20</v>
      </c>
      <c r="D1210">
        <v>0</v>
      </c>
      <c r="E1210" s="7">
        <v>33.412511843891998</v>
      </c>
      <c r="F1210" s="7">
        <v>35.146631539472999</v>
      </c>
      <c r="G1210" t="s">
        <v>454</v>
      </c>
      <c r="H1210" s="20">
        <v>19</v>
      </c>
      <c r="I1210" t="s">
        <v>1755</v>
      </c>
      <c r="J1210" t="str">
        <f t="shared" si="19"/>
        <v>INSERT INTO [POIs](POIsID,FloorID,X,Y,Type,POIName,Description) VALUES(2322,67,33.412511843892,35.146631539473,N'Room',N'19',N'Reception and Identification Service')</v>
      </c>
    </row>
    <row r="1211" spans="1:10" x14ac:dyDescent="0.3">
      <c r="A1211">
        <v>2323</v>
      </c>
      <c r="B1211">
        <v>67</v>
      </c>
      <c r="C1211">
        <v>20</v>
      </c>
      <c r="D1211">
        <v>0</v>
      </c>
      <c r="E1211" s="7">
        <v>33.412053186150999</v>
      </c>
      <c r="F1211" s="7">
        <v>35.146617795807998</v>
      </c>
      <c r="G1211" t="s">
        <v>454</v>
      </c>
      <c r="H1211" s="20" t="s">
        <v>1756</v>
      </c>
      <c r="I1211" t="s">
        <v>1747</v>
      </c>
      <c r="J1211" t="str">
        <f t="shared" si="19"/>
        <v>INSERT INTO [POIs](POIsID,FloorID,X,Y,Type,POIName,Description) VALUES(2323,67,33.412053186151,35.146617795808,N'Room',N'009A',N'RECEPTION AND IDENTIFICATION SERVICE')</v>
      </c>
    </row>
    <row r="1212" spans="1:10" ht="57.6" x14ac:dyDescent="0.3">
      <c r="A1212">
        <v>2327</v>
      </c>
      <c r="B1212">
        <v>67</v>
      </c>
      <c r="C1212">
        <v>20</v>
      </c>
      <c r="D1212">
        <v>0</v>
      </c>
      <c r="E1212" s="7">
        <v>33.412208737024002</v>
      </c>
      <c r="F1212" s="7">
        <v>35.147024617218001</v>
      </c>
      <c r="G1212" t="s">
        <v>454</v>
      </c>
      <c r="H1212" s="20" t="s">
        <v>1758</v>
      </c>
      <c r="I1212" s="6" t="s">
        <v>1757</v>
      </c>
      <c r="J1212" t="str">
        <f t="shared" si="19"/>
        <v>INSERT INTO [POIs](POIsID,FloorID,X,Y,Type,POIName,Description) VALUES(2327,67,33.412208737024,35.147024617218,N'Room',N'D17',N'Electricity Room_x000D_
2324	67	20	0	33.412086378487	35.146815556680	Room	D2	Toilets - WC5_x000D_
2325	67	20	0	33.412632861324	35.146839969563	Toilets	WC5	Stair - S4_x000D_
2326	67	20	0	33.412462223025	35.146854778238	Stair	S4	Electricity Room')</v>
      </c>
    </row>
    <row r="1213" spans="1:10" x14ac:dyDescent="0.3">
      <c r="A1213">
        <v>2328</v>
      </c>
      <c r="B1213">
        <v>67</v>
      </c>
      <c r="C1213">
        <v>20</v>
      </c>
      <c r="D1213">
        <v>0</v>
      </c>
      <c r="E1213" s="7">
        <v>33.412644613238001</v>
      </c>
      <c r="F1213" s="7">
        <v>35.146698925217002</v>
      </c>
      <c r="G1213" t="s">
        <v>1711</v>
      </c>
      <c r="H1213" s="20" t="s">
        <v>1760</v>
      </c>
      <c r="I1213" t="s">
        <v>1759</v>
      </c>
      <c r="J1213" t="str">
        <f t="shared" si="19"/>
        <v>INSERT INTO [POIs](POIsID,FloorID,X,Y,Type,POIName,Description) VALUES(2328,67,33.412644613238,35.146698925217,N'Library',N'021A',N'Library - 021A')</v>
      </c>
    </row>
    <row r="1214" spans="1:10" x14ac:dyDescent="0.3">
      <c r="A1214">
        <v>2329</v>
      </c>
      <c r="B1214">
        <v>67</v>
      </c>
      <c r="C1214">
        <v>20</v>
      </c>
      <c r="D1214">
        <v>0</v>
      </c>
      <c r="E1214" s="7">
        <v>33.412464234681998</v>
      </c>
      <c r="F1214" s="7">
        <v>35.146593743453003</v>
      </c>
      <c r="G1214" t="s">
        <v>454</v>
      </c>
      <c r="H1214" s="20">
        <v>17</v>
      </c>
      <c r="I1214" t="s">
        <v>1734</v>
      </c>
      <c r="J1214" t="str">
        <f t="shared" si="19"/>
        <v>INSERT INTO [POIs](POIsID,FloorID,X,Y,Type,POIName,Description) VALUES(2329,67,33.412464234682,35.146593743453,N'Room',N'17',N'University of Cyprus')</v>
      </c>
    </row>
    <row r="1215" spans="1:10" x14ac:dyDescent="0.3">
      <c r="A1215">
        <v>2330</v>
      </c>
      <c r="B1215">
        <v>67</v>
      </c>
      <c r="C1215">
        <v>20</v>
      </c>
      <c r="D1215">
        <v>0</v>
      </c>
      <c r="E1215" s="7">
        <v>33.412403884979</v>
      </c>
      <c r="F1215" s="7">
        <v>35.146769865335997</v>
      </c>
      <c r="G1215" t="s">
        <v>1711</v>
      </c>
      <c r="H1215" s="20">
        <v>34</v>
      </c>
      <c r="I1215" t="s">
        <v>1761</v>
      </c>
      <c r="J1215" t="str">
        <f t="shared" si="19"/>
        <v>INSERT INTO [POIs](POIsID,FloorID,X,Y,Type,POIName,Description) VALUES(2330,67,33.412403884979,35.146769865336,N'Library',N'34',N'Library - 034')</v>
      </c>
    </row>
    <row r="1216" spans="1:10" x14ac:dyDescent="0.3">
      <c r="A1216">
        <v>2331</v>
      </c>
      <c r="B1216">
        <v>67</v>
      </c>
      <c r="C1216">
        <v>20</v>
      </c>
      <c r="D1216">
        <v>0</v>
      </c>
      <c r="E1216" s="7">
        <v>33.412588604874998</v>
      </c>
      <c r="F1216" s="7">
        <v>35.146833938298997</v>
      </c>
      <c r="G1216" t="s">
        <v>491</v>
      </c>
      <c r="H1216" s="20" t="s">
        <v>684</v>
      </c>
      <c r="I1216" t="s">
        <v>683</v>
      </c>
      <c r="J1216" t="str">
        <f t="shared" si="19"/>
        <v>INSERT INTO [POIs](POIsID,FloorID,X,Y,Type,POIName,Description) VALUES(2331,67,33.412588604875,35.146833938299,N'Toilets',N'WC4',N'Toilets - WC4')</v>
      </c>
    </row>
    <row r="1217" spans="1:10" x14ac:dyDescent="0.3">
      <c r="A1217">
        <v>2332</v>
      </c>
      <c r="B1217">
        <v>67</v>
      </c>
      <c r="C1217">
        <v>20</v>
      </c>
      <c r="D1217">
        <v>0</v>
      </c>
      <c r="E1217" s="7">
        <v>33.412624161395001</v>
      </c>
      <c r="F1217" s="7">
        <v>35.146717603897002</v>
      </c>
      <c r="G1217" t="s">
        <v>1711</v>
      </c>
      <c r="H1217" s="20" t="s">
        <v>666</v>
      </c>
      <c r="I1217" t="s">
        <v>1762</v>
      </c>
      <c r="J1217" t="str">
        <f t="shared" si="19"/>
        <v>INSERT INTO [POIs](POIsID,FloorID,X,Y,Type,POIName,Description) VALUES(2332,67,33.412624161395,35.146717603897,N'Library',N'021B',N'Library - 021B')</v>
      </c>
    </row>
    <row r="1218" spans="1:10" ht="43.2" x14ac:dyDescent="0.3">
      <c r="A1218">
        <v>2336</v>
      </c>
      <c r="B1218">
        <v>67</v>
      </c>
      <c r="C1218">
        <v>20</v>
      </c>
      <c r="D1218">
        <v>0</v>
      </c>
      <c r="E1218" s="7">
        <v>33.412207395918998</v>
      </c>
      <c r="F1218" s="7">
        <v>35.146958894853</v>
      </c>
      <c r="G1218" t="s">
        <v>454</v>
      </c>
      <c r="H1218" s="20" t="s">
        <v>1764</v>
      </c>
      <c r="I1218" s="6" t="s">
        <v>1763</v>
      </c>
      <c r="J1218" t="str">
        <f t="shared" si="19"/>
        <v>INSERT INTO [POIs](POIsID,FloorID,X,Y,Type,POIName,Description) VALUES(2336,67,33.412207395919,35.146958894853,N'Room',N'D13',N'Electricity Room_x000D_
2334	67	20	0	33.412160474511	35.146658223624	Stair	S6	Elevator - Elevator_x000D_
2335	67	20	0	33.412142704877	35.146606921187	Elevator	Elevator	Electricity Room')</v>
      </c>
    </row>
    <row r="1219" spans="1:10" x14ac:dyDescent="0.3">
      <c r="A1219">
        <v>2337</v>
      </c>
      <c r="B1219">
        <v>67</v>
      </c>
      <c r="C1219">
        <v>20</v>
      </c>
      <c r="D1219">
        <v>0</v>
      </c>
      <c r="E1219" s="7">
        <v>33.412102789767999</v>
      </c>
      <c r="F1219" s="7">
        <v>35.146969093110002</v>
      </c>
      <c r="G1219" t="s">
        <v>454</v>
      </c>
      <c r="H1219" s="20">
        <v>5</v>
      </c>
      <c r="I1219" t="s">
        <v>1747</v>
      </c>
      <c r="J1219" t="str">
        <f t="shared" si="19"/>
        <v>INSERT INTO [POIs](POIsID,FloorID,X,Y,Type,POIName,Description) VALUES(2337,67,33.412102789768,35.14696909311,N'Room',N'5',N'RECEPTION AND IDENTIFICATION SERVICE')</v>
      </c>
    </row>
    <row r="1220" spans="1:10" x14ac:dyDescent="0.3">
      <c r="A1220">
        <v>2338</v>
      </c>
      <c r="B1220">
        <v>67</v>
      </c>
      <c r="C1220">
        <v>20</v>
      </c>
      <c r="D1220">
        <v>0</v>
      </c>
      <c r="E1220" s="7">
        <v>33.412179232724</v>
      </c>
      <c r="F1220" s="7">
        <v>35.146887086391999</v>
      </c>
      <c r="G1220" t="s">
        <v>1711</v>
      </c>
      <c r="H1220" s="20">
        <v>32</v>
      </c>
      <c r="I1220" t="s">
        <v>1765</v>
      </c>
      <c r="J1220" t="str">
        <f t="shared" ref="J1220:J1283" si="20">"INSERT INTO [POIs](POIsID,FloorID,X,Y,Type,POIName,Description) VALUES("&amp;A1220&amp;","&amp;B1220&amp;","&amp;E1220&amp;","&amp;F1220&amp;",N'"&amp;G1220&amp;"',N'"&amp;H1220&amp;"',N'"&amp;I1220&amp;"')"</f>
        <v>INSERT INTO [POIs](POIsID,FloorID,X,Y,Type,POIName,Description) VALUES(2338,67,33.412179232724,35.146887086392,N'Library',N'32',N'Library - 032')</v>
      </c>
    </row>
    <row r="1221" spans="1:10" x14ac:dyDescent="0.3">
      <c r="A1221">
        <v>2339</v>
      </c>
      <c r="B1221">
        <v>67</v>
      </c>
      <c r="C1221">
        <v>20</v>
      </c>
      <c r="D1221">
        <v>0</v>
      </c>
      <c r="E1221" s="7">
        <v>33.412158798131003</v>
      </c>
      <c r="F1221" s="7">
        <v>35.146562454110999</v>
      </c>
      <c r="G1221" t="s">
        <v>491</v>
      </c>
      <c r="H1221" s="20" t="s">
        <v>753</v>
      </c>
      <c r="I1221" t="s">
        <v>752</v>
      </c>
      <c r="J1221" t="str">
        <f t="shared" si="20"/>
        <v>INSERT INTO [POIs](POIsID,FloorID,X,Y,Type,POIName,Description) VALUES(2339,67,33.412158798131,35.146562454111,N'Toilets',N'WC3',N'Toilets - WC3')</v>
      </c>
    </row>
    <row r="1222" spans="1:10" x14ac:dyDescent="0.3">
      <c r="A1222">
        <v>2340</v>
      </c>
      <c r="B1222">
        <v>67</v>
      </c>
      <c r="C1222">
        <v>20</v>
      </c>
      <c r="D1222">
        <v>0</v>
      </c>
      <c r="E1222" s="7">
        <v>33.412705616243997</v>
      </c>
      <c r="F1222" s="7">
        <v>35.146797723741003</v>
      </c>
      <c r="G1222" t="s">
        <v>1711</v>
      </c>
      <c r="H1222" s="20">
        <v>22</v>
      </c>
      <c r="I1222" t="s">
        <v>1766</v>
      </c>
      <c r="J1222" t="str">
        <f t="shared" si="20"/>
        <v>INSERT INTO [POIs](POIsID,FloorID,X,Y,Type,POIName,Description) VALUES(2340,67,33.412705616244,35.146797723741,N'Library',N'22',N'Library - 022')</v>
      </c>
    </row>
    <row r="1223" spans="1:10" ht="72" x14ac:dyDescent="0.3">
      <c r="A1223">
        <v>2345</v>
      </c>
      <c r="B1223">
        <v>67</v>
      </c>
      <c r="C1223">
        <v>20</v>
      </c>
      <c r="D1223">
        <v>0</v>
      </c>
      <c r="E1223" s="7">
        <v>33.412706286796002</v>
      </c>
      <c r="F1223" s="7">
        <v>35.146856180877002</v>
      </c>
      <c r="G1223" t="s">
        <v>454</v>
      </c>
      <c r="H1223" s="20" t="s">
        <v>1768</v>
      </c>
      <c r="I1223" s="6" t="s">
        <v>1767</v>
      </c>
      <c r="J1223" t="str">
        <f t="shared" si="20"/>
        <v>INSERT INTO [POIs](POIsID,FloorID,X,Y,Type,POIName,Description) VALUES(2345,67,33.412706286796,35.146856180877,N'Room',N'D16',N'Electricity Room_x000D_
2341	67	20	0	33.411954614969	35.146663331023	Room	D14	University of Cyprus_x000D_
2342	67	20	0	33.412091742905	35.146715601998	Room	010A	Stair - S2_x000D_
2343	67	20	0	33.412258375140	35.146448681952	Stair	S2	Library - 022B_x000D_
2344	67	20	0	33.412667747291	35.146718828397	Library	022B	Electricity Room')</v>
      </c>
    </row>
    <row r="1224" spans="1:10" x14ac:dyDescent="0.3">
      <c r="A1224">
        <v>2346</v>
      </c>
      <c r="B1224">
        <v>67</v>
      </c>
      <c r="C1224">
        <v>20</v>
      </c>
      <c r="D1224">
        <v>0</v>
      </c>
      <c r="E1224" s="7">
        <v>33.412127617450999</v>
      </c>
      <c r="F1224" s="7">
        <v>35.146618673039001</v>
      </c>
      <c r="G1224" t="s">
        <v>558</v>
      </c>
      <c r="H1224" s="20" t="s">
        <v>558</v>
      </c>
      <c r="I1224" t="s">
        <v>601</v>
      </c>
      <c r="J1224" t="str">
        <f t="shared" si="20"/>
        <v>INSERT INTO [POIs](POIsID,FloorID,X,Y,Type,POIName,Description) VALUES(2346,67,33.412127617451,35.146618673039,N'Elevator',N'Elevator',N'Elevator - Elevator')</v>
      </c>
    </row>
    <row r="1225" spans="1:10" ht="43.2" x14ac:dyDescent="0.3">
      <c r="A1225">
        <v>2349</v>
      </c>
      <c r="B1225">
        <v>67</v>
      </c>
      <c r="C1225">
        <v>20</v>
      </c>
      <c r="D1225">
        <v>0</v>
      </c>
      <c r="E1225" s="7">
        <v>33.412202048750999</v>
      </c>
      <c r="F1225" s="7">
        <v>35.146465478202998</v>
      </c>
      <c r="G1225" t="s">
        <v>454</v>
      </c>
      <c r="H1225" s="20" t="s">
        <v>1770</v>
      </c>
      <c r="I1225" s="6" t="s">
        <v>1769</v>
      </c>
      <c r="J1225" t="str">
        <f t="shared" si="20"/>
        <v>INSERT INTO [POIs](POIsID,FloorID,X,Y,Type,POIName,Description) VALUES(2349,67,33.412202048751,35.146465478203,N'Room',N'D15',N'Electricity Room_x000D_
2347	67	20	0	33.412351246627	35.146483279589	Room	D2	Study Room_x000D_
2348	67	20	0	33.412312689873	35.146629200270	Room	028A	Electricity Room')</v>
      </c>
    </row>
    <row r="1226" spans="1:10" x14ac:dyDescent="0.3">
      <c r="A1226">
        <v>2350</v>
      </c>
      <c r="B1226">
        <v>67</v>
      </c>
      <c r="C1226">
        <v>20</v>
      </c>
      <c r="D1226">
        <v>0</v>
      </c>
      <c r="E1226" s="7">
        <v>33.412431712897998</v>
      </c>
      <c r="F1226" s="7">
        <v>35.146849057684001</v>
      </c>
      <c r="G1226" t="s">
        <v>1711</v>
      </c>
      <c r="H1226" s="20">
        <v>30</v>
      </c>
      <c r="I1226" t="s">
        <v>1771</v>
      </c>
      <c r="J1226" t="str">
        <f t="shared" si="20"/>
        <v>INSERT INTO [POIs](POIsID,FloorID,X,Y,Type,POIName,Description) VALUES(2350,67,33.412431712898,35.146849057684,N'Library',N'30',N'Library - 030')</v>
      </c>
    </row>
    <row r="1227" spans="1:10" x14ac:dyDescent="0.3">
      <c r="A1227">
        <v>2351</v>
      </c>
      <c r="B1227">
        <v>67</v>
      </c>
      <c r="C1227">
        <v>20</v>
      </c>
      <c r="D1227">
        <v>0</v>
      </c>
      <c r="E1227" s="7">
        <v>33.412228200289</v>
      </c>
      <c r="F1227" s="7">
        <v>35.146760288355999</v>
      </c>
      <c r="G1227" t="s">
        <v>558</v>
      </c>
      <c r="H1227" s="20" t="s">
        <v>558</v>
      </c>
      <c r="I1227" t="s">
        <v>601</v>
      </c>
      <c r="J1227" t="str">
        <f t="shared" si="20"/>
        <v>INSERT INTO [POIs](POIsID,FloorID,X,Y,Type,POIName,Description) VALUES(2351,67,33.412228200289,35.146760288356,N'Elevator',N'Elevator',N'Elevator - Elevator')</v>
      </c>
    </row>
    <row r="1228" spans="1:10" x14ac:dyDescent="0.3">
      <c r="A1228">
        <v>2352</v>
      </c>
      <c r="B1228">
        <v>67</v>
      </c>
      <c r="C1228">
        <v>20</v>
      </c>
      <c r="D1228">
        <v>0</v>
      </c>
      <c r="E1228" s="7">
        <v>33.412572176345002</v>
      </c>
      <c r="F1228" s="7">
        <v>35.146839750197998</v>
      </c>
      <c r="G1228" t="s">
        <v>454</v>
      </c>
      <c r="H1228" s="20">
        <v>36</v>
      </c>
      <c r="I1228" t="s">
        <v>1747</v>
      </c>
      <c r="J1228" t="str">
        <f t="shared" si="20"/>
        <v>INSERT INTO [POIs](POIsID,FloorID,X,Y,Type,POIName,Description) VALUES(2352,67,33.412572176345,35.146839750198,N'Room',N'36',N'RECEPTION AND IDENTIFICATION SERVICE')</v>
      </c>
    </row>
    <row r="1229" spans="1:10" x14ac:dyDescent="0.3">
      <c r="A1229">
        <v>2353</v>
      </c>
      <c r="B1229">
        <v>67</v>
      </c>
      <c r="C1229">
        <v>20</v>
      </c>
      <c r="D1229">
        <v>0</v>
      </c>
      <c r="E1229" s="7">
        <v>33.412072967442001</v>
      </c>
      <c r="F1229" s="7">
        <v>35.146710978030001</v>
      </c>
      <c r="G1229" t="s">
        <v>454</v>
      </c>
      <c r="H1229" s="20">
        <v>10</v>
      </c>
      <c r="I1229" t="s">
        <v>1734</v>
      </c>
      <c r="J1229" t="str">
        <f t="shared" si="20"/>
        <v>INSERT INTO [POIs](POIsID,FloorID,X,Y,Type,POIName,Description) VALUES(2353,67,33.412072967442,35.14671097803,N'Room',N'10',N'University of Cyprus')</v>
      </c>
    </row>
    <row r="1230" spans="1:10" x14ac:dyDescent="0.3">
      <c r="A1230">
        <v>2354</v>
      </c>
      <c r="B1230">
        <v>67</v>
      </c>
      <c r="C1230">
        <v>20</v>
      </c>
      <c r="D1230">
        <v>0</v>
      </c>
      <c r="E1230" s="7">
        <v>33.412556710148003</v>
      </c>
      <c r="F1230" s="7">
        <v>35.146759442571998</v>
      </c>
      <c r="G1230" t="s">
        <v>1711</v>
      </c>
      <c r="H1230" s="20">
        <v>24</v>
      </c>
      <c r="I1230" t="s">
        <v>1772</v>
      </c>
      <c r="J1230" t="str">
        <f t="shared" si="20"/>
        <v>INSERT INTO [POIs](POIsID,FloorID,X,Y,Type,POIName,Description) VALUES(2354,67,33.412556710148,35.146759442572,N'Library',N'24',N'Library - 024')</v>
      </c>
    </row>
    <row r="1231" spans="1:10" ht="28.8" x14ac:dyDescent="0.3">
      <c r="A1231">
        <v>2356</v>
      </c>
      <c r="B1231">
        <v>67</v>
      </c>
      <c r="C1231">
        <v>20</v>
      </c>
      <c r="D1231">
        <v>0</v>
      </c>
      <c r="E1231" s="7">
        <v>33.412166509481999</v>
      </c>
      <c r="F1231" s="7">
        <v>35.146577185049999</v>
      </c>
      <c r="G1231" t="s">
        <v>454</v>
      </c>
      <c r="H1231" s="20" t="s">
        <v>1774</v>
      </c>
      <c r="I1231" s="6" t="s">
        <v>1773</v>
      </c>
      <c r="J1231" t="str">
        <f t="shared" si="20"/>
        <v>INSERT INTO [POIs](POIsID,FloorID,X,Y,Type,POIName,Description) VALUES(2356,67,33.412166509482,35.14657718505,N'Room',N'D3',N'Electricity Room_x000D_
2355	67	20	0	33.412057209464	35.146644560869	Library	D1	Electricity Room')</v>
      </c>
    </row>
    <row r="1232" spans="1:10" x14ac:dyDescent="0.3">
      <c r="A1232">
        <v>2357</v>
      </c>
      <c r="B1232">
        <v>67</v>
      </c>
      <c r="C1232">
        <v>20</v>
      </c>
      <c r="D1232">
        <v>0</v>
      </c>
      <c r="E1232" s="7">
        <v>33.412061215527999</v>
      </c>
      <c r="F1232" s="7">
        <v>35.146914427969001</v>
      </c>
      <c r="G1232" t="s">
        <v>454</v>
      </c>
      <c r="H1232" s="20">
        <v>4</v>
      </c>
      <c r="I1232" t="s">
        <v>1747</v>
      </c>
      <c r="J1232" t="str">
        <f t="shared" si="20"/>
        <v>INSERT INTO [POIs](POIsID,FloorID,X,Y,Type,POIName,Description) VALUES(2357,67,33.412061215528,35.146914427969,N'Room',N'4',N'RECEPTION AND IDENTIFICATION SERVICE')</v>
      </c>
    </row>
    <row r="1233" spans="1:10" x14ac:dyDescent="0.3">
      <c r="A1233">
        <v>2358</v>
      </c>
      <c r="B1233">
        <v>67</v>
      </c>
      <c r="C1233">
        <v>20</v>
      </c>
      <c r="D1233">
        <v>0</v>
      </c>
      <c r="E1233" s="7">
        <v>33.412593255246001</v>
      </c>
      <c r="F1233" s="7">
        <v>35.146772839293</v>
      </c>
      <c r="G1233" t="s">
        <v>1711</v>
      </c>
      <c r="H1233" s="20" t="s">
        <v>1776</v>
      </c>
      <c r="I1233" t="s">
        <v>1775</v>
      </c>
      <c r="J1233" t="str">
        <f t="shared" si="20"/>
        <v>INSERT INTO [POIs](POIsID,FloorID,X,Y,Type,POIName,Description) VALUES(2358,67,33.412593255246,35.146772839293,N'Library',N'024A',N'Library - 024A')</v>
      </c>
    </row>
    <row r="1234" spans="1:10" x14ac:dyDescent="0.3">
      <c r="A1234">
        <v>2360</v>
      </c>
      <c r="B1234">
        <v>67</v>
      </c>
      <c r="C1234">
        <v>20</v>
      </c>
      <c r="D1234">
        <v>0</v>
      </c>
      <c r="E1234" s="7">
        <v>33.412657336480997</v>
      </c>
      <c r="F1234" s="7">
        <v>35.146751024651003</v>
      </c>
      <c r="G1234" t="s">
        <v>1711</v>
      </c>
      <c r="H1234" s="20" t="s">
        <v>1760</v>
      </c>
      <c r="I1234" t="s">
        <v>1775</v>
      </c>
      <c r="J1234" t="str">
        <f t="shared" si="20"/>
        <v>INSERT INTO [POIs](POIsID,FloorID,X,Y,Type,POIName,Description) VALUES(2360,67,33.412657336481,35.146751024651,N'Library',N'021A',N'Library - 024A')</v>
      </c>
    </row>
    <row r="1235" spans="1:10" x14ac:dyDescent="0.3">
      <c r="A1235">
        <v>2361</v>
      </c>
      <c r="B1235">
        <v>67</v>
      </c>
      <c r="C1235">
        <v>20</v>
      </c>
      <c r="D1235">
        <v>0</v>
      </c>
      <c r="E1235" s="7">
        <v>33.412303302140998</v>
      </c>
      <c r="F1235" s="7">
        <v>35.146502031441003</v>
      </c>
      <c r="G1235" t="s">
        <v>454</v>
      </c>
      <c r="H1235" s="20">
        <v>14</v>
      </c>
      <c r="I1235" t="s">
        <v>1734</v>
      </c>
      <c r="J1235" t="str">
        <f t="shared" si="20"/>
        <v>INSERT INTO [POIs](POIsID,FloorID,X,Y,Type,POIName,Description) VALUES(2361,67,33.412303302141,35.146502031441,N'Room',N'14',N'University of Cyprus')</v>
      </c>
    </row>
    <row r="1236" spans="1:10" x14ac:dyDescent="0.3">
      <c r="A1236">
        <v>2362</v>
      </c>
      <c r="B1236">
        <v>67</v>
      </c>
      <c r="C1236">
        <v>20</v>
      </c>
      <c r="D1236">
        <v>0</v>
      </c>
      <c r="E1236" s="7">
        <v>33.412569412419003</v>
      </c>
      <c r="F1236" s="7">
        <v>35.146825764562998</v>
      </c>
      <c r="G1236" t="s">
        <v>454</v>
      </c>
      <c r="H1236" s="20">
        <v>37</v>
      </c>
      <c r="I1236" t="s">
        <v>1734</v>
      </c>
      <c r="J1236" t="str">
        <f t="shared" si="20"/>
        <v>INSERT INTO [POIs](POIsID,FloorID,X,Y,Type,POIName,Description) VALUES(2362,67,33.412569412419,35.146825764563,N'Room',N'37',N'University of Cyprus')</v>
      </c>
    </row>
    <row r="1237" spans="1:10" x14ac:dyDescent="0.3">
      <c r="A1237">
        <v>2363</v>
      </c>
      <c r="B1237">
        <v>67</v>
      </c>
      <c r="C1237">
        <v>20</v>
      </c>
      <c r="D1237">
        <v>0</v>
      </c>
      <c r="E1237" s="7">
        <v>33.412140675970001</v>
      </c>
      <c r="F1237" s="7">
        <v>35.146894561514998</v>
      </c>
      <c r="G1237" t="s">
        <v>454</v>
      </c>
      <c r="H1237" s="20" t="s">
        <v>1777</v>
      </c>
      <c r="I1237" t="s">
        <v>1748</v>
      </c>
      <c r="J1237" t="str">
        <f t="shared" si="20"/>
        <v>INSERT INTO [POIs](POIsID,FloorID,X,Y,Type,POIName,Description) VALUES(2363,67,33.41214067597,35.146894561515,N'Room',N'032A',N'Study Room')</v>
      </c>
    </row>
    <row r="1238" spans="1:10" x14ac:dyDescent="0.3">
      <c r="A1238">
        <v>2364</v>
      </c>
      <c r="B1238">
        <v>67</v>
      </c>
      <c r="C1238">
        <v>20</v>
      </c>
      <c r="D1238">
        <v>0</v>
      </c>
      <c r="E1238" s="7">
        <v>33.412202285059998</v>
      </c>
      <c r="F1238" s="7">
        <v>35.146692528438997</v>
      </c>
      <c r="G1238" t="s">
        <v>456</v>
      </c>
      <c r="H1238" s="20" t="s">
        <v>678</v>
      </c>
      <c r="I1238" t="s">
        <v>677</v>
      </c>
      <c r="J1238" t="str">
        <f t="shared" si="20"/>
        <v>INSERT INTO [POIs](POIsID,FloorID,X,Y,Type,POIName,Description) VALUES(2364,67,33.41220228506,35.146692528439,N'Stair',N'S5',N'Stair - S5')</v>
      </c>
    </row>
    <row r="1239" spans="1:10" x14ac:dyDescent="0.3">
      <c r="A1239">
        <v>2365</v>
      </c>
      <c r="B1239">
        <v>67</v>
      </c>
      <c r="C1239">
        <v>20</v>
      </c>
      <c r="D1239">
        <v>0</v>
      </c>
      <c r="E1239" s="7">
        <v>33.412009918279999</v>
      </c>
      <c r="F1239" s="7">
        <v>35.146831013776001</v>
      </c>
      <c r="G1239" t="s">
        <v>454</v>
      </c>
      <c r="H1239" s="20">
        <v>3</v>
      </c>
      <c r="I1239" t="s">
        <v>1747</v>
      </c>
      <c r="J1239" t="str">
        <f t="shared" si="20"/>
        <v>INSERT INTO [POIs](POIsID,FloorID,X,Y,Type,POIName,Description) VALUES(2365,67,33.41200991828,35.146831013776,N'Room',N'3',N'RECEPTION AND IDENTIFICATION SERVICE')</v>
      </c>
    </row>
    <row r="1240" spans="1:10" x14ac:dyDescent="0.3">
      <c r="A1240">
        <v>2366</v>
      </c>
      <c r="B1240">
        <v>67</v>
      </c>
      <c r="C1240">
        <v>20</v>
      </c>
      <c r="D1240">
        <v>0</v>
      </c>
      <c r="E1240" s="7">
        <v>33.412153768989</v>
      </c>
      <c r="F1240" s="7">
        <v>35.146807588152001</v>
      </c>
      <c r="G1240" t="s">
        <v>1711</v>
      </c>
      <c r="H1240" s="20" t="s">
        <v>1779</v>
      </c>
      <c r="I1240" t="s">
        <v>1778</v>
      </c>
      <c r="J1240" t="str">
        <f t="shared" si="20"/>
        <v>INSERT INTO [POIs](POIsID,FloorID,X,Y,Type,POIName,Description) VALUES(2366,67,33.412153768989,35.146807588152,N'Library',N'026B',N'Library - 026B')</v>
      </c>
    </row>
    <row r="1241" spans="1:10" x14ac:dyDescent="0.3">
      <c r="A1241">
        <v>2367</v>
      </c>
      <c r="B1241">
        <v>67</v>
      </c>
      <c r="C1241">
        <v>20</v>
      </c>
      <c r="D1241">
        <v>0</v>
      </c>
      <c r="E1241" s="7">
        <v>33.412213766165998</v>
      </c>
      <c r="F1241" s="7">
        <v>35.146865885632998</v>
      </c>
      <c r="G1241" t="s">
        <v>1711</v>
      </c>
      <c r="H1241" s="20">
        <v>33</v>
      </c>
      <c r="I1241" t="s">
        <v>1780</v>
      </c>
      <c r="J1241" t="str">
        <f t="shared" si="20"/>
        <v>INSERT INTO [POIs](POIsID,FloorID,X,Y,Type,POIName,Description) VALUES(2367,67,33.412213766166,35.146865885633,N'Library',N'33',N'Library - 033')</v>
      </c>
    </row>
    <row r="1242" spans="1:10" ht="100.8" x14ac:dyDescent="0.3">
      <c r="A1242">
        <v>2374</v>
      </c>
      <c r="B1242">
        <v>68</v>
      </c>
      <c r="C1242">
        <v>20</v>
      </c>
      <c r="D1242">
        <v>1</v>
      </c>
      <c r="E1242" s="7">
        <v>33.412212760336999</v>
      </c>
      <c r="F1242" s="7">
        <v>35.14688438276</v>
      </c>
      <c r="G1242" t="s">
        <v>454</v>
      </c>
      <c r="H1242" s="20" t="s">
        <v>1782</v>
      </c>
      <c r="I1242" s="6" t="s">
        <v>1781</v>
      </c>
      <c r="J1242" t="str">
        <f t="shared" si="20"/>
        <v>INSERT INTO [POIs](POIsID,FloorID,X,Y,Type,POIName,Description) VALUES(2374,68,33.412212760337,35.14688438276,N'Room',N'1D8',N'Electricity Room_x000D_
2368	67	20	0	33.412435637245	35.146689457902	Room	D12	Library - 028_x000D_
2369	67	20	0	33.412376293370	35.146658460850	Library	028	Library - 021_x000D_
2370	67	20	0	33.412605721208	35.146707807663	Library	021	Elevator - Elevator_x000D_
2371	68	20	1	33.412149057873	35.146587039671	Elevator	Elevator	RECEPTION AND IDENTIFICATION SERVICE_x000D_
2372	68	20	1	33.412231200524	35.146592248623	Room	110	RECEPTION AND IDENTIFICATION SERVICE_x000D_
2373	68	20	1	33.412688517161	35.146734879911	Room	127	Electricity Room')</v>
      </c>
    </row>
    <row r="1243" spans="1:10" ht="28.8" x14ac:dyDescent="0.3">
      <c r="A1243">
        <v>2376</v>
      </c>
      <c r="B1243">
        <v>68</v>
      </c>
      <c r="C1243">
        <v>20</v>
      </c>
      <c r="D1243">
        <v>1</v>
      </c>
      <c r="E1243" s="7">
        <v>33.412685834952001</v>
      </c>
      <c r="F1243" s="7">
        <v>35.146825806011002</v>
      </c>
      <c r="G1243" t="s">
        <v>454</v>
      </c>
      <c r="H1243" s="20" t="s">
        <v>1784</v>
      </c>
      <c r="I1243" s="6" t="s">
        <v>1783</v>
      </c>
      <c r="J1243" t="str">
        <f t="shared" si="20"/>
        <v>INSERT INTO [POIs](POIsID,FloorID,X,Y,Type,POIName,Description) VALUES(2376,68,33.412685834952,35.146825806011,N'Room',N'1D5',N'Electricity Room_x000D_
2375	68	20	1	33.412225105068	35.146948807974	Room	1D13	Electricity Room')</v>
      </c>
    </row>
    <row r="1244" spans="1:10" x14ac:dyDescent="0.3">
      <c r="A1244">
        <v>2377</v>
      </c>
      <c r="B1244">
        <v>68</v>
      </c>
      <c r="C1244">
        <v>20</v>
      </c>
      <c r="D1244">
        <v>1</v>
      </c>
      <c r="E1244" s="7">
        <v>33.412493721731003</v>
      </c>
      <c r="F1244" s="7">
        <v>35.146575781799001</v>
      </c>
      <c r="G1244" t="s">
        <v>454</v>
      </c>
      <c r="H1244" s="20">
        <v>122</v>
      </c>
      <c r="I1244" t="s">
        <v>1747</v>
      </c>
      <c r="J1244" t="str">
        <f t="shared" si="20"/>
        <v>INSERT INTO [POIs](POIsID,FloorID,X,Y,Type,POIName,Description) VALUES(2377,68,33.412493721731,35.146575781799,N'Room',N'122',N'RECEPTION AND IDENTIFICATION SERVICE')</v>
      </c>
    </row>
    <row r="1245" spans="1:10" x14ac:dyDescent="0.3">
      <c r="A1245">
        <v>2378</v>
      </c>
      <c r="B1245">
        <v>68</v>
      </c>
      <c r="C1245">
        <v>20</v>
      </c>
      <c r="D1245">
        <v>1</v>
      </c>
      <c r="E1245" s="7">
        <v>33.412681476362003</v>
      </c>
      <c r="F1245" s="7">
        <v>35.146678386914999</v>
      </c>
      <c r="G1245" t="s">
        <v>454</v>
      </c>
      <c r="H1245" s="20" t="s">
        <v>1785</v>
      </c>
      <c r="I1245" t="s">
        <v>1747</v>
      </c>
      <c r="J1245" t="str">
        <f t="shared" si="20"/>
        <v>INSERT INTO [POIs](POIsID,FloorID,X,Y,Type,POIName,Description) VALUES(2378,68,33.412681476362,35.146678386915,N'Room',N'126B',N'RECEPTION AND IDENTIFICATION SERVICE')</v>
      </c>
    </row>
    <row r="1246" spans="1:10" x14ac:dyDescent="0.3">
      <c r="A1246">
        <v>2379</v>
      </c>
      <c r="B1246">
        <v>68</v>
      </c>
      <c r="C1246">
        <v>20</v>
      </c>
      <c r="D1246">
        <v>1</v>
      </c>
      <c r="E1246" s="7">
        <v>33.412387103923002</v>
      </c>
      <c r="F1246" s="7">
        <v>35.146967559194003</v>
      </c>
      <c r="G1246" t="s">
        <v>454</v>
      </c>
      <c r="H1246" s="20" t="s">
        <v>1786</v>
      </c>
      <c r="I1246" t="s">
        <v>1748</v>
      </c>
      <c r="J1246" t="str">
        <f t="shared" si="20"/>
        <v>INSERT INTO [POIs](POIsID,FloorID,X,Y,Type,POIName,Description) VALUES(2379,68,33.412387103923,35.146967559194,N'Room',N'134B',N'Study Room')</v>
      </c>
    </row>
    <row r="1247" spans="1:10" ht="57.6" x14ac:dyDescent="0.3">
      <c r="A1247">
        <v>2383</v>
      </c>
      <c r="B1247">
        <v>68</v>
      </c>
      <c r="C1247">
        <v>20</v>
      </c>
      <c r="D1247">
        <v>1</v>
      </c>
      <c r="E1247" s="7">
        <v>33.412407555766997</v>
      </c>
      <c r="F1247" s="7">
        <v>35.14656393848</v>
      </c>
      <c r="G1247" t="s">
        <v>454</v>
      </c>
      <c r="H1247" s="20" t="s">
        <v>1788</v>
      </c>
      <c r="I1247" s="6" t="s">
        <v>1787</v>
      </c>
      <c r="J1247" t="str">
        <f t="shared" si="20"/>
        <v>INSERT INTO [POIs](POIsID,FloorID,X,Y,Type,POIName,Description) VALUES(2383,68,33.412407555767,35.14656393848,N'Room',N'1D4',N'Electricity Room_x000D_
2380	68	20	1	33.412206725367	35.146430372642	Room	1D15	Study Room_x000D_
2381	68	20	1	33.412468576022	35.146951347903	Room	134A	Toilets - 1WC3_x000D_
2382	68	20	1	33.412098766454	35.146570353128	Toilets	1WC3	Electricity Room')</v>
      </c>
    </row>
    <row r="1248" spans="1:10" x14ac:dyDescent="0.3">
      <c r="A1248">
        <v>2384</v>
      </c>
      <c r="B1248">
        <v>68</v>
      </c>
      <c r="C1248">
        <v>20</v>
      </c>
      <c r="D1248">
        <v>1</v>
      </c>
      <c r="E1248" s="7">
        <v>33.412575864383001</v>
      </c>
      <c r="F1248" s="7">
        <v>35.146727916627</v>
      </c>
      <c r="G1248" t="s">
        <v>454</v>
      </c>
      <c r="H1248" s="20">
        <v>128</v>
      </c>
      <c r="I1248" t="s">
        <v>1747</v>
      </c>
      <c r="J1248" t="str">
        <f t="shared" si="20"/>
        <v>INSERT INTO [POIs](POIsID,FloorID,X,Y,Type,POIName,Description) VALUES(2384,68,33.412575864383,35.146727916627,N'Room',N'128',N'RECEPTION AND IDENTIFICATION SERVICE')</v>
      </c>
    </row>
    <row r="1249" spans="1:10" x14ac:dyDescent="0.3">
      <c r="A1249">
        <v>2385</v>
      </c>
      <c r="B1249">
        <v>68</v>
      </c>
      <c r="C1249">
        <v>20</v>
      </c>
      <c r="D1249">
        <v>1</v>
      </c>
      <c r="E1249" s="7">
        <v>33.412303620167997</v>
      </c>
      <c r="F1249" s="7">
        <v>35.146752346318998</v>
      </c>
      <c r="G1249" t="s">
        <v>1711</v>
      </c>
      <c r="H1249" s="20">
        <v>133</v>
      </c>
      <c r="I1249" t="s">
        <v>1789</v>
      </c>
      <c r="J1249" t="str">
        <f t="shared" si="20"/>
        <v>INSERT INTO [POIs](POIsID,FloorID,X,Y,Type,POIName,Description) VALUES(2385,68,33.412303620168,35.146752346319,N'Library',N'133',N'Library - 133')</v>
      </c>
    </row>
    <row r="1250" spans="1:10" x14ac:dyDescent="0.3">
      <c r="A1250">
        <v>2386</v>
      </c>
      <c r="B1250">
        <v>68</v>
      </c>
      <c r="C1250">
        <v>20</v>
      </c>
      <c r="D1250">
        <v>1</v>
      </c>
      <c r="E1250" s="7">
        <v>33.412253999301001</v>
      </c>
      <c r="F1250" s="7">
        <v>35.146554763295001</v>
      </c>
      <c r="G1250" t="s">
        <v>454</v>
      </c>
      <c r="H1250" s="20">
        <v>115</v>
      </c>
      <c r="I1250" t="s">
        <v>1747</v>
      </c>
      <c r="J1250" t="str">
        <f t="shared" si="20"/>
        <v>INSERT INTO [POIs](POIsID,FloorID,X,Y,Type,POIName,Description) VALUES(2386,68,33.412253999301,35.146554763295,N'Room',N'115',N'RECEPTION AND IDENTIFICATION SERVICE')</v>
      </c>
    </row>
    <row r="1251" spans="1:10" ht="187.2" x14ac:dyDescent="0.3">
      <c r="A1251">
        <v>2399</v>
      </c>
      <c r="B1251">
        <v>68</v>
      </c>
      <c r="C1251">
        <v>20</v>
      </c>
      <c r="D1251">
        <v>1</v>
      </c>
      <c r="E1251" s="7">
        <v>33.412186883590003</v>
      </c>
      <c r="F1251" s="7">
        <v>35.146933254658002</v>
      </c>
      <c r="G1251" t="s">
        <v>454</v>
      </c>
      <c r="H1251" s="20" t="s">
        <v>1791</v>
      </c>
      <c r="I1251" s="6" t="s">
        <v>1790</v>
      </c>
      <c r="J1251" t="str">
        <f t="shared" si="20"/>
        <v>INSERT INTO [POIs](POIsID,FloorID,X,Y,Type,POIName,Description) VALUES(2399,68,33.41218688359,35.146933254658,N'Room',N'1D1',N'Electricity Room_x000D_
2387	68	20	1	33.412529931553	35.146780370717	Room	1D11	Study Room_x000D_
2388	68	20	1	33.412541330941	35.146683242071	Room	132D	RECEPTION AND IDENTIFICATION SERVICE_x000D_
2389	68	20	1	33.412082947990	35.146691565629	Room	111	Elevator - 1L6_x000D_
2390	68	20	1	33.412237235494	35.146740180784	Elevator	1L6	RECEPTION AND IDENTIFICATION SERVICE_x000D_
2391	68	20	1	33.412593634017	35.146812098706	Room	137	RECEPTION AND IDENTIFICATION SERVICE_x000D_
2392	68	20	1	33.412666388937	35.146676047479	Room	126A	RECEPTION AND IDENTIFICATION SERVICE_x000D_
2393	68	20	1	33.411986388466	35.146681239315	Room	107	RECEPTION AND IDENTIFICATION SERVICE_x000D_
2394	68	20	1	33.412587934323	35.146752699694	Room	128A	Study Room_x000D_
2395	68	20	1	33.412534960695	35.146893849808	Room	135B	Library - 132_x000D_
2396	68	20	1	33.412445441969	35.146703145138	Library	132	Toilets - 1WC1_x000D_
2397	68	20	1	33.412145369836	35.146528591082	Toilets	1WC1	Elevator - 1L7_x000D_
2398	68	20	1	33.412213430889	35.146734186073	Elevator	1L7	Electricity Room')</v>
      </c>
    </row>
    <row r="1252" spans="1:10" x14ac:dyDescent="0.3">
      <c r="A1252">
        <v>2400</v>
      </c>
      <c r="B1252">
        <v>68</v>
      </c>
      <c r="C1252">
        <v>20</v>
      </c>
      <c r="D1252">
        <v>1</v>
      </c>
      <c r="E1252" s="7">
        <v>33.412348547169003</v>
      </c>
      <c r="F1252" s="7">
        <v>35.146459560533003</v>
      </c>
      <c r="G1252" t="s">
        <v>454</v>
      </c>
      <c r="H1252" s="20">
        <v>118</v>
      </c>
      <c r="I1252" t="s">
        <v>1747</v>
      </c>
      <c r="J1252" t="str">
        <f t="shared" si="20"/>
        <v>INSERT INTO [POIs](POIsID,FloorID,X,Y,Type,POIName,Description) VALUES(2400,68,33.412348547169,35.146459560533,N'Room',N'118',N'RECEPTION AND IDENTIFICATION SERVICE')</v>
      </c>
    </row>
    <row r="1253" spans="1:10" ht="43.2" x14ac:dyDescent="0.3">
      <c r="A1253">
        <v>2403</v>
      </c>
      <c r="B1253">
        <v>68</v>
      </c>
      <c r="C1253">
        <v>20</v>
      </c>
      <c r="D1253">
        <v>1</v>
      </c>
      <c r="E1253" s="7">
        <v>33.412452482768003</v>
      </c>
      <c r="F1253" s="7">
        <v>35.146656850532999</v>
      </c>
      <c r="G1253" t="s">
        <v>454</v>
      </c>
      <c r="H1253" s="20" t="s">
        <v>1793</v>
      </c>
      <c r="I1253" s="6" t="s">
        <v>1792</v>
      </c>
      <c r="J1253" t="str">
        <f t="shared" si="20"/>
        <v>INSERT INTO [POIs](POIsID,FloorID,X,Y,Type,POIName,Description) VALUES(2403,68,33.412452482768,35.146656850533,N'Room',N'1D12',N'Electricity Room_x000D_
2401	68	20	1	33.412477963753	35.146883962251	Room	1D10	Stair - 1S2_x000D_
2402	68	20	1	33.412257687338	35.146420192540	Stair	1S2	Electricity Room')</v>
      </c>
    </row>
    <row r="1254" spans="1:10" x14ac:dyDescent="0.3">
      <c r="A1254">
        <v>2404</v>
      </c>
      <c r="B1254">
        <v>68</v>
      </c>
      <c r="C1254">
        <v>20</v>
      </c>
      <c r="D1254">
        <v>1</v>
      </c>
      <c r="E1254" s="7">
        <v>33.412207395918998</v>
      </c>
      <c r="F1254" s="7">
        <v>35.146674878581997</v>
      </c>
      <c r="G1254" t="s">
        <v>456</v>
      </c>
      <c r="H1254" s="20" t="s">
        <v>1795</v>
      </c>
      <c r="I1254" t="s">
        <v>1794</v>
      </c>
      <c r="J1254" t="str">
        <f t="shared" si="20"/>
        <v>INSERT INTO [POIs](POIsID,FloorID,X,Y,Type,POIName,Description) VALUES(2404,68,33.412207395919,35.146674878582,N'Stair',N'1S5',N'Stair - 1S5')</v>
      </c>
    </row>
    <row r="1255" spans="1:10" x14ac:dyDescent="0.3">
      <c r="A1255">
        <v>2405</v>
      </c>
      <c r="B1255">
        <v>68</v>
      </c>
      <c r="C1255">
        <v>20</v>
      </c>
      <c r="D1255">
        <v>1</v>
      </c>
      <c r="E1255" s="7">
        <v>33.412498415597</v>
      </c>
      <c r="F1255" s="7">
        <v>35.146639981316</v>
      </c>
      <c r="G1255" t="s">
        <v>454</v>
      </c>
      <c r="H1255" s="20" t="s">
        <v>1796</v>
      </c>
      <c r="I1255" t="s">
        <v>1748</v>
      </c>
      <c r="J1255" t="str">
        <f t="shared" si="20"/>
        <v>INSERT INTO [POIs](POIsID,FloorID,X,Y,Type,POIName,Description) VALUES(2405,68,33.412498415597,35.146639981316,N'Room',N'132C',N'Study Room')</v>
      </c>
    </row>
    <row r="1256" spans="1:10" x14ac:dyDescent="0.3">
      <c r="A1256">
        <v>2406</v>
      </c>
      <c r="B1256">
        <v>68</v>
      </c>
      <c r="C1256">
        <v>20</v>
      </c>
      <c r="D1256">
        <v>1</v>
      </c>
      <c r="E1256" s="7">
        <v>33.412489698418</v>
      </c>
      <c r="F1256" s="7">
        <v>35.146800767274001</v>
      </c>
      <c r="G1256" t="s">
        <v>1711</v>
      </c>
      <c r="H1256" s="20">
        <v>135</v>
      </c>
      <c r="I1256" t="s">
        <v>1797</v>
      </c>
      <c r="J1256" t="str">
        <f t="shared" si="20"/>
        <v>INSERT INTO [POIs](POIsID,FloorID,X,Y,Type,POIName,Description) VALUES(2406,68,33.412489698418,35.146800767274,N'Library',N'135',N'Library - 135')</v>
      </c>
    </row>
    <row r="1257" spans="1:10" x14ac:dyDescent="0.3">
      <c r="A1257">
        <v>2407</v>
      </c>
      <c r="B1257">
        <v>68</v>
      </c>
      <c r="C1257">
        <v>20</v>
      </c>
      <c r="D1257">
        <v>1</v>
      </c>
      <c r="E1257" s="7">
        <v>33.412127935477002</v>
      </c>
      <c r="F1257" s="7">
        <v>35.146839879391997</v>
      </c>
      <c r="G1257" t="s">
        <v>454</v>
      </c>
      <c r="H1257" s="20" t="s">
        <v>1798</v>
      </c>
      <c r="I1257" t="s">
        <v>1748</v>
      </c>
      <c r="J1257" t="str">
        <f t="shared" si="20"/>
        <v>INSERT INTO [POIs](POIsID,FloorID,X,Y,Type,POIName,Description) VALUES(2407,68,33.412127935477,35.146839879392,N'Room',N'134E',N'Study Room')</v>
      </c>
    </row>
    <row r="1258" spans="1:10" x14ac:dyDescent="0.3">
      <c r="A1258">
        <v>2408</v>
      </c>
      <c r="B1258">
        <v>68</v>
      </c>
      <c r="C1258">
        <v>20</v>
      </c>
      <c r="D1258">
        <v>1</v>
      </c>
      <c r="E1258" s="7">
        <v>33.412131288238001</v>
      </c>
      <c r="F1258" s="7">
        <v>35.146731535930002</v>
      </c>
      <c r="G1258" t="s">
        <v>454</v>
      </c>
      <c r="H1258" s="20" t="s">
        <v>1799</v>
      </c>
      <c r="I1258" t="s">
        <v>1748</v>
      </c>
      <c r="J1258" t="str">
        <f t="shared" si="20"/>
        <v>INSERT INTO [POIs](POIsID,FloorID,X,Y,Type,POIName,Description) VALUES(2408,68,33.412131288238,35.14673153593,N'Room',N'134G',N'Study Room')</v>
      </c>
    </row>
    <row r="1259" spans="1:10" x14ac:dyDescent="0.3">
      <c r="A1259">
        <v>2409</v>
      </c>
      <c r="B1259">
        <v>68</v>
      </c>
      <c r="C1259">
        <v>20</v>
      </c>
      <c r="D1259">
        <v>1</v>
      </c>
      <c r="E1259" s="7">
        <v>33.412259363719002</v>
      </c>
      <c r="F1259" s="7">
        <v>35.146713497011</v>
      </c>
      <c r="G1259" t="s">
        <v>1711</v>
      </c>
      <c r="H1259" s="20">
        <v>131</v>
      </c>
      <c r="I1259" t="s">
        <v>1800</v>
      </c>
      <c r="J1259" t="str">
        <f t="shared" si="20"/>
        <v>INSERT INTO [POIs](POIsID,FloorID,X,Y,Type,POIName,Description) VALUES(2409,68,33.412259363719,35.146713497011,N'Library',N'131',N'Library - 131')</v>
      </c>
    </row>
    <row r="1260" spans="1:10" x14ac:dyDescent="0.3">
      <c r="A1260">
        <v>2410</v>
      </c>
      <c r="B1260">
        <v>68</v>
      </c>
      <c r="C1260">
        <v>20</v>
      </c>
      <c r="D1260">
        <v>1</v>
      </c>
      <c r="E1260" s="7">
        <v>33.411945820054001</v>
      </c>
      <c r="F1260" s="7">
        <v>35.146696481969002</v>
      </c>
      <c r="G1260" t="s">
        <v>454</v>
      </c>
      <c r="H1260" s="20">
        <v>106</v>
      </c>
      <c r="I1260" t="s">
        <v>1747</v>
      </c>
      <c r="J1260" t="str">
        <f t="shared" si="20"/>
        <v>INSERT INTO [POIs](POIsID,FloorID,X,Y,Type,POIName,Description) VALUES(2410,68,33.411945820054,35.146696481969,N'Room',N'106',N'RECEPTION AND IDENTIFICATION SERVICE')</v>
      </c>
    </row>
    <row r="1261" spans="1:10" ht="316.8" x14ac:dyDescent="0.3">
      <c r="A1261">
        <v>2433</v>
      </c>
      <c r="B1261">
        <v>68</v>
      </c>
      <c r="C1261">
        <v>20</v>
      </c>
      <c r="D1261">
        <v>1</v>
      </c>
      <c r="E1261" s="7">
        <v>33.411948502263002</v>
      </c>
      <c r="F1261" s="7">
        <v>35.146656090733998</v>
      </c>
      <c r="G1261" t="s">
        <v>454</v>
      </c>
      <c r="H1261" s="20" t="s">
        <v>1802</v>
      </c>
      <c r="I1261" s="6" t="s">
        <v>1801</v>
      </c>
      <c r="J1261" t="str">
        <f t="shared" si="20"/>
        <v>INSERT INTO [POIs](POIsID,FloorID,X,Y,Type,POIName,Description) VALUES(2433,68,33.411948502263,35.146656090734,N'Room',N'1D14',N'Electricity Room_x000D_
2411	68	20	1	33.412213095613	35.147016484128	Room	1D17	RECEPTION AND IDENTIFICATION SERVICE_x000D_
2412	68	20	1	33.412382074781	35.146475845045	Room	119	RECEPTION AND IDENTIFICATION SERVICE_x000D_
2413	68	20	1	33.412060484490	35.146637265912	Room	108	RECEPTION AND IDENTIFICATION SERVICE_x000D_
2414	68	20	1	33.412603357025	35.146613614505	Room	124B	RECEPTION AND IDENTIFICATION SERVICE_x000D_
2415	68	20	1	33.412106752595	35.146939432159	Room	104	RECEPTION AND IDENTIFICATION SERVICE_x000D_
2416	68	20	1	33.412389115580	35.146492915440	Room	120	RECEPTION AND IDENTIFICATION SERVICE_x000D_
2417	68	20	1	33.412604362853	35.146708653090	Room	129	Toilets - 1WC6_x000D_
2418	68	20	1	33.412646942921	35.146747765135	Toilets	1WC6	RECEPTION AND IDENTIFICATION SERVICE_x000D_
2419	68	20	1	33.412501768358	35.146550450380	Room	122A	RECEPTION AND IDENTIFICATION SERVICE_x000D_
2420	68	20	1	33.412575193830	35.146636222636	Room	124	RECEPTION AND IDENTIFICATION SERVICE_x000D_
2421	68	20	1	33.412055455348	35.146873581820	Room	102	Library - 134_x000D_
2422	68	20	1	33.412326083668	35.146921246518	Library	134	RECEPTION AND IDENTIFICATION SERVICE_x000D_
2423	68	20	1	33.412063227185	35.146593052615	Room	109B	RECEPTION AND IDENTIFICATION SERVICE_x000D_
2424	68	20	1	33.412080326267	35.146611036777	Room	109A	RECEPTION AND IDENTIFICATION SERVICE_x000D_
2426	68	20	1	33.412181244381	35.146544637991	Room	1D3	RECEPTION AND IDENTIFICATION SERVICE_x000D_
2427	68	20	1	33.412238241323	35.146488437469	Room	113	Toilets - 1WC7_x000D_
2428	68	20	1	33.412621126660	35.146746960793	Toilets	1WC7	Elevator - 1L5_x000D_
2429	68	20	1	33.412293226608	35.146691010116	Elevator	1L5	RECEPTION AND IDENTIFICATION SERVICE_x000D_
2430	68	20	1	33.412708633729	35.146706496343	Room	127A	RECEPTION AND IDENTIFICATION SERVICE_x000D_
2431	68	20	1	33.412005499205	35.146809449441	Room	101	Elevator - Elevator_x000D_
2432	68	20	1	33.412128606029	35.146597420780	Elevator	Elevator	Electricity Room')</v>
      </c>
    </row>
    <row r="1262" spans="1:10" x14ac:dyDescent="0.3">
      <c r="A1262">
        <v>2434</v>
      </c>
      <c r="B1262">
        <v>68</v>
      </c>
      <c r="C1262">
        <v>20</v>
      </c>
      <c r="D1262">
        <v>1</v>
      </c>
      <c r="E1262" s="7">
        <v>33.412323401458998</v>
      </c>
      <c r="F1262" s="7">
        <v>35.146466304591002</v>
      </c>
      <c r="G1262" t="s">
        <v>454</v>
      </c>
      <c r="H1262" s="20">
        <v>117</v>
      </c>
      <c r="I1262" t="s">
        <v>1747</v>
      </c>
      <c r="J1262" t="str">
        <f t="shared" si="20"/>
        <v>INSERT INTO [POIs](POIsID,FloorID,X,Y,Type,POIName,Description) VALUES(2434,68,33.412323401459,35.146466304591,N'Room',N'117',N'RECEPTION AND IDENTIFICATION SERVICE')</v>
      </c>
    </row>
    <row r="1263" spans="1:10" x14ac:dyDescent="0.3">
      <c r="A1263">
        <v>2435</v>
      </c>
      <c r="B1263">
        <v>68</v>
      </c>
      <c r="C1263">
        <v>20</v>
      </c>
      <c r="D1263">
        <v>1</v>
      </c>
      <c r="E1263" s="7">
        <v>33.412118883022004</v>
      </c>
      <c r="F1263" s="7">
        <v>35.146541402982002</v>
      </c>
      <c r="G1263" t="s">
        <v>491</v>
      </c>
      <c r="H1263" s="20" t="s">
        <v>626</v>
      </c>
      <c r="I1263" t="s">
        <v>625</v>
      </c>
      <c r="J1263" t="str">
        <f t="shared" si="20"/>
        <v>INSERT INTO [POIs](POIsID,FloorID,X,Y,Type,POIName,Description) VALUES(2435,68,33.412118883022,35.146541402982,N'Toilets',N'1WC2',N'Toilets - 1WC2')</v>
      </c>
    </row>
    <row r="1264" spans="1:10" x14ac:dyDescent="0.3">
      <c r="A1264">
        <v>2436</v>
      </c>
      <c r="B1264">
        <v>68</v>
      </c>
      <c r="C1264">
        <v>20</v>
      </c>
      <c r="D1264">
        <v>1</v>
      </c>
      <c r="E1264" s="7">
        <v>33.41254669536</v>
      </c>
      <c r="F1264" s="7">
        <v>35.146594643313001</v>
      </c>
      <c r="G1264" t="s">
        <v>454</v>
      </c>
      <c r="H1264" s="20" t="s">
        <v>1803</v>
      </c>
      <c r="I1264" t="s">
        <v>1747</v>
      </c>
      <c r="J1264" t="str">
        <f t="shared" si="20"/>
        <v>INSERT INTO [POIs](POIsID,FloorID,X,Y,Type,POIName,Description) VALUES(2436,68,33.41254669536,35.146594643313,N'Room',N'123B',N'RECEPTION AND IDENTIFICATION SERVICE')</v>
      </c>
    </row>
    <row r="1265" spans="1:10" ht="100.8" x14ac:dyDescent="0.3">
      <c r="A1265">
        <v>2444</v>
      </c>
      <c r="B1265">
        <v>68</v>
      </c>
      <c r="C1265">
        <v>20</v>
      </c>
      <c r="D1265">
        <v>1</v>
      </c>
      <c r="E1265" s="7">
        <v>33.412195661254998</v>
      </c>
      <c r="F1265" s="7">
        <v>35.146732340154003</v>
      </c>
      <c r="G1265" t="s">
        <v>454</v>
      </c>
      <c r="H1265" s="20" t="s">
        <v>1805</v>
      </c>
      <c r="I1265" s="6" t="s">
        <v>1804</v>
      </c>
      <c r="J1265" t="str">
        <f t="shared" si="20"/>
        <v>INSERT INTO [POIs](POIsID,FloorID,X,Y,Type,POIName,Description) VALUES(2444,68,33.412195661255,35.146732340154,N'Room',N'1D7',N'Electricity Room_x000D_
2437	68	20	1	33.412089988789	35.146799781122	Room	1D2	RECEPTION AND IDENTIFICATION SERVICE_x000D_
2438	68	20	1	33.412628502734	35.146643405412	Room	125A	RECEPTION AND IDENTIFICATION SERVICE_x000D_
2439	68	20	1	33.412651301511	35.146703371023	Room	126	RECEPTION AND IDENTIFICATION SERVICE_x000D_
2441	68	20	1	33.412165425917	35.146631636687	Stair	1S6	RECEPTION AND IDENTIFICATION SERVICE_x000D_
2442	68	20	1	33.412520543822	35.146552241520	Room	122B	RECEPTION AND IDENTIFICATION SERVICE_x000D_
2443	68	20	1	33.412578881868	35.146615972165	Room	124A	Electricity Room')</v>
      </c>
    </row>
    <row r="1266" spans="1:10" x14ac:dyDescent="0.3">
      <c r="A1266">
        <v>2445</v>
      </c>
      <c r="B1266">
        <v>68</v>
      </c>
      <c r="C1266">
        <v>20</v>
      </c>
      <c r="D1266">
        <v>1</v>
      </c>
      <c r="E1266" s="7">
        <v>33.412282833048003</v>
      </c>
      <c r="F1266" s="7">
        <v>35.146522212640001</v>
      </c>
      <c r="G1266" t="s">
        <v>454</v>
      </c>
      <c r="H1266" s="20">
        <v>114</v>
      </c>
      <c r="I1266" t="s">
        <v>1747</v>
      </c>
      <c r="J1266" t="str">
        <f t="shared" si="20"/>
        <v>INSERT INTO [POIs](POIsID,FloorID,X,Y,Type,POIName,Description) VALUES(2445,68,33.412282833048,35.14652221264,N'Room',N'114',N'RECEPTION AND IDENTIFICATION SERVICE')</v>
      </c>
    </row>
    <row r="1267" spans="1:10" ht="28.8" x14ac:dyDescent="0.3">
      <c r="A1267">
        <v>2447</v>
      </c>
      <c r="B1267">
        <v>68</v>
      </c>
      <c r="C1267">
        <v>20</v>
      </c>
      <c r="D1267">
        <v>1</v>
      </c>
      <c r="E1267" s="7">
        <v>33.412351899930002</v>
      </c>
      <c r="F1267" s="7">
        <v>35.146935355974001</v>
      </c>
      <c r="G1267" t="s">
        <v>454</v>
      </c>
      <c r="H1267" s="20" t="s">
        <v>1807</v>
      </c>
      <c r="I1267" s="6" t="s">
        <v>1806</v>
      </c>
      <c r="J1267" t="str">
        <f t="shared" si="20"/>
        <v>INSERT INTO [POIs](POIsID,FloorID,X,Y,Type,POIName,Description) VALUES(2447,68,33.41235189993,35.146935355974,N'Room',N'1D9',N'Electricity Room_x000D_
2446	68	20	1	33.412277979585	35.146656807310	Room	1D6	Electricity Room')</v>
      </c>
    </row>
    <row r="1268" spans="1:10" x14ac:dyDescent="0.3">
      <c r="A1268">
        <v>2448</v>
      </c>
      <c r="B1268">
        <v>68</v>
      </c>
      <c r="C1268">
        <v>20</v>
      </c>
      <c r="D1268">
        <v>1</v>
      </c>
      <c r="E1268" s="7">
        <v>33.412551053949002</v>
      </c>
      <c r="F1268" s="7">
        <v>35.146577134323003</v>
      </c>
      <c r="G1268" t="s">
        <v>454</v>
      </c>
      <c r="H1268" s="20" t="s">
        <v>1808</v>
      </c>
      <c r="I1268" t="s">
        <v>1747</v>
      </c>
      <c r="J1268" t="str">
        <f t="shared" si="20"/>
        <v>INSERT INTO [POIs](POIsID,FloorID,X,Y,Type,POIName,Description) VALUES(2448,68,33.412551053949,35.146577134323,N'Room',N'123A',N'RECEPTION AND IDENTIFICATION SERVICE')</v>
      </c>
    </row>
    <row r="1269" spans="1:10" x14ac:dyDescent="0.3">
      <c r="A1269">
        <v>2449</v>
      </c>
      <c r="B1269">
        <v>68</v>
      </c>
      <c r="C1269">
        <v>20</v>
      </c>
      <c r="D1269">
        <v>1</v>
      </c>
      <c r="E1269" s="7">
        <v>33.412170180269001</v>
      </c>
      <c r="F1269" s="7">
        <v>35.146895933544997</v>
      </c>
      <c r="G1269" t="s">
        <v>454</v>
      </c>
      <c r="H1269" s="20" t="s">
        <v>1809</v>
      </c>
      <c r="I1269" t="s">
        <v>1748</v>
      </c>
      <c r="J1269" t="str">
        <f t="shared" si="20"/>
        <v>INSERT INTO [POIs](POIsID,FloorID,X,Y,Type,POIName,Description) VALUES(2449,68,33.412170180269,35.146895933545,N'Room',N'134D',N'Study Room')</v>
      </c>
    </row>
    <row r="1270" spans="1:10" x14ac:dyDescent="0.3">
      <c r="A1270">
        <v>2450</v>
      </c>
      <c r="B1270">
        <v>68</v>
      </c>
      <c r="C1270">
        <v>20</v>
      </c>
      <c r="D1270">
        <v>1</v>
      </c>
      <c r="E1270" s="7">
        <v>33.412629173287002</v>
      </c>
      <c r="F1270" s="7">
        <v>35.146657259106</v>
      </c>
      <c r="G1270" t="s">
        <v>454</v>
      </c>
      <c r="H1270" s="20" t="s">
        <v>1810</v>
      </c>
      <c r="I1270" t="s">
        <v>1747</v>
      </c>
      <c r="J1270" t="str">
        <f t="shared" si="20"/>
        <v>INSERT INTO [POIs](POIsID,FloorID,X,Y,Type,POIName,Description) VALUES(2450,68,33.412629173287,35.146657259106,N'Room',N'125B',N'RECEPTION AND IDENTIFICATION SERVICE')</v>
      </c>
    </row>
    <row r="1271" spans="1:10" x14ac:dyDescent="0.3">
      <c r="A1271">
        <v>2451</v>
      </c>
      <c r="B1271">
        <v>68</v>
      </c>
      <c r="C1271">
        <v>20</v>
      </c>
      <c r="D1271">
        <v>1</v>
      </c>
      <c r="E1271" s="7">
        <v>33.412438736447001</v>
      </c>
      <c r="F1271" s="7">
        <v>35.146536432201003</v>
      </c>
      <c r="G1271" t="s">
        <v>454</v>
      </c>
      <c r="H1271" s="20">
        <v>121</v>
      </c>
      <c r="I1271" t="s">
        <v>1747</v>
      </c>
      <c r="J1271" t="str">
        <f t="shared" si="20"/>
        <v>INSERT INTO [POIs](POIsID,FloorID,X,Y,Type,POIName,Description) VALUES(2451,68,33.412438736447,35.146536432201,N'Room',N'121',N'RECEPTION AND IDENTIFICATION SERVICE')</v>
      </c>
    </row>
    <row r="1272" spans="1:10" x14ac:dyDescent="0.3">
      <c r="A1272">
        <v>2452</v>
      </c>
      <c r="B1272">
        <v>68</v>
      </c>
      <c r="C1272">
        <v>20</v>
      </c>
      <c r="D1272">
        <v>1</v>
      </c>
      <c r="E1272" s="7">
        <v>33.412519202717</v>
      </c>
      <c r="F1272" s="7">
        <v>35.146598920016999</v>
      </c>
      <c r="G1272" t="s">
        <v>454</v>
      </c>
      <c r="H1272" s="20">
        <v>123</v>
      </c>
      <c r="I1272" t="s">
        <v>1747</v>
      </c>
      <c r="J1272" t="str">
        <f t="shared" si="20"/>
        <v>INSERT INTO [POIs](POIsID,FloorID,X,Y,Type,POIName,Description) VALUES(2452,68,33.412519202717,35.146598920017,N'Room',N'123',N'RECEPTION AND IDENTIFICATION SERVICE')</v>
      </c>
    </row>
    <row r="1273" spans="1:10" x14ac:dyDescent="0.3">
      <c r="A1273">
        <v>2453</v>
      </c>
      <c r="B1273">
        <v>68</v>
      </c>
      <c r="C1273">
        <v>20</v>
      </c>
      <c r="D1273">
        <v>1</v>
      </c>
      <c r="E1273" s="7">
        <v>33.412611403652001</v>
      </c>
      <c r="F1273" s="7">
        <v>35.146797824644999</v>
      </c>
      <c r="G1273" t="s">
        <v>491</v>
      </c>
      <c r="H1273" s="20" t="s">
        <v>826</v>
      </c>
      <c r="I1273" t="s">
        <v>825</v>
      </c>
      <c r="J1273" t="str">
        <f t="shared" si="20"/>
        <v>INSERT INTO [POIs](POIsID,FloorID,X,Y,Type,POIName,Description) VALUES(2453,68,33.412611403652,35.146797824645,N'Toilets',N'1WC4',N'Toilets - 1WC4')</v>
      </c>
    </row>
    <row r="1274" spans="1:10" x14ac:dyDescent="0.3">
      <c r="A1274">
        <v>2454</v>
      </c>
      <c r="B1274">
        <v>68</v>
      </c>
      <c r="C1274">
        <v>20</v>
      </c>
      <c r="D1274">
        <v>1</v>
      </c>
      <c r="E1274" s="7">
        <v>33.412599668988001</v>
      </c>
      <c r="F1274" s="7">
        <v>35.146663619316001</v>
      </c>
      <c r="G1274" t="s">
        <v>454</v>
      </c>
      <c r="H1274" s="20">
        <v>125</v>
      </c>
      <c r="I1274" t="s">
        <v>1747</v>
      </c>
      <c r="J1274" t="str">
        <f t="shared" si="20"/>
        <v>INSERT INTO [POIs](POIsID,FloorID,X,Y,Type,POIName,Description) VALUES(2454,68,33.412599668988,35.146663619316,N'Room',N'125',N'RECEPTION AND IDENTIFICATION SERVICE')</v>
      </c>
    </row>
    <row r="1275" spans="1:10" x14ac:dyDescent="0.3">
      <c r="A1275">
        <v>2455</v>
      </c>
      <c r="B1275">
        <v>68</v>
      </c>
      <c r="C1275">
        <v>20</v>
      </c>
      <c r="D1275">
        <v>1</v>
      </c>
      <c r="E1275" s="7">
        <v>33.412283168324002</v>
      </c>
      <c r="F1275" s="7">
        <v>35.146676516786002</v>
      </c>
      <c r="G1275" t="s">
        <v>558</v>
      </c>
      <c r="H1275" s="20" t="s">
        <v>1812</v>
      </c>
      <c r="I1275" t="s">
        <v>1811</v>
      </c>
      <c r="J1275" t="str">
        <f t="shared" si="20"/>
        <v>INSERT INTO [POIs](POIsID,FloorID,X,Y,Type,POIName,Description) VALUES(2455,68,33.412283168324,35.146676516786,N'Elevator',N'1L4',N'Elevator - 1L4')</v>
      </c>
    </row>
    <row r="1276" spans="1:10" x14ac:dyDescent="0.3">
      <c r="A1276">
        <v>2456</v>
      </c>
      <c r="B1276">
        <v>68</v>
      </c>
      <c r="C1276">
        <v>20</v>
      </c>
      <c r="D1276">
        <v>1</v>
      </c>
      <c r="E1276" s="7">
        <v>33.412360617109002</v>
      </c>
      <c r="F1276" s="7">
        <v>35.146546740193997</v>
      </c>
      <c r="G1276" t="s">
        <v>558</v>
      </c>
      <c r="H1276" s="20" t="s">
        <v>558</v>
      </c>
      <c r="I1276" t="s">
        <v>601</v>
      </c>
      <c r="J1276" t="str">
        <f t="shared" si="20"/>
        <v>INSERT INTO [POIs](POIsID,FloorID,X,Y,Type,POIName,Description) VALUES(2456,68,33.412360617109,35.146546740194,N'Elevator',N'Elevator',N'Elevator - Elevator')</v>
      </c>
    </row>
    <row r="1277" spans="1:10" x14ac:dyDescent="0.3">
      <c r="A1277">
        <v>2457</v>
      </c>
      <c r="B1277">
        <v>68</v>
      </c>
      <c r="C1277">
        <v>20</v>
      </c>
      <c r="D1277">
        <v>1</v>
      </c>
      <c r="E1277" s="7">
        <v>33.412722380049999</v>
      </c>
      <c r="F1277" s="7">
        <v>35.146707391912003</v>
      </c>
      <c r="G1277" t="s">
        <v>454</v>
      </c>
      <c r="H1277" s="20" t="s">
        <v>1813</v>
      </c>
      <c r="I1277" t="s">
        <v>1747</v>
      </c>
      <c r="J1277" t="str">
        <f t="shared" si="20"/>
        <v>INSERT INTO [POIs](POIsID,FloorID,X,Y,Type,POIName,Description) VALUES(2457,68,33.41272238005,35.146707391912,N'Room',N'127B',N'RECEPTION AND IDENTIFICATION SERVICE')</v>
      </c>
    </row>
    <row r="1278" spans="1:10" x14ac:dyDescent="0.3">
      <c r="A1278">
        <v>2458</v>
      </c>
      <c r="B1278">
        <v>68</v>
      </c>
      <c r="C1278">
        <v>20</v>
      </c>
      <c r="D1278">
        <v>1</v>
      </c>
      <c r="E1278" s="7">
        <v>33.412292220779001</v>
      </c>
      <c r="F1278" s="7">
        <v>35.146607412355998</v>
      </c>
      <c r="G1278" t="s">
        <v>454</v>
      </c>
      <c r="H1278" s="20" t="s">
        <v>1814</v>
      </c>
      <c r="I1278" t="s">
        <v>1748</v>
      </c>
      <c r="J1278" t="str">
        <f t="shared" si="20"/>
        <v>INSERT INTO [POIs](POIsID,FloorID,X,Y,Type,POIName,Description) VALUES(2458,68,33.412292220779,35.146607412356,N'Room',N'132A',N'Study Room')</v>
      </c>
    </row>
    <row r="1279" spans="1:10" x14ac:dyDescent="0.3">
      <c r="A1279">
        <v>2459</v>
      </c>
      <c r="B1279">
        <v>68</v>
      </c>
      <c r="C1279">
        <v>20</v>
      </c>
      <c r="D1279">
        <v>1</v>
      </c>
      <c r="E1279" s="7">
        <v>33.412315690108002</v>
      </c>
      <c r="F1279" s="7">
        <v>35.146973809814</v>
      </c>
      <c r="G1279" t="s">
        <v>454</v>
      </c>
      <c r="H1279" s="20" t="s">
        <v>1815</v>
      </c>
      <c r="I1279" t="s">
        <v>1748</v>
      </c>
      <c r="J1279" t="str">
        <f t="shared" si="20"/>
        <v>INSERT INTO [POIs](POIsID,FloorID,X,Y,Type,POIName,Description) VALUES(2459,68,33.412315690108,35.146973809814,N'Room',N'134C',N'Study Room')</v>
      </c>
    </row>
    <row r="1280" spans="1:10" x14ac:dyDescent="0.3">
      <c r="A1280">
        <v>2460</v>
      </c>
      <c r="B1280">
        <v>68</v>
      </c>
      <c r="C1280">
        <v>20</v>
      </c>
      <c r="D1280">
        <v>1</v>
      </c>
      <c r="E1280" s="7">
        <v>33.412209072300001</v>
      </c>
      <c r="F1280" s="7">
        <v>35.146503204982999</v>
      </c>
      <c r="G1280" t="s">
        <v>454</v>
      </c>
      <c r="H1280" s="20">
        <v>112</v>
      </c>
      <c r="I1280" t="s">
        <v>1747</v>
      </c>
      <c r="J1280" t="str">
        <f t="shared" si="20"/>
        <v>INSERT INTO [POIs](POIsID,FloorID,X,Y,Type,POIName,Description) VALUES(2460,68,33.4122090723,35.146503204983,N'Room',N'112',N'RECEPTION AND IDENTIFICATION SERVICE')</v>
      </c>
    </row>
    <row r="1281" spans="1:10" x14ac:dyDescent="0.3">
      <c r="A1281">
        <v>2461</v>
      </c>
      <c r="B1281">
        <v>68</v>
      </c>
      <c r="C1281">
        <v>20</v>
      </c>
      <c r="D1281">
        <v>1</v>
      </c>
      <c r="E1281" s="7">
        <v>33.412592963465002</v>
      </c>
      <c r="F1281" s="7">
        <v>35.146792835188997</v>
      </c>
      <c r="G1281" t="s">
        <v>454</v>
      </c>
      <c r="H1281" s="20">
        <v>136</v>
      </c>
      <c r="I1281" t="s">
        <v>1734</v>
      </c>
      <c r="J1281" t="str">
        <f t="shared" si="20"/>
        <v>INSERT INTO [POIs](POIsID,FloorID,X,Y,Type,POIName,Description) VALUES(2461,68,33.412592963465,35.146792835189,N'Room',N'136',N'University of Cyprus')</v>
      </c>
    </row>
    <row r="1282" spans="1:10" x14ac:dyDescent="0.3">
      <c r="A1282">
        <v>2462</v>
      </c>
      <c r="B1282">
        <v>68</v>
      </c>
      <c r="C1282">
        <v>20</v>
      </c>
      <c r="D1282">
        <v>1</v>
      </c>
      <c r="E1282" s="7">
        <v>33.412654318995997</v>
      </c>
      <c r="F1282" s="7">
        <v>35.146801790628999</v>
      </c>
      <c r="G1282" t="s">
        <v>491</v>
      </c>
      <c r="H1282" s="20" t="s">
        <v>959</v>
      </c>
      <c r="I1282" t="s">
        <v>1816</v>
      </c>
      <c r="J1282" t="str">
        <f t="shared" si="20"/>
        <v>INSERT INTO [POIs](POIsID,FloorID,X,Y,Type,POIName,Description) VALUES(2462,68,33.412654318996,35.146801790629,N'Toilets',N'1WC5',N'Toilets - 1WC5')</v>
      </c>
    </row>
    <row r="1283" spans="1:10" x14ac:dyDescent="0.3">
      <c r="A1283">
        <v>2463</v>
      </c>
      <c r="B1283">
        <v>68</v>
      </c>
      <c r="C1283">
        <v>20</v>
      </c>
      <c r="D1283">
        <v>1</v>
      </c>
      <c r="E1283" s="7">
        <v>33.412568153031998</v>
      </c>
      <c r="F1283" s="7">
        <v>35.146866946720003</v>
      </c>
      <c r="G1283" t="s">
        <v>454</v>
      </c>
      <c r="H1283" s="20" t="s">
        <v>1817</v>
      </c>
      <c r="I1283" t="s">
        <v>1748</v>
      </c>
      <c r="J1283" t="str">
        <f t="shared" si="20"/>
        <v>INSERT INTO [POIs](POIsID,FloorID,X,Y,Type,POIName,Description) VALUES(2463,68,33.412568153032,35.14686694672,N'Room',N'135A',N'Study Room')</v>
      </c>
    </row>
    <row r="1284" spans="1:10" x14ac:dyDescent="0.3">
      <c r="A1284">
        <v>2464</v>
      </c>
      <c r="B1284">
        <v>68</v>
      </c>
      <c r="C1284">
        <v>20</v>
      </c>
      <c r="D1284">
        <v>1</v>
      </c>
      <c r="E1284" s="7">
        <v>33.412629843838999</v>
      </c>
      <c r="F1284" s="7">
        <v>35.146741952995001</v>
      </c>
      <c r="G1284" t="s">
        <v>491</v>
      </c>
      <c r="H1284" s="20" t="s">
        <v>1819</v>
      </c>
      <c r="I1284" t="s">
        <v>1818</v>
      </c>
      <c r="J1284" t="str">
        <f t="shared" ref="J1284:J1347" si="21">"INSERT INTO [POIs](POIsID,FloorID,X,Y,Type,POIName,Description) VALUES("&amp;A1284&amp;","&amp;B1284&amp;","&amp;E1284&amp;","&amp;F1284&amp;",N'"&amp;G1284&amp;"',N'"&amp;H1284&amp;"',N'"&amp;I1284&amp;"')"</f>
        <v>INSERT INTO [POIs](POIsID,FloorID,X,Y,Type,POIName,Description) VALUES(2464,68,33.412629843839,35.146741952995,N'Toilets',N'1WC8',N'Toilets - 1WC8')</v>
      </c>
    </row>
    <row r="1285" spans="1:10" x14ac:dyDescent="0.3">
      <c r="A1285">
        <v>2465</v>
      </c>
      <c r="B1285">
        <v>68</v>
      </c>
      <c r="C1285">
        <v>20</v>
      </c>
      <c r="D1285">
        <v>1</v>
      </c>
      <c r="E1285" s="7">
        <v>33.412359946556997</v>
      </c>
      <c r="F1285" s="7">
        <v>35.146574283029999</v>
      </c>
      <c r="G1285" t="s">
        <v>454</v>
      </c>
      <c r="H1285" s="20">
        <v>130</v>
      </c>
      <c r="I1285" t="s">
        <v>1747</v>
      </c>
      <c r="J1285" t="str">
        <f t="shared" si="21"/>
        <v>INSERT INTO [POIs](POIsID,FloorID,X,Y,Type,POIName,Description) VALUES(2465,68,33.412359946557,35.14657428303,N'Room',N'130',N'RECEPTION AND IDENTIFICATION SERVICE')</v>
      </c>
    </row>
    <row r="1286" spans="1:10" x14ac:dyDescent="0.3">
      <c r="A1286">
        <v>2466</v>
      </c>
      <c r="B1286">
        <v>68</v>
      </c>
      <c r="C1286">
        <v>20</v>
      </c>
      <c r="D1286">
        <v>1</v>
      </c>
      <c r="E1286" s="7">
        <v>33.412116871365001</v>
      </c>
      <c r="F1286" s="7">
        <v>35.146773919289998</v>
      </c>
      <c r="G1286" t="s">
        <v>454</v>
      </c>
      <c r="H1286" s="20" t="s">
        <v>1820</v>
      </c>
      <c r="I1286" t="s">
        <v>1748</v>
      </c>
      <c r="J1286" t="str">
        <f t="shared" si="21"/>
        <v>INSERT INTO [POIs](POIsID,FloorID,X,Y,Type,POIName,Description) VALUES(2466,68,33.412116871365,35.14677391929,N'Room',N'134F',N'Study Room')</v>
      </c>
    </row>
    <row r="1287" spans="1:10" x14ac:dyDescent="0.3">
      <c r="A1287">
        <v>2467</v>
      </c>
      <c r="B1287">
        <v>68</v>
      </c>
      <c r="C1287">
        <v>20</v>
      </c>
      <c r="D1287">
        <v>1</v>
      </c>
      <c r="E1287" s="7">
        <v>33.412453488596</v>
      </c>
      <c r="F1287" s="7">
        <v>35.146610336652003</v>
      </c>
      <c r="G1287" t="s">
        <v>454</v>
      </c>
      <c r="H1287" s="20" t="s">
        <v>1821</v>
      </c>
      <c r="I1287" t="s">
        <v>1748</v>
      </c>
      <c r="J1287" t="str">
        <f t="shared" si="21"/>
        <v>INSERT INTO [POIs](POIsID,FloorID,X,Y,Type,POIName,Description) VALUES(2467,68,33.412453488596,35.146610336652,N'Room',N'132B',N'Study Room')</v>
      </c>
    </row>
    <row r="1288" spans="1:10" x14ac:dyDescent="0.3">
      <c r="A1288">
        <v>2468</v>
      </c>
      <c r="B1288">
        <v>68</v>
      </c>
      <c r="C1288">
        <v>20</v>
      </c>
      <c r="D1288">
        <v>1</v>
      </c>
      <c r="E1288" s="7">
        <v>33.412160121985004</v>
      </c>
      <c r="F1288" s="7">
        <v>35.147016173419999</v>
      </c>
      <c r="G1288" t="s">
        <v>456</v>
      </c>
      <c r="H1288" s="20" t="s">
        <v>457</v>
      </c>
      <c r="I1288" t="s">
        <v>455</v>
      </c>
      <c r="J1288" t="str">
        <f t="shared" si="21"/>
        <v>INSERT INTO [POIs](POIsID,FloorID,X,Y,Type,POIName,Description) VALUES(2468,68,33.412160121985,35.14701617342,N'Stair',N'S1',N'Stair - S1')</v>
      </c>
    </row>
    <row r="1289" spans="1:10" x14ac:dyDescent="0.3">
      <c r="A1289">
        <v>2469</v>
      </c>
      <c r="B1289">
        <v>68</v>
      </c>
      <c r="C1289">
        <v>20</v>
      </c>
      <c r="D1289">
        <v>1</v>
      </c>
      <c r="E1289" s="7">
        <v>33.412467905470002</v>
      </c>
      <c r="F1289" s="7">
        <v>35.146519032881997</v>
      </c>
      <c r="G1289" t="s">
        <v>454</v>
      </c>
      <c r="H1289" s="20" t="s">
        <v>1822</v>
      </c>
      <c r="I1289" t="s">
        <v>1747</v>
      </c>
      <c r="J1289" t="str">
        <f t="shared" si="21"/>
        <v>INSERT INTO [POIs](POIsID,FloorID,X,Y,Type,POIName,Description) VALUES(2469,68,33.41246790547,35.146519032882,N'Room',N'121A',N'RECEPTION AND IDENTIFICATION SERVICE')</v>
      </c>
    </row>
    <row r="1290" spans="1:10" x14ac:dyDescent="0.3">
      <c r="A1290">
        <v>2470</v>
      </c>
      <c r="B1290">
        <v>68</v>
      </c>
      <c r="C1290">
        <v>20</v>
      </c>
      <c r="D1290">
        <v>1</v>
      </c>
      <c r="E1290" s="7">
        <v>33.412723385878003</v>
      </c>
      <c r="F1290" s="7">
        <v>35.146758840647003</v>
      </c>
      <c r="G1290" t="s">
        <v>456</v>
      </c>
      <c r="H1290" s="20" t="s">
        <v>1304</v>
      </c>
      <c r="I1290" t="s">
        <v>1823</v>
      </c>
      <c r="J1290" t="str">
        <f t="shared" si="21"/>
        <v>INSERT INTO [POIs](POIsID,FloorID,X,Y,Type,POIName,Description) VALUES(2470,68,33.412723385878,35.146758840647,N'Stair',N'1S3',N'Stair - 1S3')</v>
      </c>
    </row>
    <row r="1291" spans="1:10" x14ac:dyDescent="0.3">
      <c r="A1291">
        <v>2471</v>
      </c>
      <c r="B1291">
        <v>68</v>
      </c>
      <c r="C1291">
        <v>20</v>
      </c>
      <c r="D1291">
        <v>1</v>
      </c>
      <c r="E1291" s="7">
        <v>33.412300602682002</v>
      </c>
      <c r="F1291" s="7">
        <v>35.146457166192</v>
      </c>
      <c r="G1291" t="s">
        <v>454</v>
      </c>
      <c r="H1291" s="20">
        <v>116</v>
      </c>
      <c r="I1291" t="s">
        <v>1747</v>
      </c>
      <c r="J1291" t="str">
        <f t="shared" si="21"/>
        <v>INSERT INTO [POIs](POIsID,FloorID,X,Y,Type,POIName,Description) VALUES(2471,68,33.412300602682,35.146457166192,N'Room',N'116',N'RECEPTION AND IDENTIFICATION SERVICE')</v>
      </c>
    </row>
    <row r="1292" spans="1:10" x14ac:dyDescent="0.3">
      <c r="A1292">
        <v>2472</v>
      </c>
      <c r="B1292">
        <v>68</v>
      </c>
      <c r="C1292">
        <v>20</v>
      </c>
      <c r="D1292">
        <v>1</v>
      </c>
      <c r="E1292" s="7">
        <v>33.412489698418</v>
      </c>
      <c r="F1292" s="7">
        <v>35.146832330907003</v>
      </c>
      <c r="G1292" t="s">
        <v>456</v>
      </c>
      <c r="H1292" s="20" t="s">
        <v>1825</v>
      </c>
      <c r="I1292" t="s">
        <v>1824</v>
      </c>
      <c r="J1292" t="str">
        <f t="shared" si="21"/>
        <v>INSERT INTO [POIs](POIsID,FloorID,X,Y,Type,POIName,Description) VALUES(2472,68,33.412489698418,35.146832330907,N'Stair',N'1S4',N'Stair - 1S4')</v>
      </c>
    </row>
    <row r="1293" spans="1:10" x14ac:dyDescent="0.3">
      <c r="A1293">
        <v>2473</v>
      </c>
      <c r="B1293">
        <v>68</v>
      </c>
      <c r="C1293">
        <v>20</v>
      </c>
      <c r="D1293">
        <v>1</v>
      </c>
      <c r="E1293" s="7">
        <v>33.412485339828002</v>
      </c>
      <c r="F1293" s="7">
        <v>35.146529011944999</v>
      </c>
      <c r="G1293" t="s">
        <v>454</v>
      </c>
      <c r="H1293" s="20" t="s">
        <v>1826</v>
      </c>
      <c r="I1293" t="s">
        <v>1747</v>
      </c>
      <c r="J1293" t="str">
        <f t="shared" si="21"/>
        <v>INSERT INTO [POIs](POIsID,FloorID,X,Y,Type,POIName,Description) VALUES(2473,68,33.412485339828,35.146529011945,N'Room',N'122A',N'RECEPTION AND IDENTIFICATION SERVICE')</v>
      </c>
    </row>
    <row r="1294" spans="1:10" ht="43.2" x14ac:dyDescent="0.3">
      <c r="A1294">
        <v>2476</v>
      </c>
      <c r="B1294">
        <v>69</v>
      </c>
      <c r="C1294">
        <v>20</v>
      </c>
      <c r="D1294">
        <v>2</v>
      </c>
      <c r="E1294" s="7">
        <v>33.412058930693</v>
      </c>
      <c r="F1294" s="7">
        <v>35.146812371990002</v>
      </c>
      <c r="G1294" t="s">
        <v>454</v>
      </c>
      <c r="H1294" s="20" t="s">
        <v>1828</v>
      </c>
      <c r="I1294" s="6" t="s">
        <v>1827</v>
      </c>
      <c r="J1294" t="str">
        <f t="shared" si="21"/>
        <v>INSERT INTO [POIs](POIsID,FloorID,X,Y,Type,POIName,Description) VALUES(2476,69,33.412058930693,35.14681237199,N'Room',N'2D2',N'Electricity Room_x000D_
2474	68	20	1	33.412730761953	35.146821456197	Room	1D16	RECEPTION AND IDENTIFICATION SERVICE_x000D_
2475	68	20	1	33.412073620744	35.146577462670	Room	109C	Electricity Room')</v>
      </c>
    </row>
    <row r="1295" spans="1:10" x14ac:dyDescent="0.3">
      <c r="A1295">
        <v>2477</v>
      </c>
      <c r="B1295">
        <v>69</v>
      </c>
      <c r="C1295">
        <v>20</v>
      </c>
      <c r="D1295">
        <v>2</v>
      </c>
      <c r="E1295" s="7">
        <v>33.412058282239002</v>
      </c>
      <c r="F1295" s="7">
        <v>35.146689818302001</v>
      </c>
      <c r="G1295" t="s">
        <v>454</v>
      </c>
      <c r="H1295" s="20">
        <v>215</v>
      </c>
      <c r="I1295" t="s">
        <v>1747</v>
      </c>
      <c r="J1295" t="str">
        <f t="shared" si="21"/>
        <v>INSERT INTO [POIs](POIsID,FloorID,X,Y,Type,POIName,Description) VALUES(2477,69,33.412058282239,35.146689818302,N'Room',N'215',N'RECEPTION AND IDENTIFICATION SERVICE')</v>
      </c>
    </row>
    <row r="1296" spans="1:10" x14ac:dyDescent="0.3">
      <c r="A1296">
        <v>2478</v>
      </c>
      <c r="B1296">
        <v>69</v>
      </c>
      <c r="C1296">
        <v>20</v>
      </c>
      <c r="D1296">
        <v>2</v>
      </c>
      <c r="E1296" s="7">
        <v>33.411981146632002</v>
      </c>
      <c r="F1296" s="7">
        <v>35.146811129153001</v>
      </c>
      <c r="G1296" t="s">
        <v>454</v>
      </c>
      <c r="H1296" s="20" t="s">
        <v>1830</v>
      </c>
      <c r="I1296" t="s">
        <v>1829</v>
      </c>
      <c r="J1296" t="str">
        <f t="shared" si="21"/>
        <v>INSERT INTO [POIs](POIsID,FloorID,X,Y,Type,POIName,Description) VALUES(2478,69,33.411981146632,35.146811129153,N'Room',N'201B',N'Information System Services')</v>
      </c>
    </row>
    <row r="1297" spans="1:10" x14ac:dyDescent="0.3">
      <c r="A1297">
        <v>2479</v>
      </c>
      <c r="B1297">
        <v>69</v>
      </c>
      <c r="C1297">
        <v>20</v>
      </c>
      <c r="D1297">
        <v>2</v>
      </c>
      <c r="E1297" s="7">
        <v>33.412024397251997</v>
      </c>
      <c r="F1297" s="7">
        <v>35.146867969326998</v>
      </c>
      <c r="G1297" t="s">
        <v>454</v>
      </c>
      <c r="H1297" s="20">
        <v>203</v>
      </c>
      <c r="I1297" t="s">
        <v>1829</v>
      </c>
      <c r="J1297" t="str">
        <f t="shared" si="21"/>
        <v>INSERT INTO [POIs](POIsID,FloorID,X,Y,Type,POIName,Description) VALUES(2479,69,33.412024397252,35.146867969327,N'Room',N'203',N'Information System Services')</v>
      </c>
    </row>
    <row r="1298" spans="1:10" x14ac:dyDescent="0.3">
      <c r="A1298">
        <v>2480</v>
      </c>
      <c r="B1298">
        <v>69</v>
      </c>
      <c r="C1298">
        <v>20</v>
      </c>
      <c r="D1298">
        <v>2</v>
      </c>
      <c r="E1298" s="7">
        <v>33.412089884156003</v>
      </c>
      <c r="F1298" s="7">
        <v>35.146769500852002</v>
      </c>
      <c r="G1298" t="s">
        <v>454</v>
      </c>
      <c r="H1298" s="20" t="s">
        <v>1831</v>
      </c>
      <c r="I1298" t="s">
        <v>1748</v>
      </c>
      <c r="J1298" t="str">
        <f t="shared" si="21"/>
        <v>INSERT INTO [POIs](POIsID,FloorID,X,Y,Type,POIName,Description) VALUES(2480,69,33.412089884156,35.146769500852,N'Room',N'235A',N'Study Room')</v>
      </c>
    </row>
    <row r="1299" spans="1:10" x14ac:dyDescent="0.3">
      <c r="A1299">
        <v>2481</v>
      </c>
      <c r="B1299">
        <v>69</v>
      </c>
      <c r="C1299">
        <v>20</v>
      </c>
      <c r="D1299">
        <v>2</v>
      </c>
      <c r="E1299" s="7">
        <v>33.412184096748</v>
      </c>
      <c r="F1299" s="7">
        <v>35.146670861958</v>
      </c>
      <c r="G1299" t="s">
        <v>456</v>
      </c>
      <c r="H1299" s="20" t="s">
        <v>1795</v>
      </c>
      <c r="I1299" t="s">
        <v>1794</v>
      </c>
      <c r="J1299" t="str">
        <f t="shared" si="21"/>
        <v>INSERT INTO [POIs](POIsID,FloorID,X,Y,Type,POIName,Description) VALUES(2481,69,33.412184096748,35.146670861958,N'Stair',N'1S5',N'Stair - 1S5')</v>
      </c>
    </row>
    <row r="1300" spans="1:10" x14ac:dyDescent="0.3">
      <c r="A1300">
        <v>2482</v>
      </c>
      <c r="B1300">
        <v>69</v>
      </c>
      <c r="C1300">
        <v>20</v>
      </c>
      <c r="D1300">
        <v>2</v>
      </c>
      <c r="E1300" s="7">
        <v>33.412542420965998</v>
      </c>
      <c r="F1300" s="7">
        <v>35.146595583569002</v>
      </c>
      <c r="G1300" t="s">
        <v>454</v>
      </c>
      <c r="H1300" s="20">
        <v>227</v>
      </c>
      <c r="I1300" t="s">
        <v>1832</v>
      </c>
      <c r="J1300" t="str">
        <f t="shared" si="21"/>
        <v>INSERT INTO [POIs](POIsID,FloorID,X,Y,Type,POIName,Description) VALUES(2482,69,33.412542420966,35.146595583569,N'Room',N'227',N'Open University of Cyprus')</v>
      </c>
    </row>
    <row r="1301" spans="1:10" x14ac:dyDescent="0.3">
      <c r="A1301">
        <v>2483</v>
      </c>
      <c r="B1301">
        <v>69</v>
      </c>
      <c r="C1301">
        <v>20</v>
      </c>
      <c r="D1301">
        <v>2</v>
      </c>
      <c r="E1301" s="7">
        <v>33.412735290699999</v>
      </c>
      <c r="F1301" s="7">
        <v>35.146752686675001</v>
      </c>
      <c r="G1301" t="s">
        <v>456</v>
      </c>
      <c r="H1301" s="20" t="s">
        <v>1304</v>
      </c>
      <c r="I1301" t="s">
        <v>1823</v>
      </c>
      <c r="J1301" t="str">
        <f t="shared" si="21"/>
        <v>INSERT INTO [POIs](POIsID,FloorID,X,Y,Type,POIName,Description) VALUES(2483,69,33.4127352907,35.146752686675,N'Stair',N'1S3',N'Stair - 1S3')</v>
      </c>
    </row>
    <row r="1302" spans="1:10" x14ac:dyDescent="0.3">
      <c r="A1302">
        <v>2484</v>
      </c>
      <c r="B1302">
        <v>69</v>
      </c>
      <c r="C1302">
        <v>20</v>
      </c>
      <c r="D1302">
        <v>2</v>
      </c>
      <c r="E1302" s="7">
        <v>33.411991897565997</v>
      </c>
      <c r="F1302" s="7">
        <v>35.146675471214998</v>
      </c>
      <c r="G1302" t="s">
        <v>454</v>
      </c>
      <c r="H1302" s="20">
        <v>212</v>
      </c>
      <c r="I1302" t="s">
        <v>1829</v>
      </c>
      <c r="J1302" t="str">
        <f t="shared" si="21"/>
        <v>INSERT INTO [POIs](POIsID,FloorID,X,Y,Type,POIName,Description) VALUES(2484,69,33.411991897566,35.146675471215,N'Room',N'212',N'Information System Services')</v>
      </c>
    </row>
    <row r="1303" spans="1:10" x14ac:dyDescent="0.3">
      <c r="A1303">
        <v>2485</v>
      </c>
      <c r="B1303">
        <v>69</v>
      </c>
      <c r="C1303">
        <v>20</v>
      </c>
      <c r="D1303">
        <v>2</v>
      </c>
      <c r="E1303" s="7">
        <v>33.412481065435003</v>
      </c>
      <c r="F1303" s="7">
        <v>35.146546181916001</v>
      </c>
      <c r="G1303" t="s">
        <v>1711</v>
      </c>
      <c r="H1303" s="20">
        <v>225</v>
      </c>
      <c r="I1303" t="s">
        <v>1833</v>
      </c>
      <c r="J1303" t="str">
        <f t="shared" si="21"/>
        <v>INSERT INTO [POIs](POIsID,FloorID,X,Y,Type,POIName,Description) VALUES(2485,69,33.412481065435,35.146546181916,N'Library',N'225',N'Library - 225')</v>
      </c>
    </row>
    <row r="1304" spans="1:10" ht="72" x14ac:dyDescent="0.3">
      <c r="A1304">
        <v>2490</v>
      </c>
      <c r="B1304">
        <v>69</v>
      </c>
      <c r="C1304">
        <v>20</v>
      </c>
      <c r="D1304">
        <v>2</v>
      </c>
      <c r="E1304" s="7">
        <v>33.412193711695998</v>
      </c>
      <c r="F1304" s="7">
        <v>35.147043131783001</v>
      </c>
      <c r="G1304" t="s">
        <v>454</v>
      </c>
      <c r="H1304" s="20" t="s">
        <v>1835</v>
      </c>
      <c r="I1304" s="6" t="s">
        <v>1834</v>
      </c>
      <c r="J1304" t="str">
        <f t="shared" si="21"/>
        <v>INSERT INTO [POIs](POIsID,FloorID,X,Y,Type,POIName,Description) VALUES(2490,69,33.412193711696,35.147043131783,N'Room',N'2D17',N'Electricity Room_x000D_
2486	69	20	2	33.412745013708	35.146816014875	Room	2D16	Toilets - 2WC3_x000D_
2487	69	20	2	33.412083427949	35.146576430153	Toilets	2WC3	Toilets - 2WC4_x000D_
2488	69	20	2	33.412625990683	35.146788380777	Toilets	2WC4	Library - 233_x000D_
2489	69	20	2	33.412567365272	35.146726370969	Library	233	Electricity Room')</v>
      </c>
    </row>
    <row r="1305" spans="1:10" x14ac:dyDescent="0.3">
      <c r="A1305">
        <v>2491</v>
      </c>
      <c r="B1305">
        <v>69</v>
      </c>
      <c r="C1305">
        <v>20</v>
      </c>
      <c r="D1305">
        <v>2</v>
      </c>
      <c r="E1305" s="7">
        <v>33.412315189712999</v>
      </c>
      <c r="F1305" s="7">
        <v>35.146596549221996</v>
      </c>
      <c r="G1305" t="s">
        <v>454</v>
      </c>
      <c r="H1305" s="20" t="s">
        <v>1836</v>
      </c>
      <c r="I1305" t="s">
        <v>1748</v>
      </c>
      <c r="J1305" t="str">
        <f t="shared" si="21"/>
        <v>INSERT INTO [POIs](POIsID,FloorID,X,Y,Type,POIName,Description) VALUES(2491,69,33.412315189713,35.146596549222,N'Room',N'236A',N'Study Room')</v>
      </c>
    </row>
    <row r="1306" spans="1:10" ht="28.8" x14ac:dyDescent="0.3">
      <c r="A1306">
        <v>2493</v>
      </c>
      <c r="B1306">
        <v>69</v>
      </c>
      <c r="C1306">
        <v>20</v>
      </c>
      <c r="D1306">
        <v>2</v>
      </c>
      <c r="E1306" s="7">
        <v>33.412447623783002</v>
      </c>
      <c r="F1306" s="7">
        <v>35.146649258853998</v>
      </c>
      <c r="G1306" t="s">
        <v>454</v>
      </c>
      <c r="H1306" s="20" t="s">
        <v>1838</v>
      </c>
      <c r="I1306" s="6" t="s">
        <v>1837</v>
      </c>
      <c r="J1306" t="str">
        <f t="shared" si="21"/>
        <v>INSERT INTO [POIs](POIsID,FloorID,X,Y,Type,POIName,Description) VALUES(2493,69,33.412447623783,35.146649258854,N'Room',N'2D12',N'Electricity Room_x000D_
2492	69	20	2	33.412145118756	35.146548996883	Room	2D3	Electricity Room')</v>
      </c>
    </row>
    <row r="1307" spans="1:10" x14ac:dyDescent="0.3">
      <c r="A1307">
        <v>2494</v>
      </c>
      <c r="B1307">
        <v>69</v>
      </c>
      <c r="C1307">
        <v>20</v>
      </c>
      <c r="D1307">
        <v>2</v>
      </c>
      <c r="E1307" s="7">
        <v>33.412398900686</v>
      </c>
      <c r="F1307" s="7">
        <v>35.146980425176999</v>
      </c>
      <c r="G1307" t="s">
        <v>454</v>
      </c>
      <c r="H1307" s="20" t="s">
        <v>1839</v>
      </c>
      <c r="I1307" t="s">
        <v>1748</v>
      </c>
      <c r="J1307" t="str">
        <f t="shared" si="21"/>
        <v>INSERT INTO [POIs](POIsID,FloorID,X,Y,Type,POIName,Description) VALUES(2494,69,33.412398900686,35.146980425177,N'Room',N'238C',N'Study Room')</v>
      </c>
    </row>
    <row r="1308" spans="1:10" x14ac:dyDescent="0.3">
      <c r="A1308">
        <v>2495</v>
      </c>
      <c r="B1308">
        <v>69</v>
      </c>
      <c r="C1308">
        <v>20</v>
      </c>
      <c r="D1308">
        <v>2</v>
      </c>
      <c r="E1308" s="7">
        <v>33.412506189045999</v>
      </c>
      <c r="F1308" s="7">
        <v>35.146938974050997</v>
      </c>
      <c r="G1308" t="s">
        <v>454</v>
      </c>
      <c r="H1308" s="20" t="s">
        <v>1840</v>
      </c>
      <c r="I1308" t="s">
        <v>1748</v>
      </c>
      <c r="J1308" t="str">
        <f t="shared" si="21"/>
        <v>INSERT INTO [POIs](POIsID,FloorID,X,Y,Type,POIName,Description) VALUES(2495,69,33.412506189046,35.146938974051,N'Room',N'238A',N'Study Room')</v>
      </c>
    </row>
    <row r="1309" spans="1:10" x14ac:dyDescent="0.3">
      <c r="A1309">
        <v>2496</v>
      </c>
      <c r="B1309">
        <v>69</v>
      </c>
      <c r="C1309">
        <v>20</v>
      </c>
      <c r="D1309">
        <v>2</v>
      </c>
      <c r="E1309" s="7">
        <v>33.412241343005</v>
      </c>
      <c r="F1309" s="7">
        <v>35.146525383357002</v>
      </c>
      <c r="G1309" t="s">
        <v>1711</v>
      </c>
      <c r="H1309" s="20">
        <v>219</v>
      </c>
      <c r="I1309" t="s">
        <v>1841</v>
      </c>
      <c r="J1309" t="str">
        <f t="shared" si="21"/>
        <v>INSERT INTO [POIs](POIsID,FloorID,X,Y,Type,POIName,Description) VALUES(2496,69,33.412241343005,35.146525383357,N'Library',N'219',N'Library - 219')</v>
      </c>
    </row>
    <row r="1310" spans="1:10" x14ac:dyDescent="0.3">
      <c r="A1310">
        <v>2497</v>
      </c>
      <c r="B1310">
        <v>69</v>
      </c>
      <c r="C1310">
        <v>20</v>
      </c>
      <c r="D1310">
        <v>2</v>
      </c>
      <c r="E1310" s="7">
        <v>33.411917135381003</v>
      </c>
      <c r="F1310" s="7">
        <v>35.146709989770002</v>
      </c>
      <c r="G1310" t="s">
        <v>454</v>
      </c>
      <c r="H1310" s="20">
        <v>210</v>
      </c>
      <c r="I1310" t="s">
        <v>1829</v>
      </c>
      <c r="J1310" t="str">
        <f t="shared" si="21"/>
        <v>INSERT INTO [POIs](POIsID,FloorID,X,Y,Type,POIName,Description) VALUES(2497,69,33.411917135381,35.14670998977,N'Room',N'210',N'Information System Services')</v>
      </c>
    </row>
    <row r="1311" spans="1:10" x14ac:dyDescent="0.3">
      <c r="A1311">
        <v>2498</v>
      </c>
      <c r="B1311">
        <v>69</v>
      </c>
      <c r="C1311">
        <v>20</v>
      </c>
      <c r="D1311">
        <v>2</v>
      </c>
      <c r="E1311" s="7">
        <v>33.412263449130997</v>
      </c>
      <c r="F1311" s="7">
        <v>35.146986821921999</v>
      </c>
      <c r="G1311" t="s">
        <v>454</v>
      </c>
      <c r="H1311" s="20" t="s">
        <v>1842</v>
      </c>
      <c r="I1311" t="s">
        <v>1748</v>
      </c>
      <c r="J1311" t="str">
        <f t="shared" si="21"/>
        <v>INSERT INTO [POIs](POIsID,FloorID,X,Y,Type,POIName,Description) VALUES(2498,69,33.412263449131,35.146986821922,N'Room',N'238E',N'Study Room')</v>
      </c>
    </row>
    <row r="1312" spans="1:10" x14ac:dyDescent="0.3">
      <c r="A1312">
        <v>2499</v>
      </c>
      <c r="B1312">
        <v>69</v>
      </c>
      <c r="C1312">
        <v>20</v>
      </c>
      <c r="D1312">
        <v>2</v>
      </c>
      <c r="E1312" s="7">
        <v>33.412445947403</v>
      </c>
      <c r="F1312" s="7">
        <v>35.146601648373</v>
      </c>
      <c r="G1312" t="s">
        <v>454</v>
      </c>
      <c r="H1312" s="20" t="s">
        <v>1843</v>
      </c>
      <c r="I1312" t="s">
        <v>1748</v>
      </c>
      <c r="J1312" t="str">
        <f t="shared" si="21"/>
        <v>INSERT INTO [POIs](POIsID,FloorID,X,Y,Type,POIName,Description) VALUES(2499,69,33.412445947403,35.146601648373,N'Room',N'236B',N'Study Room')</v>
      </c>
    </row>
    <row r="1313" spans="1:10" x14ac:dyDescent="0.3">
      <c r="A1313">
        <v>2500</v>
      </c>
      <c r="B1313">
        <v>69</v>
      </c>
      <c r="C1313">
        <v>20</v>
      </c>
      <c r="D1313">
        <v>2</v>
      </c>
      <c r="E1313" s="7">
        <v>33.412126764530001</v>
      </c>
      <c r="F1313" s="7">
        <v>35.146907379264</v>
      </c>
      <c r="G1313" t="s">
        <v>454</v>
      </c>
      <c r="H1313" s="20" t="s">
        <v>1844</v>
      </c>
      <c r="I1313" t="s">
        <v>1748</v>
      </c>
      <c r="J1313" t="str">
        <f t="shared" si="21"/>
        <v>INSERT INTO [POIs](POIsID,FloorID,X,Y,Type,POIName,Description) VALUES(2500,69,33.41212676453,35.146907379264,N'Room',N'238F',N'Study Room')</v>
      </c>
    </row>
    <row r="1314" spans="1:10" x14ac:dyDescent="0.3">
      <c r="A1314">
        <v>2501</v>
      </c>
      <c r="B1314">
        <v>69</v>
      </c>
      <c r="C1314">
        <v>20</v>
      </c>
      <c r="D1314">
        <v>2</v>
      </c>
      <c r="E1314" s="7">
        <v>33.412024084073998</v>
      </c>
      <c r="F1314" s="7">
        <v>35.146633690884002</v>
      </c>
      <c r="G1314" t="s">
        <v>454</v>
      </c>
      <c r="H1314" s="20">
        <v>213</v>
      </c>
      <c r="I1314" t="s">
        <v>1845</v>
      </c>
      <c r="J1314" t="str">
        <f t="shared" si="21"/>
        <v>INSERT INTO [POIs](POIsID,FloorID,X,Y,Type,POIName,Description) VALUES(2501,69,33.412024084074,35.146633690884,N'Room',N'213',N'Department of  English Studies')</v>
      </c>
    </row>
    <row r="1315" spans="1:10" x14ac:dyDescent="0.3">
      <c r="A1315">
        <v>2502</v>
      </c>
      <c r="B1315">
        <v>69</v>
      </c>
      <c r="C1315">
        <v>20</v>
      </c>
      <c r="D1315">
        <v>2</v>
      </c>
      <c r="E1315" s="7">
        <v>33.412182420367003</v>
      </c>
      <c r="F1315" s="7">
        <v>35.146826176471997</v>
      </c>
      <c r="G1315" t="s">
        <v>1711</v>
      </c>
      <c r="H1315" s="20">
        <v>236</v>
      </c>
      <c r="I1315" t="s">
        <v>1846</v>
      </c>
      <c r="J1315" t="str">
        <f t="shared" si="21"/>
        <v>INSERT INTO [POIs](POIsID,FloorID,X,Y,Type,POIName,Description) VALUES(2502,69,33.412182420367,35.146826176472,N'Library',N'236',N'Library - 236')</v>
      </c>
    </row>
    <row r="1316" spans="1:10" x14ac:dyDescent="0.3">
      <c r="A1316">
        <v>2503</v>
      </c>
      <c r="B1316">
        <v>69</v>
      </c>
      <c r="C1316">
        <v>20</v>
      </c>
      <c r="D1316">
        <v>2</v>
      </c>
      <c r="E1316" s="7">
        <v>33.412039842052003</v>
      </c>
      <c r="F1316" s="7">
        <v>35.146711238472001</v>
      </c>
      <c r="G1316" t="s">
        <v>454</v>
      </c>
      <c r="H1316" s="20" t="s">
        <v>1847</v>
      </c>
      <c r="I1316" t="s">
        <v>1747</v>
      </c>
      <c r="J1316" t="str">
        <f t="shared" si="21"/>
        <v>INSERT INTO [POIs](POIsID,FloorID,X,Y,Type,POIName,Description) VALUES(2503,69,33.412039842052,35.146711238472,N'Room',N'215A',N'RECEPTION AND IDENTIFICATION SERVICE')</v>
      </c>
    </row>
    <row r="1317" spans="1:10" x14ac:dyDescent="0.3">
      <c r="A1317">
        <v>2504</v>
      </c>
      <c r="B1317">
        <v>69</v>
      </c>
      <c r="C1317">
        <v>20</v>
      </c>
      <c r="D1317">
        <v>2</v>
      </c>
      <c r="E1317" s="7">
        <v>33.412020038662</v>
      </c>
      <c r="F1317" s="7">
        <v>35.146853128757002</v>
      </c>
      <c r="G1317" t="s">
        <v>454</v>
      </c>
      <c r="H1317" s="20">
        <v>201</v>
      </c>
      <c r="I1317" t="s">
        <v>1848</v>
      </c>
      <c r="J1317" t="str">
        <f t="shared" si="21"/>
        <v>INSERT INTO [POIs](POIsID,FloorID,X,Y,Type,POIName,Description) VALUES(2504,69,33.412020038662,35.146853128757,N'Room',N'201',N'work please')</v>
      </c>
    </row>
    <row r="1318" spans="1:10" x14ac:dyDescent="0.3">
      <c r="A1318">
        <v>2505</v>
      </c>
      <c r="B1318">
        <v>69</v>
      </c>
      <c r="C1318">
        <v>20</v>
      </c>
      <c r="D1318">
        <v>2</v>
      </c>
      <c r="E1318" s="7">
        <v>33.412692758543997</v>
      </c>
      <c r="F1318" s="7">
        <v>35.146709848802999</v>
      </c>
      <c r="G1318" t="s">
        <v>1711</v>
      </c>
      <c r="H1318" s="20">
        <v>232</v>
      </c>
      <c r="I1318" t="s">
        <v>1849</v>
      </c>
      <c r="J1318" t="str">
        <f t="shared" si="21"/>
        <v>INSERT INTO [POIs](POIsID,FloorID,X,Y,Type,POIName,Description) VALUES(2505,69,33.412692758544,35.146709848803,N'Library',N'232',N'Library - 232')</v>
      </c>
    </row>
    <row r="1319" spans="1:10" x14ac:dyDescent="0.3">
      <c r="A1319">
        <v>2506</v>
      </c>
      <c r="B1319">
        <v>69</v>
      </c>
      <c r="C1319">
        <v>20</v>
      </c>
      <c r="D1319">
        <v>2</v>
      </c>
      <c r="E1319" s="7">
        <v>33.411971114837002</v>
      </c>
      <c r="F1319" s="7">
        <v>35.146693906332999</v>
      </c>
      <c r="G1319" t="s">
        <v>454</v>
      </c>
      <c r="H1319" s="20">
        <v>211</v>
      </c>
      <c r="I1319" t="s">
        <v>1829</v>
      </c>
      <c r="J1319" t="str">
        <f t="shared" si="21"/>
        <v>INSERT INTO [POIs](POIsID,FloorID,X,Y,Type,POIName,Description) VALUES(2506,69,33.411971114837,35.146693906333,N'Room',N'211',N'Information System Services')</v>
      </c>
    </row>
    <row r="1320" spans="1:10" x14ac:dyDescent="0.3">
      <c r="A1320">
        <v>2507</v>
      </c>
      <c r="B1320">
        <v>69</v>
      </c>
      <c r="C1320">
        <v>20</v>
      </c>
      <c r="D1320">
        <v>2</v>
      </c>
      <c r="E1320" s="7">
        <v>33.412186022443997</v>
      </c>
      <c r="F1320" s="7">
        <v>35.146499430618</v>
      </c>
      <c r="G1320" t="s">
        <v>1711</v>
      </c>
      <c r="H1320" s="20">
        <v>217</v>
      </c>
      <c r="I1320" t="s">
        <v>1850</v>
      </c>
      <c r="J1320" t="str">
        <f t="shared" si="21"/>
        <v>INSERT INTO [POIs](POIsID,FloorID,X,Y,Type,POIName,Description) VALUES(2507,69,33.412186022444,35.146499430618,N'Library',N'217',N'Library - 217')</v>
      </c>
    </row>
    <row r="1321" spans="1:10" x14ac:dyDescent="0.3">
      <c r="A1321">
        <v>2508</v>
      </c>
      <c r="B1321">
        <v>69</v>
      </c>
      <c r="C1321">
        <v>20</v>
      </c>
      <c r="D1321">
        <v>2</v>
      </c>
      <c r="E1321" s="7">
        <v>33.412100612991999</v>
      </c>
      <c r="F1321" s="7">
        <v>35.146813200152003</v>
      </c>
      <c r="G1321" t="s">
        <v>454</v>
      </c>
      <c r="H1321" s="20" t="s">
        <v>1851</v>
      </c>
      <c r="I1321" t="s">
        <v>1748</v>
      </c>
      <c r="J1321" t="str">
        <f t="shared" si="21"/>
        <v>INSERT INTO [POIs](POIsID,FloorID,X,Y,Type,POIName,Description) VALUES(2508,69,33.412100612992,35.146813200152,N'Room',N'238H',N'Study Room')</v>
      </c>
    </row>
    <row r="1322" spans="1:10" x14ac:dyDescent="0.3">
      <c r="A1322">
        <v>2509</v>
      </c>
      <c r="B1322">
        <v>69</v>
      </c>
      <c r="C1322">
        <v>20</v>
      </c>
      <c r="D1322">
        <v>2</v>
      </c>
      <c r="E1322" s="7">
        <v>33.412634755774</v>
      </c>
      <c r="F1322" s="7">
        <v>35.146730940037003</v>
      </c>
      <c r="G1322" t="s">
        <v>491</v>
      </c>
      <c r="H1322" s="20" t="s">
        <v>1853</v>
      </c>
      <c r="I1322" t="s">
        <v>1852</v>
      </c>
      <c r="J1322" t="str">
        <f t="shared" si="21"/>
        <v>INSERT INTO [POIs](POIsID,FloorID,X,Y,Type,POIName,Description) VALUES(2509,69,33.412634755774,35.146730940037,N'Toilets',N'2WC8',N'Toilets - 2WC8')</v>
      </c>
    </row>
    <row r="1323" spans="1:10" x14ac:dyDescent="0.3">
      <c r="A1323">
        <v>2510</v>
      </c>
      <c r="B1323">
        <v>69</v>
      </c>
      <c r="C1323">
        <v>20</v>
      </c>
      <c r="D1323">
        <v>2</v>
      </c>
      <c r="E1323" s="7">
        <v>33.412078398806997</v>
      </c>
      <c r="F1323" s="7">
        <v>35.146697220321002</v>
      </c>
      <c r="G1323" t="s">
        <v>454</v>
      </c>
      <c r="H1323" s="20" t="s">
        <v>1854</v>
      </c>
      <c r="I1323" t="s">
        <v>1747</v>
      </c>
      <c r="J1323" t="str">
        <f t="shared" si="21"/>
        <v>INSERT INTO [POIs](POIsID,FloorID,X,Y,Type,POIName,Description) VALUES(2510,69,33.412078398807,35.146697220321,N'Room',N'215B',N'RECEPTION AND IDENTIFICATION SERVICE')</v>
      </c>
    </row>
    <row r="1324" spans="1:10" x14ac:dyDescent="0.3">
      <c r="A1324">
        <v>2511</v>
      </c>
      <c r="B1324">
        <v>69</v>
      </c>
      <c r="C1324">
        <v>20</v>
      </c>
      <c r="D1324">
        <v>2</v>
      </c>
      <c r="E1324" s="7">
        <v>33.412494141204</v>
      </c>
      <c r="F1324" s="7">
        <v>35.146556526468999</v>
      </c>
      <c r="G1324" t="s">
        <v>1711</v>
      </c>
      <c r="H1324" s="20">
        <v>226</v>
      </c>
      <c r="I1324" t="s">
        <v>1855</v>
      </c>
      <c r="J1324" t="str">
        <f t="shared" si="21"/>
        <v>INSERT INTO [POIs](POIsID,FloorID,X,Y,Type,POIName,Description) VALUES(2511,69,33.412494141204,35.146556526469,N'Library',N'226',N'Library - 226')</v>
      </c>
    </row>
    <row r="1325" spans="1:10" x14ac:dyDescent="0.3">
      <c r="A1325">
        <v>2512</v>
      </c>
      <c r="B1325">
        <v>69</v>
      </c>
      <c r="C1325">
        <v>20</v>
      </c>
      <c r="D1325">
        <v>2</v>
      </c>
      <c r="E1325" s="7">
        <v>33.412275291854002</v>
      </c>
      <c r="F1325" s="7">
        <v>35.146688626854001</v>
      </c>
      <c r="G1325" t="s">
        <v>558</v>
      </c>
      <c r="H1325" s="20" t="s">
        <v>1857</v>
      </c>
      <c r="I1325" t="s">
        <v>1856</v>
      </c>
      <c r="J1325" t="str">
        <f t="shared" si="21"/>
        <v>INSERT INTO [POIs](POIsID,FloorID,X,Y,Type,POIName,Description) VALUES(2512,69,33.412275291854,35.146688626854,N'Elevator',N'2L5',N'Elevator - 2L5')</v>
      </c>
    </row>
    <row r="1326" spans="1:10" x14ac:dyDescent="0.3">
      <c r="A1326">
        <v>2513</v>
      </c>
      <c r="B1326">
        <v>69</v>
      </c>
      <c r="C1326">
        <v>20</v>
      </c>
      <c r="D1326">
        <v>2</v>
      </c>
      <c r="E1326" s="7">
        <v>33.412667612833999</v>
      </c>
      <c r="F1326" s="7">
        <v>35.146684773353002</v>
      </c>
      <c r="G1326" t="s">
        <v>1711</v>
      </c>
      <c r="H1326" s="20">
        <v>231</v>
      </c>
      <c r="I1326" t="s">
        <v>1858</v>
      </c>
      <c r="J1326" t="str">
        <f t="shared" si="21"/>
        <v>INSERT INTO [POIs](POIsID,FloorID,X,Y,Type,POIName,Description) VALUES(2513,69,33.412667612834,35.146684773353,N'Library',N'231',N'Library - 231')</v>
      </c>
    </row>
    <row r="1327" spans="1:10" x14ac:dyDescent="0.3">
      <c r="A1327">
        <v>2514</v>
      </c>
      <c r="B1327">
        <v>69</v>
      </c>
      <c r="C1327">
        <v>20</v>
      </c>
      <c r="D1327">
        <v>2</v>
      </c>
      <c r="E1327" s="7">
        <v>33.412318121238002</v>
      </c>
      <c r="F1327" s="7">
        <v>35.146459514226997</v>
      </c>
      <c r="G1327" t="s">
        <v>1711</v>
      </c>
      <c r="H1327" s="20">
        <v>222</v>
      </c>
      <c r="I1327" t="s">
        <v>1859</v>
      </c>
      <c r="J1327" t="str">
        <f t="shared" si="21"/>
        <v>INSERT INTO [POIs](POIsID,FloorID,X,Y,Type,POIName,Description) VALUES(2514,69,33.412318121238,35.146459514227,N'Library',N'222',N'Library - 222')</v>
      </c>
    </row>
    <row r="1328" spans="1:10" x14ac:dyDescent="0.3">
      <c r="A1328">
        <v>2515</v>
      </c>
      <c r="B1328">
        <v>69</v>
      </c>
      <c r="C1328">
        <v>20</v>
      </c>
      <c r="D1328">
        <v>2</v>
      </c>
      <c r="E1328" s="7">
        <v>33.412191808099003</v>
      </c>
      <c r="F1328" s="7">
        <v>35.146732874495001</v>
      </c>
      <c r="G1328" t="s">
        <v>558</v>
      </c>
      <c r="H1328" s="20" t="s">
        <v>1861</v>
      </c>
      <c r="I1328" t="s">
        <v>1860</v>
      </c>
      <c r="J1328" t="str">
        <f t="shared" si="21"/>
        <v>INSERT INTO [POIs](POIsID,FloorID,X,Y,Type,POIName,Description) VALUES(2515,69,33.412191808099,35.146732874495,N'Elevator',N'2L7',N'Elevator - 2L7')</v>
      </c>
    </row>
    <row r="1329" spans="1:10" x14ac:dyDescent="0.3">
      <c r="A1329">
        <v>2516</v>
      </c>
      <c r="B1329">
        <v>69</v>
      </c>
      <c r="C1329">
        <v>20</v>
      </c>
      <c r="D1329">
        <v>2</v>
      </c>
      <c r="E1329" s="7">
        <v>33.412568371101003</v>
      </c>
      <c r="F1329" s="7">
        <v>35.146744154075002</v>
      </c>
      <c r="G1329" t="s">
        <v>1711</v>
      </c>
      <c r="H1329" s="20" t="s">
        <v>1863</v>
      </c>
      <c r="I1329" t="s">
        <v>1862</v>
      </c>
      <c r="J1329" t="str">
        <f t="shared" si="21"/>
        <v>INSERT INTO [POIs](POIsID,FloorID,X,Y,Type,POIName,Description) VALUES(2516,69,33.412568371101,35.146744154075,N'Library',N'233A',N'Library - 233A')</v>
      </c>
    </row>
    <row r="1330" spans="1:10" x14ac:dyDescent="0.3">
      <c r="A1330">
        <v>2517</v>
      </c>
      <c r="B1330">
        <v>69</v>
      </c>
      <c r="C1330">
        <v>20</v>
      </c>
      <c r="D1330">
        <v>2</v>
      </c>
      <c r="E1330" s="7">
        <v>33.411994915050997</v>
      </c>
      <c r="F1330" s="7">
        <v>35.146713066170001</v>
      </c>
      <c r="G1330" t="s">
        <v>462</v>
      </c>
      <c r="H1330" s="20" t="s">
        <v>462</v>
      </c>
      <c r="I1330" t="s">
        <v>461</v>
      </c>
      <c r="J1330" t="str">
        <f t="shared" si="21"/>
        <v>INSERT INTO [POIs](POIsID,FloorID,X,Y,Type,POIName,Description) VALUES(2517,69,33.411994915051,35.14671306617,N'Fire Extinguisher',N'Fire Extinguisher',N'Fire Extinguisher - Fire Extinguisher')</v>
      </c>
    </row>
    <row r="1331" spans="1:10" ht="100.8" x14ac:dyDescent="0.3">
      <c r="A1331">
        <v>2524</v>
      </c>
      <c r="B1331">
        <v>69</v>
      </c>
      <c r="C1331">
        <v>20</v>
      </c>
      <c r="D1331">
        <v>2</v>
      </c>
      <c r="E1331" s="7">
        <v>33.412260204428001</v>
      </c>
      <c r="F1331" s="7">
        <v>35.146647687200002</v>
      </c>
      <c r="G1331" t="s">
        <v>454</v>
      </c>
      <c r="H1331" s="20" t="s">
        <v>1865</v>
      </c>
      <c r="I1331" s="6" t="s">
        <v>1864</v>
      </c>
      <c r="J1331" t="str">
        <f t="shared" si="21"/>
        <v>INSERT INTO [POIs](POIsID,FloorID,X,Y,Type,POIName,Description) VALUES(2524,69,33.412260204428,35.1466476872,N'Room',N'2D6',N'Electricity Room_x000D_
2518	69	20	2	33.412522952853	35.146778449391	Room	2D11	Cyprus Research and Academic Network_x000D_
2519	69	20	2	33.412124309538	35.147004330707	Room	209	Study Room_x000D_
2520	69	20	2	33.412548433838	35.146885824102	Room	238A	Study Room_x000D_
2521	69	20	2	33.412537142509	35.146661814925	Room	236D	Library - 234_x000D_
2522	69	20	2	33.412342596395	35.146559286301	Library	234	RECEPTION AND IDENTIFICATION SERVICE_x000D_
2523	69	20	2	33.412189039929	35.146577362167	Room	214	Electricity Room')</v>
      </c>
    </row>
    <row r="1332" spans="1:10" x14ac:dyDescent="0.3">
      <c r="A1332">
        <v>2525</v>
      </c>
      <c r="B1332">
        <v>69</v>
      </c>
      <c r="C1332">
        <v>20</v>
      </c>
      <c r="D1332">
        <v>2</v>
      </c>
      <c r="E1332" s="7">
        <v>33.412092145128</v>
      </c>
      <c r="F1332" s="7">
        <v>35.146534649772001</v>
      </c>
      <c r="G1332" t="s">
        <v>491</v>
      </c>
      <c r="H1332" s="20" t="s">
        <v>836</v>
      </c>
      <c r="I1332" t="s">
        <v>835</v>
      </c>
      <c r="J1332" t="str">
        <f t="shared" si="21"/>
        <v>INSERT INTO [POIs](POIsID,FloorID,X,Y,Type,POIName,Description) VALUES(2525,69,33.412092145128,35.146534649772,N'Toilets',N'2WC2',N'Toilets - 2WC2')</v>
      </c>
    </row>
    <row r="1333" spans="1:10" ht="187.2" x14ac:dyDescent="0.3">
      <c r="A1333">
        <v>2538</v>
      </c>
      <c r="B1333">
        <v>69</v>
      </c>
      <c r="C1333">
        <v>20</v>
      </c>
      <c r="D1333">
        <v>2</v>
      </c>
      <c r="E1333" s="7">
        <v>33.412345591782</v>
      </c>
      <c r="F1333" s="7">
        <v>35.146950287125001</v>
      </c>
      <c r="G1333" t="s">
        <v>454</v>
      </c>
      <c r="H1333" s="20" t="s">
        <v>1867</v>
      </c>
      <c r="I1333" s="6" t="s">
        <v>1866</v>
      </c>
      <c r="J1333" t="str">
        <f t="shared" si="21"/>
        <v>INSERT INTO [POIs](POIsID,FloorID,X,Y,Type,POIName,Description) VALUES(2538,69,33.412345591782,35.146950287125,N'Room',N'2D9',N'Electricity Room_x000D_
2526	69	20	2	33.412196729181	35.146968983969	Room	2D13	Study Room_x000D_
2527	69	20	2	33.412487186366	35.146617750051	Room	236C	Stair - 2S4_x000D_
2528	69	20	2	33.412484731374	35.146833608020	Stair	2S4	Library - 229_x000D_
2529	69	20	2	33.412623222513	35.146645643173	Library	229	RECEPTION AND IDENTIFICATION SERVICE_x000D_
2530	69	20	2	33.412085439606	35.146686418832	Room	215C	Information System Services_x000D_
2531	69	20	2	33.412046525476	35.146899368468	Room	204	Elevator - 2L4_x000D_
2532	69	20	2	33.412265904123	35.146671666183	Elevator	2L4	Study Room_x000D_
2533	69	20	2	33.412118717903	35.146700049763	Room	235A	Study Room_x000D_
2534	69	20	2	33.412451874314	35.146961143479	Room	238B	Toilets - 2WC6_x000D_
2535	69	20	2	33.412655830258	35.146736220073	Toilets	2WC6	Elevator - 2L6_x000D_
2536	69	20	2	33.412214606875	35.146745448775	Elevator	2L6	Elevator - 2L1_x000D_
2537	69	20	2	33.412101532860	35.146594633685	Elevator	2L1	Electricity Room')</v>
      </c>
    </row>
    <row r="1334" spans="1:10" ht="43.2" x14ac:dyDescent="0.3">
      <c r="A1334">
        <v>2542</v>
      </c>
      <c r="B1334">
        <v>69</v>
      </c>
      <c r="C1334">
        <v>20</v>
      </c>
      <c r="D1334">
        <v>2</v>
      </c>
      <c r="E1334" s="7">
        <v>33.411903719945002</v>
      </c>
      <c r="F1334" s="7">
        <v>35.146662549653001</v>
      </c>
      <c r="G1334" t="s">
        <v>454</v>
      </c>
      <c r="H1334" s="20" t="s">
        <v>1869</v>
      </c>
      <c r="I1334" s="6" t="s">
        <v>1868</v>
      </c>
      <c r="J1334" t="str">
        <f t="shared" si="21"/>
        <v>INSERT INTO [POIs](POIsID,FloorID,X,Y,Type,POIName,Description) VALUES(2542,69,33.411903719945,35.146662549653,N'Room',N'2D14',N'Electricity Room_x000D_
2540	69	20	2	33.412216283256	35.146623543860	Room	235B	Library - 218_x000D_
2541	69	20	2	33.412193063242	35.146486435907	Library	218	Electricity Room')</v>
      </c>
    </row>
    <row r="1335" spans="1:10" x14ac:dyDescent="0.3">
      <c r="A1335">
        <v>2543</v>
      </c>
      <c r="B1335">
        <v>69</v>
      </c>
      <c r="C1335">
        <v>20</v>
      </c>
      <c r="D1335">
        <v>2</v>
      </c>
      <c r="E1335" s="7">
        <v>33.412657889827003</v>
      </c>
      <c r="F1335" s="7">
        <v>35.146666478497004</v>
      </c>
      <c r="G1335" t="s">
        <v>1711</v>
      </c>
      <c r="H1335" s="20">
        <v>230</v>
      </c>
      <c r="I1335" t="s">
        <v>1870</v>
      </c>
      <c r="J1335" t="str">
        <f t="shared" si="21"/>
        <v>INSERT INTO [POIs](POIsID,FloorID,X,Y,Type,POIName,Description) VALUES(2543,69,33.412657889827,35.146666478497,N'Library',N'230',N'Library - 230')</v>
      </c>
    </row>
    <row r="1336" spans="1:10" x14ac:dyDescent="0.3">
      <c r="A1336">
        <v>2544</v>
      </c>
      <c r="B1336">
        <v>69</v>
      </c>
      <c r="C1336">
        <v>20</v>
      </c>
      <c r="D1336">
        <v>2</v>
      </c>
      <c r="E1336" s="7">
        <v>33.412131350336999</v>
      </c>
      <c r="F1336" s="7">
        <v>35.147046129068997</v>
      </c>
      <c r="G1336" t="s">
        <v>456</v>
      </c>
      <c r="H1336" s="20" t="s">
        <v>565</v>
      </c>
      <c r="I1336" t="s">
        <v>819</v>
      </c>
      <c r="J1336" t="str">
        <f t="shared" si="21"/>
        <v>INSERT INTO [POIs](POIsID,FloorID,X,Y,Type,POIName,Description) VALUES(2544,69,33.412131350337,35.147046129069,N'Stair',N'1S1',N'Stair - 1S1')</v>
      </c>
    </row>
    <row r="1337" spans="1:10" x14ac:dyDescent="0.3">
      <c r="A1337">
        <v>2545</v>
      </c>
      <c r="B1337">
        <v>69</v>
      </c>
      <c r="C1337">
        <v>20</v>
      </c>
      <c r="D1337">
        <v>2</v>
      </c>
      <c r="E1337" s="7">
        <v>33.412056583759998</v>
      </c>
      <c r="F1337" s="7">
        <v>35.146904065548</v>
      </c>
      <c r="G1337" t="s">
        <v>454</v>
      </c>
      <c r="H1337" s="20">
        <v>205</v>
      </c>
      <c r="I1337" t="s">
        <v>1829</v>
      </c>
      <c r="J1337" t="str">
        <f t="shared" si="21"/>
        <v>INSERT INTO [POIs](POIsID,FloorID,X,Y,Type,POIName,Description) VALUES(2545,69,33.41205658376,35.146904065548,N'Room',N'205',N'Information System Services')</v>
      </c>
    </row>
    <row r="1338" spans="1:10" x14ac:dyDescent="0.3">
      <c r="A1338">
        <v>2546</v>
      </c>
      <c r="B1338">
        <v>69</v>
      </c>
      <c r="C1338">
        <v>20</v>
      </c>
      <c r="D1338">
        <v>2</v>
      </c>
      <c r="E1338" s="7">
        <v>33.412115949733</v>
      </c>
      <c r="F1338" s="7">
        <v>35.146577325723001</v>
      </c>
      <c r="G1338" t="s">
        <v>558</v>
      </c>
      <c r="H1338" s="20" t="s">
        <v>970</v>
      </c>
      <c r="I1338" t="s">
        <v>969</v>
      </c>
      <c r="J1338" t="str">
        <f t="shared" si="21"/>
        <v>INSERT INTO [POIs](POIsID,FloorID,X,Y,Type,POIName,Description) VALUES(2546,69,33.412115949733,35.146577325723,N'Elevator',N'2L2',N'Elevator - 2L2')</v>
      </c>
    </row>
    <row r="1339" spans="1:10" x14ac:dyDescent="0.3">
      <c r="A1339">
        <v>2547</v>
      </c>
      <c r="B1339">
        <v>69</v>
      </c>
      <c r="C1339">
        <v>20</v>
      </c>
      <c r="D1339">
        <v>2</v>
      </c>
      <c r="E1339" s="7">
        <v>33.411928534768997</v>
      </c>
      <c r="F1339" s="7">
        <v>35.146681642754999</v>
      </c>
      <c r="G1339" t="s">
        <v>454</v>
      </c>
      <c r="H1339" s="20" t="s">
        <v>1871</v>
      </c>
      <c r="I1339" t="s">
        <v>1829</v>
      </c>
      <c r="J1339" t="str">
        <f t="shared" si="21"/>
        <v>INSERT INTO [POIs](POIsID,FloorID,X,Y,Type,POIName,Description) VALUES(2547,69,33.411928534769,35.146681642755,N'Room',N'211A',N'Information System Services')</v>
      </c>
    </row>
    <row r="1340" spans="1:10" ht="72" x14ac:dyDescent="0.3">
      <c r="A1340">
        <v>2552</v>
      </c>
      <c r="B1340">
        <v>69</v>
      </c>
      <c r="C1340">
        <v>20</v>
      </c>
      <c r="D1340">
        <v>2</v>
      </c>
      <c r="E1340" s="7">
        <v>33.412474673090003</v>
      </c>
      <c r="F1340" s="7">
        <v>35.146891966818998</v>
      </c>
      <c r="G1340" t="s">
        <v>454</v>
      </c>
      <c r="H1340" s="20" t="s">
        <v>1873</v>
      </c>
      <c r="I1340" s="6" t="s">
        <v>1872</v>
      </c>
      <c r="J1340" t="str">
        <f t="shared" si="21"/>
        <v>INSERT INTO [POIs](POIsID,FloorID,X,Y,Type,POIName,Description) VALUES(2552,69,33.41247467309,35.146891966819,N'Room',N'2D10',N'Electricity Room_x000D_
2548	69	20	2	33.412400599165	35.146551226287	Room	2D4	Library - 219B_x000D_
2549	69	20	2	33.412209156496	35.146551847943	Library	219B	University of Cyprus_x000D_
2550	69	20	2	33.412595480555	35.146786790668	Room	240	Toilets - 2WC1_x000D_
2551	69	20	2	33.412136736853	35.146530738558	Toilets	2WC1	Electricity Room')</v>
      </c>
    </row>
    <row r="1341" spans="1:10" x14ac:dyDescent="0.3">
      <c r="A1341">
        <v>2553</v>
      </c>
      <c r="B1341">
        <v>69</v>
      </c>
      <c r="C1341">
        <v>20</v>
      </c>
      <c r="D1341">
        <v>2</v>
      </c>
      <c r="E1341" s="7">
        <v>33.412321116624</v>
      </c>
      <c r="F1341" s="7">
        <v>35.146994571184003</v>
      </c>
      <c r="G1341" t="s">
        <v>454</v>
      </c>
      <c r="H1341" s="20" t="s">
        <v>1874</v>
      </c>
      <c r="I1341" t="s">
        <v>1748</v>
      </c>
      <c r="J1341" t="str">
        <f t="shared" si="21"/>
        <v>INSERT INTO [POIs](POIsID,FloorID,X,Y,Type,POIName,Description) VALUES(2553,69,33.412321116624,35.146994571184,N'Room',N'238D',N'Study Room')</v>
      </c>
    </row>
    <row r="1342" spans="1:10" ht="144" x14ac:dyDescent="0.3">
      <c r="A1342">
        <v>2563</v>
      </c>
      <c r="B1342">
        <v>69</v>
      </c>
      <c r="C1342">
        <v>20</v>
      </c>
      <c r="D1342">
        <v>2</v>
      </c>
      <c r="E1342" s="7">
        <v>33.412689022595004</v>
      </c>
      <c r="F1342" s="7">
        <v>35.146821461282997</v>
      </c>
      <c r="G1342" t="s">
        <v>454</v>
      </c>
      <c r="H1342" s="20" t="s">
        <v>1876</v>
      </c>
      <c r="I1342" s="6" t="s">
        <v>1875</v>
      </c>
      <c r="J1342" t="str">
        <f t="shared" si="21"/>
        <v>INSERT INTO [POIs](POIsID,FloorID,X,Y,Type,POIName,Description) VALUES(2563,69,33.412689022595,35.146821461283,N'Room',N'2D5',N'Electricity Room_x000D_
2554	69	20	2	33.412186000345	35.146899021432	Room	2D8	Information System Services_x000D_
2555	69	20	2	33.412078041432	35.146935464675	Room	206	Library - 221_x000D_
2556	69	20	2	33.412302027983	35.146457120003	Library	221	Cyprus Research and Academic Network_x000D_
2557	69	20	2	33.412098493276	35.146976879359	Room	208	Library - 238_x000D_
2558	69	20	2	33.412407953141	35.146891126035	Library	238	Library - 228_x000D_
2559	69	20	2	33.412574272198	35.146611959397	Library	228	ΠΡΟΘΑΛΑΜΟΣ ΕΙΣΟΔΟΥ ΥΠΟΓΕΙΟΥ_x000D_
2560	69	20	2	33.411969747243	35.146795429566	Room	201A	Library - 224_x000D_
2561	69	20	2	33.412446531994	35.146518401482	Library	224	Library - 236_x000D_
2562	69	20	2	33.412443935746	35.146680475275	Library	236	Electricity Room')</v>
      </c>
    </row>
    <row r="1343" spans="1:10" x14ac:dyDescent="0.3">
      <c r="A1343">
        <v>2564</v>
      </c>
      <c r="B1343">
        <v>69</v>
      </c>
      <c r="C1343">
        <v>20</v>
      </c>
      <c r="D1343">
        <v>2</v>
      </c>
      <c r="E1343" s="7">
        <v>33.412596151107998</v>
      </c>
      <c r="F1343" s="7">
        <v>35.146809325629</v>
      </c>
      <c r="G1343" t="s">
        <v>454</v>
      </c>
      <c r="H1343" s="20">
        <v>241</v>
      </c>
      <c r="I1343" t="s">
        <v>1747</v>
      </c>
      <c r="J1343" t="str">
        <f t="shared" si="21"/>
        <v>INSERT INTO [POIs](POIsID,FloorID,X,Y,Type,POIName,Description) VALUES(2564,69,33.412596151108,35.146809325629,N'Room',N'241',N'RECEPTION AND IDENTIFICATION SERVICE')</v>
      </c>
    </row>
    <row r="1344" spans="1:10" x14ac:dyDescent="0.3">
      <c r="A1344">
        <v>2565</v>
      </c>
      <c r="B1344">
        <v>69</v>
      </c>
      <c r="C1344">
        <v>20</v>
      </c>
      <c r="D1344">
        <v>2</v>
      </c>
      <c r="E1344" s="7">
        <v>33.412621009452998</v>
      </c>
      <c r="F1344" s="7">
        <v>35.146737080991997</v>
      </c>
      <c r="G1344" t="s">
        <v>491</v>
      </c>
      <c r="H1344" s="20" t="s">
        <v>1878</v>
      </c>
      <c r="I1344" t="s">
        <v>1877</v>
      </c>
      <c r="J1344" t="str">
        <f t="shared" si="21"/>
        <v>INSERT INTO [POIs](POIsID,FloorID,X,Y,Type,POIName,Description) VALUES(2565,69,33.412621009453,35.146737080992,N'Toilets',N'2WC7',N'Toilets - 2WC7')</v>
      </c>
    </row>
    <row r="1345" spans="1:10" x14ac:dyDescent="0.3">
      <c r="A1345">
        <v>2566</v>
      </c>
      <c r="B1345">
        <v>69</v>
      </c>
      <c r="C1345">
        <v>20</v>
      </c>
      <c r="D1345">
        <v>2</v>
      </c>
      <c r="E1345" s="7">
        <v>33.412235308033999</v>
      </c>
      <c r="F1345" s="7">
        <v>35.146404300561997</v>
      </c>
      <c r="G1345" t="s">
        <v>456</v>
      </c>
      <c r="H1345" s="20" t="s">
        <v>1880</v>
      </c>
      <c r="I1345" t="s">
        <v>1879</v>
      </c>
      <c r="J1345" t="str">
        <f t="shared" si="21"/>
        <v>INSERT INTO [POIs](POIsID,FloorID,X,Y,Type,POIName,Description) VALUES(2566,69,33.412235308034,35.146404300562,N'Stair',N'1S2',N'Stair - 1S2')</v>
      </c>
    </row>
    <row r="1346" spans="1:10" x14ac:dyDescent="0.3">
      <c r="A1346">
        <v>2567</v>
      </c>
      <c r="B1346">
        <v>69</v>
      </c>
      <c r="C1346">
        <v>20</v>
      </c>
      <c r="D1346">
        <v>2</v>
      </c>
      <c r="E1346" s="7">
        <v>33.412344943328002</v>
      </c>
      <c r="F1346" s="7">
        <v>35.146531396188003</v>
      </c>
      <c r="G1346" t="s">
        <v>558</v>
      </c>
      <c r="H1346" s="20" t="s">
        <v>1882</v>
      </c>
      <c r="I1346" t="s">
        <v>1881</v>
      </c>
      <c r="J1346" t="str">
        <f t="shared" si="21"/>
        <v>INSERT INTO [POIs](POIsID,FloorID,X,Y,Type,POIName,Description) VALUES(2567,69,33.412344943328,35.146531396188,N'Elevator',N'2L3',N'Elevator - 2L3')</v>
      </c>
    </row>
    <row r="1347" spans="1:10" ht="187.2" x14ac:dyDescent="0.3">
      <c r="A1347">
        <v>2580</v>
      </c>
      <c r="B1347">
        <v>69</v>
      </c>
      <c r="C1347">
        <v>20</v>
      </c>
      <c r="D1347">
        <v>2</v>
      </c>
      <c r="E1347" s="7">
        <v>33.412150796352002</v>
      </c>
      <c r="F1347" s="7">
        <v>35.146953229631002</v>
      </c>
      <c r="G1347" t="s">
        <v>454</v>
      </c>
      <c r="H1347" s="20" t="s">
        <v>1884</v>
      </c>
      <c r="I1347" s="6" t="s">
        <v>1883</v>
      </c>
      <c r="J1347" t="str">
        <f t="shared" si="21"/>
        <v>INSERT INTO [POIs](POIsID,FloorID,X,Y,Type,POIName,Description) VALUES(2580,69,33.412150796352,35.146953229631,N'Room',N'2D1',N'Electricity Room_x000D_
2568	69	20	2	33.412180658026	35.146418355325	Room	2D15	Library - 235_x000D_
2569	69	20	2	33.412251151973	35.146721488153	Library	235	Library - 219A_x000D_
2570	69	20	2	33.412265147610	35.146503762110	Library	219A	Fire Extinguisher - Fire Extinguisher_x000D_
2571	69	20	2	33.411938168222	35.146757816310	Fire Extinguisher	Fire Extinguisher	Library - 220_x000D_
2572	69	20	2	33.412277217550	35.146441091416	Library	220	Stair - 1S6_x000D_
2573	69	20	2	33.412134054644	35.146628116442	Stair	1S6	Toilets - 2WC5_x000D_
2574	69	20	2	33.412652142221	35.146788819391	Toilets	2WC5	Library - 237_x000D_
2575	69	20	2	33.412395320708	35.146754989313	Library	237	Cyprus Research and Academic Network_x000D_
2576	69	20	2	33.412084746955	35.146942574302	Room	207	Library - 223_x000D_
2577	69	20	2	33.412347625537	35.146479691616	Library	223	Library - 239_x000D_
2578	69	20	2	33.412540722487	35.146801020915	Library	239	RECEPTION AND IDENTIFICATION SERVICE_x000D_
2579	69	20	2	33.412594187363	35.146695977013	Room	233B	Electricity Room')</v>
      </c>
    </row>
    <row r="1348" spans="1:10" ht="409.6" x14ac:dyDescent="0.3">
      <c r="A1348">
        <v>2661</v>
      </c>
      <c r="B1348">
        <v>72</v>
      </c>
      <c r="C1348">
        <v>21</v>
      </c>
      <c r="D1348">
        <v>1</v>
      </c>
      <c r="E1348" s="7">
        <v>33.408867940306003</v>
      </c>
      <c r="F1348" s="7">
        <v>35.145548080910999</v>
      </c>
      <c r="G1348" t="s">
        <v>1886</v>
      </c>
      <c r="H1348" s="20">
        <v>115</v>
      </c>
      <c r="I1348" s="6" t="s">
        <v>1885</v>
      </c>
      <c r="J1348" t="str">
        <f t="shared" ref="J1348:J1411" si="22">"INSERT INTO [POIs](POIsID,FloorID,X,Y,Type,POIName,Description) VALUES("&amp;A1348&amp;","&amp;B1348&amp;","&amp;E1348&amp;","&amp;F1348&amp;",N'"&amp;G1348&amp;"',N'"&amp;H1348&amp;"',N'"&amp;I1348&amp;"')"</f>
        <v>INSERT INTO [POIs](POIsID,FloorID,X,Y,Type,POIName,Description) VALUES(2661,72,33.408867940306,35.145548080911,N'Εστιατόριο',N'115',N'Electricity Room_x000D_
2581	69	20	2	33.412166327113	35.146736072936	Room	2D7	Library - 302_x000D_
2582	70	20	3	33.412481316515	35.146694816689	Library	302	East Viewpoint 1_x000D_
2583	70	20	3	33.412814245709	35.146842856939	Terrace	Terrace	Entrance - Entrance_x000D_
2584	70	20	3	33.412602015920	35.146883960736	Entrance	Entrance	Elevator - 3L5_x000D_
2585	70	20	3	33.412242945944	35.146679552654	Elevator	3L5	Stair - 2S4_x000D_
2586	70	20	3	33.412533954867	35.146816063517	Stair	2S4	West Viewpoint 1_x000D_
2587	70	20	3	33.412336812504	35.147182800199	Terrace	Terrace	Entrance - Entrance_x000D_
2588	70	20	3	33.412087713098	35.146718372107	Entrance	Entrance	Entrance - Entrance_x000D_
2589	70	20	3	33.412622132488	35.146780223184	Entrance	Entrance	East Viewpoint 2_x000D_
2590	70	20	3	33.412178226896	35.146389140134	Terrace	Terrace	North Viewpoint_x000D_
2591	70	20	3	33.412763619014	35.147154014736	Terrace	Terrace	Entrance - Entrance_x000D_
2592	70	20	3	33.412156444704	35.146616973555	Entrance	Entrance	South Viewpoint_x000D_
2593	70	20	3	33.411939175018	35.146365289090	Terrace	Terrace	Library - 302_x000D_
2594	70	20	3	33.412265150420	35.146916251466	Library	302	West Viewpoint_x000D_
2595	70	20	3	33.411918052622	35.146672062330	Terrace	Terrace	Elevator - 3L7_x000D_
2596	70	20	3	33.412150821261	35.146748984383	Elevator	3L7	Elevator - 3L6_x000D_
2597	70	20	3	33.412178984456	35.146752785903	Elevator	3L6	Elevator - 3L4_x000D_
2598	70	20	3	33.412219811891	35.146654367511	Elevator	3L4	Library - 301_x000D_
2599	70	20	3	33.412181925689	35.146714296436	Library	301	ΚΑΤΑΨΥΞΗ(WALK IN FREEZER)_x000D_
2600	71	21	0	33.408711701631	35.145544242773	Room	009A	-ΔΩΜΑΤΙΟ ΠΡΟΕΤΟΙΜΑΣΙΑΣ_x000D_
2601	71	21	0	33.408689573407	35.145500926629	Room	012	Toilets_x000D_
2602	71	21	0	33.408671468496	35.145394006935	Toilets	WC3	ΚΟΙΝΟΧΡΗΣΤΟΣ ΧΩΡΟΣ - ΥΠΟΔΟΧΗ_x000D_
2603	71	21	0	33.408884033560	35.145475156254	Room	001	Stair - S4_x000D_
2604	71	21	0	33.408808261156	35.145682415635	Stair	S4	Toilets - WC1_x000D_
2605	71	21	0	33.408627882599	35.145501474935	Toilets	WC1	ΑΠΟΘΗΚΗ ΚΑΘΑΡΙΣΤΙΚΩΝ_x000D_
2606	71	21	0	33.408802896738	35.145604008048	Room	007	Elevator - L2_x000D_
2607	71	21	0	33.409089222550	35.145597976692	Elevator	L2	Toilets_x000D_
2608	71	21	0	33.408707678318	35.145358915312	Toilets	WC6	ΨΥΓΕΙΟ ΑΥΓΩΝ_x000D_
2609	71	21	0	33.408706337213	35.145441161279	Room	013	ΓΡΑΦΕΙΟ ΕΠΟΠΤΗ_x000D_
2610	71	21	0	33.408829718828	35.145620457198	Office	006	Elevator - L1_x000D_
2611	71	21	0	33.408859893679	35.145423615479	Elevator	L1	ΚΟΙΝΟΧΡΗΣΤΟΣ ΧΩΡΟΣ  - ΠΡΟΘΑΛΑΜΟΣ  S1 ΚΑΙ L1_x000D_
2612	71	21	0	33.408810272812	35.145411552740	Entrance	021	Stair - S1_x000D_
2613	71	21	0	33.408880010247	35.145367688219	Stair	S1	Stair - S3_x000D_
2614	71	21	0	33.409041613340	35.145817846745	Stair	S3	ΚΟΙΝΟΧΡΗΣΤΟΣ ΧΩΡΟΣ - ΠΡΟΘΑΛΑΜΟΣ S4 ΚΑΙ L4_x000D_
2615	71	21	0	33.408784791827	35.145634713126	Entrance	017	ΧΩΡΟΣ ΤΑΧΕΙΑΣ ΕΞΥΠΗΡΕΤΗΣΗΣ_x000D_
2616	71	21	0	33.408970534801	35.145561788546	Room	003A	Entrance - Fire Exit_x000D_
2617	71	21	0	33.408779427409	35.145684060549	Entrance	Fire Exit	ΑΠΟΘΗΚΗ ΠΟΤΩΝ_x000D_
2618	71	21	0	33.408776745200	35.145588107199	Room	006	ΔΩΜΑΤΙΟ ΚΕΝΤΡΙΚΩΝ ΠΙΝΑΚΩΝ ΔΙΑΝΟΜΗΣ_x000D_
2619	71	21	0	33.408941030502	35.145678577504	Room	018	Stair - S3_x000D_
2621	71	21	0	33.408886715769	35.145702154597	Entrance	Door	ΨΥΓΕΙΟ ΕΤΟΙΜΩΝ ΦΑΓΗΤΩΝ_x000D_
2622	71	21	0	33.408731147646	35.145531083441	Room	010	ΠΡΟΣΩΡΙΝΗ ΑΠΟΘΗΚΕΥΣΗ_x000D_
2623	71	21	0	33.408648669719	35.145470769806	Room	015	ΑΠΟΘΗΚΗ ΞΗΡΗΣ ΤΡΟΦΗΣ_x000D_
2624	71	21	0	33.408648669719	35.145422518867	Room	014	Room - ΨΥΓΕΙΟ_x000D_
2625	71	21	0	33.408725783228	35.145453224014	Room	ΨΥΓΕΙΟ	Entrance - Entrance_x000D_
2626	71	21	0	33.409163653850	35.145635261431	Entrance	Entrance	Entrance - Entrance_x000D_
2627	71	21	0	33.408904150128	35.145448837565	Entrance	Entrance	Entrance - Entrance_x000D_
2628	71	21	0	33.408989310264	35.145523955468	Entrance	Entrance	Entrance - Entrance_x000D_
2629	71	21	0	33.408632576465	35.145541501246	Entrance	Entrance	Entrance - Entrance_x000D_
2630	71	21	0	33.409075811505	35.145560691936	Entrance	Entrance	ΓΡΑΦΕΙΟ ΑΠΟΘΗΚΑΡΙΟΥ_x000D_
2631	71	21	0	33.408615142107	35.145503668158	Office	016	Elevator - L3_x000D_
2632	71	21	0	33.408601060509	35.145553563966	Elevator	L3	ΚΑΤΑΨΥΞΗ (WALK IN FREEZER)_x000D_
2633	71	21	0	33.408751264214	35.145431840073	Room	012B	ΑΠΟΘΗΚΗ_x000D_
2634	71	21	0	33.408947065472	35.145480639313	Room	019	Stair - S2_x000D_
2635	71	21	0	33.409114032983	35.145606749573	Stair	S2	Elevator - L4_x000D_
2636	71	21	0	33.408761993050	35.145657741927	Elevator	L4	Entrance - Entrance_x000D_
2637	71	21	0	33.409260883927	35.145797559508	Entrance	Entrance	ΧΩΡΟΣ ΠΛΥΝΤΗΡΙΩΝ_x000D_
2638	71	21	0	33.408893421292	35.145637454650	Room	004	ΧΩΡΟΣ ΕΠΙΣΤΡΟΦΗΣ ΔΙΣΚΩΝ_x000D_
2639	71	21	0	33.408920243382	35.145672546153	Room	002A	ΧΩΡΟΣ ΕΣΤΙΑΣΗΣ ΚΑΦΕΤΕΡΙΑΣ_x000D_
2640	71	21	0	33.409121409058	35.145730118117	Room	002	ΨΥΓΕΙΟ (ΙΝ PROCESS WALK IN COLD ROOM)_x000D_
2641	71	21	0	33.408726453781	35.145555208882	Room	009	Toilets - WC2_x000D_
2642	71	21	0	33.408637940883	35.145485025760	Toilets	WC2	ΔΩΜΑΤΙΟ ΠΑΡΑΛΑΒΗΣ_x000D_
2643	71	21	0	33.408674150705	35.145521213940	Room	011	ΔΩΜΑΤΙΟ ΚΑΘΑΡΙΣΤΡΙΩΝ_x000D_
2644	71	21	0	33.408720418810	35.145426905317	Room	020	ΧΩΡΟΣ ΣΕΡΒΙΡΙΣΜΑΤΟΣ_x000D_
2645	71	21	0	33.408843800425	35.145538211413	Room	003	ΔΩΜΑΤΙΟ ΠΡΟΕΤΟΙΜΑΣΙΑΣ_x000D_
2646	71	21	0	33.408715724945	35.145475704560	Room	012C	ΒΟΗΘΙΤΙΚΗ ΚΟΥΖΙΝΑ ΧΩΡΟΥ ΣΕΡΒΙΡΙΣΜΑΤΟΣ_x000D_
2647	71	21	0	33.408798202872	35.145571658042	Kitchen	005	Entrance - Door_x000D_
2648	71	21	0	33.408808261156	35.145656645318	Entrance	Door	Office - 105_x000D_
2649	72	21	1	33.409128114581	35.145751501979	Office	105	Room - 116_x000D_
2650	72	21	1	33.408951759338	35.145482284231	Room	116	Elevator - L3_x000D_
2651	72	21	1	33.408603072166	35.145553015660	Elevator	L3	Room - 109Α_x000D_
2652	72	21	1	33.408832401037	35.145613329234	Room	109Α	Room - 121_x000D_
2653	72	21	1	33.408643305301	35.145453224014	Room	121	Room - 108Α_x000D_
2654	72	21	1	33.409000709652	35.145648969051	Room	108Α	Room - 118_x000D_
2655	72	21	1	33.408684879541	35.145402231531	Room	118	Room - 109Β_x000D_
2656	72	21	1	33.408920243382	35.145666514802	Room	109Β	Room - 125_x000D_
2657	72	21	1	33.408802896738	35.145366043299	Room	125	Room - 101Α_x000D_
2658	72	21	1	33.409059047698	35.145646227528	Room	101Α	Office - 106_x000D_
2659	72	21	1	33.409094586968	35.145783303609	Office	106	Room - 123Α_x000D_
2660	72	21	1	33.408574238419	35.145471866418	Room	123Α	Εστιατόριο')</v>
      </c>
    </row>
    <row r="1349" spans="1:10" x14ac:dyDescent="0.3">
      <c r="A1349">
        <v>2662</v>
      </c>
      <c r="B1349">
        <v>72</v>
      </c>
      <c r="C1349">
        <v>21</v>
      </c>
      <c r="D1349">
        <v>1</v>
      </c>
      <c r="E1349" s="7">
        <v>33.40878278017</v>
      </c>
      <c r="F1349" s="7">
        <v>35.145638002955003</v>
      </c>
      <c r="G1349" t="s">
        <v>469</v>
      </c>
      <c r="H1349" s="20">
        <v>128</v>
      </c>
      <c r="I1349" t="s">
        <v>1887</v>
      </c>
      <c r="J1349" t="str">
        <f t="shared" si="22"/>
        <v>INSERT INTO [POIs](POIsID,FloorID,X,Y,Type,POIName,Description) VALUES(2662,72,33.40878278017,35.145638002955,N'Entrance',N'128',N'Entrance - 128')</v>
      </c>
    </row>
    <row r="1350" spans="1:10" x14ac:dyDescent="0.3">
      <c r="A1350">
        <v>2663</v>
      </c>
      <c r="B1350">
        <v>72</v>
      </c>
      <c r="C1350">
        <v>21</v>
      </c>
      <c r="D1350">
        <v>1</v>
      </c>
      <c r="E1350" s="7">
        <v>33.408760651945997</v>
      </c>
      <c r="F1350" s="7">
        <v>35.145415939190997</v>
      </c>
      <c r="G1350" t="s">
        <v>454</v>
      </c>
      <c r="H1350" s="20">
        <v>124</v>
      </c>
      <c r="I1350" t="s">
        <v>1888</v>
      </c>
      <c r="J1350" t="str">
        <f t="shared" si="22"/>
        <v>INSERT INTO [POIs](POIsID,FloorID,X,Y,Type,POIName,Description) VALUES(2663,72,33.408760651946,35.145415939191,N'Room',N'124',N'Room - 124')</v>
      </c>
    </row>
    <row r="1351" spans="1:10" x14ac:dyDescent="0.3">
      <c r="A1351">
        <v>2664</v>
      </c>
      <c r="B1351">
        <v>72</v>
      </c>
      <c r="C1351">
        <v>21</v>
      </c>
      <c r="D1351">
        <v>1</v>
      </c>
      <c r="E1351" s="7">
        <v>33.408894091843997</v>
      </c>
      <c r="F1351" s="7">
        <v>35.145376461124997</v>
      </c>
      <c r="G1351" t="s">
        <v>456</v>
      </c>
      <c r="H1351" s="20" t="s">
        <v>457</v>
      </c>
      <c r="I1351" t="s">
        <v>455</v>
      </c>
      <c r="J1351" t="str">
        <f t="shared" si="22"/>
        <v>INSERT INTO [POIs](POIsID,FloorID,X,Y,Type,POIName,Description) VALUES(2664,72,33.408894091844,35.145376461125,N'Stair',N'S1',N'Stair - S1')</v>
      </c>
    </row>
    <row r="1352" spans="1:10" x14ac:dyDescent="0.3">
      <c r="A1352">
        <v>2665</v>
      </c>
      <c r="B1352">
        <v>72</v>
      </c>
      <c r="C1352">
        <v>21</v>
      </c>
      <c r="D1352">
        <v>1</v>
      </c>
      <c r="E1352" s="7">
        <v>33.408616483210999</v>
      </c>
      <c r="F1352" s="7">
        <v>35.145430743460999</v>
      </c>
      <c r="G1352" t="s">
        <v>454</v>
      </c>
      <c r="H1352" s="20" t="s">
        <v>1890</v>
      </c>
      <c r="I1352" t="s">
        <v>1889</v>
      </c>
      <c r="J1352" t="str">
        <f t="shared" si="22"/>
        <v>INSERT INTO [POIs](POIsID,FloorID,X,Y,Type,POIName,Description) VALUES(2665,72,33.408616483211,35.145430743461,N'Room',N'121Α',N'Room - 121Α')</v>
      </c>
    </row>
    <row r="1353" spans="1:10" x14ac:dyDescent="0.3">
      <c r="A1353">
        <v>2666</v>
      </c>
      <c r="B1353">
        <v>72</v>
      </c>
      <c r="C1353">
        <v>21</v>
      </c>
      <c r="D1353">
        <v>1</v>
      </c>
      <c r="E1353" s="7">
        <v>33.408733159302997</v>
      </c>
      <c r="F1353" s="7">
        <v>35.145451030788998</v>
      </c>
      <c r="G1353" t="s">
        <v>454</v>
      </c>
      <c r="H1353" s="20" t="s">
        <v>1892</v>
      </c>
      <c r="I1353" t="s">
        <v>1891</v>
      </c>
      <c r="J1353" t="str">
        <f t="shared" si="22"/>
        <v>INSERT INTO [POIs](POIsID,FloorID,X,Y,Type,POIName,Description) VALUES(2666,72,33.408733159303,35.145451030789,N'Room',N'117Α',N'Room - 117Α')</v>
      </c>
    </row>
    <row r="1354" spans="1:10" x14ac:dyDescent="0.3">
      <c r="A1354">
        <v>2667</v>
      </c>
      <c r="B1354">
        <v>72</v>
      </c>
      <c r="C1354">
        <v>21</v>
      </c>
      <c r="D1354">
        <v>1</v>
      </c>
      <c r="E1354" s="7">
        <v>33.409051671623999</v>
      </c>
      <c r="F1354" s="7">
        <v>35.145683512243998</v>
      </c>
      <c r="G1354" t="s">
        <v>454</v>
      </c>
      <c r="H1354" s="20">
        <v>108</v>
      </c>
      <c r="I1354" t="s">
        <v>1893</v>
      </c>
      <c r="J1354" t="str">
        <f t="shared" si="22"/>
        <v>INSERT INTO [POIs](POIsID,FloorID,X,Y,Type,POIName,Description) VALUES(2667,72,33.409051671624,35.145683512244,N'Room',N'108',N'Room - 108')</v>
      </c>
    </row>
    <row r="1355" spans="1:10" x14ac:dyDescent="0.3">
      <c r="A1355">
        <v>2668</v>
      </c>
      <c r="B1355">
        <v>72</v>
      </c>
      <c r="C1355">
        <v>21</v>
      </c>
      <c r="D1355">
        <v>1</v>
      </c>
      <c r="E1355" s="7">
        <v>33.409088551998003</v>
      </c>
      <c r="F1355" s="7">
        <v>35.145595235165999</v>
      </c>
      <c r="G1355" t="s">
        <v>558</v>
      </c>
      <c r="H1355" s="20" t="s">
        <v>716</v>
      </c>
      <c r="I1355" t="s">
        <v>715</v>
      </c>
      <c r="J1355" t="str">
        <f t="shared" si="22"/>
        <v>INSERT INTO [POIs](POIsID,FloorID,X,Y,Type,POIName,Description) VALUES(2668,72,33.409088551998,35.145595235166,N'Elevator',N'L2',N'Elevator - L2')</v>
      </c>
    </row>
    <row r="1356" spans="1:10" x14ac:dyDescent="0.3">
      <c r="A1356">
        <v>2669</v>
      </c>
      <c r="B1356">
        <v>72</v>
      </c>
      <c r="C1356">
        <v>21</v>
      </c>
      <c r="D1356">
        <v>1</v>
      </c>
      <c r="E1356" s="7">
        <v>33.408686220645002</v>
      </c>
      <c r="F1356" s="7">
        <v>35.145500926628998</v>
      </c>
      <c r="G1356" t="s">
        <v>454</v>
      </c>
      <c r="H1356" s="20">
        <v>114</v>
      </c>
      <c r="I1356" t="s">
        <v>629</v>
      </c>
      <c r="J1356" t="str">
        <f t="shared" si="22"/>
        <v>INSERT INTO [POIs](POIsID,FloorID,X,Y,Type,POIName,Description) VALUES(2669,72,33.408686220645,35.145500926629,N'Room',N'114',N'Room - 114')</v>
      </c>
    </row>
    <row r="1357" spans="1:10" x14ac:dyDescent="0.3">
      <c r="A1357">
        <v>2670</v>
      </c>
      <c r="B1357">
        <v>72</v>
      </c>
      <c r="C1357">
        <v>21</v>
      </c>
      <c r="D1357">
        <v>1</v>
      </c>
      <c r="E1357" s="7">
        <v>33.409118726849002</v>
      </c>
      <c r="F1357" s="7">
        <v>35.145604008047997</v>
      </c>
      <c r="G1357" t="s">
        <v>456</v>
      </c>
      <c r="H1357" s="20" t="s">
        <v>459</v>
      </c>
      <c r="I1357" t="s">
        <v>458</v>
      </c>
      <c r="J1357" t="str">
        <f t="shared" si="22"/>
        <v>INSERT INTO [POIs](POIsID,FloorID,X,Y,Type,POIName,Description) VALUES(2670,72,33.409118726849,35.145604008048,N'Stair',N'S2',N'Stair - S2')</v>
      </c>
    </row>
    <row r="1358" spans="1:10" x14ac:dyDescent="0.3">
      <c r="A1358">
        <v>2671</v>
      </c>
      <c r="B1358">
        <v>72</v>
      </c>
      <c r="C1358">
        <v>21</v>
      </c>
      <c r="D1358">
        <v>1</v>
      </c>
      <c r="E1358" s="7">
        <v>33.408764004707002</v>
      </c>
      <c r="F1358" s="7">
        <v>35.145657193622</v>
      </c>
      <c r="G1358" t="s">
        <v>558</v>
      </c>
      <c r="H1358" s="20" t="s">
        <v>1895</v>
      </c>
      <c r="I1358" t="s">
        <v>1894</v>
      </c>
      <c r="J1358" t="str">
        <f t="shared" si="22"/>
        <v>INSERT INTO [POIs](POIsID,FloorID,X,Y,Type,POIName,Description) VALUES(2671,72,33.408764004707,35.145657193622,N'Elevator',N'L4',N'Elevator - L4')</v>
      </c>
    </row>
    <row r="1359" spans="1:10" x14ac:dyDescent="0.3">
      <c r="A1359">
        <v>2672</v>
      </c>
      <c r="B1359">
        <v>72</v>
      </c>
      <c r="C1359">
        <v>21</v>
      </c>
      <c r="D1359">
        <v>1</v>
      </c>
      <c r="E1359" s="7">
        <v>33.408613801001998</v>
      </c>
      <c r="F1359" s="7">
        <v>35.145535469884997</v>
      </c>
      <c r="G1359" t="s">
        <v>454</v>
      </c>
      <c r="H1359" s="20">
        <v>127</v>
      </c>
      <c r="I1359" t="s">
        <v>1896</v>
      </c>
      <c r="J1359" t="str">
        <f t="shared" si="22"/>
        <v>INSERT INTO [POIs](POIsID,FloorID,X,Y,Type,POIName,Description) VALUES(2672,72,33.408613801002,35.145535469885,N'Room',N'127',N'Room - 127')</v>
      </c>
    </row>
    <row r="1360" spans="1:10" x14ac:dyDescent="0.3">
      <c r="A1360">
        <v>2673</v>
      </c>
      <c r="B1360">
        <v>72</v>
      </c>
      <c r="C1360">
        <v>21</v>
      </c>
      <c r="D1360">
        <v>1</v>
      </c>
      <c r="E1360" s="7">
        <v>33.409177735447003</v>
      </c>
      <c r="F1360" s="7">
        <v>35.145825522994997</v>
      </c>
      <c r="G1360" t="s">
        <v>491</v>
      </c>
      <c r="H1360" s="20" t="s">
        <v>810</v>
      </c>
      <c r="I1360" t="s">
        <v>809</v>
      </c>
      <c r="J1360" t="str">
        <f t="shared" si="22"/>
        <v>INSERT INTO [POIs](POIsID,FloorID,X,Y,Type,POIName,Description) VALUES(2673,72,33.409177735447,35.145825522995,N'Toilets',N'1WC3',N'Toilets - 1WC3')</v>
      </c>
    </row>
    <row r="1361" spans="1:10" x14ac:dyDescent="0.3">
      <c r="A1361">
        <v>2674</v>
      </c>
      <c r="B1361">
        <v>72</v>
      </c>
      <c r="C1361">
        <v>21</v>
      </c>
      <c r="D1361">
        <v>1</v>
      </c>
      <c r="E1361" s="7">
        <v>33.408614471554003</v>
      </c>
      <c r="F1361" s="7">
        <v>35.145497088489002</v>
      </c>
      <c r="G1361" t="s">
        <v>454</v>
      </c>
      <c r="H1361" s="20">
        <v>123</v>
      </c>
      <c r="I1361" t="s">
        <v>1897</v>
      </c>
      <c r="J1361" t="str">
        <f t="shared" si="22"/>
        <v>INSERT INTO [POIs](POIsID,FloorID,X,Y,Type,POIName,Description) VALUES(2674,72,33.408614471554,35.145497088489,N'Room',N'123',N'Room - 123')</v>
      </c>
    </row>
    <row r="1362" spans="1:10" x14ac:dyDescent="0.3">
      <c r="A1362">
        <v>2675</v>
      </c>
      <c r="B1362">
        <v>72</v>
      </c>
      <c r="C1362">
        <v>21</v>
      </c>
      <c r="D1362">
        <v>1</v>
      </c>
      <c r="E1362" s="7">
        <v>33.408631235361</v>
      </c>
      <c r="F1362" s="7">
        <v>35.145410456127003</v>
      </c>
      <c r="G1362" t="s">
        <v>454</v>
      </c>
      <c r="H1362" s="20" t="s">
        <v>1899</v>
      </c>
      <c r="I1362" t="s">
        <v>1898</v>
      </c>
      <c r="J1362" t="str">
        <f t="shared" si="22"/>
        <v>INSERT INTO [POIs](POIsID,FloorID,X,Y,Type,POIName,Description) VALUES(2675,72,33.408631235361,35.145410456127,N'Room',N'121Β',N'Room - 121Β')</v>
      </c>
    </row>
    <row r="1363" spans="1:10" x14ac:dyDescent="0.3">
      <c r="A1363">
        <v>2676</v>
      </c>
      <c r="B1363">
        <v>72</v>
      </c>
      <c r="C1363">
        <v>21</v>
      </c>
      <c r="D1363">
        <v>1</v>
      </c>
      <c r="E1363" s="7">
        <v>33.409028872847003</v>
      </c>
      <c r="F1363" s="7">
        <v>35.145710927467</v>
      </c>
      <c r="G1363" t="s">
        <v>454</v>
      </c>
      <c r="H1363" s="20">
        <v>107</v>
      </c>
      <c r="I1363" t="s">
        <v>1900</v>
      </c>
      <c r="J1363" t="str">
        <f t="shared" si="22"/>
        <v>INSERT INTO [POIs](POIsID,FloorID,X,Y,Type,POIName,Description) VALUES(2676,72,33.409028872847,35.145710927467,N'Room',N'107',N'Room - 107')</v>
      </c>
    </row>
    <row r="1364" spans="1:10" x14ac:dyDescent="0.3">
      <c r="A1364">
        <v>2677</v>
      </c>
      <c r="B1364">
        <v>72</v>
      </c>
      <c r="C1364">
        <v>21</v>
      </c>
      <c r="D1364">
        <v>1</v>
      </c>
      <c r="E1364" s="7">
        <v>33.408757299184003</v>
      </c>
      <c r="F1364" s="7">
        <v>35.145548080910999</v>
      </c>
      <c r="G1364" t="s">
        <v>454</v>
      </c>
      <c r="H1364" s="20" t="s">
        <v>1902</v>
      </c>
      <c r="I1364" t="s">
        <v>1901</v>
      </c>
      <c r="J1364" t="str">
        <f t="shared" si="22"/>
        <v>INSERT INTO [POIs](POIsID,FloorID,X,Y,Type,POIName,Description) VALUES(2677,72,33.408757299184,35.145548080911,N'Room',N'111Α',N'Room - 111Α')</v>
      </c>
    </row>
    <row r="1365" spans="1:10" x14ac:dyDescent="0.3">
      <c r="A1365">
        <v>2678</v>
      </c>
      <c r="B1365">
        <v>72</v>
      </c>
      <c r="C1365">
        <v>21</v>
      </c>
      <c r="D1365">
        <v>1</v>
      </c>
      <c r="E1365" s="7">
        <v>33.409197181463</v>
      </c>
      <c r="F1365" s="7">
        <v>35.145720796943998</v>
      </c>
      <c r="G1365" t="s">
        <v>454</v>
      </c>
      <c r="H1365" s="20">
        <v>101</v>
      </c>
      <c r="I1365" t="s">
        <v>630</v>
      </c>
      <c r="J1365" t="str">
        <f t="shared" si="22"/>
        <v>INSERT INTO [POIs](POIsID,FloorID,X,Y,Type,POIName,Description) VALUES(2678,72,33.409197181463,35.145720796944,N'Room',N'101',N'Room - 101')</v>
      </c>
    </row>
    <row r="1366" spans="1:10" x14ac:dyDescent="0.3">
      <c r="A1366">
        <v>2679</v>
      </c>
      <c r="B1366">
        <v>72</v>
      </c>
      <c r="C1366">
        <v>21</v>
      </c>
      <c r="D1366">
        <v>1</v>
      </c>
      <c r="E1366" s="7">
        <v>33.409173041582001</v>
      </c>
      <c r="F1366" s="7">
        <v>35.145859517810003</v>
      </c>
      <c r="G1366" t="s">
        <v>454</v>
      </c>
      <c r="H1366" s="20">
        <v>102</v>
      </c>
      <c r="I1366" t="s">
        <v>1903</v>
      </c>
      <c r="J1366" t="str">
        <f t="shared" si="22"/>
        <v>INSERT INTO [POIs](POIsID,FloorID,X,Y,Type,POIName,Description) VALUES(2679,72,33.409173041582,35.14585951781,N'Room',N'102',N'Room - 102')</v>
      </c>
    </row>
    <row r="1367" spans="1:10" x14ac:dyDescent="0.3">
      <c r="A1367">
        <v>2680</v>
      </c>
      <c r="B1367">
        <v>72</v>
      </c>
      <c r="C1367">
        <v>21</v>
      </c>
      <c r="D1367">
        <v>1</v>
      </c>
      <c r="E1367" s="7">
        <v>33.408669456839</v>
      </c>
      <c r="F1367" s="7">
        <v>35.145519569023001</v>
      </c>
      <c r="G1367" t="s">
        <v>454</v>
      </c>
      <c r="H1367" s="20">
        <v>113</v>
      </c>
      <c r="I1367" t="s">
        <v>628</v>
      </c>
      <c r="J1367" t="str">
        <f t="shared" si="22"/>
        <v>INSERT INTO [POIs](POIsID,FloorID,X,Y,Type,POIName,Description) VALUES(2680,72,33.408669456839,35.145519569023,N'Room',N'113',N'Room - 113')</v>
      </c>
    </row>
    <row r="1368" spans="1:10" x14ac:dyDescent="0.3">
      <c r="A1368">
        <v>2681</v>
      </c>
      <c r="B1368">
        <v>72</v>
      </c>
      <c r="C1368">
        <v>21</v>
      </c>
      <c r="D1368">
        <v>1</v>
      </c>
      <c r="E1368" s="7">
        <v>33.409033566712999</v>
      </c>
      <c r="F1368" s="7">
        <v>35.145743825720999</v>
      </c>
      <c r="G1368" t="s">
        <v>454</v>
      </c>
      <c r="H1368" s="20" t="s">
        <v>1905</v>
      </c>
      <c r="I1368" t="s">
        <v>1904</v>
      </c>
      <c r="J1368" t="str">
        <f t="shared" si="22"/>
        <v>INSERT INTO [POIs](POIsID,FloorID,X,Y,Type,POIName,Description) VALUES(2681,72,33.409033566713,35.145743825721,N'Room',N'107Α',N'Room - 107Α')</v>
      </c>
    </row>
    <row r="1369" spans="1:10" x14ac:dyDescent="0.3">
      <c r="A1369">
        <v>2682</v>
      </c>
      <c r="B1369">
        <v>72</v>
      </c>
      <c r="C1369">
        <v>21</v>
      </c>
      <c r="D1369">
        <v>1</v>
      </c>
      <c r="E1369" s="7">
        <v>33.40863391757</v>
      </c>
      <c r="F1369" s="7">
        <v>35.145477897783998</v>
      </c>
      <c r="G1369" t="s">
        <v>454</v>
      </c>
      <c r="H1369" s="20">
        <v>122</v>
      </c>
      <c r="I1369" t="s">
        <v>1906</v>
      </c>
      <c r="J1369" t="str">
        <f t="shared" si="22"/>
        <v>INSERT INTO [POIs](POIsID,FloorID,X,Y,Type,POIName,Description) VALUES(2682,72,33.40863391757,35.145477897784,N'Room',N'122',N'Room - 122')</v>
      </c>
    </row>
    <row r="1370" spans="1:10" x14ac:dyDescent="0.3">
      <c r="A1370">
        <v>2683</v>
      </c>
      <c r="B1370">
        <v>72</v>
      </c>
      <c r="C1370">
        <v>21</v>
      </c>
      <c r="D1370">
        <v>1</v>
      </c>
      <c r="E1370" s="7">
        <v>33.408686891198002</v>
      </c>
      <c r="F1370" s="7">
        <v>35.145434033298002</v>
      </c>
      <c r="G1370" t="s">
        <v>454</v>
      </c>
      <c r="H1370" s="20">
        <v>119</v>
      </c>
      <c r="I1370" t="s">
        <v>1907</v>
      </c>
      <c r="J1370" t="str">
        <f t="shared" si="22"/>
        <v>INSERT INTO [POIs](POIsID,FloorID,X,Y,Type,POIName,Description) VALUES(2683,72,33.408686891198,35.145434033298,N'Room',N'119',N'Room - 119')</v>
      </c>
    </row>
    <row r="1371" spans="1:10" x14ac:dyDescent="0.3">
      <c r="A1371">
        <v>2684</v>
      </c>
      <c r="B1371">
        <v>72</v>
      </c>
      <c r="C1371">
        <v>21</v>
      </c>
      <c r="D1371">
        <v>1</v>
      </c>
      <c r="E1371" s="7">
        <v>33.408788144588002</v>
      </c>
      <c r="F1371" s="7">
        <v>35.145579334315997</v>
      </c>
      <c r="G1371" t="s">
        <v>454</v>
      </c>
      <c r="H1371" s="20">
        <v>110</v>
      </c>
      <c r="I1371" t="s">
        <v>737</v>
      </c>
      <c r="J1371" t="str">
        <f t="shared" si="22"/>
        <v>INSERT INTO [POIs](POIsID,FloorID,X,Y,Type,POIName,Description) VALUES(2684,72,33.408788144588,35.145579334316,N'Room',N'110',N'Room - 110')</v>
      </c>
    </row>
    <row r="1372" spans="1:10" x14ac:dyDescent="0.3">
      <c r="A1372">
        <v>2685</v>
      </c>
      <c r="B1372">
        <v>72</v>
      </c>
      <c r="C1372">
        <v>21</v>
      </c>
      <c r="D1372">
        <v>1</v>
      </c>
      <c r="E1372" s="7">
        <v>33.409109339117997</v>
      </c>
      <c r="F1372" s="7">
        <v>35.145769047706999</v>
      </c>
      <c r="G1372" t="s">
        <v>507</v>
      </c>
      <c r="H1372" s="20" t="s">
        <v>1696</v>
      </c>
      <c r="I1372" t="s">
        <v>1908</v>
      </c>
      <c r="J1372" t="str">
        <f t="shared" si="22"/>
        <v>INSERT INTO [POIs](POIsID,FloorID,X,Y,Type,POIName,Description) VALUES(2685,72,33.409109339118,35.145769047707,N'Office',N'105Α',N'Office - 105Α')</v>
      </c>
    </row>
    <row r="1373" spans="1:10" x14ac:dyDescent="0.3">
      <c r="A1373">
        <v>2686</v>
      </c>
      <c r="B1373">
        <v>72</v>
      </c>
      <c r="C1373">
        <v>21</v>
      </c>
      <c r="D1373">
        <v>1</v>
      </c>
      <c r="E1373" s="7">
        <v>33.408744558690998</v>
      </c>
      <c r="F1373" s="7">
        <v>35.145436226523003</v>
      </c>
      <c r="G1373" t="s">
        <v>454</v>
      </c>
      <c r="H1373" s="20" t="s">
        <v>1910</v>
      </c>
      <c r="I1373" t="s">
        <v>1909</v>
      </c>
      <c r="J1373" t="str">
        <f t="shared" si="22"/>
        <v>INSERT INTO [POIs](POIsID,FloorID,X,Y,Type,POIName,Description) VALUES(2686,72,33.408744558691,35.145436226523,N'Room',N'117Β',N'Room - 117Β')</v>
      </c>
    </row>
    <row r="1374" spans="1:10" x14ac:dyDescent="0.3">
      <c r="A1374">
        <v>2687</v>
      </c>
      <c r="B1374">
        <v>72</v>
      </c>
      <c r="C1374">
        <v>21</v>
      </c>
      <c r="D1374">
        <v>1</v>
      </c>
      <c r="E1374" s="7">
        <v>33.409091234206997</v>
      </c>
      <c r="F1374" s="7">
        <v>35.145545887689998</v>
      </c>
      <c r="G1374" t="s">
        <v>454</v>
      </c>
      <c r="H1374" s="20">
        <v>126</v>
      </c>
      <c r="I1374" t="s">
        <v>728</v>
      </c>
      <c r="J1374" t="str">
        <f t="shared" si="22"/>
        <v>INSERT INTO [POIs](POIsID,FloorID,X,Y,Type,POIName,Description) VALUES(2687,72,33.409091234207,35.14554588769,N'Room',N'126',N'Room - 126')</v>
      </c>
    </row>
    <row r="1375" spans="1:10" x14ac:dyDescent="0.3">
      <c r="A1375">
        <v>2688</v>
      </c>
      <c r="B1375">
        <v>72</v>
      </c>
      <c r="C1375">
        <v>21</v>
      </c>
      <c r="D1375">
        <v>1</v>
      </c>
      <c r="E1375" s="7">
        <v>33.408716395497002</v>
      </c>
      <c r="F1375" s="7">
        <v>35.145464738440999</v>
      </c>
      <c r="G1375" t="s">
        <v>454</v>
      </c>
      <c r="H1375" s="20">
        <v>117</v>
      </c>
      <c r="I1375" t="s">
        <v>480</v>
      </c>
      <c r="J1375" t="str">
        <f t="shared" si="22"/>
        <v>INSERT INTO [POIs](POIsID,FloorID,X,Y,Type,POIName,Description) VALUES(2688,72,33.408716395497,35.145464738441,N'Room',N'117',N'Room - 117')</v>
      </c>
    </row>
    <row r="1376" spans="1:10" x14ac:dyDescent="0.3">
      <c r="A1376">
        <v>2689</v>
      </c>
      <c r="B1376">
        <v>72</v>
      </c>
      <c r="C1376">
        <v>21</v>
      </c>
      <c r="D1376">
        <v>1</v>
      </c>
      <c r="E1376" s="7">
        <v>33.409047648310001</v>
      </c>
      <c r="F1376" s="7">
        <v>35.145817846744997</v>
      </c>
      <c r="G1376" t="s">
        <v>456</v>
      </c>
      <c r="H1376" s="20" t="s">
        <v>1304</v>
      </c>
      <c r="I1376" t="s">
        <v>1823</v>
      </c>
      <c r="J1376" t="str">
        <f t="shared" si="22"/>
        <v>INSERT INTO [POIs](POIsID,FloorID,X,Y,Type,POIName,Description) VALUES(2689,72,33.40904764831,35.145817846745,N'Stair',N'1S3',N'Stair - 1S3')</v>
      </c>
    </row>
    <row r="1377" spans="1:10" x14ac:dyDescent="0.3">
      <c r="A1377">
        <v>2690</v>
      </c>
      <c r="B1377">
        <v>72</v>
      </c>
      <c r="C1377">
        <v>21</v>
      </c>
      <c r="D1377">
        <v>1</v>
      </c>
      <c r="E1377" s="7">
        <v>33.409025520085997</v>
      </c>
      <c r="F1377" s="7">
        <v>35.145625940248003</v>
      </c>
      <c r="G1377" t="s">
        <v>454</v>
      </c>
      <c r="H1377" s="20" t="s">
        <v>1690</v>
      </c>
      <c r="I1377" t="s">
        <v>1911</v>
      </c>
      <c r="J1377" t="str">
        <f t="shared" si="22"/>
        <v>INSERT INTO [POIs](POIsID,FloorID,X,Y,Type,POIName,Description) VALUES(2690,72,33.409025520086,35.145625940248,N'Room',N'101Β',N'Room - 101Β')</v>
      </c>
    </row>
    <row r="1378" spans="1:10" x14ac:dyDescent="0.3">
      <c r="A1378">
        <v>2691</v>
      </c>
      <c r="B1378">
        <v>72</v>
      </c>
      <c r="C1378">
        <v>21</v>
      </c>
      <c r="D1378">
        <v>1</v>
      </c>
      <c r="E1378" s="7">
        <v>33.408717066049</v>
      </c>
      <c r="F1378" s="7">
        <v>35.145549725827998</v>
      </c>
      <c r="G1378" t="s">
        <v>454</v>
      </c>
      <c r="H1378" s="20">
        <v>112</v>
      </c>
      <c r="I1378" t="s">
        <v>622</v>
      </c>
      <c r="J1378" t="str">
        <f t="shared" si="22"/>
        <v>INSERT INTO [POIs](POIsID,FloorID,X,Y,Type,POIName,Description) VALUES(2691,72,33.408717066049,35.145549725828,N'Room',N'112',N'Room - 112')</v>
      </c>
    </row>
    <row r="1379" spans="1:10" x14ac:dyDescent="0.3">
      <c r="A1379">
        <v>2692</v>
      </c>
      <c r="B1379">
        <v>72</v>
      </c>
      <c r="C1379">
        <v>21</v>
      </c>
      <c r="D1379">
        <v>1</v>
      </c>
      <c r="E1379" s="7">
        <v>33.409146219490999</v>
      </c>
      <c r="F1379" s="7">
        <v>35.145731763028998</v>
      </c>
      <c r="G1379" t="s">
        <v>507</v>
      </c>
      <c r="H1379" s="20">
        <v>104</v>
      </c>
      <c r="I1379" t="s">
        <v>1912</v>
      </c>
      <c r="J1379" t="str">
        <f t="shared" si="22"/>
        <v>INSERT INTO [POIs](POIsID,FloorID,X,Y,Type,POIName,Description) VALUES(2692,72,33.409146219491,35.145731763029,N'Office',N'104',N'Office - 104')</v>
      </c>
    </row>
    <row r="1380" spans="1:10" x14ac:dyDescent="0.3">
      <c r="A1380">
        <v>2693</v>
      </c>
      <c r="B1380">
        <v>72</v>
      </c>
      <c r="C1380">
        <v>21</v>
      </c>
      <c r="D1380">
        <v>1</v>
      </c>
      <c r="E1380" s="7">
        <v>33.408896774052998</v>
      </c>
      <c r="F1380" s="7">
        <v>35.145635809736</v>
      </c>
      <c r="G1380" t="s">
        <v>454</v>
      </c>
      <c r="H1380" s="20">
        <v>109</v>
      </c>
      <c r="I1380" t="s">
        <v>734</v>
      </c>
      <c r="J1380" t="str">
        <f t="shared" si="22"/>
        <v>INSERT INTO [POIs](POIsID,FloorID,X,Y,Type,POIName,Description) VALUES(2693,72,33.408896774053,35.145635809736,N'Room',N'109',N'Room - 109')</v>
      </c>
    </row>
    <row r="1381" spans="1:10" x14ac:dyDescent="0.3">
      <c r="A1381">
        <v>2694</v>
      </c>
      <c r="B1381">
        <v>72</v>
      </c>
      <c r="C1381">
        <v>21</v>
      </c>
      <c r="D1381">
        <v>1</v>
      </c>
      <c r="E1381" s="7">
        <v>33.408855870365997</v>
      </c>
      <c r="F1381" s="7">
        <v>35.145419777335</v>
      </c>
      <c r="G1381" t="s">
        <v>558</v>
      </c>
      <c r="H1381" s="20" t="s">
        <v>559</v>
      </c>
      <c r="I1381" t="s">
        <v>557</v>
      </c>
      <c r="J1381" t="str">
        <f t="shared" si="22"/>
        <v>INSERT INTO [POIs](POIsID,FloorID,X,Y,Type,POIName,Description) VALUES(2694,72,33.408855870366,35.145419777335,N'Elevator',N'L1',N'Elevator - L1')</v>
      </c>
    </row>
    <row r="1382" spans="1:10" x14ac:dyDescent="0.3">
      <c r="A1382">
        <v>2695</v>
      </c>
      <c r="B1382">
        <v>72</v>
      </c>
      <c r="C1382">
        <v>21</v>
      </c>
      <c r="D1382">
        <v>1</v>
      </c>
      <c r="E1382" s="7">
        <v>33.408740535378001</v>
      </c>
      <c r="F1382" s="7">
        <v>35.145560691935998</v>
      </c>
      <c r="G1382" t="s">
        <v>454</v>
      </c>
      <c r="H1382" s="20">
        <v>111</v>
      </c>
      <c r="I1382" t="s">
        <v>568</v>
      </c>
      <c r="J1382" t="str">
        <f t="shared" si="22"/>
        <v>INSERT INTO [POIs](POIsID,FloorID,X,Y,Type,POIName,Description) VALUES(2695,72,33.408740535378,35.145560691936,N'Room',N'111',N'Room - 111')</v>
      </c>
    </row>
    <row r="1383" spans="1:10" x14ac:dyDescent="0.3">
      <c r="A1383">
        <v>2696</v>
      </c>
      <c r="B1383">
        <v>72</v>
      </c>
      <c r="C1383">
        <v>21</v>
      </c>
      <c r="D1383">
        <v>1</v>
      </c>
      <c r="E1383" s="7">
        <v>33.408990651369002</v>
      </c>
      <c r="F1383" s="7">
        <v>35.145719700336002</v>
      </c>
      <c r="G1383" t="s">
        <v>454</v>
      </c>
      <c r="H1383" s="20" t="s">
        <v>1914</v>
      </c>
      <c r="I1383" t="s">
        <v>1913</v>
      </c>
      <c r="J1383" t="str">
        <f t="shared" si="22"/>
        <v>INSERT INTO [POIs](POIsID,FloorID,X,Y,Type,POIName,Description) VALUES(2696,72,33.408990651369,35.145719700336,N'Room',N'107Β',N'Room - 107Β')</v>
      </c>
    </row>
    <row r="1384" spans="1:10" x14ac:dyDescent="0.3">
      <c r="A1384">
        <v>2697</v>
      </c>
      <c r="B1384">
        <v>72</v>
      </c>
      <c r="C1384">
        <v>21</v>
      </c>
      <c r="D1384">
        <v>1</v>
      </c>
      <c r="E1384" s="7">
        <v>33.409154266119003</v>
      </c>
      <c r="F1384" s="7">
        <v>35.145811267101003</v>
      </c>
      <c r="G1384" t="s">
        <v>491</v>
      </c>
      <c r="H1384" s="20" t="s">
        <v>563</v>
      </c>
      <c r="I1384" t="s">
        <v>741</v>
      </c>
      <c r="J1384" t="str">
        <f t="shared" si="22"/>
        <v>INSERT INTO [POIs](POIsID,FloorID,X,Y,Type,POIName,Description) VALUES(2697,72,33.409154266119,35.145811267101,N'Toilets',N'1WC1',N'Toilets - 1WC1')</v>
      </c>
    </row>
    <row r="1385" spans="1:10" x14ac:dyDescent="0.3">
      <c r="A1385">
        <v>2698</v>
      </c>
      <c r="B1385">
        <v>72</v>
      </c>
      <c r="C1385">
        <v>21</v>
      </c>
      <c r="D1385">
        <v>1</v>
      </c>
      <c r="E1385" s="7">
        <v>33.408797532320001</v>
      </c>
      <c r="F1385" s="7">
        <v>35.145677480894001</v>
      </c>
      <c r="G1385" t="s">
        <v>456</v>
      </c>
      <c r="H1385" s="20" t="s">
        <v>785</v>
      </c>
      <c r="I1385" t="s">
        <v>784</v>
      </c>
      <c r="J1385" t="str">
        <f t="shared" si="22"/>
        <v>INSERT INTO [POIs](POIsID,FloorID,X,Y,Type,POIName,Description) VALUES(2698,72,33.40879753232,35.145677480894,N'Stair',N'S4',N'Stair - S4')</v>
      </c>
    </row>
    <row r="1386" spans="1:10" x14ac:dyDescent="0.3">
      <c r="A1386">
        <v>2699</v>
      </c>
      <c r="B1386">
        <v>72</v>
      </c>
      <c r="C1386">
        <v>21</v>
      </c>
      <c r="D1386">
        <v>1</v>
      </c>
      <c r="E1386" s="7">
        <v>33.409159630536998</v>
      </c>
      <c r="F1386" s="7">
        <v>35.145834295851998</v>
      </c>
      <c r="G1386" t="s">
        <v>491</v>
      </c>
      <c r="H1386" s="20" t="s">
        <v>626</v>
      </c>
      <c r="I1386" t="s">
        <v>625</v>
      </c>
      <c r="J1386" t="str">
        <f t="shared" si="22"/>
        <v>INSERT INTO [POIs](POIsID,FloorID,X,Y,Type,POIName,Description) VALUES(2699,72,33.409159630537,35.145834295852,N'Toilets',N'1WC2',N'Toilets - 1WC2')</v>
      </c>
    </row>
    <row r="1387" spans="1:10" x14ac:dyDescent="0.3">
      <c r="A1387">
        <v>2700</v>
      </c>
      <c r="B1387">
        <v>72</v>
      </c>
      <c r="C1387">
        <v>21</v>
      </c>
      <c r="D1387">
        <v>1</v>
      </c>
      <c r="E1387" s="7">
        <v>33.409126773475997</v>
      </c>
      <c r="F1387" s="7">
        <v>35.145816201834002</v>
      </c>
      <c r="G1387" t="s">
        <v>454</v>
      </c>
      <c r="H1387" s="20">
        <v>103</v>
      </c>
      <c r="I1387" t="s">
        <v>486</v>
      </c>
      <c r="J1387" t="str">
        <f t="shared" si="22"/>
        <v>INSERT INTO [POIs](POIsID,FloorID,X,Y,Type,POIName,Description) VALUES(2700,72,33.409126773476,35.145816201834,N'Room',N'103',N'Room - 103')</v>
      </c>
    </row>
    <row r="1388" spans="1:10" x14ac:dyDescent="0.3">
      <c r="A1388">
        <v>2701</v>
      </c>
      <c r="B1388">
        <v>72</v>
      </c>
      <c r="C1388">
        <v>21</v>
      </c>
      <c r="D1388">
        <v>1</v>
      </c>
      <c r="E1388" s="7">
        <v>33.408657386898</v>
      </c>
      <c r="F1388" s="7">
        <v>35.145428550235998</v>
      </c>
      <c r="G1388" t="s">
        <v>454</v>
      </c>
      <c r="H1388" s="20">
        <v>120</v>
      </c>
      <c r="I1388" t="s">
        <v>722</v>
      </c>
      <c r="J1388" t="str">
        <f t="shared" si="22"/>
        <v>INSERT INTO [POIs](POIsID,FloorID,X,Y,Type,POIName,Description) VALUES(2701,72,33.408657386898,35.145428550236,N'Room',N'120',N'Room - 120')</v>
      </c>
    </row>
    <row r="1389" spans="1:10" x14ac:dyDescent="0.3">
      <c r="A1389">
        <v>2702</v>
      </c>
      <c r="B1389">
        <v>72</v>
      </c>
      <c r="C1389">
        <v>21</v>
      </c>
      <c r="D1389">
        <v>1</v>
      </c>
      <c r="E1389" s="7">
        <v>33.408733829855002</v>
      </c>
      <c r="F1389" s="7">
        <v>35.145529986829999</v>
      </c>
      <c r="G1389" t="s">
        <v>454</v>
      </c>
      <c r="H1389" s="20" t="s">
        <v>1916</v>
      </c>
      <c r="I1389" t="s">
        <v>1915</v>
      </c>
      <c r="J1389" t="str">
        <f t="shared" si="22"/>
        <v>INSERT INTO [POIs](POIsID,FloorID,X,Y,Type,POIName,Description) VALUES(2702,72,33.408733829855,35.14552998683,N'Room',N'112Α',N'Room - 112Α')</v>
      </c>
    </row>
    <row r="1390" spans="1:10" x14ac:dyDescent="0.3">
      <c r="A1390">
        <v>2703</v>
      </c>
      <c r="B1390">
        <v>73</v>
      </c>
      <c r="C1390">
        <v>22</v>
      </c>
      <c r="D1390">
        <v>0</v>
      </c>
      <c r="E1390" s="7">
        <v>33.409217298030001</v>
      </c>
      <c r="F1390" s="7">
        <v>35.144578122793</v>
      </c>
      <c r="G1390" t="s">
        <v>454</v>
      </c>
      <c r="H1390" s="20" t="s">
        <v>1917</v>
      </c>
      <c r="I1390" t="s">
        <v>1062</v>
      </c>
      <c r="J1390" t="str">
        <f t="shared" si="22"/>
        <v>INSERT INTO [POIs](POIsID,FloorID,X,Y,Type,POIName,Description) VALUES(2703,73,33.40921729803,35.144578122793,N'Room',N'008A',N'ΑΠΟΘΗΚΗ')</v>
      </c>
    </row>
    <row r="1391" spans="1:10" x14ac:dyDescent="0.3">
      <c r="A1391">
        <v>2704</v>
      </c>
      <c r="B1391">
        <v>73</v>
      </c>
      <c r="C1391">
        <v>22</v>
      </c>
      <c r="D1391">
        <v>0</v>
      </c>
      <c r="E1391" s="7">
        <v>33.409089893101999</v>
      </c>
      <c r="F1391" s="7">
        <v>35.144535354447001</v>
      </c>
      <c r="G1391" t="s">
        <v>454</v>
      </c>
      <c r="H1391" s="20">
        <v>10</v>
      </c>
      <c r="I1391" t="s">
        <v>1918</v>
      </c>
      <c r="J1391" t="str">
        <f t="shared" si="22"/>
        <v>INSERT INTO [POIs](POIsID,FloorID,X,Y,Type,POIName,Description) VALUES(2704,73,33.409089893102,35.144535354447,N'Room',N'10',N'ΑΙΘΟΥΣΑ ΣΥΝΕΔΡΙΑΣΕΩΝ')</v>
      </c>
    </row>
    <row r="1392" spans="1:10" x14ac:dyDescent="0.3">
      <c r="A1392">
        <v>2705</v>
      </c>
      <c r="B1392">
        <v>73</v>
      </c>
      <c r="C1392">
        <v>22</v>
      </c>
      <c r="D1392">
        <v>0</v>
      </c>
      <c r="E1392" s="7">
        <v>33.408781439065002</v>
      </c>
      <c r="F1392" s="7">
        <v>35.144652693189002</v>
      </c>
      <c r="G1392" t="s">
        <v>456</v>
      </c>
      <c r="H1392" s="20" t="s">
        <v>582</v>
      </c>
      <c r="I1392" t="s">
        <v>642</v>
      </c>
      <c r="J1392" t="str">
        <f t="shared" si="22"/>
        <v>INSERT INTO [POIs](POIsID,FloorID,X,Y,Type,POIName,Description) VALUES(2705,73,33.408781439065,35.144652693189,N'Stair',N'S3',N'Stair - S3')</v>
      </c>
    </row>
    <row r="1393" spans="1:10" ht="28.8" x14ac:dyDescent="0.3">
      <c r="A1393">
        <v>2707</v>
      </c>
      <c r="B1393">
        <v>73</v>
      </c>
      <c r="C1393">
        <v>22</v>
      </c>
      <c r="D1393">
        <v>0</v>
      </c>
      <c r="E1393" s="7">
        <v>33.40883642435</v>
      </c>
      <c r="F1393" s="7">
        <v>35.144472846824002</v>
      </c>
      <c r="G1393" t="s">
        <v>454</v>
      </c>
      <c r="H1393" s="20" t="s">
        <v>724</v>
      </c>
      <c r="I1393" s="6" t="s">
        <v>1919</v>
      </c>
      <c r="J1393" t="str">
        <f t="shared" si="22"/>
        <v>INSERT INTO [POIs](POIsID,FloorID,X,Y,Type,POIName,Description) VALUES(2707,73,33.40883642435,35.144472846824,N'Room',N'M102',N'ΓΡΑΦΕΙΟ _x000D_
2706	73	22	0	33.408794179558	35.144751389195	Office	012	ΑΙΘΟΥΣΑ ΟΜΙΛΟΥ:')</v>
      </c>
    </row>
    <row r="1394" spans="1:10" x14ac:dyDescent="0.3">
      <c r="A1394">
        <v>2708</v>
      </c>
      <c r="B1394">
        <v>73</v>
      </c>
      <c r="C1394">
        <v>22</v>
      </c>
      <c r="D1394">
        <v>0</v>
      </c>
      <c r="E1394" s="7">
        <v>33.408904150128002</v>
      </c>
      <c r="F1394" s="7">
        <v>35.144799092222001</v>
      </c>
      <c r="G1394" t="s">
        <v>454</v>
      </c>
      <c r="H1394" s="20">
        <v>18</v>
      </c>
      <c r="I1394" t="s">
        <v>1918</v>
      </c>
      <c r="J1394" t="str">
        <f t="shared" si="22"/>
        <v>INSERT INTO [POIs](POIsID,FloorID,X,Y,Type,POIName,Description) VALUES(2708,73,33.408904150128,35.144799092222,N'Room',N'18',N'ΑΙΘΟΥΣΑ ΣΥΝΕΔΡΙΑΣΕΩΝ')</v>
      </c>
    </row>
    <row r="1395" spans="1:10" ht="28.8" x14ac:dyDescent="0.3">
      <c r="A1395">
        <v>2710</v>
      </c>
      <c r="B1395">
        <v>73</v>
      </c>
      <c r="C1395">
        <v>22</v>
      </c>
      <c r="D1395">
        <v>0</v>
      </c>
      <c r="E1395" s="7">
        <v>33.408662751317003</v>
      </c>
      <c r="F1395" s="7">
        <v>35.144721780406002</v>
      </c>
      <c r="G1395" t="s">
        <v>507</v>
      </c>
      <c r="H1395" s="20" t="s">
        <v>1921</v>
      </c>
      <c r="I1395" s="6" t="s">
        <v>1920</v>
      </c>
      <c r="J1395" t="str">
        <f t="shared" si="22"/>
        <v>INSERT INTO [POIs](POIsID,FloorID,X,Y,Type,POIName,Description) VALUES(2710,73,33.408662751317,35.144721780406,N'Office',N'M110',N'ΓΡΑΦΕΙΟ _x000D_
2709	73	22	0	33.408812955021	35.144716297296	Office	011	ΓΡΑΦΕΙΟ ')</v>
      </c>
    </row>
    <row r="1396" spans="1:10" ht="28.8" x14ac:dyDescent="0.3">
      <c r="A1396">
        <v>2712</v>
      </c>
      <c r="B1396">
        <v>73</v>
      </c>
      <c r="C1396">
        <v>22</v>
      </c>
      <c r="D1396">
        <v>0</v>
      </c>
      <c r="E1396" s="7">
        <v>33.408860564230999</v>
      </c>
      <c r="F1396" s="7">
        <v>35.144431175049</v>
      </c>
      <c r="G1396" t="s">
        <v>454</v>
      </c>
      <c r="H1396" s="20" t="s">
        <v>743</v>
      </c>
      <c r="I1396" s="6" t="s">
        <v>1922</v>
      </c>
      <c r="J1396" t="str">
        <f t="shared" si="22"/>
        <v>INSERT INTO [POIs](POIsID,FloorID,X,Y,Type,POIName,Description) VALUES(2712,73,33.408860564231,35.144431175049,N'Room',N'M101',N'ΓΡΑΦΕΙΟ _x000D_
2711	73	22	0	33.408619835972	35.144660369549	Room	Μ108	ΑΙΘΟΥΣΑ ΟΜΙΛΟΥ :')</v>
      </c>
    </row>
    <row r="1397" spans="1:10" x14ac:dyDescent="0.3">
      <c r="A1397">
        <v>2713</v>
      </c>
      <c r="B1397">
        <v>73</v>
      </c>
      <c r="C1397">
        <v>22</v>
      </c>
      <c r="D1397">
        <v>0</v>
      </c>
      <c r="E1397" s="7">
        <v>33.409083858132</v>
      </c>
      <c r="F1397" s="7">
        <v>35.144856664804003</v>
      </c>
      <c r="G1397" t="s">
        <v>469</v>
      </c>
      <c r="H1397" s="20" t="s">
        <v>1924</v>
      </c>
      <c r="I1397" t="s">
        <v>1923</v>
      </c>
      <c r="J1397" t="str">
        <f t="shared" si="22"/>
        <v>INSERT INTO [POIs](POIsID,FloorID,X,Y,Type,POIName,Description) VALUES(2713,73,33.409083858132,35.144856664804,N'Entrance',N'ΕΙΣΟΔΟΣ ΚΤΗΡΙΟΥ',N'Entrance - ΕΙΣΟΔΟΣ ΚΤΗΡΙΟΥ')</v>
      </c>
    </row>
    <row r="1398" spans="1:10" ht="57.6" x14ac:dyDescent="0.3">
      <c r="A1398">
        <v>2717</v>
      </c>
      <c r="B1398">
        <v>73</v>
      </c>
      <c r="C1398">
        <v>22</v>
      </c>
      <c r="D1398">
        <v>0</v>
      </c>
      <c r="E1398" s="7">
        <v>33.409061729907002</v>
      </c>
      <c r="F1398" s="7">
        <v>35.144846246911001</v>
      </c>
      <c r="G1398" t="s">
        <v>454</v>
      </c>
      <c r="H1398" s="20">
        <v>21</v>
      </c>
      <c r="I1398" s="6" t="s">
        <v>1925</v>
      </c>
      <c r="J1398" t="str">
        <f t="shared" si="22"/>
        <v>INSERT INTO [POIs](POIsID,FloorID,X,Y,Type,POIName,Description) VALUES(2717,73,33.409061729907,35.144846246911,N'Room',N'21',N'ΓΡΑΦΕΙΟ _x000D_
2714	73	22	0	33.408621847629	35.144703686140	Office	M109	Stair - S2_x000D_
2715	73	22	0	33.408909514546	35.144461880570	Stair	S2	Room - 024_x000D_
2716	73	22	0	33.408976569771	35.144926848467	Room	024	INSTITUTO CERVANTES NICOSIA')</v>
      </c>
    </row>
    <row r="1399" spans="1:10" ht="86.4" x14ac:dyDescent="0.3">
      <c r="A1399">
        <v>2723</v>
      </c>
      <c r="B1399">
        <v>73</v>
      </c>
      <c r="C1399">
        <v>22</v>
      </c>
      <c r="D1399">
        <v>0</v>
      </c>
      <c r="E1399" s="7">
        <v>33.408733159302997</v>
      </c>
      <c r="F1399" s="7">
        <v>35.144562770055998</v>
      </c>
      <c r="G1399" t="s">
        <v>454</v>
      </c>
      <c r="H1399" s="20" t="s">
        <v>721</v>
      </c>
      <c r="I1399" s="6" t="s">
        <v>1926</v>
      </c>
      <c r="J1399" t="str">
        <f t="shared" si="22"/>
        <v>INSERT INTO [POIs](POIsID,FloorID,X,Y,Type,POIName,Description) VALUES(2723,73,33.408733159303,35.144562770056,N'Room',N'M104',N'ΓΡΑΦΕΙΟ_x000D_
2718	73	22	0	33.408832401037	35.144846246911	Office	015	Kitchen - M107_x000D_
2719	73	22	0	33.408630564808	35.144647210074	Kitchen	M107	ΧΩΡΟΣ ΦΩΤΟΤΥΠΙΚΩΝ ΚΑΙ ΕΚΤΥΠΩΤΩΝ_x000D_
2720	73	22	0	33.408700972795	35.144689978361	Room	M111	Disabled Toilets - WC3_x000D_
2721	73	22	0	33.408910185098	35.144648855008	Disabled Toilets	WC3	Stair - S4_x000D_
2722	73	22	0	33.409167677164	35.144715200673	Stair	S4	ΑΙΘΟΥΣΑ ΟΜΙΛΟΥ:')</v>
      </c>
    </row>
    <row r="1400" spans="1:10" x14ac:dyDescent="0.3">
      <c r="A1400">
        <v>2724</v>
      </c>
      <c r="B1400">
        <v>73</v>
      </c>
      <c r="C1400">
        <v>22</v>
      </c>
      <c r="D1400">
        <v>0</v>
      </c>
      <c r="E1400" s="7">
        <v>33.409022837877004</v>
      </c>
      <c r="F1400" s="7">
        <v>35.144671335776998</v>
      </c>
      <c r="G1400" t="s">
        <v>558</v>
      </c>
      <c r="H1400" s="20" t="s">
        <v>559</v>
      </c>
      <c r="I1400" t="s">
        <v>557</v>
      </c>
      <c r="J1400" t="str">
        <f t="shared" si="22"/>
        <v>INSERT INTO [POIs](POIsID,FloorID,X,Y,Type,POIName,Description) VALUES(2724,73,33.409022837877,35.144671335777,N'Elevator',N'L1',N'Elevator - L1')</v>
      </c>
    </row>
    <row r="1401" spans="1:10" x14ac:dyDescent="0.3">
      <c r="A1401">
        <v>2725</v>
      </c>
      <c r="B1401">
        <v>73</v>
      </c>
      <c r="C1401">
        <v>22</v>
      </c>
      <c r="D1401">
        <v>0</v>
      </c>
      <c r="E1401" s="7">
        <v>33.40895242989</v>
      </c>
      <c r="F1401" s="7">
        <v>35.144700396273997</v>
      </c>
      <c r="G1401" t="s">
        <v>454</v>
      </c>
      <c r="H1401" s="20">
        <v>20</v>
      </c>
      <c r="I1401" t="s">
        <v>1927</v>
      </c>
      <c r="J1401" t="str">
        <f t="shared" si="22"/>
        <v>INSERT INTO [POIs](POIsID,FloorID,X,Y,Type,POIName,Description) VALUES(2725,73,33.40895242989,35.144700396274,N'Room',N'20',N'ΚΟΙΝΟΧΡΗΣΤΟΣ ΧΩΡΟΣ-ΦΟΥΑΓΙΕ')</v>
      </c>
    </row>
    <row r="1402" spans="1:10" ht="43.2" x14ac:dyDescent="0.3">
      <c r="A1402">
        <v>2728</v>
      </c>
      <c r="B1402">
        <v>73</v>
      </c>
      <c r="C1402">
        <v>22</v>
      </c>
      <c r="D1402">
        <v>0</v>
      </c>
      <c r="E1402" s="7">
        <v>33.408903479575997</v>
      </c>
      <c r="F1402" s="7">
        <v>35.144889015094002</v>
      </c>
      <c r="G1402" t="s">
        <v>507</v>
      </c>
      <c r="H1402" s="20">
        <v>17</v>
      </c>
      <c r="I1402" s="6" t="s">
        <v>1928</v>
      </c>
      <c r="J1402" t="str">
        <f t="shared" si="22"/>
        <v>INSERT INTO [POIs](POIsID,FloorID,X,Y,Type,POIName,Description) VALUES(2728,73,33.408903479576,35.144889015094,N'Office',N'17',N'ΓΡΑΦΕΙΟ_x000D_
2726	73	22	0	33.409000709652	35.144762903722	Security/Guard	019	Room - C7_x000D_
2727	73	22	0	33.409027531743	35.144890660023	Room	C7	ΓΡΑΦΕΙΟ')</v>
      </c>
    </row>
    <row r="1403" spans="1:10" x14ac:dyDescent="0.3">
      <c r="A1403">
        <v>2729</v>
      </c>
      <c r="B1403">
        <v>73</v>
      </c>
      <c r="C1403">
        <v>22</v>
      </c>
      <c r="D1403">
        <v>0</v>
      </c>
      <c r="E1403" s="7">
        <v>33.408696278929</v>
      </c>
      <c r="F1403" s="7">
        <v>35.144608279947001</v>
      </c>
      <c r="G1403" t="s">
        <v>454</v>
      </c>
      <c r="H1403" s="20" t="s">
        <v>1930</v>
      </c>
      <c r="I1403" t="s">
        <v>1929</v>
      </c>
      <c r="J1403" t="str">
        <f t="shared" si="22"/>
        <v>INSERT INTO [POIs](POIsID,FloorID,X,Y,Type,POIName,Description) VALUES(2729,73,33.408696278929,35.144608279947,N'Room',N'M105',N'ΑΙΘΟΥΣΑ ΠΟΛΛΑΠΛΗΣ ΧΡΗΣΗΣ')</v>
      </c>
    </row>
    <row r="1404" spans="1:10" x14ac:dyDescent="0.3">
      <c r="A1404">
        <v>2730</v>
      </c>
      <c r="B1404">
        <v>73</v>
      </c>
      <c r="C1404">
        <v>22</v>
      </c>
      <c r="D1404">
        <v>0</v>
      </c>
      <c r="E1404" s="7">
        <v>33.408938348292999</v>
      </c>
      <c r="F1404" s="7">
        <v>35.144644468515999</v>
      </c>
      <c r="G1404" t="s">
        <v>491</v>
      </c>
      <c r="H1404" s="20" t="s">
        <v>684</v>
      </c>
      <c r="I1404" t="s">
        <v>683</v>
      </c>
      <c r="J1404" t="str">
        <f t="shared" si="22"/>
        <v>INSERT INTO [POIs](POIsID,FloorID,X,Y,Type,POIName,Description) VALUES(2730,73,33.408938348293,35.144644468516,N'Toilets',N'WC4',N'Toilets - WC4')</v>
      </c>
    </row>
    <row r="1405" spans="1:10" x14ac:dyDescent="0.3">
      <c r="A1405">
        <v>2731</v>
      </c>
      <c r="B1405">
        <v>73</v>
      </c>
      <c r="C1405">
        <v>22</v>
      </c>
      <c r="D1405">
        <v>0</v>
      </c>
      <c r="E1405" s="7">
        <v>33.408886045217002</v>
      </c>
      <c r="F1405" s="7">
        <v>35.144608828258001</v>
      </c>
      <c r="G1405" t="s">
        <v>491</v>
      </c>
      <c r="H1405" s="20" t="s">
        <v>548</v>
      </c>
      <c r="I1405" t="s">
        <v>547</v>
      </c>
      <c r="J1405" t="str">
        <f t="shared" si="22"/>
        <v>INSERT INTO [POIs](POIsID,FloorID,X,Y,Type,POIName,Description) VALUES(2731,73,33.408886045217,35.144608828258,N'Toilets',N'WC1',N'Toilets - WC1')</v>
      </c>
    </row>
    <row r="1406" spans="1:10" ht="115.2" x14ac:dyDescent="0.3">
      <c r="A1406">
        <v>2739</v>
      </c>
      <c r="B1406">
        <v>73</v>
      </c>
      <c r="C1406">
        <v>22</v>
      </c>
      <c r="D1406">
        <v>0</v>
      </c>
      <c r="E1406" s="7">
        <v>33.408786803482997</v>
      </c>
      <c r="F1406" s="7">
        <v>35.144817734777</v>
      </c>
      <c r="G1406" t="s">
        <v>507</v>
      </c>
      <c r="H1406" s="20">
        <v>14</v>
      </c>
      <c r="I1406" s="6" t="s">
        <v>1931</v>
      </c>
      <c r="J1406" t="str">
        <f t="shared" si="22"/>
        <v>INSERT INTO [POIs](POIsID,FloorID,X,Y,Type,POIName,Description) VALUES(2739,73,33.408786803483,35.144817734777,N'Office',N'14',N'ΓΡΑΦΕΙΟ_x000D_
2732	73	22	0	33.408871293067	35.144873114105	Office	016	Entrance - ΕΙΣΟΔΟΣ ΚΤΗΡΙΟΥ_x000D_
2733	73	22	0	33.408966511487	35.144459687319	Entrance	ΕΙΣΟΔΟΣ ΚΤΗΡΙΟΥ	ΑΙΘΟΥΣΑ ΚΥΠΡΙΑΚΟΥ ΟΜΙΛΟΥ ΕΝΙΑΙΑΣ ΕΚΜΑΙΔΕΥΣΗΣ_x000D_
2734	73	22	0	33.409235402941	35.144611021506	Room	008	ΑΙΘΟΥΣΑ ΟΜΙΛΟΥ_x000D_
2735	73	22	0	33.408776074647	35.144517260140	Room	M103	ΚΟΙΝΟΧΡΗΣΤΟΣ ΧΩΡΟΣ-ΦΟΥΑΓΙΕ_x000D_
2736	73	22	0	33.408897444605	35.144561125120	Room	020	Room - 023_x000D_
2737	73	22	0	33.408985957503	35.144876952275	Room	023	Room - 022_x000D_
2738	73	22	0	33.409030884504	35.144835829017	Room	022	ΓΡΑΦΕΙΟ')</v>
      </c>
    </row>
    <row r="1407" spans="1:10" x14ac:dyDescent="0.3">
      <c r="A1407">
        <v>2740</v>
      </c>
      <c r="B1407">
        <v>73</v>
      </c>
      <c r="C1407">
        <v>22</v>
      </c>
      <c r="D1407">
        <v>0</v>
      </c>
      <c r="E1407" s="7">
        <v>33.409097269177003</v>
      </c>
      <c r="F1407" s="7">
        <v>35.144762903721997</v>
      </c>
      <c r="G1407" t="s">
        <v>469</v>
      </c>
      <c r="H1407" s="20" t="s">
        <v>469</v>
      </c>
      <c r="I1407" t="s">
        <v>468</v>
      </c>
      <c r="J1407" t="str">
        <f t="shared" si="22"/>
        <v>INSERT INTO [POIs](POIsID,FloorID,X,Y,Type,POIName,Description) VALUES(2740,73,33.409097269177,35.144762903722,N'Entrance',N'Entrance',N'Entrance - Entrance')</v>
      </c>
    </row>
    <row r="1408" spans="1:10" x14ac:dyDescent="0.3">
      <c r="A1408">
        <v>2741</v>
      </c>
      <c r="B1408">
        <v>73</v>
      </c>
      <c r="C1408">
        <v>22</v>
      </c>
      <c r="D1408">
        <v>0</v>
      </c>
      <c r="E1408" s="7">
        <v>33.408780097960999</v>
      </c>
      <c r="F1408" s="7">
        <v>35.144773869936003</v>
      </c>
      <c r="G1408" t="s">
        <v>872</v>
      </c>
      <c r="H1408" s="20">
        <v>13</v>
      </c>
      <c r="I1408" t="s">
        <v>1932</v>
      </c>
      <c r="J1408" t="str">
        <f t="shared" si="22"/>
        <v>INSERT INTO [POIs](POIsID,FloorID,X,Y,Type,POIName,Description) VALUES(2741,73,33.408780097961,35.144773869936,N'Kitchen',N'13',N'Kitchen - 013')</v>
      </c>
    </row>
    <row r="1409" spans="1:10" x14ac:dyDescent="0.3">
      <c r="A1409">
        <v>2742</v>
      </c>
      <c r="B1409">
        <v>73</v>
      </c>
      <c r="C1409">
        <v>22</v>
      </c>
      <c r="D1409">
        <v>0</v>
      </c>
      <c r="E1409" s="7">
        <v>33.408892750740002</v>
      </c>
      <c r="F1409" s="7">
        <v>35.144635695531001</v>
      </c>
      <c r="G1409" t="s">
        <v>852</v>
      </c>
      <c r="H1409" s="20" t="s">
        <v>746</v>
      </c>
      <c r="I1409" t="s">
        <v>1933</v>
      </c>
      <c r="J1409" t="str">
        <f t="shared" si="22"/>
        <v>INSERT INTO [POIs](POIsID,FloorID,X,Y,Type,POIName,Description) VALUES(2742,73,33.40889275074,35.144635695531,N'Disabled Toilets',N'WC2',N'Disabled Toilets - WC2')</v>
      </c>
    </row>
    <row r="1410" spans="1:10" x14ac:dyDescent="0.3">
      <c r="A1410">
        <v>2743</v>
      </c>
      <c r="B1410">
        <v>73</v>
      </c>
      <c r="C1410">
        <v>22</v>
      </c>
      <c r="D1410">
        <v>0</v>
      </c>
      <c r="E1410" s="7">
        <v>33.409010767936003</v>
      </c>
      <c r="F1410" s="7">
        <v>35.144796898979997</v>
      </c>
      <c r="G1410" t="s">
        <v>469</v>
      </c>
      <c r="H1410" s="20" t="s">
        <v>1924</v>
      </c>
      <c r="I1410" t="s">
        <v>1923</v>
      </c>
      <c r="J1410" t="str">
        <f t="shared" si="22"/>
        <v>INSERT INTO [POIs](POIsID,FloorID,X,Y,Type,POIName,Description) VALUES(2743,73,33.409010767936,35.14479689898,N'Entrance',N'ΕΙΣΟΔΟΣ ΚΤΗΡΙΟΥ',N'Entrance - ΕΙΣΟΔΟΣ ΚΤΗΡΙΟΥ')</v>
      </c>
    </row>
    <row r="1411" spans="1:10" x14ac:dyDescent="0.3">
      <c r="A1411">
        <v>2744</v>
      </c>
      <c r="B1411">
        <v>73</v>
      </c>
      <c r="C1411">
        <v>22</v>
      </c>
      <c r="D1411">
        <v>0</v>
      </c>
      <c r="E1411" s="7">
        <v>33.409199193120003</v>
      </c>
      <c r="F1411" s="7">
        <v>35.144605538387999</v>
      </c>
      <c r="G1411" t="s">
        <v>454</v>
      </c>
      <c r="H1411" s="20" t="s">
        <v>768</v>
      </c>
      <c r="I1411" t="s">
        <v>1062</v>
      </c>
      <c r="J1411" t="str">
        <f t="shared" si="22"/>
        <v>INSERT INTO [POIs](POIsID,FloorID,X,Y,Type,POIName,Description) VALUES(2744,73,33.40919919312,35.144605538388,N'Room',N'010A',N'ΑΠΟΘΗΚΗ')</v>
      </c>
    </row>
    <row r="1412" spans="1:10" ht="28.8" x14ac:dyDescent="0.3">
      <c r="A1412">
        <v>2746</v>
      </c>
      <c r="B1412">
        <v>74</v>
      </c>
      <c r="C1412">
        <v>22</v>
      </c>
      <c r="D1412">
        <v>1</v>
      </c>
      <c r="E1412" s="7">
        <v>33.409423828125</v>
      </c>
      <c r="F1412" s="7">
        <v>35.145534921580001</v>
      </c>
      <c r="G1412" t="s">
        <v>507</v>
      </c>
      <c r="H1412" s="20" t="s">
        <v>1935</v>
      </c>
      <c r="I1412" s="6" t="s">
        <v>1934</v>
      </c>
      <c r="J1412" t="str">
        <f t="shared" ref="J1412:J1475" si="23">"INSERT INTO [POIs](POIsID,FloorID,X,Y,Type,POIName,Description) VALUES("&amp;A1412&amp;","&amp;B1412&amp;","&amp;E1412&amp;","&amp;F1412&amp;",N'"&amp;G1412&amp;"',N'"&amp;H1412&amp;"',N'"&amp;I1412&amp;"')"</f>
        <v>INSERT INTO [POIs](POIsID,FloorID,X,Y,Type,POIName,Description) VALUES(2746,74,33.409423828125,35.14553492158,N'Office',N'101G',N'ΓΡΑΦΕΙΟ ΛΕΙΤ_x000D_
2745	74	22	1	33.409258872270	35.144780997974	Office	120	ΓΡΑΦΕΙΟ ΕΕ')</v>
      </c>
    </row>
    <row r="1413" spans="1:10" x14ac:dyDescent="0.3">
      <c r="A1413">
        <v>2747</v>
      </c>
      <c r="B1413">
        <v>74</v>
      </c>
      <c r="C1413">
        <v>22</v>
      </c>
      <c r="D1413">
        <v>1</v>
      </c>
      <c r="E1413" s="7">
        <v>33.409220650792001</v>
      </c>
      <c r="F1413" s="7">
        <v>35.144761807099997</v>
      </c>
      <c r="G1413" t="s">
        <v>454</v>
      </c>
      <c r="H1413" s="20">
        <v>119</v>
      </c>
      <c r="I1413" t="s">
        <v>1936</v>
      </c>
      <c r="J1413" t="str">
        <f t="shared" si="23"/>
        <v>INSERT INTO [POIs](POIsID,FloorID,X,Y,Type,POIName,Description) VALUES(2747,74,33.409220650792,35.1447618071,N'Room',N'119',N'ΡΑΔΙΟΣΤΑΘΜΟΣ-ΥΠΟΔΟΧΗ')</v>
      </c>
    </row>
    <row r="1414" spans="1:10" ht="28.8" x14ac:dyDescent="0.3">
      <c r="A1414">
        <v>2749</v>
      </c>
      <c r="B1414">
        <v>74</v>
      </c>
      <c r="C1414">
        <v>22</v>
      </c>
      <c r="D1414">
        <v>1</v>
      </c>
      <c r="E1414" s="7">
        <v>33.409081175922999</v>
      </c>
      <c r="F1414" s="7">
        <v>35.145321082138999</v>
      </c>
      <c r="G1414" t="s">
        <v>454</v>
      </c>
      <c r="H1414" s="20" t="s">
        <v>1938</v>
      </c>
      <c r="I1414" s="6" t="s">
        <v>1937</v>
      </c>
      <c r="J1414" t="str">
        <f t="shared" si="23"/>
        <v>INSERT INTO [POIs](POIsID,FloorID,X,Y,Type,POIName,Description) VALUES(2749,74,33.409081175923,35.145321082139,N'Room',N'101A',N'ΓΡΑΦΕΙΟ ΜΔΙΔ.ΕΡΕΥΝΗΤΗΣ_x000D_
2748	74	22	1	33.409419134259	35.145452127401	Office	101P	ΓΡΑΦΕΙΟ ΕΕ')</v>
      </c>
    </row>
    <row r="1415" spans="1:10" ht="57.6" x14ac:dyDescent="0.3">
      <c r="A1415">
        <v>2753</v>
      </c>
      <c r="B1415">
        <v>74</v>
      </c>
      <c r="C1415">
        <v>22</v>
      </c>
      <c r="D1415">
        <v>1</v>
      </c>
      <c r="E1415" s="7">
        <v>33.409014791250002</v>
      </c>
      <c r="F1415" s="7">
        <v>35.144635695531001</v>
      </c>
      <c r="G1415" t="s">
        <v>454</v>
      </c>
      <c r="H1415" s="20" t="s">
        <v>731</v>
      </c>
      <c r="I1415" s="6" t="s">
        <v>1939</v>
      </c>
      <c r="J1415" t="str">
        <f t="shared" si="23"/>
        <v>INSERT INTO [POIs](POIsID,FloorID,X,Y,Type,POIName,Description) VALUES(2753,74,33.40901479125,35.144635695531,N'Room',N'114A',N'ΕΡΓΑΣΤΗΡΙΟ ΚΕΝΟ_x000D_
2750	74	22	1	33.409547880291	35.145558498714	Room	101K	- ΑΠΟΘΗΚΗ_x000D_
2751	74	22	1	33.408718407154	35.144873662415	Room	107	- ΧΩΡΟΣ ΕΣΤΙΑΣΗΣ_x000D_
2752	74	22	1	33.409076482057	35.145251995431	Room	101	ΓΡΑΦΕΙΟ ΚΕΝΟ')</v>
      </c>
    </row>
    <row r="1416" spans="1:10" ht="57.6" x14ac:dyDescent="0.3">
      <c r="A1416">
        <v>2757</v>
      </c>
      <c r="B1416">
        <v>74</v>
      </c>
      <c r="C1416">
        <v>22</v>
      </c>
      <c r="D1416">
        <v>1</v>
      </c>
      <c r="E1416" s="7">
        <v>33.409433886408003</v>
      </c>
      <c r="F1416" s="7">
        <v>35.145587010588997</v>
      </c>
      <c r="G1416" t="s">
        <v>507</v>
      </c>
      <c r="H1416" s="20" t="s">
        <v>1941</v>
      </c>
      <c r="I1416" s="6" t="s">
        <v>1940</v>
      </c>
      <c r="J1416" t="str">
        <f t="shared" si="23"/>
        <v>INSERT INTO [POIs](POIsID,FloorID,X,Y,Type,POIName,Description) VALUES(2757,74,33.409433886408,35.145587010589,N'Office',N'101H',N'ΓΡΑΦΕΙΟ ΔΙΔ.ΦΟΙΤ_x000D_
2754	74	22	1	33.409293740987	35.145348497483	Office	101S	- ΑΠΟΘΗΚΗ_x000D_
2755	74	22	1	33.408680856227	35.144969616608	Room	104	ΣΤΟΥΝΤΙΟ ΠΑΡΑΓΩΓΗΣ_x000D_
2756	74	22	1	33.409271612763	35.144717942229	Room	125	ΓΡΑΦΕΙΟ Ε.ΚΑΘΗΓΗΤΗΣ')</v>
      </c>
    </row>
    <row r="1417" spans="1:10" x14ac:dyDescent="0.3">
      <c r="A1417">
        <v>2758</v>
      </c>
      <c r="B1417">
        <v>74</v>
      </c>
      <c r="C1417">
        <v>22</v>
      </c>
      <c r="D1417">
        <v>1</v>
      </c>
      <c r="E1417" s="7">
        <v>33.409382253884999</v>
      </c>
      <c r="F1417" s="7">
        <v>35.145574947874003</v>
      </c>
      <c r="G1417" t="s">
        <v>469</v>
      </c>
      <c r="H1417" s="20" t="s">
        <v>1943</v>
      </c>
      <c r="I1417" t="s">
        <v>1942</v>
      </c>
      <c r="J1417" t="str">
        <f t="shared" si="23"/>
        <v>INSERT INTO [POIs](POIsID,FloorID,X,Y,Type,POIName,Description) VALUES(2758,74,33.409382253885,35.145574947874,N'Entrance',N'ΕΙΣΟΔΟΣ',N'Entrance - ΕΙΣΟΔΟΣ')</v>
      </c>
    </row>
    <row r="1418" spans="1:10" x14ac:dyDescent="0.3">
      <c r="A1418">
        <v>2759</v>
      </c>
      <c r="B1418">
        <v>74</v>
      </c>
      <c r="C1418">
        <v>22</v>
      </c>
      <c r="D1418">
        <v>1</v>
      </c>
      <c r="E1418" s="7">
        <v>33.40902686119</v>
      </c>
      <c r="F1418" s="7">
        <v>35.145343014414998</v>
      </c>
      <c r="G1418" t="s">
        <v>469</v>
      </c>
      <c r="H1418" s="20" t="s">
        <v>1943</v>
      </c>
      <c r="I1418" t="s">
        <v>1942</v>
      </c>
      <c r="J1418" t="str">
        <f t="shared" si="23"/>
        <v>INSERT INTO [POIs](POIsID,FloorID,X,Y,Type,POIName,Description) VALUES(2759,74,33.40902686119,35.145343014415,N'Entrance',N'ΕΙΣΟΔΟΣ',N'Entrance - ΕΙΣΟΔΟΣ')</v>
      </c>
    </row>
    <row r="1419" spans="1:10" ht="28.8" x14ac:dyDescent="0.3">
      <c r="A1419">
        <v>2761</v>
      </c>
      <c r="B1419">
        <v>74</v>
      </c>
      <c r="C1419">
        <v>22</v>
      </c>
      <c r="D1419">
        <v>1</v>
      </c>
      <c r="E1419" s="7">
        <v>33.409169018268003</v>
      </c>
      <c r="F1419" s="7">
        <v>35.145391813708997</v>
      </c>
      <c r="G1419" t="s">
        <v>507</v>
      </c>
      <c r="H1419" s="20" t="s">
        <v>1945</v>
      </c>
      <c r="I1419" s="6" t="s">
        <v>1944</v>
      </c>
      <c r="J1419" t="str">
        <f t="shared" si="23"/>
        <v>INSERT INTO [POIs](POIsID,FloorID,X,Y,Type,POIName,Description) VALUES(2761,74,33.409169018268,35.145391813709,N'Office',N'101C',N'ΜΔΙΔ.ΕΡΕΥΝΗΤΗΣ_x000D_
2760	74	22	1	33.409376889467	35.145415939191	Office	101Q	ΓΡΑΦΕΙΟ ΜΔΙΔ.ΕΡΕΥΝΗΤΗΣ')</v>
      </c>
    </row>
    <row r="1420" spans="1:10" ht="72" x14ac:dyDescent="0.3">
      <c r="A1420">
        <v>2766</v>
      </c>
      <c r="B1420">
        <v>74</v>
      </c>
      <c r="C1420">
        <v>22</v>
      </c>
      <c r="D1420">
        <v>1</v>
      </c>
      <c r="E1420" s="7">
        <v>33.408812955020998</v>
      </c>
      <c r="F1420" s="7">
        <v>35.144719038851001</v>
      </c>
      <c r="G1420" t="s">
        <v>454</v>
      </c>
      <c r="H1420" s="20">
        <v>110</v>
      </c>
      <c r="I1420" s="6" t="s">
        <v>1946</v>
      </c>
      <c r="J1420" t="str">
        <f t="shared" si="23"/>
        <v>INSERT INTO [POIs](POIsID,FloorID,X,Y,Type,POIName,Description) VALUES(2766,74,33.408812955021,35.144719038851,N'Room',N'110',N'ΓΡΑΦΕΙΟ ΚΕΝΟ_x000D_
2762	74	22	1	33.408994674682	35.144660369549	Room	114	Toilets - 1WC5_x000D_
2763	74	22	1	33.408878669142	35.144723425339	Toilets	1WC5	- ΚΑΘΙΣΤΙΚΟ_x000D_
2764	74	22	1	33.408698290586	35.144993742215	Room	103	ΔΩΜΑΤΙΟ ΕΞΥΠΗΡΕΤΗΤΩΝ_x000D_
2765	74	22	1	33.409335315227	35.144793609117	Room	122	ΕΡΓΑΣΤΗΡΙΟ  ΕΕΠ')</v>
      </c>
    </row>
    <row r="1421" spans="1:10" ht="72" x14ac:dyDescent="0.3">
      <c r="A1421">
        <v>2771</v>
      </c>
      <c r="B1421">
        <v>74</v>
      </c>
      <c r="C1421">
        <v>22</v>
      </c>
      <c r="D1421">
        <v>1</v>
      </c>
      <c r="E1421" s="7">
        <v>33.409362807869002</v>
      </c>
      <c r="F1421" s="7">
        <v>35.145509151215002</v>
      </c>
      <c r="G1421" t="s">
        <v>507</v>
      </c>
      <c r="H1421" s="20" t="s">
        <v>1948</v>
      </c>
      <c r="I1421" s="6" t="s">
        <v>1947</v>
      </c>
      <c r="J1421" t="str">
        <f t="shared" si="23"/>
        <v>INSERT INTO [POIs](POIsID,FloorID,X,Y,Type,POIName,Description) VALUES(2771,74,33.409362807869,35.145509151215,N'Office',N'101F',N'ΓΡΑΦΕΙΟ ΔΙΔ.ΦΟΙΤ_x000D_
2767	74	22	1	33.409295752644	35.145478446090	Office	101E	Stairs_x000D_
2768	74	22	1	33.409730941057	35.144872017485	Stair	S3	ΚΑΦΕΤΕΡΙΑ-ΜΠΑΡ_x000D_
2769	74	22	1	33.409405723214	35.144797995601	Room	118A	Toilets - 1WC1_x000D_
2770	74	22	1	33.409009426832	35.145259671734	Toilets	1WC1	ΓΡΑΦΕΙΟ ΔΙΔ.ΦΟΙΤ')</v>
      </c>
    </row>
    <row r="1422" spans="1:10" ht="28.8" x14ac:dyDescent="0.3">
      <c r="A1422">
        <v>2773</v>
      </c>
      <c r="B1422">
        <v>74</v>
      </c>
      <c r="C1422">
        <v>22</v>
      </c>
      <c r="D1422">
        <v>1</v>
      </c>
      <c r="E1422" s="7">
        <v>33.408838436007002</v>
      </c>
      <c r="F1422" s="7">
        <v>35.144837473948002</v>
      </c>
      <c r="G1422" t="s">
        <v>454</v>
      </c>
      <c r="H1422" s="20">
        <v>109</v>
      </c>
      <c r="I1422" s="6" t="s">
        <v>1949</v>
      </c>
      <c r="J1422" t="str">
        <f t="shared" si="23"/>
        <v>INSERT INTO [POIs](POIsID,FloorID,X,Y,Type,POIName,Description) VALUES(2773,74,33.408838436007,35.144837473948,N'Room',N'109',N'ΓΡΑΦΕΙΟ Ε.ΚΑΘΗΓΗΤΗΣ_x000D_
2772	74	22	1	33.409466743469	35.145550274133	Office	101J	ΕΡΓΑΣΤΗΡΙΟ  ΕΕΠ')</v>
      </c>
    </row>
    <row r="1423" spans="1:10" x14ac:dyDescent="0.3">
      <c r="A1423">
        <v>2774</v>
      </c>
      <c r="B1423">
        <v>74</v>
      </c>
      <c r="C1423">
        <v>22</v>
      </c>
      <c r="D1423">
        <v>1</v>
      </c>
      <c r="E1423" s="7">
        <v>33.409016802906002</v>
      </c>
      <c r="F1423" s="7">
        <v>35.144776063178</v>
      </c>
      <c r="G1423" t="s">
        <v>454</v>
      </c>
      <c r="H1423" s="20">
        <v>116</v>
      </c>
      <c r="I1423" t="s">
        <v>1117</v>
      </c>
      <c r="J1423" t="str">
        <f t="shared" si="23"/>
        <v>INSERT INTO [POIs](POIsID,FloorID,X,Y,Type,POIName,Description) VALUES(2774,74,33.409016802906,35.144776063178,N'Room',N'116',N'ΚΟΙΝΟΧΡΗΣΤΟΣ ΧΩΡΟΣ')</v>
      </c>
    </row>
    <row r="1424" spans="1:10" ht="28.8" x14ac:dyDescent="0.3">
      <c r="A1424">
        <v>2776</v>
      </c>
      <c r="B1424">
        <v>74</v>
      </c>
      <c r="C1424">
        <v>22</v>
      </c>
      <c r="D1424">
        <v>1</v>
      </c>
      <c r="E1424" s="7">
        <v>33.409117385744999</v>
      </c>
      <c r="F1424" s="7">
        <v>35.145343562721997</v>
      </c>
      <c r="G1424" t="s">
        <v>507</v>
      </c>
      <c r="H1424" s="20" t="s">
        <v>1951</v>
      </c>
      <c r="I1424" s="6" t="s">
        <v>1950</v>
      </c>
      <c r="J1424" t="str">
        <f t="shared" si="23"/>
        <v>INSERT INTO [POIs](POIsID,FloorID,X,Y,Type,POIName,Description) VALUES(2776,74,33.409117385745,35.145343562722,N'Office',N'101B',N'ΓΡΑΦΕΙΟ Α.ΚΑΘΗΓΗΤΗΣ _x000D_
2775	74	22	1	33.409491553902	35.145472414724	Office	101M	ΓΡΑΦΕΙΟ ΕΕ')</v>
      </c>
    </row>
    <row r="1425" spans="1:10" x14ac:dyDescent="0.3">
      <c r="A1425">
        <v>2777</v>
      </c>
      <c r="B1425">
        <v>74</v>
      </c>
      <c r="C1425">
        <v>22</v>
      </c>
      <c r="D1425">
        <v>1</v>
      </c>
      <c r="E1425" s="7">
        <v>33.408932983874998</v>
      </c>
      <c r="F1425" s="7">
        <v>35.144759065546999</v>
      </c>
      <c r="G1425" t="s">
        <v>491</v>
      </c>
      <c r="H1425" s="20" t="s">
        <v>1819</v>
      </c>
      <c r="I1425" t="s">
        <v>1818</v>
      </c>
      <c r="J1425" t="str">
        <f t="shared" si="23"/>
        <v>INSERT INTO [POIs](POIsID,FloorID,X,Y,Type,POIName,Description) VALUES(2777,74,33.408932983875,35.144759065547,N'Toilets',N'1WC8',N'Toilets - 1WC8')</v>
      </c>
    </row>
    <row r="1426" spans="1:10" ht="28.8" x14ac:dyDescent="0.3">
      <c r="A1426">
        <v>2779</v>
      </c>
      <c r="B1426">
        <v>74</v>
      </c>
      <c r="C1426">
        <v>22</v>
      </c>
      <c r="D1426">
        <v>1</v>
      </c>
      <c r="E1426" s="7">
        <v>33.409348726272</v>
      </c>
      <c r="F1426" s="7">
        <v>35.145395651854002</v>
      </c>
      <c r="G1426" t="s">
        <v>507</v>
      </c>
      <c r="H1426" s="20" t="s">
        <v>1953</v>
      </c>
      <c r="I1426" s="6" t="s">
        <v>1952</v>
      </c>
      <c r="J1426" t="str">
        <f t="shared" si="23"/>
        <v>INSERT INTO [POIs](POIsID,FloorID,X,Y,Type,POIName,Description) VALUES(2779,74,33.409348726272,35.145395651854,N'Office',N'101R',N'Καφετέρια_x000D_
2778	74	22	1	33.409549891948	35.144842408740	Καφετέρια	118	ΓΡΑΦΕΙΟ ΜΔΙΔ.ΕΡΕΥΝΗΤΗΣ')</v>
      </c>
    </row>
    <row r="1427" spans="1:10" x14ac:dyDescent="0.3">
      <c r="A1427">
        <v>2780</v>
      </c>
      <c r="B1427">
        <v>74</v>
      </c>
      <c r="C1427">
        <v>22</v>
      </c>
      <c r="D1427">
        <v>1</v>
      </c>
      <c r="E1427" s="7">
        <v>33.408979922533</v>
      </c>
      <c r="F1427" s="7">
        <v>35.144713555739997</v>
      </c>
      <c r="G1427" t="s">
        <v>454</v>
      </c>
      <c r="H1427" s="20">
        <v>113</v>
      </c>
      <c r="I1427" t="e" cm="1">
        <f t="array" ref="I1427">- ΔΩΜΑΤΙΟ ΤΗΛΕΠΙΚΟΙΝΩΝΙΩΝ</f>
        <v>#NAME?</v>
      </c>
      <c r="J1427" t="e">
        <f t="shared" si="23"/>
        <v>#NAME?</v>
      </c>
    </row>
    <row r="1428" spans="1:10" x14ac:dyDescent="0.3">
      <c r="A1428">
        <v>2781</v>
      </c>
      <c r="B1428">
        <v>74</v>
      </c>
      <c r="C1428">
        <v>22</v>
      </c>
      <c r="D1428">
        <v>1</v>
      </c>
      <c r="E1428" s="7">
        <v>33.408910185098001</v>
      </c>
      <c r="F1428" s="7">
        <v>35.144760162167998</v>
      </c>
      <c r="G1428" t="s">
        <v>491</v>
      </c>
      <c r="H1428" s="20" t="s">
        <v>1955</v>
      </c>
      <c r="I1428" t="s">
        <v>1954</v>
      </c>
      <c r="J1428" t="str">
        <f t="shared" si="23"/>
        <v>INSERT INTO [POIs](POIsID,FloorID,X,Y,Type,POIName,Description) VALUES(2781,74,33.408910185098,35.144760162168,N'Toilets',N'1WC7',N'Toilets - 1WC7')</v>
      </c>
    </row>
    <row r="1429" spans="1:10" ht="28.8" x14ac:dyDescent="0.3">
      <c r="A1429">
        <v>2783</v>
      </c>
      <c r="B1429">
        <v>74</v>
      </c>
      <c r="C1429">
        <v>22</v>
      </c>
      <c r="D1429">
        <v>1</v>
      </c>
      <c r="E1429" s="7">
        <v>33.409446626901001</v>
      </c>
      <c r="F1429" s="7">
        <v>35.145459255379997</v>
      </c>
      <c r="G1429" t="s">
        <v>454</v>
      </c>
      <c r="H1429" s="20" t="s">
        <v>1957</v>
      </c>
      <c r="I1429" s="6" t="s">
        <v>1956</v>
      </c>
      <c r="J1429" t="str">
        <f t="shared" si="23"/>
        <v>INSERT INTO [POIs](POIsID,FloorID,X,Y,Type,POIName,Description) VALUES(2783,74,33.409446626901,35.14545925538,N'Room',N'101N',N'LOFT_x000D_
2782	74	22	1	33.408817648887	35.144923558609	Καφετέρια	103	ΓΡΑΦΕΙΟ ΚΑΘΗΓΗΤΗΣ/ΔΙΕΥΘΥΝΤΗΣ')</v>
      </c>
    </row>
    <row r="1430" spans="1:10" ht="43.2" x14ac:dyDescent="0.3">
      <c r="A1430">
        <v>2786</v>
      </c>
      <c r="B1430">
        <v>74</v>
      </c>
      <c r="C1430">
        <v>22</v>
      </c>
      <c r="D1430">
        <v>1</v>
      </c>
      <c r="E1430" s="7">
        <v>33.409143537281999</v>
      </c>
      <c r="F1430" s="7">
        <v>35.145269541266998</v>
      </c>
      <c r="G1430" t="s">
        <v>507</v>
      </c>
      <c r="H1430" s="20" t="s">
        <v>1959</v>
      </c>
      <c r="I1430" s="6" t="s">
        <v>1958</v>
      </c>
      <c r="J1430" t="str">
        <f t="shared" si="23"/>
        <v>INSERT INTO [POIs](POIsID,FloorID,X,Y,Type,POIName,Description) VALUES(2786,74,33.409143537282,35.145269541267,N'Office',N'101V',N'ΓΡΑΦΕΙΟ Α.ΚΑΘΗΓΗΤΗΣ _x000D_
2784	74	22	1	33.409516364336	35.145508602910	Office	101L	ΓΡΑΦΕΙΟ (blank)_x000D_
2785	74	22	1	33.408945053815	35.144640630335	Room	111	ΓΡΑΦΕΙΟ ΛΕΙΤ')</v>
      </c>
    </row>
    <row r="1431" spans="1:10" x14ac:dyDescent="0.3">
      <c r="A1431">
        <v>2787</v>
      </c>
      <c r="B1431">
        <v>74</v>
      </c>
      <c r="C1431">
        <v>22</v>
      </c>
      <c r="D1431">
        <v>1</v>
      </c>
      <c r="E1431" s="7">
        <v>33.409220650792001</v>
      </c>
      <c r="F1431" s="7">
        <v>35.144829249293998</v>
      </c>
      <c r="G1431" t="s">
        <v>469</v>
      </c>
      <c r="H1431" s="20" t="s">
        <v>1943</v>
      </c>
      <c r="I1431" t="s">
        <v>1942</v>
      </c>
      <c r="J1431" t="str">
        <f t="shared" si="23"/>
        <v>INSERT INTO [POIs](POIsID,FloorID,X,Y,Type,POIName,Description) VALUES(2787,74,33.409220650792,35.144829249294,N'Entrance',N'ΕΙΣΟΔΟΣ',N'Entrance - ΕΙΣΟΔΟΣ')</v>
      </c>
    </row>
    <row r="1432" spans="1:10" x14ac:dyDescent="0.3">
      <c r="A1432">
        <v>2788</v>
      </c>
      <c r="B1432">
        <v>74</v>
      </c>
      <c r="C1432">
        <v>22</v>
      </c>
      <c r="D1432">
        <v>1</v>
      </c>
      <c r="E1432" s="7">
        <v>33.409218639134998</v>
      </c>
      <c r="F1432" s="7">
        <v>35.145307374463997</v>
      </c>
      <c r="G1432" t="s">
        <v>454</v>
      </c>
      <c r="H1432" s="20" t="s">
        <v>1960</v>
      </c>
      <c r="I1432" t="e" cm="1">
        <f t="array" ref="I1432">- ΑΙΘΟΥΣΑ ΣΥΝΕΔΡΙΑΣΕΩΝ</f>
        <v>#NAME?</v>
      </c>
      <c r="J1432" t="e">
        <f t="shared" si="23"/>
        <v>#NAME?</v>
      </c>
    </row>
    <row r="1433" spans="1:10" x14ac:dyDescent="0.3">
      <c r="A1433">
        <v>2789</v>
      </c>
      <c r="B1433">
        <v>74</v>
      </c>
      <c r="C1433">
        <v>22</v>
      </c>
      <c r="D1433">
        <v>1</v>
      </c>
      <c r="E1433" s="7">
        <v>33.408723101019</v>
      </c>
      <c r="F1433" s="7">
        <v>35.144849536772</v>
      </c>
      <c r="G1433" t="s">
        <v>454</v>
      </c>
      <c r="H1433" s="20">
        <v>108</v>
      </c>
      <c r="I1433" t="e" cm="1">
        <f t="array" ref="I1433">- ΔΩΜΑΤΙΟ ΤΗΛΕΠΙΚΟΙΝΩΝΙΩΝ</f>
        <v>#NAME?</v>
      </c>
      <c r="J1433" t="e">
        <f t="shared" si="23"/>
        <v>#NAME?</v>
      </c>
    </row>
    <row r="1434" spans="1:10" x14ac:dyDescent="0.3">
      <c r="A1434">
        <v>2790</v>
      </c>
      <c r="B1434">
        <v>74</v>
      </c>
      <c r="C1434">
        <v>22</v>
      </c>
      <c r="D1434">
        <v>1</v>
      </c>
      <c r="E1434" s="7">
        <v>33.408693596719999</v>
      </c>
      <c r="F1434" s="7">
        <v>35.144908754246998</v>
      </c>
      <c r="G1434" t="s">
        <v>454</v>
      </c>
      <c r="H1434" s="20">
        <v>106</v>
      </c>
      <c r="I1434" t="e" cm="1">
        <f t="array" ref="I1434">- ΑΠΟΘΗΚΗ</f>
        <v>#NAME?</v>
      </c>
      <c r="J1434" t="e">
        <f t="shared" si="23"/>
        <v>#NAME?</v>
      </c>
    </row>
    <row r="1435" spans="1:10" x14ac:dyDescent="0.3">
      <c r="A1435">
        <v>2791</v>
      </c>
      <c r="B1435">
        <v>74</v>
      </c>
      <c r="C1435">
        <v>22</v>
      </c>
      <c r="D1435">
        <v>1</v>
      </c>
      <c r="E1435" s="7">
        <v>33.409060388802999</v>
      </c>
      <c r="F1435" s="7">
        <v>35.144697654718001</v>
      </c>
      <c r="G1435" t="s">
        <v>456</v>
      </c>
      <c r="H1435" s="20" t="s">
        <v>785</v>
      </c>
      <c r="I1435" t="s">
        <v>784</v>
      </c>
      <c r="J1435" t="str">
        <f t="shared" si="23"/>
        <v>INSERT INTO [POIs](POIsID,FloorID,X,Y,Type,POIName,Description) VALUES(2791,74,33.409060388803,35.144697654718,N'Stair',N'S4',N'Stair - S4')</v>
      </c>
    </row>
    <row r="1436" spans="1:10" ht="201.6" x14ac:dyDescent="0.3">
      <c r="A1436">
        <v>2805</v>
      </c>
      <c r="B1436">
        <v>74</v>
      </c>
      <c r="C1436">
        <v>22</v>
      </c>
      <c r="D1436">
        <v>1</v>
      </c>
      <c r="E1436" s="7">
        <v>33.409258872270001</v>
      </c>
      <c r="F1436" s="7">
        <v>35.145415390884999</v>
      </c>
      <c r="G1436" t="s">
        <v>507</v>
      </c>
      <c r="H1436" s="20" t="s">
        <v>1962</v>
      </c>
      <c r="I1436" s="6" t="s">
        <v>1961</v>
      </c>
      <c r="J1436" t="str">
        <f t="shared" si="23"/>
        <v>INSERT INTO [POIs](POIsID,FloorID,X,Y,Type,POIName,Description) VALUES(2805,74,33.40925887227,35.145415390885,N'Office',N'101D',N'ΚΟΙΝΟΧΡΗΣΤΟ ΧΩΡΟΣ_x000D_
2792	74	22	1	33.409167677164	35.144794705738	Room	117	Elevator - L1_x000D_
2793	74	22	1	33.408775404095	35.145050766350	Elevator	L1	ΣΤΟΥΝΤΙΟ ΣΥΝΕΝΤΕΥΞΕΩΝ_x000D_
2794	74	22	1	33.409304469823	35.144739326357	Room	124	Entrance - ΕΙΣΟΔΟΣ_x000D_
2795	74	22	1	33.408691585063	35.144885725234	Entrance	ΕΙΣΟΔΟΣ	- ΔΩΜΑΤΙΟ ΕΚΤΥΠΩΤΩΝ/ΦΩΤΟΤΥΠΙΚΩΝ_x000D_
2796	74	22	1	33.409183770418	35.145285442178	Room	101U	- ΑΠΟΘΗΚΗ_x000D_
2797	74	22	1	33.408947065472	35.144701492896	Room	112	ΚΑΦΕΤΕΡΙΑ-ΑΠΟΘΗΚΗ_x000D_
2798	74	22	1	33.409367501735	35.144791415875	Room	118B	Stair - ΣΚΑΛΕΣ_x000D_
2799	74	22	1	33.408664092421	35.144879693825	Stair	ΣΚΑΛΕΣ	Toilets - 1WC2_x000D_
2800	74	22	1	33.408969864249	35.145221838516	Toilets	1WC2	- ΔΩΜΑΤΙΟ ΤΗΛΕΠΙΚΟΙΝΩΝΙΩΝ_x000D_
2801	74	22	1	33.408846482634	35.145163717884	Room	102	Disabled Toilets - 1WC3_x000D_
2802	74	22	1	33.408945053815	35.145208130823	Disabled Toilets	1WC3	Ramp - S2_x000D_
2803	74	22	1	33.409667238593	35.144917527203	Ramp	S2	- ΧΩΡΟΣ ΠΡΟΕΤΟΙΜΑΣΙΑΣ_x000D_
2804	74	22	1	33.408733159303	35.144912592416	Room	103A	ΓΡΑΦΕΙΟ ΜΔΙΔ.ΕΡΕΥΝΗΤΗΣ')</v>
      </c>
    </row>
    <row r="1437" spans="1:10" x14ac:dyDescent="0.3">
      <c r="A1437">
        <v>2806</v>
      </c>
      <c r="B1437">
        <v>74</v>
      </c>
      <c r="C1437">
        <v>22</v>
      </c>
      <c r="D1437">
        <v>1</v>
      </c>
      <c r="E1437" s="7">
        <v>33.408823013305003</v>
      </c>
      <c r="F1437" s="7">
        <v>35.145117111688002</v>
      </c>
      <c r="G1437" t="s">
        <v>454</v>
      </c>
      <c r="H1437" s="20">
        <v>103</v>
      </c>
      <c r="I1437" t="s">
        <v>486</v>
      </c>
      <c r="J1437" t="str">
        <f t="shared" si="23"/>
        <v>INSERT INTO [POIs](POIsID,FloorID,X,Y,Type,POIName,Description) VALUES(2806,74,33.408823013305,35.145117111688,N'Room',N'103',N'Room - 103')</v>
      </c>
    </row>
    <row r="1438" spans="1:10" x14ac:dyDescent="0.3">
      <c r="A1438">
        <v>2807</v>
      </c>
      <c r="B1438">
        <v>74</v>
      </c>
      <c r="C1438">
        <v>22</v>
      </c>
      <c r="D1438">
        <v>1</v>
      </c>
      <c r="E1438" s="7">
        <v>33.409215956925998</v>
      </c>
      <c r="F1438" s="7">
        <v>35.144712459117997</v>
      </c>
      <c r="G1438" t="s">
        <v>469</v>
      </c>
      <c r="H1438" s="20" t="s">
        <v>1943</v>
      </c>
      <c r="I1438" t="s">
        <v>1942</v>
      </c>
      <c r="J1438" t="str">
        <f t="shared" si="23"/>
        <v>INSERT INTO [POIs](POIsID,FloorID,X,Y,Type,POIName,Description) VALUES(2807,74,33.409215956926,35.144712459118,N'Entrance',N'ΕΙΣΟΔΟΣ',N'Entrance - ΕΙΣΟΔΟΣ')</v>
      </c>
    </row>
    <row r="1439" spans="1:10" x14ac:dyDescent="0.3">
      <c r="A1439">
        <v>2808</v>
      </c>
      <c r="B1439">
        <v>74</v>
      </c>
      <c r="C1439">
        <v>22</v>
      </c>
      <c r="D1439">
        <v>1</v>
      </c>
      <c r="E1439" s="7">
        <v>33.408694267271997</v>
      </c>
      <c r="F1439" s="7">
        <v>35.144926300157998</v>
      </c>
      <c r="G1439" t="s">
        <v>454</v>
      </c>
      <c r="H1439" s="20">
        <v>105</v>
      </c>
      <c r="I1439" t="e" cm="1">
        <f t="array" ref="I1439">- ΑΠΟΘΗΚΗ</f>
        <v>#NAME?</v>
      </c>
      <c r="J1439" t="e">
        <f t="shared" si="23"/>
        <v>#NAME?</v>
      </c>
    </row>
    <row r="1440" spans="1:10" x14ac:dyDescent="0.3">
      <c r="A1440">
        <v>2809</v>
      </c>
      <c r="B1440">
        <v>74</v>
      </c>
      <c r="C1440">
        <v>22</v>
      </c>
      <c r="D1440">
        <v>1</v>
      </c>
      <c r="E1440" s="7">
        <v>33.409299105404997</v>
      </c>
      <c r="F1440" s="7">
        <v>35.144791415874998</v>
      </c>
      <c r="G1440" t="s">
        <v>454</v>
      </c>
      <c r="H1440" s="20">
        <v>121</v>
      </c>
      <c r="I1440" t="s">
        <v>1062</v>
      </c>
      <c r="J1440" t="str">
        <f t="shared" si="23"/>
        <v>INSERT INTO [POIs](POIsID,FloorID,X,Y,Type,POIName,Description) VALUES(2809,74,33.409299105405,35.144791415875,N'Room',N'121',N'ΑΠΟΘΗΚΗ')</v>
      </c>
    </row>
    <row r="1441" spans="1:10" x14ac:dyDescent="0.3">
      <c r="A1441">
        <v>2810</v>
      </c>
      <c r="B1441">
        <v>74</v>
      </c>
      <c r="C1441">
        <v>22</v>
      </c>
      <c r="D1441">
        <v>1</v>
      </c>
      <c r="E1441" s="7">
        <v>33.409013450144997</v>
      </c>
      <c r="F1441" s="7">
        <v>35.144673529022</v>
      </c>
      <c r="G1441" t="s">
        <v>558</v>
      </c>
      <c r="H1441" s="20" t="s">
        <v>559</v>
      </c>
      <c r="I1441" t="s">
        <v>557</v>
      </c>
      <c r="J1441" t="str">
        <f t="shared" si="23"/>
        <v>INSERT INTO [POIs](POIsID,FloorID,X,Y,Type,POIName,Description) VALUES(2810,74,33.409013450145,35.144673529022,N'Elevator',N'L1',N'Elevator - L1')</v>
      </c>
    </row>
    <row r="1442" spans="1:10" x14ac:dyDescent="0.3">
      <c r="A1442">
        <v>2811</v>
      </c>
      <c r="B1442">
        <v>74</v>
      </c>
      <c r="C1442">
        <v>22</v>
      </c>
      <c r="D1442">
        <v>1</v>
      </c>
      <c r="E1442" s="7">
        <v>33.408891409634997</v>
      </c>
      <c r="F1442" s="7">
        <v>35.144749195952002</v>
      </c>
      <c r="G1442" t="s">
        <v>852</v>
      </c>
      <c r="H1442" s="20" t="s">
        <v>1964</v>
      </c>
      <c r="I1442" t="s">
        <v>1963</v>
      </c>
      <c r="J1442" t="str">
        <f t="shared" si="23"/>
        <v>INSERT INTO [POIs](POIsID,FloorID,X,Y,Type,POIName,Description) VALUES(2811,74,33.408891409635,35.144749195952,N'Disabled Toilets',N'1WC6',N'Disabled Toilets - 1WC6')</v>
      </c>
    </row>
    <row r="1443" spans="1:10" ht="302.39999999999998" x14ac:dyDescent="0.3">
      <c r="A1443">
        <v>2832</v>
      </c>
      <c r="B1443">
        <v>76</v>
      </c>
      <c r="C1443">
        <v>23</v>
      </c>
      <c r="D1443">
        <v>1</v>
      </c>
      <c r="E1443" s="7">
        <v>33.409348055720002</v>
      </c>
      <c r="F1443" s="7">
        <v>35.145909413399998</v>
      </c>
      <c r="G1443" t="s">
        <v>507</v>
      </c>
      <c r="H1443" s="20">
        <v>109</v>
      </c>
      <c r="I1443" s="6" t="s">
        <v>1965</v>
      </c>
      <c r="J1443" t="str">
        <f t="shared" si="23"/>
        <v>INSERT INTO [POIs](POIsID,FloorID,X,Y,Type,POIName,Description) VALUES(2832,76,33.40934805572,35.1459094134,N'Office',N'109',N'- ΚΟΙΝΟΧΡΗΣΤΟΣ ΧΩΡΟΣ_x000D_
2812	74	22	1	33.408773392438	35.145086954723	Room	115	Stair - S1_x000D_
2813	74	22	1	33.408754616975	35.145072150391	Stair	S1	Toilets - 1WC4_x000D_
2814	74	22	1	33.408919572830	35.145184005279	Toilets	1WC4	ΣΤΟΥΝΤΙΟ ΕΚΠΟΜΠΗΣ_x000D_
2815	74	22	1	33.409346044063	35.144754679060	Room	123	ΕΡΓΑΣΤΗΡΙΟ (blank)_x000D_
2816	75	23	0	33.409447968006	35.145778917178	Room	001	ΕΡΓΑΣΤΗΡΙΟ (blank)_x000D_
2817	75	23	0	33.409531787037	35.145687898681	Room	002B	Toilets_x000D_
2818	75	23	0	33.409549221396	35.145672546153	Toilets	WC2	Stairs_x000D_
2819	75	23	0	33.409364819526	35.145876515212	Stair	S2	Entrance_x000D_
2820	75	23	0	33.409425169229	35.145724635074	Entrance	Entrance	ΕΡΓΑΣΤΗΡΙΟ (blank)_x000D_
2821	75	23	0	33.409531787037	35.145659935146	Room	002A	ΕΡΓΑΣΤΗΡΙΟ (blank)_x000D_
2822	75	23	0	33.409599512815	35.145615522454	Room	003	Stairs_x000D_
2823	75	23	0	33.409600183367	35.145672546153	Stair	S1	ΕΡΓΑΣΤΗΡΙΟ (blank)_x000D_
2824	75	23	0	33.409513682127	35.145706541032	Room	005	ΕΡΓΑΣΤΗΡΙΟ (blank)_x000D_
2825	75	23	0	33.409498259425	35.145721893553	Room	004	Elevator_x000D_
2826	75	23	0	33.409570008516	35.145711475771	Elevator	L1	Toilets_x000D_
2827	75	23	0	33.409575372934	35.145645130918	Toilets	WC1	Stair - S3_x000D_
2828	75	23	0	33.409364819526	35.145721893553	Stair	S3	Entrance_x000D_
2829	75	23	0	33.409363478422	35.145809622190	Entrance	Entrance	ΕΡΓΑΣΤΗΡΙΟ (blank)_x000D_
2830	75	23	0	33.409513011574	35.145645679223	Room	002	Entrance_x000D_
2831	75	23	0	33.409577384591	35.145571109737	Entrance	Entrance	ΓΡΑΦΕΙΟ ΜΔΙΔ.ΕΡΕΥΝΗΤΗΣ')</v>
      </c>
    </row>
    <row r="1444" spans="1:10" x14ac:dyDescent="0.3">
      <c r="A1444">
        <v>2833</v>
      </c>
      <c r="B1444">
        <v>76</v>
      </c>
      <c r="C1444">
        <v>23</v>
      </c>
      <c r="D1444">
        <v>1</v>
      </c>
      <c r="E1444" s="7">
        <v>33.409567326306998</v>
      </c>
      <c r="F1444" s="7">
        <v>35.145713120684</v>
      </c>
      <c r="G1444" t="s">
        <v>558</v>
      </c>
      <c r="H1444" s="20" t="s">
        <v>558</v>
      </c>
      <c r="I1444" t="s">
        <v>558</v>
      </c>
      <c r="J1444" t="str">
        <f t="shared" si="23"/>
        <v>INSERT INTO [POIs](POIsID,FloorID,X,Y,Type,POIName,Description) VALUES(2833,76,33.409567326307,35.145713120684,N'Elevator',N'Elevator',N'Elevator')</v>
      </c>
    </row>
    <row r="1445" spans="1:10" x14ac:dyDescent="0.3">
      <c r="A1445">
        <v>2834</v>
      </c>
      <c r="B1445">
        <v>76</v>
      </c>
      <c r="C1445">
        <v>23</v>
      </c>
      <c r="D1445">
        <v>1</v>
      </c>
      <c r="E1445" s="7">
        <v>33.409375548362</v>
      </c>
      <c r="F1445" s="7">
        <v>35.145791528166001</v>
      </c>
      <c r="G1445" t="s">
        <v>454</v>
      </c>
      <c r="H1445" s="20">
        <v>106</v>
      </c>
      <c r="I1445" t="s">
        <v>1062</v>
      </c>
      <c r="J1445" t="str">
        <f t="shared" si="23"/>
        <v>INSERT INTO [POIs](POIsID,FloorID,X,Y,Type,POIName,Description) VALUES(2834,76,33.409375548362,35.145791528166,N'Room',N'106',N'ΑΠΟΘΗΚΗ')</v>
      </c>
    </row>
    <row r="1446" spans="1:10" ht="43.2" x14ac:dyDescent="0.3">
      <c r="A1446">
        <v>2837</v>
      </c>
      <c r="B1446">
        <v>76</v>
      </c>
      <c r="C1446">
        <v>23</v>
      </c>
      <c r="D1446">
        <v>1</v>
      </c>
      <c r="E1446" s="7">
        <v>33.409540504216999</v>
      </c>
      <c r="F1446" s="7">
        <v>35.145632519906997</v>
      </c>
      <c r="G1446" t="s">
        <v>454</v>
      </c>
      <c r="H1446" s="20">
        <v>102</v>
      </c>
      <c r="I1446" s="6" t="s">
        <v>1966</v>
      </c>
      <c r="J1446" t="str">
        <f t="shared" si="23"/>
        <v>INSERT INTO [POIs](POIsID,FloorID,X,Y,Type,POIName,Description) VALUES(2837,76,33.409540504217,35.145632519907,N'Room',N'102',N'ΓΡΑΦΕΙΟ ΕΕ_x000D_
2835	76	23	1	33.409511335194	35.145667885564	Room	103	ΚΟΥΖΙΝΑ_x000D_
2836	76	23	1	33.409353420138	35.145827716210	Kitchen	108	ΓΡΑΦΕΙΟ ΚΑΘΗΓΗΤΗΣ/ΔΙΕΥΘΥΝΤΗΣ')</v>
      </c>
    </row>
    <row r="1447" spans="1:10" x14ac:dyDescent="0.3">
      <c r="A1447">
        <v>2838</v>
      </c>
      <c r="B1447">
        <v>76</v>
      </c>
      <c r="C1447">
        <v>23</v>
      </c>
      <c r="D1447">
        <v>1</v>
      </c>
      <c r="E1447" s="7">
        <v>33.409437239170003</v>
      </c>
      <c r="F1447" s="7">
        <v>35.145775079050999</v>
      </c>
      <c r="G1447" t="s">
        <v>454</v>
      </c>
      <c r="H1447" s="20">
        <v>105</v>
      </c>
      <c r="I1447" t="s">
        <v>1918</v>
      </c>
      <c r="J1447" t="str">
        <f t="shared" si="23"/>
        <v>INSERT INTO [POIs](POIsID,FloorID,X,Y,Type,POIName,Description) VALUES(2838,76,33.40943723917,35.145775079051,N'Room',N'105',N'ΑΙΘΟΥΣΑ ΣΥΝΕΔΡΙΑΣΕΩΝ')</v>
      </c>
    </row>
    <row r="1448" spans="1:10" x14ac:dyDescent="0.3">
      <c r="A1448">
        <v>2839</v>
      </c>
      <c r="B1448">
        <v>76</v>
      </c>
      <c r="C1448">
        <v>23</v>
      </c>
      <c r="D1448">
        <v>1</v>
      </c>
      <c r="E1448" s="7">
        <v>33.409626334904999</v>
      </c>
      <c r="F1448" s="7">
        <v>35.145602363133001</v>
      </c>
      <c r="G1448" t="s">
        <v>454</v>
      </c>
      <c r="H1448" s="20">
        <v>101</v>
      </c>
      <c r="I1448" t="s">
        <v>1712</v>
      </c>
      <c r="J1448" t="str">
        <f t="shared" si="23"/>
        <v>INSERT INTO [POIs](POIsID,FloorID,X,Y,Type,POIName,Description) VALUES(2839,76,33.409626334905,35.145602363133,N'Room',N'101',N'ΑΝΑΓΝΩΣΤΗΡΙΟ')</v>
      </c>
    </row>
    <row r="1449" spans="1:10" x14ac:dyDescent="0.3">
      <c r="A1449">
        <v>2840</v>
      </c>
      <c r="B1449">
        <v>76</v>
      </c>
      <c r="C1449">
        <v>23</v>
      </c>
      <c r="D1449">
        <v>1</v>
      </c>
      <c r="E1449" s="7">
        <v>33.409357443451</v>
      </c>
      <c r="F1449" s="7">
        <v>35.145806880671998</v>
      </c>
      <c r="G1449" t="s">
        <v>454</v>
      </c>
      <c r="H1449" s="20" t="s">
        <v>733</v>
      </c>
      <c r="I1449" t="s">
        <v>1062</v>
      </c>
      <c r="J1449" t="str">
        <f t="shared" si="23"/>
        <v>INSERT INTO [POIs](POIsID,FloorID,X,Y,Type,POIName,Description) VALUES(2840,76,33.409357443451,35.145806880672,N'Room',N'107A',N'ΑΠΟΘΗΚΗ')</v>
      </c>
    </row>
    <row r="1450" spans="1:10" x14ac:dyDescent="0.3">
      <c r="A1450">
        <v>2841</v>
      </c>
      <c r="B1450">
        <v>76</v>
      </c>
      <c r="C1450">
        <v>23</v>
      </c>
      <c r="D1450">
        <v>1</v>
      </c>
      <c r="E1450" s="7">
        <v>33.409397006033998</v>
      </c>
      <c r="F1450" s="7">
        <v>35.145846358528999</v>
      </c>
      <c r="G1450" t="s">
        <v>491</v>
      </c>
      <c r="H1450" s="20" t="s">
        <v>626</v>
      </c>
      <c r="I1450" t="s">
        <v>491</v>
      </c>
      <c r="J1450" t="str">
        <f t="shared" si="23"/>
        <v>INSERT INTO [POIs](POIsID,FloorID,X,Y,Type,POIName,Description) VALUES(2841,76,33.409397006034,35.145846358529,N'Toilets',N'1WC2',N'Toilets')</v>
      </c>
    </row>
    <row r="1451" spans="1:10" x14ac:dyDescent="0.3">
      <c r="A1451">
        <v>2842</v>
      </c>
      <c r="B1451">
        <v>76</v>
      </c>
      <c r="C1451">
        <v>23</v>
      </c>
      <c r="D1451">
        <v>1</v>
      </c>
      <c r="E1451" s="7">
        <v>33.409376889466998</v>
      </c>
      <c r="F1451" s="7">
        <v>35.14582168487</v>
      </c>
      <c r="G1451" t="s">
        <v>454</v>
      </c>
      <c r="H1451" s="20">
        <v>107</v>
      </c>
      <c r="I1451" t="s">
        <v>1725</v>
      </c>
      <c r="J1451" t="str">
        <f t="shared" si="23"/>
        <v>INSERT INTO [POIs](POIsID,FloorID,X,Y,Type,POIName,Description) VALUES(2842,76,33.409376889467,35.14582168487,N'Room',N'107',N'ΔΩΜΑΤΙΟ ΚΑΘΑΡΙΣΤΡΙΩΝ')</v>
      </c>
    </row>
    <row r="1452" spans="1:10" x14ac:dyDescent="0.3">
      <c r="A1452">
        <v>2843</v>
      </c>
      <c r="B1452">
        <v>76</v>
      </c>
      <c r="C1452">
        <v>23</v>
      </c>
      <c r="D1452">
        <v>1</v>
      </c>
      <c r="E1452" s="7">
        <v>33.409537151454998</v>
      </c>
      <c r="F1452" s="7">
        <v>35.145738890983999</v>
      </c>
      <c r="G1452" t="s">
        <v>469</v>
      </c>
      <c r="H1452" s="20">
        <v>110</v>
      </c>
      <c r="I1452" t="s">
        <v>1967</v>
      </c>
      <c r="J1452" t="str">
        <f t="shared" si="23"/>
        <v>INSERT INTO [POIs](POIsID,FloorID,X,Y,Type,POIName,Description) VALUES(2843,76,33.409537151455,35.145738890984,N'Entrance',N'110',N'ΚΟΙΝΟΧΡΗΣΤΟΣ ΧΩΡΟΣ - ΥΠΟΔΟΧΗ')</v>
      </c>
    </row>
    <row r="1453" spans="1:10" x14ac:dyDescent="0.3">
      <c r="A1453">
        <v>2844</v>
      </c>
      <c r="B1453">
        <v>76</v>
      </c>
      <c r="C1453">
        <v>23</v>
      </c>
      <c r="D1453">
        <v>1</v>
      </c>
      <c r="E1453" s="7">
        <v>33.409321233630003</v>
      </c>
      <c r="F1453" s="7">
        <v>35.145841423797997</v>
      </c>
      <c r="G1453" t="s">
        <v>1052</v>
      </c>
      <c r="H1453" s="20" t="s">
        <v>1969</v>
      </c>
      <c r="I1453" t="s">
        <v>1968</v>
      </c>
      <c r="J1453" t="str">
        <f t="shared" si="23"/>
        <v>INSERT INTO [POIs](POIsID,FloorID,X,Y,Type,POIName,Description) VALUES(2844,76,33.40932123363,35.145841423798,N'Ramp',N'Bridge',N'Ramp - Bridge')</v>
      </c>
    </row>
    <row r="1454" spans="1:10" x14ac:dyDescent="0.3">
      <c r="A1454">
        <v>2845</v>
      </c>
      <c r="B1454">
        <v>76</v>
      </c>
      <c r="C1454">
        <v>23</v>
      </c>
      <c r="D1454">
        <v>1</v>
      </c>
      <c r="E1454" s="7">
        <v>33.409598171710002</v>
      </c>
      <c r="F1454" s="7">
        <v>35.145676384284997</v>
      </c>
      <c r="G1454" t="s">
        <v>456</v>
      </c>
      <c r="H1454" s="20" t="s">
        <v>1654</v>
      </c>
      <c r="I1454" t="s">
        <v>1654</v>
      </c>
      <c r="J1454" t="str">
        <f t="shared" si="23"/>
        <v>INSERT INTO [POIs](POIsID,FloorID,X,Y,Type,POIName,Description) VALUES(2845,76,33.40959817171,35.145676384285,N'Stair',N'Stairs',N'Stairs')</v>
      </c>
    </row>
    <row r="1455" spans="1:10" x14ac:dyDescent="0.3">
      <c r="A1455">
        <v>2846</v>
      </c>
      <c r="B1455">
        <v>76</v>
      </c>
      <c r="C1455">
        <v>23</v>
      </c>
      <c r="D1455">
        <v>1</v>
      </c>
      <c r="E1455" s="7">
        <v>33.409360125660001</v>
      </c>
      <c r="F1455" s="7">
        <v>35.145882546548002</v>
      </c>
      <c r="G1455" t="s">
        <v>456</v>
      </c>
      <c r="H1455" s="20" t="s">
        <v>1880</v>
      </c>
      <c r="I1455" t="s">
        <v>1654</v>
      </c>
      <c r="J1455" t="str">
        <f t="shared" si="23"/>
        <v>INSERT INTO [POIs](POIsID,FloorID,X,Y,Type,POIName,Description) VALUES(2846,76,33.40936012566,35.145882546548,N'Stair',N'1S2',N'Stairs')</v>
      </c>
    </row>
    <row r="1456" spans="1:10" x14ac:dyDescent="0.3">
      <c r="A1456">
        <v>2847</v>
      </c>
      <c r="B1456">
        <v>76</v>
      </c>
      <c r="C1456">
        <v>23</v>
      </c>
      <c r="D1456">
        <v>1</v>
      </c>
      <c r="E1456" s="7">
        <v>33.409470766782</v>
      </c>
      <c r="F1456" s="7">
        <v>35.145703251204999</v>
      </c>
      <c r="G1456" t="s">
        <v>454</v>
      </c>
      <c r="H1456" s="20">
        <v>104</v>
      </c>
      <c r="I1456" t="s">
        <v>1918</v>
      </c>
      <c r="J1456" t="str">
        <f t="shared" si="23"/>
        <v>INSERT INTO [POIs](POIsID,FloorID,X,Y,Type,POIName,Description) VALUES(2847,76,33.409470766782,35.145703251205,N'Room',N'104',N'ΑΙΘΟΥΣΑ ΣΥΝΕΔΡΙΑΣΕΩΝ')</v>
      </c>
    </row>
    <row r="1457" spans="1:10" x14ac:dyDescent="0.3">
      <c r="A1457">
        <v>2848</v>
      </c>
      <c r="B1457">
        <v>76</v>
      </c>
      <c r="C1457">
        <v>23</v>
      </c>
      <c r="D1457">
        <v>1</v>
      </c>
      <c r="E1457" s="7">
        <v>33.409424498676998</v>
      </c>
      <c r="F1457" s="7">
        <v>35.145816750138003</v>
      </c>
      <c r="G1457" t="s">
        <v>491</v>
      </c>
      <c r="H1457" s="20" t="s">
        <v>563</v>
      </c>
      <c r="I1457" t="s">
        <v>1970</v>
      </c>
      <c r="J1457" t="str">
        <f t="shared" si="23"/>
        <v>INSERT INTO [POIs](POIsID,FloorID,X,Y,Type,POIName,Description) VALUES(2848,76,33.409424498677,35.145816750138,N'Toilets',N'1WC1',N'Toilet')</v>
      </c>
    </row>
    <row r="1458" spans="1:10" x14ac:dyDescent="0.3">
      <c r="A1458">
        <v>2849</v>
      </c>
      <c r="B1458">
        <v>77</v>
      </c>
      <c r="C1458">
        <v>24</v>
      </c>
      <c r="D1458">
        <v>0</v>
      </c>
      <c r="E1458" s="7">
        <v>33.410109803079997</v>
      </c>
      <c r="F1458" s="7">
        <v>35.145157138187997</v>
      </c>
      <c r="G1458" t="s">
        <v>1052</v>
      </c>
      <c r="H1458" s="20" t="s">
        <v>1972</v>
      </c>
      <c r="I1458" t="s">
        <v>1971</v>
      </c>
      <c r="J1458" t="str">
        <f t="shared" si="23"/>
        <v>INSERT INTO [POIs](POIsID,FloorID,X,Y,Type,POIName,Description) VALUES(2849,77,33.41010980308,35.145157138188,N'Ramp',N'Staircase / Ramp',N'Ramp - Staircase / Ramp')</v>
      </c>
    </row>
    <row r="1459" spans="1:10" x14ac:dyDescent="0.3">
      <c r="A1459">
        <v>2850</v>
      </c>
      <c r="B1459">
        <v>77</v>
      </c>
      <c r="C1459">
        <v>24</v>
      </c>
      <c r="D1459">
        <v>0</v>
      </c>
      <c r="E1459" s="7">
        <v>33.409698754548998</v>
      </c>
      <c r="F1459" s="7">
        <v>35.145433484991997</v>
      </c>
      <c r="G1459" t="s">
        <v>456</v>
      </c>
      <c r="H1459" s="20" t="s">
        <v>1654</v>
      </c>
      <c r="I1459" t="s">
        <v>1973</v>
      </c>
      <c r="J1459" t="str">
        <f t="shared" si="23"/>
        <v>INSERT INTO [POIs](POIsID,FloorID,X,Y,Type,POIName,Description) VALUES(2850,77,33.409698754549,35.145433484992,N'Stair',N'Stairs',N'Stair - Stairs')</v>
      </c>
    </row>
    <row r="1460" spans="1:10" x14ac:dyDescent="0.3">
      <c r="A1460">
        <v>2851</v>
      </c>
      <c r="B1460">
        <v>77</v>
      </c>
      <c r="C1460">
        <v>24</v>
      </c>
      <c r="D1460">
        <v>0</v>
      </c>
      <c r="E1460" s="7">
        <v>33.409736305475001</v>
      </c>
      <c r="F1460" s="7">
        <v>35.145460900297998</v>
      </c>
      <c r="G1460" t="s">
        <v>469</v>
      </c>
      <c r="H1460" s="20" t="s">
        <v>1052</v>
      </c>
      <c r="I1460" t="s">
        <v>1974</v>
      </c>
      <c r="J1460" t="str">
        <f t="shared" si="23"/>
        <v>INSERT INTO [POIs](POIsID,FloorID,X,Y,Type,POIName,Description) VALUES(2851,77,33.409736305475,35.145460900298,N'Entrance',N'Ramp',N'Entrance - Ramp')</v>
      </c>
    </row>
    <row r="1461" spans="1:10" x14ac:dyDescent="0.3">
      <c r="A1461">
        <v>2852</v>
      </c>
      <c r="B1461">
        <v>77</v>
      </c>
      <c r="C1461">
        <v>24</v>
      </c>
      <c r="D1461">
        <v>0</v>
      </c>
      <c r="E1461" s="7">
        <v>33.409879133105001</v>
      </c>
      <c r="F1461" s="7">
        <v>35.145431291766997</v>
      </c>
      <c r="G1461" t="s">
        <v>1976</v>
      </c>
      <c r="H1461" s="20">
        <v>12</v>
      </c>
      <c r="I1461" t="s">
        <v>1975</v>
      </c>
      <c r="J1461" t="str">
        <f t="shared" si="23"/>
        <v>INSERT INTO [POIs](POIsID,FloorID,X,Y,Type,POIName,Description) VALUES(2852,77,33.409879133105,35.145431291767,N'Hair Designers',N'12',N'Κομμωτήριο Hairdressing Salon By Zac Hair Designers')</v>
      </c>
    </row>
    <row r="1462" spans="1:10" x14ac:dyDescent="0.3">
      <c r="A1462">
        <v>2853</v>
      </c>
      <c r="B1462">
        <v>77</v>
      </c>
      <c r="C1462">
        <v>24</v>
      </c>
      <c r="D1462">
        <v>0</v>
      </c>
      <c r="E1462" s="7">
        <v>33.410060852766001</v>
      </c>
      <c r="F1462" s="7">
        <v>35.145315599069001</v>
      </c>
      <c r="G1462" t="s">
        <v>491</v>
      </c>
      <c r="H1462" s="20" t="s">
        <v>686</v>
      </c>
      <c r="I1462" t="s">
        <v>685</v>
      </c>
      <c r="J1462" t="str">
        <f t="shared" si="23"/>
        <v>INSERT INTO [POIs](POIsID,FloorID,X,Y,Type,POIName,Description) VALUES(2853,77,33.410060852766,35.145315599069,N'Toilets',N'WC5',N'Toilets - WC5')</v>
      </c>
    </row>
    <row r="1463" spans="1:10" x14ac:dyDescent="0.3">
      <c r="A1463">
        <v>2854</v>
      </c>
      <c r="B1463">
        <v>77</v>
      </c>
      <c r="C1463">
        <v>24</v>
      </c>
      <c r="D1463">
        <v>0</v>
      </c>
      <c r="E1463" s="7">
        <v>33.409824818372002</v>
      </c>
      <c r="F1463" s="7">
        <v>35.145500378323</v>
      </c>
      <c r="G1463" t="s">
        <v>454</v>
      </c>
      <c r="H1463" s="20">
        <v>14</v>
      </c>
      <c r="I1463" t="s">
        <v>764</v>
      </c>
      <c r="J1463" t="str">
        <f t="shared" si="23"/>
        <v>INSERT INTO [POIs](POIsID,FloorID,X,Y,Type,POIName,Description) VALUES(2854,77,33.409824818372,35.145500378323,N'Room',N'14',N'Room - 014')</v>
      </c>
    </row>
    <row r="1464" spans="1:10" x14ac:dyDescent="0.3">
      <c r="A1464">
        <v>2855</v>
      </c>
      <c r="B1464">
        <v>77</v>
      </c>
      <c r="C1464">
        <v>24</v>
      </c>
      <c r="D1464">
        <v>0</v>
      </c>
      <c r="E1464" s="7">
        <v>33.409915342925999</v>
      </c>
      <c r="F1464" s="7">
        <v>35.145457610462003</v>
      </c>
      <c r="G1464" t="s">
        <v>491</v>
      </c>
      <c r="H1464" s="20" t="s">
        <v>1978</v>
      </c>
      <c r="I1464" t="s">
        <v>1977</v>
      </c>
      <c r="J1464" t="str">
        <f t="shared" si="23"/>
        <v>INSERT INTO [POIs](POIsID,FloorID,X,Y,Type,POIName,Description) VALUES(2855,77,33.409915342926,35.145457610462,N'Toilets',N'WC9',N'Toilets - WC9')</v>
      </c>
    </row>
    <row r="1465" spans="1:10" x14ac:dyDescent="0.3">
      <c r="A1465">
        <v>2856</v>
      </c>
      <c r="B1465">
        <v>77</v>
      </c>
      <c r="C1465">
        <v>24</v>
      </c>
      <c r="D1465">
        <v>0</v>
      </c>
      <c r="E1465" s="7">
        <v>33.409948870538997</v>
      </c>
      <c r="F1465" s="7">
        <v>35.145425260398</v>
      </c>
      <c r="G1465" t="s">
        <v>491</v>
      </c>
      <c r="H1465" s="20" t="s">
        <v>682</v>
      </c>
      <c r="I1465" t="s">
        <v>681</v>
      </c>
      <c r="J1465" t="str">
        <f t="shared" si="23"/>
        <v>INSERT INTO [POIs](POIsID,FloorID,X,Y,Type,POIName,Description) VALUES(2856,77,33.409948870539,35.145425260398,N'Toilets',N'WC8',N'Toilets - WC8')</v>
      </c>
    </row>
    <row r="1466" spans="1:10" x14ac:dyDescent="0.3">
      <c r="A1466">
        <v>2857</v>
      </c>
      <c r="B1466">
        <v>77</v>
      </c>
      <c r="C1466">
        <v>24</v>
      </c>
      <c r="D1466">
        <v>0</v>
      </c>
      <c r="E1466" s="7">
        <v>33.409905284643003</v>
      </c>
      <c r="F1466" s="7">
        <v>35.145399489999001</v>
      </c>
      <c r="G1466" t="s">
        <v>454</v>
      </c>
      <c r="H1466" s="20">
        <v>11</v>
      </c>
      <c r="I1466" t="s">
        <v>470</v>
      </c>
      <c r="J1466" t="str">
        <f t="shared" si="23"/>
        <v>INSERT INTO [POIs](POIsID,FloorID,X,Y,Type,POIName,Description) VALUES(2857,77,33.409905284643,35.145399489999,N'Room',N'11',N'Room - 011')</v>
      </c>
    </row>
    <row r="1467" spans="1:10" x14ac:dyDescent="0.3">
      <c r="A1467">
        <v>2858</v>
      </c>
      <c r="B1467">
        <v>77</v>
      </c>
      <c r="C1467">
        <v>24</v>
      </c>
      <c r="D1467">
        <v>0</v>
      </c>
      <c r="E1467" s="7">
        <v>33.409850969910003</v>
      </c>
      <c r="F1467" s="7">
        <v>35.145455965544002</v>
      </c>
      <c r="G1467" t="s">
        <v>454</v>
      </c>
      <c r="H1467" s="20">
        <v>13</v>
      </c>
      <c r="I1467" t="s">
        <v>1979</v>
      </c>
      <c r="J1467" t="str">
        <f t="shared" si="23"/>
        <v>INSERT INTO [POIs](POIsID,FloorID,X,Y,Type,POIName,Description) VALUES(2858,77,33.40985096991,35.145455965544,N'Room',N'13',N'Room - 013')</v>
      </c>
    </row>
    <row r="1468" spans="1:10" x14ac:dyDescent="0.3">
      <c r="A1468">
        <v>2859</v>
      </c>
      <c r="B1468">
        <v>77</v>
      </c>
      <c r="C1468">
        <v>24</v>
      </c>
      <c r="D1468">
        <v>0</v>
      </c>
      <c r="E1468" s="7">
        <v>33.409773185848998</v>
      </c>
      <c r="F1468" s="7">
        <v>35.145204292669</v>
      </c>
      <c r="G1468" t="s">
        <v>454</v>
      </c>
      <c r="H1468" s="20" t="s">
        <v>1981</v>
      </c>
      <c r="I1468" t="s">
        <v>1980</v>
      </c>
      <c r="J1468" t="str">
        <f t="shared" si="23"/>
        <v>INSERT INTO [POIs](POIsID,FloorID,X,Y,Type,POIName,Description) VALUES(2859,77,33.409773185849,35.145204292669,N'Room',N'Beverages Fridge',N'Room - Beverages Fridge')</v>
      </c>
    </row>
    <row r="1469" spans="1:10" x14ac:dyDescent="0.3">
      <c r="A1469">
        <v>2860</v>
      </c>
      <c r="B1469">
        <v>77</v>
      </c>
      <c r="C1469">
        <v>24</v>
      </c>
      <c r="D1469">
        <v>0</v>
      </c>
      <c r="E1469" s="7">
        <v>33.410082310438</v>
      </c>
      <c r="F1469" s="7">
        <v>35.145292021864002</v>
      </c>
      <c r="G1469" t="s">
        <v>491</v>
      </c>
      <c r="H1469" s="20" t="s">
        <v>684</v>
      </c>
      <c r="I1469" t="s">
        <v>683</v>
      </c>
      <c r="J1469" t="str">
        <f t="shared" si="23"/>
        <v>INSERT INTO [POIs](POIsID,FloorID,X,Y,Type,POIName,Description) VALUES(2860,77,33.410082310438,35.145292021864,N'Toilets',N'WC4',N'Toilets - WC4')</v>
      </c>
    </row>
    <row r="1470" spans="1:10" x14ac:dyDescent="0.3">
      <c r="A1470">
        <v>2861</v>
      </c>
      <c r="B1470">
        <v>77</v>
      </c>
      <c r="C1470">
        <v>24</v>
      </c>
      <c r="D1470">
        <v>0</v>
      </c>
      <c r="E1470" s="7">
        <v>33.410016596317</v>
      </c>
      <c r="F1470" s="7">
        <v>35.145362205151997</v>
      </c>
      <c r="G1470" t="s">
        <v>491</v>
      </c>
      <c r="H1470" s="20" t="s">
        <v>700</v>
      </c>
      <c r="I1470" t="s">
        <v>699</v>
      </c>
      <c r="J1470" t="str">
        <f t="shared" si="23"/>
        <v>INSERT INTO [POIs](POIsID,FloorID,X,Y,Type,POIName,Description) VALUES(2861,77,33.410016596317,35.145362205152,N'Toilets',N'WC6',N'Toilets - WC6')</v>
      </c>
    </row>
    <row r="1471" spans="1:10" x14ac:dyDescent="0.3">
      <c r="A1471">
        <v>2862</v>
      </c>
      <c r="B1471">
        <v>77</v>
      </c>
      <c r="C1471">
        <v>24</v>
      </c>
      <c r="D1471">
        <v>0</v>
      </c>
      <c r="E1471" s="7">
        <v>33.409970328211003</v>
      </c>
      <c r="F1471" s="7">
        <v>35.145403328143999</v>
      </c>
      <c r="G1471" t="s">
        <v>491</v>
      </c>
      <c r="H1471" s="20" t="s">
        <v>718</v>
      </c>
      <c r="I1471" t="s">
        <v>717</v>
      </c>
      <c r="J1471" t="str">
        <f t="shared" si="23"/>
        <v>INSERT INTO [POIs](POIsID,FloorID,X,Y,Type,POIName,Description) VALUES(2862,77,33.409970328211,35.145403328144,N'Toilets',N'WC7',N'Toilets - WC7')</v>
      </c>
    </row>
    <row r="1472" spans="1:10" x14ac:dyDescent="0.3">
      <c r="A1472">
        <v>2863</v>
      </c>
      <c r="B1472">
        <v>77</v>
      </c>
      <c r="C1472">
        <v>24</v>
      </c>
      <c r="D1472">
        <v>0</v>
      </c>
      <c r="E1472" s="7">
        <v>33.410158753395002</v>
      </c>
      <c r="F1472" s="7">
        <v>35.145210324053998</v>
      </c>
      <c r="G1472" t="s">
        <v>454</v>
      </c>
      <c r="H1472" s="20">
        <v>5</v>
      </c>
      <c r="I1472" t="s">
        <v>1982</v>
      </c>
      <c r="J1472" t="str">
        <f t="shared" si="23"/>
        <v>INSERT INTO [POIs](POIsID,FloorID,X,Y,Type,POIName,Description) VALUES(2863,77,33.410158753395,35.145210324054,N'Room',N'5',N'Room - 005')</v>
      </c>
    </row>
    <row r="1473" spans="1:10" x14ac:dyDescent="0.3">
      <c r="A1473">
        <v>2864</v>
      </c>
      <c r="B1473">
        <v>77</v>
      </c>
      <c r="C1473">
        <v>24</v>
      </c>
      <c r="D1473">
        <v>0</v>
      </c>
      <c r="E1473" s="7">
        <v>33.409715518355</v>
      </c>
      <c r="F1473" s="7">
        <v>35.145240480973001</v>
      </c>
      <c r="G1473" t="s">
        <v>454</v>
      </c>
      <c r="H1473" s="20" t="s">
        <v>1984</v>
      </c>
      <c r="I1473" t="s">
        <v>1983</v>
      </c>
      <c r="J1473" t="str">
        <f t="shared" si="23"/>
        <v>INSERT INTO [POIs](POIsID,FloorID,X,Y,Type,POIName,Description) VALUES(2864,77,33.409715518355,35.145240480973,N'Room',N'Restaurant / Kiosk',N'Sandwiches, Salads, Coffee, Snacks,  Beverages')</v>
      </c>
    </row>
    <row r="1474" spans="1:10" x14ac:dyDescent="0.3">
      <c r="A1474">
        <v>2865</v>
      </c>
      <c r="B1474">
        <v>77</v>
      </c>
      <c r="C1474">
        <v>24</v>
      </c>
      <c r="D1474">
        <v>0</v>
      </c>
      <c r="E1474" s="7">
        <v>33.409737395122001</v>
      </c>
      <c r="F1474" s="7">
        <v>35.145269815421003</v>
      </c>
      <c r="G1474" t="s">
        <v>454</v>
      </c>
      <c r="H1474" s="20">
        <v>2</v>
      </c>
      <c r="I1474" t="s">
        <v>1985</v>
      </c>
      <c r="J1474" t="str">
        <f t="shared" si="23"/>
        <v>INSERT INTO [POIs](POIsID,FloorID,X,Y,Type,POIName,Description) VALUES(2865,77,33.409737395122,35.145269815421,N'Room',N'2',N'Ucy Copy Center')</v>
      </c>
    </row>
    <row r="1475" spans="1:10" x14ac:dyDescent="0.3">
      <c r="A1475">
        <v>2866</v>
      </c>
      <c r="B1475">
        <v>77</v>
      </c>
      <c r="C1475">
        <v>24</v>
      </c>
      <c r="D1475">
        <v>0</v>
      </c>
      <c r="E1475" s="7">
        <v>33.410030677914001</v>
      </c>
      <c r="F1475" s="7">
        <v>35.145299698164003</v>
      </c>
      <c r="G1475" t="s">
        <v>454</v>
      </c>
      <c r="H1475" s="20">
        <v>8</v>
      </c>
      <c r="I1475" t="s">
        <v>1986</v>
      </c>
      <c r="J1475" t="str">
        <f t="shared" si="23"/>
        <v>INSERT INTO [POIs](POIsID,FloorID,X,Y,Type,POIName,Description) VALUES(2866,77,33.410030677914,35.145299698164,N'Room',N'8',N'Room - 008')</v>
      </c>
    </row>
    <row r="1476" spans="1:10" x14ac:dyDescent="0.3">
      <c r="A1476">
        <v>2867</v>
      </c>
      <c r="B1476">
        <v>77</v>
      </c>
      <c r="C1476">
        <v>24</v>
      </c>
      <c r="D1476">
        <v>0</v>
      </c>
      <c r="E1476" s="7">
        <v>33.409675955772002</v>
      </c>
      <c r="F1476" s="7">
        <v>35.145301343085997</v>
      </c>
      <c r="G1476" t="s">
        <v>1988</v>
      </c>
      <c r="H1476" s="20">
        <v>2</v>
      </c>
      <c r="I1476" t="s">
        <v>1987</v>
      </c>
      <c r="J1476" t="str">
        <f t="shared" ref="J1476:J1539" si="24">"INSERT INTO [POIs](POIsID,FloorID,X,Y,Type,POIName,Description) VALUES("&amp;A1476&amp;","&amp;B1476&amp;","&amp;E1476&amp;","&amp;F1476&amp;",N'"&amp;G1476&amp;"',N'"&amp;H1476&amp;"',N'"&amp;I1476&amp;"')"</f>
        <v>INSERT INTO [POIs](POIsID,FloorID,X,Y,Type,POIName,Description) VALUES(2867,77,33.409675955772,35.145301343086,N'Βιβλιοπωλείο',N'2',N'Βιβλιοπωλείο Parga Trading Ltd')</v>
      </c>
    </row>
    <row r="1477" spans="1:10" x14ac:dyDescent="0.3">
      <c r="A1477">
        <v>2868</v>
      </c>
      <c r="B1477">
        <v>77</v>
      </c>
      <c r="C1477">
        <v>24</v>
      </c>
      <c r="D1477">
        <v>0</v>
      </c>
      <c r="E1477" s="7">
        <v>33.409836217760997</v>
      </c>
      <c r="F1477" s="7">
        <v>35.145165362808001</v>
      </c>
      <c r="G1477" t="s">
        <v>491</v>
      </c>
      <c r="H1477" s="20" t="s">
        <v>753</v>
      </c>
      <c r="I1477" t="s">
        <v>752</v>
      </c>
      <c r="J1477" t="str">
        <f t="shared" si="24"/>
        <v>INSERT INTO [POIs](POIsID,FloorID,X,Y,Type,POIName,Description) VALUES(2868,77,33.409836217761,35.145165362808,N'Toilets',N'WC3',N'Toilets - WC3')</v>
      </c>
    </row>
    <row r="1478" spans="1:10" x14ac:dyDescent="0.3">
      <c r="A1478">
        <v>2869</v>
      </c>
      <c r="B1478">
        <v>77</v>
      </c>
      <c r="C1478">
        <v>24</v>
      </c>
      <c r="D1478">
        <v>0</v>
      </c>
      <c r="E1478" s="7">
        <v>33.409560620783999</v>
      </c>
      <c r="F1478" s="7">
        <v>35.145324371980998</v>
      </c>
      <c r="G1478" t="s">
        <v>491</v>
      </c>
      <c r="H1478" s="20" t="s">
        <v>548</v>
      </c>
      <c r="I1478" t="s">
        <v>547</v>
      </c>
      <c r="J1478" t="str">
        <f t="shared" si="24"/>
        <v>INSERT INTO [POIs](POIsID,FloorID,X,Y,Type,POIName,Description) VALUES(2869,77,33.409560620784,35.145324371981,N'Toilets',N'WC1',N'Toilets - WC1')</v>
      </c>
    </row>
    <row r="1479" spans="1:10" x14ac:dyDescent="0.3">
      <c r="A1479">
        <v>2870</v>
      </c>
      <c r="B1479">
        <v>77</v>
      </c>
      <c r="C1479">
        <v>24</v>
      </c>
      <c r="D1479">
        <v>0</v>
      </c>
      <c r="E1479" s="7">
        <v>33.409956917165999</v>
      </c>
      <c r="F1479" s="7">
        <v>35.145130271086998</v>
      </c>
      <c r="G1479" t="s">
        <v>1990</v>
      </c>
      <c r="H1479" s="20">
        <v>4</v>
      </c>
      <c r="I1479" t="s">
        <v>1989</v>
      </c>
      <c r="J1479" t="str">
        <f t="shared" si="24"/>
        <v>INSERT INTO [POIs](POIsID,FloorID,X,Y,Type,POIName,Description) VALUES(2870,77,33.409956917166,35.145130271087,N'Mini Market',N'4',N'Περίπτερο / Mini Market')</v>
      </c>
    </row>
    <row r="1480" spans="1:10" x14ac:dyDescent="0.3">
      <c r="A1480">
        <v>2871</v>
      </c>
      <c r="B1480">
        <v>77</v>
      </c>
      <c r="C1480">
        <v>24</v>
      </c>
      <c r="D1480">
        <v>0</v>
      </c>
      <c r="E1480" s="7">
        <v>33.409937471150997</v>
      </c>
      <c r="F1480" s="7">
        <v>35.145363850072002</v>
      </c>
      <c r="G1480" t="s">
        <v>1992</v>
      </c>
      <c r="H1480" s="20">
        <v>10</v>
      </c>
      <c r="I1480" t="s">
        <v>1991</v>
      </c>
      <c r="J1480" t="str">
        <f t="shared" si="24"/>
        <v>INSERT INTO [POIs](POIsID,FloorID,X,Y,Type,POIName,Description) VALUES(2871,77,33.409937471151,35.145363850072,N'Bank',N'10',N'Ελληνική Τράπεζα')</v>
      </c>
    </row>
    <row r="1481" spans="1:10" x14ac:dyDescent="0.3">
      <c r="A1481">
        <v>2872</v>
      </c>
      <c r="B1481">
        <v>77</v>
      </c>
      <c r="C1481">
        <v>24</v>
      </c>
      <c r="D1481">
        <v>0</v>
      </c>
      <c r="E1481" s="7">
        <v>33.409887850284001</v>
      </c>
      <c r="F1481" s="7">
        <v>35.145481187618998</v>
      </c>
      <c r="G1481" t="s">
        <v>491</v>
      </c>
      <c r="H1481" s="20" t="s">
        <v>1994</v>
      </c>
      <c r="I1481" t="s">
        <v>1993</v>
      </c>
      <c r="J1481" t="str">
        <f t="shared" si="24"/>
        <v>INSERT INTO [POIs](POIsID,FloorID,X,Y,Type,POIName,Description) VALUES(2872,77,33.409887850284,35.145481187619,N'Toilets',N'WC10',N'Toilets - WC10')</v>
      </c>
    </row>
    <row r="1482" spans="1:10" x14ac:dyDescent="0.3">
      <c r="A1482">
        <v>2873</v>
      </c>
      <c r="B1482">
        <v>77</v>
      </c>
      <c r="C1482">
        <v>24</v>
      </c>
      <c r="D1482">
        <v>0</v>
      </c>
      <c r="E1482" s="7">
        <v>33.409866392612003</v>
      </c>
      <c r="F1482" s="7">
        <v>35.145209227438997</v>
      </c>
      <c r="G1482" t="s">
        <v>454</v>
      </c>
      <c r="H1482" s="20">
        <v>3</v>
      </c>
      <c r="I1482" t="s">
        <v>1985</v>
      </c>
      <c r="J1482" t="str">
        <f t="shared" si="24"/>
        <v>INSERT INTO [POIs](POIsID,FloorID,X,Y,Type,POIName,Description) VALUES(2873,77,33.409866392612,35.145209227439,N'Room',N'3',N'Ucy Copy Center')</v>
      </c>
    </row>
    <row r="1483" spans="1:10" x14ac:dyDescent="0.3">
      <c r="A1483">
        <v>2874</v>
      </c>
      <c r="B1483">
        <v>77</v>
      </c>
      <c r="C1483">
        <v>24</v>
      </c>
      <c r="D1483">
        <v>0</v>
      </c>
      <c r="E1483" s="7">
        <v>33.409981727599998</v>
      </c>
      <c r="F1483" s="7">
        <v>35.145340821188</v>
      </c>
      <c r="G1483" t="s">
        <v>1992</v>
      </c>
      <c r="H1483" s="20">
        <v>9</v>
      </c>
      <c r="I1483" t="s">
        <v>1995</v>
      </c>
      <c r="J1483" t="str">
        <f t="shared" si="24"/>
        <v>INSERT INTO [POIs](POIsID,FloorID,X,Y,Type,POIName,Description) VALUES(2874,77,33.4099817276,35.145340821188,N'Bank',N'9',N'Τράπεζα Κύπρου')</v>
      </c>
    </row>
    <row r="1484" spans="1:10" x14ac:dyDescent="0.3">
      <c r="A1484">
        <v>2875</v>
      </c>
      <c r="B1484">
        <v>77</v>
      </c>
      <c r="C1484">
        <v>24</v>
      </c>
      <c r="D1484">
        <v>0</v>
      </c>
      <c r="E1484" s="7">
        <v>33.409597501157997</v>
      </c>
      <c r="F1484" s="7">
        <v>35.145353980551</v>
      </c>
      <c r="G1484" t="s">
        <v>454</v>
      </c>
      <c r="H1484" s="20">
        <v>1</v>
      </c>
      <c r="I1484" t="s">
        <v>1996</v>
      </c>
      <c r="J1484" t="str">
        <f t="shared" si="24"/>
        <v>INSERT INTO [POIs](POIsID,FloorID,X,Y,Type,POIName,Description) VALUES(2875,77,33.409597501158,35.145353980551,N'Room',N'1',N'Ucy Shop')</v>
      </c>
    </row>
    <row r="1485" spans="1:10" x14ac:dyDescent="0.3">
      <c r="A1485">
        <v>2876</v>
      </c>
      <c r="B1485">
        <v>77</v>
      </c>
      <c r="C1485">
        <v>24</v>
      </c>
      <c r="D1485">
        <v>0</v>
      </c>
      <c r="E1485" s="7">
        <v>33.410082980989998</v>
      </c>
      <c r="F1485" s="7">
        <v>35.145261864963999</v>
      </c>
      <c r="G1485" t="s">
        <v>454</v>
      </c>
      <c r="H1485" s="20">
        <v>7</v>
      </c>
      <c r="I1485" t="s">
        <v>1997</v>
      </c>
      <c r="J1485" t="str">
        <f t="shared" si="24"/>
        <v>INSERT INTO [POIs](POIsID,FloorID,X,Y,Type,POIName,Description) VALUES(2876,77,33.41008298099,35.145261864964,N'Room',N'7',N'Room - 007')</v>
      </c>
    </row>
    <row r="1486" spans="1:10" x14ac:dyDescent="0.3">
      <c r="A1486">
        <v>2877</v>
      </c>
      <c r="B1486">
        <v>77</v>
      </c>
      <c r="C1486">
        <v>24</v>
      </c>
      <c r="D1486">
        <v>0</v>
      </c>
      <c r="E1486" s="7">
        <v>33.410137295722002</v>
      </c>
      <c r="F1486" s="7">
        <v>35.145230063130001</v>
      </c>
      <c r="G1486" t="s">
        <v>454</v>
      </c>
      <c r="H1486" s="20">
        <v>6</v>
      </c>
      <c r="I1486" t="s">
        <v>1998</v>
      </c>
      <c r="J1486" t="str">
        <f t="shared" si="24"/>
        <v>INSERT INTO [POIs](POIsID,FloorID,X,Y,Type,POIName,Description) VALUES(2877,77,33.410137295722,35.14523006313,N'Room',N'6',N'Room - 006')</v>
      </c>
    </row>
    <row r="1487" spans="1:10" x14ac:dyDescent="0.3">
      <c r="A1487">
        <v>2878</v>
      </c>
      <c r="B1487">
        <v>77</v>
      </c>
      <c r="C1487">
        <v>24</v>
      </c>
      <c r="D1487">
        <v>0</v>
      </c>
      <c r="E1487" s="7">
        <v>33.409814760087997</v>
      </c>
      <c r="F1487" s="7">
        <v>35.145181812048001</v>
      </c>
      <c r="G1487" t="s">
        <v>491</v>
      </c>
      <c r="H1487" s="20" t="s">
        <v>746</v>
      </c>
      <c r="I1487" t="s">
        <v>745</v>
      </c>
      <c r="J1487" t="str">
        <f t="shared" si="24"/>
        <v>INSERT INTO [POIs](POIsID,FloorID,X,Y,Type,POIName,Description) VALUES(2878,77,33.409814760088,35.145181812048,N'Toilets',N'WC2',N'Toilets - WC2')</v>
      </c>
    </row>
    <row r="1488" spans="1:10" x14ac:dyDescent="0.3">
      <c r="A1488">
        <v>2879</v>
      </c>
      <c r="B1488">
        <v>78</v>
      </c>
      <c r="C1488">
        <v>25</v>
      </c>
      <c r="D1488">
        <v>0</v>
      </c>
      <c r="E1488" s="7">
        <v>33.408434092998</v>
      </c>
      <c r="F1488" s="7">
        <v>35.145215258824003</v>
      </c>
      <c r="G1488" t="s">
        <v>454</v>
      </c>
      <c r="H1488" s="20">
        <v>18</v>
      </c>
      <c r="I1488" t="s">
        <v>1999</v>
      </c>
      <c r="J1488" t="str">
        <f t="shared" si="24"/>
        <v>INSERT INTO [POIs](POIsID,FloorID,X,Y,Type,POIName,Description) VALUES(2879,78,33.408434092998,35.145215258824,N'Room',N'18',N'- Yellow Class (1-2 Years)')</v>
      </c>
    </row>
    <row r="1489" spans="1:10" x14ac:dyDescent="0.3">
      <c r="A1489">
        <v>2880</v>
      </c>
      <c r="B1489">
        <v>78</v>
      </c>
      <c r="C1489">
        <v>25</v>
      </c>
      <c r="D1489">
        <v>0</v>
      </c>
      <c r="E1489" s="7">
        <v>33.408208787440998</v>
      </c>
      <c r="F1489" s="7">
        <v>35.145171394197</v>
      </c>
      <c r="G1489" t="s">
        <v>454</v>
      </c>
      <c r="H1489" s="20">
        <v>12</v>
      </c>
      <c r="I1489" t="s">
        <v>687</v>
      </c>
      <c r="J1489" t="str">
        <f t="shared" si="24"/>
        <v>INSERT INTO [POIs](POIsID,FloorID,X,Y,Type,POIName,Description) VALUES(2880,78,33.408208787441,35.145171394197,N'Room',N'12',N'Room - 012')</v>
      </c>
    </row>
    <row r="1490" spans="1:10" x14ac:dyDescent="0.3">
      <c r="A1490">
        <v>2881</v>
      </c>
      <c r="B1490">
        <v>78</v>
      </c>
      <c r="C1490">
        <v>25</v>
      </c>
      <c r="D1490">
        <v>0</v>
      </c>
      <c r="E1490" s="7">
        <v>33.408261090517001</v>
      </c>
      <c r="F1490" s="7">
        <v>35.145179618816002</v>
      </c>
      <c r="G1490" t="s">
        <v>454</v>
      </c>
      <c r="H1490" s="20">
        <v>7</v>
      </c>
      <c r="I1490" t="e" cm="1">
        <f t="array" ref="I1490">- Copy Center</f>
        <v>#NAME?</v>
      </c>
      <c r="J1490" t="e">
        <f t="shared" si="24"/>
        <v>#NAME?</v>
      </c>
    </row>
    <row r="1491" spans="1:10" x14ac:dyDescent="0.3">
      <c r="A1491">
        <v>2882</v>
      </c>
      <c r="B1491">
        <v>78</v>
      </c>
      <c r="C1491">
        <v>25</v>
      </c>
      <c r="D1491">
        <v>0</v>
      </c>
      <c r="E1491" s="7">
        <v>33.408509194849998</v>
      </c>
      <c r="F1491" s="7">
        <v>35.145318340604</v>
      </c>
      <c r="G1491" t="s">
        <v>491</v>
      </c>
      <c r="H1491" s="20" t="s">
        <v>686</v>
      </c>
      <c r="I1491" t="s">
        <v>2000</v>
      </c>
      <c r="J1491" t="str">
        <f t="shared" si="24"/>
        <v>INSERT INTO [POIs](POIsID,FloorID,X,Y,Type,POIName,Description) VALUES(2882,78,33.40850919485,35.145318340604,N'Toilets',N'WC5',N'Children Toilets')</v>
      </c>
    </row>
    <row r="1492" spans="1:10" x14ac:dyDescent="0.3">
      <c r="A1492">
        <v>2883</v>
      </c>
      <c r="B1492">
        <v>78</v>
      </c>
      <c r="C1492">
        <v>25</v>
      </c>
      <c r="D1492">
        <v>0</v>
      </c>
      <c r="E1492" s="7">
        <v>33.408155143259997</v>
      </c>
      <c r="F1492" s="7">
        <v>35.145067215612997</v>
      </c>
      <c r="G1492" t="s">
        <v>491</v>
      </c>
      <c r="H1492" s="20" t="s">
        <v>753</v>
      </c>
      <c r="I1492" t="s">
        <v>752</v>
      </c>
      <c r="J1492" t="str">
        <f t="shared" si="24"/>
        <v>INSERT INTO [POIs](POIsID,FloorID,X,Y,Type,POIName,Description) VALUES(2883,78,33.40815514326,35.145067215613,N'Toilets',N'WC3',N'Toilets - WC3')</v>
      </c>
    </row>
    <row r="1493" spans="1:10" x14ac:dyDescent="0.3">
      <c r="A1493">
        <v>2884</v>
      </c>
      <c r="B1493">
        <v>78</v>
      </c>
      <c r="C1493">
        <v>25</v>
      </c>
      <c r="D1493">
        <v>0</v>
      </c>
      <c r="E1493" s="7">
        <v>33.408614471554003</v>
      </c>
      <c r="F1493" s="7">
        <v>35.145283797255999</v>
      </c>
      <c r="G1493" t="s">
        <v>456</v>
      </c>
      <c r="H1493" s="20" t="s">
        <v>457</v>
      </c>
      <c r="I1493" t="s">
        <v>455</v>
      </c>
      <c r="J1493" t="str">
        <f t="shared" si="24"/>
        <v>INSERT INTO [POIs](POIsID,FloorID,X,Y,Type,POIName,Description) VALUES(2884,78,33.408614471554,35.145283797256,N'Stair',N'S1',N'Stair - S1')</v>
      </c>
    </row>
    <row r="1494" spans="1:10" x14ac:dyDescent="0.3">
      <c r="A1494">
        <v>2885</v>
      </c>
      <c r="B1494">
        <v>78</v>
      </c>
      <c r="C1494">
        <v>25</v>
      </c>
      <c r="D1494">
        <v>0</v>
      </c>
      <c r="E1494" s="7">
        <v>33.408312723039998</v>
      </c>
      <c r="F1494" s="7">
        <v>35.145148913565997</v>
      </c>
      <c r="G1494" t="s">
        <v>454</v>
      </c>
      <c r="H1494" s="20">
        <v>8</v>
      </c>
      <c r="I1494" t="s">
        <v>2001</v>
      </c>
      <c r="J1494" t="str">
        <f t="shared" si="24"/>
        <v>INSERT INTO [POIs](POIsID,FloorID,X,Y,Type,POIName,Description) VALUES(2885,78,33.40831272304,35.145148913566,N'Room',N'8',N'- Class 2/3 Years')</v>
      </c>
    </row>
    <row r="1495" spans="1:10" x14ac:dyDescent="0.3">
      <c r="A1495">
        <v>2886</v>
      </c>
      <c r="B1495">
        <v>78</v>
      </c>
      <c r="C1495">
        <v>25</v>
      </c>
      <c r="D1495">
        <v>0</v>
      </c>
      <c r="E1495" s="7">
        <v>33.408156484365001</v>
      </c>
      <c r="F1495" s="7">
        <v>35.145150558490002</v>
      </c>
      <c r="G1495" t="s">
        <v>454</v>
      </c>
      <c r="H1495" s="20">
        <v>11</v>
      </c>
      <c r="I1495" t="s">
        <v>2002</v>
      </c>
      <c r="J1495" t="str">
        <f t="shared" si="24"/>
        <v>INSERT INTO [POIs](POIsID,FloorID,X,Y,Type,POIName,Description) VALUES(2886,78,33.408156484365,35.14515055849,N'Room',N'11',N'- Classroom 3/4 Years')</v>
      </c>
    </row>
    <row r="1496" spans="1:10" x14ac:dyDescent="0.3">
      <c r="A1496">
        <v>2887</v>
      </c>
      <c r="B1496">
        <v>78</v>
      </c>
      <c r="C1496">
        <v>25</v>
      </c>
      <c r="D1496">
        <v>0</v>
      </c>
      <c r="E1496" s="7">
        <v>33.408373743295002</v>
      </c>
      <c r="F1496" s="7">
        <v>35.145345207642997</v>
      </c>
      <c r="G1496" t="s">
        <v>469</v>
      </c>
      <c r="H1496" s="20" t="s">
        <v>2004</v>
      </c>
      <c r="I1496" t="s">
        <v>2003</v>
      </c>
      <c r="J1496" t="str">
        <f t="shared" si="24"/>
        <v>INSERT INTO [POIs](POIsID,FloorID,X,Y,Type,POIName,Description) VALUES(2887,78,33.408373743295,35.145345207643,N'Entrance',N'Child Care Entrance',N'Entrance - Child Care Entrance')</v>
      </c>
    </row>
    <row r="1497" spans="1:10" x14ac:dyDescent="0.3">
      <c r="A1497">
        <v>2888</v>
      </c>
      <c r="B1497">
        <v>78</v>
      </c>
      <c r="C1497">
        <v>25</v>
      </c>
      <c r="D1497">
        <v>0</v>
      </c>
      <c r="E1497" s="7">
        <v>33.408212810754002</v>
      </c>
      <c r="F1497" s="7">
        <v>35.145081471636999</v>
      </c>
      <c r="G1497" t="s">
        <v>454</v>
      </c>
      <c r="H1497" s="20">
        <v>10</v>
      </c>
      <c r="I1497" t="s">
        <v>2005</v>
      </c>
      <c r="J1497" t="str">
        <f t="shared" si="24"/>
        <v>INSERT INTO [POIs](POIsID,FloorID,X,Y,Type,POIName,Description) VALUES(2888,78,33.408212810754,35.145081471637,N'Room',N'10',N'- Classroom 2/3 Years')</v>
      </c>
    </row>
    <row r="1498" spans="1:10" x14ac:dyDescent="0.3">
      <c r="A1498">
        <v>2889</v>
      </c>
      <c r="B1498">
        <v>78</v>
      </c>
      <c r="C1498">
        <v>25</v>
      </c>
      <c r="D1498">
        <v>0</v>
      </c>
      <c r="E1498" s="7">
        <v>33.408313393592003</v>
      </c>
      <c r="F1498" s="7">
        <v>35.145307374463997</v>
      </c>
      <c r="G1498" t="s">
        <v>1052</v>
      </c>
      <c r="H1498" s="20" t="s">
        <v>2007</v>
      </c>
      <c r="I1498" t="s">
        <v>2006</v>
      </c>
      <c r="J1498" t="str">
        <f t="shared" si="24"/>
        <v>INSERT INTO [POIs](POIsID,FloorID,X,Y,Type,POIName,Description) VALUES(2889,78,33.408313393592,35.145307374464,N'Ramp',N'Kitchen Ramp',N'Ramp - Kitchen Ramp')</v>
      </c>
    </row>
    <row r="1499" spans="1:10" x14ac:dyDescent="0.3">
      <c r="A1499">
        <v>2890</v>
      </c>
      <c r="B1499">
        <v>78</v>
      </c>
      <c r="C1499">
        <v>25</v>
      </c>
      <c r="D1499">
        <v>0</v>
      </c>
      <c r="E1499" s="7">
        <v>33.408118262887001</v>
      </c>
      <c r="F1499" s="7">
        <v>35.145107242137001</v>
      </c>
      <c r="G1499" t="s">
        <v>491</v>
      </c>
      <c r="H1499" s="20" t="s">
        <v>684</v>
      </c>
      <c r="I1499" t="s">
        <v>2000</v>
      </c>
      <c r="J1499" t="str">
        <f t="shared" si="24"/>
        <v>INSERT INTO [POIs](POIsID,FloorID,X,Y,Type,POIName,Description) VALUES(2890,78,33.408118262887,35.145107242137,N'Toilets',N'WC4',N'Children Toilets')</v>
      </c>
    </row>
    <row r="1500" spans="1:10" x14ac:dyDescent="0.3">
      <c r="A1500">
        <v>2891</v>
      </c>
      <c r="B1500">
        <v>78</v>
      </c>
      <c r="C1500">
        <v>25</v>
      </c>
      <c r="D1500">
        <v>0</v>
      </c>
      <c r="E1500" s="7">
        <v>33.408365026116002</v>
      </c>
      <c r="F1500" s="7">
        <v>35.145255833583001</v>
      </c>
      <c r="G1500" t="s">
        <v>1052</v>
      </c>
      <c r="H1500" s="20" t="s">
        <v>2009</v>
      </c>
      <c r="I1500" t="s">
        <v>2008</v>
      </c>
      <c r="J1500" t="str">
        <f t="shared" si="24"/>
        <v>INSERT INTO [POIs](POIsID,FloorID,X,Y,Type,POIName,Description) VALUES(2891,78,33.408365026116,35.145255833583,N'Ramp',N'Kitchen Door',N'Ramp - Kitchen Door')</v>
      </c>
    </row>
    <row r="1501" spans="1:10" x14ac:dyDescent="0.3">
      <c r="A1501">
        <v>2892</v>
      </c>
      <c r="B1501">
        <v>78</v>
      </c>
      <c r="C1501">
        <v>25</v>
      </c>
      <c r="D1501">
        <v>0</v>
      </c>
      <c r="E1501" s="7">
        <v>33.408299311995002</v>
      </c>
      <c r="F1501" s="7">
        <v>35.145078181785998</v>
      </c>
      <c r="G1501" t="s">
        <v>469</v>
      </c>
      <c r="H1501" s="20" t="s">
        <v>2011</v>
      </c>
      <c r="I1501" t="s">
        <v>2010</v>
      </c>
      <c r="J1501" t="str">
        <f t="shared" si="24"/>
        <v>INSERT INTO [POIs](POIsID,FloorID,X,Y,Type,POIName,Description) VALUES(2892,78,33.408299311995,35.145078181786,N'Entrance',N'Door to Playground',N'Entrance - Door to Playground')</v>
      </c>
    </row>
    <row r="1502" spans="1:10" ht="158.4" x14ac:dyDescent="0.3">
      <c r="A1502">
        <v>2903</v>
      </c>
      <c r="B1502">
        <v>78</v>
      </c>
      <c r="C1502">
        <v>25</v>
      </c>
      <c r="D1502">
        <v>0</v>
      </c>
      <c r="E1502" s="7">
        <v>33.408228233456001</v>
      </c>
      <c r="F1502" s="7">
        <v>35.145221290207999</v>
      </c>
      <c r="G1502" t="s">
        <v>454</v>
      </c>
      <c r="H1502" s="20">
        <v>1</v>
      </c>
      <c r="I1502" s="6" t="s">
        <v>2012</v>
      </c>
      <c r="J1502" t="str">
        <f t="shared" si="24"/>
        <v>INSERT INTO [POIs](POIsID,FloorID,X,Y,Type,POIName,Description) VALUES(2903,78,33.408228233456,35.145221290208,N'Room',N'1',N'ΓΡΑΦΕΙΟ ΥΠΕΥΘΥΝΗ Β/Ν ΣΤΑΘΜΟΥ _x000D_
2893	78	25	0	33.408367037773	35.145294763400	Office	020	Entrance - Door to Playground_x000D_
2894	78	25	0	33.408393859863	35.145147816950	Entrance	Door to Playground	- Class 1-2 Years_x000D_
2895	78	25	0	33.408470302820	35.145366043299	Room	014	Ramp - Door_x000D_
2896	78	25	0	33.408560156822	35.145323275367	Ramp	Door	Room - 009_x000D_
2897	78	25	0	33.408280536532	35.145108338754	Room	009	Room - 017_x000D_
2898	78	25	0	33.408477678895	35.145276120955	Room	017	Entrance - Door to Playground_x000D_
2899	78	25	0	33.408515900373	35.145219096977	Entrance	Door to Playground	- Storage Room_x000D_
2900	78	25	0	33.408426046371	35.145338627961	Room	013	- Storage Room_x000D_
2901	78	25	0	33.408405929803	35.145179070508	Room	006	Disabled Toilets - Disabled Toilets / Toilets_x000D_
2902	78	25	0	33.408368378877	35.145219645285	Disabled Toilets	Disabled Toilets / Toilets	ΓΡΑΦΕΙΟ ΥΠΕΥΘΥΝΗ Β/Ν ΣΤΑΘΜΟΥ ')</v>
      </c>
    </row>
    <row r="1503" spans="1:10" x14ac:dyDescent="0.3">
      <c r="A1503">
        <v>2904</v>
      </c>
      <c r="B1503">
        <v>78</v>
      </c>
      <c r="C1503">
        <v>25</v>
      </c>
      <c r="D1503">
        <v>0</v>
      </c>
      <c r="E1503" s="7">
        <v>33.408165201544001</v>
      </c>
      <c r="F1503" s="7">
        <v>35.145213613900999</v>
      </c>
      <c r="G1503" t="s">
        <v>469</v>
      </c>
      <c r="H1503" s="20" t="s">
        <v>2013</v>
      </c>
      <c r="I1503" t="s">
        <v>469</v>
      </c>
      <c r="J1503" t="str">
        <f t="shared" si="24"/>
        <v>INSERT INTO [POIs](POIsID,FloorID,X,Y,Type,POIName,Description) VALUES(2904,78,33.408165201544,35.145213613901,N'Entrance',N'Kindergarden Entrance',N'Entrance')</v>
      </c>
    </row>
    <row r="1504" spans="1:10" x14ac:dyDescent="0.3">
      <c r="A1504">
        <v>2905</v>
      </c>
      <c r="B1504">
        <v>78</v>
      </c>
      <c r="C1504">
        <v>25</v>
      </c>
      <c r="D1504">
        <v>0</v>
      </c>
      <c r="E1504" s="7">
        <v>33.408381119369999</v>
      </c>
      <c r="F1504" s="7">
        <v>35.145198809591001</v>
      </c>
      <c r="G1504" t="s">
        <v>454</v>
      </c>
      <c r="H1504" s="20">
        <v>5</v>
      </c>
      <c r="I1504" t="e" cm="1">
        <f t="array" ref="I1504">- Storage</f>
        <v>#NAME?</v>
      </c>
      <c r="J1504" t="e">
        <f t="shared" si="24"/>
        <v>#NAME?</v>
      </c>
    </row>
    <row r="1505" spans="1:10" x14ac:dyDescent="0.3">
      <c r="A1505">
        <v>2906</v>
      </c>
      <c r="B1505">
        <v>78</v>
      </c>
      <c r="C1505">
        <v>25</v>
      </c>
      <c r="D1505">
        <v>0</v>
      </c>
      <c r="E1505" s="7">
        <v>33.408336192368999</v>
      </c>
      <c r="F1505" s="7">
        <v>35.145240480973001</v>
      </c>
      <c r="G1505" t="s">
        <v>872</v>
      </c>
      <c r="H1505" s="20" t="s">
        <v>2015</v>
      </c>
      <c r="I1505" t="s">
        <v>2014</v>
      </c>
      <c r="J1505" t="str">
        <f t="shared" si="24"/>
        <v>INSERT INTO [POIs](POIsID,FloorID,X,Y,Type,POIName,Description) VALUES(2906,78,33.408336192369,35.145240480973,N'Kitchen',N'Kindergarden Kitchen',N'Kitchen - Kindergarden Kitchen')</v>
      </c>
    </row>
    <row r="1506" spans="1:10" x14ac:dyDescent="0.3">
      <c r="A1506">
        <v>2907</v>
      </c>
      <c r="B1506">
        <v>78</v>
      </c>
      <c r="C1506">
        <v>25</v>
      </c>
      <c r="D1506">
        <v>0</v>
      </c>
      <c r="E1506" s="7">
        <v>33.408557474612998</v>
      </c>
      <c r="F1506" s="7">
        <v>35.145285442178</v>
      </c>
      <c r="G1506" t="s">
        <v>454</v>
      </c>
      <c r="H1506" s="20">
        <v>16</v>
      </c>
      <c r="I1506" t="s">
        <v>2016</v>
      </c>
      <c r="J1506" t="str">
        <f t="shared" si="24"/>
        <v>INSERT INTO [POIs](POIsID,FloorID,X,Y,Type,POIName,Description) VALUES(2907,78,33.408557474613,35.145285442178,N'Room',N'16',N'- Green Class (6 Months - 1 Year)')</v>
      </c>
    </row>
    <row r="1507" spans="1:10" x14ac:dyDescent="0.3">
      <c r="A1507">
        <v>2908</v>
      </c>
      <c r="B1507">
        <v>78</v>
      </c>
      <c r="C1507">
        <v>25</v>
      </c>
      <c r="D1507">
        <v>0</v>
      </c>
      <c r="E1507" s="7">
        <v>33.4083006531</v>
      </c>
      <c r="F1507" s="7">
        <v>35.145204292669</v>
      </c>
      <c r="G1507" t="s">
        <v>491</v>
      </c>
      <c r="H1507" s="20" t="s">
        <v>2000</v>
      </c>
      <c r="I1507" t="s">
        <v>2017</v>
      </c>
      <c r="J1507" t="str">
        <f t="shared" si="24"/>
        <v>INSERT INTO [POIs](POIsID,FloorID,X,Y,Type,POIName,Description) VALUES(2908,78,33.4083006531,35.145204292669,N'Toilets',N'Children Toilets',N'Toilets - Children Toilets')</v>
      </c>
    </row>
    <row r="1508" spans="1:10" x14ac:dyDescent="0.3">
      <c r="A1508">
        <v>2909</v>
      </c>
      <c r="B1508">
        <v>78</v>
      </c>
      <c r="C1508">
        <v>25</v>
      </c>
      <c r="D1508">
        <v>0</v>
      </c>
      <c r="E1508" s="7">
        <v>33.408446833490999</v>
      </c>
      <c r="F1508" s="7">
        <v>35.145312309227002</v>
      </c>
      <c r="G1508" t="s">
        <v>454</v>
      </c>
      <c r="H1508" s="20">
        <v>21</v>
      </c>
      <c r="I1508" t="s">
        <v>2018</v>
      </c>
      <c r="J1508" t="str">
        <f t="shared" si="24"/>
        <v>INSERT INTO [POIs](POIsID,FloorID,X,Y,Type,POIName,Description) VALUES(2909,78,33.408446833491,35.145312309227,N'Room',N'21',N'Room - 021')</v>
      </c>
    </row>
    <row r="1509" spans="1:10" x14ac:dyDescent="0.3">
      <c r="A1509">
        <v>2910</v>
      </c>
      <c r="B1509">
        <v>78</v>
      </c>
      <c r="C1509">
        <v>25</v>
      </c>
      <c r="D1509">
        <v>0</v>
      </c>
      <c r="E1509" s="7">
        <v>33.408287242054001</v>
      </c>
      <c r="F1509" s="7">
        <v>35.145272831111001</v>
      </c>
      <c r="G1509" t="s">
        <v>454</v>
      </c>
      <c r="H1509" s="20">
        <v>3</v>
      </c>
      <c r="I1509" t="e" cm="1">
        <f t="array" ref="I1509">- Dining Room</f>
        <v>#NAME?</v>
      </c>
      <c r="J1509" t="e">
        <f t="shared" si="24"/>
        <v>#NAME?</v>
      </c>
    </row>
    <row r="1510" spans="1:10" x14ac:dyDescent="0.3">
      <c r="A1510">
        <v>2911</v>
      </c>
      <c r="B1510">
        <v>78</v>
      </c>
      <c r="C1510">
        <v>25</v>
      </c>
      <c r="D1510">
        <v>0</v>
      </c>
      <c r="E1510" s="7">
        <v>33.408494442700999</v>
      </c>
      <c r="F1510" s="7">
        <v>35.145338627961003</v>
      </c>
      <c r="G1510" t="s">
        <v>491</v>
      </c>
      <c r="H1510" s="20">
        <v>15</v>
      </c>
      <c r="I1510" t="s">
        <v>2019</v>
      </c>
      <c r="J1510" t="str">
        <f t="shared" si="24"/>
        <v>INSERT INTO [POIs](POIsID,FloorID,X,Y,Type,POIName,Description) VALUES(2911,78,33.408494442701,35.145338627961,N'Toilets',N'15',N'Changing tables')</v>
      </c>
    </row>
    <row r="1511" spans="1:10" x14ac:dyDescent="0.3">
      <c r="A1511">
        <v>2912</v>
      </c>
      <c r="B1511">
        <v>78</v>
      </c>
      <c r="C1511">
        <v>25</v>
      </c>
      <c r="D1511">
        <v>0</v>
      </c>
      <c r="E1511" s="7">
        <v>33.408273160457</v>
      </c>
      <c r="F1511" s="7">
        <v>35.145245415741002</v>
      </c>
      <c r="G1511" t="s">
        <v>454</v>
      </c>
      <c r="H1511" s="20">
        <v>2</v>
      </c>
      <c r="I1511" t="e" cm="1">
        <f t="array" ref="I1511">- Storage Room</f>
        <v>#NAME?</v>
      </c>
      <c r="J1511" t="e">
        <f t="shared" si="24"/>
        <v>#NAME?</v>
      </c>
    </row>
    <row r="1512" spans="1:10" x14ac:dyDescent="0.3">
      <c r="A1512">
        <v>2913</v>
      </c>
      <c r="B1512">
        <v>78</v>
      </c>
      <c r="C1512">
        <v>25</v>
      </c>
      <c r="D1512">
        <v>0</v>
      </c>
      <c r="E1512" s="7">
        <v>33.408382460474002</v>
      </c>
      <c r="F1512" s="7">
        <v>35.145239384358</v>
      </c>
      <c r="G1512" t="s">
        <v>872</v>
      </c>
      <c r="H1512" s="20" t="s">
        <v>2021</v>
      </c>
      <c r="I1512" t="s">
        <v>2020</v>
      </c>
      <c r="J1512" t="str">
        <f t="shared" si="24"/>
        <v>INSERT INTO [POIs](POIsID,FloorID,X,Y,Type,POIName,Description) VALUES(2913,78,33.408382460474,35.145239384358,N'Kitchen',N'Child care Kitchen',N'Kitchen - Child care Kitchen')</v>
      </c>
    </row>
    <row r="1513" spans="1:10" x14ac:dyDescent="0.3">
      <c r="A1513">
        <v>2914</v>
      </c>
      <c r="B1513">
        <v>78</v>
      </c>
      <c r="C1513">
        <v>25</v>
      </c>
      <c r="D1513">
        <v>0</v>
      </c>
      <c r="E1513" s="7">
        <v>33.408401906489999</v>
      </c>
      <c r="F1513" s="7">
        <v>35.145281604026998</v>
      </c>
      <c r="G1513" t="s">
        <v>491</v>
      </c>
      <c r="H1513" s="20" t="s">
        <v>700</v>
      </c>
      <c r="I1513" t="s">
        <v>699</v>
      </c>
      <c r="J1513" t="str">
        <f t="shared" si="24"/>
        <v>INSERT INTO [POIs](POIsID,FloorID,X,Y,Type,POIName,Description) VALUES(2914,78,33.40840190649,35.145281604027,N'Toilets',N'WC6',N'Toilets - WC6')</v>
      </c>
    </row>
    <row r="1514" spans="1:10" x14ac:dyDescent="0.3">
      <c r="A1514">
        <v>2915</v>
      </c>
      <c r="B1514">
        <v>78</v>
      </c>
      <c r="C1514">
        <v>25</v>
      </c>
      <c r="D1514">
        <v>0</v>
      </c>
      <c r="E1514" s="7">
        <v>33.408345580100999</v>
      </c>
      <c r="F1514" s="7">
        <v>35.145259123427003</v>
      </c>
      <c r="G1514" t="s">
        <v>1052</v>
      </c>
      <c r="H1514" s="20" t="s">
        <v>2009</v>
      </c>
      <c r="I1514" t="s">
        <v>2008</v>
      </c>
      <c r="J1514" t="str">
        <f t="shared" si="24"/>
        <v>INSERT INTO [POIs](POIsID,FloorID,X,Y,Type,POIName,Description) VALUES(2915,78,33.408345580101,35.145259123427,N'Ramp',N'Kitchen Door',N'Ramp - Kitchen Door')</v>
      </c>
    </row>
    <row r="1515" spans="1:10" x14ac:dyDescent="0.3">
      <c r="A1515">
        <v>2916</v>
      </c>
      <c r="B1515">
        <v>78</v>
      </c>
      <c r="C1515">
        <v>25</v>
      </c>
      <c r="D1515">
        <v>0</v>
      </c>
      <c r="E1515" s="7">
        <v>33.408311381936002</v>
      </c>
      <c r="F1515" s="7">
        <v>35.145290925250002</v>
      </c>
      <c r="G1515" t="s">
        <v>1052</v>
      </c>
      <c r="H1515" s="20" t="s">
        <v>903</v>
      </c>
      <c r="I1515" t="s">
        <v>2022</v>
      </c>
      <c r="J1515" t="str">
        <f t="shared" si="24"/>
        <v>INSERT INTO [POIs](POIsID,FloorID,X,Y,Type,POIName,Description) VALUES(2916,78,33.408311381936,35.14529092525,N'Ramp',N'Door',N'Ramp - Door')</v>
      </c>
    </row>
    <row r="1516" spans="1:10" x14ac:dyDescent="0.3">
      <c r="A1516">
        <v>2917</v>
      </c>
      <c r="B1516">
        <v>79</v>
      </c>
      <c r="C1516">
        <v>26</v>
      </c>
      <c r="D1516">
        <v>0</v>
      </c>
      <c r="E1516" s="7">
        <v>33.408570215106003</v>
      </c>
      <c r="F1516" s="7">
        <v>35.144880242135002</v>
      </c>
      <c r="G1516" t="s">
        <v>454</v>
      </c>
      <c r="H1516" s="20">
        <v>6</v>
      </c>
      <c r="I1516" t="s">
        <v>1998</v>
      </c>
      <c r="J1516" t="str">
        <f t="shared" si="24"/>
        <v>INSERT INTO [POIs](POIsID,FloorID,X,Y,Type,POIName,Description) VALUES(2917,79,33.408570215106,35.144880242135,N'Room',N'6',N'Room - 006')</v>
      </c>
    </row>
    <row r="1517" spans="1:10" x14ac:dyDescent="0.3">
      <c r="A1517">
        <v>2918</v>
      </c>
      <c r="B1517">
        <v>79</v>
      </c>
      <c r="C1517">
        <v>26</v>
      </c>
      <c r="D1517">
        <v>0</v>
      </c>
      <c r="E1517" s="7">
        <v>33.408518582581998</v>
      </c>
      <c r="F1517" s="7">
        <v>35.144794705738001</v>
      </c>
      <c r="G1517" t="s">
        <v>454</v>
      </c>
      <c r="H1517" s="20">
        <v>10</v>
      </c>
      <c r="I1517" t="s">
        <v>698</v>
      </c>
      <c r="J1517" t="str">
        <f t="shared" si="24"/>
        <v>INSERT INTO [POIs](POIsID,FloorID,X,Y,Type,POIName,Description) VALUES(2918,79,33.408518582582,35.144794705738,N'Room',N'10',N'Room - 010')</v>
      </c>
    </row>
    <row r="1518" spans="1:10" x14ac:dyDescent="0.3">
      <c r="A1518">
        <v>2919</v>
      </c>
      <c r="B1518">
        <v>79</v>
      </c>
      <c r="C1518">
        <v>26</v>
      </c>
      <c r="D1518">
        <v>0</v>
      </c>
      <c r="E1518" s="7">
        <v>33.408515900372997</v>
      </c>
      <c r="F1518" s="7">
        <v>35.144725070272003</v>
      </c>
      <c r="G1518" t="s">
        <v>491</v>
      </c>
      <c r="H1518" s="20" t="s">
        <v>548</v>
      </c>
      <c r="I1518" t="s">
        <v>547</v>
      </c>
      <c r="J1518" t="str">
        <f t="shared" si="24"/>
        <v>INSERT INTO [POIs](POIsID,FloorID,X,Y,Type,POIName,Description) VALUES(2919,79,33.408515900373,35.144725070272,N'Toilets',N'WC1',N'Toilets - WC1')</v>
      </c>
    </row>
    <row r="1519" spans="1:10" x14ac:dyDescent="0.3">
      <c r="A1519">
        <v>2920</v>
      </c>
      <c r="B1519">
        <v>79</v>
      </c>
      <c r="C1519">
        <v>26</v>
      </c>
      <c r="D1519">
        <v>0</v>
      </c>
      <c r="E1519" s="7">
        <v>33.408664762972997</v>
      </c>
      <c r="F1519" s="7">
        <v>35.144787029390997</v>
      </c>
      <c r="G1519" t="s">
        <v>469</v>
      </c>
      <c r="H1519" s="20" t="s">
        <v>469</v>
      </c>
      <c r="I1519" t="s">
        <v>468</v>
      </c>
      <c r="J1519" t="str">
        <f t="shared" si="24"/>
        <v>INSERT INTO [POIs](POIsID,FloorID,X,Y,Type,POIName,Description) VALUES(2920,79,33.408664762973,35.144787029391,N'Entrance',N'Entrance',N'Entrance - Entrance')</v>
      </c>
    </row>
    <row r="1520" spans="1:10" x14ac:dyDescent="0.3">
      <c r="A1520">
        <v>2921</v>
      </c>
      <c r="B1520">
        <v>79</v>
      </c>
      <c r="C1520">
        <v>26</v>
      </c>
      <c r="D1520">
        <v>0</v>
      </c>
      <c r="E1520" s="7">
        <v>33.408572226761997</v>
      </c>
      <c r="F1520" s="7">
        <v>35.144838570567998</v>
      </c>
      <c r="G1520" t="s">
        <v>456</v>
      </c>
      <c r="H1520" s="20" t="s">
        <v>457</v>
      </c>
      <c r="I1520" t="s">
        <v>455</v>
      </c>
      <c r="J1520" t="str">
        <f t="shared" si="24"/>
        <v>INSERT INTO [POIs](POIsID,FloorID,X,Y,Type,POIName,Description) VALUES(2921,79,33.408572226762,35.144838570568,N'Stair',N'S1',N'Stair - S1')</v>
      </c>
    </row>
    <row r="1521" spans="1:10" x14ac:dyDescent="0.3">
      <c r="A1521">
        <v>2922</v>
      </c>
      <c r="B1521">
        <v>79</v>
      </c>
      <c r="C1521">
        <v>26</v>
      </c>
      <c r="D1521">
        <v>0</v>
      </c>
      <c r="E1521" s="7">
        <v>33.408613801001998</v>
      </c>
      <c r="F1521" s="7">
        <v>35.144839118878998</v>
      </c>
      <c r="G1521" t="s">
        <v>454</v>
      </c>
      <c r="H1521" s="20">
        <v>11</v>
      </c>
      <c r="I1521" t="s">
        <v>470</v>
      </c>
      <c r="J1521" t="str">
        <f t="shared" si="24"/>
        <v>INSERT INTO [POIs](POIsID,FloorID,X,Y,Type,POIName,Description) VALUES(2922,79,33.408613801002,35.144839118879,N'Room',N'11',N'Room - 011')</v>
      </c>
    </row>
    <row r="1522" spans="1:10" x14ac:dyDescent="0.3">
      <c r="A1522">
        <v>2923</v>
      </c>
      <c r="B1522">
        <v>79</v>
      </c>
      <c r="C1522">
        <v>26</v>
      </c>
      <c r="D1522">
        <v>0</v>
      </c>
      <c r="E1522" s="7">
        <v>33.408610448240999</v>
      </c>
      <c r="F1522" s="7">
        <v>35.144787577701003</v>
      </c>
      <c r="G1522" t="s">
        <v>454</v>
      </c>
      <c r="H1522" s="20">
        <v>2</v>
      </c>
      <c r="I1522" t="s">
        <v>460</v>
      </c>
      <c r="J1522" t="str">
        <f t="shared" si="24"/>
        <v>INSERT INTO [POIs](POIsID,FloorID,X,Y,Type,POIName,Description) VALUES(2923,79,33.408610448241,35.144787577701,N'Room',N'2',N'Room - 002')</v>
      </c>
    </row>
    <row r="1523" spans="1:10" ht="28.8" x14ac:dyDescent="0.3">
      <c r="A1523">
        <v>2925</v>
      </c>
      <c r="B1523">
        <v>79</v>
      </c>
      <c r="C1523">
        <v>26</v>
      </c>
      <c r="D1523">
        <v>0</v>
      </c>
      <c r="E1523" s="7">
        <v>33.408645316958001</v>
      </c>
      <c r="F1523" s="7">
        <v>35.144881338754999</v>
      </c>
      <c r="G1523" t="s">
        <v>454</v>
      </c>
      <c r="H1523" s="20">
        <v>7</v>
      </c>
      <c r="I1523" s="6" t="s">
        <v>2023</v>
      </c>
      <c r="J1523" t="str">
        <f t="shared" si="24"/>
        <v>INSERT INTO [POIs](POIsID,FloorID,X,Y,Type,POIName,Description) VALUES(2925,79,33.408645316958,35.144881338755,N'Room',N'7',N'ΓΡΑΦΕΙΟ ΛΕΙΤ_x000D_
2924	79	26	0	33.408564850687	35.144745357776	Room	003A	ΓΡΑΦΕΙΟ  ΛΕΙΤ')</v>
      </c>
    </row>
    <row r="1524" spans="1:10" x14ac:dyDescent="0.3">
      <c r="A1524">
        <v>2926</v>
      </c>
      <c r="B1524">
        <v>79</v>
      </c>
      <c r="C1524">
        <v>26</v>
      </c>
      <c r="D1524">
        <v>0</v>
      </c>
      <c r="E1524" s="7">
        <v>33.408647328614997</v>
      </c>
      <c r="F1524" s="7">
        <v>35.144801833774999</v>
      </c>
      <c r="G1524" t="s">
        <v>454</v>
      </c>
      <c r="H1524" s="20">
        <v>1</v>
      </c>
      <c r="I1524" t="s">
        <v>465</v>
      </c>
      <c r="J1524" t="str">
        <f t="shared" si="24"/>
        <v>INSERT INTO [POIs](POIsID,FloorID,X,Y,Type,POIName,Description) VALUES(2926,79,33.408647328615,35.144801833775,N'Room',N'1',N'Room - 001')</v>
      </c>
    </row>
    <row r="1525" spans="1:10" ht="28.8" x14ac:dyDescent="0.3">
      <c r="A1525">
        <v>2928</v>
      </c>
      <c r="B1525">
        <v>79</v>
      </c>
      <c r="C1525">
        <v>26</v>
      </c>
      <c r="D1525">
        <v>0</v>
      </c>
      <c r="E1525" s="7">
        <v>33.408702984451999</v>
      </c>
      <c r="F1525" s="7">
        <v>35.144825959431998</v>
      </c>
      <c r="G1525" t="s">
        <v>454</v>
      </c>
      <c r="H1525" s="20">
        <v>9</v>
      </c>
      <c r="I1525" s="6" t="s">
        <v>2024</v>
      </c>
      <c r="J1525" t="str">
        <f t="shared" si="24"/>
        <v>INSERT INTO [POIs](POIsID,FloorID,X,Y,Type,POIName,Description) VALUES(2928,79,33.408702984452,35.144825959432,N'Room',N'9',N'ΓΡΑΦΕΙΟ ΛΕΙΤ_x000D_
2927	79	26	0	33.408472985029	35.144760710479	Room	004	ΓΡΑΦΕΙΟ  ΛΕΙΤ')</v>
      </c>
    </row>
    <row r="1526" spans="1:10" x14ac:dyDescent="0.3">
      <c r="A1526">
        <v>2929</v>
      </c>
      <c r="B1526">
        <v>79</v>
      </c>
      <c r="C1526">
        <v>26</v>
      </c>
      <c r="D1526">
        <v>0</v>
      </c>
      <c r="E1526" s="7">
        <v>33.408681526780001</v>
      </c>
      <c r="F1526" s="7">
        <v>35.144866534385002</v>
      </c>
      <c r="G1526" t="s">
        <v>454</v>
      </c>
      <c r="H1526" s="20">
        <v>8</v>
      </c>
      <c r="I1526" t="s">
        <v>1986</v>
      </c>
      <c r="J1526" t="str">
        <f t="shared" si="24"/>
        <v>INSERT INTO [POIs](POIsID,FloorID,X,Y,Type,POIName,Description) VALUES(2929,79,33.40868152678,35.144866534385,N'Room',N'8',N'Room - 008')</v>
      </c>
    </row>
    <row r="1527" spans="1:10" ht="28.8" x14ac:dyDescent="0.3">
      <c r="A1527">
        <v>2931</v>
      </c>
      <c r="B1527">
        <v>79</v>
      </c>
      <c r="C1527">
        <v>26</v>
      </c>
      <c r="D1527">
        <v>0</v>
      </c>
      <c r="E1527" s="7">
        <v>33.408467620610999</v>
      </c>
      <c r="F1527" s="7">
        <v>35.144796350669999</v>
      </c>
      <c r="G1527" t="s">
        <v>454</v>
      </c>
      <c r="H1527" s="20">
        <v>5</v>
      </c>
      <c r="I1527" s="6" t="s">
        <v>2025</v>
      </c>
      <c r="J1527" t="str">
        <f t="shared" si="24"/>
        <v>INSERT INTO [POIs](POIsID,FloorID,X,Y,Type,POIName,Description) VALUES(2931,79,33.408467620611,35.14479635067,N'Room',N'5',N'ΓΡΑΦΕΙΟ ΛΕΙΤ_x000D_
2930	79	26	0	33.408579602837	35.144764000343	Room	003	ΓΡΑΦΕΙΟ ΚΕΝΟ')</v>
      </c>
    </row>
    <row r="1528" spans="1:10" x14ac:dyDescent="0.3">
      <c r="A1528">
        <v>2932</v>
      </c>
      <c r="B1528">
        <v>80</v>
      </c>
      <c r="C1528">
        <v>26</v>
      </c>
      <c r="D1528">
        <v>1</v>
      </c>
      <c r="E1528" s="7">
        <v>33.408515900372997</v>
      </c>
      <c r="F1528" s="7">
        <v>35.144724521961002</v>
      </c>
      <c r="G1528" t="s">
        <v>491</v>
      </c>
      <c r="H1528" s="20" t="s">
        <v>556</v>
      </c>
      <c r="I1528" t="s">
        <v>555</v>
      </c>
      <c r="J1528" t="str">
        <f t="shared" si="24"/>
        <v>INSERT INTO [POIs](POIsID,FloorID,X,Y,Type,POIName,Description) VALUES(2932,80,33.408515900373,35.144724521961,N'Toilets',N'M1WC1',N'Toilets - M1WC1')</v>
      </c>
    </row>
    <row r="1529" spans="1:10" ht="28.8" x14ac:dyDescent="0.3">
      <c r="A1529">
        <v>2934</v>
      </c>
      <c r="B1529">
        <v>80</v>
      </c>
      <c r="C1529">
        <v>26</v>
      </c>
      <c r="D1529">
        <v>1</v>
      </c>
      <c r="E1529" s="7">
        <v>33.408468291162997</v>
      </c>
      <c r="F1529" s="7">
        <v>35.144767290207</v>
      </c>
      <c r="G1529" t="s">
        <v>491</v>
      </c>
      <c r="H1529" s="20" t="s">
        <v>2027</v>
      </c>
      <c r="I1529" s="6" t="s">
        <v>2026</v>
      </c>
      <c r="J1529" t="str">
        <f t="shared" si="24"/>
        <v>INSERT INTO [POIs](POIsID,FloorID,X,Y,Type,POIName,Description) VALUES(2934,80,33.408468291163,35.144767290207,N'Toilets',N'M107',N'ΓΡΑΦΕΙΟ  ΟΙΚΟΝΟΜΟΣ_x000D_
2933	80	26	1	33.408547416329	35.144732746626	Room	M106A	ΓΡΑΦΕΙΟ  ΓΡΑΦ')</v>
      </c>
    </row>
    <row r="1530" spans="1:10" ht="28.8" x14ac:dyDescent="0.3">
      <c r="A1530">
        <v>2936</v>
      </c>
      <c r="B1530">
        <v>80</v>
      </c>
      <c r="C1530">
        <v>26</v>
      </c>
      <c r="D1530">
        <v>1</v>
      </c>
      <c r="E1530" s="7">
        <v>33.408607095478999</v>
      </c>
      <c r="F1530" s="7">
        <v>35.144892304952997</v>
      </c>
      <c r="G1530" t="s">
        <v>454</v>
      </c>
      <c r="H1530" s="20" t="s">
        <v>743</v>
      </c>
      <c r="I1530" s="6" t="s">
        <v>2028</v>
      </c>
      <c r="J1530" t="str">
        <f t="shared" si="24"/>
        <v>INSERT INTO [POIs](POIsID,FloorID,X,Y,Type,POIName,Description) VALUES(2936,80,33.408607095479,35.144892304953,N'Room',N'M101',N'ΓΡΑΦΕΙΟ ΛΕΙΤ_x000D_
2935	80	26	1	33.408458903431	35.144793609117	Room	M108	ΓΡΑΦΕΙΟ ΛΕΙΤ')</v>
      </c>
    </row>
    <row r="1531" spans="1:10" ht="28.8" x14ac:dyDescent="0.3">
      <c r="A1531">
        <v>2938</v>
      </c>
      <c r="B1531">
        <v>80</v>
      </c>
      <c r="C1531">
        <v>26</v>
      </c>
      <c r="D1531">
        <v>1</v>
      </c>
      <c r="E1531" s="7">
        <v>33.408594354987002</v>
      </c>
      <c r="F1531" s="7">
        <v>35.144760710478998</v>
      </c>
      <c r="G1531" t="s">
        <v>454</v>
      </c>
      <c r="H1531" s="20" t="s">
        <v>2030</v>
      </c>
      <c r="I1531" s="6" t="s">
        <v>2029</v>
      </c>
      <c r="J1531" t="str">
        <f t="shared" si="24"/>
        <v>INSERT INTO [POIs](POIsID,FloorID,X,Y,Type,POIName,Description) VALUES(2938,80,33.408594354987,35.144760710479,N'Room',N'M106',N'ΓΡΑΦΕΙΟ ΓΡΑΦ_x000D_
2937	80	26	1	33.408652693033	35.144876403965	Room	M101A	ΓΡΑΦΕΙΟ  ΜΗΧ')</v>
      </c>
    </row>
    <row r="1532" spans="1:10" ht="28.8" x14ac:dyDescent="0.3">
      <c r="A1532">
        <v>2940</v>
      </c>
      <c r="B1532">
        <v>80</v>
      </c>
      <c r="C1532">
        <v>26</v>
      </c>
      <c r="D1532">
        <v>1</v>
      </c>
      <c r="E1532" s="7">
        <v>33.408691585063004</v>
      </c>
      <c r="F1532" s="7">
        <v>35.144830894225002</v>
      </c>
      <c r="G1532" t="s">
        <v>454</v>
      </c>
      <c r="H1532" s="20" t="s">
        <v>736</v>
      </c>
      <c r="I1532" s="6" t="s">
        <v>2031</v>
      </c>
      <c r="J1532" t="str">
        <f t="shared" si="24"/>
        <v>INSERT INTO [POIs](POIsID,FloorID,X,Y,Type,POIName,Description) VALUES(2940,80,33.408691585063,35.144830894225,N'Room',N'M103',N'ΓΡΑΦΕΙΟ ΑΝ.ΛΕΙΤ_x000D_
2939	80	26	1	33.408637940883	35.144793609117	Room	M104	ΓΡΑΦΕΙΟ ΓΡΑΦ')</v>
      </c>
    </row>
    <row r="1533" spans="1:10" x14ac:dyDescent="0.3">
      <c r="A1533">
        <v>2941</v>
      </c>
      <c r="B1533">
        <v>80</v>
      </c>
      <c r="C1533">
        <v>26</v>
      </c>
      <c r="D1533">
        <v>1</v>
      </c>
      <c r="E1533" s="7">
        <v>33.408572897314997</v>
      </c>
      <c r="F1533" s="7">
        <v>35.144833087465997</v>
      </c>
      <c r="G1533" t="s">
        <v>456</v>
      </c>
      <c r="H1533" s="20" t="s">
        <v>457</v>
      </c>
      <c r="I1533" t="s">
        <v>455</v>
      </c>
      <c r="J1533" t="str">
        <f t="shared" si="24"/>
        <v>INSERT INTO [POIs](POIsID,FloorID,X,Y,Type,POIName,Description) VALUES(2941,80,33.408572897315,35.144833087466,N'Stair',N'S1',N'Stair - S1')</v>
      </c>
    </row>
    <row r="1534" spans="1:10" x14ac:dyDescent="0.3">
      <c r="A1534">
        <v>2942</v>
      </c>
      <c r="B1534">
        <v>80</v>
      </c>
      <c r="C1534">
        <v>26</v>
      </c>
      <c r="D1534">
        <v>1</v>
      </c>
      <c r="E1534" s="7">
        <v>33.408576250076003</v>
      </c>
      <c r="F1534" s="7">
        <v>35.144863244524998</v>
      </c>
      <c r="G1534" t="s">
        <v>454</v>
      </c>
      <c r="H1534" s="20" t="s">
        <v>724</v>
      </c>
      <c r="I1534" t="s">
        <v>723</v>
      </c>
      <c r="J1534" t="str">
        <f t="shared" si="24"/>
        <v>INSERT INTO [POIs](POIsID,FloorID,X,Y,Type,POIName,Description) VALUES(2942,80,33.408576250076,35.144863244525,N'Room',N'M102',N'Room - M102')</v>
      </c>
    </row>
    <row r="1535" spans="1:10" x14ac:dyDescent="0.3">
      <c r="A1535">
        <v>2943</v>
      </c>
      <c r="B1535">
        <v>80</v>
      </c>
      <c r="C1535">
        <v>26</v>
      </c>
      <c r="D1535">
        <v>1</v>
      </c>
      <c r="E1535" s="7">
        <v>33.408615812659001</v>
      </c>
      <c r="F1535" s="7">
        <v>35.144780449663003</v>
      </c>
      <c r="G1535" t="s">
        <v>454</v>
      </c>
      <c r="H1535" s="20" t="s">
        <v>1930</v>
      </c>
      <c r="I1535" t="s">
        <v>2032</v>
      </c>
      <c r="J1535" t="str">
        <f t="shared" si="24"/>
        <v>INSERT INTO [POIs](POIsID,FloorID,X,Y,Type,POIName,Description) VALUES(2943,80,33.408615812659,35.144780449663,N'Room',N'M105',N'Room - M105')</v>
      </c>
    </row>
    <row r="1536" spans="1:10" x14ac:dyDescent="0.3">
      <c r="A1536">
        <v>2944</v>
      </c>
      <c r="B1536">
        <v>80</v>
      </c>
      <c r="C1536">
        <v>26</v>
      </c>
      <c r="D1536">
        <v>1</v>
      </c>
      <c r="E1536" s="7">
        <v>33.408680185675003</v>
      </c>
      <c r="F1536" s="7">
        <v>35.144822121259999</v>
      </c>
      <c r="G1536" t="s">
        <v>454</v>
      </c>
      <c r="H1536" s="20" t="s">
        <v>2034</v>
      </c>
      <c r="I1536" t="s">
        <v>2033</v>
      </c>
      <c r="J1536" t="str">
        <f t="shared" si="24"/>
        <v>INSERT INTO [POIs](POIsID,FloorID,X,Y,Type,POIName,Description) VALUES(2944,80,33.408680185675,35.14482212126,N'Room',N'M104A',N'Room - M104A')</v>
      </c>
    </row>
    <row r="1537" spans="1:10" x14ac:dyDescent="0.3">
      <c r="A1537">
        <v>2945</v>
      </c>
      <c r="B1537">
        <v>81</v>
      </c>
      <c r="C1537">
        <v>27</v>
      </c>
      <c r="D1537">
        <v>-2</v>
      </c>
      <c r="E1537" s="7">
        <v>33.413677141070004</v>
      </c>
      <c r="F1537" s="7">
        <v>35.146012494300997</v>
      </c>
      <c r="G1537" t="s">
        <v>456</v>
      </c>
      <c r="H1537" s="20" t="s">
        <v>1178</v>
      </c>
      <c r="I1537" t="s">
        <v>2035</v>
      </c>
      <c r="J1537" t="str">
        <f t="shared" si="24"/>
        <v>INSERT INTO [POIs](POIsID,FloorID,X,Y,Type,POIName,Description) VALUES(2945,81,33.41367714107,35.146012494301,N'Stair',N'B2S3',N'strais to -1 floor')</v>
      </c>
    </row>
    <row r="1538" spans="1:10" x14ac:dyDescent="0.3">
      <c r="A1538">
        <v>2946</v>
      </c>
      <c r="B1538">
        <v>81</v>
      </c>
      <c r="C1538">
        <v>27</v>
      </c>
      <c r="D1538">
        <v>-2</v>
      </c>
      <c r="E1538" s="7">
        <v>33.413197696208002</v>
      </c>
      <c r="F1538" s="7">
        <v>35.146243877551001</v>
      </c>
      <c r="G1538" t="s">
        <v>558</v>
      </c>
      <c r="H1538" s="20" t="s">
        <v>2037</v>
      </c>
      <c r="I1538" t="s">
        <v>2036</v>
      </c>
      <c r="J1538" t="str">
        <f t="shared" si="24"/>
        <v>INSERT INTO [POIs](POIsID,FloorID,X,Y,Type,POIName,Description) VALUES(2946,81,33.413197696208,35.146243877551,N'Elevator',N'B2L2',N'Elevator - B2L2')</v>
      </c>
    </row>
    <row r="1539" spans="1:10" ht="288" x14ac:dyDescent="0.3">
      <c r="A1539">
        <v>2966</v>
      </c>
      <c r="B1539">
        <v>81</v>
      </c>
      <c r="C1539">
        <v>27</v>
      </c>
      <c r="D1539">
        <v>-2</v>
      </c>
      <c r="E1539" s="7">
        <v>33.413450494408004</v>
      </c>
      <c r="F1539" s="7">
        <v>35.145987820693001</v>
      </c>
      <c r="G1539" t="s">
        <v>507</v>
      </c>
      <c r="H1539" s="20" t="s">
        <v>1076</v>
      </c>
      <c r="I1539" s="6" t="s">
        <v>2038</v>
      </c>
      <c r="J1539" t="str">
        <f t="shared" si="24"/>
        <v>INSERT INTO [POIs](POIsID,FloorID,X,Y,Type,POIName,Description) VALUES(2966,81,33.413450494408,35.145987820693,N'Office',N'B212',N'ΓΡΑΦΕΙΟ_x000D_
2947	81	27	-2	33.413391485810	35.146037167902	Office	B213	means of information room_x000D_
2948	81	27	-2	33.413231223821	35.146068421119	Room	B208	warehouse_x000D_
2949	81	27	-2	33.413147404789	35.146247167356	Room	B218	room for aerobik_x000D_
2950	81	27	-2	33.413579240441	35.145996045230	Room	B203	weight lifting room_x000D_
2951	81	27	-2	33.413278833031	35.146146279957	Room	B206	Toilets - B2WC3_x000D_
2952	81	27	-2	33.413604721426	35.145959857262	Toilets	B2WC3	warehouse_x000D_
2953	81	27	-2	33.413510173559	35.145749857066	Room	B202	cleaners room_x000D_
2954	81	27	-2	33.413510844111	35.145875418606	Room	B201A	Elevator - B2L1_x000D_
2955	81	27	-2	33.413455188274	35.145847455136	Elevator	B2L1	Room - B201_x000D_
2956	81	27	-2	33.413516879081	35.145900092248	Room	B201	central engine room_x000D_
2957	81	27	-2	33.413178920745	35.146148473163	Room	B219	Room - B223_x000D_
2958	81	27	-2	33.413274809718	35.146056906777	Room	B223	Squash court_x000D_
2959	81	27	-2	33.413294255733	35.146014139208	Room	B209	AHK station_x000D_
2960	81	27	-2	33.413292914628	35.146304190613	Room	B214	Squash court_x000D_
2961	81	27	-2	33.413374722003	35.145936828546	Room	B211	warehouse_x000D_
2962	81	27	-2	33.413256704807	35.146337636927	Room	B215	room with gym mashines_x000D_
2963	81	27	-2	33.413323760032	35.146154504478	Room	B205	court for martial arts_x000D_
2964	81	27	-2	33.413433730602	35.146137507134	Room	B204	Toilets - B2WC4_x000D_
2965	81	27	-2	33.413621485233	35.145974661432	Toilets	B2WC4	ΓΡΑΦΕΙΟ')</v>
      </c>
    </row>
    <row r="1540" spans="1:10" x14ac:dyDescent="0.3">
      <c r="A1540">
        <v>2967</v>
      </c>
      <c r="B1540">
        <v>81</v>
      </c>
      <c r="C1540">
        <v>27</v>
      </c>
      <c r="D1540">
        <v>-2</v>
      </c>
      <c r="E1540" s="7">
        <v>33.413240611553</v>
      </c>
      <c r="F1540" s="7">
        <v>35.146082128666002</v>
      </c>
      <c r="G1540" t="s">
        <v>454</v>
      </c>
      <c r="H1540" s="20" t="s">
        <v>1095</v>
      </c>
      <c r="I1540" t="s">
        <v>2039</v>
      </c>
      <c r="J1540" t="str">
        <f t="shared" ref="J1540:J1603" si="25">"INSERT INTO [POIs](POIsID,FloorID,X,Y,Type,POIName,Description) VALUES("&amp;A1540&amp;","&amp;B1540&amp;","&amp;E1540&amp;","&amp;F1540&amp;",N'"&amp;G1540&amp;"',N'"&amp;H1540&amp;"',N'"&amp;I1540&amp;"')"</f>
        <v>INSERT INTO [POIs](POIsID,FloorID,X,Y,Type,POIName,Description) VALUES(2967,81,33.413240611553,35.146082128666,N'Room',N'B207',N'interview room')</v>
      </c>
    </row>
    <row r="1541" spans="1:10" x14ac:dyDescent="0.3">
      <c r="A1541">
        <v>2968</v>
      </c>
      <c r="B1541">
        <v>81</v>
      </c>
      <c r="C1541">
        <v>27</v>
      </c>
      <c r="D1541">
        <v>-2</v>
      </c>
      <c r="E1541" s="7">
        <v>33.413243293762001</v>
      </c>
      <c r="F1541" s="7">
        <v>35.146274582388003</v>
      </c>
      <c r="G1541" t="s">
        <v>454</v>
      </c>
      <c r="H1541" s="20" t="s">
        <v>2041</v>
      </c>
      <c r="I1541" t="s">
        <v>2040</v>
      </c>
      <c r="J1541" t="str">
        <f t="shared" si="25"/>
        <v>INSERT INTO [POIs](POIsID,FloorID,X,Y,Type,POIName,Description) VALUES(2968,81,33.413243293762,35.146274582388,N'Room',N'B216',N'electricity room')</v>
      </c>
    </row>
    <row r="1542" spans="1:10" x14ac:dyDescent="0.3">
      <c r="A1542">
        <v>2969</v>
      </c>
      <c r="B1542">
        <v>81</v>
      </c>
      <c r="C1542">
        <v>27</v>
      </c>
      <c r="D1542">
        <v>-2</v>
      </c>
      <c r="E1542" s="7">
        <v>33.413229212163998</v>
      </c>
      <c r="F1542" s="7">
        <v>35.146263616375997</v>
      </c>
      <c r="G1542" t="s">
        <v>454</v>
      </c>
      <c r="H1542" s="20" t="s">
        <v>2043</v>
      </c>
      <c r="I1542" t="s">
        <v>2042</v>
      </c>
      <c r="J1542" t="str">
        <f t="shared" si="25"/>
        <v>INSERT INTO [POIs](POIsID,FloorID,X,Y,Type,POIName,Description) VALUES(2969,81,33.413229212164,35.146263616376,N'Room',N'B217',N'communication centre')</v>
      </c>
    </row>
    <row r="1543" spans="1:10" x14ac:dyDescent="0.3">
      <c r="A1543">
        <v>2970</v>
      </c>
      <c r="B1543">
        <v>81</v>
      </c>
      <c r="C1543">
        <v>27</v>
      </c>
      <c r="D1543">
        <v>-2</v>
      </c>
      <c r="E1543" s="7">
        <v>33.413580581544998</v>
      </c>
      <c r="F1543" s="7">
        <v>35.145891319397997</v>
      </c>
      <c r="G1543" t="s">
        <v>454</v>
      </c>
      <c r="H1543" s="20" t="s">
        <v>1082</v>
      </c>
      <c r="I1543" t="s">
        <v>2044</v>
      </c>
      <c r="J1543" t="str">
        <f t="shared" si="25"/>
        <v>INSERT INTO [POIs](POIsID,FloorID,X,Y,Type,POIName,Description) VALUES(2970,81,33.413580581545,35.145891319398,N'Room',N'B202',N'warehouse')</v>
      </c>
    </row>
    <row r="1544" spans="1:10" x14ac:dyDescent="0.3">
      <c r="A1544">
        <v>2971</v>
      </c>
      <c r="B1544">
        <v>81</v>
      </c>
      <c r="C1544">
        <v>27</v>
      </c>
      <c r="D1544">
        <v>-2</v>
      </c>
      <c r="E1544" s="7">
        <v>33.413425683974999</v>
      </c>
      <c r="F1544" s="7">
        <v>35.145896254126001</v>
      </c>
      <c r="G1544" t="s">
        <v>491</v>
      </c>
      <c r="H1544" s="20" t="s">
        <v>1080</v>
      </c>
      <c r="I1544" t="s">
        <v>1079</v>
      </c>
      <c r="J1544" t="str">
        <f t="shared" si="25"/>
        <v>INSERT INTO [POIs](POIsID,FloorID,X,Y,Type,POIName,Description) VALUES(2971,81,33.413425683975,35.145896254126,N'Toilets',N'B2WC2',N'Toilets - B2WC2')</v>
      </c>
    </row>
    <row r="1545" spans="1:10" x14ac:dyDescent="0.3">
      <c r="A1545">
        <v>2972</v>
      </c>
      <c r="B1545">
        <v>81</v>
      </c>
      <c r="C1545">
        <v>27</v>
      </c>
      <c r="D1545">
        <v>-2</v>
      </c>
      <c r="E1545" s="7">
        <v>33.413339853285997</v>
      </c>
      <c r="F1545" s="7">
        <v>35.145982885971002</v>
      </c>
      <c r="G1545" t="s">
        <v>454</v>
      </c>
      <c r="H1545" s="20" t="s">
        <v>1096</v>
      </c>
      <c r="I1545" t="s">
        <v>2045</v>
      </c>
      <c r="J1545" t="str">
        <f t="shared" si="25"/>
        <v>INSERT INTO [POIs](POIsID,FloorID,X,Y,Type,POIName,Description) VALUES(2972,81,33.413339853286,35.145982885971,N'Room',N'B210',N'Squash court')</v>
      </c>
    </row>
    <row r="1546" spans="1:10" x14ac:dyDescent="0.3">
      <c r="A1546">
        <v>2973</v>
      </c>
      <c r="B1546">
        <v>81</v>
      </c>
      <c r="C1546">
        <v>27</v>
      </c>
      <c r="D1546">
        <v>-2</v>
      </c>
      <c r="E1546" s="7">
        <v>33.413193672894998</v>
      </c>
      <c r="F1546" s="7">
        <v>35.146286096699001</v>
      </c>
      <c r="G1546" t="s">
        <v>454</v>
      </c>
      <c r="H1546" s="20" t="s">
        <v>2047</v>
      </c>
      <c r="I1546" t="s">
        <v>2046</v>
      </c>
      <c r="J1546" t="str">
        <f t="shared" si="25"/>
        <v>INSERT INTO [POIs](POIsID,FloorID,X,Y,Type,POIName,Description) VALUES(2973,81,33.413193672895,35.146286096699,N'Room',N'B216A',N'room of electricity supply')</v>
      </c>
    </row>
    <row r="1547" spans="1:10" x14ac:dyDescent="0.3">
      <c r="A1547">
        <v>2974</v>
      </c>
      <c r="B1547">
        <v>81</v>
      </c>
      <c r="C1547">
        <v>27</v>
      </c>
      <c r="D1547">
        <v>-2</v>
      </c>
      <c r="E1547" s="7">
        <v>33.413477316498003</v>
      </c>
      <c r="F1547" s="7">
        <v>35.145812363708004</v>
      </c>
      <c r="G1547" t="s">
        <v>456</v>
      </c>
      <c r="H1547" s="20" t="s">
        <v>1198</v>
      </c>
      <c r="I1547" t="s">
        <v>2048</v>
      </c>
      <c r="J1547" t="str">
        <f t="shared" si="25"/>
        <v>INSERT INTO [POIs](POIsID,FloorID,X,Y,Type,POIName,Description) VALUES(2974,81,33.413477316498,35.145812363708,N'Stair',N'B2S1',N'stairs to -1')</v>
      </c>
    </row>
    <row r="1548" spans="1:10" x14ac:dyDescent="0.3">
      <c r="A1548">
        <v>2975</v>
      </c>
      <c r="B1548">
        <v>81</v>
      </c>
      <c r="C1548">
        <v>27</v>
      </c>
      <c r="D1548">
        <v>-2</v>
      </c>
      <c r="E1548" s="7">
        <v>33.413289561867003</v>
      </c>
      <c r="F1548" s="7">
        <v>35.146102415831997</v>
      </c>
      <c r="G1548" t="s">
        <v>456</v>
      </c>
      <c r="H1548" s="20" t="s">
        <v>1194</v>
      </c>
      <c r="I1548" t="s">
        <v>2049</v>
      </c>
      <c r="J1548" t="str">
        <f t="shared" si="25"/>
        <v>INSERT INTO [POIs](POIsID,FloorID,X,Y,Type,POIName,Description) VALUES(2975,81,33.413289561867,35.146102415832,N'Stair',N'B2S2',N'stairs to -1 level')</v>
      </c>
    </row>
    <row r="1549" spans="1:10" x14ac:dyDescent="0.3">
      <c r="A1549">
        <v>2976</v>
      </c>
      <c r="B1549">
        <v>81</v>
      </c>
      <c r="C1549">
        <v>27</v>
      </c>
      <c r="D1549">
        <v>-2</v>
      </c>
      <c r="E1549" s="7">
        <v>33.413418978452</v>
      </c>
      <c r="F1549" s="7">
        <v>35.145873773696003</v>
      </c>
      <c r="G1549" t="s">
        <v>491</v>
      </c>
      <c r="H1549" s="20" t="s">
        <v>1090</v>
      </c>
      <c r="I1549" t="s">
        <v>2050</v>
      </c>
      <c r="J1549" t="str">
        <f t="shared" si="25"/>
        <v>INSERT INTO [POIs](POIsID,FloorID,X,Y,Type,POIName,Description) VALUES(2976,81,33.413418978452,35.145873773696,N'Toilets',N'B2WC1',N'Toilets - B2WC1')</v>
      </c>
    </row>
    <row r="1550" spans="1:10" x14ac:dyDescent="0.3">
      <c r="A1550">
        <v>2977</v>
      </c>
      <c r="B1550">
        <v>82</v>
      </c>
      <c r="C1550">
        <v>27</v>
      </c>
      <c r="D1550">
        <v>-1</v>
      </c>
      <c r="E1550" s="7">
        <v>33.413591980934001</v>
      </c>
      <c r="F1550" s="7">
        <v>35.145784400217003</v>
      </c>
      <c r="G1550" t="s">
        <v>454</v>
      </c>
      <c r="H1550" s="20" t="s">
        <v>2052</v>
      </c>
      <c r="I1550" t="s">
        <v>2051</v>
      </c>
      <c r="J1550" t="str">
        <f t="shared" si="25"/>
        <v>INSERT INTO [POIs](POIsID,FloorID,X,Y,Type,POIName,Description) VALUES(2977,82,33.413591980934,35.145784400217,N'Room',N'B112B',N'Room - B112B')</v>
      </c>
    </row>
    <row r="1551" spans="1:10" ht="43.2" x14ac:dyDescent="0.3">
      <c r="A1551">
        <v>2980</v>
      </c>
      <c r="B1551">
        <v>82</v>
      </c>
      <c r="C1551">
        <v>27</v>
      </c>
      <c r="D1551">
        <v>-1</v>
      </c>
      <c r="E1551" s="7">
        <v>33.413383439183001</v>
      </c>
      <c r="F1551" s="7">
        <v>35.146058551682998</v>
      </c>
      <c r="G1551" t="s">
        <v>507</v>
      </c>
      <c r="H1551" s="20" t="s">
        <v>656</v>
      </c>
      <c r="I1551" s="6" t="s">
        <v>2053</v>
      </c>
      <c r="J1551" t="str">
        <f t="shared" si="25"/>
        <v>INSERT INTO [POIs](POIsID,FloorID,X,Y,Type,POIName,Description) VALUES(2980,82,33.413383439183,35.146058551683,N'Office',N'B106',N'ΓΡΑΦΕΙΟ_x000D_
2978	82	27	-1	33.413446471095	35.145997141835	Office	B108	Stair - B2S3_x000D_
2979	82	27	-1	33.413697257637	35.146002624859	Stair	B2S3	ΓΡΑΦΕΙΟ')</v>
      </c>
    </row>
    <row r="1552" spans="1:10" x14ac:dyDescent="0.3">
      <c r="A1552">
        <v>2981</v>
      </c>
      <c r="B1552">
        <v>82</v>
      </c>
      <c r="C1552">
        <v>27</v>
      </c>
      <c r="D1552">
        <v>-1</v>
      </c>
      <c r="E1552" s="7">
        <v>33.413146063684998</v>
      </c>
      <c r="F1552" s="7">
        <v>35.146229073428998</v>
      </c>
      <c r="G1552" t="s">
        <v>454</v>
      </c>
      <c r="H1552" s="20" t="s">
        <v>662</v>
      </c>
      <c r="I1552" t="s">
        <v>2040</v>
      </c>
      <c r="J1552" t="str">
        <f t="shared" si="25"/>
        <v>INSERT INTO [POIs](POIsID,FloorID,X,Y,Type,POIName,Description) VALUES(2981,82,33.413146063685,35.146229073429,N'Room',N'B105',N'electricity room')</v>
      </c>
    </row>
    <row r="1553" spans="1:10" ht="144" x14ac:dyDescent="0.3">
      <c r="A1553">
        <v>2991</v>
      </c>
      <c r="B1553">
        <v>82</v>
      </c>
      <c r="C1553">
        <v>27</v>
      </c>
      <c r="D1553">
        <v>-1</v>
      </c>
      <c r="E1553" s="7">
        <v>33.413468599319003</v>
      </c>
      <c r="F1553" s="7">
        <v>35.145974661432</v>
      </c>
      <c r="G1553" t="s">
        <v>507</v>
      </c>
      <c r="H1553" s="20" t="s">
        <v>542</v>
      </c>
      <c r="I1553" s="6" t="s">
        <v>2054</v>
      </c>
      <c r="J1553" t="str">
        <f t="shared" si="25"/>
        <v>INSERT INTO [POIs](POIsID,FloorID,X,Y,Type,POIName,Description) VALUES(2991,82,33.413468599319,35.145974661432,N'Office',N'B109',N'Καφεστιατόριο_x000D_
2982	82	27	-1	33.413531631231	35.145888577883	Καφεστιατόριο	B111	Elevator - B1L2_x000D_
2983	82	27	-1	33.413186967372	35.146254295265	Elevator	B1L2	stairs to -2_x000D_
2984	82	27	-1	33.413253352046	35.146145183354	Stair	B2S2	Entrance - Entrance_x000D_
2985	82	27	-1	33.413791134953	35.145895157520	Entrance	Entrance	Room - B112A_x000D_
2986	82	27	-1	33.413574546575	35.145773982443	Room	B112A	Toilets - B1WC8_x000D_
2987	82	27	-1	33.413610756397	35.145798107812	Toilets	B1WC8	Room - B112B_x000D_
2988	82	27	-1	33.413597345352	35.145782207001	Room	B112B	Entrance - Entrance_x000D_
2989	82	27	-1	33.413683846592	35.145827167906	Entrance	Entrance	entrance to sports centre_x000D_
2990	82	27	-1	33.413561806082	35.145922572671	Entrance	entrance	ΓΡΑΦΕΙΟ')</v>
      </c>
    </row>
    <row r="1554" spans="1:10" x14ac:dyDescent="0.3">
      <c r="A1554">
        <v>2992</v>
      </c>
      <c r="B1554">
        <v>82</v>
      </c>
      <c r="C1554">
        <v>27</v>
      </c>
      <c r="D1554">
        <v>-1</v>
      </c>
      <c r="E1554" s="7">
        <v>33.413144052028002</v>
      </c>
      <c r="F1554" s="7">
        <v>35.146255940167002</v>
      </c>
      <c r="G1554" t="s">
        <v>454</v>
      </c>
      <c r="H1554" s="20" t="s">
        <v>660</v>
      </c>
      <c r="I1554" t="s">
        <v>2044</v>
      </c>
      <c r="J1554" t="str">
        <f t="shared" si="25"/>
        <v>INSERT INTO [POIs](POIsID,FloorID,X,Y,Type,POIName,Description) VALUES(2992,82,33.413144052028,35.146255940167,N'Room',N'B104',N'warehouse')</v>
      </c>
    </row>
    <row r="1555" spans="1:10" x14ac:dyDescent="0.3">
      <c r="A1555">
        <v>2993</v>
      </c>
      <c r="B1555">
        <v>82</v>
      </c>
      <c r="C1555">
        <v>27</v>
      </c>
      <c r="D1555">
        <v>-1</v>
      </c>
      <c r="E1555" s="7">
        <v>33.413193002343</v>
      </c>
      <c r="F1555" s="7">
        <v>35.146162180696997</v>
      </c>
      <c r="G1555" t="s">
        <v>491</v>
      </c>
      <c r="H1555" s="20" t="s">
        <v>2056</v>
      </c>
      <c r="I1555" t="s">
        <v>2055</v>
      </c>
      <c r="J1555" t="str">
        <f t="shared" si="25"/>
        <v>INSERT INTO [POIs](POIsID,FloorID,X,Y,Type,POIName,Description) VALUES(2993,82,33.413193002343,35.146162180697,N'Toilets',N'B1WC5',N'changing room')</v>
      </c>
    </row>
    <row r="1556" spans="1:10" x14ac:dyDescent="0.3">
      <c r="A1556">
        <v>2994</v>
      </c>
      <c r="B1556">
        <v>82</v>
      </c>
      <c r="C1556">
        <v>27</v>
      </c>
      <c r="D1556">
        <v>-1</v>
      </c>
      <c r="E1556" s="7">
        <v>33.413502126932002</v>
      </c>
      <c r="F1556" s="7">
        <v>35.146251553760997</v>
      </c>
      <c r="G1556" t="s">
        <v>456</v>
      </c>
      <c r="H1556" s="20" t="s">
        <v>1707</v>
      </c>
      <c r="I1556" t="s">
        <v>2057</v>
      </c>
      <c r="J1556" t="str">
        <f t="shared" si="25"/>
        <v>INSERT INTO [POIs](POIsID,FloorID,X,Y,Type,POIName,Description) VALUES(2994,82,33.413502126932,35.146251553761,N'Stair',N'B1S4',N'stais to 0')</v>
      </c>
    </row>
    <row r="1557" spans="1:10" x14ac:dyDescent="0.3">
      <c r="A1557">
        <v>2995</v>
      </c>
      <c r="B1557">
        <v>82</v>
      </c>
      <c r="C1557">
        <v>27</v>
      </c>
      <c r="D1557">
        <v>-1</v>
      </c>
      <c r="E1557" s="7">
        <v>33.413406908512002</v>
      </c>
      <c r="F1557" s="7">
        <v>35.145879256728001</v>
      </c>
      <c r="G1557" t="s">
        <v>872</v>
      </c>
      <c r="H1557" s="20" t="s">
        <v>779</v>
      </c>
      <c r="I1557" t="s">
        <v>2058</v>
      </c>
      <c r="J1557" t="str">
        <f t="shared" si="25"/>
        <v>INSERT INTO [POIs](POIsID,FloorID,X,Y,Type,POIName,Description) VALUES(2995,82,33.413406908512,35.145879256728,N'Kitchen',N'B110',N'kitchen')</v>
      </c>
    </row>
    <row r="1558" spans="1:10" x14ac:dyDescent="0.3">
      <c r="A1558">
        <v>2996</v>
      </c>
      <c r="B1558">
        <v>82</v>
      </c>
      <c r="C1558">
        <v>27</v>
      </c>
      <c r="D1558">
        <v>-1</v>
      </c>
      <c r="E1558" s="7">
        <v>33.413480669259997</v>
      </c>
      <c r="F1558" s="7">
        <v>35.145841972101003</v>
      </c>
      <c r="G1558" t="s">
        <v>456</v>
      </c>
      <c r="H1558" s="20" t="s">
        <v>777</v>
      </c>
      <c r="I1558" t="s">
        <v>2059</v>
      </c>
      <c r="J1558" t="str">
        <f t="shared" si="25"/>
        <v>INSERT INTO [POIs](POIsID,FloorID,X,Y,Type,POIName,Description) VALUES(2996,82,33.41348066926,35.145841972101,N'Stair',N'B1S1',N'stairs to -2')</v>
      </c>
    </row>
    <row r="1559" spans="1:10" x14ac:dyDescent="0.3">
      <c r="A1559">
        <v>2997</v>
      </c>
      <c r="B1559">
        <v>82</v>
      </c>
      <c r="C1559">
        <v>27</v>
      </c>
      <c r="D1559">
        <v>-1</v>
      </c>
      <c r="E1559" s="7">
        <v>33.413265421985997</v>
      </c>
      <c r="F1559" s="7">
        <v>35.146268551082002</v>
      </c>
      <c r="G1559" t="s">
        <v>2061</v>
      </c>
      <c r="H1559" s="20" t="s">
        <v>648</v>
      </c>
      <c r="I1559" t="s">
        <v>2060</v>
      </c>
      <c r="J1559" t="str">
        <f t="shared" si="25"/>
        <v>INSERT INTO [POIs](POIsID,FloorID,X,Y,Type,POIName,Description) VALUES(2997,82,33.413265421986,35.146268551082,N'First Aid/AED',N'B103',N'medical centre')</v>
      </c>
    </row>
    <row r="1560" spans="1:10" x14ac:dyDescent="0.3">
      <c r="A1560">
        <v>2998</v>
      </c>
      <c r="B1560">
        <v>82</v>
      </c>
      <c r="C1560">
        <v>27</v>
      </c>
      <c r="D1560">
        <v>-1</v>
      </c>
      <c r="E1560" s="7">
        <v>33.413583934306999</v>
      </c>
      <c r="F1560" s="7">
        <v>35.145816750138003</v>
      </c>
      <c r="G1560" t="s">
        <v>872</v>
      </c>
      <c r="H1560" s="20" t="s">
        <v>877</v>
      </c>
      <c r="I1560" t="s">
        <v>2062</v>
      </c>
      <c r="J1560" t="str">
        <f t="shared" si="25"/>
        <v>INSERT INTO [POIs](POIsID,FloorID,X,Y,Type,POIName,Description) VALUES(2998,82,33.413583934307,35.145816750138,N'Kitchen',N'B112',N'Kitchen - B112')</v>
      </c>
    </row>
    <row r="1561" spans="1:10" ht="172.8" x14ac:dyDescent="0.3">
      <c r="A1561">
        <v>3010</v>
      </c>
      <c r="B1561">
        <v>82</v>
      </c>
      <c r="C1561">
        <v>27</v>
      </c>
      <c r="D1561">
        <v>-1</v>
      </c>
      <c r="E1561" s="7">
        <v>33.413636907935</v>
      </c>
      <c r="F1561" s="7">
        <v>35.145999883347002</v>
      </c>
      <c r="G1561" t="s">
        <v>507</v>
      </c>
      <c r="H1561" s="20" t="s">
        <v>859</v>
      </c>
      <c r="I1561" s="6" t="s">
        <v>2063</v>
      </c>
      <c r="J1561" t="str">
        <f t="shared" si="25"/>
        <v>INSERT INTO [POIs](POIsID,FloorID,X,Y,Type,POIName,Description) VALUES(3010,82,33.413636907935,35.145999883347,N'Office',N'B101A',N'ΓΡΑΦΕΙΟ_x000D_
2999	82	27	-1	33.413565829396	35.145986724088	Room	B102	Room - B104_x000D_
3000	82	27	-1	33.413191661238	35.146289934802	Room	B104	Room - B113_x000D_
3001	82	27	-1	33.413492068648	35.145914896430	Room	B113	Toilets - B1WC4_x000D_
3002	82	27	-1	33.413256034255	35.146097481116	Toilets	B1WC4	Toilets - B1WC1_x000D_
3003	82	27	-1	33.413474634289	35.145786045128	Toilets	B1WC1	changing room_x000D_
3004	82	27	-1	33.413421660661	35.145897899036	Toilets	B1WC2	Room - B114_x000D_
3005	82	27	-1	33.413223847746	35.146192885564	Room	B114	Elevator - B1L1_x000D_
3006	82	27	-1	33.413452506065	35.145849648349	Elevator	B1L1	First Aid/AED - B103A_x000D_
3007	82	27	-1	33.413339182734	35.146314060018	First Aid/AED	B103A	changing room_x000D_
3008	82	27	-1	33.413180261850	35.146172050120	Toilets	B1WC6	Ramp - B116_x000D_
3009	82	27	-1	33.413638919591	35.145824974692	Ramp	B116	ΓΡΑΦΕΙΟ')</v>
      </c>
    </row>
    <row r="1562" spans="1:10" ht="345.6" x14ac:dyDescent="0.3">
      <c r="A1562">
        <v>3034</v>
      </c>
      <c r="B1562">
        <v>85</v>
      </c>
      <c r="C1562">
        <v>28</v>
      </c>
      <c r="D1562">
        <v>0</v>
      </c>
      <c r="E1562" s="7">
        <v>33.415022939442999</v>
      </c>
      <c r="F1562" s="7">
        <v>35.14511985323</v>
      </c>
      <c r="G1562" t="s">
        <v>454</v>
      </c>
      <c r="H1562" s="20">
        <v>1</v>
      </c>
      <c r="I1562" s="6" t="s">
        <v>2064</v>
      </c>
      <c r="J1562" t="str">
        <f t="shared" si="25"/>
        <v>INSERT INTO [POIs](POIsID,FloorID,X,Y,Type,POIName,Description) VALUES(3034,85,33.415022939443,35.14511985323,N'Room',N'1',N'ΓΡΑΦΕΙΟ_x000D_
3011	82	27	-1	33.413580581545	35.145965340288	Office	B101	Toilets - B1WC3_x000D_
3012	82	27	-1	33.413215130567	35.146070066024	Toilets	B1WC3	photocopy room_x000D_
3013	82	27	-1	33.413406908512	35.146033329787	Room	B107	Room - 001_x000D_
3014	83	27	0	33.413427025079	35.145819491656	Room	001	Room - 006_x000D_
3015	83	27	0	33.413076996803	35.146146279957	Room	006	east tier_x000D_
3016	83	27	0	33.413530960679	35.145959308959	Room	002C	Room - 007_x000D_
3017	83	27	0	33.413107842206	35.146213172703	Room	007	game court_x000D_
3018	83	27	0	33.413423001766	35.146124347898	Room	002	stairs to -1_x000D_
3019	83	27	0	33.413478657603	35.145839778887	Stair	S1	Elevator - L2_x000D_
3020	83	27	0	33.413187637925	35.146265261278	Elevator	L2	Entrance - Entrance_x000D_
3021	83	27	0	33.413515537977	35.145875966909	Entrance	Entrance	warehouse_x000D_
3022	83	27	0	33.413604050874	35.145947794602	Room	003	south tier_x000D_
3023	83	27	0	33.413246646523	35.146073904138	Room	002A	Entrance - entrance_x000D_
3024	83	27	0	33.413470610976	35.145793173078	Entrance	entrance	Elevator - L1_x000D_
3025	83	27	0	33.413447141647	35.145855679687	Elevator	L1	Room - 004_x000D_
3026	83	27	0	33.413144722580	35.146234556438	Room	004	Entrance - Entrance_x000D_
3027	83	27	0	33.413046151399	35.146174243325	Entrance	Entrance	electricity room_x000D_
3028	83	27	0	33.413165509700	35.146237297942	Room	005	strais to -1_x000D_
3029	83	27	0	33.413495421409	35.146239491145	Stair	B1S4	west tier_x000D_
3030	83	27	0	33.413249328732	35.146242232649	Room	002B	Toilets - WC3_x000D_
3031	85	28	0	33.414965271949	35.145099565819	Toilets	WC3	Toilets - WC1_x000D_
3032	85	28	0	33.414919003844	35.145089147957	Toilets	WC1	Toilets - WC2_x000D_
3033	85	28	0	33.414941802620	35.145102855669	Toilets	WC2	ΓΡΑΦΕΙΟ')</v>
      </c>
    </row>
    <row r="1563" spans="1:10" x14ac:dyDescent="0.3">
      <c r="A1563">
        <v>3035</v>
      </c>
      <c r="B1563">
        <v>85</v>
      </c>
      <c r="C1563">
        <v>28</v>
      </c>
      <c r="D1563">
        <v>0</v>
      </c>
      <c r="E1563" s="7">
        <v>33.414985388517003</v>
      </c>
      <c r="F1563" s="7">
        <v>35.145079826710997</v>
      </c>
      <c r="G1563" t="s">
        <v>469</v>
      </c>
      <c r="H1563" s="20" t="s">
        <v>469</v>
      </c>
      <c r="I1563" t="s">
        <v>468</v>
      </c>
      <c r="J1563" t="str">
        <f t="shared" si="25"/>
        <v>INSERT INTO [POIs](POIsID,FloorID,X,Y,Type,POIName,Description) VALUES(3035,85,33.414985388517,35.145079826711,N'Entrance',N'Entrance',N'Entrance - Entrance')</v>
      </c>
    </row>
    <row r="1564" spans="1:10" x14ac:dyDescent="0.3">
      <c r="A1564">
        <v>3036</v>
      </c>
      <c r="B1564">
        <v>86</v>
      </c>
      <c r="C1564">
        <v>29</v>
      </c>
      <c r="D1564">
        <v>-1</v>
      </c>
      <c r="E1564" s="7">
        <v>33.405720368026998</v>
      </c>
      <c r="F1564" s="7">
        <v>35.144123022575002</v>
      </c>
      <c r="G1564" t="s">
        <v>454</v>
      </c>
      <c r="H1564" s="20" t="s">
        <v>877</v>
      </c>
      <c r="I1564" t="s">
        <v>2065</v>
      </c>
      <c r="J1564" t="str">
        <f t="shared" si="25"/>
        <v>INSERT INTO [POIs](POIsID,FloorID,X,Y,Type,POIName,Description) VALUES(3036,86,33.405720368027,35.144123022575,N'Room',N'B112',N'Room - B112')</v>
      </c>
    </row>
    <row r="1565" spans="1:10" x14ac:dyDescent="0.3">
      <c r="A1565">
        <v>3037</v>
      </c>
      <c r="B1565">
        <v>86</v>
      </c>
      <c r="C1565">
        <v>29</v>
      </c>
      <c r="D1565">
        <v>-1</v>
      </c>
      <c r="E1565" s="7">
        <v>33.405812233686</v>
      </c>
      <c r="F1565" s="7">
        <v>35.144161404618998</v>
      </c>
      <c r="G1565" t="s">
        <v>454</v>
      </c>
      <c r="H1565" s="20" t="s">
        <v>779</v>
      </c>
      <c r="I1565" t="s">
        <v>778</v>
      </c>
      <c r="J1565" t="str">
        <f t="shared" si="25"/>
        <v>INSERT INTO [POIs](POIsID,FloorID,X,Y,Type,POIName,Description) VALUES(3037,86,33.405812233686,35.144161404619,N'Room',N'B110',N'Room - B110')</v>
      </c>
    </row>
    <row r="1566" spans="1:10" x14ac:dyDescent="0.3">
      <c r="A1566">
        <v>3038</v>
      </c>
      <c r="B1566">
        <v>86</v>
      </c>
      <c r="C1566">
        <v>29</v>
      </c>
      <c r="D1566">
        <v>-1</v>
      </c>
      <c r="E1566" s="7">
        <v>33.405723720787996</v>
      </c>
      <c r="F1566" s="7">
        <v>35.144092865242001</v>
      </c>
      <c r="G1566" t="s">
        <v>454</v>
      </c>
      <c r="H1566" s="20" t="s">
        <v>1204</v>
      </c>
      <c r="I1566" t="s">
        <v>2066</v>
      </c>
      <c r="J1566" t="str">
        <f t="shared" si="25"/>
        <v>INSERT INTO [POIs](POIsID,FloorID,X,Y,Type,POIName,Description) VALUES(3038,86,33.405723720788,35.144092865242,N'Room',N'B118',N'Room - B118')</v>
      </c>
    </row>
    <row r="1567" spans="1:10" x14ac:dyDescent="0.3">
      <c r="A1567">
        <v>3039</v>
      </c>
      <c r="B1567">
        <v>86</v>
      </c>
      <c r="C1567">
        <v>29</v>
      </c>
      <c r="D1567">
        <v>-1</v>
      </c>
      <c r="E1567" s="7">
        <v>33.405922204256001</v>
      </c>
      <c r="F1567" s="7">
        <v>35.144167436082</v>
      </c>
      <c r="G1567" t="s">
        <v>456</v>
      </c>
      <c r="H1567" s="20" t="s">
        <v>457</v>
      </c>
      <c r="I1567" t="s">
        <v>455</v>
      </c>
      <c r="J1567" t="str">
        <f t="shared" si="25"/>
        <v>INSERT INTO [POIs](POIsID,FloorID,X,Y,Type,POIName,Description) VALUES(3039,86,33.405922204256,35.144167436082,N'Stair',N'S1',N'Stair - S1')</v>
      </c>
    </row>
    <row r="1568" spans="1:10" x14ac:dyDescent="0.3">
      <c r="A1568">
        <v>3040</v>
      </c>
      <c r="B1568">
        <v>86</v>
      </c>
      <c r="C1568">
        <v>29</v>
      </c>
      <c r="D1568">
        <v>-1</v>
      </c>
      <c r="E1568" s="7">
        <v>33.405938968062003</v>
      </c>
      <c r="F1568" s="7">
        <v>35.144007876332999</v>
      </c>
      <c r="G1568" t="s">
        <v>454</v>
      </c>
      <c r="H1568" s="20" t="s">
        <v>654</v>
      </c>
      <c r="I1568" t="s">
        <v>653</v>
      </c>
      <c r="J1568" t="str">
        <f t="shared" si="25"/>
        <v>INSERT INTO [POIs](POIsID,FloorID,X,Y,Type,POIName,Description) VALUES(3040,86,33.405938968062,35.144007876333,N'Room',N'B101',N'Room - B101')</v>
      </c>
    </row>
    <row r="1569" spans="1:10" x14ac:dyDescent="0.3">
      <c r="A1569">
        <v>3041</v>
      </c>
      <c r="B1569">
        <v>86</v>
      </c>
      <c r="C1569">
        <v>29</v>
      </c>
      <c r="D1569">
        <v>-1</v>
      </c>
      <c r="E1569" s="7">
        <v>33.405895382164999</v>
      </c>
      <c r="F1569" s="7">
        <v>35.144008424649002</v>
      </c>
      <c r="G1569" t="s">
        <v>454</v>
      </c>
      <c r="H1569" s="20" t="s">
        <v>650</v>
      </c>
      <c r="I1569" t="s">
        <v>649</v>
      </c>
      <c r="J1569" t="str">
        <f t="shared" si="25"/>
        <v>INSERT INTO [POIs](POIsID,FloorID,X,Y,Type,POIName,Description) VALUES(3041,86,33.405895382165,35.144008424649,N'Room',N'B102',N'Room - B102')</v>
      </c>
    </row>
    <row r="1570" spans="1:10" x14ac:dyDescent="0.3">
      <c r="A1570">
        <v>3042</v>
      </c>
      <c r="B1570">
        <v>86</v>
      </c>
      <c r="C1570">
        <v>29</v>
      </c>
      <c r="D1570">
        <v>-1</v>
      </c>
      <c r="E1570" s="7">
        <v>33.405682817101003</v>
      </c>
      <c r="F1570" s="7">
        <v>35.144006779701002</v>
      </c>
      <c r="G1570" t="s">
        <v>454</v>
      </c>
      <c r="H1570" s="20" t="s">
        <v>544</v>
      </c>
      <c r="I1570" t="s">
        <v>543</v>
      </c>
      <c r="J1570" t="str">
        <f t="shared" si="25"/>
        <v>INSERT INTO [POIs](POIsID,FloorID,X,Y,Type,POIName,Description) VALUES(3042,86,33.405682817101,35.144006779701,N'Room',N'B108',N'Room - B108')</v>
      </c>
    </row>
    <row r="1571" spans="1:10" x14ac:dyDescent="0.3">
      <c r="A1571">
        <v>3043</v>
      </c>
      <c r="B1571">
        <v>86</v>
      </c>
      <c r="C1571">
        <v>29</v>
      </c>
      <c r="D1571">
        <v>-1</v>
      </c>
      <c r="E1571" s="7">
        <v>33.405643254517997</v>
      </c>
      <c r="F1571" s="7">
        <v>35.144001296543003</v>
      </c>
      <c r="G1571" t="s">
        <v>454</v>
      </c>
      <c r="H1571" s="20" t="s">
        <v>542</v>
      </c>
      <c r="I1571" t="s">
        <v>541</v>
      </c>
      <c r="J1571" t="str">
        <f t="shared" si="25"/>
        <v>INSERT INTO [POIs](POIsID,FloorID,X,Y,Type,POIName,Description) VALUES(3043,86,33.405643254518,35.144001296543,N'Room',N'B109',N'Room - B109')</v>
      </c>
    </row>
    <row r="1572" spans="1:10" x14ac:dyDescent="0.3">
      <c r="A1572">
        <v>3044</v>
      </c>
      <c r="B1572">
        <v>86</v>
      </c>
      <c r="C1572">
        <v>29</v>
      </c>
      <c r="D1572">
        <v>-1</v>
      </c>
      <c r="E1572" s="7">
        <v>33.405634537338997</v>
      </c>
      <c r="F1572" s="7">
        <v>35.144036937067</v>
      </c>
      <c r="G1572" t="s">
        <v>469</v>
      </c>
      <c r="H1572" s="20" t="s">
        <v>469</v>
      </c>
      <c r="I1572" t="s">
        <v>468</v>
      </c>
      <c r="J1572" t="str">
        <f t="shared" si="25"/>
        <v>INSERT INTO [POIs](POIsID,FloorID,X,Y,Type,POIName,Description) VALUES(3044,86,33.405634537339,35.144036937067,N'Entrance',N'Entrance',N'Entrance - Entrance')</v>
      </c>
    </row>
    <row r="1573" spans="1:10" x14ac:dyDescent="0.3">
      <c r="A1573">
        <v>3045</v>
      </c>
      <c r="B1573">
        <v>86</v>
      </c>
      <c r="C1573">
        <v>29</v>
      </c>
      <c r="D1573">
        <v>-1</v>
      </c>
      <c r="E1573" s="7">
        <v>33.405823633074</v>
      </c>
      <c r="F1573" s="7">
        <v>35.144009521280999</v>
      </c>
      <c r="G1573" t="s">
        <v>454</v>
      </c>
      <c r="H1573" s="20" t="s">
        <v>660</v>
      </c>
      <c r="I1573" t="s">
        <v>659</v>
      </c>
      <c r="J1573" t="str">
        <f t="shared" si="25"/>
        <v>INSERT INTO [POIs](POIsID,FloorID,X,Y,Type,POIName,Description) VALUES(3045,86,33.405823633074,35.144009521281,N'Room',N'B104',N'Room - B104')</v>
      </c>
    </row>
    <row r="1574" spans="1:10" x14ac:dyDescent="0.3">
      <c r="A1574">
        <v>3046</v>
      </c>
      <c r="B1574">
        <v>86</v>
      </c>
      <c r="C1574">
        <v>29</v>
      </c>
      <c r="D1574">
        <v>-1</v>
      </c>
      <c r="E1574" s="7">
        <v>33.405922204256001</v>
      </c>
      <c r="F1574" s="7">
        <v>35.144060514635001</v>
      </c>
      <c r="G1574" t="s">
        <v>491</v>
      </c>
      <c r="H1574" s="20" t="s">
        <v>783</v>
      </c>
      <c r="I1574" t="s">
        <v>782</v>
      </c>
      <c r="J1574" t="str">
        <f t="shared" si="25"/>
        <v>INSERT INTO [POIs](POIsID,FloorID,X,Y,Type,POIName,Description) VALUES(3046,86,33.405922204256,35.144060514635,N'Toilets',N'B1WC1',N'Toilets - B1WC1')</v>
      </c>
    </row>
    <row r="1575" spans="1:10" x14ac:dyDescent="0.3">
      <c r="A1575">
        <v>3047</v>
      </c>
      <c r="B1575">
        <v>86</v>
      </c>
      <c r="C1575">
        <v>29</v>
      </c>
      <c r="D1575">
        <v>-1</v>
      </c>
      <c r="E1575" s="7">
        <v>33.405723050235999</v>
      </c>
      <c r="F1575" s="7">
        <v>35.144008424649002</v>
      </c>
      <c r="G1575" t="s">
        <v>454</v>
      </c>
      <c r="H1575" s="20" t="s">
        <v>658</v>
      </c>
      <c r="I1575" t="s">
        <v>657</v>
      </c>
      <c r="J1575" t="str">
        <f t="shared" si="25"/>
        <v>INSERT INTO [POIs](POIsID,FloorID,X,Y,Type,POIName,Description) VALUES(3047,86,33.405723050236,35.144008424649,N'Room',N'B107',N'Room - B107')</v>
      </c>
    </row>
    <row r="1576" spans="1:10" x14ac:dyDescent="0.3">
      <c r="A1576">
        <v>3048</v>
      </c>
      <c r="B1576">
        <v>86</v>
      </c>
      <c r="C1576">
        <v>29</v>
      </c>
      <c r="D1576">
        <v>-1</v>
      </c>
      <c r="E1576" s="7">
        <v>33.405741155146998</v>
      </c>
      <c r="F1576" s="7">
        <v>35.144123570890002</v>
      </c>
      <c r="G1576" t="s">
        <v>454</v>
      </c>
      <c r="H1576" s="20" t="s">
        <v>879</v>
      </c>
      <c r="I1576" t="s">
        <v>2067</v>
      </c>
      <c r="J1576" t="str">
        <f t="shared" si="25"/>
        <v>INSERT INTO [POIs](POIsID,FloorID,X,Y,Type,POIName,Description) VALUES(3048,86,33.405741155147,35.14412357089,N'Room',N'B113',N'Room - B113')</v>
      </c>
    </row>
    <row r="1577" spans="1:10" x14ac:dyDescent="0.3">
      <c r="A1577">
        <v>3049</v>
      </c>
      <c r="B1577">
        <v>86</v>
      </c>
      <c r="C1577">
        <v>29</v>
      </c>
      <c r="D1577">
        <v>-1</v>
      </c>
      <c r="E1577" s="7">
        <v>33.405779376626</v>
      </c>
      <c r="F1577" s="7">
        <v>35.144125215834997</v>
      </c>
      <c r="G1577" t="s">
        <v>454</v>
      </c>
      <c r="H1577" s="20" t="s">
        <v>1218</v>
      </c>
      <c r="I1577" t="s">
        <v>2068</v>
      </c>
      <c r="J1577" t="str">
        <f t="shared" si="25"/>
        <v>INSERT INTO [POIs](POIsID,FloorID,X,Y,Type,POIName,Description) VALUES(3049,86,33.405779376626,35.144125215835,N'Room',N'B114',N'Room - B114')</v>
      </c>
    </row>
    <row r="1578" spans="1:10" x14ac:dyDescent="0.3">
      <c r="A1578">
        <v>3050</v>
      </c>
      <c r="B1578">
        <v>86</v>
      </c>
      <c r="C1578">
        <v>29</v>
      </c>
      <c r="D1578">
        <v>-1</v>
      </c>
      <c r="E1578" s="7">
        <v>33.405695557594001</v>
      </c>
      <c r="F1578" s="7">
        <v>35.144120280999999</v>
      </c>
      <c r="G1578" t="s">
        <v>454</v>
      </c>
      <c r="H1578" s="20" t="s">
        <v>1236</v>
      </c>
      <c r="I1578" t="s">
        <v>2069</v>
      </c>
      <c r="J1578" t="str">
        <f t="shared" si="25"/>
        <v>INSERT INTO [POIs](POIsID,FloorID,X,Y,Type,POIName,Description) VALUES(3050,86,33.405695557594,35.144120281,N'Room',N'B111',N'Room - B111')</v>
      </c>
    </row>
    <row r="1579" spans="1:10" x14ac:dyDescent="0.3">
      <c r="A1579">
        <v>3051</v>
      </c>
      <c r="B1579">
        <v>86</v>
      </c>
      <c r="C1579">
        <v>29</v>
      </c>
      <c r="D1579">
        <v>-1</v>
      </c>
      <c r="E1579" s="7">
        <v>33.405786082147998</v>
      </c>
      <c r="F1579" s="7">
        <v>35.144010069596</v>
      </c>
      <c r="G1579" t="s">
        <v>454</v>
      </c>
      <c r="H1579" s="20" t="s">
        <v>662</v>
      </c>
      <c r="I1579" t="s">
        <v>661</v>
      </c>
      <c r="J1579" t="str">
        <f t="shared" si="25"/>
        <v>INSERT INTO [POIs](POIsID,FloorID,X,Y,Type,POIName,Description) VALUES(3051,86,33.405786082148,35.144010069596,N'Room',N'B105',N'Room - B105')</v>
      </c>
    </row>
    <row r="1580" spans="1:10" x14ac:dyDescent="0.3">
      <c r="A1580">
        <v>3052</v>
      </c>
      <c r="B1580">
        <v>86</v>
      </c>
      <c r="C1580">
        <v>29</v>
      </c>
      <c r="D1580">
        <v>-1</v>
      </c>
      <c r="E1580" s="7">
        <v>33.405749201774</v>
      </c>
      <c r="F1580" s="7">
        <v>35.144010069596</v>
      </c>
      <c r="G1580" t="s">
        <v>454</v>
      </c>
      <c r="H1580" s="20" t="s">
        <v>656</v>
      </c>
      <c r="I1580" t="s">
        <v>655</v>
      </c>
      <c r="J1580" t="str">
        <f t="shared" si="25"/>
        <v>INSERT INTO [POIs](POIsID,FloorID,X,Y,Type,POIName,Description) VALUES(3052,86,33.405749201774,35.144010069596,N'Room',N'B106',N'Room - B106')</v>
      </c>
    </row>
    <row r="1581" spans="1:10" x14ac:dyDescent="0.3">
      <c r="A1581">
        <v>3053</v>
      </c>
      <c r="B1581">
        <v>86</v>
      </c>
      <c r="C1581">
        <v>29</v>
      </c>
      <c r="D1581">
        <v>-1</v>
      </c>
      <c r="E1581" s="7">
        <v>33.405870571732002</v>
      </c>
      <c r="F1581" s="7">
        <v>35.144133988874998</v>
      </c>
      <c r="G1581" t="s">
        <v>454</v>
      </c>
      <c r="H1581" s="20" t="s">
        <v>1726</v>
      </c>
      <c r="I1581" t="s">
        <v>2070</v>
      </c>
      <c r="J1581" t="str">
        <f t="shared" si="25"/>
        <v>INSERT INTO [POIs](POIsID,FloorID,X,Y,Type,POIName,Description) VALUES(3053,86,33.405870571732,35.144133988875,N'Room',N'B115',N'Room - B115')</v>
      </c>
    </row>
    <row r="1582" spans="1:10" x14ac:dyDescent="0.3">
      <c r="A1582">
        <v>3054</v>
      </c>
      <c r="B1582">
        <v>86</v>
      </c>
      <c r="C1582">
        <v>29</v>
      </c>
      <c r="D1582">
        <v>-1</v>
      </c>
      <c r="E1582" s="7">
        <v>33.405945673584</v>
      </c>
      <c r="F1582" s="7">
        <v>35.144122474260001</v>
      </c>
      <c r="G1582" t="s">
        <v>454</v>
      </c>
      <c r="H1582" s="20" t="s">
        <v>845</v>
      </c>
      <c r="I1582" t="s">
        <v>2071</v>
      </c>
      <c r="J1582" t="str">
        <f t="shared" si="25"/>
        <v>INSERT INTO [POIs](POIsID,FloorID,X,Y,Type,POIName,Description) VALUES(3054,86,33.405945673584,35.14412247426,N'Room',N'B116',N'Room - B116')</v>
      </c>
    </row>
    <row r="1583" spans="1:10" x14ac:dyDescent="0.3">
      <c r="A1583">
        <v>3055</v>
      </c>
      <c r="B1583">
        <v>86</v>
      </c>
      <c r="C1583">
        <v>29</v>
      </c>
      <c r="D1583">
        <v>-1</v>
      </c>
      <c r="E1583" s="7">
        <v>33.405778706073001</v>
      </c>
      <c r="F1583" s="7">
        <v>35.144097800079003</v>
      </c>
      <c r="G1583" t="s">
        <v>454</v>
      </c>
      <c r="H1583" s="20" t="s">
        <v>875</v>
      </c>
      <c r="I1583" t="s">
        <v>2072</v>
      </c>
      <c r="J1583" t="str">
        <f t="shared" si="25"/>
        <v>INSERT INTO [POIs](POIsID,FloorID,X,Y,Type,POIName,Description) VALUES(3055,86,33.405778706073,35.144097800079,N'Room',N'B117',N'Room - B117')</v>
      </c>
    </row>
    <row r="1584" spans="1:10" x14ac:dyDescent="0.3">
      <c r="A1584">
        <v>3056</v>
      </c>
      <c r="B1584">
        <v>86</v>
      </c>
      <c r="C1584">
        <v>29</v>
      </c>
      <c r="D1584">
        <v>-1</v>
      </c>
      <c r="E1584" s="7">
        <v>33.405860513447998</v>
      </c>
      <c r="F1584" s="7">
        <v>35.144007876332999</v>
      </c>
      <c r="G1584" t="s">
        <v>454</v>
      </c>
      <c r="H1584" s="20" t="s">
        <v>648</v>
      </c>
      <c r="I1584" t="s">
        <v>647</v>
      </c>
      <c r="J1584" t="str">
        <f t="shared" si="25"/>
        <v>INSERT INTO [POIs](POIsID,FloorID,X,Y,Type,POIName,Description) VALUES(3056,86,33.405860513448,35.144007876333,N'Room',N'B103',N'Room - B103')</v>
      </c>
    </row>
    <row r="1585" spans="1:10" x14ac:dyDescent="0.3">
      <c r="A1585">
        <v>3057</v>
      </c>
      <c r="B1585">
        <v>87</v>
      </c>
      <c r="C1585">
        <v>29</v>
      </c>
      <c r="D1585">
        <v>0</v>
      </c>
      <c r="E1585" s="7">
        <v>33.405808210372001</v>
      </c>
      <c r="F1585" s="7">
        <v>35.144160856303998</v>
      </c>
      <c r="G1585" t="s">
        <v>558</v>
      </c>
      <c r="H1585" s="20" t="s">
        <v>559</v>
      </c>
      <c r="I1585" t="s">
        <v>557</v>
      </c>
      <c r="J1585" t="str">
        <f t="shared" si="25"/>
        <v>INSERT INTO [POIs](POIsID,FloorID,X,Y,Type,POIName,Description) VALUES(3057,87,33.405808210372,35.144160856304,N'Elevator',N'L1',N'Elevator - L1')</v>
      </c>
    </row>
    <row r="1586" spans="1:10" x14ac:dyDescent="0.3">
      <c r="A1586">
        <v>3058</v>
      </c>
      <c r="B1586">
        <v>87</v>
      </c>
      <c r="C1586">
        <v>29</v>
      </c>
      <c r="D1586">
        <v>0</v>
      </c>
      <c r="E1586" s="7">
        <v>33.405980542301997</v>
      </c>
      <c r="F1586" s="7">
        <v>35.144140568654997</v>
      </c>
      <c r="G1586" t="s">
        <v>454</v>
      </c>
      <c r="H1586" s="20">
        <v>2</v>
      </c>
      <c r="I1586" t="s">
        <v>460</v>
      </c>
      <c r="J1586" t="str">
        <f t="shared" si="25"/>
        <v>INSERT INTO [POIs](POIsID,FloorID,X,Y,Type,POIName,Description) VALUES(3058,87,33.405980542302,35.144140568655,N'Room',N'2',N'Room - 002')</v>
      </c>
    </row>
    <row r="1587" spans="1:10" x14ac:dyDescent="0.3">
      <c r="A1587">
        <v>3059</v>
      </c>
      <c r="B1587">
        <v>87</v>
      </c>
      <c r="C1587">
        <v>29</v>
      </c>
      <c r="D1587">
        <v>0</v>
      </c>
      <c r="E1587" s="7">
        <v>33.405799493193001</v>
      </c>
      <c r="F1587" s="7">
        <v>35.144114797848999</v>
      </c>
      <c r="G1587" t="s">
        <v>454</v>
      </c>
      <c r="H1587" s="20">
        <v>7</v>
      </c>
      <c r="I1587" t="s">
        <v>1997</v>
      </c>
      <c r="J1587" t="str">
        <f t="shared" si="25"/>
        <v>INSERT INTO [POIs](POIsID,FloorID,X,Y,Type,POIName,Description) VALUES(3059,87,33.405799493193,35.144114797849,N'Room',N'7',N'Room - 007')</v>
      </c>
    </row>
    <row r="1588" spans="1:10" x14ac:dyDescent="0.3">
      <c r="A1588">
        <v>3060</v>
      </c>
      <c r="B1588">
        <v>87</v>
      </c>
      <c r="C1588">
        <v>29</v>
      </c>
      <c r="D1588">
        <v>0</v>
      </c>
      <c r="E1588" s="7">
        <v>33.405849784612002</v>
      </c>
      <c r="F1588" s="7">
        <v>35.144160856303998</v>
      </c>
      <c r="G1588" t="s">
        <v>491</v>
      </c>
      <c r="H1588" s="20" t="s">
        <v>548</v>
      </c>
      <c r="I1588" t="s">
        <v>547</v>
      </c>
      <c r="J1588" t="str">
        <f t="shared" si="25"/>
        <v>INSERT INTO [POIs](POIsID,FloorID,X,Y,Type,POIName,Description) VALUES(3060,87,33.405849784612,35.144160856304,N'Toilets',N'WC1',N'Toilets - WC1')</v>
      </c>
    </row>
    <row r="1589" spans="1:10" x14ac:dyDescent="0.3">
      <c r="A1589">
        <v>3061</v>
      </c>
      <c r="B1589">
        <v>87</v>
      </c>
      <c r="C1589">
        <v>29</v>
      </c>
      <c r="D1589">
        <v>0</v>
      </c>
      <c r="E1589" s="7">
        <v>33.405947685241003</v>
      </c>
      <c r="F1589" s="7">
        <v>35.144173467544</v>
      </c>
      <c r="G1589" t="s">
        <v>456</v>
      </c>
      <c r="H1589" s="20" t="s">
        <v>457</v>
      </c>
      <c r="I1589" t="s">
        <v>455</v>
      </c>
      <c r="J1589" t="str">
        <f t="shared" si="25"/>
        <v>INSERT INTO [POIs](POIsID,FloorID,X,Y,Type,POIName,Description) VALUES(3061,87,33.405947685241,35.144173467544,N'Stair',N'S1',N'Stair - S1')</v>
      </c>
    </row>
    <row r="1590" spans="1:10" x14ac:dyDescent="0.3">
      <c r="A1590">
        <v>3062</v>
      </c>
      <c r="B1590">
        <v>87</v>
      </c>
      <c r="C1590">
        <v>29</v>
      </c>
      <c r="D1590">
        <v>0</v>
      </c>
      <c r="E1590" s="7">
        <v>33.405843749642003</v>
      </c>
      <c r="F1590" s="7">
        <v>35.144116442794001</v>
      </c>
      <c r="G1590" t="s">
        <v>454</v>
      </c>
      <c r="H1590" s="20">
        <v>6</v>
      </c>
      <c r="I1590" t="s">
        <v>1998</v>
      </c>
      <c r="J1590" t="str">
        <f t="shared" si="25"/>
        <v>INSERT INTO [POIs](POIsID,FloorID,X,Y,Type,POIName,Description) VALUES(3062,87,33.405843749642,35.144116442794,N'Room',N'6',N'Room - 006')</v>
      </c>
    </row>
    <row r="1591" spans="1:10" x14ac:dyDescent="0.3">
      <c r="A1591">
        <v>3063</v>
      </c>
      <c r="B1591">
        <v>87</v>
      </c>
      <c r="C1591">
        <v>29</v>
      </c>
      <c r="D1591">
        <v>0</v>
      </c>
      <c r="E1591" s="7">
        <v>33.405914828180997</v>
      </c>
      <c r="F1591" s="7">
        <v>35.144130698985002</v>
      </c>
      <c r="G1591" t="s">
        <v>454</v>
      </c>
      <c r="H1591" s="20">
        <v>4</v>
      </c>
      <c r="I1591" t="s">
        <v>550</v>
      </c>
      <c r="J1591" t="str">
        <f t="shared" si="25"/>
        <v>INSERT INTO [POIs](POIsID,FloorID,X,Y,Type,POIName,Description) VALUES(3063,87,33.405914828181,35.144130698985,N'Room',N'4',N'Room - 004')</v>
      </c>
    </row>
    <row r="1592" spans="1:10" x14ac:dyDescent="0.3">
      <c r="A1592">
        <v>3064</v>
      </c>
      <c r="B1592">
        <v>87</v>
      </c>
      <c r="C1592">
        <v>29</v>
      </c>
      <c r="D1592">
        <v>0</v>
      </c>
      <c r="E1592" s="7">
        <v>33.405723050235999</v>
      </c>
      <c r="F1592" s="7">
        <v>35.144132343930004</v>
      </c>
      <c r="G1592" t="s">
        <v>469</v>
      </c>
      <c r="H1592" s="20" t="s">
        <v>469</v>
      </c>
      <c r="I1592" t="s">
        <v>468</v>
      </c>
      <c r="J1592" t="str">
        <f t="shared" si="25"/>
        <v>INSERT INTO [POIs](POIsID,FloorID,X,Y,Type,POIName,Description) VALUES(3064,87,33.405723050236,35.14413234393,N'Entrance',N'Entrance',N'Entrance - Entrance')</v>
      </c>
    </row>
    <row r="1593" spans="1:10" x14ac:dyDescent="0.3">
      <c r="A1593">
        <v>3065</v>
      </c>
      <c r="B1593">
        <v>87</v>
      </c>
      <c r="C1593">
        <v>29</v>
      </c>
      <c r="D1593">
        <v>0</v>
      </c>
      <c r="E1593" s="7">
        <v>33.406020775437</v>
      </c>
      <c r="F1593" s="7">
        <v>35.144144955173999</v>
      </c>
      <c r="G1593" t="s">
        <v>454</v>
      </c>
      <c r="H1593" s="20">
        <v>1</v>
      </c>
      <c r="I1593" t="s">
        <v>465</v>
      </c>
      <c r="J1593" t="str">
        <f t="shared" si="25"/>
        <v>INSERT INTO [POIs](POIsID,FloorID,X,Y,Type,POIName,Description) VALUES(3065,87,33.406020775437,35.144144955174,N'Room',N'1',N'Room - 001')</v>
      </c>
    </row>
    <row r="1594" spans="1:10" x14ac:dyDescent="0.3">
      <c r="A1594">
        <v>3066</v>
      </c>
      <c r="B1594">
        <v>87</v>
      </c>
      <c r="C1594">
        <v>29</v>
      </c>
      <c r="D1594">
        <v>0</v>
      </c>
      <c r="E1594" s="7">
        <v>33.405733108520003</v>
      </c>
      <c r="F1594" s="7">
        <v>35.144106573122002</v>
      </c>
      <c r="G1594" t="s">
        <v>454</v>
      </c>
      <c r="H1594" s="20">
        <v>9</v>
      </c>
      <c r="I1594" t="s">
        <v>2073</v>
      </c>
      <c r="J1594" t="str">
        <f t="shared" si="25"/>
        <v>INSERT INTO [POIs](POIsID,FloorID,X,Y,Type,POIName,Description) VALUES(3066,87,33.40573310852,35.144106573122,N'Room',N'9',N'Room - 009')</v>
      </c>
    </row>
    <row r="1595" spans="1:10" x14ac:dyDescent="0.3">
      <c r="A1595">
        <v>3067</v>
      </c>
      <c r="B1595">
        <v>87</v>
      </c>
      <c r="C1595">
        <v>29</v>
      </c>
      <c r="D1595">
        <v>0</v>
      </c>
      <c r="E1595" s="7">
        <v>33.405754566192002</v>
      </c>
      <c r="F1595" s="7">
        <v>35.144113701217996</v>
      </c>
      <c r="G1595" t="s">
        <v>454</v>
      </c>
      <c r="H1595" s="20">
        <v>8</v>
      </c>
      <c r="I1595" t="s">
        <v>1986</v>
      </c>
      <c r="J1595" t="str">
        <f t="shared" si="25"/>
        <v>INSERT INTO [POIs](POIsID,FloorID,X,Y,Type,POIName,Description) VALUES(3067,87,33.405754566192,35.144113701218,N'Room',N'8',N'Room - 008')</v>
      </c>
    </row>
    <row r="1596" spans="1:10" x14ac:dyDescent="0.3">
      <c r="A1596">
        <v>3068</v>
      </c>
      <c r="B1596">
        <v>87</v>
      </c>
      <c r="C1596">
        <v>29</v>
      </c>
      <c r="D1596">
        <v>0</v>
      </c>
      <c r="E1596" s="7">
        <v>33.405727744102002</v>
      </c>
      <c r="F1596" s="7">
        <v>35.144155373156003</v>
      </c>
      <c r="G1596" t="s">
        <v>456</v>
      </c>
      <c r="H1596" s="20" t="s">
        <v>459</v>
      </c>
      <c r="I1596" t="s">
        <v>458</v>
      </c>
      <c r="J1596" t="str">
        <f t="shared" si="25"/>
        <v>INSERT INTO [POIs](POIsID,FloorID,X,Y,Type,POIName,Description) VALUES(3068,87,33.405727744102,35.144155373156,N'Stair',N'S2',N'Stair - S2')</v>
      </c>
    </row>
    <row r="1597" spans="1:10" x14ac:dyDescent="0.3">
      <c r="A1597">
        <v>3069</v>
      </c>
      <c r="B1597">
        <v>87</v>
      </c>
      <c r="C1597">
        <v>29</v>
      </c>
      <c r="D1597">
        <v>0</v>
      </c>
      <c r="E1597" s="7">
        <v>33.405952379106999</v>
      </c>
      <c r="F1597" s="7">
        <v>35.144134537189998</v>
      </c>
      <c r="G1597" t="s">
        <v>454</v>
      </c>
      <c r="H1597" s="20">
        <v>3</v>
      </c>
      <c r="I1597" t="s">
        <v>2074</v>
      </c>
      <c r="J1597" t="str">
        <f t="shared" si="25"/>
        <v>INSERT INTO [POIs](POIsID,FloorID,X,Y,Type,POIName,Description) VALUES(3069,87,33.405952379107,35.14413453719,N'Room',N'3',N'Room - 003')</v>
      </c>
    </row>
    <row r="1598" spans="1:10" x14ac:dyDescent="0.3">
      <c r="A1598">
        <v>3070</v>
      </c>
      <c r="B1598">
        <v>87</v>
      </c>
      <c r="C1598">
        <v>29</v>
      </c>
      <c r="D1598">
        <v>0</v>
      </c>
      <c r="E1598" s="7">
        <v>33.405873924493001</v>
      </c>
      <c r="F1598" s="7">
        <v>35.144123022575002</v>
      </c>
      <c r="G1598" t="s">
        <v>454</v>
      </c>
      <c r="H1598" s="20">
        <v>5</v>
      </c>
      <c r="I1598" t="s">
        <v>1982</v>
      </c>
      <c r="J1598" t="str">
        <f t="shared" si="25"/>
        <v>INSERT INTO [POIs](POIsID,FloorID,X,Y,Type,POIName,Description) VALUES(3070,87,33.405873924493,35.144123022575,N'Room',N'5',N'Room - 005')</v>
      </c>
    </row>
    <row r="1599" spans="1:10" x14ac:dyDescent="0.3">
      <c r="A1599">
        <v>3071</v>
      </c>
      <c r="B1599">
        <v>88</v>
      </c>
      <c r="C1599">
        <v>29</v>
      </c>
      <c r="D1599">
        <v>1</v>
      </c>
      <c r="E1599" s="7">
        <v>33.405889347195</v>
      </c>
      <c r="F1599" s="7">
        <v>35.144172919229</v>
      </c>
      <c r="G1599" t="s">
        <v>456</v>
      </c>
      <c r="H1599" s="20" t="s">
        <v>565</v>
      </c>
      <c r="I1599" t="s">
        <v>819</v>
      </c>
      <c r="J1599" t="str">
        <f t="shared" si="25"/>
        <v>INSERT INTO [POIs](POIsID,FloorID,X,Y,Type,POIName,Description) VALUES(3071,88,33.405889347195,35.144172919229,N'Stair',N'1S1',N'Stair - 1S1')</v>
      </c>
    </row>
    <row r="1600" spans="1:10" x14ac:dyDescent="0.3">
      <c r="A1600">
        <v>3072</v>
      </c>
      <c r="B1600">
        <v>88</v>
      </c>
      <c r="C1600">
        <v>29</v>
      </c>
      <c r="D1600">
        <v>1</v>
      </c>
      <c r="E1600" s="7">
        <v>33.405784741044002</v>
      </c>
      <c r="F1600" s="7">
        <v>35.144109863013</v>
      </c>
      <c r="G1600" t="s">
        <v>454</v>
      </c>
      <c r="H1600" s="20">
        <v>106</v>
      </c>
      <c r="I1600" t="s">
        <v>2075</v>
      </c>
      <c r="J1600" t="str">
        <f t="shared" si="25"/>
        <v>INSERT INTO [POIs](POIsID,FloorID,X,Y,Type,POIName,Description) VALUES(3072,88,33.405784741044,35.144109863013,N'Room',N'106',N'Room - 106')</v>
      </c>
    </row>
    <row r="1601" spans="1:10" x14ac:dyDescent="0.3">
      <c r="A1601">
        <v>3073</v>
      </c>
      <c r="B1601">
        <v>88</v>
      </c>
      <c r="C1601">
        <v>29</v>
      </c>
      <c r="D1601">
        <v>1</v>
      </c>
      <c r="E1601" s="7">
        <v>33.405971825122002</v>
      </c>
      <c r="F1601" s="7">
        <v>35.144137278765001</v>
      </c>
      <c r="G1601" t="s">
        <v>454</v>
      </c>
      <c r="H1601" s="20">
        <v>101</v>
      </c>
      <c r="I1601" t="s">
        <v>630</v>
      </c>
      <c r="J1601" t="str">
        <f t="shared" si="25"/>
        <v>INSERT INTO [POIs](POIsID,FloorID,X,Y,Type,POIName,Description) VALUES(3073,88,33.405971825122,35.144137278765,N'Room',N'101',N'Room - 101')</v>
      </c>
    </row>
    <row r="1602" spans="1:10" x14ac:dyDescent="0.3">
      <c r="A1602">
        <v>3074</v>
      </c>
      <c r="B1602">
        <v>88</v>
      </c>
      <c r="C1602">
        <v>29</v>
      </c>
      <c r="D1602">
        <v>1</v>
      </c>
      <c r="E1602" s="7">
        <v>33.405757248401002</v>
      </c>
      <c r="F1602" s="7">
        <v>35.144153179897003</v>
      </c>
      <c r="G1602" t="s">
        <v>558</v>
      </c>
      <c r="H1602" s="20" t="s">
        <v>821</v>
      </c>
      <c r="I1602" t="s">
        <v>820</v>
      </c>
      <c r="J1602" t="str">
        <f t="shared" si="25"/>
        <v>INSERT INTO [POIs](POIsID,FloorID,X,Y,Type,POIName,Description) VALUES(3074,88,33.405757248401,35.144153179897,N'Elevator',N'1L1',N'Elevator - 1L1')</v>
      </c>
    </row>
    <row r="1603" spans="1:10" x14ac:dyDescent="0.3">
      <c r="A1603">
        <v>3075</v>
      </c>
      <c r="B1603">
        <v>88</v>
      </c>
      <c r="C1603">
        <v>29</v>
      </c>
      <c r="D1603">
        <v>1</v>
      </c>
      <c r="E1603" s="7">
        <v>33.405823633074</v>
      </c>
      <c r="F1603" s="7">
        <v>35.144116991109001</v>
      </c>
      <c r="G1603" t="s">
        <v>454</v>
      </c>
      <c r="H1603" s="20">
        <v>105</v>
      </c>
      <c r="I1603" t="s">
        <v>2076</v>
      </c>
      <c r="J1603" t="str">
        <f t="shared" si="25"/>
        <v>INSERT INTO [POIs](POIsID,FloorID,X,Y,Type,POIName,Description) VALUES(3075,88,33.405823633074,35.144116991109,N'Room',N'105',N'Room - 105')</v>
      </c>
    </row>
    <row r="1604" spans="1:10" x14ac:dyDescent="0.3">
      <c r="A1604">
        <v>3076</v>
      </c>
      <c r="B1604">
        <v>88</v>
      </c>
      <c r="C1604">
        <v>29</v>
      </c>
      <c r="D1604">
        <v>1</v>
      </c>
      <c r="E1604" s="7">
        <v>33.405688852071002</v>
      </c>
      <c r="F1604" s="7">
        <v>35.144148793378001</v>
      </c>
      <c r="G1604" t="s">
        <v>456</v>
      </c>
      <c r="H1604" s="20" t="s">
        <v>1880</v>
      </c>
      <c r="I1604" t="s">
        <v>1879</v>
      </c>
      <c r="J1604" t="str">
        <f t="shared" ref="J1604:J1667" si="26">"INSERT INTO [POIs](POIsID,FloorID,X,Y,Type,POIName,Description) VALUES("&amp;A1604&amp;","&amp;B1604&amp;","&amp;E1604&amp;","&amp;F1604&amp;",N'"&amp;G1604&amp;"',N'"&amp;H1604&amp;"',N'"&amp;I1604&amp;"')"</f>
        <v>INSERT INTO [POIs](POIsID,FloorID,X,Y,Type,POIName,Description) VALUES(3076,88,33.405688852071,35.144148793378,N'Stair',N'1S2',N'Stair - 1S2')</v>
      </c>
    </row>
    <row r="1605" spans="1:10" x14ac:dyDescent="0.3">
      <c r="A1605">
        <v>3077</v>
      </c>
      <c r="B1605">
        <v>88</v>
      </c>
      <c r="C1605">
        <v>29</v>
      </c>
      <c r="D1605">
        <v>1</v>
      </c>
      <c r="E1605" s="7">
        <v>33.405930250883003</v>
      </c>
      <c r="F1605" s="7">
        <v>35.144129602355001</v>
      </c>
      <c r="G1605" t="s">
        <v>454</v>
      </c>
      <c r="H1605" s="20">
        <v>102</v>
      </c>
      <c r="I1605" t="s">
        <v>1903</v>
      </c>
      <c r="J1605" t="str">
        <f t="shared" si="26"/>
        <v>INSERT INTO [POIs](POIsID,FloorID,X,Y,Type,POIName,Description) VALUES(3077,88,33.405930250883,35.144129602355,N'Room',N'102',N'Room - 102')</v>
      </c>
    </row>
    <row r="1606" spans="1:10" x14ac:dyDescent="0.3">
      <c r="A1606">
        <v>3078</v>
      </c>
      <c r="B1606">
        <v>88</v>
      </c>
      <c r="C1606">
        <v>29</v>
      </c>
      <c r="D1606">
        <v>1</v>
      </c>
      <c r="E1606" s="7">
        <v>33.405855149030003</v>
      </c>
      <c r="F1606" s="7">
        <v>35.144120829315</v>
      </c>
      <c r="G1606" t="s">
        <v>454</v>
      </c>
      <c r="H1606" s="20">
        <v>104</v>
      </c>
      <c r="I1606" t="s">
        <v>2077</v>
      </c>
      <c r="J1606" t="str">
        <f t="shared" si="26"/>
        <v>INSERT INTO [POIs](POIsID,FloorID,X,Y,Type,POIName,Description) VALUES(3078,88,33.40585514903,35.144120829315,N'Room',N'104',N'Room - 104')</v>
      </c>
    </row>
    <row r="1607" spans="1:10" x14ac:dyDescent="0.3">
      <c r="A1607">
        <v>3079</v>
      </c>
      <c r="B1607">
        <v>88</v>
      </c>
      <c r="C1607">
        <v>29</v>
      </c>
      <c r="D1607">
        <v>1</v>
      </c>
      <c r="E1607" s="7">
        <v>33.405892029404001</v>
      </c>
      <c r="F1607" s="7">
        <v>35.144125215834997</v>
      </c>
      <c r="G1607" t="s">
        <v>454</v>
      </c>
      <c r="H1607" s="20">
        <v>103</v>
      </c>
      <c r="I1607" t="s">
        <v>486</v>
      </c>
      <c r="J1607" t="str">
        <f t="shared" si="26"/>
        <v>INSERT INTO [POIs](POIsID,FloorID,X,Y,Type,POIName,Description) VALUES(3079,88,33.405892029404,35.144125215835,N'Room',N'103',N'Room - 103')</v>
      </c>
    </row>
    <row r="1608" spans="1:10" x14ac:dyDescent="0.3">
      <c r="A1608">
        <v>3080</v>
      </c>
      <c r="B1608">
        <v>88</v>
      </c>
      <c r="C1608">
        <v>29</v>
      </c>
      <c r="D1608">
        <v>1</v>
      </c>
      <c r="E1608" s="7">
        <v>33.405673429369003</v>
      </c>
      <c r="F1608" s="7">
        <v>35.144123570890002</v>
      </c>
      <c r="G1608" t="s">
        <v>469</v>
      </c>
      <c r="H1608" s="20" t="s">
        <v>469</v>
      </c>
      <c r="I1608" t="s">
        <v>468</v>
      </c>
      <c r="J1608" t="str">
        <f t="shared" si="26"/>
        <v>INSERT INTO [POIs](POIsID,FloorID,X,Y,Type,POIName,Description) VALUES(3080,88,33.405673429369,35.14412357089,N'Entrance',N'Entrance',N'Entrance - Entrance')</v>
      </c>
    </row>
    <row r="1609" spans="1:10" x14ac:dyDescent="0.3">
      <c r="A1609">
        <v>3081</v>
      </c>
      <c r="B1609">
        <v>88</v>
      </c>
      <c r="C1609">
        <v>29</v>
      </c>
      <c r="D1609">
        <v>1</v>
      </c>
      <c r="E1609" s="7">
        <v>33.405749201774</v>
      </c>
      <c r="F1609" s="7">
        <v>35.144104379860998</v>
      </c>
      <c r="G1609" t="s">
        <v>454</v>
      </c>
      <c r="H1609" s="20">
        <v>107</v>
      </c>
      <c r="I1609" t="s">
        <v>1900</v>
      </c>
      <c r="J1609" t="str">
        <f t="shared" si="26"/>
        <v>INSERT INTO [POIs](POIsID,FloorID,X,Y,Type,POIName,Description) VALUES(3081,88,33.405749201774,35.144104379861,N'Room',N'107',N'Room - 107')</v>
      </c>
    </row>
    <row r="1610" spans="1:10" x14ac:dyDescent="0.3">
      <c r="A1610">
        <v>3082</v>
      </c>
      <c r="B1610">
        <v>88</v>
      </c>
      <c r="C1610">
        <v>29</v>
      </c>
      <c r="D1610">
        <v>1</v>
      </c>
      <c r="E1610" s="7">
        <v>33.405800834297999</v>
      </c>
      <c r="F1610" s="7">
        <v>35.144167984395999</v>
      </c>
      <c r="G1610" t="s">
        <v>491</v>
      </c>
      <c r="H1610" s="20" t="s">
        <v>563</v>
      </c>
      <c r="I1610" t="s">
        <v>741</v>
      </c>
      <c r="J1610" t="str">
        <f t="shared" si="26"/>
        <v>INSERT INTO [POIs](POIsID,FloorID,X,Y,Type,POIName,Description) VALUES(3082,88,33.405800834298,35.144167984396,N'Toilets',N'1WC1',N'Toilets - 1WC1')</v>
      </c>
    </row>
    <row r="1611" spans="1:10" x14ac:dyDescent="0.3">
      <c r="A1611">
        <v>3083</v>
      </c>
      <c r="B1611">
        <v>88</v>
      </c>
      <c r="C1611">
        <v>29</v>
      </c>
      <c r="D1611">
        <v>1</v>
      </c>
      <c r="E1611" s="7">
        <v>33.405710980296</v>
      </c>
      <c r="F1611" s="7">
        <v>35.144099993339999</v>
      </c>
      <c r="G1611" t="s">
        <v>454</v>
      </c>
      <c r="H1611" s="20">
        <v>108</v>
      </c>
      <c r="I1611" t="s">
        <v>1893</v>
      </c>
      <c r="J1611" t="str">
        <f t="shared" si="26"/>
        <v>INSERT INTO [POIs](POIsID,FloorID,X,Y,Type,POIName,Description) VALUES(3083,88,33.405710980296,35.14409999334,N'Room',N'108',N'Room - 108')</v>
      </c>
    </row>
    <row r="1612" spans="1:10" x14ac:dyDescent="0.3">
      <c r="A1612">
        <v>3084</v>
      </c>
      <c r="B1612">
        <v>88</v>
      </c>
      <c r="C1612">
        <v>29</v>
      </c>
      <c r="D1612">
        <v>1</v>
      </c>
      <c r="E1612" s="7">
        <v>33.405676782131003</v>
      </c>
      <c r="F1612" s="7">
        <v>35.144090671980997</v>
      </c>
      <c r="G1612" t="s">
        <v>454</v>
      </c>
      <c r="H1612" s="20">
        <v>109</v>
      </c>
      <c r="I1612" t="s">
        <v>734</v>
      </c>
      <c r="J1612" t="str">
        <f t="shared" si="26"/>
        <v>INSERT INTO [POIs](POIsID,FloorID,X,Y,Type,POIName,Description) VALUES(3084,88,33.405676782131,35.144090671981,N'Room',N'109',N'Room - 109')</v>
      </c>
    </row>
    <row r="1613" spans="1:10" x14ac:dyDescent="0.3">
      <c r="A1613">
        <v>3085</v>
      </c>
      <c r="B1613">
        <v>89</v>
      </c>
      <c r="C1613">
        <v>29</v>
      </c>
      <c r="D1613">
        <v>2</v>
      </c>
      <c r="E1613" s="7">
        <v>33.405747190116998</v>
      </c>
      <c r="F1613" s="7">
        <v>35.144107669752003</v>
      </c>
      <c r="G1613" t="s">
        <v>454</v>
      </c>
      <c r="H1613" s="20">
        <v>207</v>
      </c>
      <c r="I1613" t="s">
        <v>832</v>
      </c>
      <c r="J1613" t="str">
        <f t="shared" si="26"/>
        <v>INSERT INTO [POIs](POIsID,FloorID,X,Y,Type,POIName,Description) VALUES(3085,89,33.405747190117,35.144107669752,N'Room',N'207',N'Room - 207')</v>
      </c>
    </row>
    <row r="1614" spans="1:10" x14ac:dyDescent="0.3">
      <c r="A1614">
        <v>3086</v>
      </c>
      <c r="B1614">
        <v>89</v>
      </c>
      <c r="C1614">
        <v>29</v>
      </c>
      <c r="D1614">
        <v>2</v>
      </c>
      <c r="E1614" s="7">
        <v>33.405816256999003</v>
      </c>
      <c r="F1614" s="7">
        <v>35.144120280999999</v>
      </c>
      <c r="G1614" t="s">
        <v>454</v>
      </c>
      <c r="H1614" s="20">
        <v>205</v>
      </c>
      <c r="I1614" t="s">
        <v>2078</v>
      </c>
      <c r="J1614" t="str">
        <f t="shared" si="26"/>
        <v>INSERT INTO [POIs](POIsID,FloorID,X,Y,Type,POIName,Description) VALUES(3086,89,33.405816256999,35.144120281,N'Room',N'205',N'Room - 205')</v>
      </c>
    </row>
    <row r="1615" spans="1:10" x14ac:dyDescent="0.3">
      <c r="A1615">
        <v>3087</v>
      </c>
      <c r="B1615">
        <v>89</v>
      </c>
      <c r="C1615">
        <v>29</v>
      </c>
      <c r="D1615">
        <v>2</v>
      </c>
      <c r="E1615" s="7">
        <v>33.405890688299998</v>
      </c>
      <c r="F1615" s="7">
        <v>35.144131795615003</v>
      </c>
      <c r="G1615" t="s">
        <v>454</v>
      </c>
      <c r="H1615" s="20">
        <v>203</v>
      </c>
      <c r="I1615" t="s">
        <v>2079</v>
      </c>
      <c r="J1615" t="str">
        <f t="shared" si="26"/>
        <v>INSERT INTO [POIs](POIsID,FloorID,X,Y,Type,POIName,Description) VALUES(3087,89,33.4058906883,35.144131795615,N'Room',N'203',N'Room - 203')</v>
      </c>
    </row>
    <row r="1616" spans="1:10" x14ac:dyDescent="0.3">
      <c r="A1616">
        <v>3088</v>
      </c>
      <c r="B1616">
        <v>89</v>
      </c>
      <c r="C1616">
        <v>29</v>
      </c>
      <c r="D1616">
        <v>2</v>
      </c>
      <c r="E1616" s="7">
        <v>33.405853137373001</v>
      </c>
      <c r="F1616" s="7">
        <v>35.144125215834997</v>
      </c>
      <c r="G1616" t="s">
        <v>454</v>
      </c>
      <c r="H1616" s="20">
        <v>204</v>
      </c>
      <c r="I1616" t="s">
        <v>2080</v>
      </c>
      <c r="J1616" t="str">
        <f t="shared" si="26"/>
        <v>INSERT INTO [POIs](POIsID,FloorID,X,Y,Type,POIName,Description) VALUES(3088,89,33.405853137373,35.144125215835,N'Room',N'204',N'Room - 204')</v>
      </c>
    </row>
    <row r="1617" spans="1:10" x14ac:dyDescent="0.3">
      <c r="A1617">
        <v>3089</v>
      </c>
      <c r="B1617">
        <v>89</v>
      </c>
      <c r="C1617">
        <v>29</v>
      </c>
      <c r="D1617">
        <v>2</v>
      </c>
      <c r="E1617" s="7">
        <v>33.405677452683001</v>
      </c>
      <c r="F1617" s="7">
        <v>35.144092865242001</v>
      </c>
      <c r="G1617" t="s">
        <v>454</v>
      </c>
      <c r="H1617" s="20">
        <v>209</v>
      </c>
      <c r="I1617" t="s">
        <v>610</v>
      </c>
      <c r="J1617" t="str">
        <f t="shared" si="26"/>
        <v>INSERT INTO [POIs](POIsID,FloorID,X,Y,Type,POIName,Description) VALUES(3089,89,33.405677452683,35.144092865242,N'Room',N'209',N'Room - 209')</v>
      </c>
    </row>
    <row r="1618" spans="1:10" x14ac:dyDescent="0.3">
      <c r="A1618">
        <v>3090</v>
      </c>
      <c r="B1618">
        <v>89</v>
      </c>
      <c r="C1618">
        <v>29</v>
      </c>
      <c r="D1618">
        <v>2</v>
      </c>
      <c r="E1618" s="7">
        <v>33.405924215912002</v>
      </c>
      <c r="F1618" s="7">
        <v>35.144137278765001</v>
      </c>
      <c r="G1618" t="s">
        <v>454</v>
      </c>
      <c r="H1618" s="20">
        <v>202</v>
      </c>
      <c r="I1618" t="s">
        <v>2081</v>
      </c>
      <c r="J1618" t="str">
        <f t="shared" si="26"/>
        <v>INSERT INTO [POIs](POIsID,FloorID,X,Y,Type,POIName,Description) VALUES(3090,89,33.405924215912,35.144137278765,N'Room',N'202',N'Room - 202')</v>
      </c>
    </row>
    <row r="1619" spans="1:10" x14ac:dyDescent="0.3">
      <c r="A1619">
        <v>3091</v>
      </c>
      <c r="B1619">
        <v>89</v>
      </c>
      <c r="C1619">
        <v>29</v>
      </c>
      <c r="D1619">
        <v>2</v>
      </c>
      <c r="E1619" s="7">
        <v>33.405753895639997</v>
      </c>
      <c r="F1619" s="7">
        <v>35.144153728211997</v>
      </c>
      <c r="G1619" t="s">
        <v>558</v>
      </c>
      <c r="H1619" s="20" t="s">
        <v>821</v>
      </c>
      <c r="I1619" t="s">
        <v>820</v>
      </c>
      <c r="J1619" t="str">
        <f t="shared" si="26"/>
        <v>INSERT INTO [POIs](POIsID,FloorID,X,Y,Type,POIName,Description) VALUES(3091,89,33.40575389564,35.144153728212,N'Elevator',N'1L1',N'Elevator - 1L1')</v>
      </c>
    </row>
    <row r="1620" spans="1:10" x14ac:dyDescent="0.3">
      <c r="A1620">
        <v>3092</v>
      </c>
      <c r="B1620">
        <v>89</v>
      </c>
      <c r="C1620">
        <v>29</v>
      </c>
      <c r="D1620">
        <v>2</v>
      </c>
      <c r="E1620" s="7">
        <v>33.405779376626</v>
      </c>
      <c r="F1620" s="7">
        <v>35.144113152903003</v>
      </c>
      <c r="G1620" t="s">
        <v>454</v>
      </c>
      <c r="H1620" s="20">
        <v>206</v>
      </c>
      <c r="I1620" t="s">
        <v>2082</v>
      </c>
      <c r="J1620" t="str">
        <f t="shared" si="26"/>
        <v>INSERT INTO [POIs](POIsID,FloorID,X,Y,Type,POIName,Description) VALUES(3092,89,33.405779376626,35.144113152903,N'Room',N'206',N'Room - 206')</v>
      </c>
    </row>
    <row r="1621" spans="1:10" x14ac:dyDescent="0.3">
      <c r="A1621">
        <v>3093</v>
      </c>
      <c r="B1621">
        <v>89</v>
      </c>
      <c r="C1621">
        <v>29</v>
      </c>
      <c r="D1621">
        <v>2</v>
      </c>
      <c r="E1621" s="7">
        <v>33.405680805444</v>
      </c>
      <c r="F1621" s="7">
        <v>35.144144406858999</v>
      </c>
      <c r="G1621" t="s">
        <v>456</v>
      </c>
      <c r="H1621" s="20" t="s">
        <v>1880</v>
      </c>
      <c r="I1621" t="s">
        <v>1879</v>
      </c>
      <c r="J1621" t="str">
        <f t="shared" si="26"/>
        <v>INSERT INTO [POIs](POIsID,FloorID,X,Y,Type,POIName,Description) VALUES(3093,89,33.405680805444,35.144144406859,N'Stair',N'1S2',N'Stair - 1S2')</v>
      </c>
    </row>
    <row r="1622" spans="1:10" x14ac:dyDescent="0.3">
      <c r="A1622">
        <v>3094</v>
      </c>
      <c r="B1622">
        <v>89</v>
      </c>
      <c r="C1622">
        <v>29</v>
      </c>
      <c r="D1622">
        <v>2</v>
      </c>
      <c r="E1622" s="7">
        <v>33.405897393822002</v>
      </c>
      <c r="F1622" s="7">
        <v>35.144177854060999</v>
      </c>
      <c r="G1622" t="s">
        <v>456</v>
      </c>
      <c r="H1622" s="20" t="s">
        <v>565</v>
      </c>
      <c r="I1622" t="s">
        <v>819</v>
      </c>
      <c r="J1622" t="str">
        <f t="shared" si="26"/>
        <v>INSERT INTO [POIs](POIsID,FloorID,X,Y,Type,POIName,Description) VALUES(3094,89,33.405897393822,35.144177854061,N'Stair',N'1S1',N'Stair - 1S1')</v>
      </c>
    </row>
    <row r="1623" spans="1:10" x14ac:dyDescent="0.3">
      <c r="A1623">
        <v>3095</v>
      </c>
      <c r="B1623">
        <v>89</v>
      </c>
      <c r="C1623">
        <v>29</v>
      </c>
      <c r="D1623">
        <v>2</v>
      </c>
      <c r="E1623" s="7">
        <v>33.405794128775</v>
      </c>
      <c r="F1623" s="7">
        <v>35.144165242823</v>
      </c>
      <c r="G1623" t="s">
        <v>491</v>
      </c>
      <c r="H1623" s="20" t="s">
        <v>576</v>
      </c>
      <c r="I1623" t="s">
        <v>575</v>
      </c>
      <c r="J1623" t="str">
        <f t="shared" si="26"/>
        <v>INSERT INTO [POIs](POIsID,FloorID,X,Y,Type,POIName,Description) VALUES(3095,89,33.405794128775,35.144165242823,N'Toilets',N'2WC1',N'Toilets - 2WC1')</v>
      </c>
    </row>
    <row r="1624" spans="1:10" x14ac:dyDescent="0.3">
      <c r="A1624">
        <v>3096</v>
      </c>
      <c r="B1624">
        <v>89</v>
      </c>
      <c r="C1624">
        <v>29</v>
      </c>
      <c r="D1624">
        <v>2</v>
      </c>
      <c r="E1624" s="7">
        <v>33.405670747160002</v>
      </c>
      <c r="F1624" s="7">
        <v>35.14412137763</v>
      </c>
      <c r="G1624" t="s">
        <v>469</v>
      </c>
      <c r="H1624" s="20" t="s">
        <v>469</v>
      </c>
      <c r="I1624" t="s">
        <v>468</v>
      </c>
      <c r="J1624" t="str">
        <f t="shared" si="26"/>
        <v>INSERT INTO [POIs](POIsID,FloorID,X,Y,Type,POIName,Description) VALUES(3096,89,33.40567074716,35.14412137763,N'Entrance',N'Entrance',N'Entrance - Entrance')</v>
      </c>
    </row>
    <row r="1625" spans="1:10" x14ac:dyDescent="0.3">
      <c r="A1625">
        <v>3097</v>
      </c>
      <c r="B1625">
        <v>89</v>
      </c>
      <c r="C1625">
        <v>29</v>
      </c>
      <c r="D1625">
        <v>2</v>
      </c>
      <c r="E1625" s="7">
        <v>33.405960425734001</v>
      </c>
      <c r="F1625" s="7">
        <v>35.144147148432999</v>
      </c>
      <c r="G1625" t="s">
        <v>454</v>
      </c>
      <c r="H1625" s="20">
        <v>201</v>
      </c>
      <c r="I1625" t="s">
        <v>831</v>
      </c>
      <c r="J1625" t="str">
        <f t="shared" si="26"/>
        <v>INSERT INTO [POIs](POIsID,FloorID,X,Y,Type,POIName,Description) VALUES(3097,89,33.405960425734,35.144147148433,N'Room',N'201',N'Room - 201')</v>
      </c>
    </row>
    <row r="1626" spans="1:10" x14ac:dyDescent="0.3">
      <c r="A1626">
        <v>3098</v>
      </c>
      <c r="B1626">
        <v>89</v>
      </c>
      <c r="C1626">
        <v>29</v>
      </c>
      <c r="D1626">
        <v>2</v>
      </c>
      <c r="E1626" s="7">
        <v>33.405710980296</v>
      </c>
      <c r="F1626" s="7">
        <v>35.144100541655</v>
      </c>
      <c r="G1626" t="s">
        <v>454</v>
      </c>
      <c r="H1626" s="20">
        <v>208</v>
      </c>
      <c r="I1626" t="s">
        <v>829</v>
      </c>
      <c r="J1626" t="str">
        <f t="shared" si="26"/>
        <v>INSERT INTO [POIs](POIsID,FloorID,X,Y,Type,POIName,Description) VALUES(3098,89,33.405710980296,35.144100541655,N'Room',N'208',N'Room - 208')</v>
      </c>
    </row>
    <row r="1627" spans="1:10" x14ac:dyDescent="0.3">
      <c r="A1627">
        <v>3099</v>
      </c>
      <c r="B1627">
        <v>90</v>
      </c>
      <c r="C1627">
        <v>30</v>
      </c>
      <c r="D1627">
        <v>-2</v>
      </c>
      <c r="E1627" s="7">
        <v>33.405694216489003</v>
      </c>
      <c r="F1627" s="7">
        <v>35.143924532284998</v>
      </c>
      <c r="G1627" t="s">
        <v>454</v>
      </c>
      <c r="H1627" s="20" t="s">
        <v>2084</v>
      </c>
      <c r="I1627" t="s">
        <v>2083</v>
      </c>
      <c r="J1627" t="str">
        <f t="shared" si="26"/>
        <v>INSERT INTO [POIs](POIsID,FloorID,X,Y,Type,POIName,Description) VALUES(3099,90,33.405694216489,35.143924532285,N'Room',N'B201',N'Room - B201')</v>
      </c>
    </row>
    <row r="1628" spans="1:10" x14ac:dyDescent="0.3">
      <c r="A1628">
        <v>3100</v>
      </c>
      <c r="B1628">
        <v>90</v>
      </c>
      <c r="C1628">
        <v>30</v>
      </c>
      <c r="D1628">
        <v>-2</v>
      </c>
      <c r="E1628" s="7">
        <v>33.405630514024999</v>
      </c>
      <c r="F1628" s="7">
        <v>35.143970590847999</v>
      </c>
      <c r="G1628" t="s">
        <v>454</v>
      </c>
      <c r="H1628" s="20" t="s">
        <v>1082</v>
      </c>
      <c r="I1628" t="s">
        <v>2085</v>
      </c>
      <c r="J1628" t="str">
        <f t="shared" si="26"/>
        <v>INSERT INTO [POIs](POIsID,FloorID,X,Y,Type,POIName,Description) VALUES(3100,90,33.405630514025,35.143970590848,N'Room',N'B202',N'Room - B202')</v>
      </c>
    </row>
    <row r="1629" spans="1:10" x14ac:dyDescent="0.3">
      <c r="A1629">
        <v>3101</v>
      </c>
      <c r="B1629">
        <v>90</v>
      </c>
      <c r="C1629">
        <v>30</v>
      </c>
      <c r="D1629">
        <v>-2</v>
      </c>
      <c r="E1629" s="7">
        <v>33.405616432427998</v>
      </c>
      <c r="F1629" s="7">
        <v>35.143937143560997</v>
      </c>
      <c r="G1629" t="s">
        <v>454</v>
      </c>
      <c r="H1629" s="20" t="s">
        <v>1149</v>
      </c>
      <c r="I1629" t="s">
        <v>2086</v>
      </c>
      <c r="J1629" t="str">
        <f t="shared" si="26"/>
        <v>INSERT INTO [POIs](POIsID,FloorID,X,Y,Type,POIName,Description) VALUES(3101,90,33.405616432428,35.143937143561,N'Room',N'B203',N'Room - B203')</v>
      </c>
    </row>
    <row r="1630" spans="1:10" x14ac:dyDescent="0.3">
      <c r="A1630">
        <v>3102</v>
      </c>
      <c r="B1630">
        <v>90</v>
      </c>
      <c r="C1630">
        <v>30</v>
      </c>
      <c r="D1630">
        <v>-2</v>
      </c>
      <c r="E1630" s="7">
        <v>33.405634537338997</v>
      </c>
      <c r="F1630" s="7">
        <v>35.143906437841999</v>
      </c>
      <c r="G1630" t="s">
        <v>454</v>
      </c>
      <c r="H1630" s="20" t="s">
        <v>1094</v>
      </c>
      <c r="I1630" t="s">
        <v>2087</v>
      </c>
      <c r="J1630" t="str">
        <f t="shared" si="26"/>
        <v>INSERT INTO [POIs](POIsID,FloorID,X,Y,Type,POIName,Description) VALUES(3102,90,33.405634537339,35.143906437842,N'Room',N'B204',N'Room - B204')</v>
      </c>
    </row>
    <row r="1631" spans="1:10" x14ac:dyDescent="0.3">
      <c r="A1631">
        <v>3103</v>
      </c>
      <c r="B1631">
        <v>90</v>
      </c>
      <c r="C1631">
        <v>30</v>
      </c>
      <c r="D1631">
        <v>-2</v>
      </c>
      <c r="E1631" s="7">
        <v>33.405727744102002</v>
      </c>
      <c r="F1631" s="7">
        <v>35.143974429060997</v>
      </c>
      <c r="G1631" t="s">
        <v>456</v>
      </c>
      <c r="H1631" s="20" t="s">
        <v>1194</v>
      </c>
      <c r="I1631" t="s">
        <v>2088</v>
      </c>
      <c r="J1631" t="str">
        <f t="shared" si="26"/>
        <v>INSERT INTO [POIs](POIsID,FloorID,X,Y,Type,POIName,Description) VALUES(3103,90,33.405727744102,35.143974429061,N'Stair',N'B2S2',N'Stair - B2S2')</v>
      </c>
    </row>
    <row r="1632" spans="1:10" x14ac:dyDescent="0.3">
      <c r="A1632">
        <v>3104</v>
      </c>
      <c r="B1632">
        <v>91</v>
      </c>
      <c r="C1632">
        <v>30</v>
      </c>
      <c r="D1632">
        <v>-1</v>
      </c>
      <c r="E1632" s="7">
        <v>33.405611738562001</v>
      </c>
      <c r="F1632" s="7">
        <v>35.143971139164996</v>
      </c>
      <c r="G1632" t="s">
        <v>454</v>
      </c>
      <c r="H1632" s="20" t="s">
        <v>783</v>
      </c>
      <c r="I1632" t="s">
        <v>2089</v>
      </c>
      <c r="J1632" t="str">
        <f t="shared" si="26"/>
        <v>INSERT INTO [POIs](POIsID,FloorID,X,Y,Type,POIName,Description) VALUES(3104,91,33.405611738562,35.143971139165,N'Room',N'B1WC1',N'Room - B1WC1')</v>
      </c>
    </row>
    <row r="1633" spans="1:10" x14ac:dyDescent="0.3">
      <c r="A1633">
        <v>3105</v>
      </c>
      <c r="B1633">
        <v>91</v>
      </c>
      <c r="C1633">
        <v>30</v>
      </c>
      <c r="D1633">
        <v>-1</v>
      </c>
      <c r="E1633" s="7">
        <v>33.405607715248998</v>
      </c>
      <c r="F1633" s="7">
        <v>35.143910824373997</v>
      </c>
      <c r="G1633" t="s">
        <v>454</v>
      </c>
      <c r="H1633" s="20" t="s">
        <v>658</v>
      </c>
      <c r="I1633" t="s">
        <v>657</v>
      </c>
      <c r="J1633" t="str">
        <f t="shared" si="26"/>
        <v>INSERT INTO [POIs](POIsID,FloorID,X,Y,Type,POIName,Description) VALUES(3105,91,33.405607715249,35.143910824374,N'Room',N'B107',N'Room - B107')</v>
      </c>
    </row>
    <row r="1634" spans="1:10" x14ac:dyDescent="0.3">
      <c r="A1634">
        <v>3106</v>
      </c>
      <c r="B1634">
        <v>91</v>
      </c>
      <c r="C1634">
        <v>30</v>
      </c>
      <c r="D1634">
        <v>-1</v>
      </c>
      <c r="E1634" s="7">
        <v>33.405689522624002</v>
      </c>
      <c r="F1634" s="7">
        <v>35.143914114273002</v>
      </c>
      <c r="G1634" t="s">
        <v>454</v>
      </c>
      <c r="H1634" s="20" t="s">
        <v>662</v>
      </c>
      <c r="I1634" t="s">
        <v>661</v>
      </c>
      <c r="J1634" t="str">
        <f t="shared" si="26"/>
        <v>INSERT INTO [POIs](POIsID,FloorID,X,Y,Type,POIName,Description) VALUES(3106,91,33.405689522624,35.143914114273,N'Room',N'B105',N'Room - B105')</v>
      </c>
    </row>
    <row r="1635" spans="1:10" x14ac:dyDescent="0.3">
      <c r="A1635">
        <v>3107</v>
      </c>
      <c r="B1635">
        <v>91</v>
      </c>
      <c r="C1635">
        <v>30</v>
      </c>
      <c r="D1635">
        <v>-1</v>
      </c>
      <c r="E1635" s="7">
        <v>33.405727744102002</v>
      </c>
      <c r="F1635" s="7">
        <v>35.143978815589001</v>
      </c>
      <c r="G1635" t="s">
        <v>456</v>
      </c>
      <c r="H1635" s="20" t="s">
        <v>1194</v>
      </c>
      <c r="I1635" t="s">
        <v>2088</v>
      </c>
      <c r="J1635" t="str">
        <f t="shared" si="26"/>
        <v>INSERT INTO [POIs](POIsID,FloorID,X,Y,Type,POIName,Description) VALUES(3107,91,33.405727744102,35.143978815589,N'Stair',N'B2S2',N'Stair - B2S2')</v>
      </c>
    </row>
    <row r="1636" spans="1:10" x14ac:dyDescent="0.3">
      <c r="A1636">
        <v>3108</v>
      </c>
      <c r="B1636">
        <v>91</v>
      </c>
      <c r="C1636">
        <v>30</v>
      </c>
      <c r="D1636">
        <v>-1</v>
      </c>
      <c r="E1636" s="7">
        <v>33.405773341654999</v>
      </c>
      <c r="F1636" s="7">
        <v>35.143917404172001</v>
      </c>
      <c r="G1636" t="s">
        <v>454</v>
      </c>
      <c r="H1636" s="20" t="s">
        <v>648</v>
      </c>
      <c r="I1636" t="s">
        <v>647</v>
      </c>
      <c r="J1636" t="str">
        <f t="shared" si="26"/>
        <v>INSERT INTO [POIs](POIsID,FloorID,X,Y,Type,POIName,Description) VALUES(3108,91,33.405773341655,35.143917404172,N'Room',N'B103',N'Room - B103')</v>
      </c>
    </row>
    <row r="1637" spans="1:10" x14ac:dyDescent="0.3">
      <c r="A1637">
        <v>3109</v>
      </c>
      <c r="B1637">
        <v>91</v>
      </c>
      <c r="C1637">
        <v>30</v>
      </c>
      <c r="D1637">
        <v>-1</v>
      </c>
      <c r="E1637" s="7">
        <v>33.405525907874001</v>
      </c>
      <c r="F1637" s="7">
        <v>35.143903696259997</v>
      </c>
      <c r="G1637" t="s">
        <v>454</v>
      </c>
      <c r="H1637" s="20" t="s">
        <v>542</v>
      </c>
      <c r="I1637" t="s">
        <v>541</v>
      </c>
      <c r="J1637" t="str">
        <f t="shared" si="26"/>
        <v>INSERT INTO [POIs](POIsID,FloorID,X,Y,Type,POIName,Description) VALUES(3109,91,33.405525907874,35.14390369626,N'Room',N'B109',N'Room - B109')</v>
      </c>
    </row>
    <row r="1638" spans="1:10" x14ac:dyDescent="0.3">
      <c r="A1638">
        <v>3110</v>
      </c>
      <c r="B1638">
        <v>91</v>
      </c>
      <c r="C1638">
        <v>30</v>
      </c>
      <c r="D1638">
        <v>-1</v>
      </c>
      <c r="E1638" s="7">
        <v>33.405507132411003</v>
      </c>
      <c r="F1638" s="7">
        <v>35.143940433459001</v>
      </c>
      <c r="G1638" t="s">
        <v>469</v>
      </c>
      <c r="H1638" s="20" t="s">
        <v>469</v>
      </c>
      <c r="I1638" t="s">
        <v>468</v>
      </c>
      <c r="J1638" t="str">
        <f t="shared" si="26"/>
        <v>INSERT INTO [POIs](POIsID,FloorID,X,Y,Type,POIName,Description) VALUES(3110,91,33.405507132411,35.143940433459,N'Entrance',N'Entrance',N'Entrance - Entrance')</v>
      </c>
    </row>
    <row r="1639" spans="1:10" x14ac:dyDescent="0.3">
      <c r="A1639">
        <v>3111</v>
      </c>
      <c r="B1639">
        <v>91</v>
      </c>
      <c r="C1639">
        <v>30</v>
      </c>
      <c r="D1639">
        <v>-1</v>
      </c>
      <c r="E1639" s="7">
        <v>33.405562788247998</v>
      </c>
      <c r="F1639" s="7">
        <v>35.143906986159003</v>
      </c>
      <c r="G1639" t="s">
        <v>454</v>
      </c>
      <c r="H1639" s="20" t="s">
        <v>544</v>
      </c>
      <c r="I1639" t="s">
        <v>543</v>
      </c>
      <c r="J1639" t="str">
        <f t="shared" si="26"/>
        <v>INSERT INTO [POIs](POIsID,FloorID,X,Y,Type,POIName,Description) VALUES(3111,91,33.405562788248,35.143906986159,N'Room',N'B108',N'Room - B108')</v>
      </c>
    </row>
    <row r="1640" spans="1:10" x14ac:dyDescent="0.3">
      <c r="A1640">
        <v>3112</v>
      </c>
      <c r="B1640">
        <v>91</v>
      </c>
      <c r="C1640">
        <v>30</v>
      </c>
      <c r="D1640">
        <v>-1</v>
      </c>
      <c r="E1640" s="7">
        <v>33.405647277832003</v>
      </c>
      <c r="F1640" s="7">
        <v>35.143909727740997</v>
      </c>
      <c r="G1640" t="s">
        <v>454</v>
      </c>
      <c r="H1640" s="20" t="s">
        <v>656</v>
      </c>
      <c r="I1640" t="s">
        <v>655</v>
      </c>
      <c r="J1640" t="str">
        <f t="shared" si="26"/>
        <v>INSERT INTO [POIs](POIsID,FloorID,X,Y,Type,POIName,Description) VALUES(3112,91,33.405647277832,35.143909727741,N'Room',N'B106',N'Room - B106')</v>
      </c>
    </row>
    <row r="1641" spans="1:10" x14ac:dyDescent="0.3">
      <c r="A1641">
        <v>3113</v>
      </c>
      <c r="B1641">
        <v>91</v>
      </c>
      <c r="C1641">
        <v>30</v>
      </c>
      <c r="D1641">
        <v>-1</v>
      </c>
      <c r="E1641" s="7">
        <v>33.405864536762003</v>
      </c>
      <c r="F1641" s="7">
        <v>35.143925628917998</v>
      </c>
      <c r="G1641" t="s">
        <v>454</v>
      </c>
      <c r="H1641" s="20" t="s">
        <v>654</v>
      </c>
      <c r="I1641" t="s">
        <v>653</v>
      </c>
      <c r="J1641" t="str">
        <f t="shared" si="26"/>
        <v>INSERT INTO [POIs](POIsID,FloorID,X,Y,Type,POIName,Description) VALUES(3113,91,33.405864536762,35.143925628918,N'Room',N'B101',N'Room - B101')</v>
      </c>
    </row>
    <row r="1642" spans="1:10" x14ac:dyDescent="0.3">
      <c r="A1642">
        <v>3114</v>
      </c>
      <c r="B1642">
        <v>91</v>
      </c>
      <c r="C1642">
        <v>30</v>
      </c>
      <c r="D1642">
        <v>-1</v>
      </c>
      <c r="E1642" s="7">
        <v>33.405733779072001</v>
      </c>
      <c r="F1642" s="7">
        <v>35.143917952488003</v>
      </c>
      <c r="G1642" t="s">
        <v>454</v>
      </c>
      <c r="H1642" s="20" t="s">
        <v>660</v>
      </c>
      <c r="I1642" t="s">
        <v>659</v>
      </c>
      <c r="J1642" t="str">
        <f t="shared" si="26"/>
        <v>INSERT INTO [POIs](POIsID,FloorID,X,Y,Type,POIName,Description) VALUES(3114,91,33.405733779072,35.143917952488,N'Room',N'B104',N'Room - B104')</v>
      </c>
    </row>
    <row r="1643" spans="1:10" x14ac:dyDescent="0.3">
      <c r="A1643">
        <v>3115</v>
      </c>
      <c r="B1643">
        <v>91</v>
      </c>
      <c r="C1643">
        <v>30</v>
      </c>
      <c r="D1643">
        <v>-1</v>
      </c>
      <c r="E1643" s="7">
        <v>33.405816256999003</v>
      </c>
      <c r="F1643" s="7">
        <v>35.143922339018999</v>
      </c>
      <c r="G1643" t="s">
        <v>454</v>
      </c>
      <c r="H1643" s="20" t="s">
        <v>650</v>
      </c>
      <c r="I1643" t="s">
        <v>649</v>
      </c>
      <c r="J1643" t="str">
        <f t="shared" si="26"/>
        <v>INSERT INTO [POIs](POIsID,FloorID,X,Y,Type,POIName,Description) VALUES(3115,91,33.405816256999,35.143922339019,N'Room',N'B102',N'Room - B102')</v>
      </c>
    </row>
    <row r="1644" spans="1:10" x14ac:dyDescent="0.3">
      <c r="A1644">
        <v>3116</v>
      </c>
      <c r="B1644">
        <v>92</v>
      </c>
      <c r="C1644">
        <v>30</v>
      </c>
      <c r="D1644">
        <v>0</v>
      </c>
      <c r="E1644" s="7">
        <v>33.405816927552003</v>
      </c>
      <c r="F1644" s="7">
        <v>35.143918500805</v>
      </c>
      <c r="G1644" t="s">
        <v>454</v>
      </c>
      <c r="H1644" s="20">
        <v>2</v>
      </c>
      <c r="I1644" t="s">
        <v>460</v>
      </c>
      <c r="J1644" t="str">
        <f t="shared" si="26"/>
        <v>INSERT INTO [POIs](POIsID,FloorID,X,Y,Type,POIName,Description) VALUES(3116,92,33.405816927552,35.143918500805,N'Room',N'2',N'Room - 002')</v>
      </c>
    </row>
    <row r="1645" spans="1:10" x14ac:dyDescent="0.3">
      <c r="A1645">
        <v>3117</v>
      </c>
      <c r="B1645">
        <v>92</v>
      </c>
      <c r="C1645">
        <v>30</v>
      </c>
      <c r="D1645">
        <v>0</v>
      </c>
      <c r="E1645" s="7">
        <v>33.405692875385</v>
      </c>
      <c r="F1645" s="7">
        <v>35.143908082792002</v>
      </c>
      <c r="G1645" t="s">
        <v>454</v>
      </c>
      <c r="H1645" s="20">
        <v>5</v>
      </c>
      <c r="I1645" t="s">
        <v>1982</v>
      </c>
      <c r="J1645" t="str">
        <f t="shared" si="26"/>
        <v>INSERT INTO [POIs](POIsID,FloorID,X,Y,Type,POIName,Description) VALUES(3117,92,33.405692875385,35.143908082792,N'Room',N'5',N'Room - 005')</v>
      </c>
    </row>
    <row r="1646" spans="1:10" x14ac:dyDescent="0.3">
      <c r="A1646">
        <v>3118</v>
      </c>
      <c r="B1646">
        <v>92</v>
      </c>
      <c r="C1646">
        <v>30</v>
      </c>
      <c r="D1646">
        <v>0</v>
      </c>
      <c r="E1646" s="7">
        <v>33.405776023864</v>
      </c>
      <c r="F1646" s="7">
        <v>35.143914662588998</v>
      </c>
      <c r="G1646" t="s">
        <v>454</v>
      </c>
      <c r="H1646" s="20">
        <v>3</v>
      </c>
      <c r="I1646" t="s">
        <v>2074</v>
      </c>
      <c r="J1646" t="str">
        <f t="shared" si="26"/>
        <v>INSERT INTO [POIs](POIsID,FloorID,X,Y,Type,POIName,Description) VALUES(3118,92,33.405776023864,35.143914662589,N'Room',N'3',N'Room - 003')</v>
      </c>
    </row>
    <row r="1647" spans="1:10" x14ac:dyDescent="0.3">
      <c r="A1647">
        <v>3119</v>
      </c>
      <c r="B1647">
        <v>92</v>
      </c>
      <c r="C1647">
        <v>30</v>
      </c>
      <c r="D1647">
        <v>0</v>
      </c>
      <c r="E1647" s="7">
        <v>33.405650630593001</v>
      </c>
      <c r="F1647" s="7">
        <v>35.143903696259997</v>
      </c>
      <c r="G1647" t="s">
        <v>454</v>
      </c>
      <c r="H1647" s="20">
        <v>6</v>
      </c>
      <c r="I1647" t="s">
        <v>1998</v>
      </c>
      <c r="J1647" t="str">
        <f t="shared" si="26"/>
        <v>INSERT INTO [POIs](POIsID,FloorID,X,Y,Type,POIName,Description) VALUES(3119,92,33.405650630593,35.14390369626,N'Room',N'6',N'Room - 006')</v>
      </c>
    </row>
    <row r="1648" spans="1:10" x14ac:dyDescent="0.3">
      <c r="A1648">
        <v>3120</v>
      </c>
      <c r="B1648">
        <v>92</v>
      </c>
      <c r="C1648">
        <v>30</v>
      </c>
      <c r="D1648">
        <v>0</v>
      </c>
      <c r="E1648" s="7">
        <v>33.405635207891002</v>
      </c>
      <c r="F1648" s="7">
        <v>35.143967300951999</v>
      </c>
      <c r="G1648" t="s">
        <v>491</v>
      </c>
      <c r="H1648" s="20" t="s">
        <v>548</v>
      </c>
      <c r="I1648" t="s">
        <v>547</v>
      </c>
      <c r="J1648" t="str">
        <f t="shared" si="26"/>
        <v>INSERT INTO [POIs](POIsID,FloorID,X,Y,Type,POIName,Description) VALUES(3120,92,33.405635207891,35.143967300952,N'Toilets',N'WC1',N'Toilets - WC1')</v>
      </c>
    </row>
    <row r="1649" spans="1:10" x14ac:dyDescent="0.3">
      <c r="A1649">
        <v>3121</v>
      </c>
      <c r="B1649">
        <v>92</v>
      </c>
      <c r="C1649">
        <v>30</v>
      </c>
      <c r="D1649">
        <v>0</v>
      </c>
      <c r="E1649" s="7">
        <v>33.405501097440002</v>
      </c>
      <c r="F1649" s="7">
        <v>35.143938788509999</v>
      </c>
      <c r="G1649" t="s">
        <v>469</v>
      </c>
      <c r="H1649" s="20" t="s">
        <v>469</v>
      </c>
      <c r="I1649" t="s">
        <v>468</v>
      </c>
      <c r="J1649" t="str">
        <f t="shared" si="26"/>
        <v>INSERT INTO [POIs](POIsID,FloorID,X,Y,Type,POIName,Description) VALUES(3121,92,33.40550109744,35.14393878851,N'Entrance',N'Entrance',N'Entrance - Entrance')</v>
      </c>
    </row>
    <row r="1650" spans="1:10" x14ac:dyDescent="0.3">
      <c r="A1650">
        <v>3122</v>
      </c>
      <c r="B1650">
        <v>92</v>
      </c>
      <c r="C1650">
        <v>30</v>
      </c>
      <c r="D1650">
        <v>0</v>
      </c>
      <c r="E1650" s="7">
        <v>33.405560776591003</v>
      </c>
      <c r="F1650" s="7">
        <v>35.143899858044001</v>
      </c>
      <c r="G1650" t="s">
        <v>454</v>
      </c>
      <c r="H1650" s="20">
        <v>8</v>
      </c>
      <c r="I1650" t="s">
        <v>1986</v>
      </c>
      <c r="J1650" t="str">
        <f t="shared" si="26"/>
        <v>INSERT INTO [POIs](POIsID,FloorID,X,Y,Type,POIName,Description) VALUES(3122,92,33.405560776591,35.143899858044,N'Room',N'8',N'Room - 008')</v>
      </c>
    </row>
    <row r="1651" spans="1:10" x14ac:dyDescent="0.3">
      <c r="A1651">
        <v>3123</v>
      </c>
      <c r="B1651">
        <v>92</v>
      </c>
      <c r="C1651">
        <v>30</v>
      </c>
      <c r="D1651">
        <v>0</v>
      </c>
      <c r="E1651" s="7">
        <v>33.405858501791002</v>
      </c>
      <c r="F1651" s="7">
        <v>35.143918500805</v>
      </c>
      <c r="G1651" t="s">
        <v>454</v>
      </c>
      <c r="H1651" s="20">
        <v>1</v>
      </c>
      <c r="I1651" t="s">
        <v>465</v>
      </c>
      <c r="J1651" t="str">
        <f t="shared" si="26"/>
        <v>INSERT INTO [POIs](POIsID,FloorID,X,Y,Type,POIName,Description) VALUES(3123,92,33.405858501791,35.143918500805,N'Room',N'1',N'Room - 001')</v>
      </c>
    </row>
    <row r="1652" spans="1:10" x14ac:dyDescent="0.3">
      <c r="A1652">
        <v>3124</v>
      </c>
      <c r="B1652">
        <v>92</v>
      </c>
      <c r="C1652">
        <v>30</v>
      </c>
      <c r="D1652">
        <v>0</v>
      </c>
      <c r="E1652" s="7">
        <v>33.405523896216998</v>
      </c>
      <c r="F1652" s="7">
        <v>35.143892729927998</v>
      </c>
      <c r="G1652" t="s">
        <v>872</v>
      </c>
      <c r="H1652" s="20">
        <v>9</v>
      </c>
      <c r="I1652" t="s">
        <v>2090</v>
      </c>
      <c r="J1652" t="str">
        <f t="shared" si="26"/>
        <v>INSERT INTO [POIs](POIsID,FloorID,X,Y,Type,POIName,Description) VALUES(3124,92,33.405523896217,35.143892729928,N'Kitchen',N'9',N'Kitchen - 009')</v>
      </c>
    </row>
    <row r="1653" spans="1:10" x14ac:dyDescent="0.3">
      <c r="A1653">
        <v>3125</v>
      </c>
      <c r="B1653">
        <v>92</v>
      </c>
      <c r="C1653">
        <v>30</v>
      </c>
      <c r="D1653">
        <v>0</v>
      </c>
      <c r="E1653" s="7">
        <v>33.405735120176999</v>
      </c>
      <c r="F1653" s="7">
        <v>35.143913017640003</v>
      </c>
      <c r="G1653" t="s">
        <v>454</v>
      </c>
      <c r="H1653" s="20">
        <v>4</v>
      </c>
      <c r="I1653" t="s">
        <v>550</v>
      </c>
      <c r="J1653" t="str">
        <f t="shared" si="26"/>
        <v>INSERT INTO [POIs](POIsID,FloorID,X,Y,Type,POIName,Description) VALUES(3125,92,33.405735120177,35.14391301764,N'Room',N'4',N'Room - 004')</v>
      </c>
    </row>
    <row r="1654" spans="1:10" x14ac:dyDescent="0.3">
      <c r="A1654">
        <v>3126</v>
      </c>
      <c r="B1654">
        <v>92</v>
      </c>
      <c r="C1654">
        <v>30</v>
      </c>
      <c r="D1654">
        <v>0</v>
      </c>
      <c r="E1654" s="7">
        <v>33.405601680277996</v>
      </c>
      <c r="F1654" s="7">
        <v>35.143899858044001</v>
      </c>
      <c r="G1654" t="s">
        <v>454</v>
      </c>
      <c r="H1654" s="20">
        <v>7</v>
      </c>
      <c r="I1654" t="s">
        <v>1997</v>
      </c>
      <c r="J1654" t="str">
        <f t="shared" si="26"/>
        <v>INSERT INTO [POIs](POIsID,FloorID,X,Y,Type,POIName,Description) VALUES(3126,92,33.405601680278,35.143899858044,N'Room',N'7',N'Room - 007')</v>
      </c>
    </row>
    <row r="1655" spans="1:10" x14ac:dyDescent="0.3">
      <c r="A1655">
        <v>3127</v>
      </c>
      <c r="B1655">
        <v>92</v>
      </c>
      <c r="C1655">
        <v>30</v>
      </c>
      <c r="D1655">
        <v>0</v>
      </c>
      <c r="E1655" s="7">
        <v>33.405811563134002</v>
      </c>
      <c r="F1655" s="7">
        <v>35.143977718956997</v>
      </c>
      <c r="G1655" t="s">
        <v>456</v>
      </c>
      <c r="H1655" s="20" t="s">
        <v>457</v>
      </c>
      <c r="I1655" t="s">
        <v>455</v>
      </c>
      <c r="J1655" t="str">
        <f t="shared" si="26"/>
        <v>INSERT INTO [POIs](POIsID,FloorID,X,Y,Type,POIName,Description) VALUES(3127,92,33.405811563134,35.143977718957,N'Stair',N'S1',N'Stair - S1')</v>
      </c>
    </row>
    <row r="1656" spans="1:10" x14ac:dyDescent="0.3">
      <c r="A1656">
        <v>3128</v>
      </c>
      <c r="B1656">
        <v>93</v>
      </c>
      <c r="C1656">
        <v>30</v>
      </c>
      <c r="D1656">
        <v>1</v>
      </c>
      <c r="E1656" s="7">
        <v>33.405648618935999</v>
      </c>
      <c r="F1656" s="7">
        <v>35.143906437841999</v>
      </c>
      <c r="G1656" t="s">
        <v>454</v>
      </c>
      <c r="H1656" s="20">
        <v>106</v>
      </c>
      <c r="I1656" t="s">
        <v>2075</v>
      </c>
      <c r="J1656" t="str">
        <f t="shared" si="26"/>
        <v>INSERT INTO [POIs](POIsID,FloorID,X,Y,Type,POIName,Description) VALUES(3128,93,33.405648618936,35.143906437842,N'Room',N'106',N'Room - 106')</v>
      </c>
    </row>
    <row r="1657" spans="1:10" x14ac:dyDescent="0.3">
      <c r="A1657">
        <v>3129</v>
      </c>
      <c r="B1657">
        <v>93</v>
      </c>
      <c r="C1657">
        <v>30</v>
      </c>
      <c r="D1657">
        <v>1</v>
      </c>
      <c r="E1657" s="7">
        <v>33.405814245343002</v>
      </c>
      <c r="F1657" s="7">
        <v>35.143991975173002</v>
      </c>
      <c r="G1657" t="s">
        <v>454</v>
      </c>
      <c r="H1657" s="20" t="s">
        <v>457</v>
      </c>
      <c r="I1657" t="s">
        <v>2091</v>
      </c>
      <c r="J1657" t="str">
        <f t="shared" si="26"/>
        <v>INSERT INTO [POIs](POIsID,FloorID,X,Y,Type,POIName,Description) VALUES(3129,93,33.405814245343,35.143991975173,N'Room',N'S1',N'Room - S1')</v>
      </c>
    </row>
    <row r="1658" spans="1:10" x14ac:dyDescent="0.3">
      <c r="A1658">
        <v>3130</v>
      </c>
      <c r="B1658">
        <v>93</v>
      </c>
      <c r="C1658">
        <v>30</v>
      </c>
      <c r="D1658">
        <v>1</v>
      </c>
      <c r="E1658" s="7">
        <v>33.405863866209003</v>
      </c>
      <c r="F1658" s="7">
        <v>35.143922339018999</v>
      </c>
      <c r="G1658" t="s">
        <v>454</v>
      </c>
      <c r="H1658" s="20">
        <v>101</v>
      </c>
      <c r="I1658" t="s">
        <v>630</v>
      </c>
      <c r="J1658" t="str">
        <f t="shared" si="26"/>
        <v>INSERT INTO [POIs](POIsID,FloorID,X,Y,Type,POIName,Description) VALUES(3130,93,33.405863866209,35.143922339019,N'Room',N'101',N'Room - 101')</v>
      </c>
    </row>
    <row r="1659" spans="1:10" x14ac:dyDescent="0.3">
      <c r="A1659">
        <v>3131</v>
      </c>
      <c r="B1659">
        <v>93</v>
      </c>
      <c r="C1659">
        <v>30</v>
      </c>
      <c r="D1659">
        <v>1</v>
      </c>
      <c r="E1659" s="7">
        <v>33.405505120754</v>
      </c>
      <c r="F1659" s="7">
        <v>35.143942626723998</v>
      </c>
      <c r="G1659" t="s">
        <v>469</v>
      </c>
      <c r="H1659" s="20" t="s">
        <v>469</v>
      </c>
      <c r="I1659" t="s">
        <v>468</v>
      </c>
      <c r="J1659" t="str">
        <f t="shared" si="26"/>
        <v>INSERT INTO [POIs](POIsID,FloorID,X,Y,Type,POIName,Description) VALUES(3131,93,33.405505120754,35.143942626724,N'Entrance',N'Entrance',N'Entrance - Entrance')</v>
      </c>
    </row>
    <row r="1660" spans="1:10" x14ac:dyDescent="0.3">
      <c r="A1660">
        <v>3132</v>
      </c>
      <c r="B1660">
        <v>93</v>
      </c>
      <c r="C1660">
        <v>30</v>
      </c>
      <c r="D1660">
        <v>1</v>
      </c>
      <c r="E1660" s="7">
        <v>33.405529260634999</v>
      </c>
      <c r="F1660" s="7">
        <v>35.143899858044001</v>
      </c>
      <c r="G1660" t="s">
        <v>872</v>
      </c>
      <c r="H1660" s="20">
        <v>109</v>
      </c>
      <c r="I1660" t="s">
        <v>2092</v>
      </c>
      <c r="J1660" t="str">
        <f t="shared" si="26"/>
        <v>INSERT INTO [POIs](POIsID,FloorID,X,Y,Type,POIName,Description) VALUES(3132,93,33.405529260635,35.143899858044,N'Kitchen',N'109',N'Kitchen - 109')</v>
      </c>
    </row>
    <row r="1661" spans="1:10" x14ac:dyDescent="0.3">
      <c r="A1661">
        <v>3133</v>
      </c>
      <c r="B1661">
        <v>93</v>
      </c>
      <c r="C1661">
        <v>30</v>
      </c>
      <c r="D1661">
        <v>1</v>
      </c>
      <c r="E1661" s="7">
        <v>33.405609726904999</v>
      </c>
      <c r="F1661" s="7">
        <v>35.143905889526003</v>
      </c>
      <c r="G1661" t="s">
        <v>454</v>
      </c>
      <c r="H1661" s="20">
        <v>107</v>
      </c>
      <c r="I1661" t="s">
        <v>1900</v>
      </c>
      <c r="J1661" t="str">
        <f t="shared" si="26"/>
        <v>INSERT INTO [POIs](POIsID,FloorID,X,Y,Type,POIName,Description) VALUES(3133,93,33.405609726905,35.143905889526,N'Room',N'107',N'Room - 107')</v>
      </c>
    </row>
    <row r="1662" spans="1:10" x14ac:dyDescent="0.3">
      <c r="A1662">
        <v>3134</v>
      </c>
      <c r="B1662">
        <v>93</v>
      </c>
      <c r="C1662">
        <v>30</v>
      </c>
      <c r="D1662">
        <v>1</v>
      </c>
      <c r="E1662" s="7">
        <v>33.405692204833002</v>
      </c>
      <c r="F1662" s="7">
        <v>35.143909727740997</v>
      </c>
      <c r="G1662" t="s">
        <v>454</v>
      </c>
      <c r="H1662" s="20">
        <v>105</v>
      </c>
      <c r="I1662" t="s">
        <v>2076</v>
      </c>
      <c r="J1662" t="str">
        <f t="shared" si="26"/>
        <v>INSERT INTO [POIs](POIsID,FloorID,X,Y,Type,POIName,Description) VALUES(3134,93,33.405692204833,35.143909727741,N'Room',N'105',N'Room - 105')</v>
      </c>
    </row>
    <row r="1663" spans="1:10" x14ac:dyDescent="0.3">
      <c r="A1663">
        <v>3135</v>
      </c>
      <c r="B1663">
        <v>93</v>
      </c>
      <c r="C1663">
        <v>30</v>
      </c>
      <c r="D1663">
        <v>1</v>
      </c>
      <c r="E1663" s="7">
        <v>33.405819609760997</v>
      </c>
      <c r="F1663" s="7">
        <v>35.143920145754002</v>
      </c>
      <c r="G1663" t="s">
        <v>454</v>
      </c>
      <c r="H1663" s="20">
        <v>102</v>
      </c>
      <c r="I1663" t="s">
        <v>1903</v>
      </c>
      <c r="J1663" t="str">
        <f t="shared" si="26"/>
        <v>INSERT INTO [POIs](POIsID,FloorID,X,Y,Type,POIName,Description) VALUES(3135,93,33.405819609761,35.143920145754,N'Room',N'102',N'Room - 102')</v>
      </c>
    </row>
    <row r="1664" spans="1:10" x14ac:dyDescent="0.3">
      <c r="A1664">
        <v>3136</v>
      </c>
      <c r="B1664">
        <v>93</v>
      </c>
      <c r="C1664">
        <v>30</v>
      </c>
      <c r="D1664">
        <v>1</v>
      </c>
      <c r="E1664" s="7">
        <v>33.405739143490003</v>
      </c>
      <c r="F1664" s="7">
        <v>35.143913017640003</v>
      </c>
      <c r="G1664" t="s">
        <v>454</v>
      </c>
      <c r="H1664" s="20">
        <v>104</v>
      </c>
      <c r="I1664" t="s">
        <v>2077</v>
      </c>
      <c r="J1664" t="str">
        <f t="shared" si="26"/>
        <v>INSERT INTO [POIs](POIsID,FloorID,X,Y,Type,POIName,Description) VALUES(3136,93,33.40573914349,35.14391301764,N'Room',N'104',N'Room - 104')</v>
      </c>
    </row>
    <row r="1665" spans="1:10" x14ac:dyDescent="0.3">
      <c r="A1665">
        <v>3137</v>
      </c>
      <c r="B1665">
        <v>93</v>
      </c>
      <c r="C1665">
        <v>30</v>
      </c>
      <c r="D1665">
        <v>1</v>
      </c>
      <c r="E1665" s="7">
        <v>33.405782729386999</v>
      </c>
      <c r="F1665" s="7">
        <v>35.143915210906002</v>
      </c>
      <c r="G1665" t="s">
        <v>454</v>
      </c>
      <c r="H1665" s="20">
        <v>103</v>
      </c>
      <c r="I1665" t="s">
        <v>486</v>
      </c>
      <c r="J1665" t="str">
        <f t="shared" si="26"/>
        <v>INSERT INTO [POIs](POIsID,FloorID,X,Y,Type,POIName,Description) VALUES(3137,93,33.405782729387,35.143915210906,N'Room',N'103',N'Room - 103')</v>
      </c>
    </row>
    <row r="1666" spans="1:10" x14ac:dyDescent="0.3">
      <c r="A1666">
        <v>3138</v>
      </c>
      <c r="B1666">
        <v>93</v>
      </c>
      <c r="C1666">
        <v>30</v>
      </c>
      <c r="D1666">
        <v>1</v>
      </c>
      <c r="E1666" s="7">
        <v>33.405629843473001</v>
      </c>
      <c r="F1666" s="7">
        <v>35.143973880745001</v>
      </c>
      <c r="G1666" t="s">
        <v>491</v>
      </c>
      <c r="H1666" s="20" t="s">
        <v>563</v>
      </c>
      <c r="I1666" t="s">
        <v>741</v>
      </c>
      <c r="J1666" t="str">
        <f t="shared" si="26"/>
        <v>INSERT INTO [POIs](POIsID,FloorID,X,Y,Type,POIName,Description) VALUES(3138,93,33.405629843473,35.143973880745,N'Toilets',N'1WC1',N'Toilets - 1WC1')</v>
      </c>
    </row>
    <row r="1667" spans="1:10" x14ac:dyDescent="0.3">
      <c r="A1667">
        <v>3139</v>
      </c>
      <c r="B1667">
        <v>93</v>
      </c>
      <c r="C1667">
        <v>30</v>
      </c>
      <c r="D1667">
        <v>1</v>
      </c>
      <c r="E1667" s="7">
        <v>33.405562788247998</v>
      </c>
      <c r="F1667" s="7">
        <v>35.14390205131</v>
      </c>
      <c r="G1667" t="s">
        <v>454</v>
      </c>
      <c r="H1667" s="20">
        <v>108</v>
      </c>
      <c r="I1667" t="s">
        <v>1893</v>
      </c>
      <c r="J1667" t="str">
        <f t="shared" si="26"/>
        <v>INSERT INTO [POIs](POIsID,FloorID,X,Y,Type,POIName,Description) VALUES(3139,93,33.405562788248,35.14390205131,N'Room',N'108',N'Room - 108')</v>
      </c>
    </row>
    <row r="1668" spans="1:10" x14ac:dyDescent="0.3">
      <c r="A1668">
        <v>3140</v>
      </c>
      <c r="B1668">
        <v>94</v>
      </c>
      <c r="C1668">
        <v>31</v>
      </c>
      <c r="D1668">
        <v>-2</v>
      </c>
      <c r="E1668" s="7">
        <v>33.405599668622003</v>
      </c>
      <c r="F1668" s="7">
        <v>35.143802257639003</v>
      </c>
      <c r="G1668" t="s">
        <v>456</v>
      </c>
      <c r="H1668" s="20" t="s">
        <v>1194</v>
      </c>
      <c r="I1668" t="s">
        <v>2088</v>
      </c>
      <c r="J1668" t="str">
        <f t="shared" ref="J1668:J1731" si="27">"INSERT INTO [POIs](POIsID,FloorID,X,Y,Type,POIName,Description) VALUES("&amp;A1668&amp;","&amp;B1668&amp;","&amp;E1668&amp;","&amp;F1668&amp;",N'"&amp;G1668&amp;"',N'"&amp;H1668&amp;"',N'"&amp;I1668&amp;"')"</f>
        <v>INSERT INTO [POIs](POIsID,FloorID,X,Y,Type,POIName,Description) VALUES(3140,94,33.405599668622,35.143802257639,N'Stair',N'B2S2',N'Stair - B2S2')</v>
      </c>
    </row>
    <row r="1669" spans="1:10" x14ac:dyDescent="0.3">
      <c r="A1669">
        <v>3141</v>
      </c>
      <c r="B1669">
        <v>94</v>
      </c>
      <c r="C1669">
        <v>31</v>
      </c>
      <c r="D1669">
        <v>-2</v>
      </c>
      <c r="E1669" s="7">
        <v>33.405485674738003</v>
      </c>
      <c r="F1669" s="7">
        <v>35.143797871101</v>
      </c>
      <c r="G1669" t="s">
        <v>454</v>
      </c>
      <c r="H1669" s="20" t="s">
        <v>1082</v>
      </c>
      <c r="I1669" t="s">
        <v>2085</v>
      </c>
      <c r="J1669" t="str">
        <f t="shared" si="27"/>
        <v>INSERT INTO [POIs](POIsID,FloorID,X,Y,Type,POIName,Description) VALUES(3141,94,33.405485674738,35.143797871101,N'Room',N'B202',N'Room - B202')</v>
      </c>
    </row>
    <row r="1670" spans="1:10" x14ac:dyDescent="0.3">
      <c r="A1670">
        <v>3142</v>
      </c>
      <c r="B1670">
        <v>94</v>
      </c>
      <c r="C1670">
        <v>31</v>
      </c>
      <c r="D1670">
        <v>-2</v>
      </c>
      <c r="E1670" s="7">
        <v>33.405462875962002</v>
      </c>
      <c r="F1670" s="7">
        <v>35.14375839225</v>
      </c>
      <c r="G1670" t="s">
        <v>454</v>
      </c>
      <c r="H1670" s="20" t="s">
        <v>1149</v>
      </c>
      <c r="I1670" t="s">
        <v>2086</v>
      </c>
      <c r="J1670" t="str">
        <f t="shared" si="27"/>
        <v>INSERT INTO [POIs](POIsID,FloorID,X,Y,Type,POIName,Description) VALUES(3142,94,33.405462875962,35.14375839225,N'Room',N'B203',N'Room - B203')</v>
      </c>
    </row>
    <row r="1671" spans="1:10" x14ac:dyDescent="0.3">
      <c r="A1671">
        <v>3143</v>
      </c>
      <c r="B1671">
        <v>94</v>
      </c>
      <c r="C1671">
        <v>31</v>
      </c>
      <c r="D1671">
        <v>-2</v>
      </c>
      <c r="E1671" s="7">
        <v>33.405507802963001</v>
      </c>
      <c r="F1671" s="7">
        <v>35.143724396558</v>
      </c>
      <c r="G1671" t="s">
        <v>454</v>
      </c>
      <c r="H1671" s="20" t="s">
        <v>1094</v>
      </c>
      <c r="I1671" t="s">
        <v>2087</v>
      </c>
      <c r="J1671" t="str">
        <f t="shared" si="27"/>
        <v>INSERT INTO [POIs](POIsID,FloorID,X,Y,Type,POIName,Description) VALUES(3143,94,33.405507802963,35.143724396558,N'Room',N'B204',N'Room - B204')</v>
      </c>
    </row>
    <row r="1672" spans="1:10" x14ac:dyDescent="0.3">
      <c r="A1672">
        <v>3144</v>
      </c>
      <c r="B1672">
        <v>94</v>
      </c>
      <c r="C1672">
        <v>31</v>
      </c>
      <c r="D1672">
        <v>-2</v>
      </c>
      <c r="E1672" s="7">
        <v>33.405562117694998</v>
      </c>
      <c r="F1672" s="7">
        <v>35.143746329263998</v>
      </c>
      <c r="G1672" t="s">
        <v>454</v>
      </c>
      <c r="H1672" s="20" t="s">
        <v>2084</v>
      </c>
      <c r="I1672" t="s">
        <v>2083</v>
      </c>
      <c r="J1672" t="str">
        <f t="shared" si="27"/>
        <v>INSERT INTO [POIs](POIsID,FloorID,X,Y,Type,POIName,Description) VALUES(3144,94,33.405562117695,35.143746329264,N'Room',N'B201',N'Room - B201')</v>
      </c>
    </row>
    <row r="1673" spans="1:10" x14ac:dyDescent="0.3">
      <c r="A1673">
        <v>3145</v>
      </c>
      <c r="B1673">
        <v>95</v>
      </c>
      <c r="C1673">
        <v>31</v>
      </c>
      <c r="D1673">
        <v>-1</v>
      </c>
      <c r="E1673" s="7">
        <v>33.405670747160002</v>
      </c>
      <c r="F1673" s="7">
        <v>35.143736459547</v>
      </c>
      <c r="G1673" t="s">
        <v>454</v>
      </c>
      <c r="H1673" s="20" t="s">
        <v>648</v>
      </c>
      <c r="I1673" t="s">
        <v>647</v>
      </c>
      <c r="J1673" t="str">
        <f t="shared" si="27"/>
        <v>INSERT INTO [POIs](POIsID,FloorID,X,Y,Type,POIName,Description) VALUES(3145,95,33.40567074716,35.143736459547,N'Room',N'B103',N'Room - B103')</v>
      </c>
    </row>
    <row r="1674" spans="1:10" x14ac:dyDescent="0.3">
      <c r="A1674">
        <v>3146</v>
      </c>
      <c r="B1674">
        <v>95</v>
      </c>
      <c r="C1674">
        <v>31</v>
      </c>
      <c r="D1674">
        <v>-1</v>
      </c>
      <c r="E1674" s="7">
        <v>33.405393809080003</v>
      </c>
      <c r="F1674" s="7">
        <v>35.143756747297999</v>
      </c>
      <c r="G1674" t="s">
        <v>469</v>
      </c>
      <c r="H1674" s="20" t="s">
        <v>469</v>
      </c>
      <c r="I1674" t="s">
        <v>468</v>
      </c>
      <c r="J1674" t="str">
        <f t="shared" si="27"/>
        <v>INSERT INTO [POIs](POIsID,FloorID,X,Y,Type,POIName,Description) VALUES(3146,95,33.40539380908,35.143756747298,N'Entrance',N'Entrance',N'Entrance - Entrance')</v>
      </c>
    </row>
    <row r="1675" spans="1:10" x14ac:dyDescent="0.3">
      <c r="A1675">
        <v>3147</v>
      </c>
      <c r="B1675">
        <v>95</v>
      </c>
      <c r="C1675">
        <v>31</v>
      </c>
      <c r="D1675">
        <v>-1</v>
      </c>
      <c r="E1675" s="7">
        <v>33.405638560652001</v>
      </c>
      <c r="F1675" s="7">
        <v>35.143789098025003</v>
      </c>
      <c r="G1675" t="s">
        <v>456</v>
      </c>
      <c r="H1675" s="20" t="s">
        <v>777</v>
      </c>
      <c r="I1675" t="s">
        <v>776</v>
      </c>
      <c r="J1675" t="str">
        <f t="shared" si="27"/>
        <v>INSERT INTO [POIs](POIsID,FloorID,X,Y,Type,POIName,Description) VALUES(3147,95,33.405638560652,35.143789098025,N'Stair',N'B1S1',N'Stair - B1S1')</v>
      </c>
    </row>
    <row r="1676" spans="1:10" x14ac:dyDescent="0.3">
      <c r="A1676">
        <v>3148</v>
      </c>
      <c r="B1676">
        <v>95</v>
      </c>
      <c r="C1676">
        <v>31</v>
      </c>
      <c r="D1676">
        <v>-1</v>
      </c>
      <c r="E1676" s="7">
        <v>33.405578881502002</v>
      </c>
      <c r="F1676" s="7">
        <v>35.143733717959002</v>
      </c>
      <c r="G1676" t="s">
        <v>454</v>
      </c>
      <c r="H1676" s="20" t="s">
        <v>662</v>
      </c>
      <c r="I1676" t="s">
        <v>661</v>
      </c>
      <c r="J1676" t="str">
        <f t="shared" si="27"/>
        <v>INSERT INTO [POIs](POIsID,FloorID,X,Y,Type,POIName,Description) VALUES(3148,95,33.405578881502,35.143733717959,N'Room',N'B105',N'Room - B105')</v>
      </c>
    </row>
    <row r="1677" spans="1:10" x14ac:dyDescent="0.3">
      <c r="A1677">
        <v>3149</v>
      </c>
      <c r="B1677">
        <v>95</v>
      </c>
      <c r="C1677">
        <v>31</v>
      </c>
      <c r="D1677">
        <v>-1</v>
      </c>
      <c r="E1677" s="7">
        <v>33.405453488230002</v>
      </c>
      <c r="F1677" s="7">
        <v>35.143727138147</v>
      </c>
      <c r="G1677" t="s">
        <v>454</v>
      </c>
      <c r="H1677" s="20" t="s">
        <v>544</v>
      </c>
      <c r="I1677" t="s">
        <v>543</v>
      </c>
      <c r="J1677" t="str">
        <f t="shared" si="27"/>
        <v>INSERT INTO [POIs](POIsID,FloorID,X,Y,Type,POIName,Description) VALUES(3149,95,33.40545348823,35.143727138147,N'Room',N'B108',N'Room - B108')</v>
      </c>
    </row>
    <row r="1678" spans="1:10" x14ac:dyDescent="0.3">
      <c r="A1678">
        <v>3150</v>
      </c>
      <c r="B1678">
        <v>95</v>
      </c>
      <c r="C1678">
        <v>31</v>
      </c>
      <c r="D1678">
        <v>-1</v>
      </c>
      <c r="E1678" s="7">
        <v>33.405756577848997</v>
      </c>
      <c r="F1678" s="7">
        <v>35.143740846088001</v>
      </c>
      <c r="G1678" t="s">
        <v>454</v>
      </c>
      <c r="H1678" s="20" t="s">
        <v>654</v>
      </c>
      <c r="I1678" t="s">
        <v>653</v>
      </c>
      <c r="J1678" t="str">
        <f t="shared" si="27"/>
        <v>INSERT INTO [POIs](POIsID,FloorID,X,Y,Type,POIName,Description) VALUES(3150,95,33.405756577849,35.143740846088,N'Room',N'B101',N'Room - B101')</v>
      </c>
    </row>
    <row r="1679" spans="1:10" x14ac:dyDescent="0.3">
      <c r="A1679">
        <v>3151</v>
      </c>
      <c r="B1679">
        <v>95</v>
      </c>
      <c r="C1679">
        <v>31</v>
      </c>
      <c r="D1679">
        <v>-1</v>
      </c>
      <c r="E1679" s="7">
        <v>33.405712991952001</v>
      </c>
      <c r="F1679" s="7">
        <v>35.143738104500002</v>
      </c>
      <c r="G1679" t="s">
        <v>454</v>
      </c>
      <c r="H1679" s="20" t="s">
        <v>650</v>
      </c>
      <c r="I1679" t="s">
        <v>649</v>
      </c>
      <c r="J1679" t="str">
        <f t="shared" si="27"/>
        <v>INSERT INTO [POIs](POIsID,FloorID,X,Y,Type,POIName,Description) VALUES(3151,95,33.405712991952,35.1437381045,N'Room',N'B102',N'Room - B102')</v>
      </c>
    </row>
    <row r="1680" spans="1:10" x14ac:dyDescent="0.3">
      <c r="A1680">
        <v>3152</v>
      </c>
      <c r="B1680">
        <v>95</v>
      </c>
      <c r="C1680">
        <v>31</v>
      </c>
      <c r="D1680">
        <v>-1</v>
      </c>
      <c r="E1680" s="7">
        <v>33.405490368603999</v>
      </c>
      <c r="F1680" s="7">
        <v>35.143730428052997</v>
      </c>
      <c r="G1680" t="s">
        <v>454</v>
      </c>
      <c r="H1680" s="20" t="s">
        <v>658</v>
      </c>
      <c r="I1680" t="s">
        <v>657</v>
      </c>
      <c r="J1680" t="str">
        <f t="shared" si="27"/>
        <v>INSERT INTO [POIs](POIsID,FloorID,X,Y,Type,POIName,Description) VALUES(3152,95,33.405490368604,35.143730428053,N'Room',N'B107',N'Room - B107')</v>
      </c>
    </row>
    <row r="1681" spans="1:10" x14ac:dyDescent="0.3">
      <c r="A1681">
        <v>3153</v>
      </c>
      <c r="B1681">
        <v>95</v>
      </c>
      <c r="C1681">
        <v>31</v>
      </c>
      <c r="D1681">
        <v>-1</v>
      </c>
      <c r="E1681" s="7">
        <v>33.405495733022001</v>
      </c>
      <c r="F1681" s="7">
        <v>35.14378800139</v>
      </c>
      <c r="G1681" t="s">
        <v>491</v>
      </c>
      <c r="H1681" s="20" t="s">
        <v>783</v>
      </c>
      <c r="I1681" t="s">
        <v>782</v>
      </c>
      <c r="J1681" t="str">
        <f t="shared" si="27"/>
        <v>INSERT INTO [POIs](POIsID,FloorID,X,Y,Type,POIName,Description) VALUES(3153,95,33.405495733022,35.14378800139,N'Toilets',N'B1WC1',N'Toilets - B1WC1')</v>
      </c>
    </row>
    <row r="1682" spans="1:10" x14ac:dyDescent="0.3">
      <c r="A1682">
        <v>3154</v>
      </c>
      <c r="B1682">
        <v>95</v>
      </c>
      <c r="C1682">
        <v>31</v>
      </c>
      <c r="D1682">
        <v>-1</v>
      </c>
      <c r="E1682" s="7">
        <v>33.405537307262001</v>
      </c>
      <c r="F1682" s="7">
        <v>35.143731524688</v>
      </c>
      <c r="G1682" t="s">
        <v>454</v>
      </c>
      <c r="H1682" s="20" t="s">
        <v>656</v>
      </c>
      <c r="I1682" t="s">
        <v>655</v>
      </c>
      <c r="J1682" t="str">
        <f t="shared" si="27"/>
        <v>INSERT INTO [POIs](POIsID,FloorID,X,Y,Type,POIName,Description) VALUES(3154,95,33.405537307262,35.143731524688,N'Room',N'B106',N'Room - B106')</v>
      </c>
    </row>
    <row r="1683" spans="1:10" x14ac:dyDescent="0.3">
      <c r="A1683">
        <v>3155</v>
      </c>
      <c r="B1683">
        <v>95</v>
      </c>
      <c r="C1683">
        <v>31</v>
      </c>
      <c r="D1683">
        <v>-1</v>
      </c>
      <c r="E1683" s="7">
        <v>33.405625820159003</v>
      </c>
      <c r="F1683" s="7">
        <v>35.143734814593998</v>
      </c>
      <c r="G1683" t="s">
        <v>454</v>
      </c>
      <c r="H1683" s="20" t="s">
        <v>660</v>
      </c>
      <c r="I1683" t="s">
        <v>659</v>
      </c>
      <c r="J1683" t="str">
        <f t="shared" si="27"/>
        <v>INSERT INTO [POIs](POIsID,FloorID,X,Y,Type,POIName,Description) VALUES(3155,95,33.405625820159,35.143734814594,N'Room',N'B104',N'Room - B104')</v>
      </c>
    </row>
    <row r="1684" spans="1:10" x14ac:dyDescent="0.3">
      <c r="A1684">
        <v>3156</v>
      </c>
      <c r="B1684">
        <v>95</v>
      </c>
      <c r="C1684">
        <v>31</v>
      </c>
      <c r="D1684">
        <v>-1</v>
      </c>
      <c r="E1684" s="7">
        <v>33.405413925646997</v>
      </c>
      <c r="F1684" s="7">
        <v>35.143718365063002</v>
      </c>
      <c r="G1684" t="s">
        <v>872</v>
      </c>
      <c r="H1684" s="20" t="s">
        <v>542</v>
      </c>
      <c r="I1684" t="s">
        <v>2093</v>
      </c>
      <c r="J1684" t="str">
        <f t="shared" si="27"/>
        <v>INSERT INTO [POIs](POIsID,FloorID,X,Y,Type,POIName,Description) VALUES(3156,95,33.405413925647,35.143718365063,N'Kitchen',N'B109',N'Kitchen - B109')</v>
      </c>
    </row>
    <row r="1685" spans="1:10" x14ac:dyDescent="0.3">
      <c r="A1685">
        <v>3157</v>
      </c>
      <c r="B1685">
        <v>96</v>
      </c>
      <c r="C1685">
        <v>31</v>
      </c>
      <c r="D1685">
        <v>0</v>
      </c>
      <c r="E1685" s="7">
        <v>33.405523225665</v>
      </c>
      <c r="F1685" s="7">
        <v>35.143790742976996</v>
      </c>
      <c r="G1685" t="s">
        <v>491</v>
      </c>
      <c r="H1685" s="20" t="s">
        <v>548</v>
      </c>
      <c r="I1685" t="s">
        <v>547</v>
      </c>
      <c r="J1685" t="str">
        <f t="shared" si="27"/>
        <v>INSERT INTO [POIs](POIsID,FloorID,X,Y,Type,POIName,Description) VALUES(3157,96,33.405523225665,35.143790742977,N'Toilets',N'WC1',N'Toilets - WC1')</v>
      </c>
    </row>
    <row r="1686" spans="1:10" x14ac:dyDescent="0.3">
      <c r="A1686">
        <v>3158</v>
      </c>
      <c r="B1686">
        <v>96</v>
      </c>
      <c r="C1686">
        <v>31</v>
      </c>
      <c r="D1686">
        <v>0</v>
      </c>
      <c r="E1686" s="7">
        <v>33.405755907296999</v>
      </c>
      <c r="F1686" s="7">
        <v>35.143735911230003</v>
      </c>
      <c r="G1686" t="s">
        <v>454</v>
      </c>
      <c r="H1686" s="20">
        <v>1</v>
      </c>
      <c r="I1686" t="s">
        <v>465</v>
      </c>
      <c r="J1686" t="str">
        <f t="shared" si="27"/>
        <v>INSERT INTO [POIs](POIsID,FloorID,X,Y,Type,POIName,Description) VALUES(3158,96,33.405755907297,35.14373591123,N'Room',N'1',N'Room - 001')</v>
      </c>
    </row>
    <row r="1687" spans="1:10" x14ac:dyDescent="0.3">
      <c r="A1687">
        <v>3159</v>
      </c>
      <c r="B1687">
        <v>96</v>
      </c>
      <c r="C1687">
        <v>31</v>
      </c>
      <c r="D1687">
        <v>0</v>
      </c>
      <c r="E1687" s="7">
        <v>33.405620455741001</v>
      </c>
      <c r="F1687" s="7">
        <v>35.143732621323998</v>
      </c>
      <c r="G1687" t="s">
        <v>454</v>
      </c>
      <c r="H1687" s="20">
        <v>4</v>
      </c>
      <c r="I1687" t="s">
        <v>550</v>
      </c>
      <c r="J1687" t="str">
        <f t="shared" si="27"/>
        <v>INSERT INTO [POIs](POIsID,FloorID,X,Y,Type,POIName,Description) VALUES(3159,96,33.405620455741,35.143732621324,N'Room',N'4',N'Room - 004')</v>
      </c>
    </row>
    <row r="1688" spans="1:10" x14ac:dyDescent="0.3">
      <c r="A1688">
        <v>3160</v>
      </c>
      <c r="B1688">
        <v>96</v>
      </c>
      <c r="C1688">
        <v>31</v>
      </c>
      <c r="D1688">
        <v>0</v>
      </c>
      <c r="E1688" s="7">
        <v>33.405709639191002</v>
      </c>
      <c r="F1688" s="7">
        <v>35.143798419417998</v>
      </c>
      <c r="G1688" t="s">
        <v>456</v>
      </c>
      <c r="H1688" s="20" t="s">
        <v>457</v>
      </c>
      <c r="I1688" t="s">
        <v>455</v>
      </c>
      <c r="J1688" t="str">
        <f t="shared" si="27"/>
        <v>INSERT INTO [POIs](POIsID,FloorID,X,Y,Type,POIName,Description) VALUES(3160,96,33.405709639191,35.143798419418,N'Stair',N'S1',N'Stair - S1')</v>
      </c>
    </row>
    <row r="1689" spans="1:10" x14ac:dyDescent="0.3">
      <c r="A1689">
        <v>3161</v>
      </c>
      <c r="B1689">
        <v>96</v>
      </c>
      <c r="C1689">
        <v>31</v>
      </c>
      <c r="D1689">
        <v>0</v>
      </c>
      <c r="E1689" s="7">
        <v>33.405392467974998</v>
      </c>
      <c r="F1689" s="7">
        <v>35.143762778789998</v>
      </c>
      <c r="G1689" t="s">
        <v>469</v>
      </c>
      <c r="H1689" s="20" t="s">
        <v>469</v>
      </c>
      <c r="I1689" t="s">
        <v>468</v>
      </c>
      <c r="J1689" t="str">
        <f t="shared" si="27"/>
        <v>INSERT INTO [POIs](POIsID,FloorID,X,Y,Type,POIName,Description) VALUES(3161,96,33.405392467975,35.14376277879,N'Entrance',N'Entrance',N'Entrance - Entrance')</v>
      </c>
    </row>
    <row r="1690" spans="1:10" x14ac:dyDescent="0.3">
      <c r="A1690">
        <v>3162</v>
      </c>
      <c r="B1690">
        <v>96</v>
      </c>
      <c r="C1690">
        <v>31</v>
      </c>
      <c r="D1690">
        <v>0</v>
      </c>
      <c r="E1690" s="7">
        <v>33.405664041637998</v>
      </c>
      <c r="F1690" s="7">
        <v>35.143733169641003</v>
      </c>
      <c r="G1690" t="s">
        <v>454</v>
      </c>
      <c r="H1690" s="20">
        <v>3</v>
      </c>
      <c r="I1690" t="s">
        <v>2074</v>
      </c>
      <c r="J1690" t="str">
        <f t="shared" si="27"/>
        <v>INSERT INTO [POIs](POIsID,FloorID,X,Y,Type,POIName,Description) VALUES(3162,96,33.405664041638,35.143733169641,N'Room',N'3',N'Room - 003')</v>
      </c>
    </row>
    <row r="1691" spans="1:10" x14ac:dyDescent="0.3">
      <c r="A1691">
        <v>3163</v>
      </c>
      <c r="B1691">
        <v>96</v>
      </c>
      <c r="C1691">
        <v>31</v>
      </c>
      <c r="D1691">
        <v>0</v>
      </c>
      <c r="E1691" s="7">
        <v>33.405532613395998</v>
      </c>
      <c r="F1691" s="7">
        <v>35.143729879734998</v>
      </c>
      <c r="G1691" t="s">
        <v>454</v>
      </c>
      <c r="H1691" s="20">
        <v>6</v>
      </c>
      <c r="I1691" t="s">
        <v>1998</v>
      </c>
      <c r="J1691" t="str">
        <f t="shared" si="27"/>
        <v>INSERT INTO [POIs](POIsID,FloorID,X,Y,Type,POIName,Description) VALUES(3163,96,33.405532613396,35.143729879735,N'Room',N'6',N'Room - 006')</v>
      </c>
    </row>
    <row r="1692" spans="1:10" x14ac:dyDescent="0.3">
      <c r="A1692">
        <v>3164</v>
      </c>
      <c r="B1692">
        <v>96</v>
      </c>
      <c r="C1692">
        <v>31</v>
      </c>
      <c r="D1692">
        <v>0</v>
      </c>
      <c r="E1692" s="7">
        <v>33.405491039155997</v>
      </c>
      <c r="F1692" s="7">
        <v>35.143729331416999</v>
      </c>
      <c r="G1692" t="s">
        <v>454</v>
      </c>
      <c r="H1692" s="20">
        <v>7</v>
      </c>
      <c r="I1692" t="s">
        <v>1997</v>
      </c>
      <c r="J1692" t="str">
        <f t="shared" si="27"/>
        <v>INSERT INTO [POIs](POIsID,FloorID,X,Y,Type,POIName,Description) VALUES(3164,96,33.405491039156,35.143729331417,N'Room',N'7',N'Room - 007')</v>
      </c>
    </row>
    <row r="1693" spans="1:10" x14ac:dyDescent="0.3">
      <c r="A1693">
        <v>3165</v>
      </c>
      <c r="B1693">
        <v>96</v>
      </c>
      <c r="C1693">
        <v>31</v>
      </c>
      <c r="D1693">
        <v>0</v>
      </c>
      <c r="E1693" s="7">
        <v>33.405403196811001</v>
      </c>
      <c r="F1693" s="7">
        <v>35.143735911230003</v>
      </c>
      <c r="G1693" t="s">
        <v>872</v>
      </c>
      <c r="H1693" s="20">
        <v>9</v>
      </c>
      <c r="I1693" t="s">
        <v>2090</v>
      </c>
      <c r="J1693" t="str">
        <f t="shared" si="27"/>
        <v>INSERT INTO [POIs](POIsID,FloorID,X,Y,Type,POIName,Description) VALUES(3165,96,33.405403196811,35.14373591123,N'Kitchen',N'9',N'Kitchen - 009')</v>
      </c>
    </row>
    <row r="1694" spans="1:10" x14ac:dyDescent="0.3">
      <c r="A1694">
        <v>3166</v>
      </c>
      <c r="B1694">
        <v>96</v>
      </c>
      <c r="C1694">
        <v>31</v>
      </c>
      <c r="D1694">
        <v>0</v>
      </c>
      <c r="E1694" s="7">
        <v>33.405708298086999</v>
      </c>
      <c r="F1694" s="7">
        <v>35.143735911230003</v>
      </c>
      <c r="G1694" t="s">
        <v>454</v>
      </c>
      <c r="H1694" s="20">
        <v>2</v>
      </c>
      <c r="I1694" t="s">
        <v>460</v>
      </c>
      <c r="J1694" t="str">
        <f t="shared" si="27"/>
        <v>INSERT INTO [POIs](POIsID,FloorID,X,Y,Type,POIName,Description) VALUES(3166,96,33.405708298087,35.14373591123,N'Room',N'2',N'Room - 002')</v>
      </c>
    </row>
    <row r="1695" spans="1:10" x14ac:dyDescent="0.3">
      <c r="A1695">
        <v>3167</v>
      </c>
      <c r="B1695">
        <v>96</v>
      </c>
      <c r="C1695">
        <v>31</v>
      </c>
      <c r="D1695">
        <v>0</v>
      </c>
      <c r="E1695" s="7">
        <v>33.405577540396997</v>
      </c>
      <c r="F1695" s="7">
        <v>35.143731524688</v>
      </c>
      <c r="G1695" t="s">
        <v>454</v>
      </c>
      <c r="H1695" s="20">
        <v>5</v>
      </c>
      <c r="I1695" t="s">
        <v>1982</v>
      </c>
      <c r="J1695" t="str">
        <f t="shared" si="27"/>
        <v>INSERT INTO [POIs](POIsID,FloorID,X,Y,Type,POIName,Description) VALUES(3167,96,33.405577540397,35.143731524688,N'Room',N'5',N'Room - 005')</v>
      </c>
    </row>
    <row r="1696" spans="1:10" x14ac:dyDescent="0.3">
      <c r="A1696">
        <v>3168</v>
      </c>
      <c r="B1696">
        <v>96</v>
      </c>
      <c r="C1696">
        <v>31</v>
      </c>
      <c r="D1696">
        <v>0</v>
      </c>
      <c r="E1696" s="7">
        <v>33.405453488230002</v>
      </c>
      <c r="F1696" s="7">
        <v>35.143728783100002</v>
      </c>
      <c r="G1696" t="s">
        <v>454</v>
      </c>
      <c r="H1696" s="20">
        <v>8</v>
      </c>
      <c r="I1696" t="s">
        <v>1986</v>
      </c>
      <c r="J1696" t="str">
        <f t="shared" si="27"/>
        <v>INSERT INTO [POIs](POIsID,FloorID,X,Y,Type,POIName,Description) VALUES(3168,96,33.40545348823,35.1437287831,N'Room',N'8',N'Room - 008')</v>
      </c>
    </row>
    <row r="1697" spans="1:10" x14ac:dyDescent="0.3">
      <c r="A1697">
        <v>3169</v>
      </c>
      <c r="B1697">
        <v>97</v>
      </c>
      <c r="C1697">
        <v>31</v>
      </c>
      <c r="D1697">
        <v>1</v>
      </c>
      <c r="E1697" s="7">
        <v>33.405488356946996</v>
      </c>
      <c r="F1697" s="7">
        <v>35.143732073005999</v>
      </c>
      <c r="G1697" t="s">
        <v>454</v>
      </c>
      <c r="H1697" s="20">
        <v>107</v>
      </c>
      <c r="I1697" t="s">
        <v>1900</v>
      </c>
      <c r="J1697" t="str">
        <f t="shared" si="27"/>
        <v>INSERT INTO [POIs](POIsID,FloorID,X,Y,Type,POIName,Description) VALUES(3169,97,33.405488356947,35.143732073006,N'Room',N'107',N'Room - 107')</v>
      </c>
    </row>
    <row r="1698" spans="1:10" x14ac:dyDescent="0.3">
      <c r="A1698">
        <v>3170</v>
      </c>
      <c r="B1698">
        <v>97</v>
      </c>
      <c r="C1698">
        <v>31</v>
      </c>
      <c r="D1698">
        <v>1</v>
      </c>
      <c r="E1698" s="7">
        <v>33.405707627533999</v>
      </c>
      <c r="F1698" s="7">
        <v>35.143800612687002</v>
      </c>
      <c r="G1698" t="s">
        <v>456</v>
      </c>
      <c r="H1698" s="20" t="s">
        <v>457</v>
      </c>
      <c r="I1698" t="s">
        <v>455</v>
      </c>
      <c r="J1698" t="str">
        <f t="shared" si="27"/>
        <v>INSERT INTO [POIs](POIsID,FloorID,X,Y,Type,POIName,Description) VALUES(3170,97,33.405707627534,35.143800612687,N'Stair',N'S1',N'Stair - S1')</v>
      </c>
    </row>
    <row r="1699" spans="1:10" x14ac:dyDescent="0.3">
      <c r="A1699">
        <v>3171</v>
      </c>
      <c r="B1699">
        <v>97</v>
      </c>
      <c r="C1699">
        <v>31</v>
      </c>
      <c r="D1699">
        <v>1</v>
      </c>
      <c r="E1699" s="7">
        <v>33.405391126871002</v>
      </c>
      <c r="F1699" s="7">
        <v>35.143760585519999</v>
      </c>
      <c r="G1699" t="s">
        <v>469</v>
      </c>
      <c r="H1699" s="20" t="s">
        <v>469</v>
      </c>
      <c r="I1699" t="s">
        <v>468</v>
      </c>
      <c r="J1699" t="str">
        <f t="shared" si="27"/>
        <v>INSERT INTO [POIs](POIsID,FloorID,X,Y,Type,POIName,Description) VALUES(3171,97,33.405391126871,35.14376058552,N'Entrance',N'Entrance',N'Entrance - Entrance')</v>
      </c>
    </row>
    <row r="1700" spans="1:10" x14ac:dyDescent="0.3">
      <c r="A1700">
        <v>3172</v>
      </c>
      <c r="B1700">
        <v>97</v>
      </c>
      <c r="C1700">
        <v>31</v>
      </c>
      <c r="D1700">
        <v>1</v>
      </c>
      <c r="E1700" s="7">
        <v>33.405579552054</v>
      </c>
      <c r="F1700" s="7">
        <v>35.143734266277001</v>
      </c>
      <c r="G1700" t="s">
        <v>454</v>
      </c>
      <c r="H1700" s="20">
        <v>105</v>
      </c>
      <c r="I1700" t="s">
        <v>2076</v>
      </c>
      <c r="J1700" t="str">
        <f t="shared" si="27"/>
        <v>INSERT INTO [POIs](POIsID,FloorID,X,Y,Type,POIName,Description) VALUES(3172,97,33.405579552054,35.143734266277,N'Room',N'105',N'Room - 105')</v>
      </c>
    </row>
    <row r="1701" spans="1:10" x14ac:dyDescent="0.3">
      <c r="A1701">
        <v>3173</v>
      </c>
      <c r="B1701">
        <v>97</v>
      </c>
      <c r="C1701">
        <v>31</v>
      </c>
      <c r="D1701">
        <v>1</v>
      </c>
      <c r="E1701" s="7">
        <v>33.405514508484998</v>
      </c>
      <c r="F1701" s="7">
        <v>35.143786356438</v>
      </c>
      <c r="G1701" t="s">
        <v>491</v>
      </c>
      <c r="H1701" s="20" t="s">
        <v>563</v>
      </c>
      <c r="I1701" t="s">
        <v>741</v>
      </c>
      <c r="J1701" t="str">
        <f t="shared" si="27"/>
        <v>INSERT INTO [POIs](POIsID,FloorID,X,Y,Type,POIName,Description) VALUES(3173,97,33.405514508485,35.143786356438,N'Toilets',N'1WC1',N'Toilets - 1WC1')</v>
      </c>
    </row>
    <row r="1702" spans="1:10" x14ac:dyDescent="0.3">
      <c r="A1702">
        <v>3174</v>
      </c>
      <c r="B1702">
        <v>97</v>
      </c>
      <c r="C1702">
        <v>31</v>
      </c>
      <c r="D1702">
        <v>1</v>
      </c>
      <c r="E1702" s="7">
        <v>33.405533283948003</v>
      </c>
      <c r="F1702" s="7">
        <v>35.143732621323998</v>
      </c>
      <c r="G1702" t="s">
        <v>454</v>
      </c>
      <c r="H1702" s="20">
        <v>106</v>
      </c>
      <c r="I1702" t="s">
        <v>2075</v>
      </c>
      <c r="J1702" t="str">
        <f t="shared" si="27"/>
        <v>INSERT INTO [POIs](POIsID,FloorID,X,Y,Type,POIName,Description) VALUES(3174,97,33.405533283948,35.143732621324,N'Room',N'106',N'Room - 106')</v>
      </c>
    </row>
    <row r="1703" spans="1:10" x14ac:dyDescent="0.3">
      <c r="A1703">
        <v>3175</v>
      </c>
      <c r="B1703">
        <v>97</v>
      </c>
      <c r="C1703">
        <v>31</v>
      </c>
      <c r="D1703">
        <v>1</v>
      </c>
      <c r="E1703" s="7">
        <v>33.405452817677997</v>
      </c>
      <c r="F1703" s="7">
        <v>35.143728234782003</v>
      </c>
      <c r="G1703" t="s">
        <v>454</v>
      </c>
      <c r="H1703" s="20">
        <v>108</v>
      </c>
      <c r="I1703" t="s">
        <v>1893</v>
      </c>
      <c r="J1703" t="str">
        <f t="shared" si="27"/>
        <v>INSERT INTO [POIs](POIsID,FloorID,X,Y,Type,POIName,Description) VALUES(3175,97,33.405452817678,35.143728234782,N'Room',N'108',N'Room - 108')</v>
      </c>
    </row>
    <row r="1704" spans="1:10" x14ac:dyDescent="0.3">
      <c r="A1704">
        <v>3176</v>
      </c>
      <c r="B1704">
        <v>97</v>
      </c>
      <c r="C1704">
        <v>31</v>
      </c>
      <c r="D1704">
        <v>1</v>
      </c>
      <c r="E1704" s="7">
        <v>33.405708968638997</v>
      </c>
      <c r="F1704" s="7">
        <v>35.143740846088001</v>
      </c>
      <c r="G1704" t="s">
        <v>454</v>
      </c>
      <c r="H1704" s="20">
        <v>102</v>
      </c>
      <c r="I1704" t="s">
        <v>1903</v>
      </c>
      <c r="J1704" t="str">
        <f t="shared" si="27"/>
        <v>INSERT INTO [POIs](POIsID,FloorID,X,Y,Type,POIName,Description) VALUES(3176,97,33.405708968639,35.143740846088,N'Room',N'102',N'Room - 102')</v>
      </c>
    </row>
    <row r="1705" spans="1:10" x14ac:dyDescent="0.3">
      <c r="A1705">
        <v>3177</v>
      </c>
      <c r="B1705">
        <v>97</v>
      </c>
      <c r="C1705">
        <v>31</v>
      </c>
      <c r="D1705">
        <v>1</v>
      </c>
      <c r="E1705" s="7">
        <v>33.405663371086</v>
      </c>
      <c r="F1705" s="7">
        <v>35.143736459547</v>
      </c>
      <c r="G1705" t="s">
        <v>454</v>
      </c>
      <c r="H1705" s="20">
        <v>103</v>
      </c>
      <c r="I1705" t="s">
        <v>486</v>
      </c>
      <c r="J1705" t="str">
        <f t="shared" si="27"/>
        <v>INSERT INTO [POIs](POIsID,FloorID,X,Y,Type,POIName,Description) VALUES(3177,97,33.405663371086,35.143736459547,N'Room',N'103',N'Room - 103')</v>
      </c>
    </row>
    <row r="1706" spans="1:10" x14ac:dyDescent="0.3">
      <c r="A1706">
        <v>3178</v>
      </c>
      <c r="B1706">
        <v>97</v>
      </c>
      <c r="C1706">
        <v>31</v>
      </c>
      <c r="D1706">
        <v>1</v>
      </c>
      <c r="E1706" s="7">
        <v>33.405619785189003</v>
      </c>
      <c r="F1706" s="7">
        <v>35.143737007864999</v>
      </c>
      <c r="G1706" t="s">
        <v>454</v>
      </c>
      <c r="H1706" s="20">
        <v>104</v>
      </c>
      <c r="I1706" t="s">
        <v>2077</v>
      </c>
      <c r="J1706" t="str">
        <f t="shared" si="27"/>
        <v>INSERT INTO [POIs](POIsID,FloorID,X,Y,Type,POIName,Description) VALUES(3178,97,33.405619785189,35.143737007865,N'Room',N'104',N'Room - 104')</v>
      </c>
    </row>
    <row r="1707" spans="1:10" x14ac:dyDescent="0.3">
      <c r="A1707">
        <v>3179</v>
      </c>
      <c r="B1707">
        <v>97</v>
      </c>
      <c r="C1707">
        <v>31</v>
      </c>
      <c r="D1707">
        <v>1</v>
      </c>
      <c r="E1707" s="7">
        <v>33.405754566192002</v>
      </c>
      <c r="F1707" s="7">
        <v>35.143740297770997</v>
      </c>
      <c r="G1707" t="s">
        <v>454</v>
      </c>
      <c r="H1707" s="20">
        <v>101</v>
      </c>
      <c r="I1707" t="s">
        <v>630</v>
      </c>
      <c r="J1707" t="str">
        <f t="shared" si="27"/>
        <v>INSERT INTO [POIs](POIsID,FloorID,X,Y,Type,POIName,Description) VALUES(3179,97,33.405754566192,35.143740297771,N'Room',N'101',N'Room - 101')</v>
      </c>
    </row>
    <row r="1708" spans="1:10" x14ac:dyDescent="0.3">
      <c r="A1708">
        <v>3180</v>
      </c>
      <c r="B1708">
        <v>97</v>
      </c>
      <c r="C1708">
        <v>31</v>
      </c>
      <c r="D1708">
        <v>1</v>
      </c>
      <c r="E1708" s="7">
        <v>33.405410572885998</v>
      </c>
      <c r="F1708" s="7">
        <v>35.143721106652002</v>
      </c>
      <c r="G1708" t="s">
        <v>872</v>
      </c>
      <c r="H1708" s="20">
        <v>109</v>
      </c>
      <c r="I1708" t="s">
        <v>2092</v>
      </c>
      <c r="J1708" t="str">
        <f t="shared" si="27"/>
        <v>INSERT INTO [POIs](POIsID,FloorID,X,Y,Type,POIName,Description) VALUES(3180,97,33.405410572886,35.143721106652,N'Kitchen',N'109',N'Kitchen - 109')</v>
      </c>
    </row>
    <row r="1709" spans="1:10" x14ac:dyDescent="0.3">
      <c r="A1709">
        <v>3181</v>
      </c>
      <c r="B1709">
        <v>98</v>
      </c>
      <c r="C1709">
        <v>32</v>
      </c>
      <c r="D1709">
        <v>-2</v>
      </c>
      <c r="E1709" s="7">
        <v>33.405371010303</v>
      </c>
      <c r="F1709" s="7">
        <v>35.143562642665998</v>
      </c>
      <c r="G1709" t="s">
        <v>454</v>
      </c>
      <c r="H1709" s="20" t="s">
        <v>1094</v>
      </c>
      <c r="I1709" t="s">
        <v>2087</v>
      </c>
      <c r="J1709" t="str">
        <f t="shared" si="27"/>
        <v>INSERT INTO [POIs](POIsID,FloorID,X,Y,Type,POIName,Description) VALUES(3181,98,33.405371010303,35.143562642666,N'Room',N'B204',N'Room - B204')</v>
      </c>
    </row>
    <row r="1710" spans="1:10" x14ac:dyDescent="0.3">
      <c r="A1710">
        <v>3182</v>
      </c>
      <c r="B1710">
        <v>98</v>
      </c>
      <c r="C1710">
        <v>32</v>
      </c>
      <c r="D1710">
        <v>-2</v>
      </c>
      <c r="E1710" s="7">
        <v>33.405354917049003</v>
      </c>
      <c r="F1710" s="7">
        <v>35.143623506032</v>
      </c>
      <c r="G1710" t="s">
        <v>454</v>
      </c>
      <c r="H1710" s="20" t="s">
        <v>1082</v>
      </c>
      <c r="I1710" t="s">
        <v>2085</v>
      </c>
      <c r="J1710" t="str">
        <f t="shared" si="27"/>
        <v>INSERT INTO [POIs](POIsID,FloorID,X,Y,Type,POIName,Description) VALUES(3182,98,33.405354917049,35.143623506032,N'Room',N'B202',N'Room - B202')</v>
      </c>
    </row>
    <row r="1711" spans="1:10" x14ac:dyDescent="0.3">
      <c r="A1711">
        <v>3183</v>
      </c>
      <c r="B1711">
        <v>98</v>
      </c>
      <c r="C1711">
        <v>32</v>
      </c>
      <c r="D1711">
        <v>-2</v>
      </c>
      <c r="E1711" s="7">
        <v>33.405339494346997</v>
      </c>
      <c r="F1711" s="7">
        <v>35.143589510284002</v>
      </c>
      <c r="G1711" t="s">
        <v>454</v>
      </c>
      <c r="H1711" s="20" t="s">
        <v>1149</v>
      </c>
      <c r="I1711" t="s">
        <v>2086</v>
      </c>
      <c r="J1711" t="str">
        <f t="shared" si="27"/>
        <v>INSERT INTO [POIs](POIsID,FloorID,X,Y,Type,POIName,Description) VALUES(3183,98,33.405339494347,35.143589510284,N'Room',N'B203',N'Room - B203')</v>
      </c>
    </row>
    <row r="1712" spans="1:10" x14ac:dyDescent="0.3">
      <c r="A1712">
        <v>3184</v>
      </c>
      <c r="B1712">
        <v>98</v>
      </c>
      <c r="C1712">
        <v>32</v>
      </c>
      <c r="D1712">
        <v>-2</v>
      </c>
      <c r="E1712" s="7">
        <v>33.405446782707997</v>
      </c>
      <c r="F1712" s="7">
        <v>35.143630085852998</v>
      </c>
      <c r="G1712" t="s">
        <v>456</v>
      </c>
      <c r="H1712" s="20" t="s">
        <v>1194</v>
      </c>
      <c r="I1712" t="s">
        <v>2088</v>
      </c>
      <c r="J1712" t="str">
        <f t="shared" si="27"/>
        <v>INSERT INTO [POIs](POIsID,FloorID,X,Y,Type,POIName,Description) VALUES(3184,98,33.405446782708,35.143630085853,N'Stair',N'B2S2',N'Stair - B2S2')</v>
      </c>
    </row>
    <row r="1713" spans="1:10" x14ac:dyDescent="0.3">
      <c r="A1713">
        <v>3185</v>
      </c>
      <c r="B1713">
        <v>98</v>
      </c>
      <c r="C1713">
        <v>32</v>
      </c>
      <c r="D1713">
        <v>-2</v>
      </c>
      <c r="E1713" s="7">
        <v>33.405427336692</v>
      </c>
      <c r="F1713" s="7">
        <v>35.143597735062997</v>
      </c>
      <c r="G1713" t="s">
        <v>454</v>
      </c>
      <c r="H1713" s="20" t="s">
        <v>2084</v>
      </c>
      <c r="I1713" t="s">
        <v>2083</v>
      </c>
      <c r="J1713" t="str">
        <f t="shared" si="27"/>
        <v>INSERT INTO [POIs](POIsID,FloorID,X,Y,Type,POIName,Description) VALUES(3185,98,33.405427336692,35.143597735063,N'Room',N'B201',N'Room - B201')</v>
      </c>
    </row>
    <row r="1714" spans="1:10" x14ac:dyDescent="0.3">
      <c r="A1714">
        <v>3186</v>
      </c>
      <c r="B1714">
        <v>99</v>
      </c>
      <c r="C1714">
        <v>32</v>
      </c>
      <c r="D1714">
        <v>-1</v>
      </c>
      <c r="E1714" s="7">
        <v>33.405529260634999</v>
      </c>
      <c r="F1714" s="7">
        <v>35.143626795943</v>
      </c>
      <c r="G1714" t="s">
        <v>456</v>
      </c>
      <c r="H1714" s="20" t="s">
        <v>777</v>
      </c>
      <c r="I1714" t="s">
        <v>776</v>
      </c>
      <c r="J1714" t="str">
        <f t="shared" si="27"/>
        <v>INSERT INTO [POIs](POIsID,FloorID,X,Y,Type,POIName,Description) VALUES(3186,99,33.405529260635,35.143626795943,N'Stair',N'B1S1',N'Stair - B1S1')</v>
      </c>
    </row>
    <row r="1715" spans="1:10" x14ac:dyDescent="0.3">
      <c r="A1715">
        <v>3187</v>
      </c>
      <c r="B1715">
        <v>99</v>
      </c>
      <c r="C1715">
        <v>32</v>
      </c>
      <c r="D1715">
        <v>-1</v>
      </c>
      <c r="E1715" s="7">
        <v>33.405362963675998</v>
      </c>
      <c r="F1715" s="7">
        <v>35.143625150988001</v>
      </c>
      <c r="G1715" t="s">
        <v>454</v>
      </c>
      <c r="H1715" s="20" t="s">
        <v>783</v>
      </c>
      <c r="I1715" t="s">
        <v>2089</v>
      </c>
      <c r="J1715" t="str">
        <f t="shared" si="27"/>
        <v>INSERT INTO [POIs](POIsID,FloorID,X,Y,Type,POIName,Description) VALUES(3187,99,33.405362963676,35.143625150988,N'Room',N'B1WC1',N'Room - B1WC1')</v>
      </c>
    </row>
    <row r="1716" spans="1:10" x14ac:dyDescent="0.3">
      <c r="A1716">
        <v>3188</v>
      </c>
      <c r="B1716">
        <v>99</v>
      </c>
      <c r="C1716">
        <v>32</v>
      </c>
      <c r="D1716">
        <v>-1</v>
      </c>
      <c r="E1716" s="7">
        <v>33.405281826852999</v>
      </c>
      <c r="F1716" s="7">
        <v>35.143558256115</v>
      </c>
      <c r="G1716" t="s">
        <v>454</v>
      </c>
      <c r="H1716" s="20" t="s">
        <v>542</v>
      </c>
      <c r="I1716" t="s">
        <v>541</v>
      </c>
      <c r="J1716" t="str">
        <f t="shared" si="27"/>
        <v>INSERT INTO [POIs](POIsID,FloorID,X,Y,Type,POIName,Description) VALUES(3188,99,33.405281826853,35.143558256115,N'Room',N'B109',N'Room - B109')</v>
      </c>
    </row>
    <row r="1717" spans="1:10" x14ac:dyDescent="0.3">
      <c r="A1717">
        <v>3189</v>
      </c>
      <c r="B1717">
        <v>99</v>
      </c>
      <c r="C1717">
        <v>32</v>
      </c>
      <c r="D1717">
        <v>-1</v>
      </c>
      <c r="E1717" s="7">
        <v>33.405358269810002</v>
      </c>
      <c r="F1717" s="7">
        <v>35.143563190983997</v>
      </c>
      <c r="G1717" t="s">
        <v>454</v>
      </c>
      <c r="H1717" s="20" t="s">
        <v>658</v>
      </c>
      <c r="I1717" t="s">
        <v>657</v>
      </c>
      <c r="J1717" t="str">
        <f t="shared" si="27"/>
        <v>INSERT INTO [POIs](POIsID,FloorID,X,Y,Type,POIName,Description) VALUES(3189,99,33.40535826981,35.143563190984,N'Room',N'B107',N'Room - B107')</v>
      </c>
    </row>
    <row r="1718" spans="1:10" x14ac:dyDescent="0.3">
      <c r="A1718">
        <v>3190</v>
      </c>
      <c r="B1718">
        <v>99</v>
      </c>
      <c r="C1718">
        <v>32</v>
      </c>
      <c r="D1718">
        <v>-1</v>
      </c>
      <c r="E1718" s="7">
        <v>33.405565470456999</v>
      </c>
      <c r="F1718" s="7">
        <v>35.143571415765997</v>
      </c>
      <c r="G1718" t="s">
        <v>454</v>
      </c>
      <c r="H1718" s="20" t="s">
        <v>650</v>
      </c>
      <c r="I1718" t="s">
        <v>649</v>
      </c>
      <c r="J1718" t="str">
        <f t="shared" si="27"/>
        <v>INSERT INTO [POIs](POIsID,FloorID,X,Y,Type,POIName,Description) VALUES(3190,99,33.405565470457,35.143571415766,N'Room',N'B102',N'Room - B102')</v>
      </c>
    </row>
    <row r="1719" spans="1:10" x14ac:dyDescent="0.3">
      <c r="A1719">
        <v>3191</v>
      </c>
      <c r="B1719">
        <v>99</v>
      </c>
      <c r="C1719">
        <v>32</v>
      </c>
      <c r="D1719">
        <v>-1</v>
      </c>
      <c r="E1719" s="7">
        <v>33.405266404151</v>
      </c>
      <c r="F1719" s="7">
        <v>35.143592800195002</v>
      </c>
      <c r="G1719" t="s">
        <v>469</v>
      </c>
      <c r="H1719" s="20" t="s">
        <v>469</v>
      </c>
      <c r="I1719" t="s">
        <v>468</v>
      </c>
      <c r="J1719" t="str">
        <f t="shared" si="27"/>
        <v>INSERT INTO [POIs](POIsID,FloorID,X,Y,Type,POIName,Description) VALUES(3191,99,33.405266404151,35.143592800195,N'Entrance',N'Entrance',N'Entrance - Entrance')</v>
      </c>
    </row>
    <row r="1720" spans="1:10" x14ac:dyDescent="0.3">
      <c r="A1720">
        <v>3192</v>
      </c>
      <c r="B1720">
        <v>99</v>
      </c>
      <c r="C1720">
        <v>32</v>
      </c>
      <c r="D1720">
        <v>-1</v>
      </c>
      <c r="E1720" s="7">
        <v>33.405613079666999</v>
      </c>
      <c r="F1720" s="7">
        <v>35.143571964084998</v>
      </c>
      <c r="G1720" t="s">
        <v>454</v>
      </c>
      <c r="H1720" s="20" t="s">
        <v>654</v>
      </c>
      <c r="I1720" t="s">
        <v>653</v>
      </c>
      <c r="J1720" t="str">
        <f t="shared" si="27"/>
        <v>INSERT INTO [POIs](POIsID,FloorID,X,Y,Type,POIName,Description) VALUES(3192,99,33.405613079667,35.143571964085,N'Room',N'B101',N'Room - B101')</v>
      </c>
    </row>
    <row r="1721" spans="1:10" x14ac:dyDescent="0.3">
      <c r="A1721">
        <v>3193</v>
      </c>
      <c r="B1721">
        <v>99</v>
      </c>
      <c r="C1721">
        <v>32</v>
      </c>
      <c r="D1721">
        <v>-1</v>
      </c>
      <c r="E1721" s="7">
        <v>33.405397832393</v>
      </c>
      <c r="F1721" s="7">
        <v>35.143564835941</v>
      </c>
      <c r="G1721" t="s">
        <v>454</v>
      </c>
      <c r="H1721" s="20" t="s">
        <v>656</v>
      </c>
      <c r="I1721" t="s">
        <v>655</v>
      </c>
      <c r="J1721" t="str">
        <f t="shared" si="27"/>
        <v>INSERT INTO [POIs](POIsID,FloorID,X,Y,Type,POIName,Description) VALUES(3193,99,33.405397832393,35.143564835941,N'Room',N'B106',N'Room - B106')</v>
      </c>
    </row>
    <row r="1722" spans="1:10" x14ac:dyDescent="0.3">
      <c r="A1722">
        <v>3194</v>
      </c>
      <c r="B1722">
        <v>99</v>
      </c>
      <c r="C1722">
        <v>32</v>
      </c>
      <c r="D1722">
        <v>-1</v>
      </c>
      <c r="E1722" s="7">
        <v>33.405442088842001</v>
      </c>
      <c r="F1722" s="7">
        <v>35.143568125854003</v>
      </c>
      <c r="G1722" t="s">
        <v>454</v>
      </c>
      <c r="H1722" s="20" t="s">
        <v>662</v>
      </c>
      <c r="I1722" t="s">
        <v>661</v>
      </c>
      <c r="J1722" t="str">
        <f t="shared" si="27"/>
        <v>INSERT INTO [POIs](POIsID,FloorID,X,Y,Type,POIName,Description) VALUES(3194,99,33.405442088842,35.143568125854,N'Room',N'B105',N'Room - B105')</v>
      </c>
    </row>
    <row r="1723" spans="1:10" x14ac:dyDescent="0.3">
      <c r="A1723">
        <v>3195</v>
      </c>
      <c r="B1723">
        <v>99</v>
      </c>
      <c r="C1723">
        <v>32</v>
      </c>
      <c r="D1723">
        <v>-1</v>
      </c>
      <c r="E1723" s="7">
        <v>33.405324742197003</v>
      </c>
      <c r="F1723" s="7">
        <v>35.143559352753002</v>
      </c>
      <c r="G1723" t="s">
        <v>454</v>
      </c>
      <c r="H1723" s="20" t="s">
        <v>544</v>
      </c>
      <c r="I1723" t="s">
        <v>543</v>
      </c>
      <c r="J1723" t="str">
        <f t="shared" si="27"/>
        <v>INSERT INTO [POIs](POIsID,FloorID,X,Y,Type,POIName,Description) VALUES(3195,99,33.405324742197,35.143559352753,N'Room',N'B108',N'Room - B108')</v>
      </c>
    </row>
    <row r="1724" spans="1:10" x14ac:dyDescent="0.3">
      <c r="A1724">
        <v>3196</v>
      </c>
      <c r="B1724">
        <v>99</v>
      </c>
      <c r="C1724">
        <v>32</v>
      </c>
      <c r="D1724">
        <v>-1</v>
      </c>
      <c r="E1724" s="7">
        <v>33.405521884560002</v>
      </c>
      <c r="F1724" s="7">
        <v>35.143571964084998</v>
      </c>
      <c r="G1724" t="s">
        <v>454</v>
      </c>
      <c r="H1724" s="20" t="s">
        <v>648</v>
      </c>
      <c r="I1724" t="s">
        <v>647</v>
      </c>
      <c r="J1724" t="str">
        <f t="shared" si="27"/>
        <v>INSERT INTO [POIs](POIsID,FloorID,X,Y,Type,POIName,Description) VALUES(3196,99,33.40552188456,35.143571964085,N'Room',N'B103',N'Room - B103')</v>
      </c>
    </row>
    <row r="1725" spans="1:10" x14ac:dyDescent="0.3">
      <c r="A1725">
        <v>3197</v>
      </c>
      <c r="B1725">
        <v>99</v>
      </c>
      <c r="C1725">
        <v>32</v>
      </c>
      <c r="D1725">
        <v>-1</v>
      </c>
      <c r="E1725" s="7">
        <v>33.405484333634</v>
      </c>
      <c r="F1725" s="7">
        <v>35.143569770809997</v>
      </c>
      <c r="G1725" t="s">
        <v>454</v>
      </c>
      <c r="H1725" s="20" t="s">
        <v>660</v>
      </c>
      <c r="I1725" t="s">
        <v>659</v>
      </c>
      <c r="J1725" t="str">
        <f t="shared" si="27"/>
        <v>INSERT INTO [POIs](POIsID,FloorID,X,Y,Type,POIName,Description) VALUES(3197,99,33.405484333634,35.14356977081,N'Room',N'B104',N'Room - B104')</v>
      </c>
    </row>
    <row r="1726" spans="1:10" x14ac:dyDescent="0.3">
      <c r="A1726">
        <v>3198</v>
      </c>
      <c r="B1726">
        <v>100</v>
      </c>
      <c r="C1726">
        <v>32</v>
      </c>
      <c r="D1726">
        <v>0</v>
      </c>
      <c r="E1726" s="7">
        <v>33.405556082724999</v>
      </c>
      <c r="F1726" s="7">
        <v>35.143615281255997</v>
      </c>
      <c r="G1726" t="s">
        <v>456</v>
      </c>
      <c r="H1726" s="20" t="s">
        <v>457</v>
      </c>
      <c r="I1726" t="s">
        <v>455</v>
      </c>
      <c r="J1726" t="str">
        <f t="shared" si="27"/>
        <v>INSERT INTO [POIs](POIsID,FloorID,X,Y,Type,POIName,Description) VALUES(3198,100,33.405556082725,35.143615281256,N'Stair',N'S1',N'Stair - S1')</v>
      </c>
    </row>
    <row r="1727" spans="1:10" x14ac:dyDescent="0.3">
      <c r="A1727">
        <v>3199</v>
      </c>
      <c r="B1727">
        <v>100</v>
      </c>
      <c r="C1727">
        <v>32</v>
      </c>
      <c r="D1727">
        <v>0</v>
      </c>
      <c r="E1727" s="7">
        <v>33.405391797423</v>
      </c>
      <c r="F1727" s="7">
        <v>35.143562094346997</v>
      </c>
      <c r="G1727" t="s">
        <v>454</v>
      </c>
      <c r="H1727" s="20">
        <v>6</v>
      </c>
      <c r="I1727" t="s">
        <v>1998</v>
      </c>
      <c r="J1727" t="str">
        <f t="shared" si="27"/>
        <v>INSERT INTO [POIs](POIsID,FloorID,X,Y,Type,POIName,Description) VALUES(3199,100,33.405391797423,35.143562094347,N'Room',N'6',N'Room - 006')</v>
      </c>
    </row>
    <row r="1728" spans="1:10" x14ac:dyDescent="0.3">
      <c r="A1728">
        <v>3200</v>
      </c>
      <c r="B1728">
        <v>100</v>
      </c>
      <c r="C1728">
        <v>32</v>
      </c>
      <c r="D1728">
        <v>0</v>
      </c>
      <c r="E1728" s="7">
        <v>33.405432701110001</v>
      </c>
      <c r="F1728" s="7">
        <v>35.143560449390002</v>
      </c>
      <c r="G1728" t="s">
        <v>454</v>
      </c>
      <c r="H1728" s="20">
        <v>5</v>
      </c>
      <c r="I1728" t="s">
        <v>1982</v>
      </c>
      <c r="J1728" t="str">
        <f t="shared" si="27"/>
        <v>INSERT INTO [POIs](POIsID,FloorID,X,Y,Type,POIName,Description) VALUES(3200,100,33.40543270111,35.14356044939,N'Room',N'5',N'Room - 005')</v>
      </c>
    </row>
    <row r="1729" spans="1:10" x14ac:dyDescent="0.3">
      <c r="A1729">
        <v>3201</v>
      </c>
      <c r="B1729">
        <v>100</v>
      </c>
      <c r="C1729">
        <v>32</v>
      </c>
      <c r="D1729">
        <v>0</v>
      </c>
      <c r="E1729" s="7">
        <v>33.405476957559003</v>
      </c>
      <c r="F1729" s="7">
        <v>35.143562094346997</v>
      </c>
      <c r="G1729" t="s">
        <v>454</v>
      </c>
      <c r="H1729" s="20">
        <v>4</v>
      </c>
      <c r="I1729" t="s">
        <v>550</v>
      </c>
      <c r="J1729" t="str">
        <f t="shared" si="27"/>
        <v>INSERT INTO [POIs](POIsID,FloorID,X,Y,Type,POIName,Description) VALUES(3201,100,33.405476957559,35.143562094347,N'Room',N'4',N'Room - 004')</v>
      </c>
    </row>
    <row r="1730" spans="1:10" x14ac:dyDescent="0.3">
      <c r="A1730">
        <v>3202</v>
      </c>
      <c r="B1730">
        <v>100</v>
      </c>
      <c r="C1730">
        <v>32</v>
      </c>
      <c r="D1730">
        <v>0</v>
      </c>
      <c r="E1730" s="7">
        <v>33.405385091900001</v>
      </c>
      <c r="F1730" s="7">
        <v>35.143609249751997</v>
      </c>
      <c r="G1730" t="s">
        <v>491</v>
      </c>
      <c r="H1730" s="20" t="s">
        <v>548</v>
      </c>
      <c r="I1730" t="s">
        <v>547</v>
      </c>
      <c r="J1730" t="str">
        <f t="shared" si="27"/>
        <v>INSERT INTO [POIs](POIsID,FloorID,X,Y,Type,POIName,Description) VALUES(3202,100,33.4053850919,35.143609249752,N'Toilets',N'WC1',N'Toilets - WC1')</v>
      </c>
    </row>
    <row r="1731" spans="1:10" x14ac:dyDescent="0.3">
      <c r="A1731">
        <v>3203</v>
      </c>
      <c r="B1731">
        <v>100</v>
      </c>
      <c r="C1731">
        <v>32</v>
      </c>
      <c r="D1731">
        <v>0</v>
      </c>
      <c r="E1731" s="7">
        <v>33.405351564287997</v>
      </c>
      <c r="F1731" s="7">
        <v>35.143560449390002</v>
      </c>
      <c r="G1731" t="s">
        <v>454</v>
      </c>
      <c r="H1731" s="20">
        <v>7</v>
      </c>
      <c r="I1731" t="s">
        <v>1997</v>
      </c>
      <c r="J1731" t="str">
        <f t="shared" si="27"/>
        <v>INSERT INTO [POIs](POIsID,FloorID,X,Y,Type,POIName,Description) VALUES(3203,100,33.405351564288,35.14356044939,N'Room',N'7',N'Room - 007')</v>
      </c>
    </row>
    <row r="1732" spans="1:10" x14ac:dyDescent="0.3">
      <c r="A1732">
        <v>3204</v>
      </c>
      <c r="B1732">
        <v>100</v>
      </c>
      <c r="C1732">
        <v>32</v>
      </c>
      <c r="D1732">
        <v>0</v>
      </c>
      <c r="E1732" s="7">
        <v>33.405263721941999</v>
      </c>
      <c r="F1732" s="7">
        <v>35.143581833821997</v>
      </c>
      <c r="G1732" t="s">
        <v>469</v>
      </c>
      <c r="H1732" s="20" t="s">
        <v>469</v>
      </c>
      <c r="I1732" t="s">
        <v>468</v>
      </c>
      <c r="J1732" t="str">
        <f t="shared" ref="J1732:J1795" si="28">"INSERT INTO [POIs](POIsID,FloorID,X,Y,Type,POIName,Description) VALUES("&amp;A1732&amp;","&amp;B1732&amp;","&amp;E1732&amp;","&amp;F1732&amp;",N'"&amp;G1732&amp;"',N'"&amp;H1732&amp;"',N'"&amp;I1732&amp;"')"</f>
        <v>INSERT INTO [POIs](POIsID,FloorID,X,Y,Type,POIName,Description) VALUES(3204,100,33.405263721942,35.143581833822,N'Entrance',N'Entrance',N'Entrance - Entrance')</v>
      </c>
    </row>
    <row r="1733" spans="1:10" x14ac:dyDescent="0.3">
      <c r="A1733">
        <v>3205</v>
      </c>
      <c r="B1733">
        <v>100</v>
      </c>
      <c r="C1733">
        <v>32</v>
      </c>
      <c r="D1733">
        <v>0</v>
      </c>
      <c r="E1733" s="7">
        <v>33.405515179037998</v>
      </c>
      <c r="F1733" s="7">
        <v>35.143562094346997</v>
      </c>
      <c r="G1733" t="s">
        <v>454</v>
      </c>
      <c r="H1733" s="20">
        <v>3</v>
      </c>
      <c r="I1733" t="s">
        <v>2074</v>
      </c>
      <c r="J1733" t="str">
        <f t="shared" si="28"/>
        <v>INSERT INTO [POIs](POIsID,FloorID,X,Y,Type,POIName,Description) VALUES(3205,100,33.405515179038,35.143562094347,N'Room',N'3',N'Room - 003')</v>
      </c>
    </row>
    <row r="1734" spans="1:10" x14ac:dyDescent="0.3">
      <c r="A1734">
        <v>3206</v>
      </c>
      <c r="B1734">
        <v>100</v>
      </c>
      <c r="C1734">
        <v>32</v>
      </c>
      <c r="D1734">
        <v>0</v>
      </c>
      <c r="E1734" s="7">
        <v>33.405319377779001</v>
      </c>
      <c r="F1734" s="7">
        <v>35.143557159476998</v>
      </c>
      <c r="G1734" t="s">
        <v>454</v>
      </c>
      <c r="H1734" s="20">
        <v>8</v>
      </c>
      <c r="I1734" t="s">
        <v>1986</v>
      </c>
      <c r="J1734" t="str">
        <f t="shared" si="28"/>
        <v>INSERT INTO [POIs](POIsID,FloorID,X,Y,Type,POIName,Description) VALUES(3206,100,33.405319377779,35.143557159477,N'Room',N'8',N'Room - 008')</v>
      </c>
    </row>
    <row r="1735" spans="1:10" x14ac:dyDescent="0.3">
      <c r="A1735">
        <v>3207</v>
      </c>
      <c r="B1735">
        <v>100</v>
      </c>
      <c r="C1735">
        <v>32</v>
      </c>
      <c r="D1735">
        <v>0</v>
      </c>
      <c r="E1735" s="7">
        <v>33.405593633651002</v>
      </c>
      <c r="F1735" s="7">
        <v>35.143562094346997</v>
      </c>
      <c r="G1735" t="s">
        <v>454</v>
      </c>
      <c r="H1735" s="20">
        <v>1</v>
      </c>
      <c r="I1735" t="s">
        <v>465</v>
      </c>
      <c r="J1735" t="str">
        <f t="shared" si="28"/>
        <v>INSERT INTO [POIs](POIsID,FloorID,X,Y,Type,POIName,Description) VALUES(3207,100,33.405593633651,35.143562094347,N'Room',N'1',N'Room - 001')</v>
      </c>
    </row>
    <row r="1736" spans="1:10" x14ac:dyDescent="0.3">
      <c r="A1736">
        <v>3208</v>
      </c>
      <c r="B1736">
        <v>100</v>
      </c>
      <c r="C1736">
        <v>32</v>
      </c>
      <c r="D1736">
        <v>0</v>
      </c>
      <c r="E1736" s="7">
        <v>33.405281156301001</v>
      </c>
      <c r="F1736" s="7">
        <v>35.143555514520997</v>
      </c>
      <c r="G1736" t="s">
        <v>454</v>
      </c>
      <c r="H1736" s="20">
        <v>9</v>
      </c>
      <c r="I1736" t="s">
        <v>2073</v>
      </c>
      <c r="J1736" t="str">
        <f t="shared" si="28"/>
        <v>INSERT INTO [POIs](POIsID,FloorID,X,Y,Type,POIName,Description) VALUES(3208,100,33.405281156301,35.143555514521,N'Room',N'9',N'Room - 009')</v>
      </c>
    </row>
    <row r="1737" spans="1:10" x14ac:dyDescent="0.3">
      <c r="A1737">
        <v>3209</v>
      </c>
      <c r="B1737">
        <v>100</v>
      </c>
      <c r="C1737">
        <v>32</v>
      </c>
      <c r="D1737">
        <v>0</v>
      </c>
      <c r="E1737" s="7">
        <v>33.405550718306998</v>
      </c>
      <c r="F1737" s="7">
        <v>35.143562094346997</v>
      </c>
      <c r="G1737" t="s">
        <v>454</v>
      </c>
      <c r="H1737" s="20">
        <v>2</v>
      </c>
      <c r="I1737" t="s">
        <v>460</v>
      </c>
      <c r="J1737" t="str">
        <f t="shared" si="28"/>
        <v>INSERT INTO [POIs](POIsID,FloorID,X,Y,Type,POIName,Description) VALUES(3209,100,33.405550718307,35.143562094347,N'Room',N'2',N'Room - 002')</v>
      </c>
    </row>
    <row r="1738" spans="1:10" x14ac:dyDescent="0.3">
      <c r="A1738">
        <v>3210</v>
      </c>
      <c r="B1738">
        <v>101</v>
      </c>
      <c r="C1738">
        <v>32</v>
      </c>
      <c r="D1738">
        <v>1</v>
      </c>
      <c r="E1738" s="7">
        <v>33.405566811561002</v>
      </c>
      <c r="F1738" s="7">
        <v>35.143609798070997</v>
      </c>
      <c r="G1738" t="s">
        <v>456</v>
      </c>
      <c r="H1738" s="20" t="s">
        <v>457</v>
      </c>
      <c r="I1738" t="s">
        <v>455</v>
      </c>
      <c r="J1738" t="str">
        <f t="shared" si="28"/>
        <v>INSERT INTO [POIs](POIsID,FloorID,X,Y,Type,POIName,Description) VALUES(3210,101,33.405566811561,35.143609798071,N'Stair',N'S1',N'Stair - S1')</v>
      </c>
    </row>
    <row r="1739" spans="1:10" x14ac:dyDescent="0.3">
      <c r="A1739">
        <v>3211</v>
      </c>
      <c r="B1739">
        <v>101</v>
      </c>
      <c r="C1739">
        <v>32</v>
      </c>
      <c r="D1739">
        <v>1</v>
      </c>
      <c r="E1739" s="7">
        <v>33.405477628111001</v>
      </c>
      <c r="F1739" s="7">
        <v>35.143562642665998</v>
      </c>
      <c r="G1739" t="s">
        <v>454</v>
      </c>
      <c r="H1739" s="20">
        <v>104</v>
      </c>
      <c r="I1739" t="s">
        <v>2077</v>
      </c>
      <c r="J1739" t="str">
        <f t="shared" si="28"/>
        <v>INSERT INTO [POIs](POIsID,FloorID,X,Y,Type,POIName,Description) VALUES(3211,101,33.405477628111,35.143562642666,N'Room',N'104',N'Room - 104')</v>
      </c>
    </row>
    <row r="1740" spans="1:10" x14ac:dyDescent="0.3">
      <c r="A1740">
        <v>3212</v>
      </c>
      <c r="B1740">
        <v>101</v>
      </c>
      <c r="C1740">
        <v>32</v>
      </c>
      <c r="D1740">
        <v>1</v>
      </c>
      <c r="E1740" s="7">
        <v>33.405603691934999</v>
      </c>
      <c r="F1740" s="7">
        <v>35.143560997709002</v>
      </c>
      <c r="G1740" t="s">
        <v>454</v>
      </c>
      <c r="H1740" s="20">
        <v>101</v>
      </c>
      <c r="I1740" t="s">
        <v>630</v>
      </c>
      <c r="J1740" t="str">
        <f t="shared" si="28"/>
        <v>INSERT INTO [POIs](POIsID,FloorID,X,Y,Type,POIName,Description) VALUES(3212,101,33.405603691935,35.143560997709,N'Room',N'101',N'Room - 101')</v>
      </c>
    </row>
    <row r="1741" spans="1:10" x14ac:dyDescent="0.3">
      <c r="A1741">
        <v>3213</v>
      </c>
      <c r="B1741">
        <v>101</v>
      </c>
      <c r="C1741">
        <v>32</v>
      </c>
      <c r="D1741">
        <v>1</v>
      </c>
      <c r="E1741" s="7">
        <v>33.405521214007997</v>
      </c>
      <c r="F1741" s="7">
        <v>35.143562642665998</v>
      </c>
      <c r="G1741" t="s">
        <v>454</v>
      </c>
      <c r="H1741" s="20">
        <v>103</v>
      </c>
      <c r="I1741" t="s">
        <v>486</v>
      </c>
      <c r="J1741" t="str">
        <f t="shared" si="28"/>
        <v>INSERT INTO [POIs](POIsID,FloorID,X,Y,Type,POIName,Description) VALUES(3213,101,33.405521214008,35.143562642666,N'Room',N'103',N'Room - 103')</v>
      </c>
    </row>
    <row r="1742" spans="1:10" x14ac:dyDescent="0.3">
      <c r="A1742">
        <v>3214</v>
      </c>
      <c r="B1742">
        <v>101</v>
      </c>
      <c r="C1742">
        <v>32</v>
      </c>
      <c r="D1742">
        <v>1</v>
      </c>
      <c r="E1742" s="7">
        <v>33.405438736081003</v>
      </c>
      <c r="F1742" s="7">
        <v>35.143560997709002</v>
      </c>
      <c r="G1742" t="s">
        <v>454</v>
      </c>
      <c r="H1742" s="20">
        <v>105</v>
      </c>
      <c r="I1742" t="s">
        <v>2076</v>
      </c>
      <c r="J1742" t="str">
        <f t="shared" si="28"/>
        <v>INSERT INTO [POIs](POIsID,FloorID,X,Y,Type,POIName,Description) VALUES(3214,101,33.405438736081,35.143560997709,N'Room',N'105',N'Room - 105')</v>
      </c>
    </row>
    <row r="1743" spans="1:10" x14ac:dyDescent="0.3">
      <c r="A1743">
        <v>3215</v>
      </c>
      <c r="B1743">
        <v>101</v>
      </c>
      <c r="C1743">
        <v>32</v>
      </c>
      <c r="D1743">
        <v>1</v>
      </c>
      <c r="E1743" s="7">
        <v>33.405381068586998</v>
      </c>
      <c r="F1743" s="7">
        <v>35.143604863203997</v>
      </c>
      <c r="G1743" t="s">
        <v>491</v>
      </c>
      <c r="H1743" s="20" t="s">
        <v>563</v>
      </c>
      <c r="I1743" t="s">
        <v>741</v>
      </c>
      <c r="J1743" t="str">
        <f t="shared" si="28"/>
        <v>INSERT INTO [POIs](POIsID,FloorID,X,Y,Type,POIName,Description) VALUES(3215,101,33.405381068587,35.143604863204,N'Toilets',N'1WC1',N'Toilets - 1WC1')</v>
      </c>
    </row>
    <row r="1744" spans="1:10" x14ac:dyDescent="0.3">
      <c r="A1744">
        <v>3216</v>
      </c>
      <c r="B1744">
        <v>101</v>
      </c>
      <c r="C1744">
        <v>32</v>
      </c>
      <c r="D1744">
        <v>1</v>
      </c>
      <c r="E1744" s="7">
        <v>33.405320718883999</v>
      </c>
      <c r="F1744" s="7">
        <v>35.143557159476998</v>
      </c>
      <c r="G1744" t="s">
        <v>454</v>
      </c>
      <c r="H1744" s="20">
        <v>108</v>
      </c>
      <c r="I1744" t="s">
        <v>1893</v>
      </c>
      <c r="J1744" t="str">
        <f t="shared" si="28"/>
        <v>INSERT INTO [POIs](POIsID,FloorID,X,Y,Type,POIName,Description) VALUES(3216,101,33.405320718884,35.143557159477,N'Room',N'108',N'Room - 108')</v>
      </c>
    </row>
    <row r="1745" spans="1:10" x14ac:dyDescent="0.3">
      <c r="A1745">
        <v>3217</v>
      </c>
      <c r="B1745">
        <v>101</v>
      </c>
      <c r="C1745">
        <v>32</v>
      </c>
      <c r="D1745">
        <v>1</v>
      </c>
      <c r="E1745" s="7">
        <v>33.405560776591003</v>
      </c>
      <c r="F1745" s="7">
        <v>35.143559901071001</v>
      </c>
      <c r="G1745" t="s">
        <v>454</v>
      </c>
      <c r="H1745" s="20">
        <v>102</v>
      </c>
      <c r="I1745" t="s">
        <v>1903</v>
      </c>
      <c r="J1745" t="str">
        <f t="shared" si="28"/>
        <v>INSERT INTO [POIs](POIsID,FloorID,X,Y,Type,POIName,Description) VALUES(3217,101,33.405560776591,35.143559901071,N'Room',N'102',N'Room - 102')</v>
      </c>
    </row>
    <row r="1746" spans="1:10" x14ac:dyDescent="0.3">
      <c r="A1746">
        <v>3218</v>
      </c>
      <c r="B1746">
        <v>101</v>
      </c>
      <c r="C1746">
        <v>32</v>
      </c>
      <c r="D1746">
        <v>1</v>
      </c>
      <c r="E1746" s="7">
        <v>33.405263721941999</v>
      </c>
      <c r="F1746" s="7">
        <v>35.143581285502997</v>
      </c>
      <c r="G1746" t="s">
        <v>469</v>
      </c>
      <c r="H1746" s="20" t="s">
        <v>469</v>
      </c>
      <c r="I1746" t="s">
        <v>468</v>
      </c>
      <c r="J1746" t="str">
        <f t="shared" si="28"/>
        <v>INSERT INTO [POIs](POIsID,FloorID,X,Y,Type,POIName,Description) VALUES(3218,101,33.405263721942,35.143581285503,N'Entrance',N'Entrance',N'Entrance - Entrance')</v>
      </c>
    </row>
    <row r="1747" spans="1:10" x14ac:dyDescent="0.3">
      <c r="A1747">
        <v>3219</v>
      </c>
      <c r="B1747">
        <v>101</v>
      </c>
      <c r="C1747">
        <v>32</v>
      </c>
      <c r="D1747">
        <v>1</v>
      </c>
      <c r="E1747" s="7">
        <v>33.405397161841002</v>
      </c>
      <c r="F1747" s="7">
        <v>35.143559901071001</v>
      </c>
      <c r="G1747" t="s">
        <v>454</v>
      </c>
      <c r="H1747" s="20">
        <v>106</v>
      </c>
      <c r="I1747" t="s">
        <v>2075</v>
      </c>
      <c r="J1747" t="str">
        <f t="shared" si="28"/>
        <v>INSERT INTO [POIs](POIsID,FloorID,X,Y,Type,POIName,Description) VALUES(3219,101,33.405397161841,35.143559901071,N'Room',N'106',N'Room - 106')</v>
      </c>
    </row>
    <row r="1748" spans="1:10" x14ac:dyDescent="0.3">
      <c r="A1748">
        <v>3220</v>
      </c>
      <c r="B1748">
        <v>101</v>
      </c>
      <c r="C1748">
        <v>32</v>
      </c>
      <c r="D1748">
        <v>1</v>
      </c>
      <c r="E1748" s="7">
        <v>33.405281156301001</v>
      </c>
      <c r="F1748" s="7">
        <v>35.143554417883003</v>
      </c>
      <c r="G1748" t="s">
        <v>872</v>
      </c>
      <c r="H1748" s="20">
        <v>109</v>
      </c>
      <c r="I1748" t="s">
        <v>2092</v>
      </c>
      <c r="J1748" t="str">
        <f t="shared" si="28"/>
        <v>INSERT INTO [POIs](POIsID,FloorID,X,Y,Type,POIName,Description) VALUES(3220,101,33.405281156301,35.143554417883,N'Kitchen',N'109',N'Kitchen - 109')</v>
      </c>
    </row>
    <row r="1749" spans="1:10" x14ac:dyDescent="0.3">
      <c r="A1749">
        <v>3221</v>
      </c>
      <c r="B1749">
        <v>101</v>
      </c>
      <c r="C1749">
        <v>32</v>
      </c>
      <c r="D1749">
        <v>1</v>
      </c>
      <c r="E1749" s="7">
        <v>33.405354246496998</v>
      </c>
      <c r="F1749" s="7">
        <v>35.143559901071001</v>
      </c>
      <c r="G1749" t="s">
        <v>454</v>
      </c>
      <c r="H1749" s="20">
        <v>107</v>
      </c>
      <c r="I1749" t="s">
        <v>1900</v>
      </c>
      <c r="J1749" t="str">
        <f t="shared" si="28"/>
        <v>INSERT INTO [POIs](POIsID,FloorID,X,Y,Type,POIName,Description) VALUES(3221,101,33.405354246497,35.143559901071,N'Room',N'107',N'Room - 107')</v>
      </c>
    </row>
    <row r="1750" spans="1:10" x14ac:dyDescent="0.3">
      <c r="A1750">
        <v>3222</v>
      </c>
      <c r="B1750">
        <v>102</v>
      </c>
      <c r="C1750">
        <v>33</v>
      </c>
      <c r="D1750">
        <v>-2</v>
      </c>
      <c r="E1750" s="7">
        <v>33.405188620090001</v>
      </c>
      <c r="F1750" s="7">
        <v>35.143386083812999</v>
      </c>
      <c r="G1750" t="s">
        <v>454</v>
      </c>
      <c r="H1750" s="20" t="s">
        <v>1082</v>
      </c>
      <c r="I1750" t="s">
        <v>2085</v>
      </c>
      <c r="J1750" t="str">
        <f t="shared" si="28"/>
        <v>INSERT INTO [POIs](POIsID,FloorID,X,Y,Type,POIName,Description) VALUES(3222,102,33.40518862009,35.143386083813,N'Room',N'B202',N'Room - B202')</v>
      </c>
    </row>
    <row r="1751" spans="1:10" x14ac:dyDescent="0.3">
      <c r="A1751">
        <v>3223</v>
      </c>
      <c r="B1751">
        <v>102</v>
      </c>
      <c r="C1751">
        <v>33</v>
      </c>
      <c r="D1751">
        <v>-2</v>
      </c>
      <c r="E1751" s="7">
        <v>33.405269756913</v>
      </c>
      <c r="F1751" s="7">
        <v>35.143402533410999</v>
      </c>
      <c r="G1751" t="s">
        <v>456</v>
      </c>
      <c r="H1751" s="20" t="s">
        <v>1194</v>
      </c>
      <c r="I1751" t="s">
        <v>2088</v>
      </c>
      <c r="J1751" t="str">
        <f t="shared" si="28"/>
        <v>INSERT INTO [POIs](POIsID,FloorID,X,Y,Type,POIName,Description) VALUES(3223,102,33.405269756913,35.143402533411,N'Stair',N'B2S2',N'Stair - B2S2')</v>
      </c>
    </row>
    <row r="1752" spans="1:10" x14ac:dyDescent="0.3">
      <c r="A1752">
        <v>3224</v>
      </c>
      <c r="B1752">
        <v>102</v>
      </c>
      <c r="C1752">
        <v>33</v>
      </c>
      <c r="D1752">
        <v>-2</v>
      </c>
      <c r="E1752" s="7">
        <v>33.405214101075998</v>
      </c>
      <c r="F1752" s="7">
        <v>35.143344411481003</v>
      </c>
      <c r="G1752" t="s">
        <v>454</v>
      </c>
      <c r="H1752" s="20" t="s">
        <v>1094</v>
      </c>
      <c r="I1752" t="s">
        <v>2087</v>
      </c>
      <c r="J1752" t="str">
        <f t="shared" si="28"/>
        <v>INSERT INTO [POIs](POIsID,FloorID,X,Y,Type,POIName,Description) VALUES(3224,102,33.405214101076,35.143344411481,N'Room',N'B204',N'Room - B204')</v>
      </c>
    </row>
    <row r="1753" spans="1:10" x14ac:dyDescent="0.3">
      <c r="A1753">
        <v>3225</v>
      </c>
      <c r="B1753">
        <v>102</v>
      </c>
      <c r="C1753">
        <v>33</v>
      </c>
      <c r="D1753">
        <v>-2</v>
      </c>
      <c r="E1753" s="7">
        <v>33.405173197388002</v>
      </c>
      <c r="F1753" s="7">
        <v>35.143360312768003</v>
      </c>
      <c r="G1753" t="s">
        <v>454</v>
      </c>
      <c r="H1753" s="20" t="s">
        <v>1149</v>
      </c>
      <c r="I1753" t="s">
        <v>2086</v>
      </c>
      <c r="J1753" t="str">
        <f t="shared" si="28"/>
        <v>INSERT INTO [POIs](POIsID,FloorID,X,Y,Type,POIName,Description) VALUES(3225,102,33.405173197388,35.143360312768,N'Room',N'B203',N'Room - B203')</v>
      </c>
    </row>
    <row r="1754" spans="1:10" x14ac:dyDescent="0.3">
      <c r="A1754">
        <v>3226</v>
      </c>
      <c r="B1754">
        <v>102</v>
      </c>
      <c r="C1754">
        <v>33</v>
      </c>
      <c r="D1754">
        <v>-2</v>
      </c>
      <c r="E1754" s="7">
        <v>33.405257016420002</v>
      </c>
      <c r="F1754" s="7">
        <v>35.143364699328998</v>
      </c>
      <c r="G1754" t="s">
        <v>454</v>
      </c>
      <c r="H1754" s="20" t="s">
        <v>2084</v>
      </c>
      <c r="I1754" t="s">
        <v>2083</v>
      </c>
      <c r="J1754" t="str">
        <f t="shared" si="28"/>
        <v>INSERT INTO [POIs](POIsID,FloorID,X,Y,Type,POIName,Description) VALUES(3226,102,33.40525701642,35.143364699329,N'Room',N'B201',N'Room - B201')</v>
      </c>
    </row>
    <row r="1755" spans="1:10" x14ac:dyDescent="0.3">
      <c r="A1755">
        <v>3227</v>
      </c>
      <c r="B1755">
        <v>103</v>
      </c>
      <c r="C1755">
        <v>33</v>
      </c>
      <c r="D1755">
        <v>-1</v>
      </c>
      <c r="E1755" s="7">
        <v>33.404837921260999</v>
      </c>
      <c r="F1755" s="7">
        <v>35.143239133915998</v>
      </c>
      <c r="G1755" t="s">
        <v>454</v>
      </c>
      <c r="H1755" s="20" t="s">
        <v>875</v>
      </c>
      <c r="I1755" t="s">
        <v>2072</v>
      </c>
      <c r="J1755" t="str">
        <f t="shared" si="28"/>
        <v>INSERT INTO [POIs](POIsID,FloorID,X,Y,Type,POIName,Description) VALUES(3227,103,33.404837921261,35.143239133916,N'Room',N'B117',N'Room - B117')</v>
      </c>
    </row>
    <row r="1756" spans="1:10" x14ac:dyDescent="0.3">
      <c r="A1756">
        <v>3228</v>
      </c>
      <c r="B1756">
        <v>103</v>
      </c>
      <c r="C1756">
        <v>33</v>
      </c>
      <c r="D1756">
        <v>-1</v>
      </c>
      <c r="E1756" s="7">
        <v>33.405165821312998</v>
      </c>
      <c r="F1756" s="7">
        <v>35.143332896754004</v>
      </c>
      <c r="G1756" t="s">
        <v>454</v>
      </c>
      <c r="H1756" s="20" t="s">
        <v>544</v>
      </c>
      <c r="I1756" t="s">
        <v>543</v>
      </c>
      <c r="J1756" t="str">
        <f t="shared" si="28"/>
        <v>INSERT INTO [POIs](POIsID,FloorID,X,Y,Type,POIName,Description) VALUES(3228,103,33.405165821313,35.143332896754,N'Room',N'B108',N'Room - B108')</v>
      </c>
    </row>
    <row r="1757" spans="1:10" x14ac:dyDescent="0.3">
      <c r="A1757">
        <v>3229</v>
      </c>
      <c r="B1757">
        <v>103</v>
      </c>
      <c r="C1757">
        <v>33</v>
      </c>
      <c r="D1757">
        <v>-1</v>
      </c>
      <c r="E1757" s="7">
        <v>33.405049815772998</v>
      </c>
      <c r="F1757" s="7">
        <v>35.143259970111998</v>
      </c>
      <c r="G1757" t="s">
        <v>469</v>
      </c>
      <c r="H1757" s="20" t="s">
        <v>469</v>
      </c>
      <c r="I1757" t="s">
        <v>468</v>
      </c>
      <c r="J1757" t="str">
        <f t="shared" si="28"/>
        <v>INSERT INTO [POIs](POIsID,FloorID,X,Y,Type,POIName,Description) VALUES(3229,103,33.405049815773,35.143259970112,N'Entrance',N'Entrance',N'Entrance - Entrance')</v>
      </c>
    </row>
    <row r="1758" spans="1:10" x14ac:dyDescent="0.3">
      <c r="A1758">
        <v>3230</v>
      </c>
      <c r="B1758">
        <v>103</v>
      </c>
      <c r="C1758">
        <v>33</v>
      </c>
      <c r="D1758">
        <v>-1</v>
      </c>
      <c r="E1758" s="7">
        <v>33.405000194906997</v>
      </c>
      <c r="F1758" s="7">
        <v>35.143229264138</v>
      </c>
      <c r="G1758" t="s">
        <v>454</v>
      </c>
      <c r="H1758" s="20" t="s">
        <v>877</v>
      </c>
      <c r="I1758" t="s">
        <v>2065</v>
      </c>
      <c r="J1758" t="str">
        <f t="shared" si="28"/>
        <v>INSERT INTO [POIs](POIsID,FloorID,X,Y,Type,POIName,Description) VALUES(3230,103,33.405000194907,35.143229264138,N'Room',N'B112',N'Room - B112')</v>
      </c>
    </row>
    <row r="1759" spans="1:10" x14ac:dyDescent="0.3">
      <c r="A1759">
        <v>3231</v>
      </c>
      <c r="B1759">
        <v>103</v>
      </c>
      <c r="C1759">
        <v>33</v>
      </c>
      <c r="D1759">
        <v>-1</v>
      </c>
      <c r="E1759" s="7">
        <v>33.404968008399003</v>
      </c>
      <c r="F1759" s="7">
        <v>35.143231457421997</v>
      </c>
      <c r="G1759" t="s">
        <v>454</v>
      </c>
      <c r="H1759" s="20" t="s">
        <v>879</v>
      </c>
      <c r="I1759" t="s">
        <v>2067</v>
      </c>
      <c r="J1759" t="str">
        <f t="shared" si="28"/>
        <v>INSERT INTO [POIs](POIsID,FloorID,X,Y,Type,POIName,Description) VALUES(3231,103,33.404968008399,35.143231457422,N'Room',N'B113',N'Room - B113')</v>
      </c>
    </row>
    <row r="1760" spans="1:10" x14ac:dyDescent="0.3">
      <c r="A1760">
        <v>3232</v>
      </c>
      <c r="B1760">
        <v>103</v>
      </c>
      <c r="C1760">
        <v>33</v>
      </c>
      <c r="D1760">
        <v>-1</v>
      </c>
      <c r="E1760" s="7">
        <v>33.405328765511001</v>
      </c>
      <c r="F1760" s="7">
        <v>35.143371279170999</v>
      </c>
      <c r="G1760" t="s">
        <v>454</v>
      </c>
      <c r="H1760" s="20" t="s">
        <v>648</v>
      </c>
      <c r="I1760" t="s">
        <v>647</v>
      </c>
      <c r="J1760" t="str">
        <f t="shared" si="28"/>
        <v>INSERT INTO [POIs](POIsID,FloorID,X,Y,Type,POIName,Description) VALUES(3232,103,33.405328765511,35.143371279171,N'Room',N'B103',N'Room - B103')</v>
      </c>
    </row>
    <row r="1761" spans="1:10" x14ac:dyDescent="0.3">
      <c r="A1761">
        <v>3233</v>
      </c>
      <c r="B1761">
        <v>103</v>
      </c>
      <c r="C1761">
        <v>33</v>
      </c>
      <c r="D1761">
        <v>-1</v>
      </c>
      <c r="E1761" s="7">
        <v>33.405230864882</v>
      </c>
      <c r="F1761" s="7">
        <v>35.143346604762002</v>
      </c>
      <c r="G1761" t="s">
        <v>454</v>
      </c>
      <c r="H1761" s="20" t="s">
        <v>656</v>
      </c>
      <c r="I1761" t="s">
        <v>655</v>
      </c>
      <c r="J1761" t="str">
        <f t="shared" si="28"/>
        <v>INSERT INTO [POIs](POIsID,FloorID,X,Y,Type,POIName,Description) VALUES(3233,103,33.405230864882,35.143346604762,N'Room',N'B106',N'Room - B106')</v>
      </c>
    </row>
    <row r="1762" spans="1:10" x14ac:dyDescent="0.3">
      <c r="A1762">
        <v>3234</v>
      </c>
      <c r="B1762">
        <v>103</v>
      </c>
      <c r="C1762">
        <v>33</v>
      </c>
      <c r="D1762">
        <v>-1</v>
      </c>
      <c r="E1762" s="7">
        <v>33.405031710863</v>
      </c>
      <c r="F1762" s="7">
        <v>35.143228167495998</v>
      </c>
      <c r="G1762" t="s">
        <v>454</v>
      </c>
      <c r="H1762" s="20" t="s">
        <v>1236</v>
      </c>
      <c r="I1762" t="s">
        <v>2069</v>
      </c>
      <c r="J1762" t="str">
        <f t="shared" si="28"/>
        <v>INSERT INTO [POIs](POIsID,FloorID,X,Y,Type,POIName,Description) VALUES(3234,103,33.405031710863,35.143228167496,N'Room',N'B111',N'Room - B111')</v>
      </c>
    </row>
    <row r="1763" spans="1:10" x14ac:dyDescent="0.3">
      <c r="A1763">
        <v>3235</v>
      </c>
      <c r="B1763">
        <v>103</v>
      </c>
      <c r="C1763">
        <v>33</v>
      </c>
      <c r="D1763">
        <v>-1</v>
      </c>
      <c r="E1763" s="7">
        <v>33.405304625630002</v>
      </c>
      <c r="F1763" s="7">
        <v>35.143411306529003</v>
      </c>
      <c r="G1763" t="s">
        <v>456</v>
      </c>
      <c r="H1763" s="20" t="s">
        <v>777</v>
      </c>
      <c r="I1763" t="s">
        <v>776</v>
      </c>
      <c r="J1763" t="str">
        <f t="shared" si="28"/>
        <v>INSERT INTO [POIs](POIsID,FloorID,X,Y,Type,POIName,Description) VALUES(3235,103,33.40530462563,35.143411306529,N'Stair',N'B1S1',N'Stair - B1S1')</v>
      </c>
    </row>
    <row r="1764" spans="1:10" x14ac:dyDescent="0.3">
      <c r="A1764">
        <v>3236</v>
      </c>
      <c r="B1764">
        <v>103</v>
      </c>
      <c r="C1764">
        <v>33</v>
      </c>
      <c r="D1764">
        <v>-1</v>
      </c>
      <c r="E1764" s="7">
        <v>33.405297249554998</v>
      </c>
      <c r="F1764" s="7">
        <v>35.143360861087999</v>
      </c>
      <c r="G1764" t="s">
        <v>454</v>
      </c>
      <c r="H1764" s="20" t="s">
        <v>660</v>
      </c>
      <c r="I1764" t="s">
        <v>659</v>
      </c>
      <c r="J1764" t="str">
        <f t="shared" si="28"/>
        <v>INSERT INTO [POIs](POIsID,FloorID,X,Y,Type,POIName,Description) VALUES(3236,103,33.405297249555,35.143360861088,N'Room',N'B104',N'Room - B104')</v>
      </c>
    </row>
    <row r="1765" spans="1:10" x14ac:dyDescent="0.3">
      <c r="A1765">
        <v>3237</v>
      </c>
      <c r="B1765">
        <v>103</v>
      </c>
      <c r="C1765">
        <v>33</v>
      </c>
      <c r="D1765">
        <v>-1</v>
      </c>
      <c r="E1765" s="7">
        <v>33.405393138527003</v>
      </c>
      <c r="F1765" s="7">
        <v>35.143383890533002</v>
      </c>
      <c r="G1765" t="s">
        <v>454</v>
      </c>
      <c r="H1765" s="20" t="s">
        <v>654</v>
      </c>
      <c r="I1765" t="s">
        <v>653</v>
      </c>
      <c r="J1765" t="str">
        <f t="shared" si="28"/>
        <v>INSERT INTO [POIs](POIsID,FloorID,X,Y,Type,POIName,Description) VALUES(3237,103,33.405393138527,35.143383890533,N'Room',N'B101',N'Room - B101')</v>
      </c>
    </row>
    <row r="1766" spans="1:10" x14ac:dyDescent="0.3">
      <c r="A1766">
        <v>3238</v>
      </c>
      <c r="B1766">
        <v>103</v>
      </c>
      <c r="C1766">
        <v>33</v>
      </c>
      <c r="D1766">
        <v>-1</v>
      </c>
      <c r="E1766" s="7">
        <v>33.404790982603998</v>
      </c>
      <c r="F1766" s="7">
        <v>35.143274226453002</v>
      </c>
      <c r="G1766" t="s">
        <v>491</v>
      </c>
      <c r="H1766" s="20" t="s">
        <v>853</v>
      </c>
      <c r="I1766" t="s">
        <v>2094</v>
      </c>
      <c r="J1766" t="str">
        <f t="shared" si="28"/>
        <v>INSERT INTO [POIs](POIsID,FloorID,X,Y,Type,POIName,Description) VALUES(3238,103,33.404790982604,35.143274226453,N'Toilets',N'B1WC2',N'Toilets - B1WC2')</v>
      </c>
    </row>
    <row r="1767" spans="1:10" x14ac:dyDescent="0.3">
      <c r="A1767">
        <v>3239</v>
      </c>
      <c r="B1767">
        <v>103</v>
      </c>
      <c r="C1767">
        <v>33</v>
      </c>
      <c r="D1767">
        <v>-1</v>
      </c>
      <c r="E1767" s="7">
        <v>33.405200019478002</v>
      </c>
      <c r="F1767" s="7">
        <v>35.143340024917997</v>
      </c>
      <c r="G1767" t="s">
        <v>454</v>
      </c>
      <c r="H1767" s="20" t="s">
        <v>658</v>
      </c>
      <c r="I1767" t="s">
        <v>657</v>
      </c>
      <c r="J1767" t="str">
        <f t="shared" si="28"/>
        <v>INSERT INTO [POIs](POIsID,FloorID,X,Y,Type,POIName,Description) VALUES(3239,103,33.405200019478,35.143340024918,N'Room',N'B107',N'Room - B107')</v>
      </c>
    </row>
    <row r="1768" spans="1:10" x14ac:dyDescent="0.3">
      <c r="A1768">
        <v>3240</v>
      </c>
      <c r="B1768">
        <v>103</v>
      </c>
      <c r="C1768">
        <v>33</v>
      </c>
      <c r="D1768">
        <v>-1</v>
      </c>
      <c r="E1768" s="7">
        <v>33.404869437217002</v>
      </c>
      <c r="F1768" s="7">
        <v>35.143236392311003</v>
      </c>
      <c r="G1768" t="s">
        <v>454</v>
      </c>
      <c r="H1768" s="20" t="s">
        <v>845</v>
      </c>
      <c r="I1768" t="s">
        <v>2071</v>
      </c>
      <c r="J1768" t="str">
        <f t="shared" si="28"/>
        <v>INSERT INTO [POIs](POIsID,FloorID,X,Y,Type,POIName,Description) VALUES(3240,103,33.404869437217,35.143236392311,N'Room',N'B116',N'Room - B116')</v>
      </c>
    </row>
    <row r="1769" spans="1:10" x14ac:dyDescent="0.3">
      <c r="A1769">
        <v>3241</v>
      </c>
      <c r="B1769">
        <v>103</v>
      </c>
      <c r="C1769">
        <v>33</v>
      </c>
      <c r="D1769">
        <v>-1</v>
      </c>
      <c r="E1769" s="7">
        <v>33.405140340328003</v>
      </c>
      <c r="F1769" s="7">
        <v>35.143325768589001</v>
      </c>
      <c r="G1769" t="s">
        <v>872</v>
      </c>
      <c r="H1769" s="20" t="s">
        <v>542</v>
      </c>
      <c r="I1769" t="s">
        <v>2093</v>
      </c>
      <c r="J1769" t="str">
        <f t="shared" si="28"/>
        <v>INSERT INTO [POIs](POIsID,FloorID,X,Y,Type,POIName,Description) VALUES(3241,103,33.405140340328,35.143325768589,N'Kitchen',N'B109',N'Kitchen - B109')</v>
      </c>
    </row>
    <row r="1770" spans="1:10" x14ac:dyDescent="0.3">
      <c r="A1770">
        <v>3242</v>
      </c>
      <c r="B1770">
        <v>103</v>
      </c>
      <c r="C1770">
        <v>33</v>
      </c>
      <c r="D1770">
        <v>-1</v>
      </c>
      <c r="E1770" s="7">
        <v>33.405216112731999</v>
      </c>
      <c r="F1770" s="7">
        <v>35.143394308612002</v>
      </c>
      <c r="G1770" t="s">
        <v>491</v>
      </c>
      <c r="H1770" s="20" t="s">
        <v>783</v>
      </c>
      <c r="I1770" t="s">
        <v>782</v>
      </c>
      <c r="J1770" t="str">
        <f t="shared" si="28"/>
        <v>INSERT INTO [POIs](POIsID,FloorID,X,Y,Type,POIName,Description) VALUES(3242,103,33.405216112732,35.143394308612,N'Toilets',N'B1WC1',N'Toilets - B1WC1')</v>
      </c>
    </row>
    <row r="1771" spans="1:10" x14ac:dyDescent="0.3">
      <c r="A1771">
        <v>3243</v>
      </c>
      <c r="B1771">
        <v>103</v>
      </c>
      <c r="C1771">
        <v>33</v>
      </c>
      <c r="D1771">
        <v>-1</v>
      </c>
      <c r="E1771" s="7">
        <v>33.404782265423997</v>
      </c>
      <c r="F1771" s="7">
        <v>35.143325768589001</v>
      </c>
      <c r="G1771" t="s">
        <v>454</v>
      </c>
      <c r="H1771" s="20" t="s">
        <v>892</v>
      </c>
      <c r="I1771" t="s">
        <v>2095</v>
      </c>
      <c r="J1771" t="str">
        <f t="shared" si="28"/>
        <v>INSERT INTO [POIs](POIsID,FloorID,X,Y,Type,POIName,Description) VALUES(3243,103,33.404782265424,35.143325768589,N'Room',N'B119',N'Room - B119')</v>
      </c>
    </row>
    <row r="1772" spans="1:10" x14ac:dyDescent="0.3">
      <c r="A1772">
        <v>3244</v>
      </c>
      <c r="B1772">
        <v>103</v>
      </c>
      <c r="C1772">
        <v>33</v>
      </c>
      <c r="D1772">
        <v>-1</v>
      </c>
      <c r="E1772" s="7">
        <v>33.405356928705999</v>
      </c>
      <c r="F1772" s="7">
        <v>35.143376762372</v>
      </c>
      <c r="G1772" t="s">
        <v>454</v>
      </c>
      <c r="H1772" s="20" t="s">
        <v>650</v>
      </c>
      <c r="I1772" t="s">
        <v>649</v>
      </c>
      <c r="J1772" t="str">
        <f t="shared" si="28"/>
        <v>INSERT INTO [POIs](POIsID,FloorID,X,Y,Type,POIName,Description) VALUES(3244,103,33.405356928706,35.143376762372,N'Room',N'B102',N'Room - B102')</v>
      </c>
    </row>
    <row r="1773" spans="1:10" x14ac:dyDescent="0.3">
      <c r="A1773">
        <v>3245</v>
      </c>
      <c r="B1773">
        <v>103</v>
      </c>
      <c r="C1773">
        <v>33</v>
      </c>
      <c r="D1773">
        <v>-1</v>
      </c>
      <c r="E1773" s="7">
        <v>33.405261710285998</v>
      </c>
      <c r="F1773" s="7">
        <v>35.143355926205999</v>
      </c>
      <c r="G1773" t="s">
        <v>454</v>
      </c>
      <c r="H1773" s="20" t="s">
        <v>662</v>
      </c>
      <c r="I1773" t="s">
        <v>661</v>
      </c>
      <c r="J1773" t="str">
        <f t="shared" si="28"/>
        <v>INSERT INTO [POIs](POIsID,FloorID,X,Y,Type,POIName,Description) VALUES(3245,103,33.405261710286,35.143355926206,N'Room',N'B105',N'Room - B105')</v>
      </c>
    </row>
    <row r="1774" spans="1:10" x14ac:dyDescent="0.3">
      <c r="A1774">
        <v>3246</v>
      </c>
      <c r="B1774">
        <v>103</v>
      </c>
      <c r="C1774">
        <v>33</v>
      </c>
      <c r="D1774">
        <v>-1</v>
      </c>
      <c r="E1774" s="7">
        <v>33.405114188790002</v>
      </c>
      <c r="F1774" s="7">
        <v>35.143351539644001</v>
      </c>
      <c r="G1774" t="s">
        <v>469</v>
      </c>
      <c r="H1774" s="20" t="s">
        <v>469</v>
      </c>
      <c r="I1774" t="s">
        <v>468</v>
      </c>
      <c r="J1774" t="str">
        <f t="shared" si="28"/>
        <v>INSERT INTO [POIs](POIsID,FloorID,X,Y,Type,POIName,Description) VALUES(3246,103,33.40511418879,35.143351539644,N'Entrance',N'Entrance',N'Entrance - Entrance')</v>
      </c>
    </row>
    <row r="1775" spans="1:10" x14ac:dyDescent="0.3">
      <c r="A1775">
        <v>3247</v>
      </c>
      <c r="B1775">
        <v>103</v>
      </c>
      <c r="C1775">
        <v>33</v>
      </c>
      <c r="D1775">
        <v>-1</v>
      </c>
      <c r="E1775" s="7">
        <v>33.40480774641</v>
      </c>
      <c r="F1775" s="7">
        <v>35.143243520483999</v>
      </c>
      <c r="G1775" t="s">
        <v>454</v>
      </c>
      <c r="H1775" s="20" t="s">
        <v>1204</v>
      </c>
      <c r="I1775" t="s">
        <v>2066</v>
      </c>
      <c r="J1775" t="str">
        <f t="shared" si="28"/>
        <v>INSERT INTO [POIs](POIsID,FloorID,X,Y,Type,POIName,Description) VALUES(3247,103,33.40480774641,35.143243520484,N'Room',N'B118',N'Room - B118')</v>
      </c>
    </row>
    <row r="1776" spans="1:10" x14ac:dyDescent="0.3">
      <c r="A1776">
        <v>3248</v>
      </c>
      <c r="B1776">
        <v>103</v>
      </c>
      <c r="C1776">
        <v>33</v>
      </c>
      <c r="D1776">
        <v>-1</v>
      </c>
      <c r="E1776" s="7">
        <v>33.404904976487003</v>
      </c>
      <c r="F1776" s="7">
        <v>35.143236940632001</v>
      </c>
      <c r="G1776" t="s">
        <v>454</v>
      </c>
      <c r="H1776" s="20" t="s">
        <v>1726</v>
      </c>
      <c r="I1776" t="s">
        <v>2070</v>
      </c>
      <c r="J1776" t="str">
        <f t="shared" si="28"/>
        <v>INSERT INTO [POIs](POIsID,FloorID,X,Y,Type,POIName,Description) VALUES(3248,103,33.404904976487,35.143236940632,N'Room',N'B115',N'Room - B115')</v>
      </c>
    </row>
    <row r="1777" spans="1:10" x14ac:dyDescent="0.3">
      <c r="A1777">
        <v>3249</v>
      </c>
      <c r="B1777">
        <v>103</v>
      </c>
      <c r="C1777">
        <v>33</v>
      </c>
      <c r="D1777">
        <v>-1</v>
      </c>
      <c r="E1777" s="7">
        <v>33.405070602892998</v>
      </c>
      <c r="F1777" s="7">
        <v>35.143222135963001</v>
      </c>
      <c r="G1777" t="s">
        <v>872</v>
      </c>
      <c r="H1777" s="20" t="s">
        <v>779</v>
      </c>
      <c r="I1777" t="s">
        <v>2096</v>
      </c>
      <c r="J1777" t="str">
        <f t="shared" si="28"/>
        <v>INSERT INTO [POIs](POIsID,FloorID,X,Y,Type,POIName,Description) VALUES(3249,103,33.405070602893,35.143222135963,N'Kitchen',N'B110',N'Kitchen - B110')</v>
      </c>
    </row>
    <row r="1778" spans="1:10" x14ac:dyDescent="0.3">
      <c r="A1778">
        <v>3250</v>
      </c>
      <c r="B1778">
        <v>103</v>
      </c>
      <c r="C1778">
        <v>33</v>
      </c>
      <c r="D1778">
        <v>-1</v>
      </c>
      <c r="E1778" s="7">
        <v>33.404933810233999</v>
      </c>
      <c r="F1778" s="7">
        <v>35.143233650706001</v>
      </c>
      <c r="G1778" t="s">
        <v>454</v>
      </c>
      <c r="H1778" s="20" t="s">
        <v>1218</v>
      </c>
      <c r="I1778" t="s">
        <v>2068</v>
      </c>
      <c r="J1778" t="str">
        <f t="shared" si="28"/>
        <v>INSERT INTO [POIs](POIsID,FloorID,X,Y,Type,POIName,Description) VALUES(3250,103,33.404933810234,35.143233650706,N'Room',N'B114',N'Room - B114')</v>
      </c>
    </row>
    <row r="1779" spans="1:10" x14ac:dyDescent="0.3">
      <c r="A1779">
        <v>3251</v>
      </c>
      <c r="B1779">
        <v>104</v>
      </c>
      <c r="C1779">
        <v>33</v>
      </c>
      <c r="D1779">
        <v>0</v>
      </c>
      <c r="E1779" s="7">
        <v>33.405191302299002</v>
      </c>
      <c r="F1779" s="7">
        <v>35.143377310692003</v>
      </c>
      <c r="G1779" t="s">
        <v>454</v>
      </c>
      <c r="H1779" s="20">
        <v>1</v>
      </c>
      <c r="I1779" t="s">
        <v>465</v>
      </c>
      <c r="J1779" t="str">
        <f t="shared" si="28"/>
        <v>INSERT INTO [POIs](POIsID,FloorID,X,Y,Type,POIName,Description) VALUES(3251,104,33.405191302299,35.143377310692,N'Room',N'1',N'Room - 001')</v>
      </c>
    </row>
    <row r="1780" spans="1:10" x14ac:dyDescent="0.3">
      <c r="A1780">
        <v>3252</v>
      </c>
      <c r="B1780">
        <v>104</v>
      </c>
      <c r="C1780">
        <v>33</v>
      </c>
      <c r="D1780">
        <v>0</v>
      </c>
      <c r="E1780" s="7">
        <v>33.405354246496998</v>
      </c>
      <c r="F1780" s="7">
        <v>35.143415693088002</v>
      </c>
      <c r="G1780" t="s">
        <v>456</v>
      </c>
      <c r="H1780" s="20" t="s">
        <v>457</v>
      </c>
      <c r="I1780" t="s">
        <v>455</v>
      </c>
      <c r="J1780" t="str">
        <f t="shared" si="28"/>
        <v>INSERT INTO [POIs](POIsID,FloorID,X,Y,Type,POIName,Description) VALUES(3252,104,33.405354246497,35.143415693088,N'Stair',N'S1',N'Stair - S1')</v>
      </c>
    </row>
    <row r="1781" spans="1:10" x14ac:dyDescent="0.3">
      <c r="A1781">
        <v>3253</v>
      </c>
      <c r="B1781">
        <v>105</v>
      </c>
      <c r="C1781">
        <v>33</v>
      </c>
      <c r="D1781">
        <v>1</v>
      </c>
      <c r="E1781" s="7">
        <v>33.405218794941</v>
      </c>
      <c r="F1781" s="7">
        <v>35.14334276652</v>
      </c>
      <c r="G1781" t="s">
        <v>454</v>
      </c>
      <c r="H1781" s="20">
        <v>106</v>
      </c>
      <c r="I1781" t="s">
        <v>2075</v>
      </c>
      <c r="J1781" t="str">
        <f t="shared" si="28"/>
        <v>INSERT INTO [POIs](POIsID,FloorID,X,Y,Type,POIName,Description) VALUES(3253,105,33.405218794941,35.14334276652,N'Room',N'106',N'Room - 106')</v>
      </c>
    </row>
    <row r="1782" spans="1:10" x14ac:dyDescent="0.3">
      <c r="A1782">
        <v>3254</v>
      </c>
      <c r="B1782">
        <v>105</v>
      </c>
      <c r="C1782">
        <v>33</v>
      </c>
      <c r="D1782">
        <v>1</v>
      </c>
      <c r="E1782" s="7">
        <v>33.405106142163</v>
      </c>
      <c r="F1782" s="7">
        <v>35.143349346363003</v>
      </c>
      <c r="G1782" t="s">
        <v>469</v>
      </c>
      <c r="H1782" s="20" t="s">
        <v>469</v>
      </c>
      <c r="I1782" t="s">
        <v>468</v>
      </c>
      <c r="J1782" t="str">
        <f t="shared" si="28"/>
        <v>INSERT INTO [POIs](POIsID,FloorID,X,Y,Type,POIName,Description) VALUES(3254,105,33.405106142163,35.143349346363,N'Entrance',N'Entrance',N'Entrance - Entrance')</v>
      </c>
    </row>
    <row r="1783" spans="1:10" x14ac:dyDescent="0.3">
      <c r="A1783">
        <v>3255</v>
      </c>
      <c r="B1783">
        <v>105</v>
      </c>
      <c r="C1783">
        <v>33</v>
      </c>
      <c r="D1783">
        <v>1</v>
      </c>
      <c r="E1783" s="7">
        <v>33.405325412750003</v>
      </c>
      <c r="F1783" s="7">
        <v>35.143416789728001</v>
      </c>
      <c r="G1783" t="s">
        <v>456</v>
      </c>
      <c r="H1783" s="20" t="s">
        <v>457</v>
      </c>
      <c r="I1783" t="s">
        <v>455</v>
      </c>
      <c r="J1783" t="str">
        <f t="shared" si="28"/>
        <v>INSERT INTO [POIs](POIsID,FloorID,X,Y,Type,POIName,Description) VALUES(3255,105,33.40532541275,35.143416789728,N'Stair',N'S1',N'Stair - S1')</v>
      </c>
    </row>
    <row r="1784" spans="1:10" x14ac:dyDescent="0.3">
      <c r="A1784">
        <v>3256</v>
      </c>
      <c r="B1784">
        <v>105</v>
      </c>
      <c r="C1784">
        <v>33</v>
      </c>
      <c r="D1784">
        <v>1</v>
      </c>
      <c r="E1784" s="7">
        <v>33.405157104133998</v>
      </c>
      <c r="F1784" s="7">
        <v>35.143332348434001</v>
      </c>
      <c r="G1784" t="s">
        <v>454</v>
      </c>
      <c r="H1784" s="20">
        <v>108</v>
      </c>
      <c r="I1784" t="s">
        <v>1893</v>
      </c>
      <c r="J1784" t="str">
        <f t="shared" si="28"/>
        <v>INSERT INTO [POIs](POIsID,FloorID,X,Y,Type,POIName,Description) VALUES(3256,105,33.405157104134,35.143332348434,N'Room',N'108',N'Room - 108')</v>
      </c>
    </row>
    <row r="1785" spans="1:10" x14ac:dyDescent="0.3">
      <c r="A1785">
        <v>3257</v>
      </c>
      <c r="B1785">
        <v>105</v>
      </c>
      <c r="C1785">
        <v>33</v>
      </c>
      <c r="D1785">
        <v>1</v>
      </c>
      <c r="E1785" s="7">
        <v>33.405191972851</v>
      </c>
      <c r="F1785" s="7">
        <v>35.143338928277998</v>
      </c>
      <c r="G1785" t="s">
        <v>454</v>
      </c>
      <c r="H1785" s="20">
        <v>107</v>
      </c>
      <c r="I1785" t="s">
        <v>1900</v>
      </c>
      <c r="J1785" t="str">
        <f t="shared" si="28"/>
        <v>INSERT INTO [POIs](POIsID,FloorID,X,Y,Type,POIName,Description) VALUES(3257,105,33.405191972851,35.143338928278,N'Room',N'107',N'Room - 107')</v>
      </c>
    </row>
    <row r="1786" spans="1:10" x14ac:dyDescent="0.3">
      <c r="A1786">
        <v>3258</v>
      </c>
      <c r="B1786">
        <v>105</v>
      </c>
      <c r="C1786">
        <v>33</v>
      </c>
      <c r="D1786">
        <v>1</v>
      </c>
      <c r="E1786" s="7">
        <v>33.405344858764998</v>
      </c>
      <c r="F1786" s="7">
        <v>35.143365795969999</v>
      </c>
      <c r="G1786" t="s">
        <v>454</v>
      </c>
      <c r="H1786" s="20">
        <v>102</v>
      </c>
      <c r="I1786" t="s">
        <v>1903</v>
      </c>
      <c r="J1786" t="str">
        <f t="shared" si="28"/>
        <v>INSERT INTO [POIs](POIsID,FloorID,X,Y,Type,POIName,Description) VALUES(3258,105,33.405344858765,35.14336579597,N'Room',N'102',N'Room - 102')</v>
      </c>
    </row>
    <row r="1787" spans="1:10" x14ac:dyDescent="0.3">
      <c r="A1787">
        <v>3259</v>
      </c>
      <c r="B1787">
        <v>105</v>
      </c>
      <c r="C1787">
        <v>33</v>
      </c>
      <c r="D1787">
        <v>1</v>
      </c>
      <c r="E1787" s="7">
        <v>33.405248299241002</v>
      </c>
      <c r="F1787" s="7">
        <v>35.143349346363003</v>
      </c>
      <c r="G1787" t="s">
        <v>454</v>
      </c>
      <c r="H1787" s="20">
        <v>105</v>
      </c>
      <c r="I1787" t="s">
        <v>2076</v>
      </c>
      <c r="J1787" t="str">
        <f t="shared" si="28"/>
        <v>INSERT INTO [POIs](POIsID,FloorID,X,Y,Type,POIName,Description) VALUES(3259,105,33.405248299241,35.143349346363,N'Room',N'105',N'Room - 105')</v>
      </c>
    </row>
    <row r="1788" spans="1:10" x14ac:dyDescent="0.3">
      <c r="A1788">
        <v>3260</v>
      </c>
      <c r="B1788">
        <v>105</v>
      </c>
      <c r="C1788">
        <v>33</v>
      </c>
      <c r="D1788">
        <v>1</v>
      </c>
      <c r="E1788" s="7">
        <v>33.405192643404</v>
      </c>
      <c r="F1788" s="7">
        <v>35.143382245571999</v>
      </c>
      <c r="G1788" t="s">
        <v>491</v>
      </c>
      <c r="H1788" s="20" t="s">
        <v>563</v>
      </c>
      <c r="I1788" t="s">
        <v>741</v>
      </c>
      <c r="J1788" t="str">
        <f t="shared" si="28"/>
        <v>INSERT INTO [POIs](POIsID,FloorID,X,Y,Type,POIName,Description) VALUES(3260,105,33.405192643404,35.143382245572,N'Toilets',N'1WC1',N'Toilets - 1WC1')</v>
      </c>
    </row>
    <row r="1789" spans="1:10" x14ac:dyDescent="0.3">
      <c r="A1789">
        <v>3261</v>
      </c>
      <c r="B1789">
        <v>105</v>
      </c>
      <c r="C1789">
        <v>33</v>
      </c>
      <c r="D1789">
        <v>1</v>
      </c>
      <c r="E1789" s="7">
        <v>33.405128270387003</v>
      </c>
      <c r="F1789" s="7">
        <v>35.143324671948001</v>
      </c>
      <c r="G1789" t="s">
        <v>872</v>
      </c>
      <c r="H1789" s="20">
        <v>109</v>
      </c>
      <c r="I1789" t="s">
        <v>2092</v>
      </c>
      <c r="J1789" t="str">
        <f t="shared" si="28"/>
        <v>INSERT INTO [POIs](POIsID,FloorID,X,Y,Type,POIName,Description) VALUES(3261,105,33.405128270387,35.143324671948,N'Kitchen',N'109',N'Kitchen - 109')</v>
      </c>
    </row>
    <row r="1790" spans="1:10" x14ac:dyDescent="0.3">
      <c r="A1790">
        <v>3262</v>
      </c>
      <c r="B1790">
        <v>105</v>
      </c>
      <c r="C1790">
        <v>33</v>
      </c>
      <c r="D1790">
        <v>1</v>
      </c>
      <c r="E1790" s="7">
        <v>33.405283167957997</v>
      </c>
      <c r="F1790" s="7">
        <v>35.143353184604997</v>
      </c>
      <c r="G1790" t="s">
        <v>454</v>
      </c>
      <c r="H1790" s="20">
        <v>104</v>
      </c>
      <c r="I1790" t="s">
        <v>2077</v>
      </c>
      <c r="J1790" t="str">
        <f t="shared" si="28"/>
        <v>INSERT INTO [POIs](POIsID,FloorID,X,Y,Type,POIName,Description) VALUES(3262,105,33.405283167958,35.143353184605,N'Room',N'104',N'Room - 104')</v>
      </c>
    </row>
    <row r="1791" spans="1:10" x14ac:dyDescent="0.3">
      <c r="A1791">
        <v>3263</v>
      </c>
      <c r="B1791">
        <v>105</v>
      </c>
      <c r="C1791">
        <v>33</v>
      </c>
      <c r="D1791">
        <v>1</v>
      </c>
      <c r="E1791" s="7">
        <v>33.405381068586998</v>
      </c>
      <c r="F1791" s="7">
        <v>35.143369634210998</v>
      </c>
      <c r="G1791" t="s">
        <v>454</v>
      </c>
      <c r="H1791" s="20">
        <v>101</v>
      </c>
      <c r="I1791" t="s">
        <v>630</v>
      </c>
      <c r="J1791" t="str">
        <f t="shared" si="28"/>
        <v>INSERT INTO [POIs](POIsID,FloorID,X,Y,Type,POIName,Description) VALUES(3263,105,33.405381068587,35.143369634211,N'Room',N'101',N'Room - 101')</v>
      </c>
    </row>
    <row r="1792" spans="1:10" x14ac:dyDescent="0.3">
      <c r="A1792">
        <v>3264</v>
      </c>
      <c r="B1792">
        <v>105</v>
      </c>
      <c r="C1792">
        <v>33</v>
      </c>
      <c r="D1792">
        <v>1</v>
      </c>
      <c r="E1792" s="7">
        <v>33.405316695570001</v>
      </c>
      <c r="F1792" s="7">
        <v>35.143361409408001</v>
      </c>
      <c r="G1792" t="s">
        <v>454</v>
      </c>
      <c r="H1792" s="20">
        <v>103</v>
      </c>
      <c r="I1792" t="s">
        <v>486</v>
      </c>
      <c r="J1792" t="str">
        <f t="shared" si="28"/>
        <v>INSERT INTO [POIs](POIsID,FloorID,X,Y,Type,POIName,Description) VALUES(3264,105,33.40531669557,35.143361409408,N'Room',N'103',N'Room - 103')</v>
      </c>
    </row>
    <row r="1793" spans="1:10" x14ac:dyDescent="0.3">
      <c r="A1793">
        <v>3265</v>
      </c>
      <c r="B1793">
        <v>106</v>
      </c>
      <c r="C1793">
        <v>33</v>
      </c>
      <c r="D1793">
        <v>2</v>
      </c>
      <c r="E1793" s="7">
        <v>33.405287191271</v>
      </c>
      <c r="F1793" s="7">
        <v>35.143358119486997</v>
      </c>
      <c r="G1793" t="s">
        <v>454</v>
      </c>
      <c r="H1793" s="20">
        <v>204</v>
      </c>
      <c r="I1793" t="s">
        <v>2080</v>
      </c>
      <c r="J1793" t="str">
        <f t="shared" si="28"/>
        <v>INSERT INTO [POIs](POIsID,FloorID,X,Y,Type,POIName,Description) VALUES(3265,106,33.405287191271,35.143358119487,N'Room',N'204',N'Room - 204')</v>
      </c>
    </row>
    <row r="1794" spans="1:10" x14ac:dyDescent="0.3">
      <c r="A1794">
        <v>3266</v>
      </c>
      <c r="B1794">
        <v>106</v>
      </c>
      <c r="C1794">
        <v>33</v>
      </c>
      <c r="D1794">
        <v>2</v>
      </c>
      <c r="E1794" s="7">
        <v>33.405319377779001</v>
      </c>
      <c r="F1794" s="7">
        <v>35.143363054368997</v>
      </c>
      <c r="G1794" t="s">
        <v>454</v>
      </c>
      <c r="H1794" s="20">
        <v>203</v>
      </c>
      <c r="I1794" t="s">
        <v>2079</v>
      </c>
      <c r="J1794" t="str">
        <f t="shared" si="28"/>
        <v>INSERT INTO [POIs](POIsID,FloorID,X,Y,Type,POIName,Description) VALUES(3266,106,33.405319377779,35.143363054369,N'Room',N'203',N'Room - 203')</v>
      </c>
    </row>
    <row r="1795" spans="1:10" x14ac:dyDescent="0.3">
      <c r="A1795">
        <v>3267</v>
      </c>
      <c r="B1795">
        <v>106</v>
      </c>
      <c r="C1795">
        <v>33</v>
      </c>
      <c r="D1795">
        <v>2</v>
      </c>
      <c r="E1795" s="7">
        <v>33.404851332306002</v>
      </c>
      <c r="F1795" s="7">
        <v>35.143268743245002</v>
      </c>
      <c r="G1795" t="s">
        <v>454</v>
      </c>
      <c r="H1795" s="20">
        <v>216</v>
      </c>
      <c r="I1795" t="s">
        <v>2097</v>
      </c>
      <c r="J1795" t="str">
        <f t="shared" si="28"/>
        <v>INSERT INTO [POIs](POIsID,FloorID,X,Y,Type,POIName,Description) VALUES(3267,106,33.404851332306,35.143268743245,N'Room',N'216',N'Room - 216')</v>
      </c>
    </row>
    <row r="1796" spans="1:10" x14ac:dyDescent="0.3">
      <c r="A1796">
        <v>3268</v>
      </c>
      <c r="B1796">
        <v>106</v>
      </c>
      <c r="C1796">
        <v>33</v>
      </c>
      <c r="D1796">
        <v>2</v>
      </c>
      <c r="E1796" s="7">
        <v>33.404944539070001</v>
      </c>
      <c r="F1796" s="7">
        <v>35.143287934470997</v>
      </c>
      <c r="G1796" t="s">
        <v>454</v>
      </c>
      <c r="H1796" s="20">
        <v>213</v>
      </c>
      <c r="I1796" t="s">
        <v>633</v>
      </c>
      <c r="J1796" t="str">
        <f t="shared" ref="J1796:J1859" si="29">"INSERT INTO [POIs](POIsID,FloorID,X,Y,Type,POIName,Description) VALUES("&amp;A1796&amp;","&amp;B1796&amp;","&amp;E1796&amp;","&amp;F1796&amp;",N'"&amp;G1796&amp;"',N'"&amp;H1796&amp;"',N'"&amp;I1796&amp;"')"</f>
        <v>INSERT INTO [POIs](POIsID,FloorID,X,Y,Type,POIName,Description) VALUES(3268,106,33.40494453907,35.143287934471,N'Room',N'213',N'Room - 213')</v>
      </c>
    </row>
    <row r="1797" spans="1:10" x14ac:dyDescent="0.3">
      <c r="A1797">
        <v>3269</v>
      </c>
      <c r="B1797">
        <v>106</v>
      </c>
      <c r="C1797">
        <v>33</v>
      </c>
      <c r="D1797">
        <v>2</v>
      </c>
      <c r="E1797" s="7">
        <v>33.405100107191998</v>
      </c>
      <c r="F1797" s="7">
        <v>35.143350991323999</v>
      </c>
      <c r="G1797" t="s">
        <v>469</v>
      </c>
      <c r="H1797" s="20" t="s">
        <v>469</v>
      </c>
      <c r="I1797" t="s">
        <v>468</v>
      </c>
      <c r="J1797" t="str">
        <f t="shared" si="29"/>
        <v>INSERT INTO [POIs](POIsID,FloorID,X,Y,Type,POIName,Description) VALUES(3269,106,33.405100107192,35.143350991324,N'Entrance',N'Entrance',N'Entrance - Entrance')</v>
      </c>
    </row>
    <row r="1798" spans="1:10" x14ac:dyDescent="0.3">
      <c r="A1798">
        <v>3270</v>
      </c>
      <c r="B1798">
        <v>106</v>
      </c>
      <c r="C1798">
        <v>33</v>
      </c>
      <c r="D1798">
        <v>2</v>
      </c>
      <c r="E1798" s="7">
        <v>33.405219465494</v>
      </c>
      <c r="F1798" s="7">
        <v>35.143346604762002</v>
      </c>
      <c r="G1798" t="s">
        <v>454</v>
      </c>
      <c r="H1798" s="20">
        <v>206</v>
      </c>
      <c r="I1798" t="s">
        <v>2082</v>
      </c>
      <c r="J1798" t="str">
        <f t="shared" si="29"/>
        <v>INSERT INTO [POIs](POIsID,FloorID,X,Y,Type,POIName,Description) VALUES(3270,106,33.405219465494,35.143346604762,N'Room',N'206',N'Room - 206')</v>
      </c>
    </row>
    <row r="1799" spans="1:10" x14ac:dyDescent="0.3">
      <c r="A1799">
        <v>3271</v>
      </c>
      <c r="B1799">
        <v>106</v>
      </c>
      <c r="C1799">
        <v>33</v>
      </c>
      <c r="D1799">
        <v>2</v>
      </c>
      <c r="E1799" s="7">
        <v>33.405191972851</v>
      </c>
      <c r="F1799" s="7">
        <v>35.143382793892997</v>
      </c>
      <c r="G1799" t="s">
        <v>491</v>
      </c>
      <c r="H1799" s="20" t="s">
        <v>576</v>
      </c>
      <c r="I1799" t="s">
        <v>575</v>
      </c>
      <c r="J1799" t="str">
        <f t="shared" si="29"/>
        <v>INSERT INTO [POIs](POIsID,FloorID,X,Y,Type,POIName,Description) VALUES(3271,106,33.405191972851,35.143382793893,N'Toilets',N'2WC1',N'Toilets - 2WC1')</v>
      </c>
    </row>
    <row r="1800" spans="1:10" x14ac:dyDescent="0.3">
      <c r="A1800">
        <v>3272</v>
      </c>
      <c r="B1800">
        <v>106</v>
      </c>
      <c r="C1800">
        <v>33</v>
      </c>
      <c r="D1800">
        <v>2</v>
      </c>
      <c r="E1800" s="7">
        <v>33.405380398035</v>
      </c>
      <c r="F1800" s="7">
        <v>35.143377859011999</v>
      </c>
      <c r="G1800" t="s">
        <v>454</v>
      </c>
      <c r="H1800" s="20">
        <v>201</v>
      </c>
      <c r="I1800" t="s">
        <v>831</v>
      </c>
      <c r="J1800" t="str">
        <f t="shared" si="29"/>
        <v>INSERT INTO [POIs](POIsID,FloorID,X,Y,Type,POIName,Description) VALUES(3272,106,33.405380398035,35.143377859012,N'Room',N'201',N'Room - 201')</v>
      </c>
    </row>
    <row r="1801" spans="1:10" x14ac:dyDescent="0.3">
      <c r="A1801">
        <v>3273</v>
      </c>
      <c r="B1801">
        <v>106</v>
      </c>
      <c r="C1801">
        <v>33</v>
      </c>
      <c r="D1801">
        <v>2</v>
      </c>
      <c r="E1801" s="7">
        <v>33.405257686972</v>
      </c>
      <c r="F1801" s="7">
        <v>35.143352636285002</v>
      </c>
      <c r="G1801" t="s">
        <v>454</v>
      </c>
      <c r="H1801" s="20">
        <v>205</v>
      </c>
      <c r="I1801" t="s">
        <v>2078</v>
      </c>
      <c r="J1801" t="str">
        <f t="shared" si="29"/>
        <v>INSERT INTO [POIs](POIsID,FloorID,X,Y,Type,POIName,Description) VALUES(3273,106,33.405257686972,35.143352636285,N'Room',N'205',N'Room - 205')</v>
      </c>
    </row>
    <row r="1802" spans="1:10" x14ac:dyDescent="0.3">
      <c r="A1802">
        <v>3274</v>
      </c>
      <c r="B1802">
        <v>106</v>
      </c>
      <c r="C1802">
        <v>33</v>
      </c>
      <c r="D1802">
        <v>2</v>
      </c>
      <c r="E1802" s="7">
        <v>33.404915705322999</v>
      </c>
      <c r="F1802" s="7">
        <v>35.143285192867999</v>
      </c>
      <c r="G1802" t="s">
        <v>454</v>
      </c>
      <c r="H1802" s="20">
        <v>214</v>
      </c>
      <c r="I1802" t="s">
        <v>574</v>
      </c>
      <c r="J1802" t="str">
        <f t="shared" si="29"/>
        <v>INSERT INTO [POIs](POIsID,FloorID,X,Y,Type,POIName,Description) VALUES(3274,106,33.404915705323,35.143285192868,N'Room',N'214',N'Room - 214')</v>
      </c>
    </row>
    <row r="1803" spans="1:10" x14ac:dyDescent="0.3">
      <c r="A1803">
        <v>3275</v>
      </c>
      <c r="B1803">
        <v>106</v>
      </c>
      <c r="C1803">
        <v>33</v>
      </c>
      <c r="D1803">
        <v>2</v>
      </c>
      <c r="E1803" s="7">
        <v>33.404817134140998</v>
      </c>
      <c r="F1803" s="7">
        <v>35.143303287449001</v>
      </c>
      <c r="G1803" t="s">
        <v>491</v>
      </c>
      <c r="H1803" s="20" t="s">
        <v>836</v>
      </c>
      <c r="I1803" t="s">
        <v>835</v>
      </c>
      <c r="J1803" t="str">
        <f t="shared" si="29"/>
        <v>INSERT INTO [POIs](POIsID,FloorID,X,Y,Type,POIName,Description) VALUES(3275,106,33.404817134141,35.143303287449,N'Toilets',N'2WC2',N'Toilets - 2WC2')</v>
      </c>
    </row>
    <row r="1804" spans="1:10" x14ac:dyDescent="0.3">
      <c r="A1804">
        <v>3276</v>
      </c>
      <c r="B1804">
        <v>106</v>
      </c>
      <c r="C1804">
        <v>33</v>
      </c>
      <c r="D1804">
        <v>2</v>
      </c>
      <c r="E1804" s="7">
        <v>33.404882848261998</v>
      </c>
      <c r="F1804" s="7">
        <v>35.143276968057002</v>
      </c>
      <c r="G1804" t="s">
        <v>454</v>
      </c>
      <c r="H1804" s="20">
        <v>215</v>
      </c>
      <c r="I1804" t="s">
        <v>571</v>
      </c>
      <c r="J1804" t="str">
        <f t="shared" si="29"/>
        <v>INSERT INTO [POIs](POIsID,FloorID,X,Y,Type,POIName,Description) VALUES(3276,106,33.404882848262,35.143276968057,N'Room',N'215',N'Room - 215')</v>
      </c>
    </row>
    <row r="1805" spans="1:10" x14ac:dyDescent="0.3">
      <c r="A1805">
        <v>3277</v>
      </c>
      <c r="B1805">
        <v>106</v>
      </c>
      <c r="C1805">
        <v>33</v>
      </c>
      <c r="D1805">
        <v>2</v>
      </c>
      <c r="E1805" s="7">
        <v>33.405187278984997</v>
      </c>
      <c r="F1805" s="7">
        <v>35.143339476598001</v>
      </c>
      <c r="G1805" t="s">
        <v>454</v>
      </c>
      <c r="H1805" s="20">
        <v>207</v>
      </c>
      <c r="I1805" t="s">
        <v>832</v>
      </c>
      <c r="J1805" t="str">
        <f t="shared" si="29"/>
        <v>INSERT INTO [POIs](POIsID,FloorID,X,Y,Type,POIName,Description) VALUES(3277,106,33.405187278985,35.143339476598,N'Room',N'207',N'Room - 207')</v>
      </c>
    </row>
    <row r="1806" spans="1:10" x14ac:dyDescent="0.3">
      <c r="A1806">
        <v>3278</v>
      </c>
      <c r="B1806">
        <v>106</v>
      </c>
      <c r="C1806">
        <v>33</v>
      </c>
      <c r="D1806">
        <v>2</v>
      </c>
      <c r="E1806" s="7">
        <v>33.405030369758002</v>
      </c>
      <c r="F1806" s="7">
        <v>35.143331800113003</v>
      </c>
      <c r="G1806" t="s">
        <v>469</v>
      </c>
      <c r="H1806" s="20" t="s">
        <v>469</v>
      </c>
      <c r="I1806" t="s">
        <v>468</v>
      </c>
      <c r="J1806" t="str">
        <f t="shared" si="29"/>
        <v>INSERT INTO [POIs](POIsID,FloorID,X,Y,Type,POIName,Description) VALUES(3278,106,33.405030369758,35.143331800113,N'Entrance',N'Entrance',N'Entrance - Entrance')</v>
      </c>
    </row>
    <row r="1807" spans="1:10" x14ac:dyDescent="0.3">
      <c r="A1807">
        <v>3279</v>
      </c>
      <c r="B1807">
        <v>106</v>
      </c>
      <c r="C1807">
        <v>33</v>
      </c>
      <c r="D1807">
        <v>2</v>
      </c>
      <c r="E1807" s="7">
        <v>33.404976725578003</v>
      </c>
      <c r="F1807" s="7">
        <v>35.143298352563001</v>
      </c>
      <c r="G1807" t="s">
        <v>454</v>
      </c>
      <c r="H1807" s="20">
        <v>212</v>
      </c>
      <c r="I1807" t="s">
        <v>579</v>
      </c>
      <c r="J1807" t="str">
        <f t="shared" si="29"/>
        <v>INSERT INTO [POIs](POIsID,FloorID,X,Y,Type,POIName,Description) VALUES(3279,106,33.404976725578,35.143298352563,N'Room',N'212',N'Room - 212')</v>
      </c>
    </row>
    <row r="1808" spans="1:10" x14ac:dyDescent="0.3">
      <c r="A1808">
        <v>3280</v>
      </c>
      <c r="B1808">
        <v>106</v>
      </c>
      <c r="C1808">
        <v>33</v>
      </c>
      <c r="D1808">
        <v>2</v>
      </c>
      <c r="E1808" s="7">
        <v>33.405348882078997</v>
      </c>
      <c r="F1808" s="7">
        <v>35.143376762372</v>
      </c>
      <c r="G1808" t="s">
        <v>454</v>
      </c>
      <c r="H1808" s="20">
        <v>202</v>
      </c>
      <c r="I1808" t="s">
        <v>2081</v>
      </c>
      <c r="J1808" t="str">
        <f t="shared" si="29"/>
        <v>INSERT INTO [POIs](POIsID,FloorID,X,Y,Type,POIName,Description) VALUES(3280,106,33.405348882079,35.143376762372,N'Room',N'202',N'Room - 202')</v>
      </c>
    </row>
    <row r="1809" spans="1:10" x14ac:dyDescent="0.3">
      <c r="A1809">
        <v>3281</v>
      </c>
      <c r="B1809">
        <v>106</v>
      </c>
      <c r="C1809">
        <v>33</v>
      </c>
      <c r="D1809">
        <v>2</v>
      </c>
      <c r="E1809" s="7">
        <v>33.405328094959003</v>
      </c>
      <c r="F1809" s="7">
        <v>35.143415693088002</v>
      </c>
      <c r="G1809" t="s">
        <v>456</v>
      </c>
      <c r="H1809" s="20" t="s">
        <v>613</v>
      </c>
      <c r="I1809" t="s">
        <v>612</v>
      </c>
      <c r="J1809" t="str">
        <f t="shared" si="29"/>
        <v>INSERT INTO [POIs](POIsID,FloorID,X,Y,Type,POIName,Description) VALUES(3281,106,33.405328094959,35.143415693088,N'Stair',N'2S1',N'Stair - 2S1')</v>
      </c>
    </row>
    <row r="1810" spans="1:10" x14ac:dyDescent="0.3">
      <c r="A1810">
        <v>3282</v>
      </c>
      <c r="B1810">
        <v>106</v>
      </c>
      <c r="C1810">
        <v>33</v>
      </c>
      <c r="D1810">
        <v>2</v>
      </c>
      <c r="E1810" s="7">
        <v>33.405155763030002</v>
      </c>
      <c r="F1810" s="7">
        <v>35.143337283317003</v>
      </c>
      <c r="G1810" t="s">
        <v>454</v>
      </c>
      <c r="H1810" s="20">
        <v>208</v>
      </c>
      <c r="I1810" t="s">
        <v>829</v>
      </c>
      <c r="J1810" t="str">
        <f t="shared" si="29"/>
        <v>INSERT INTO [POIs](POIsID,FloorID,X,Y,Type,POIName,Description) VALUES(3282,106,33.40515576303,35.143337283317,N'Room',N'208',N'Room - 208')</v>
      </c>
    </row>
    <row r="1811" spans="1:10" x14ac:dyDescent="0.3">
      <c r="A1811">
        <v>3283</v>
      </c>
      <c r="B1811">
        <v>106</v>
      </c>
      <c r="C1811">
        <v>33</v>
      </c>
      <c r="D1811">
        <v>2</v>
      </c>
      <c r="E1811" s="7">
        <v>33.405035734176003</v>
      </c>
      <c r="F1811" s="7">
        <v>35.143308770654002</v>
      </c>
      <c r="G1811" t="s">
        <v>872</v>
      </c>
      <c r="H1811" s="20">
        <v>210</v>
      </c>
      <c r="I1811" t="s">
        <v>2098</v>
      </c>
      <c r="J1811" t="str">
        <f t="shared" si="29"/>
        <v>INSERT INTO [POIs](POIsID,FloorID,X,Y,Type,POIName,Description) VALUES(3283,106,33.405035734176,35.143308770654,N'Kitchen',N'210',N'Kitchen - 210')</v>
      </c>
    </row>
    <row r="1812" spans="1:10" x14ac:dyDescent="0.3">
      <c r="A1812">
        <v>3284</v>
      </c>
      <c r="B1812">
        <v>106</v>
      </c>
      <c r="C1812">
        <v>33</v>
      </c>
      <c r="D1812">
        <v>2</v>
      </c>
      <c r="E1812" s="7">
        <v>33.404793664812999</v>
      </c>
      <c r="F1812" s="7">
        <v>35.143257228506997</v>
      </c>
      <c r="G1812" t="s">
        <v>454</v>
      </c>
      <c r="H1812" s="20">
        <v>218</v>
      </c>
      <c r="I1812" t="s">
        <v>2099</v>
      </c>
      <c r="J1812" t="str">
        <f t="shared" si="29"/>
        <v>INSERT INTO [POIs](POIsID,FloorID,X,Y,Type,POIName,Description) VALUES(3284,106,33.404793664813,35.143257228507,N'Room',N'218',N'Room - 218')</v>
      </c>
    </row>
    <row r="1813" spans="1:10" x14ac:dyDescent="0.3">
      <c r="A1813">
        <v>3285</v>
      </c>
      <c r="B1813">
        <v>106</v>
      </c>
      <c r="C1813">
        <v>33</v>
      </c>
      <c r="D1813">
        <v>2</v>
      </c>
      <c r="E1813" s="7">
        <v>33.405127599834998</v>
      </c>
      <c r="F1813" s="7">
        <v>35.143332896754004</v>
      </c>
      <c r="G1813" t="s">
        <v>872</v>
      </c>
      <c r="H1813" s="20">
        <v>209</v>
      </c>
      <c r="I1813" t="s">
        <v>2100</v>
      </c>
      <c r="J1813" t="str">
        <f t="shared" si="29"/>
        <v>INSERT INTO [POIs](POIsID,FloorID,X,Y,Type,POIName,Description) VALUES(3285,106,33.405127599835,35.143332896754,N'Kitchen',N'209',N'Kitchen - 209')</v>
      </c>
    </row>
    <row r="1814" spans="1:10" x14ac:dyDescent="0.3">
      <c r="A1814">
        <v>3286</v>
      </c>
      <c r="B1814">
        <v>106</v>
      </c>
      <c r="C1814">
        <v>33</v>
      </c>
      <c r="D1814">
        <v>2</v>
      </c>
      <c r="E1814" s="7">
        <v>33.404827192425003</v>
      </c>
      <c r="F1814" s="7">
        <v>35.143262711715998</v>
      </c>
      <c r="G1814" t="s">
        <v>454</v>
      </c>
      <c r="H1814" s="20">
        <v>217</v>
      </c>
      <c r="I1814" t="s">
        <v>2101</v>
      </c>
      <c r="J1814" t="str">
        <f t="shared" si="29"/>
        <v>INSERT INTO [POIs](POIsID,FloorID,X,Y,Type,POIName,Description) VALUES(3286,106,33.404827192425,35.143262711716,N'Room',N'217',N'Room - 217')</v>
      </c>
    </row>
    <row r="1815" spans="1:10" x14ac:dyDescent="0.3">
      <c r="A1815">
        <v>3287</v>
      </c>
      <c r="B1815">
        <v>106</v>
      </c>
      <c r="C1815">
        <v>33</v>
      </c>
      <c r="D1815">
        <v>2</v>
      </c>
      <c r="E1815" s="7">
        <v>33.405006229877003</v>
      </c>
      <c r="F1815" s="7">
        <v>35.143304384090001</v>
      </c>
      <c r="G1815" t="s">
        <v>454</v>
      </c>
      <c r="H1815" s="20">
        <v>211</v>
      </c>
      <c r="I1815" t="s">
        <v>608</v>
      </c>
      <c r="J1815" t="str">
        <f t="shared" si="29"/>
        <v>INSERT INTO [POIs](POIsID,FloorID,X,Y,Type,POIName,Description) VALUES(3287,106,33.405006229877,35.14330438409,N'Room',N'211',N'Room - 211')</v>
      </c>
    </row>
    <row r="1816" spans="1:10" x14ac:dyDescent="0.3">
      <c r="A1816">
        <v>3288</v>
      </c>
      <c r="B1816">
        <v>107</v>
      </c>
      <c r="C1816">
        <v>34</v>
      </c>
      <c r="D1816">
        <v>-1</v>
      </c>
      <c r="E1816" s="7">
        <v>33.404805064201</v>
      </c>
      <c r="F1816" s="7">
        <v>35.143499037657001</v>
      </c>
      <c r="G1816" t="s">
        <v>469</v>
      </c>
      <c r="H1816" s="20" t="s">
        <v>469</v>
      </c>
      <c r="I1816" t="s">
        <v>468</v>
      </c>
      <c r="J1816" t="str">
        <f t="shared" si="29"/>
        <v>INSERT INTO [POIs](POIsID,FloorID,X,Y,Type,POIName,Description) VALUES(3288,107,33.404805064201,35.143499037657,N'Entrance',N'Entrance',N'Entrance - Entrance')</v>
      </c>
    </row>
    <row r="1817" spans="1:10" x14ac:dyDescent="0.3">
      <c r="A1817">
        <v>3289</v>
      </c>
      <c r="B1817">
        <v>107</v>
      </c>
      <c r="C1817">
        <v>34</v>
      </c>
      <c r="D1817">
        <v>-1</v>
      </c>
      <c r="E1817" s="7">
        <v>33.404733985661998</v>
      </c>
      <c r="F1817" s="7">
        <v>35.143465041855997</v>
      </c>
      <c r="G1817" t="s">
        <v>454</v>
      </c>
      <c r="H1817" s="20" t="s">
        <v>650</v>
      </c>
      <c r="I1817" t="s">
        <v>649</v>
      </c>
      <c r="J1817" t="str">
        <f t="shared" si="29"/>
        <v>INSERT INTO [POIs](POIsID,FloorID,X,Y,Type,POIName,Description) VALUES(3289,107,33.404733985662,35.143465041856,N'Room',N'B102',N'Room - B102')</v>
      </c>
    </row>
    <row r="1818" spans="1:10" x14ac:dyDescent="0.3">
      <c r="A1818">
        <v>3290</v>
      </c>
      <c r="B1818">
        <v>107</v>
      </c>
      <c r="C1818">
        <v>34</v>
      </c>
      <c r="D1818">
        <v>-1</v>
      </c>
      <c r="E1818" s="7">
        <v>33.404688388109001</v>
      </c>
      <c r="F1818" s="7">
        <v>35.143455720425003</v>
      </c>
      <c r="G1818" t="s">
        <v>454</v>
      </c>
      <c r="H1818" s="20" t="s">
        <v>648</v>
      </c>
      <c r="I1818" t="s">
        <v>647</v>
      </c>
      <c r="J1818" t="str">
        <f t="shared" si="29"/>
        <v>INSERT INTO [POIs](POIsID,FloorID,X,Y,Type,POIName,Description) VALUES(3290,107,33.404688388109,35.143455720425,N'Room',N'B103',N'Room - B103')</v>
      </c>
    </row>
    <row r="1819" spans="1:10" x14ac:dyDescent="0.3">
      <c r="A1819">
        <v>3291</v>
      </c>
      <c r="B1819">
        <v>107</v>
      </c>
      <c r="C1819">
        <v>34</v>
      </c>
      <c r="D1819">
        <v>-1</v>
      </c>
      <c r="E1819" s="7">
        <v>33.404766842721997</v>
      </c>
      <c r="F1819" s="7">
        <v>35.143466686815003</v>
      </c>
      <c r="G1819" t="s">
        <v>454</v>
      </c>
      <c r="H1819" s="20" t="s">
        <v>654</v>
      </c>
      <c r="I1819" t="s">
        <v>653</v>
      </c>
      <c r="J1819" t="str">
        <f t="shared" si="29"/>
        <v>INSERT INTO [POIs](POIsID,FloorID,X,Y,Type,POIName,Description) VALUES(3291,107,33.404766842722,35.143466686815,N'Room',N'B101',N'Room - B101')</v>
      </c>
    </row>
    <row r="1820" spans="1:10" x14ac:dyDescent="0.3">
      <c r="A1820">
        <v>3292</v>
      </c>
      <c r="B1820">
        <v>108</v>
      </c>
      <c r="C1820">
        <v>34</v>
      </c>
      <c r="D1820">
        <v>0</v>
      </c>
      <c r="E1820" s="7">
        <v>33.404836580157003</v>
      </c>
      <c r="F1820" s="7">
        <v>35.143468331773001</v>
      </c>
      <c r="G1820" t="s">
        <v>454</v>
      </c>
      <c r="H1820" s="20">
        <v>6</v>
      </c>
      <c r="I1820" t="s">
        <v>1998</v>
      </c>
      <c r="J1820" t="str">
        <f t="shared" si="29"/>
        <v>INSERT INTO [POIs](POIsID,FloorID,X,Y,Type,POIName,Description) VALUES(3292,108,33.404836580157,35.143468331773,N'Room',N'6',N'Room - 006')</v>
      </c>
    </row>
    <row r="1821" spans="1:10" x14ac:dyDescent="0.3">
      <c r="A1821">
        <v>3293</v>
      </c>
      <c r="B1821">
        <v>108</v>
      </c>
      <c r="C1821">
        <v>34</v>
      </c>
      <c r="D1821">
        <v>0</v>
      </c>
      <c r="E1821" s="7">
        <v>33.404890894889</v>
      </c>
      <c r="F1821" s="7">
        <v>35.143470525051001</v>
      </c>
      <c r="G1821" t="s">
        <v>872</v>
      </c>
      <c r="H1821" s="20">
        <v>7</v>
      </c>
      <c r="I1821" t="s">
        <v>2102</v>
      </c>
      <c r="J1821" t="str">
        <f t="shared" si="29"/>
        <v>INSERT INTO [POIs](POIsID,FloorID,X,Y,Type,POIName,Description) VALUES(3293,108,33.404890894889,35.143470525051,N'Kitchen',N'7',N'Kitchen - 007')</v>
      </c>
    </row>
    <row r="1822" spans="1:10" x14ac:dyDescent="0.3">
      <c r="A1822">
        <v>3294</v>
      </c>
      <c r="B1822">
        <v>108</v>
      </c>
      <c r="C1822">
        <v>34</v>
      </c>
      <c r="D1822">
        <v>0</v>
      </c>
      <c r="E1822" s="7">
        <v>33.404721245169</v>
      </c>
      <c r="F1822" s="7">
        <v>35.143451882188003</v>
      </c>
      <c r="G1822" t="s">
        <v>454</v>
      </c>
      <c r="H1822" s="20">
        <v>3</v>
      </c>
      <c r="I1822" t="s">
        <v>2074</v>
      </c>
      <c r="J1822" t="str">
        <f t="shared" si="29"/>
        <v>INSERT INTO [POIs](POIsID,FloorID,X,Y,Type,POIName,Description) VALUES(3294,108,33.404721245169,35.143451882188,N'Room',N'3',N'Room - 003')</v>
      </c>
    </row>
    <row r="1823" spans="1:10" x14ac:dyDescent="0.3">
      <c r="A1823">
        <v>3295</v>
      </c>
      <c r="B1823">
        <v>108</v>
      </c>
      <c r="C1823">
        <v>34</v>
      </c>
      <c r="D1823">
        <v>0</v>
      </c>
      <c r="E1823" s="7">
        <v>33.404898941516002</v>
      </c>
      <c r="F1823" s="7">
        <v>35.143522067062001</v>
      </c>
      <c r="G1823" t="s">
        <v>469</v>
      </c>
      <c r="H1823" s="20" t="s">
        <v>469</v>
      </c>
      <c r="I1823" t="s">
        <v>468</v>
      </c>
      <c r="J1823" t="str">
        <f t="shared" si="29"/>
        <v>INSERT INTO [POIs](POIsID,FloorID,X,Y,Type,POIName,Description) VALUES(3295,108,33.404898941516,35.143522067062,N'Entrance',N'Entrance',N'Entrance - Entrance')</v>
      </c>
    </row>
    <row r="1824" spans="1:10" x14ac:dyDescent="0.3">
      <c r="A1824">
        <v>3296</v>
      </c>
      <c r="B1824">
        <v>108</v>
      </c>
      <c r="C1824">
        <v>34</v>
      </c>
      <c r="D1824">
        <v>0</v>
      </c>
      <c r="E1824" s="7">
        <v>33.404682353138</v>
      </c>
      <c r="F1824" s="7">
        <v>35.143446947310998</v>
      </c>
      <c r="G1824" t="s">
        <v>454</v>
      </c>
      <c r="H1824" s="20">
        <v>2</v>
      </c>
      <c r="I1824" t="s">
        <v>460</v>
      </c>
      <c r="J1824" t="str">
        <f t="shared" si="29"/>
        <v>INSERT INTO [POIs](POIsID,FloorID,X,Y,Type,POIName,Description) VALUES(3296,108,33.404682353138,35.143446947311,N'Room',N'2',N'Room - 002')</v>
      </c>
    </row>
    <row r="1825" spans="1:10" x14ac:dyDescent="0.3">
      <c r="A1825">
        <v>3297</v>
      </c>
      <c r="B1825">
        <v>108</v>
      </c>
      <c r="C1825">
        <v>34</v>
      </c>
      <c r="D1825">
        <v>0</v>
      </c>
      <c r="E1825" s="7">
        <v>33.404801040887001</v>
      </c>
      <c r="F1825" s="7">
        <v>35.143461751939</v>
      </c>
      <c r="G1825" t="s">
        <v>454</v>
      </c>
      <c r="H1825" s="20">
        <v>5</v>
      </c>
      <c r="I1825" t="s">
        <v>1982</v>
      </c>
      <c r="J1825" t="str">
        <f t="shared" si="29"/>
        <v>INSERT INTO [POIs](POIsID,FloorID,X,Y,Type,POIName,Description) VALUES(3297,108,33.404801040887,35.143461751939,N'Room',N'5',N'Room - 005')</v>
      </c>
    </row>
    <row r="1826" spans="1:10" x14ac:dyDescent="0.3">
      <c r="A1826">
        <v>3298</v>
      </c>
      <c r="B1826">
        <v>108</v>
      </c>
      <c r="C1826">
        <v>34</v>
      </c>
      <c r="D1826">
        <v>0</v>
      </c>
      <c r="E1826" s="7">
        <v>33.404653519391999</v>
      </c>
      <c r="F1826" s="7">
        <v>35.143443657394002</v>
      </c>
      <c r="G1826" t="s">
        <v>454</v>
      </c>
      <c r="H1826" s="20">
        <v>1</v>
      </c>
      <c r="I1826" t="s">
        <v>465</v>
      </c>
      <c r="J1826" t="str">
        <f t="shared" si="29"/>
        <v>INSERT INTO [POIs](POIsID,FloorID,X,Y,Type,POIName,Description) VALUES(3298,108,33.404653519392,35.143443657394,N'Room',N'1',N'Room - 001')</v>
      </c>
    </row>
    <row r="1827" spans="1:10" x14ac:dyDescent="0.3">
      <c r="A1827">
        <v>3299</v>
      </c>
      <c r="B1827">
        <v>108</v>
      </c>
      <c r="C1827">
        <v>34</v>
      </c>
      <c r="D1827">
        <v>0</v>
      </c>
      <c r="E1827" s="7">
        <v>33.404873460531</v>
      </c>
      <c r="F1827" s="7">
        <v>35.143537968315002</v>
      </c>
      <c r="G1827" t="s">
        <v>456</v>
      </c>
      <c r="H1827" s="20" t="s">
        <v>457</v>
      </c>
      <c r="I1827" t="s">
        <v>455</v>
      </c>
      <c r="J1827" t="str">
        <f t="shared" si="29"/>
        <v>INSERT INTO [POIs](POIsID,FloorID,X,Y,Type,POIName,Description) VALUES(3299,108,33.404873460531,35.143537968315,N'Stair',N'S1',N'Stair - S1')</v>
      </c>
    </row>
    <row r="1828" spans="1:10" x14ac:dyDescent="0.3">
      <c r="A1828">
        <v>3300</v>
      </c>
      <c r="B1828">
        <v>108</v>
      </c>
      <c r="C1828">
        <v>34</v>
      </c>
      <c r="D1828">
        <v>0</v>
      </c>
      <c r="E1828" s="7">
        <v>33.404762148857003</v>
      </c>
      <c r="F1828" s="7">
        <v>35.143457913703003</v>
      </c>
      <c r="G1828" t="s">
        <v>454</v>
      </c>
      <c r="H1828" s="20">
        <v>4</v>
      </c>
      <c r="I1828" t="s">
        <v>550</v>
      </c>
      <c r="J1828" t="str">
        <f t="shared" si="29"/>
        <v>INSERT INTO [POIs](POIsID,FloorID,X,Y,Type,POIName,Description) VALUES(3300,108,33.404762148857,35.143457913703,N'Room',N'4',N'Room - 004')</v>
      </c>
    </row>
    <row r="1829" spans="1:10" x14ac:dyDescent="0.3">
      <c r="A1829">
        <v>3301</v>
      </c>
      <c r="B1829">
        <v>109</v>
      </c>
      <c r="C1829">
        <v>34</v>
      </c>
      <c r="D1829">
        <v>1</v>
      </c>
      <c r="E1829" s="7">
        <v>33.404790982603998</v>
      </c>
      <c r="F1829" s="7">
        <v>35.143467783454</v>
      </c>
      <c r="G1829" t="s">
        <v>454</v>
      </c>
      <c r="H1829" s="20">
        <v>105</v>
      </c>
      <c r="I1829" t="s">
        <v>2076</v>
      </c>
      <c r="J1829" t="str">
        <f t="shared" si="29"/>
        <v>INSERT INTO [POIs](POIsID,FloorID,X,Y,Type,POIName,Description) VALUES(3301,109,33.404790982604,35.143467783454,N'Room',N'105',N'Room - 105')</v>
      </c>
    </row>
    <row r="1830" spans="1:10" x14ac:dyDescent="0.3">
      <c r="A1830">
        <v>3302</v>
      </c>
      <c r="B1830">
        <v>109</v>
      </c>
      <c r="C1830">
        <v>34</v>
      </c>
      <c r="D1830">
        <v>1</v>
      </c>
      <c r="E1830" s="7">
        <v>33.404866755008001</v>
      </c>
      <c r="F1830" s="7">
        <v>35.143544548142003</v>
      </c>
      <c r="G1830" t="s">
        <v>456</v>
      </c>
      <c r="H1830" s="20" t="s">
        <v>457</v>
      </c>
      <c r="I1830" t="s">
        <v>455</v>
      </c>
      <c r="J1830" t="str">
        <f t="shared" si="29"/>
        <v>INSERT INTO [POIs](POIsID,FloorID,X,Y,Type,POIName,Description) VALUES(3302,109,33.404866755008,35.143544548142,N'Stair',N'S1',N'Stair - S1')</v>
      </c>
    </row>
    <row r="1831" spans="1:10" x14ac:dyDescent="0.3">
      <c r="A1831">
        <v>3303</v>
      </c>
      <c r="B1831">
        <v>109</v>
      </c>
      <c r="C1831">
        <v>34</v>
      </c>
      <c r="D1831">
        <v>1</v>
      </c>
      <c r="E1831" s="7">
        <v>33.404756784439002</v>
      </c>
      <c r="F1831" s="7">
        <v>35.143456268744004</v>
      </c>
      <c r="G1831" t="s">
        <v>454</v>
      </c>
      <c r="H1831" s="20">
        <v>104</v>
      </c>
      <c r="I1831" t="s">
        <v>2077</v>
      </c>
      <c r="J1831" t="str">
        <f t="shared" si="29"/>
        <v>INSERT INTO [POIs](POIsID,FloorID,X,Y,Type,POIName,Description) VALUES(3303,109,33.404756784439,35.143456268744,N'Room',N'104',N'Room - 104')</v>
      </c>
    </row>
    <row r="1832" spans="1:10" x14ac:dyDescent="0.3">
      <c r="A1832">
        <v>3304</v>
      </c>
      <c r="B1832">
        <v>109</v>
      </c>
      <c r="C1832">
        <v>34</v>
      </c>
      <c r="D1832">
        <v>1</v>
      </c>
      <c r="E1832" s="7">
        <v>33.404648825526003</v>
      </c>
      <c r="F1832" s="7">
        <v>35.143443657394002</v>
      </c>
      <c r="G1832" t="s">
        <v>454</v>
      </c>
      <c r="H1832" s="20">
        <v>101</v>
      </c>
      <c r="I1832" t="s">
        <v>630</v>
      </c>
      <c r="J1832" t="str">
        <f t="shared" si="29"/>
        <v>INSERT INTO [POIs](POIsID,FloorID,X,Y,Type,POIName,Description) VALUES(3304,109,33.404648825526,35.143443657394,N'Room',N'101',N'Room - 101')</v>
      </c>
    </row>
    <row r="1833" spans="1:10" x14ac:dyDescent="0.3">
      <c r="A1833">
        <v>3305</v>
      </c>
      <c r="B1833">
        <v>109</v>
      </c>
      <c r="C1833">
        <v>34</v>
      </c>
      <c r="D1833">
        <v>1</v>
      </c>
      <c r="E1833" s="7">
        <v>33.404674306510998</v>
      </c>
      <c r="F1833" s="7">
        <v>35.143445302353001</v>
      </c>
      <c r="G1833" t="s">
        <v>454</v>
      </c>
      <c r="H1833" s="20">
        <v>102</v>
      </c>
      <c r="I1833" t="s">
        <v>1903</v>
      </c>
      <c r="J1833" t="str">
        <f t="shared" si="29"/>
        <v>INSERT INTO [POIs](POIsID,FloorID,X,Y,Type,POIName,Description) VALUES(3305,109,33.404674306511,35.143445302353,N'Room',N'102',N'Room - 102')</v>
      </c>
    </row>
    <row r="1834" spans="1:10" x14ac:dyDescent="0.3">
      <c r="A1834">
        <v>3306</v>
      </c>
      <c r="B1834">
        <v>109</v>
      </c>
      <c r="C1834">
        <v>34</v>
      </c>
      <c r="D1834">
        <v>1</v>
      </c>
      <c r="E1834" s="7">
        <v>33.404715880750999</v>
      </c>
      <c r="F1834" s="7">
        <v>35.143453527146001</v>
      </c>
      <c r="G1834" t="s">
        <v>454</v>
      </c>
      <c r="H1834" s="20">
        <v>103</v>
      </c>
      <c r="I1834" t="s">
        <v>486</v>
      </c>
      <c r="J1834" t="str">
        <f t="shared" si="29"/>
        <v>INSERT INTO [POIs](POIsID,FloorID,X,Y,Type,POIName,Description) VALUES(3306,109,33.404715880751,35.143453527146,N'Room',N'103',N'Room - 103')</v>
      </c>
    </row>
    <row r="1835" spans="1:10" x14ac:dyDescent="0.3">
      <c r="A1835">
        <v>3307</v>
      </c>
      <c r="B1835">
        <v>109</v>
      </c>
      <c r="C1835">
        <v>34</v>
      </c>
      <c r="D1835">
        <v>1</v>
      </c>
      <c r="E1835" s="7">
        <v>33.4048345685</v>
      </c>
      <c r="F1835" s="7">
        <v>35.143477104883999</v>
      </c>
      <c r="G1835" t="s">
        <v>454</v>
      </c>
      <c r="H1835" s="20">
        <v>106</v>
      </c>
      <c r="I1835" t="s">
        <v>2075</v>
      </c>
      <c r="J1835" t="str">
        <f t="shared" si="29"/>
        <v>INSERT INTO [POIs](POIsID,FloorID,X,Y,Type,POIName,Description) VALUES(3307,109,33.4048345685,35.143477104884,N'Room',N'106',N'Room - 106')</v>
      </c>
    </row>
    <row r="1836" spans="1:10" x14ac:dyDescent="0.3">
      <c r="A1836">
        <v>3308</v>
      </c>
      <c r="B1836">
        <v>110</v>
      </c>
      <c r="C1836">
        <v>35</v>
      </c>
      <c r="D1836">
        <v>-1</v>
      </c>
      <c r="E1836" s="7">
        <v>33.404799699782998</v>
      </c>
      <c r="F1836" s="7">
        <v>35.143664629903</v>
      </c>
      <c r="G1836" t="s">
        <v>469</v>
      </c>
      <c r="H1836" s="20" t="s">
        <v>469</v>
      </c>
      <c r="I1836" t="s">
        <v>468</v>
      </c>
      <c r="J1836" t="str">
        <f t="shared" si="29"/>
        <v>INSERT INTO [POIs](POIsID,FloorID,X,Y,Type,POIName,Description) VALUES(3308,110,33.404799699783,35.143664629903,N'Entrance',N'Entrance',N'Entrance - Entrance')</v>
      </c>
    </row>
    <row r="1837" spans="1:10" x14ac:dyDescent="0.3">
      <c r="A1837">
        <v>3309</v>
      </c>
      <c r="B1837">
        <v>110</v>
      </c>
      <c r="C1837">
        <v>35</v>
      </c>
      <c r="D1837">
        <v>-1</v>
      </c>
      <c r="E1837" s="7">
        <v>33.404698446392999</v>
      </c>
      <c r="F1837" s="7">
        <v>35.143622409395</v>
      </c>
      <c r="G1837" t="s">
        <v>454</v>
      </c>
      <c r="H1837" s="20" t="s">
        <v>650</v>
      </c>
      <c r="I1837" t="s">
        <v>649</v>
      </c>
      <c r="J1837" t="str">
        <f t="shared" si="29"/>
        <v>INSERT INTO [POIs](POIsID,FloorID,X,Y,Type,POIName,Description) VALUES(3309,110,33.404698446393,35.143622409395,N'Room',N'B102',N'Room - B102')</v>
      </c>
    </row>
    <row r="1838" spans="1:10" x14ac:dyDescent="0.3">
      <c r="A1838">
        <v>3310</v>
      </c>
      <c r="B1838">
        <v>110</v>
      </c>
      <c r="C1838">
        <v>35</v>
      </c>
      <c r="D1838">
        <v>-1</v>
      </c>
      <c r="E1838" s="7">
        <v>33.404734656214004</v>
      </c>
      <c r="F1838" s="7">
        <v>35.143628440897999</v>
      </c>
      <c r="G1838" t="s">
        <v>454</v>
      </c>
      <c r="H1838" s="20" t="s">
        <v>660</v>
      </c>
      <c r="I1838" t="s">
        <v>659</v>
      </c>
      <c r="J1838" t="str">
        <f t="shared" si="29"/>
        <v>INSERT INTO [POIs](POIsID,FloorID,X,Y,Type,POIName,Description) VALUES(3310,110,33.404734656214,35.143628440898,N'Room',N'B104',N'Room - B104')</v>
      </c>
    </row>
    <row r="1839" spans="1:10" x14ac:dyDescent="0.3">
      <c r="A1839">
        <v>3311</v>
      </c>
      <c r="B1839">
        <v>110</v>
      </c>
      <c r="C1839">
        <v>35</v>
      </c>
      <c r="D1839">
        <v>-1</v>
      </c>
      <c r="E1839" s="7">
        <v>33.404651507734997</v>
      </c>
      <c r="F1839" s="7">
        <v>35.143615829574003</v>
      </c>
      <c r="G1839" t="s">
        <v>454</v>
      </c>
      <c r="H1839" s="20" t="s">
        <v>648</v>
      </c>
      <c r="I1839" t="s">
        <v>647</v>
      </c>
      <c r="J1839" t="str">
        <f t="shared" si="29"/>
        <v>INSERT INTO [POIs](POIsID,FloorID,X,Y,Type,POIName,Description) VALUES(3311,110,33.404651507735,35.143615829574,N'Room',N'B103',N'Room - B103')</v>
      </c>
    </row>
    <row r="1840" spans="1:10" x14ac:dyDescent="0.3">
      <c r="A1840">
        <v>3312</v>
      </c>
      <c r="B1840">
        <v>110</v>
      </c>
      <c r="C1840">
        <v>35</v>
      </c>
      <c r="D1840">
        <v>-1</v>
      </c>
      <c r="E1840" s="7">
        <v>33.404761478304003</v>
      </c>
      <c r="F1840" s="7">
        <v>35.143657501767002</v>
      </c>
      <c r="G1840" t="s">
        <v>454</v>
      </c>
      <c r="H1840" s="20" t="s">
        <v>654</v>
      </c>
      <c r="I1840" t="s">
        <v>653</v>
      </c>
      <c r="J1840" t="str">
        <f t="shared" si="29"/>
        <v>INSERT INTO [POIs](POIsID,FloorID,X,Y,Type,POIName,Description) VALUES(3312,110,33.404761478304,35.143657501767,N'Room',N'B101',N'Room - B101')</v>
      </c>
    </row>
    <row r="1841" spans="1:10" x14ac:dyDescent="0.3">
      <c r="A1841">
        <v>3313</v>
      </c>
      <c r="B1841">
        <v>111</v>
      </c>
      <c r="C1841">
        <v>35</v>
      </c>
      <c r="D1841">
        <v>0</v>
      </c>
      <c r="E1841" s="7">
        <v>33.404856696724003</v>
      </c>
      <c r="F1841" s="7">
        <v>35.143633924081001</v>
      </c>
      <c r="G1841" t="s">
        <v>872</v>
      </c>
      <c r="H1841" s="20">
        <v>7</v>
      </c>
      <c r="I1841" t="s">
        <v>2102</v>
      </c>
      <c r="J1841" t="str">
        <f t="shared" si="29"/>
        <v>INSERT INTO [POIs](POIsID,FloorID,X,Y,Type,POIName,Description) VALUES(3313,111,33.404856696724,35.143633924081,N'Kitchen',N'7',N'Kitchen - 007')</v>
      </c>
    </row>
    <row r="1842" spans="1:10" x14ac:dyDescent="0.3">
      <c r="A1842">
        <v>3314</v>
      </c>
      <c r="B1842">
        <v>111</v>
      </c>
      <c r="C1842">
        <v>35</v>
      </c>
      <c r="D1842">
        <v>0</v>
      </c>
      <c r="E1842" s="7">
        <v>33.40469174087</v>
      </c>
      <c r="F1842" s="7">
        <v>35.143606508159998</v>
      </c>
      <c r="G1842" t="s">
        <v>454</v>
      </c>
      <c r="H1842" s="20">
        <v>3</v>
      </c>
      <c r="I1842" t="s">
        <v>2074</v>
      </c>
      <c r="J1842" t="str">
        <f t="shared" si="29"/>
        <v>INSERT INTO [POIs](POIsID,FloorID,X,Y,Type,POIName,Description) VALUES(3314,111,33.40469174087,35.14360650816,N'Room',N'3',N'Room - 003')</v>
      </c>
    </row>
    <row r="1843" spans="1:10" x14ac:dyDescent="0.3">
      <c r="A1843">
        <v>3315</v>
      </c>
      <c r="B1843">
        <v>111</v>
      </c>
      <c r="C1843">
        <v>35</v>
      </c>
      <c r="D1843">
        <v>0</v>
      </c>
      <c r="E1843" s="7">
        <v>33.404768183827002</v>
      </c>
      <c r="F1843" s="7">
        <v>35.143617474529997</v>
      </c>
      <c r="G1843" t="s">
        <v>454</v>
      </c>
      <c r="H1843" s="20">
        <v>5</v>
      </c>
      <c r="I1843" t="s">
        <v>1982</v>
      </c>
      <c r="J1843" t="str">
        <f t="shared" si="29"/>
        <v>INSERT INTO [POIs](POIsID,FloorID,X,Y,Type,POIName,Description) VALUES(3315,111,33.404768183827,35.14361747453,N'Room',N'5',N'Room - 005')</v>
      </c>
    </row>
    <row r="1844" spans="1:10" x14ac:dyDescent="0.3">
      <c r="A1844">
        <v>3316</v>
      </c>
      <c r="B1844">
        <v>111</v>
      </c>
      <c r="C1844">
        <v>35</v>
      </c>
      <c r="D1844">
        <v>0</v>
      </c>
      <c r="E1844" s="7">
        <v>33.404654860496002</v>
      </c>
      <c r="F1844" s="7">
        <v>35.143601573292997</v>
      </c>
      <c r="G1844" t="s">
        <v>454</v>
      </c>
      <c r="H1844" s="20">
        <v>2</v>
      </c>
      <c r="I1844" t="s">
        <v>460</v>
      </c>
      <c r="J1844" t="str">
        <f t="shared" si="29"/>
        <v>INSERT INTO [POIs](POIsID,FloorID,X,Y,Type,POIName,Description) VALUES(3316,111,33.404654860496,35.143601573293,N'Room',N'2',N'Room - 002')</v>
      </c>
    </row>
    <row r="1845" spans="1:10" x14ac:dyDescent="0.3">
      <c r="A1845">
        <v>3317</v>
      </c>
      <c r="B1845">
        <v>111</v>
      </c>
      <c r="C1845">
        <v>35</v>
      </c>
      <c r="D1845">
        <v>0</v>
      </c>
      <c r="E1845" s="7">
        <v>33.404807075858002</v>
      </c>
      <c r="F1845" s="7">
        <v>35.143622957714001</v>
      </c>
      <c r="G1845" t="s">
        <v>454</v>
      </c>
      <c r="H1845" s="20">
        <v>6</v>
      </c>
      <c r="I1845" t="s">
        <v>1998</v>
      </c>
      <c r="J1845" t="str">
        <f t="shared" si="29"/>
        <v>INSERT INTO [POIs](POIsID,FloorID,X,Y,Type,POIName,Description) VALUES(3317,111,33.404807075858,35.143622957714,N'Room',N'6',N'Room - 006')</v>
      </c>
    </row>
    <row r="1846" spans="1:10" x14ac:dyDescent="0.3">
      <c r="A1846">
        <v>3318</v>
      </c>
      <c r="B1846">
        <v>111</v>
      </c>
      <c r="C1846">
        <v>35</v>
      </c>
      <c r="D1846">
        <v>0</v>
      </c>
      <c r="E1846" s="7">
        <v>33.404631391167001</v>
      </c>
      <c r="F1846" s="7">
        <v>35.143599380018003</v>
      </c>
      <c r="G1846" t="s">
        <v>454</v>
      </c>
      <c r="H1846" s="20">
        <v>1</v>
      </c>
      <c r="I1846" t="s">
        <v>465</v>
      </c>
      <c r="J1846" t="str">
        <f t="shared" si="29"/>
        <v>INSERT INTO [POIs](POIsID,FloorID,X,Y,Type,POIName,Description) VALUES(3318,111,33.404631391167,35.143599380018,N'Room',N'1',N'Room - 001')</v>
      </c>
    </row>
    <row r="1847" spans="1:10" x14ac:dyDescent="0.3">
      <c r="A1847">
        <v>3319</v>
      </c>
      <c r="B1847">
        <v>111</v>
      </c>
      <c r="C1847">
        <v>35</v>
      </c>
      <c r="D1847">
        <v>0</v>
      </c>
      <c r="E1847" s="7">
        <v>33.404730632901</v>
      </c>
      <c r="F1847" s="7">
        <v>35.143610894707997</v>
      </c>
      <c r="G1847" t="s">
        <v>454</v>
      </c>
      <c r="H1847" s="20">
        <v>4</v>
      </c>
      <c r="I1847" t="s">
        <v>550</v>
      </c>
      <c r="J1847" t="str">
        <f t="shared" si="29"/>
        <v>INSERT INTO [POIs](POIsID,FloorID,X,Y,Type,POIName,Description) VALUES(3319,111,33.404730632901,35.143610894708,N'Room',N'4',N'Room - 004')</v>
      </c>
    </row>
    <row r="1848" spans="1:10" x14ac:dyDescent="0.3">
      <c r="A1848">
        <v>3320</v>
      </c>
      <c r="B1848">
        <v>111</v>
      </c>
      <c r="C1848">
        <v>35</v>
      </c>
      <c r="D1848">
        <v>0</v>
      </c>
      <c r="E1848" s="7">
        <v>33.404862731694998</v>
      </c>
      <c r="F1848" s="7">
        <v>35.143671758038003</v>
      </c>
      <c r="G1848" t="s">
        <v>469</v>
      </c>
      <c r="H1848" s="20" t="s">
        <v>469</v>
      </c>
      <c r="I1848" t="s">
        <v>468</v>
      </c>
      <c r="J1848" t="str">
        <f t="shared" si="29"/>
        <v>INSERT INTO [POIs](POIsID,FloorID,X,Y,Type,POIName,Description) VALUES(3320,111,33.404862731695,35.143671758038,N'Entrance',N'Entrance',N'Entrance - Entrance')</v>
      </c>
    </row>
    <row r="1849" spans="1:10" x14ac:dyDescent="0.3">
      <c r="A1849">
        <v>3321</v>
      </c>
      <c r="B1849">
        <v>111</v>
      </c>
      <c r="C1849">
        <v>35</v>
      </c>
      <c r="D1849">
        <v>0</v>
      </c>
      <c r="E1849" s="7">
        <v>33.404837921260999</v>
      </c>
      <c r="F1849" s="7">
        <v>35.143688207578997</v>
      </c>
      <c r="G1849" t="s">
        <v>456</v>
      </c>
      <c r="H1849" s="20" t="s">
        <v>457</v>
      </c>
      <c r="I1849" t="s">
        <v>455</v>
      </c>
      <c r="J1849" t="str">
        <f t="shared" si="29"/>
        <v>INSERT INTO [POIs](POIsID,FloorID,X,Y,Type,POIName,Description) VALUES(3321,111,33.404837921261,35.143688207579,N'Stair',N'S1',N'Stair - S1')</v>
      </c>
    </row>
    <row r="1850" spans="1:10" x14ac:dyDescent="0.3">
      <c r="A1850">
        <v>3322</v>
      </c>
      <c r="B1850">
        <v>112</v>
      </c>
      <c r="C1850">
        <v>35</v>
      </c>
      <c r="D1850">
        <v>1</v>
      </c>
      <c r="E1850" s="7">
        <v>33.404656872152998</v>
      </c>
      <c r="F1850" s="7">
        <v>35.143608153114997</v>
      </c>
      <c r="G1850" t="s">
        <v>454</v>
      </c>
      <c r="H1850" s="20">
        <v>102</v>
      </c>
      <c r="I1850" t="s">
        <v>1903</v>
      </c>
      <c r="J1850" t="str">
        <f t="shared" si="29"/>
        <v>INSERT INTO [POIs](POIsID,FloorID,X,Y,Type,POIName,Description) VALUES(3322,112,33.404656872153,35.143608153115,N'Room',N'102',N'Room - 102')</v>
      </c>
    </row>
    <row r="1851" spans="1:10" x14ac:dyDescent="0.3">
      <c r="A1851">
        <v>3323</v>
      </c>
      <c r="B1851">
        <v>112</v>
      </c>
      <c r="C1851">
        <v>35</v>
      </c>
      <c r="D1851">
        <v>1</v>
      </c>
      <c r="E1851" s="7">
        <v>33.404802381991999</v>
      </c>
      <c r="F1851" s="7">
        <v>35.143634472400002</v>
      </c>
      <c r="G1851" t="s">
        <v>454</v>
      </c>
      <c r="H1851" s="20">
        <v>106</v>
      </c>
      <c r="I1851" t="s">
        <v>2075</v>
      </c>
      <c r="J1851" t="str">
        <f t="shared" si="29"/>
        <v>INSERT INTO [POIs](POIsID,FloorID,X,Y,Type,POIName,Description) VALUES(3323,112,33.404802381992,35.1436344724,N'Room',N'106',N'Room - 106')</v>
      </c>
    </row>
    <row r="1852" spans="1:10" x14ac:dyDescent="0.3">
      <c r="A1852">
        <v>3324</v>
      </c>
      <c r="B1852">
        <v>112</v>
      </c>
      <c r="C1852">
        <v>35</v>
      </c>
      <c r="D1852">
        <v>1</v>
      </c>
      <c r="E1852" s="7">
        <v>33.40476617217</v>
      </c>
      <c r="F1852" s="7">
        <v>35.143630634170997</v>
      </c>
      <c r="G1852" t="s">
        <v>454</v>
      </c>
      <c r="H1852" s="20">
        <v>105</v>
      </c>
      <c r="I1852" t="s">
        <v>2076</v>
      </c>
      <c r="J1852" t="str">
        <f t="shared" si="29"/>
        <v>INSERT INTO [POIs](POIsID,FloorID,X,Y,Type,POIName,Description) VALUES(3324,112,33.40476617217,35.143630634171,N'Room',N'105',N'Room - 105')</v>
      </c>
    </row>
    <row r="1853" spans="1:10" x14ac:dyDescent="0.3">
      <c r="A1853">
        <v>3325</v>
      </c>
      <c r="B1853">
        <v>112</v>
      </c>
      <c r="C1853">
        <v>35</v>
      </c>
      <c r="D1853">
        <v>1</v>
      </c>
      <c r="E1853" s="7">
        <v>33.404689058660999</v>
      </c>
      <c r="F1853" s="7">
        <v>35.143617474529997</v>
      </c>
      <c r="G1853" t="s">
        <v>454</v>
      </c>
      <c r="H1853" s="20">
        <v>103</v>
      </c>
      <c r="I1853" t="s">
        <v>486</v>
      </c>
      <c r="J1853" t="str">
        <f t="shared" si="29"/>
        <v>INSERT INTO [POIs](POIsID,FloorID,X,Y,Type,POIName,Description) VALUES(3325,112,33.404689058661,35.14361747453,N'Room',N'103',N'Room - 103')</v>
      </c>
    </row>
    <row r="1854" spans="1:10" x14ac:dyDescent="0.3">
      <c r="A1854">
        <v>3326</v>
      </c>
      <c r="B1854">
        <v>112</v>
      </c>
      <c r="C1854">
        <v>35</v>
      </c>
      <c r="D1854">
        <v>1</v>
      </c>
      <c r="E1854" s="7">
        <v>33.404828533530001</v>
      </c>
      <c r="F1854" s="7">
        <v>35.143699722256002</v>
      </c>
      <c r="G1854" t="s">
        <v>456</v>
      </c>
      <c r="H1854" s="20" t="s">
        <v>457</v>
      </c>
      <c r="I1854" t="s">
        <v>455</v>
      </c>
      <c r="J1854" t="str">
        <f t="shared" si="29"/>
        <v>INSERT INTO [POIs](POIsID,FloorID,X,Y,Type,POIName,Description) VALUES(3326,112,33.40482853353,35.143699722256,N'Stair',N'S1',N'Stair - S1')</v>
      </c>
    </row>
    <row r="1855" spans="1:10" x14ac:dyDescent="0.3">
      <c r="A1855">
        <v>3327</v>
      </c>
      <c r="B1855">
        <v>112</v>
      </c>
      <c r="C1855">
        <v>35</v>
      </c>
      <c r="D1855">
        <v>1</v>
      </c>
      <c r="E1855" s="7">
        <v>33.404635414481</v>
      </c>
      <c r="F1855" s="7">
        <v>35.143602121611003</v>
      </c>
      <c r="G1855" t="s">
        <v>454</v>
      </c>
      <c r="H1855" s="20">
        <v>101</v>
      </c>
      <c r="I1855" t="s">
        <v>630</v>
      </c>
      <c r="J1855" t="str">
        <f t="shared" si="29"/>
        <v>INSERT INTO [POIs](POIsID,FloorID,X,Y,Type,POIName,Description) VALUES(3327,112,33.404635414481,35.143602121611,N'Room',N'101',N'Room - 101')</v>
      </c>
    </row>
    <row r="1856" spans="1:10" x14ac:dyDescent="0.3">
      <c r="A1856">
        <v>3328</v>
      </c>
      <c r="B1856">
        <v>112</v>
      </c>
      <c r="C1856">
        <v>35</v>
      </c>
      <c r="D1856">
        <v>1</v>
      </c>
      <c r="E1856" s="7">
        <v>33.404726609587001</v>
      </c>
      <c r="F1856" s="7">
        <v>35.143622957714001</v>
      </c>
      <c r="G1856" t="s">
        <v>454</v>
      </c>
      <c r="H1856" s="20">
        <v>104</v>
      </c>
      <c r="I1856" t="s">
        <v>2077</v>
      </c>
      <c r="J1856" t="str">
        <f t="shared" si="29"/>
        <v>INSERT INTO [POIs](POIsID,FloorID,X,Y,Type,POIName,Description) VALUES(3328,112,33.404726609587,35.143622957714,N'Room',N'104',N'Room - 104')</v>
      </c>
    </row>
    <row r="1857" spans="1:10" x14ac:dyDescent="0.3">
      <c r="A1857">
        <v>3329</v>
      </c>
      <c r="B1857">
        <v>113</v>
      </c>
      <c r="C1857">
        <v>36</v>
      </c>
      <c r="D1857">
        <v>-1</v>
      </c>
      <c r="E1857" s="7">
        <v>33.404768183827002</v>
      </c>
      <c r="F1857" s="7">
        <v>35.143800064369998</v>
      </c>
      <c r="G1857" t="s">
        <v>454</v>
      </c>
      <c r="H1857" s="20" t="s">
        <v>650</v>
      </c>
      <c r="I1857" t="s">
        <v>649</v>
      </c>
      <c r="J1857" t="str">
        <f t="shared" si="29"/>
        <v>INSERT INTO [POIs](POIsID,FloorID,X,Y,Type,POIName,Description) VALUES(3329,113,33.404768183827,35.14380006437,N'Room',N'B102',N'Room - B102')</v>
      </c>
    </row>
    <row r="1858" spans="1:10" x14ac:dyDescent="0.3">
      <c r="A1858">
        <v>3330</v>
      </c>
      <c r="B1858">
        <v>113</v>
      </c>
      <c r="C1858">
        <v>36</v>
      </c>
      <c r="D1858">
        <v>-1</v>
      </c>
      <c r="E1858" s="7">
        <v>33.404646813869</v>
      </c>
      <c r="F1858" s="7">
        <v>35.143786904755999</v>
      </c>
      <c r="G1858" t="s">
        <v>454</v>
      </c>
      <c r="H1858" s="20" t="s">
        <v>660</v>
      </c>
      <c r="I1858" t="s">
        <v>659</v>
      </c>
      <c r="J1858" t="str">
        <f t="shared" si="29"/>
        <v>INSERT INTO [POIs](POIsID,FloorID,X,Y,Type,POIName,Description) VALUES(3330,113,33.404646813869,35.143786904756,N'Room',N'B104',N'Room - B104')</v>
      </c>
    </row>
    <row r="1859" spans="1:10" x14ac:dyDescent="0.3">
      <c r="A1859">
        <v>3331</v>
      </c>
      <c r="B1859">
        <v>113</v>
      </c>
      <c r="C1859">
        <v>36</v>
      </c>
      <c r="D1859">
        <v>-1</v>
      </c>
      <c r="E1859" s="7">
        <v>33.404694423079</v>
      </c>
      <c r="F1859" s="7">
        <v>35.143817610519001</v>
      </c>
      <c r="G1859" t="s">
        <v>454</v>
      </c>
      <c r="H1859" s="20" t="s">
        <v>654</v>
      </c>
      <c r="I1859" t="s">
        <v>653</v>
      </c>
      <c r="J1859" t="str">
        <f t="shared" si="29"/>
        <v>INSERT INTO [POIs](POIsID,FloorID,X,Y,Type,POIName,Description) VALUES(3331,113,33.404694423079,35.143817610519,N'Room',N'B101',N'Room - B101')</v>
      </c>
    </row>
    <row r="1860" spans="1:10" x14ac:dyDescent="0.3">
      <c r="A1860">
        <v>3332</v>
      </c>
      <c r="B1860">
        <v>113</v>
      </c>
      <c r="C1860">
        <v>36</v>
      </c>
      <c r="D1860">
        <v>-1</v>
      </c>
      <c r="E1860" s="7">
        <v>33.404803052543997</v>
      </c>
      <c r="F1860" s="7">
        <v>35.143833511714</v>
      </c>
      <c r="G1860" t="s">
        <v>469</v>
      </c>
      <c r="H1860" s="20" t="s">
        <v>469</v>
      </c>
      <c r="I1860" t="s">
        <v>468</v>
      </c>
      <c r="J1860" t="str">
        <f t="shared" ref="J1860:J1923" si="30">"INSERT INTO [POIs](POIsID,FloorID,X,Y,Type,POIName,Description) VALUES("&amp;A1860&amp;","&amp;B1860&amp;","&amp;E1860&amp;","&amp;F1860&amp;",N'"&amp;G1860&amp;"',N'"&amp;H1860&amp;"',N'"&amp;I1860&amp;"')"</f>
        <v>INSERT INTO [POIs](POIsID,FloorID,X,Y,Type,POIName,Description) VALUES(3332,113,33.404803052544,35.143833511714,N'Entrance',N'Entrance',N'Entrance - Entrance')</v>
      </c>
    </row>
    <row r="1861" spans="1:10" x14ac:dyDescent="0.3">
      <c r="A1861">
        <v>3333</v>
      </c>
      <c r="B1861">
        <v>113</v>
      </c>
      <c r="C1861">
        <v>36</v>
      </c>
      <c r="D1861">
        <v>-1</v>
      </c>
      <c r="E1861" s="7">
        <v>33.404730632901</v>
      </c>
      <c r="F1861" s="7">
        <v>35.143796774466999</v>
      </c>
      <c r="G1861" t="s">
        <v>454</v>
      </c>
      <c r="H1861" s="20" t="s">
        <v>648</v>
      </c>
      <c r="I1861" t="s">
        <v>647</v>
      </c>
      <c r="J1861" t="str">
        <f t="shared" si="30"/>
        <v>INSERT INTO [POIs](POIsID,FloorID,X,Y,Type,POIName,Description) VALUES(3333,113,33.404730632901,35.143796774467,N'Room',N'B103',N'Room - B103')</v>
      </c>
    </row>
    <row r="1862" spans="1:10" x14ac:dyDescent="0.3">
      <c r="A1862">
        <v>3334</v>
      </c>
      <c r="B1862">
        <v>114</v>
      </c>
      <c r="C1862">
        <v>36</v>
      </c>
      <c r="D1862">
        <v>0</v>
      </c>
      <c r="E1862" s="7">
        <v>33.404763489960999</v>
      </c>
      <c r="F1862" s="7">
        <v>35.143800064369998</v>
      </c>
      <c r="G1862" t="s">
        <v>454</v>
      </c>
      <c r="H1862" s="20">
        <v>6</v>
      </c>
      <c r="I1862" t="s">
        <v>1998</v>
      </c>
      <c r="J1862" t="str">
        <f t="shared" si="30"/>
        <v>INSERT INTO [POIs](POIsID,FloorID,X,Y,Type,POIName,Description) VALUES(3334,114,33.404763489961,35.14380006437,N'Room',N'6',N'Room - 006')</v>
      </c>
    </row>
    <row r="1863" spans="1:10" x14ac:dyDescent="0.3">
      <c r="A1863">
        <v>3335</v>
      </c>
      <c r="B1863">
        <v>114</v>
      </c>
      <c r="C1863">
        <v>36</v>
      </c>
      <c r="D1863">
        <v>0</v>
      </c>
      <c r="E1863" s="7">
        <v>33.404693752527002</v>
      </c>
      <c r="F1863" s="7">
        <v>35.14378800139</v>
      </c>
      <c r="G1863" t="s">
        <v>454</v>
      </c>
      <c r="H1863" s="20">
        <v>4</v>
      </c>
      <c r="I1863" t="s">
        <v>550</v>
      </c>
      <c r="J1863" t="str">
        <f t="shared" si="30"/>
        <v>INSERT INTO [POIs](POIsID,FloorID,X,Y,Type,POIName,Description) VALUES(3335,114,33.404693752527,35.14378800139,N'Room',N'4',N'Room - 004')</v>
      </c>
    </row>
    <row r="1864" spans="1:10" x14ac:dyDescent="0.3">
      <c r="A1864">
        <v>3336</v>
      </c>
      <c r="B1864">
        <v>114</v>
      </c>
      <c r="C1864">
        <v>36</v>
      </c>
      <c r="D1864">
        <v>0</v>
      </c>
      <c r="E1864" s="7">
        <v>33.404658883810001</v>
      </c>
      <c r="F1864" s="7">
        <v>35.143782518217002</v>
      </c>
      <c r="G1864" t="s">
        <v>454</v>
      </c>
      <c r="H1864" s="20">
        <v>3</v>
      </c>
      <c r="I1864" t="s">
        <v>2074</v>
      </c>
      <c r="J1864" t="str">
        <f t="shared" si="30"/>
        <v>INSERT INTO [POIs](POIsID,FloorID,X,Y,Type,POIName,Description) VALUES(3336,114,33.40465888381,35.143782518217,N'Room',N'3',N'Room - 003')</v>
      </c>
    </row>
    <row r="1865" spans="1:10" x14ac:dyDescent="0.3">
      <c r="A1865">
        <v>3337</v>
      </c>
      <c r="B1865">
        <v>114</v>
      </c>
      <c r="C1865">
        <v>36</v>
      </c>
      <c r="D1865">
        <v>0</v>
      </c>
      <c r="E1865" s="7">
        <v>33.404815122484997</v>
      </c>
      <c r="F1865" s="7">
        <v>35.143853799440002</v>
      </c>
      <c r="G1865" t="s">
        <v>469</v>
      </c>
      <c r="H1865" s="20" t="s">
        <v>469</v>
      </c>
      <c r="I1865" t="s">
        <v>468</v>
      </c>
      <c r="J1865" t="str">
        <f t="shared" si="30"/>
        <v>INSERT INTO [POIs](POIsID,FloorID,X,Y,Type,POIName,Description) VALUES(3337,114,33.404815122485,35.14385379944,N'Entrance',N'Entrance',N'Entrance - Entrance')</v>
      </c>
    </row>
    <row r="1866" spans="1:10" x14ac:dyDescent="0.3">
      <c r="A1866">
        <v>3338</v>
      </c>
      <c r="B1866">
        <v>114</v>
      </c>
      <c r="C1866">
        <v>36</v>
      </c>
      <c r="D1866">
        <v>0</v>
      </c>
      <c r="E1866" s="7">
        <v>33.404729962348</v>
      </c>
      <c r="F1866" s="7">
        <v>35.143795129514999</v>
      </c>
      <c r="G1866" t="s">
        <v>454</v>
      </c>
      <c r="H1866" s="20">
        <v>5</v>
      </c>
      <c r="I1866" t="s">
        <v>1982</v>
      </c>
      <c r="J1866" t="str">
        <f t="shared" si="30"/>
        <v>INSERT INTO [POIs](POIsID,FloorID,X,Y,Type,POIName,Description) VALUES(3338,114,33.404729962348,35.143795129515,N'Room',N'5',N'Room - 005')</v>
      </c>
    </row>
    <row r="1867" spans="1:10" x14ac:dyDescent="0.3">
      <c r="A1867">
        <v>3339</v>
      </c>
      <c r="B1867">
        <v>114</v>
      </c>
      <c r="C1867">
        <v>36</v>
      </c>
      <c r="D1867">
        <v>0</v>
      </c>
      <c r="E1867" s="7">
        <v>33.404626026749</v>
      </c>
      <c r="F1867" s="7">
        <v>35.143777583361</v>
      </c>
      <c r="G1867" t="s">
        <v>454</v>
      </c>
      <c r="H1867" s="20">
        <v>2</v>
      </c>
      <c r="I1867" t="s">
        <v>460</v>
      </c>
      <c r="J1867" t="str">
        <f t="shared" si="30"/>
        <v>INSERT INTO [POIs](POIsID,FloorID,X,Y,Type,POIName,Description) VALUES(3339,114,33.404626026749,35.143777583361,N'Room',N'2',N'Room - 002')</v>
      </c>
    </row>
    <row r="1868" spans="1:10" x14ac:dyDescent="0.3">
      <c r="A1868">
        <v>3340</v>
      </c>
      <c r="B1868">
        <v>114</v>
      </c>
      <c r="C1868">
        <v>36</v>
      </c>
      <c r="D1868">
        <v>0</v>
      </c>
      <c r="E1868" s="7">
        <v>33.404595851898002</v>
      </c>
      <c r="F1868" s="7">
        <v>35.143771003551997</v>
      </c>
      <c r="G1868" t="s">
        <v>454</v>
      </c>
      <c r="H1868" s="20">
        <v>1</v>
      </c>
      <c r="I1868" t="s">
        <v>465</v>
      </c>
      <c r="J1868" t="str">
        <f t="shared" si="30"/>
        <v>INSERT INTO [POIs](POIsID,FloorID,X,Y,Type,POIName,Description) VALUES(3340,114,33.404595851898,35.143771003552,N'Room',N'1',N'Room - 001')</v>
      </c>
    </row>
    <row r="1869" spans="1:10" x14ac:dyDescent="0.3">
      <c r="A1869">
        <v>3341</v>
      </c>
      <c r="B1869">
        <v>114</v>
      </c>
      <c r="C1869">
        <v>36</v>
      </c>
      <c r="D1869">
        <v>0</v>
      </c>
      <c r="E1869" s="7">
        <v>33.404806405305003</v>
      </c>
      <c r="F1869" s="7">
        <v>35.143812127347999</v>
      </c>
      <c r="G1869" t="s">
        <v>872</v>
      </c>
      <c r="H1869" s="20">
        <v>7</v>
      </c>
      <c r="I1869" t="s">
        <v>2102</v>
      </c>
      <c r="J1869" t="str">
        <f t="shared" si="30"/>
        <v>INSERT INTO [POIs](POIsID,FloorID,X,Y,Type,POIName,Description) VALUES(3341,114,33.404806405305,35.143812127348,N'Kitchen',N'7',N'Kitchen - 007')</v>
      </c>
    </row>
    <row r="1870" spans="1:10" x14ac:dyDescent="0.3">
      <c r="A1870">
        <v>3342</v>
      </c>
      <c r="B1870">
        <v>114</v>
      </c>
      <c r="C1870">
        <v>36</v>
      </c>
      <c r="D1870">
        <v>0</v>
      </c>
      <c r="E1870" s="7">
        <v>33.404778912662998</v>
      </c>
      <c r="F1870" s="7">
        <v>35.143862572510002</v>
      </c>
      <c r="G1870" t="s">
        <v>456</v>
      </c>
      <c r="H1870" s="20" t="s">
        <v>457</v>
      </c>
      <c r="I1870" t="s">
        <v>455</v>
      </c>
      <c r="J1870" t="str">
        <f t="shared" si="30"/>
        <v>INSERT INTO [POIs](POIsID,FloorID,X,Y,Type,POIName,Description) VALUES(3342,114,33.404778912663,35.14386257251,N'Stair',N'S1',N'Stair - S1')</v>
      </c>
    </row>
    <row r="1871" spans="1:10" x14ac:dyDescent="0.3">
      <c r="A1871">
        <v>3343</v>
      </c>
      <c r="B1871">
        <v>115</v>
      </c>
      <c r="C1871">
        <v>36</v>
      </c>
      <c r="D1871">
        <v>1</v>
      </c>
      <c r="E1871" s="7">
        <v>33.404735326766001</v>
      </c>
      <c r="F1871" s="7">
        <v>35.143796226150002</v>
      </c>
      <c r="G1871" t="s">
        <v>454</v>
      </c>
      <c r="H1871" s="20">
        <v>105</v>
      </c>
      <c r="I1871" t="s">
        <v>2076</v>
      </c>
      <c r="J1871" t="str">
        <f t="shared" si="30"/>
        <v>INSERT INTO [POIs](POIsID,FloorID,X,Y,Type,POIName,Description) VALUES(3343,115,33.404735326766,35.14379622615,N'Room',N'105',N'Room - 105')</v>
      </c>
    </row>
    <row r="1872" spans="1:10" x14ac:dyDescent="0.3">
      <c r="A1872">
        <v>3344</v>
      </c>
      <c r="B1872">
        <v>115</v>
      </c>
      <c r="C1872">
        <v>36</v>
      </c>
      <c r="D1872">
        <v>1</v>
      </c>
      <c r="E1872" s="7">
        <v>33.404788300394998</v>
      </c>
      <c r="F1872" s="7">
        <v>35.143855992707998</v>
      </c>
      <c r="G1872" t="s">
        <v>456</v>
      </c>
      <c r="H1872" s="20" t="s">
        <v>457</v>
      </c>
      <c r="I1872" t="s">
        <v>455</v>
      </c>
      <c r="J1872" t="str">
        <f t="shared" si="30"/>
        <v>INSERT INTO [POIs](POIsID,FloorID,X,Y,Type,POIName,Description) VALUES(3344,115,33.404788300395,35.143855992708,N'Stair',N'S1',N'Stair - S1')</v>
      </c>
    </row>
    <row r="1873" spans="1:10" x14ac:dyDescent="0.3">
      <c r="A1873">
        <v>3345</v>
      </c>
      <c r="B1873">
        <v>115</v>
      </c>
      <c r="C1873">
        <v>36</v>
      </c>
      <c r="D1873">
        <v>1</v>
      </c>
      <c r="E1873" s="7">
        <v>33.404765501618002</v>
      </c>
      <c r="F1873" s="7">
        <v>35.143800064369998</v>
      </c>
      <c r="G1873" t="s">
        <v>454</v>
      </c>
      <c r="H1873" s="20">
        <v>106</v>
      </c>
      <c r="I1873" t="s">
        <v>2075</v>
      </c>
      <c r="J1873" t="str">
        <f t="shared" si="30"/>
        <v>INSERT INTO [POIs](POIsID,FloorID,X,Y,Type,POIName,Description) VALUES(3345,115,33.404765501618,35.14380006437,N'Room',N'106',N'Room - 106')</v>
      </c>
    </row>
    <row r="1874" spans="1:10" x14ac:dyDescent="0.3">
      <c r="A1874">
        <v>3346</v>
      </c>
      <c r="B1874">
        <v>115</v>
      </c>
      <c r="C1874">
        <v>36</v>
      </c>
      <c r="D1874">
        <v>1</v>
      </c>
      <c r="E1874" s="7">
        <v>33.404599204659</v>
      </c>
      <c r="F1874" s="7">
        <v>35.143768810281998</v>
      </c>
      <c r="G1874" t="s">
        <v>454</v>
      </c>
      <c r="H1874" s="20">
        <v>101</v>
      </c>
      <c r="I1874" t="s">
        <v>630</v>
      </c>
      <c r="J1874" t="str">
        <f t="shared" si="30"/>
        <v>INSERT INTO [POIs](POIsID,FloorID,X,Y,Type,POIName,Description) VALUES(3346,115,33.404599204659,35.143768810282,N'Room',N'101',N'Room - 101')</v>
      </c>
    </row>
    <row r="1875" spans="1:10" x14ac:dyDescent="0.3">
      <c r="A1875">
        <v>3347</v>
      </c>
      <c r="B1875">
        <v>115</v>
      </c>
      <c r="C1875">
        <v>36</v>
      </c>
      <c r="D1875">
        <v>1</v>
      </c>
      <c r="E1875" s="7">
        <v>33.404696434736003</v>
      </c>
      <c r="F1875" s="7">
        <v>35.143788549707999</v>
      </c>
      <c r="G1875" t="s">
        <v>454</v>
      </c>
      <c r="H1875" s="20">
        <v>104</v>
      </c>
      <c r="I1875" t="s">
        <v>2077</v>
      </c>
      <c r="J1875" t="str">
        <f t="shared" si="30"/>
        <v>INSERT INTO [POIs](POIsID,FloorID,X,Y,Type,POIName,Description) VALUES(3347,115,33.404696434736,35.143788549708,N'Room',N'104',N'Room - 104')</v>
      </c>
    </row>
    <row r="1876" spans="1:10" x14ac:dyDescent="0.3">
      <c r="A1876">
        <v>3348</v>
      </c>
      <c r="B1876">
        <v>115</v>
      </c>
      <c r="C1876">
        <v>36</v>
      </c>
      <c r="D1876">
        <v>1</v>
      </c>
      <c r="E1876" s="7">
        <v>33.404624685644997</v>
      </c>
      <c r="F1876" s="7">
        <v>35.143775938409</v>
      </c>
      <c r="G1876" t="s">
        <v>454</v>
      </c>
      <c r="H1876" s="20">
        <v>102</v>
      </c>
      <c r="I1876" t="s">
        <v>1903</v>
      </c>
      <c r="J1876" t="str">
        <f t="shared" si="30"/>
        <v>INSERT INTO [POIs](POIsID,FloorID,X,Y,Type,POIName,Description) VALUES(3348,115,33.404624685645,35.143775938409,N'Room',N'102',N'Room - 102')</v>
      </c>
    </row>
    <row r="1877" spans="1:10" x14ac:dyDescent="0.3">
      <c r="A1877">
        <v>3349</v>
      </c>
      <c r="B1877">
        <v>115</v>
      </c>
      <c r="C1877">
        <v>36</v>
      </c>
      <c r="D1877">
        <v>1</v>
      </c>
      <c r="E1877" s="7">
        <v>33.404663577675002</v>
      </c>
      <c r="F1877" s="7">
        <v>35.143781969899997</v>
      </c>
      <c r="G1877" t="s">
        <v>454</v>
      </c>
      <c r="H1877" s="20">
        <v>103</v>
      </c>
      <c r="I1877" t="s">
        <v>486</v>
      </c>
      <c r="J1877" t="str">
        <f t="shared" si="30"/>
        <v>INSERT INTO [POIs](POIsID,FloorID,X,Y,Type,POIName,Description) VALUES(3349,115,33.404663577675,35.1437819699,N'Room',N'103',N'Room - 103')</v>
      </c>
    </row>
    <row r="1878" spans="1:10" x14ac:dyDescent="0.3">
      <c r="A1878">
        <v>3350</v>
      </c>
      <c r="B1878">
        <v>116</v>
      </c>
      <c r="C1878">
        <v>37</v>
      </c>
      <c r="D1878">
        <v>-1</v>
      </c>
      <c r="E1878" s="7">
        <v>33.404695093630998</v>
      </c>
      <c r="F1878" s="7">
        <v>35.143955786313001</v>
      </c>
      <c r="G1878" t="s">
        <v>454</v>
      </c>
      <c r="H1878" s="20" t="s">
        <v>648</v>
      </c>
      <c r="I1878" t="s">
        <v>647</v>
      </c>
      <c r="J1878" t="str">
        <f t="shared" si="30"/>
        <v>INSERT INTO [POIs](POIsID,FloorID,X,Y,Type,POIName,Description) VALUES(3350,116,33.404695093631,35.143955786313,N'Room',N'B103',N'Room - B103')</v>
      </c>
    </row>
    <row r="1879" spans="1:10" x14ac:dyDescent="0.3">
      <c r="A1879">
        <v>3351</v>
      </c>
      <c r="B1879">
        <v>116</v>
      </c>
      <c r="C1879">
        <v>37</v>
      </c>
      <c r="D1879">
        <v>-1</v>
      </c>
      <c r="E1879" s="7">
        <v>33.4047601372</v>
      </c>
      <c r="F1879" s="7">
        <v>35.143989233592997</v>
      </c>
      <c r="G1879" t="s">
        <v>454</v>
      </c>
      <c r="H1879" s="20" t="s">
        <v>654</v>
      </c>
      <c r="I1879" t="s">
        <v>653</v>
      </c>
      <c r="J1879" t="str">
        <f t="shared" si="30"/>
        <v>INSERT INTO [POIs](POIsID,FloorID,X,Y,Type,POIName,Description) VALUES(3351,116,33.4047601372,35.143989233593,N'Room',N'B101',N'Room - B101')</v>
      </c>
    </row>
    <row r="1880" spans="1:10" x14ac:dyDescent="0.3">
      <c r="A1880">
        <v>3352</v>
      </c>
      <c r="B1880">
        <v>116</v>
      </c>
      <c r="C1880">
        <v>37</v>
      </c>
      <c r="D1880">
        <v>-1</v>
      </c>
      <c r="E1880" s="7">
        <v>33.404733315110001</v>
      </c>
      <c r="F1880" s="7">
        <v>35.143955237996998</v>
      </c>
      <c r="G1880" t="s">
        <v>454</v>
      </c>
      <c r="H1880" s="20" t="s">
        <v>650</v>
      </c>
      <c r="I1880" t="s">
        <v>649</v>
      </c>
      <c r="J1880" t="str">
        <f t="shared" si="30"/>
        <v>INSERT INTO [POIs](POIsID,FloorID,X,Y,Type,POIName,Description) VALUES(3352,116,33.40473331511,35.143955237997,N'Room',N'B102',N'Room - B102')</v>
      </c>
    </row>
    <row r="1881" spans="1:10" x14ac:dyDescent="0.3">
      <c r="A1881">
        <v>3353</v>
      </c>
      <c r="B1881">
        <v>116</v>
      </c>
      <c r="C1881">
        <v>37</v>
      </c>
      <c r="D1881">
        <v>-1</v>
      </c>
      <c r="E1881" s="7">
        <v>33.404619991779001</v>
      </c>
      <c r="F1881" s="7">
        <v>35.143947561570002</v>
      </c>
      <c r="G1881" t="s">
        <v>454</v>
      </c>
      <c r="H1881" s="20" t="s">
        <v>660</v>
      </c>
      <c r="I1881" t="s">
        <v>659</v>
      </c>
      <c r="J1881" t="str">
        <f t="shared" si="30"/>
        <v>INSERT INTO [POIs](POIsID,FloorID,X,Y,Type,POIName,Description) VALUES(3353,116,33.404619991779,35.14394756157,N'Room',N'B104',N'Room - B104')</v>
      </c>
    </row>
    <row r="1882" spans="1:10" x14ac:dyDescent="0.3">
      <c r="A1882">
        <v>3354</v>
      </c>
      <c r="B1882">
        <v>116</v>
      </c>
      <c r="C1882">
        <v>37</v>
      </c>
      <c r="D1882">
        <v>-1</v>
      </c>
      <c r="E1882" s="7">
        <v>33.404784277080999</v>
      </c>
      <c r="F1882" s="7">
        <v>35.144001296543003</v>
      </c>
      <c r="G1882" t="s">
        <v>469</v>
      </c>
      <c r="H1882" s="20" t="s">
        <v>469</v>
      </c>
      <c r="I1882" t="s">
        <v>468</v>
      </c>
      <c r="J1882" t="str">
        <f t="shared" si="30"/>
        <v>INSERT INTO [POIs](POIsID,FloorID,X,Y,Type,POIName,Description) VALUES(3354,116,33.404784277081,35.144001296543,N'Entrance',N'Entrance',N'Entrance - Entrance')</v>
      </c>
    </row>
    <row r="1883" spans="1:10" x14ac:dyDescent="0.3">
      <c r="A1883">
        <v>3355</v>
      </c>
      <c r="B1883">
        <v>117</v>
      </c>
      <c r="C1883">
        <v>37</v>
      </c>
      <c r="D1883">
        <v>0</v>
      </c>
      <c r="E1883" s="7">
        <v>33.404729962348</v>
      </c>
      <c r="F1883" s="7">
        <v>35.143946464937997</v>
      </c>
      <c r="G1883" t="s">
        <v>454</v>
      </c>
      <c r="H1883" s="20">
        <v>6</v>
      </c>
      <c r="I1883" t="s">
        <v>1998</v>
      </c>
      <c r="J1883" t="str">
        <f t="shared" si="30"/>
        <v>INSERT INTO [POIs](POIsID,FloorID,X,Y,Type,POIName,Description) VALUES(3355,117,33.404729962348,35.143946464938,N'Room',N'6',N'Room - 006')</v>
      </c>
    </row>
    <row r="1884" spans="1:10" x14ac:dyDescent="0.3">
      <c r="A1884">
        <v>3356</v>
      </c>
      <c r="B1884">
        <v>117</v>
      </c>
      <c r="C1884">
        <v>37</v>
      </c>
      <c r="D1884">
        <v>0</v>
      </c>
      <c r="E1884" s="7">
        <v>33.404562994837001</v>
      </c>
      <c r="F1884" s="7">
        <v>35.143924532284998</v>
      </c>
      <c r="G1884" t="s">
        <v>454</v>
      </c>
      <c r="H1884" s="20">
        <v>1</v>
      </c>
      <c r="I1884" t="s">
        <v>465</v>
      </c>
      <c r="J1884" t="str">
        <f t="shared" si="30"/>
        <v>INSERT INTO [POIs](POIsID,FloorID,X,Y,Type,POIName,Description) VALUES(3356,117,33.404562994837,35.143924532285,N'Room',N'1',N'Room - 001')</v>
      </c>
    </row>
    <row r="1885" spans="1:10" x14ac:dyDescent="0.3">
      <c r="A1885">
        <v>3357</v>
      </c>
      <c r="B1885">
        <v>117</v>
      </c>
      <c r="C1885">
        <v>37</v>
      </c>
      <c r="D1885">
        <v>0</v>
      </c>
      <c r="E1885" s="7">
        <v>33.404630720615003</v>
      </c>
      <c r="F1885" s="7">
        <v>35.143933305346998</v>
      </c>
      <c r="G1885" t="s">
        <v>454</v>
      </c>
      <c r="H1885" s="20">
        <v>3</v>
      </c>
      <c r="I1885" t="s">
        <v>2074</v>
      </c>
      <c r="J1885" t="str">
        <f t="shared" si="30"/>
        <v>INSERT INTO [POIs](POIsID,FloorID,X,Y,Type,POIName,Description) VALUES(3357,117,33.404630720615,35.143933305347,N'Room',N'3',N'Room - 003')</v>
      </c>
    </row>
    <row r="1886" spans="1:10" x14ac:dyDescent="0.3">
      <c r="A1886">
        <v>3358</v>
      </c>
      <c r="B1886">
        <v>117</v>
      </c>
      <c r="C1886">
        <v>37</v>
      </c>
      <c r="D1886">
        <v>0</v>
      </c>
      <c r="E1886" s="7">
        <v>33.404778242111</v>
      </c>
      <c r="F1886" s="7">
        <v>35.143951948100003</v>
      </c>
      <c r="G1886" t="s">
        <v>454</v>
      </c>
      <c r="H1886" s="20">
        <v>7</v>
      </c>
      <c r="I1886" t="s">
        <v>1997</v>
      </c>
      <c r="J1886" t="str">
        <f t="shared" si="30"/>
        <v>INSERT INTO [POIs](POIsID,FloorID,X,Y,Type,POIName,Description) VALUES(3358,117,33.404778242111,35.1439519481,N'Room',N'7',N'Room - 007')</v>
      </c>
    </row>
    <row r="1887" spans="1:10" x14ac:dyDescent="0.3">
      <c r="A1887">
        <v>3359</v>
      </c>
      <c r="B1887">
        <v>117</v>
      </c>
      <c r="C1887">
        <v>37</v>
      </c>
      <c r="D1887">
        <v>0</v>
      </c>
      <c r="E1887" s="7">
        <v>33.404746726154997</v>
      </c>
      <c r="F1887" s="7">
        <v>35.144010069596</v>
      </c>
      <c r="G1887" t="s">
        <v>456</v>
      </c>
      <c r="H1887" s="20" t="s">
        <v>457</v>
      </c>
      <c r="I1887" t="s">
        <v>455</v>
      </c>
      <c r="J1887" t="str">
        <f t="shared" si="30"/>
        <v>INSERT INTO [POIs](POIsID,FloorID,X,Y,Type,POIName,Description) VALUES(3359,117,33.404746726155,35.144010069596,N'Stair',N'S1',N'Stair - S1')</v>
      </c>
    </row>
    <row r="1888" spans="1:10" x14ac:dyDescent="0.3">
      <c r="A1888">
        <v>3360</v>
      </c>
      <c r="B1888">
        <v>117</v>
      </c>
      <c r="C1888">
        <v>37</v>
      </c>
      <c r="D1888">
        <v>0</v>
      </c>
      <c r="E1888" s="7">
        <v>33.404780924320001</v>
      </c>
      <c r="F1888" s="7">
        <v>35.143995265068</v>
      </c>
      <c r="G1888" t="s">
        <v>469</v>
      </c>
      <c r="H1888" s="20" t="s">
        <v>469</v>
      </c>
      <c r="I1888" t="s">
        <v>468</v>
      </c>
      <c r="J1888" t="str">
        <f t="shared" si="30"/>
        <v>INSERT INTO [POIs](POIsID,FloorID,X,Y,Type,POIName,Description) VALUES(3360,117,33.40478092432,35.143995265068,N'Entrance',N'Entrance',N'Entrance - Entrance')</v>
      </c>
    </row>
    <row r="1889" spans="1:10" x14ac:dyDescent="0.3">
      <c r="A1889">
        <v>3361</v>
      </c>
      <c r="B1889">
        <v>117</v>
      </c>
      <c r="C1889">
        <v>37</v>
      </c>
      <c r="D1889">
        <v>0</v>
      </c>
      <c r="E1889" s="7">
        <v>33.404668942092997</v>
      </c>
      <c r="F1889" s="7">
        <v>35.143939885141997</v>
      </c>
      <c r="G1889" t="s">
        <v>454</v>
      </c>
      <c r="H1889" s="20">
        <v>4</v>
      </c>
      <c r="I1889" t="s">
        <v>550</v>
      </c>
      <c r="J1889" t="str">
        <f t="shared" si="30"/>
        <v>INSERT INTO [POIs](POIsID,FloorID,X,Y,Type,POIName,Description) VALUES(3361,117,33.404668942093,35.143939885142,N'Room',N'4',N'Room - 004')</v>
      </c>
    </row>
    <row r="1890" spans="1:10" x14ac:dyDescent="0.3">
      <c r="A1890">
        <v>3362</v>
      </c>
      <c r="B1890">
        <v>117</v>
      </c>
      <c r="C1890">
        <v>37</v>
      </c>
      <c r="D1890">
        <v>0</v>
      </c>
      <c r="E1890" s="7">
        <v>33.404591158031998</v>
      </c>
      <c r="F1890" s="7">
        <v>35.143926725550998</v>
      </c>
      <c r="G1890" t="s">
        <v>454</v>
      </c>
      <c r="H1890" s="20">
        <v>2</v>
      </c>
      <c r="I1890" t="s">
        <v>460</v>
      </c>
      <c r="J1890" t="str">
        <f t="shared" si="30"/>
        <v>INSERT INTO [POIs](POIsID,FloorID,X,Y,Type,POIName,Description) VALUES(3362,117,33.404591158032,35.143926725551,N'Room',N'2',N'Room - 002')</v>
      </c>
    </row>
    <row r="1891" spans="1:10" x14ac:dyDescent="0.3">
      <c r="A1891">
        <v>3363</v>
      </c>
      <c r="B1891">
        <v>117</v>
      </c>
      <c r="C1891">
        <v>37</v>
      </c>
      <c r="D1891">
        <v>0</v>
      </c>
      <c r="E1891" s="7">
        <v>33.404697775839999</v>
      </c>
      <c r="F1891" s="7">
        <v>35.143943723356003</v>
      </c>
      <c r="G1891" t="s">
        <v>454</v>
      </c>
      <c r="H1891" s="20">
        <v>5</v>
      </c>
      <c r="I1891" t="s">
        <v>1982</v>
      </c>
      <c r="J1891" t="str">
        <f t="shared" si="30"/>
        <v>INSERT INTO [POIs](POIsID,FloorID,X,Y,Type,POIName,Description) VALUES(3363,117,33.40469777584,35.143943723356,N'Room',N'5',N'Room - 005')</v>
      </c>
    </row>
    <row r="1892" spans="1:10" x14ac:dyDescent="0.3">
      <c r="A1892">
        <v>3364</v>
      </c>
      <c r="B1892">
        <v>118</v>
      </c>
      <c r="C1892">
        <v>37</v>
      </c>
      <c r="D1892">
        <v>1</v>
      </c>
      <c r="E1892" s="7">
        <v>33.404591828584003</v>
      </c>
      <c r="F1892" s="7">
        <v>35.143924532284998</v>
      </c>
      <c r="G1892" t="s">
        <v>454</v>
      </c>
      <c r="H1892" s="20">
        <v>102</v>
      </c>
      <c r="I1892" t="s">
        <v>1903</v>
      </c>
      <c r="J1892" t="str">
        <f t="shared" si="30"/>
        <v>INSERT INTO [POIs](POIsID,FloorID,X,Y,Type,POIName,Description) VALUES(3364,118,33.404591828584,35.143924532285,N'Room',N'102',N'Room - 102')</v>
      </c>
    </row>
    <row r="1893" spans="1:10" x14ac:dyDescent="0.3">
      <c r="A1893">
        <v>3365</v>
      </c>
      <c r="B1893">
        <v>118</v>
      </c>
      <c r="C1893">
        <v>37</v>
      </c>
      <c r="D1893">
        <v>1</v>
      </c>
      <c r="E1893" s="7">
        <v>33.404697775839999</v>
      </c>
      <c r="F1893" s="7">
        <v>35.143945368304998</v>
      </c>
      <c r="G1893" t="s">
        <v>454</v>
      </c>
      <c r="H1893" s="20">
        <v>105</v>
      </c>
      <c r="I1893" t="s">
        <v>2076</v>
      </c>
      <c r="J1893" t="str">
        <f t="shared" si="30"/>
        <v>INSERT INTO [POIs](POIsID,FloorID,X,Y,Type,POIName,Description) VALUES(3365,118,33.40469777584,35.143945368305,N'Room',N'105',N'Room - 105')</v>
      </c>
    </row>
    <row r="1894" spans="1:10" x14ac:dyDescent="0.3">
      <c r="A1894">
        <v>3366</v>
      </c>
      <c r="B1894">
        <v>118</v>
      </c>
      <c r="C1894">
        <v>37</v>
      </c>
      <c r="D1894">
        <v>1</v>
      </c>
      <c r="E1894" s="7">
        <v>33.404760807751998</v>
      </c>
      <c r="F1894" s="7">
        <v>35.144027615699997</v>
      </c>
      <c r="G1894" t="s">
        <v>456</v>
      </c>
      <c r="H1894" s="20" t="s">
        <v>457</v>
      </c>
      <c r="I1894" t="s">
        <v>455</v>
      </c>
      <c r="J1894" t="str">
        <f t="shared" si="30"/>
        <v>INSERT INTO [POIs](POIsID,FloorID,X,Y,Type,POIName,Description) VALUES(3366,118,33.404760807752,35.1440276157,N'Stair',N'S1',N'Stair - S1')</v>
      </c>
    </row>
    <row r="1895" spans="1:10" x14ac:dyDescent="0.3">
      <c r="A1895">
        <v>3367</v>
      </c>
      <c r="B1895">
        <v>118</v>
      </c>
      <c r="C1895">
        <v>37</v>
      </c>
      <c r="D1895">
        <v>1</v>
      </c>
      <c r="E1895" s="7">
        <v>33.40456366539</v>
      </c>
      <c r="F1895" s="7">
        <v>35.143917952488003</v>
      </c>
      <c r="G1895" t="s">
        <v>454</v>
      </c>
      <c r="H1895" s="20">
        <v>101</v>
      </c>
      <c r="I1895" t="s">
        <v>630</v>
      </c>
      <c r="J1895" t="str">
        <f t="shared" si="30"/>
        <v>INSERT INTO [POIs](POIsID,FloorID,X,Y,Type,POIName,Description) VALUES(3367,118,33.40456366539,35.143917952488,N'Room',N'101',N'Room - 101')</v>
      </c>
    </row>
    <row r="1896" spans="1:10" x14ac:dyDescent="0.3">
      <c r="A1896">
        <v>3368</v>
      </c>
      <c r="B1896">
        <v>118</v>
      </c>
      <c r="C1896">
        <v>37</v>
      </c>
      <c r="D1896">
        <v>1</v>
      </c>
      <c r="E1896" s="7">
        <v>33.404659554361999</v>
      </c>
      <c r="F1896" s="7">
        <v>35.143942626723998</v>
      </c>
      <c r="G1896" t="s">
        <v>454</v>
      </c>
      <c r="H1896" s="20">
        <v>104</v>
      </c>
      <c r="I1896" t="s">
        <v>2077</v>
      </c>
      <c r="J1896" t="str">
        <f t="shared" si="30"/>
        <v>INSERT INTO [POIs](POIsID,FloorID,X,Y,Type,POIName,Description) VALUES(3368,118,33.404659554362,35.143942626724,N'Room',N'104',N'Room - 104')</v>
      </c>
    </row>
    <row r="1897" spans="1:10" x14ac:dyDescent="0.3">
      <c r="A1897">
        <v>3369</v>
      </c>
      <c r="B1897">
        <v>118</v>
      </c>
      <c r="C1897">
        <v>37</v>
      </c>
      <c r="D1897">
        <v>1</v>
      </c>
      <c r="E1897" s="7">
        <v>33.404740691184998</v>
      </c>
      <c r="F1897" s="7">
        <v>35.143950303151001</v>
      </c>
      <c r="G1897" t="s">
        <v>454</v>
      </c>
      <c r="H1897" s="20">
        <v>106</v>
      </c>
      <c r="I1897" t="s">
        <v>2075</v>
      </c>
      <c r="J1897" t="str">
        <f t="shared" si="30"/>
        <v>INSERT INTO [POIs](POIsID,FloorID,X,Y,Type,POIName,Description) VALUES(3369,118,33.4047406911849,35.143950303151,N'Room',N'106',N'Room - 106')</v>
      </c>
    </row>
    <row r="1898" spans="1:10" x14ac:dyDescent="0.3">
      <c r="A1898">
        <v>3370</v>
      </c>
      <c r="B1898">
        <v>118</v>
      </c>
      <c r="C1898">
        <v>37</v>
      </c>
      <c r="D1898">
        <v>1</v>
      </c>
      <c r="E1898" s="7">
        <v>33.404626026749</v>
      </c>
      <c r="F1898" s="7">
        <v>35.143931112080999</v>
      </c>
      <c r="G1898" t="s">
        <v>454</v>
      </c>
      <c r="H1898" s="20">
        <v>103</v>
      </c>
      <c r="I1898" t="s">
        <v>486</v>
      </c>
      <c r="J1898" t="str">
        <f t="shared" si="30"/>
        <v>INSERT INTO [POIs](POIsID,FloorID,X,Y,Type,POIName,Description) VALUES(3370,118,33.404626026749,35.143931112081,N'Room',N'103',N'Room - 103')</v>
      </c>
    </row>
    <row r="1899" spans="1:10" x14ac:dyDescent="0.3">
      <c r="A1899">
        <v>3371</v>
      </c>
      <c r="B1899">
        <v>119</v>
      </c>
      <c r="C1899">
        <v>38</v>
      </c>
      <c r="D1899">
        <v>1</v>
      </c>
      <c r="E1899" s="7">
        <v>33.405024334788003</v>
      </c>
      <c r="F1899" s="7">
        <v>35.144079157359002</v>
      </c>
      <c r="G1899" t="s">
        <v>456</v>
      </c>
      <c r="H1899" s="20" t="s">
        <v>565</v>
      </c>
      <c r="I1899" t="s">
        <v>819</v>
      </c>
      <c r="J1899" t="str">
        <f t="shared" si="30"/>
        <v>INSERT INTO [POIs](POIsID,FloorID,X,Y,Type,POIName,Description) VALUES(3371,119,33.405024334788,35.144079157359,N'Stair',N'1S1',N'Stair - 1S1')</v>
      </c>
    </row>
    <row r="1900" spans="1:10" x14ac:dyDescent="0.3">
      <c r="A1900">
        <v>3372</v>
      </c>
      <c r="B1900">
        <v>119</v>
      </c>
      <c r="C1900">
        <v>38</v>
      </c>
      <c r="D1900">
        <v>1</v>
      </c>
      <c r="E1900" s="7">
        <v>33.405046463011999</v>
      </c>
      <c r="F1900" s="7">
        <v>35.144053934848998</v>
      </c>
      <c r="G1900" t="s">
        <v>872</v>
      </c>
      <c r="H1900" s="20">
        <v>101</v>
      </c>
      <c r="I1900" t="s">
        <v>2103</v>
      </c>
      <c r="J1900" t="str">
        <f t="shared" si="30"/>
        <v>INSERT INTO [POIs](POIsID,FloorID,X,Y,Type,POIName,Description) VALUES(3372,119,33.405046463012,35.144053934849,N'Kitchen',N'101',N'Kitchen - 101')</v>
      </c>
    </row>
    <row r="1901" spans="1:10" x14ac:dyDescent="0.3">
      <c r="A1901">
        <v>3373</v>
      </c>
      <c r="B1901">
        <v>119</v>
      </c>
      <c r="C1901">
        <v>38</v>
      </c>
      <c r="D1901">
        <v>1</v>
      </c>
      <c r="E1901" s="7">
        <v>33.405017629264997</v>
      </c>
      <c r="F1901" s="7">
        <v>35.144070932627997</v>
      </c>
      <c r="G1901" t="s">
        <v>469</v>
      </c>
      <c r="H1901" s="20" t="s">
        <v>469</v>
      </c>
      <c r="I1901" t="s">
        <v>468</v>
      </c>
      <c r="J1901" t="str">
        <f t="shared" si="30"/>
        <v>INSERT INTO [POIs](POIsID,FloorID,X,Y,Type,POIName,Description) VALUES(3373,119,33.405017629265,35.144070932628,N'Entrance',N'Entrance',N'Entrance - Entrance')</v>
      </c>
    </row>
    <row r="1902" spans="1:10" x14ac:dyDescent="0.3">
      <c r="A1902">
        <v>3374</v>
      </c>
      <c r="B1902">
        <v>119</v>
      </c>
      <c r="C1902">
        <v>38</v>
      </c>
      <c r="D1902">
        <v>1</v>
      </c>
      <c r="E1902" s="7">
        <v>33.405039086937002</v>
      </c>
      <c r="F1902" s="7">
        <v>35.144015552753999</v>
      </c>
      <c r="G1902" t="s">
        <v>454</v>
      </c>
      <c r="H1902" s="20">
        <v>102</v>
      </c>
      <c r="I1902" t="s">
        <v>1903</v>
      </c>
      <c r="J1902" t="str">
        <f t="shared" si="30"/>
        <v>INSERT INTO [POIs](POIsID,FloorID,X,Y,Type,POIName,Description) VALUES(3374,119,33.405039086937,35.144015552754,N'Room',N'102',N'Room - 102')</v>
      </c>
    </row>
    <row r="1903" spans="1:10" x14ac:dyDescent="0.3">
      <c r="A1903">
        <v>3375</v>
      </c>
      <c r="B1903">
        <v>119</v>
      </c>
      <c r="C1903">
        <v>38</v>
      </c>
      <c r="D1903">
        <v>1</v>
      </c>
      <c r="E1903" s="7">
        <v>33.405092060565003</v>
      </c>
      <c r="F1903" s="7">
        <v>35.144017746016999</v>
      </c>
      <c r="G1903" t="s">
        <v>454</v>
      </c>
      <c r="H1903" s="20">
        <v>103</v>
      </c>
      <c r="I1903" t="s">
        <v>486</v>
      </c>
      <c r="J1903" t="str">
        <f t="shared" si="30"/>
        <v>INSERT INTO [POIs](POIsID,FloorID,X,Y,Type,POIName,Description) VALUES(3375,119,33.405092060565,35.144017746017,N'Room',N'103',N'Room - 103')</v>
      </c>
    </row>
    <row r="1904" spans="1:10" x14ac:dyDescent="0.3">
      <c r="A1904">
        <v>3376</v>
      </c>
      <c r="B1904">
        <v>119</v>
      </c>
      <c r="C1904">
        <v>38</v>
      </c>
      <c r="D1904">
        <v>1</v>
      </c>
      <c r="E1904" s="7">
        <v>33.405106812714997</v>
      </c>
      <c r="F1904" s="7">
        <v>35.144050096641003</v>
      </c>
      <c r="G1904" t="s">
        <v>491</v>
      </c>
      <c r="H1904" s="20" t="s">
        <v>563</v>
      </c>
      <c r="I1904" t="s">
        <v>741</v>
      </c>
      <c r="J1904" t="str">
        <f t="shared" si="30"/>
        <v>INSERT INTO [POIs](POIsID,FloorID,X,Y,Type,POIName,Description) VALUES(3376,119,33.405106812715,35.144050096641,N'Toilets',N'1WC1',N'Toilets - 1WC1')</v>
      </c>
    </row>
    <row r="1905" spans="1:10" x14ac:dyDescent="0.3">
      <c r="A1905">
        <v>3377</v>
      </c>
      <c r="B1905">
        <v>120</v>
      </c>
      <c r="C1905">
        <v>38</v>
      </c>
      <c r="D1905">
        <v>2</v>
      </c>
      <c r="E1905" s="7">
        <v>33.405092731118003</v>
      </c>
      <c r="F1905" s="7">
        <v>35.144013359490998</v>
      </c>
      <c r="G1905" t="s">
        <v>454</v>
      </c>
      <c r="H1905" s="20">
        <v>203</v>
      </c>
      <c r="I1905" t="s">
        <v>2079</v>
      </c>
      <c r="J1905" t="str">
        <f t="shared" si="30"/>
        <v>INSERT INTO [POIs](POIsID,FloorID,X,Y,Type,POIName,Description) VALUES(3377,120,33.405092731118,35.144013359491,N'Room',N'203',N'Room - 203')</v>
      </c>
    </row>
    <row r="1906" spans="1:10" x14ac:dyDescent="0.3">
      <c r="A1906">
        <v>3378</v>
      </c>
      <c r="B1906">
        <v>120</v>
      </c>
      <c r="C1906">
        <v>38</v>
      </c>
      <c r="D1906">
        <v>2</v>
      </c>
      <c r="E1906" s="7">
        <v>33.405124247073999</v>
      </c>
      <c r="F1906" s="7">
        <v>35.144071480944</v>
      </c>
      <c r="G1906" t="s">
        <v>469</v>
      </c>
      <c r="H1906" s="20" t="s">
        <v>469</v>
      </c>
      <c r="I1906" t="s">
        <v>468</v>
      </c>
      <c r="J1906" t="str">
        <f t="shared" si="30"/>
        <v>INSERT INTO [POIs](POIsID,FloorID,X,Y,Type,POIName,Description) VALUES(3378,120,33.405124247074,35.144071480944,N'Entrance',N'Entrance',N'Entrance - Entrance')</v>
      </c>
    </row>
    <row r="1907" spans="1:10" x14ac:dyDescent="0.3">
      <c r="A1907">
        <v>3379</v>
      </c>
      <c r="B1907">
        <v>120</v>
      </c>
      <c r="C1907">
        <v>38</v>
      </c>
      <c r="D1907">
        <v>2</v>
      </c>
      <c r="E1907" s="7">
        <v>33.405018970370001</v>
      </c>
      <c r="F1907" s="7">
        <v>35.144055579796003</v>
      </c>
      <c r="G1907" t="s">
        <v>491</v>
      </c>
      <c r="H1907" s="20" t="s">
        <v>576</v>
      </c>
      <c r="I1907" t="s">
        <v>575</v>
      </c>
      <c r="J1907" t="str">
        <f t="shared" si="30"/>
        <v>INSERT INTO [POIs](POIsID,FloorID,X,Y,Type,POIName,Description) VALUES(3379,120,33.40501897037,35.144055579796,N'Toilets',N'2WC1',N'Toilets - 2WC1')</v>
      </c>
    </row>
    <row r="1908" spans="1:10" x14ac:dyDescent="0.3">
      <c r="A1908">
        <v>3380</v>
      </c>
      <c r="B1908">
        <v>120</v>
      </c>
      <c r="C1908">
        <v>38</v>
      </c>
      <c r="D1908">
        <v>2</v>
      </c>
      <c r="E1908" s="7">
        <v>33.405069261789002</v>
      </c>
      <c r="F1908" s="7">
        <v>35.144047355063002</v>
      </c>
      <c r="G1908" t="s">
        <v>872</v>
      </c>
      <c r="H1908" s="20">
        <v>201</v>
      </c>
      <c r="I1908" t="s">
        <v>2104</v>
      </c>
      <c r="J1908" t="str">
        <f t="shared" si="30"/>
        <v>INSERT INTO [POIs](POIsID,FloorID,X,Y,Type,POIName,Description) VALUES(3380,120,33.405069261789,35.144047355063,N'Kitchen',N'201',N'Kitchen - 201')</v>
      </c>
    </row>
    <row r="1909" spans="1:10" x14ac:dyDescent="0.3">
      <c r="A1909">
        <v>3381</v>
      </c>
      <c r="B1909">
        <v>120</v>
      </c>
      <c r="C1909">
        <v>38</v>
      </c>
      <c r="D1909">
        <v>2</v>
      </c>
      <c r="E1909" s="7">
        <v>33.405067920683997</v>
      </c>
      <c r="F1909" s="7">
        <v>35.144083543881997</v>
      </c>
      <c r="G1909" t="s">
        <v>456</v>
      </c>
      <c r="H1909" s="20" t="s">
        <v>565</v>
      </c>
      <c r="I1909" t="s">
        <v>819</v>
      </c>
      <c r="J1909" t="str">
        <f t="shared" si="30"/>
        <v>INSERT INTO [POIs](POIsID,FloorID,X,Y,Type,POIName,Description) VALUES(3381,120,33.405067920684,35.144083543882,N'Stair',N'1S1',N'Stair - 1S1')</v>
      </c>
    </row>
    <row r="1910" spans="1:10" x14ac:dyDescent="0.3">
      <c r="A1910">
        <v>3382</v>
      </c>
      <c r="B1910">
        <v>120</v>
      </c>
      <c r="C1910">
        <v>38</v>
      </c>
      <c r="D1910">
        <v>2</v>
      </c>
      <c r="E1910" s="7">
        <v>33.405033722519001</v>
      </c>
      <c r="F1910" s="7">
        <v>35.144024325806001</v>
      </c>
      <c r="G1910" t="s">
        <v>454</v>
      </c>
      <c r="H1910" s="20">
        <v>202</v>
      </c>
      <c r="I1910" t="s">
        <v>2081</v>
      </c>
      <c r="J1910" t="str">
        <f t="shared" si="30"/>
        <v>INSERT INTO [POIs](POIsID,FloorID,X,Y,Type,POIName,Description) VALUES(3382,120,33.405033722519,35.144024325806,N'Room',N'202',N'Room - 202')</v>
      </c>
    </row>
    <row r="1911" spans="1:10" x14ac:dyDescent="0.3">
      <c r="A1911">
        <v>3383</v>
      </c>
      <c r="B1911">
        <v>121</v>
      </c>
      <c r="C1911">
        <v>39</v>
      </c>
      <c r="D1911">
        <v>0</v>
      </c>
      <c r="E1911" s="7">
        <v>33.405075967310999</v>
      </c>
      <c r="F1911" s="7">
        <v>35.143913017640003</v>
      </c>
      <c r="G1911" t="s">
        <v>872</v>
      </c>
      <c r="H1911" s="20">
        <v>1</v>
      </c>
      <c r="I1911" t="s">
        <v>2105</v>
      </c>
      <c r="J1911" t="str">
        <f t="shared" si="30"/>
        <v>INSERT INTO [POIs](POIsID,FloorID,X,Y,Type,POIName,Description) VALUES(3383,121,33.405075967311,35.14391301764,N'Kitchen',N'1',N'Kitchen - 001')</v>
      </c>
    </row>
    <row r="1912" spans="1:10" x14ac:dyDescent="0.3">
      <c r="A1912">
        <v>3384</v>
      </c>
      <c r="B1912">
        <v>121</v>
      </c>
      <c r="C1912">
        <v>39</v>
      </c>
      <c r="D1912">
        <v>0</v>
      </c>
      <c r="E1912" s="7">
        <v>33.405046463011999</v>
      </c>
      <c r="F1912" s="7">
        <v>35.143882860228999</v>
      </c>
      <c r="G1912" t="s">
        <v>454</v>
      </c>
      <c r="H1912" s="20">
        <v>2</v>
      </c>
      <c r="I1912" t="s">
        <v>460</v>
      </c>
      <c r="J1912" t="str">
        <f t="shared" si="30"/>
        <v>INSERT INTO [POIs](POIsID,FloorID,X,Y,Type,POIName,Description) VALUES(3384,121,33.405046463012,35.143882860229,N'Room',N'2',N'Room - 002')</v>
      </c>
    </row>
    <row r="1913" spans="1:10" x14ac:dyDescent="0.3">
      <c r="A1913">
        <v>3385</v>
      </c>
      <c r="B1913">
        <v>121</v>
      </c>
      <c r="C1913">
        <v>39</v>
      </c>
      <c r="D1913">
        <v>0</v>
      </c>
      <c r="E1913" s="7">
        <v>33.405155763030002</v>
      </c>
      <c r="F1913" s="7">
        <v>35.143942626723998</v>
      </c>
      <c r="G1913" t="s">
        <v>456</v>
      </c>
      <c r="H1913" s="20" t="s">
        <v>457</v>
      </c>
      <c r="I1913" t="s">
        <v>455</v>
      </c>
      <c r="J1913" t="str">
        <f t="shared" si="30"/>
        <v>INSERT INTO [POIs](POIsID,FloorID,X,Y,Type,POIName,Description) VALUES(3385,121,33.40515576303,35.143942626724,N'Stair',N'S1',N'Stair - S1')</v>
      </c>
    </row>
    <row r="1914" spans="1:10" x14ac:dyDescent="0.3">
      <c r="A1914">
        <v>3386</v>
      </c>
      <c r="B1914">
        <v>121</v>
      </c>
      <c r="C1914">
        <v>39</v>
      </c>
      <c r="D1914">
        <v>0</v>
      </c>
      <c r="E1914" s="7">
        <v>33.405045792460001</v>
      </c>
      <c r="F1914" s="7">
        <v>35.143919597436998</v>
      </c>
      <c r="G1914" t="s">
        <v>491</v>
      </c>
      <c r="H1914" s="20" t="s">
        <v>548</v>
      </c>
      <c r="I1914" t="s">
        <v>547</v>
      </c>
      <c r="J1914" t="str">
        <f t="shared" si="30"/>
        <v>INSERT INTO [POIs](POIsID,FloorID,X,Y,Type,POIName,Description) VALUES(3386,121,33.40504579246,35.143919597437,N'Toilets',N'WC1',N'Toilets - WC1')</v>
      </c>
    </row>
    <row r="1915" spans="1:10" x14ac:dyDescent="0.3">
      <c r="A1915">
        <v>3387</v>
      </c>
      <c r="B1915">
        <v>121</v>
      </c>
      <c r="C1915">
        <v>39</v>
      </c>
      <c r="D1915">
        <v>0</v>
      </c>
      <c r="E1915" s="7">
        <v>33.405086696147002</v>
      </c>
      <c r="F1915" s="7">
        <v>35.143882860228999</v>
      </c>
      <c r="G1915" t="s">
        <v>454</v>
      </c>
      <c r="H1915" s="20">
        <v>3</v>
      </c>
      <c r="I1915" t="s">
        <v>2074</v>
      </c>
      <c r="J1915" t="str">
        <f t="shared" si="30"/>
        <v>INSERT INTO [POIs](POIsID,FloorID,X,Y,Type,POIName,Description) VALUES(3387,121,33.405086696147,35.143882860229,N'Room',N'3',N'Room - 003')</v>
      </c>
    </row>
    <row r="1916" spans="1:10" x14ac:dyDescent="0.3">
      <c r="A1916">
        <v>3388</v>
      </c>
      <c r="B1916">
        <v>121</v>
      </c>
      <c r="C1916">
        <v>39</v>
      </c>
      <c r="D1916">
        <v>0</v>
      </c>
      <c r="E1916" s="7">
        <v>33.405125588178002</v>
      </c>
      <c r="F1916" s="7">
        <v>35.143910824373997</v>
      </c>
      <c r="G1916" t="s">
        <v>469</v>
      </c>
      <c r="H1916" s="20" t="s">
        <v>469</v>
      </c>
      <c r="I1916" t="s">
        <v>468</v>
      </c>
      <c r="J1916" t="str">
        <f t="shared" si="30"/>
        <v>INSERT INTO [POIs](POIsID,FloorID,X,Y,Type,POIName,Description) VALUES(3388,121,33.405125588178,35.143910824374,N'Entrance',N'Entrance',N'Entrance - Entrance')</v>
      </c>
    </row>
    <row r="1917" spans="1:10" x14ac:dyDescent="0.3">
      <c r="A1917">
        <v>3389</v>
      </c>
      <c r="B1917">
        <v>122</v>
      </c>
      <c r="C1917">
        <v>39</v>
      </c>
      <c r="D1917">
        <v>1</v>
      </c>
      <c r="E1917" s="7">
        <v>33.405049145221</v>
      </c>
      <c r="F1917" s="7">
        <v>35.143937691876999</v>
      </c>
      <c r="G1917" t="s">
        <v>469</v>
      </c>
      <c r="H1917" s="20" t="s">
        <v>469</v>
      </c>
      <c r="I1917" t="s">
        <v>468</v>
      </c>
      <c r="J1917" t="str">
        <f t="shared" si="30"/>
        <v>INSERT INTO [POIs](POIsID,FloorID,X,Y,Type,POIName,Description) VALUES(3389,122,33.405049145221,35.143937691877,N'Entrance',N'Entrance',N'Entrance - Entrance')</v>
      </c>
    </row>
    <row r="1918" spans="1:10" x14ac:dyDescent="0.3">
      <c r="A1918">
        <v>3390</v>
      </c>
      <c r="B1918">
        <v>122</v>
      </c>
      <c r="C1918">
        <v>39</v>
      </c>
      <c r="D1918">
        <v>1</v>
      </c>
      <c r="E1918" s="7">
        <v>33.405071273445998</v>
      </c>
      <c r="F1918" s="7">
        <v>35.143950303151001</v>
      </c>
      <c r="G1918" t="s">
        <v>456</v>
      </c>
      <c r="H1918" s="20" t="s">
        <v>565</v>
      </c>
      <c r="I1918" t="s">
        <v>819</v>
      </c>
      <c r="J1918" t="str">
        <f t="shared" si="30"/>
        <v>INSERT INTO [POIs](POIsID,FloorID,X,Y,Type,POIName,Description) VALUES(3390,122,33.405071273446,35.143950303151,N'Stair',N'1S1',N'Stair - 1S1')</v>
      </c>
    </row>
    <row r="1919" spans="1:10" x14ac:dyDescent="0.3">
      <c r="A1919">
        <v>3391</v>
      </c>
      <c r="B1919">
        <v>122</v>
      </c>
      <c r="C1919">
        <v>39</v>
      </c>
      <c r="D1919">
        <v>1</v>
      </c>
      <c r="E1919" s="7">
        <v>33.405123576521</v>
      </c>
      <c r="F1919" s="7">
        <v>35.143913565957</v>
      </c>
      <c r="G1919" t="s">
        <v>491</v>
      </c>
      <c r="H1919" s="20" t="s">
        <v>563</v>
      </c>
      <c r="I1919" t="s">
        <v>741</v>
      </c>
      <c r="J1919" t="str">
        <f t="shared" si="30"/>
        <v>INSERT INTO [POIs](POIsID,FloorID,X,Y,Type,POIName,Description) VALUES(3391,122,33.405123576521,35.143913565957,N'Toilets',N'1WC1',N'Toilets - 1WC1')</v>
      </c>
    </row>
    <row r="1920" spans="1:10" x14ac:dyDescent="0.3">
      <c r="A1920">
        <v>3392</v>
      </c>
      <c r="B1920">
        <v>122</v>
      </c>
      <c r="C1920">
        <v>39</v>
      </c>
      <c r="D1920">
        <v>1</v>
      </c>
      <c r="E1920" s="7">
        <v>33.405100107191998</v>
      </c>
      <c r="F1920" s="7">
        <v>35.143887795079003</v>
      </c>
      <c r="G1920" t="s">
        <v>454</v>
      </c>
      <c r="H1920" s="20">
        <v>103</v>
      </c>
      <c r="I1920" t="s">
        <v>486</v>
      </c>
      <c r="J1920" t="str">
        <f t="shared" si="30"/>
        <v>INSERT INTO [POIs](POIsID,FloorID,X,Y,Type,POIName,Description) VALUES(3392,122,33.405100107192,35.143887795079,N'Room',N'103',N'Room - 103')</v>
      </c>
    </row>
    <row r="1921" spans="1:10" x14ac:dyDescent="0.3">
      <c r="A1921">
        <v>3393</v>
      </c>
      <c r="B1921">
        <v>122</v>
      </c>
      <c r="C1921">
        <v>39</v>
      </c>
      <c r="D1921">
        <v>1</v>
      </c>
      <c r="E1921" s="7">
        <v>33.405073955654998</v>
      </c>
      <c r="F1921" s="7">
        <v>35.143872442212</v>
      </c>
      <c r="G1921" t="s">
        <v>454</v>
      </c>
      <c r="H1921" s="20">
        <v>102</v>
      </c>
      <c r="I1921" t="s">
        <v>1903</v>
      </c>
      <c r="J1921" t="str">
        <f t="shared" si="30"/>
        <v>INSERT INTO [POIs](POIsID,FloorID,X,Y,Type,POIName,Description) VALUES(3393,122,33.405073955655,35.143872442212,N'Room',N'102',N'Room - 102')</v>
      </c>
    </row>
    <row r="1922" spans="1:10" x14ac:dyDescent="0.3">
      <c r="A1922">
        <v>3394</v>
      </c>
      <c r="B1922">
        <v>122</v>
      </c>
      <c r="C1922">
        <v>39</v>
      </c>
      <c r="D1922">
        <v>1</v>
      </c>
      <c r="E1922" s="7">
        <v>33.405068591236997</v>
      </c>
      <c r="F1922" s="7">
        <v>35.143916307539001</v>
      </c>
      <c r="G1922" t="s">
        <v>872</v>
      </c>
      <c r="H1922" s="20">
        <v>101</v>
      </c>
      <c r="I1922" t="s">
        <v>2103</v>
      </c>
      <c r="J1922" t="str">
        <f t="shared" si="30"/>
        <v>INSERT INTO [POIs](POIsID,FloorID,X,Y,Type,POIName,Description) VALUES(3394,122,33.405068591237,35.143916307539,N'Kitchen',N'101',N'Kitchen - 101')</v>
      </c>
    </row>
    <row r="1923" spans="1:10" x14ac:dyDescent="0.3">
      <c r="A1923">
        <v>3395</v>
      </c>
      <c r="B1923">
        <v>123</v>
      </c>
      <c r="C1923">
        <v>39</v>
      </c>
      <c r="D1923">
        <v>2</v>
      </c>
      <c r="E1923" s="7">
        <v>33.405110836029003</v>
      </c>
      <c r="F1923" s="7">
        <v>35.143920694069998</v>
      </c>
      <c r="G1923" t="s">
        <v>872</v>
      </c>
      <c r="H1923" s="20">
        <v>201</v>
      </c>
      <c r="I1923" t="s">
        <v>2104</v>
      </c>
      <c r="J1923" t="str">
        <f t="shared" si="30"/>
        <v>INSERT INTO [POIs](POIsID,FloorID,X,Y,Type,POIName,Description) VALUES(3395,123,33.405110836029,35.14392069407,N'Kitchen',N'201',N'Kitchen - 201')</v>
      </c>
    </row>
    <row r="1924" spans="1:10" x14ac:dyDescent="0.3">
      <c r="A1924">
        <v>3396</v>
      </c>
      <c r="B1924">
        <v>123</v>
      </c>
      <c r="C1924">
        <v>39</v>
      </c>
      <c r="D1924">
        <v>2</v>
      </c>
      <c r="E1924" s="7">
        <v>33.405154421924998</v>
      </c>
      <c r="F1924" s="7">
        <v>35.143934950296</v>
      </c>
      <c r="G1924" t="s">
        <v>469</v>
      </c>
      <c r="H1924" s="20" t="s">
        <v>469</v>
      </c>
      <c r="I1924" t="s">
        <v>468</v>
      </c>
      <c r="J1924" t="str">
        <f t="shared" ref="J1924:J1987" si="31">"INSERT INTO [POIs](POIsID,FloorID,X,Y,Type,POIName,Description) VALUES("&amp;A1924&amp;","&amp;B1924&amp;","&amp;E1924&amp;","&amp;F1924&amp;",N'"&amp;G1924&amp;"',N'"&amp;H1924&amp;"',N'"&amp;I1924&amp;"')"</f>
        <v>INSERT INTO [POIs](POIsID,FloorID,X,Y,Type,POIName,Description) VALUES(3396,123,33.405154421925,35.143934950296,N'Entrance',N'Entrance',N'Entrance - Entrance')</v>
      </c>
    </row>
    <row r="1925" spans="1:10" x14ac:dyDescent="0.3">
      <c r="A1925">
        <v>3397</v>
      </c>
      <c r="B1925">
        <v>123</v>
      </c>
      <c r="C1925">
        <v>39</v>
      </c>
      <c r="D1925">
        <v>2</v>
      </c>
      <c r="E1925" s="7">
        <v>33.405077978968002</v>
      </c>
      <c r="F1925" s="7">
        <v>35.143926177234</v>
      </c>
      <c r="G1925" t="s">
        <v>491</v>
      </c>
      <c r="H1925" s="20" t="s">
        <v>576</v>
      </c>
      <c r="I1925" t="s">
        <v>575</v>
      </c>
      <c r="J1925" t="str">
        <f t="shared" si="31"/>
        <v>INSERT INTO [POIs](POIsID,FloorID,X,Y,Type,POIName,Description) VALUES(3397,123,33.405077978968,35.143926177234,N'Toilets',N'2WC1',N'Toilets - 2WC1')</v>
      </c>
    </row>
    <row r="1926" spans="1:10" x14ac:dyDescent="0.3">
      <c r="A1926">
        <v>3398</v>
      </c>
      <c r="B1926">
        <v>123</v>
      </c>
      <c r="C1926">
        <v>39</v>
      </c>
      <c r="D1926">
        <v>2</v>
      </c>
      <c r="E1926" s="7">
        <v>33.405083343386003</v>
      </c>
      <c r="F1926" s="7">
        <v>35.143884505179003</v>
      </c>
      <c r="G1926" t="s">
        <v>454</v>
      </c>
      <c r="H1926" s="20">
        <v>202</v>
      </c>
      <c r="I1926" t="s">
        <v>2081</v>
      </c>
      <c r="J1926" t="str">
        <f t="shared" si="31"/>
        <v>INSERT INTO [POIs](POIsID,FloorID,X,Y,Type,POIName,Description) VALUES(3398,123,33.405083343386,35.143884505179,N'Room',N'202',N'Room - 202')</v>
      </c>
    </row>
    <row r="1927" spans="1:10" x14ac:dyDescent="0.3">
      <c r="A1927">
        <v>3399</v>
      </c>
      <c r="B1927">
        <v>123</v>
      </c>
      <c r="C1927">
        <v>39</v>
      </c>
      <c r="D1927">
        <v>2</v>
      </c>
      <c r="E1927" s="7">
        <v>33.405124917625997</v>
      </c>
      <c r="F1927" s="7">
        <v>35.143948658202</v>
      </c>
      <c r="G1927" t="s">
        <v>456</v>
      </c>
      <c r="H1927" s="20" t="s">
        <v>565</v>
      </c>
      <c r="I1927" t="s">
        <v>819</v>
      </c>
      <c r="J1927" t="str">
        <f t="shared" si="31"/>
        <v>INSERT INTO [POIs](POIsID,FloorID,X,Y,Type,POIName,Description) VALUES(3399,123,33.405124917626,35.143948658202,N'Stair',N'1S1',N'Stair - 1S1')</v>
      </c>
    </row>
    <row r="1928" spans="1:10" x14ac:dyDescent="0.3">
      <c r="A1928">
        <v>3400</v>
      </c>
      <c r="B1928">
        <v>123</v>
      </c>
      <c r="C1928">
        <v>39</v>
      </c>
      <c r="D1928">
        <v>2</v>
      </c>
      <c r="E1928" s="7">
        <v>33.405117541551</v>
      </c>
      <c r="F1928" s="7">
        <v>35.143883408546003</v>
      </c>
      <c r="G1928" t="s">
        <v>454</v>
      </c>
      <c r="H1928" s="20">
        <v>203</v>
      </c>
      <c r="I1928" t="s">
        <v>2079</v>
      </c>
      <c r="J1928" t="str">
        <f t="shared" si="31"/>
        <v>INSERT INTO [POIs](POIsID,FloorID,X,Y,Type,POIName,Description) VALUES(3400,123,33.405117541551,35.143883408546,N'Room',N'203',N'Room - 203')</v>
      </c>
    </row>
    <row r="1929" spans="1:10" x14ac:dyDescent="0.3">
      <c r="A1929">
        <v>3401</v>
      </c>
      <c r="B1929">
        <v>124</v>
      </c>
      <c r="C1929">
        <v>40</v>
      </c>
      <c r="D1929">
        <v>-1</v>
      </c>
      <c r="E1929" s="7">
        <v>33.405074626207004</v>
      </c>
      <c r="F1929" s="7">
        <v>35.143744684311997</v>
      </c>
      <c r="G1929" t="s">
        <v>454</v>
      </c>
      <c r="H1929" s="20" t="s">
        <v>654</v>
      </c>
      <c r="I1929" t="s">
        <v>653</v>
      </c>
      <c r="J1929" t="str">
        <f t="shared" si="31"/>
        <v>INSERT INTO [POIs](POIsID,FloorID,X,Y,Type,POIName,Description) VALUES(3401,124,33.405074626207,35.143744684312,N'Room',N'B101',N'Room - B101')</v>
      </c>
    </row>
    <row r="1930" spans="1:10" x14ac:dyDescent="0.3">
      <c r="A1930">
        <v>3402</v>
      </c>
      <c r="B1930">
        <v>124</v>
      </c>
      <c r="C1930">
        <v>40</v>
      </c>
      <c r="D1930">
        <v>-1</v>
      </c>
      <c r="E1930" s="7">
        <v>33.405052497981998</v>
      </c>
      <c r="F1930" s="7">
        <v>35.143744684311997</v>
      </c>
      <c r="G1930" t="s">
        <v>469</v>
      </c>
      <c r="H1930" s="20" t="s">
        <v>469</v>
      </c>
      <c r="I1930" t="s">
        <v>468</v>
      </c>
      <c r="J1930" t="str">
        <f t="shared" si="31"/>
        <v>INSERT INTO [POIs](POIsID,FloorID,X,Y,Type,POIName,Description) VALUES(3402,124,33.405052497982,35.143744684312,N'Entrance',N'Entrance',N'Entrance - Entrance')</v>
      </c>
    </row>
    <row r="1931" spans="1:10" x14ac:dyDescent="0.3">
      <c r="A1931">
        <v>3403</v>
      </c>
      <c r="B1931">
        <v>124</v>
      </c>
      <c r="C1931">
        <v>40</v>
      </c>
      <c r="D1931">
        <v>-1</v>
      </c>
      <c r="E1931" s="7">
        <v>33.405068591236997</v>
      </c>
      <c r="F1931" s="7">
        <v>35.143769906917001</v>
      </c>
      <c r="G1931" t="s">
        <v>456</v>
      </c>
      <c r="H1931" s="20" t="s">
        <v>777</v>
      </c>
      <c r="I1931" t="s">
        <v>776</v>
      </c>
      <c r="J1931" t="str">
        <f t="shared" si="31"/>
        <v>INSERT INTO [POIs](POIsID,FloorID,X,Y,Type,POIName,Description) VALUES(3403,124,33.405068591237,35.143769906917,N'Stair',N'B1S1',N'Stair - B1S1')</v>
      </c>
    </row>
    <row r="1932" spans="1:10" x14ac:dyDescent="0.3">
      <c r="A1932">
        <v>3404</v>
      </c>
      <c r="B1932">
        <v>125</v>
      </c>
      <c r="C1932">
        <v>40</v>
      </c>
      <c r="D1932">
        <v>0</v>
      </c>
      <c r="E1932" s="7">
        <v>33.405052497981998</v>
      </c>
      <c r="F1932" s="7">
        <v>35.143740846088001</v>
      </c>
      <c r="G1932" t="s">
        <v>491</v>
      </c>
      <c r="H1932" s="20" t="s">
        <v>548</v>
      </c>
      <c r="I1932" t="s">
        <v>547</v>
      </c>
      <c r="J1932" t="str">
        <f t="shared" si="31"/>
        <v>INSERT INTO [POIs](POIsID,FloorID,X,Y,Type,POIName,Description) VALUES(3404,125,33.405052497982,35.143740846088,N'Toilets',N'WC1',N'Toilets - WC1')</v>
      </c>
    </row>
    <row r="1933" spans="1:10" x14ac:dyDescent="0.3">
      <c r="A1933">
        <v>3405</v>
      </c>
      <c r="B1933">
        <v>125</v>
      </c>
      <c r="C1933">
        <v>40</v>
      </c>
      <c r="D1933">
        <v>0</v>
      </c>
      <c r="E1933" s="7">
        <v>33.405085355042999</v>
      </c>
      <c r="F1933" s="7">
        <v>35.143743039359002</v>
      </c>
      <c r="G1933" t="s">
        <v>872</v>
      </c>
      <c r="H1933" s="20">
        <v>1</v>
      </c>
      <c r="I1933" t="s">
        <v>2105</v>
      </c>
      <c r="J1933" t="str">
        <f t="shared" si="31"/>
        <v>INSERT INTO [POIs](POIsID,FloorID,X,Y,Type,POIName,Description) VALUES(3405,125,33.405085355043,35.143743039359,N'Kitchen',N'1',N'Kitchen - 001')</v>
      </c>
    </row>
    <row r="1934" spans="1:10" x14ac:dyDescent="0.3">
      <c r="A1934">
        <v>3406</v>
      </c>
      <c r="B1934">
        <v>125</v>
      </c>
      <c r="C1934">
        <v>40</v>
      </c>
      <c r="D1934">
        <v>0</v>
      </c>
      <c r="E1934" s="7">
        <v>33.405094072221999</v>
      </c>
      <c r="F1934" s="7">
        <v>35.143774293457</v>
      </c>
      <c r="G1934" t="s">
        <v>456</v>
      </c>
      <c r="H1934" s="20" t="s">
        <v>457</v>
      </c>
      <c r="I1934" t="s">
        <v>455</v>
      </c>
      <c r="J1934" t="str">
        <f t="shared" si="31"/>
        <v>INSERT INTO [POIs](POIsID,FloorID,X,Y,Type,POIName,Description) VALUES(3406,125,33.405094072222,35.143774293457,N'Stair',N'S1',N'Stair - S1')</v>
      </c>
    </row>
    <row r="1935" spans="1:10" x14ac:dyDescent="0.3">
      <c r="A1935">
        <v>3407</v>
      </c>
      <c r="B1935">
        <v>125</v>
      </c>
      <c r="C1935">
        <v>40</v>
      </c>
      <c r="D1935">
        <v>0</v>
      </c>
      <c r="E1935" s="7">
        <v>33.405061215162</v>
      </c>
      <c r="F1935" s="7">
        <v>35.143713978519997</v>
      </c>
      <c r="G1935" t="s">
        <v>454</v>
      </c>
      <c r="H1935" s="20">
        <v>2</v>
      </c>
      <c r="I1935" t="s">
        <v>460</v>
      </c>
      <c r="J1935" t="str">
        <f t="shared" si="31"/>
        <v>INSERT INTO [POIs](POIsID,FloorID,X,Y,Type,POIName,Description) VALUES(3407,125,33.405061215162,35.14371397852,N'Room',N'2',N'Room - 002')</v>
      </c>
    </row>
    <row r="1936" spans="1:10" x14ac:dyDescent="0.3">
      <c r="A1936">
        <v>3408</v>
      </c>
      <c r="B1936">
        <v>125</v>
      </c>
      <c r="C1936">
        <v>40</v>
      </c>
      <c r="D1936">
        <v>0</v>
      </c>
      <c r="E1936" s="7">
        <v>33.405090719461001</v>
      </c>
      <c r="F1936" s="7">
        <v>35.143707947023998</v>
      </c>
      <c r="G1936" t="s">
        <v>454</v>
      </c>
      <c r="H1936" s="20">
        <v>3</v>
      </c>
      <c r="I1936" t="s">
        <v>2074</v>
      </c>
      <c r="J1936" t="str">
        <f t="shared" si="31"/>
        <v>INSERT INTO [POIs](POIsID,FloorID,X,Y,Type,POIName,Description) VALUES(3408,125,33.405090719461,35.143707947024,N'Room',N'3',N'Room - 003')</v>
      </c>
    </row>
    <row r="1937" spans="1:10" x14ac:dyDescent="0.3">
      <c r="A1937">
        <v>3409</v>
      </c>
      <c r="B1937">
        <v>125</v>
      </c>
      <c r="C1937">
        <v>40</v>
      </c>
      <c r="D1937">
        <v>0</v>
      </c>
      <c r="E1937" s="7">
        <v>33.405132964252999</v>
      </c>
      <c r="F1937" s="7">
        <v>35.143733717959002</v>
      </c>
      <c r="G1937" t="s">
        <v>469</v>
      </c>
      <c r="H1937" s="20" t="s">
        <v>469</v>
      </c>
      <c r="I1937" t="s">
        <v>468</v>
      </c>
      <c r="J1937" t="str">
        <f t="shared" si="31"/>
        <v>INSERT INTO [POIs](POIsID,FloorID,X,Y,Type,POIName,Description) VALUES(3409,125,33.405132964253,35.143733717959,N'Entrance',N'Entrance',N'Entrance - Entrance')</v>
      </c>
    </row>
    <row r="1938" spans="1:10" x14ac:dyDescent="0.3">
      <c r="A1938">
        <v>3410</v>
      </c>
      <c r="B1938">
        <v>126</v>
      </c>
      <c r="C1938">
        <v>40</v>
      </c>
      <c r="D1938">
        <v>1</v>
      </c>
      <c r="E1938" s="7">
        <v>33.405070602892998</v>
      </c>
      <c r="F1938" s="7">
        <v>35.143765520377997</v>
      </c>
      <c r="G1938" t="s">
        <v>456</v>
      </c>
      <c r="H1938" s="20" t="s">
        <v>565</v>
      </c>
      <c r="I1938" t="s">
        <v>819</v>
      </c>
      <c r="J1938" t="str">
        <f t="shared" si="31"/>
        <v>INSERT INTO [POIs](POIsID,FloorID,X,Y,Type,POIName,Description) VALUES(3410,126,33.405070602893,35.143765520378,N'Stair',N'1S1',N'Stair - 1S1')</v>
      </c>
    </row>
    <row r="1939" spans="1:10" x14ac:dyDescent="0.3">
      <c r="A1939">
        <v>3411</v>
      </c>
      <c r="B1939">
        <v>126</v>
      </c>
      <c r="C1939">
        <v>40</v>
      </c>
      <c r="D1939">
        <v>1</v>
      </c>
      <c r="E1939" s="7">
        <v>33.405069932341</v>
      </c>
      <c r="F1939" s="7">
        <v>35.143729879734998</v>
      </c>
      <c r="G1939" t="s">
        <v>872</v>
      </c>
      <c r="H1939" s="20">
        <v>101</v>
      </c>
      <c r="I1939" t="s">
        <v>2103</v>
      </c>
      <c r="J1939" t="str">
        <f t="shared" si="31"/>
        <v>INSERT INTO [POIs](POIsID,FloorID,X,Y,Type,POIName,Description) VALUES(3411,126,33.405069932341,35.143729879735,N'Kitchen',N'101',N'Kitchen - 101')</v>
      </c>
    </row>
    <row r="1940" spans="1:10" x14ac:dyDescent="0.3">
      <c r="A1940">
        <v>3412</v>
      </c>
      <c r="B1940">
        <v>126</v>
      </c>
      <c r="C1940">
        <v>40</v>
      </c>
      <c r="D1940">
        <v>1</v>
      </c>
      <c r="E1940" s="7">
        <v>33.405102118849001</v>
      </c>
      <c r="F1940" s="7">
        <v>35.143702463845997</v>
      </c>
      <c r="G1940" t="s">
        <v>454</v>
      </c>
      <c r="H1940" s="20">
        <v>103</v>
      </c>
      <c r="I1940" t="s">
        <v>486</v>
      </c>
      <c r="J1940" t="str">
        <f t="shared" si="31"/>
        <v>INSERT INTO [POIs](POIsID,FloorID,X,Y,Type,POIName,Description) VALUES(3412,126,33.405102118849,35.143702463846,N'Room',N'103',N'Room - 103')</v>
      </c>
    </row>
    <row r="1941" spans="1:10" x14ac:dyDescent="0.3">
      <c r="A1941">
        <v>3413</v>
      </c>
      <c r="B1941">
        <v>126</v>
      </c>
      <c r="C1941">
        <v>40</v>
      </c>
      <c r="D1941">
        <v>1</v>
      </c>
      <c r="E1941" s="7">
        <v>33.405108153820002</v>
      </c>
      <c r="F1941" s="7">
        <v>35.143728783100002</v>
      </c>
      <c r="G1941" t="s">
        <v>491</v>
      </c>
      <c r="H1941" s="20" t="s">
        <v>563</v>
      </c>
      <c r="I1941" t="s">
        <v>741</v>
      </c>
      <c r="J1941" t="str">
        <f t="shared" si="31"/>
        <v>INSERT INTO [POIs](POIsID,FloorID,X,Y,Type,POIName,Description) VALUES(3413,126,33.40510815382,35.1437287831,N'Toilets',N'1WC1',N'Toilets - 1WC1')</v>
      </c>
    </row>
    <row r="1942" spans="1:10" x14ac:dyDescent="0.3">
      <c r="A1942">
        <v>3414</v>
      </c>
      <c r="B1942">
        <v>126</v>
      </c>
      <c r="C1942">
        <v>40</v>
      </c>
      <c r="D1942">
        <v>1</v>
      </c>
      <c r="E1942" s="7">
        <v>33.405065909028004</v>
      </c>
      <c r="F1942" s="7">
        <v>35.143707398705999</v>
      </c>
      <c r="G1942" t="s">
        <v>454</v>
      </c>
      <c r="H1942" s="20">
        <v>102</v>
      </c>
      <c r="I1942" t="s">
        <v>1903</v>
      </c>
      <c r="J1942" t="str">
        <f t="shared" si="31"/>
        <v>INSERT INTO [POIs](POIsID,FloorID,X,Y,Type,POIName,Description) VALUES(3414,126,33.405065909028,35.143707398706,N'Room',N'102',N'Room - 102')</v>
      </c>
    </row>
    <row r="1943" spans="1:10" x14ac:dyDescent="0.3">
      <c r="A1943">
        <v>3415</v>
      </c>
      <c r="B1943">
        <v>126</v>
      </c>
      <c r="C1943">
        <v>40</v>
      </c>
      <c r="D1943">
        <v>1</v>
      </c>
      <c r="E1943" s="7">
        <v>33.405049145221</v>
      </c>
      <c r="F1943" s="7">
        <v>35.143750167486999</v>
      </c>
      <c r="G1943" t="s">
        <v>469</v>
      </c>
      <c r="H1943" s="20" t="s">
        <v>469</v>
      </c>
      <c r="I1943" t="s">
        <v>468</v>
      </c>
      <c r="J1943" t="str">
        <f t="shared" si="31"/>
        <v>INSERT INTO [POIs](POIsID,FloorID,X,Y,Type,POIName,Description) VALUES(3415,126,33.405049145221,35.143750167487,N'Entrance',N'Entrance',N'Entrance - Entrance')</v>
      </c>
    </row>
    <row r="1944" spans="1:10" ht="57.6" x14ac:dyDescent="0.3">
      <c r="A1944">
        <v>3419</v>
      </c>
      <c r="B1944">
        <v>127</v>
      </c>
      <c r="C1944">
        <v>41</v>
      </c>
      <c r="D1944">
        <v>0</v>
      </c>
      <c r="E1944" s="7">
        <v>33.405362293124</v>
      </c>
      <c r="F1944" s="7">
        <v>35.144094510187003</v>
      </c>
      <c r="G1944" t="s">
        <v>454</v>
      </c>
      <c r="H1944" s="20">
        <v>3</v>
      </c>
      <c r="I1944" s="6" t="s">
        <v>2106</v>
      </c>
      <c r="J1944" t="str">
        <f t="shared" si="31"/>
        <v>INSERT INTO [POIs](POIsID,FloorID,X,Y,Type,POIName,Description) VALUES(3419,127,33.405362293124,35.144094510187,N'Room',N'3',N'ΓΡΑΦΕΙΟ Β.ΓΡΑΦ_x000D_
3416	127	41	0	33.405314683914	35.144078609044	Room	002	Room - 001_x000D_
3417	127	41	0	33.405279144644	35.144063256213	Room	001	Toilets - WC1_x000D_
3418	127	41	0	33.405338153243	35.144082995566	Toilets	WC1	ΓΡΑΦΕΙΟ  Β.ΛΕΙΤ')</v>
      </c>
    </row>
    <row r="1945" spans="1:10" x14ac:dyDescent="0.3">
      <c r="A1945">
        <v>3420</v>
      </c>
      <c r="B1945">
        <v>127</v>
      </c>
      <c r="C1945">
        <v>41</v>
      </c>
      <c r="D1945">
        <v>0</v>
      </c>
      <c r="E1945" s="7">
        <v>33.405333459376997</v>
      </c>
      <c r="F1945" s="7">
        <v>35.144092316925999</v>
      </c>
      <c r="G1945" t="s">
        <v>469</v>
      </c>
      <c r="H1945" s="20" t="s">
        <v>469</v>
      </c>
      <c r="I1945" t="s">
        <v>468</v>
      </c>
      <c r="J1945" t="str">
        <f t="shared" si="31"/>
        <v>INSERT INTO [POIs](POIsID,FloorID,X,Y,Type,POIName,Description) VALUES(3420,127,33.405333459377,35.144092316926,N'Entrance',N'Entrance',N'Entrance - Entrance')</v>
      </c>
    </row>
    <row r="1946" spans="1:10" x14ac:dyDescent="0.3">
      <c r="A1946">
        <v>3421</v>
      </c>
      <c r="B1946">
        <v>127</v>
      </c>
      <c r="C1946">
        <v>41</v>
      </c>
      <c r="D1946">
        <v>0</v>
      </c>
      <c r="E1946" s="7">
        <v>33.405465558171002</v>
      </c>
      <c r="F1946" s="7">
        <v>35.144090671980997</v>
      </c>
      <c r="G1946" t="s">
        <v>454</v>
      </c>
      <c r="H1946" s="20">
        <v>5</v>
      </c>
      <c r="I1946" t="s">
        <v>1982</v>
      </c>
      <c r="J1946" t="str">
        <f t="shared" si="31"/>
        <v>INSERT INTO [POIs](POIsID,FloorID,X,Y,Type,POIName,Description) VALUES(3421,127,33.405465558171,35.144090671981,N'Room',N'5',N'Room - 005')</v>
      </c>
    </row>
    <row r="1947" spans="1:10" x14ac:dyDescent="0.3">
      <c r="A1947">
        <v>3422</v>
      </c>
      <c r="B1947">
        <v>127</v>
      </c>
      <c r="C1947">
        <v>41</v>
      </c>
      <c r="D1947">
        <v>0</v>
      </c>
      <c r="E1947" s="7">
        <v>33.405400514602</v>
      </c>
      <c r="F1947" s="7">
        <v>35.144087930403998</v>
      </c>
      <c r="G1947" t="s">
        <v>454</v>
      </c>
      <c r="H1947" s="20">
        <v>4</v>
      </c>
      <c r="I1947" t="s">
        <v>550</v>
      </c>
      <c r="J1947" t="str">
        <f t="shared" si="31"/>
        <v>INSERT INTO [POIs](POIsID,FloorID,X,Y,Type,POIName,Description) VALUES(3422,127,33.405400514602,35.144087930404,N'Room',N'4',N'Room - 004')</v>
      </c>
    </row>
    <row r="1948" spans="1:10" x14ac:dyDescent="0.3">
      <c r="A1948">
        <v>3423</v>
      </c>
      <c r="B1948">
        <v>128</v>
      </c>
      <c r="C1948">
        <v>42</v>
      </c>
      <c r="D1948">
        <v>-1</v>
      </c>
      <c r="E1948" s="7">
        <v>33.405641913414001</v>
      </c>
      <c r="F1948" s="7">
        <v>35.144047355063002</v>
      </c>
      <c r="G1948" t="s">
        <v>491</v>
      </c>
      <c r="H1948" s="20" t="s">
        <v>783</v>
      </c>
      <c r="I1948" t="s">
        <v>782</v>
      </c>
      <c r="J1948" t="str">
        <f t="shared" si="31"/>
        <v>INSERT INTO [POIs](POIsID,FloorID,X,Y,Type,POIName,Description) VALUES(3423,128,33.405641913414,35.144047355063,N'Toilets',N'B1WC1',N'Toilets - B1WC1')</v>
      </c>
    </row>
    <row r="1949" spans="1:10" x14ac:dyDescent="0.3">
      <c r="A1949">
        <v>3424</v>
      </c>
      <c r="B1949">
        <v>128</v>
      </c>
      <c r="C1949">
        <v>42</v>
      </c>
      <c r="D1949">
        <v>-1</v>
      </c>
      <c r="E1949" s="7">
        <v>33.405666723846998</v>
      </c>
      <c r="F1949" s="7">
        <v>35.144015004438003</v>
      </c>
      <c r="G1949" t="s">
        <v>454</v>
      </c>
      <c r="H1949" s="20" t="s">
        <v>654</v>
      </c>
      <c r="I1949" t="s">
        <v>653</v>
      </c>
      <c r="J1949" t="str">
        <f t="shared" si="31"/>
        <v>INSERT INTO [POIs](POIsID,FloorID,X,Y,Type,POIName,Description) VALUES(3424,128,33.405666723847,35.144015004438,N'Room',N'B101',N'Room - B101')</v>
      </c>
    </row>
    <row r="1950" spans="1:10" x14ac:dyDescent="0.3">
      <c r="A1950">
        <v>3425</v>
      </c>
      <c r="B1950">
        <v>128</v>
      </c>
      <c r="C1950">
        <v>42</v>
      </c>
      <c r="D1950">
        <v>-1</v>
      </c>
      <c r="E1950" s="7">
        <v>33.405647277832003</v>
      </c>
      <c r="F1950" s="7">
        <v>35.143973332428999</v>
      </c>
      <c r="G1950" t="s">
        <v>469</v>
      </c>
      <c r="H1950" s="20" t="s">
        <v>469</v>
      </c>
      <c r="I1950" t="s">
        <v>468</v>
      </c>
      <c r="J1950" t="str">
        <f t="shared" si="31"/>
        <v>INSERT INTO [POIs](POIsID,FloorID,X,Y,Type,POIName,Description) VALUES(3425,128,33.405647277832,35.143973332429,N'Entrance',N'Entrance',N'Entrance - Entrance')</v>
      </c>
    </row>
    <row r="1951" spans="1:10" x14ac:dyDescent="0.3">
      <c r="A1951">
        <v>3426</v>
      </c>
      <c r="B1951">
        <v>128</v>
      </c>
      <c r="C1951">
        <v>42</v>
      </c>
      <c r="D1951">
        <v>-1</v>
      </c>
      <c r="E1951" s="7">
        <v>33.405723050235999</v>
      </c>
      <c r="F1951" s="7">
        <v>35.144040226960001</v>
      </c>
      <c r="G1951" t="s">
        <v>454</v>
      </c>
      <c r="H1951" s="20" t="s">
        <v>650</v>
      </c>
      <c r="I1951" t="s">
        <v>649</v>
      </c>
      <c r="J1951" t="str">
        <f t="shared" si="31"/>
        <v>INSERT INTO [POIs](POIsID,FloorID,X,Y,Type,POIName,Description) VALUES(3426,128,33.405723050236,35.14404022696,N'Room',N'B102',N'Room - B102')</v>
      </c>
    </row>
    <row r="1952" spans="1:10" x14ac:dyDescent="0.3">
      <c r="A1952">
        <v>3427</v>
      </c>
      <c r="B1952">
        <v>129</v>
      </c>
      <c r="C1952">
        <v>42</v>
      </c>
      <c r="D1952">
        <v>0</v>
      </c>
      <c r="E1952" s="7">
        <v>33.405517861246999</v>
      </c>
      <c r="F1952" s="7">
        <v>35.144074770835999</v>
      </c>
      <c r="G1952" t="s">
        <v>454</v>
      </c>
      <c r="H1952" s="20">
        <v>1</v>
      </c>
      <c r="I1952" t="s">
        <v>465</v>
      </c>
      <c r="J1952" t="str">
        <f t="shared" si="31"/>
        <v>INSERT INTO [POIs](POIsID,FloorID,X,Y,Type,POIName,Description) VALUES(3427,129,33.405517861247,35.144074770836,N'Room',N'1',N'Room - 001')</v>
      </c>
    </row>
    <row r="1953" spans="1:10" x14ac:dyDescent="0.3">
      <c r="A1953">
        <v>3428</v>
      </c>
      <c r="B1953">
        <v>129</v>
      </c>
      <c r="C1953">
        <v>42</v>
      </c>
      <c r="D1953">
        <v>0</v>
      </c>
      <c r="E1953" s="7">
        <v>33.405524566769003</v>
      </c>
      <c r="F1953" s="7">
        <v>35.144124119205003</v>
      </c>
      <c r="G1953" t="s">
        <v>469</v>
      </c>
      <c r="H1953" s="20" t="s">
        <v>469</v>
      </c>
      <c r="I1953" t="s">
        <v>468</v>
      </c>
      <c r="J1953" t="str">
        <f t="shared" si="31"/>
        <v>INSERT INTO [POIs](POIsID,FloorID,X,Y,Type,POIName,Description) VALUES(3428,129,33.405524566769,35.144124119205,N'Entrance',N'Entrance',N'Entrance - Entrance')</v>
      </c>
    </row>
    <row r="1954" spans="1:10" x14ac:dyDescent="0.3">
      <c r="A1954">
        <v>3429</v>
      </c>
      <c r="B1954">
        <v>129</v>
      </c>
      <c r="C1954">
        <v>42</v>
      </c>
      <c r="D1954">
        <v>0</v>
      </c>
      <c r="E1954" s="7">
        <v>33.405557423829997</v>
      </c>
      <c r="F1954" s="7">
        <v>35.144040775275997</v>
      </c>
      <c r="G1954" t="s">
        <v>456</v>
      </c>
      <c r="H1954" s="20" t="s">
        <v>777</v>
      </c>
      <c r="I1954" t="s">
        <v>776</v>
      </c>
      <c r="J1954" t="str">
        <f t="shared" si="31"/>
        <v>INSERT INTO [POIs](POIsID,FloorID,X,Y,Type,POIName,Description) VALUES(3429,129,33.40555742383,35.144040775276,N'Stair',N'B1S1',N'Stair - B1S1')</v>
      </c>
    </row>
    <row r="1955" spans="1:10" x14ac:dyDescent="0.3">
      <c r="A1955">
        <v>3430</v>
      </c>
      <c r="B1955">
        <v>129</v>
      </c>
      <c r="C1955">
        <v>42</v>
      </c>
      <c r="D1955">
        <v>0</v>
      </c>
      <c r="E1955" s="7">
        <v>33.405520543455999</v>
      </c>
      <c r="F1955" s="7">
        <v>35.143989781908999</v>
      </c>
      <c r="G1955" t="s">
        <v>469</v>
      </c>
      <c r="H1955" s="20" t="s">
        <v>469</v>
      </c>
      <c r="I1955" t="s">
        <v>468</v>
      </c>
      <c r="J1955" t="str">
        <f t="shared" si="31"/>
        <v>INSERT INTO [POIs](POIsID,FloorID,X,Y,Type,POIName,Description) VALUES(3430,129,33.405520543456,35.143989781909,N'Entrance',N'Entrance',N'Entrance - Entrance')</v>
      </c>
    </row>
    <row r="1956" spans="1:10" x14ac:dyDescent="0.3">
      <c r="A1956">
        <v>3431</v>
      </c>
      <c r="B1956">
        <v>130</v>
      </c>
      <c r="C1956">
        <v>42</v>
      </c>
      <c r="D1956">
        <v>1</v>
      </c>
      <c r="E1956" s="7">
        <v>33.405515179037998</v>
      </c>
      <c r="F1956" s="7">
        <v>35.144018842648997</v>
      </c>
      <c r="G1956" t="s">
        <v>456</v>
      </c>
      <c r="H1956" s="20" t="s">
        <v>457</v>
      </c>
      <c r="I1956" t="s">
        <v>455</v>
      </c>
      <c r="J1956" t="str">
        <f t="shared" si="31"/>
        <v>INSERT INTO [POIs](POIsID,FloorID,X,Y,Type,POIName,Description) VALUES(3431,130,33.405515179038,35.144018842649,N'Stair',N'S1',N'Stair - S1')</v>
      </c>
    </row>
    <row r="1957" spans="1:10" x14ac:dyDescent="0.3">
      <c r="A1957">
        <v>3432</v>
      </c>
      <c r="B1957">
        <v>130</v>
      </c>
      <c r="C1957">
        <v>42</v>
      </c>
      <c r="D1957">
        <v>1</v>
      </c>
      <c r="E1957" s="7">
        <v>33.405566811561002</v>
      </c>
      <c r="F1957" s="7">
        <v>35.144099993339999</v>
      </c>
      <c r="G1957" t="s">
        <v>491</v>
      </c>
      <c r="H1957" s="20" t="s">
        <v>626</v>
      </c>
      <c r="I1957" t="s">
        <v>625</v>
      </c>
      <c r="J1957" t="str">
        <f t="shared" si="31"/>
        <v>INSERT INTO [POIs](POIsID,FloorID,X,Y,Type,POIName,Description) VALUES(3432,130,33.405566811561,35.14409999334,N'Toilets',N'1WC2',N'Toilets - 1WC2')</v>
      </c>
    </row>
    <row r="1958" spans="1:10" x14ac:dyDescent="0.3">
      <c r="A1958">
        <v>3433</v>
      </c>
      <c r="B1958">
        <v>130</v>
      </c>
      <c r="C1958">
        <v>42</v>
      </c>
      <c r="D1958">
        <v>1</v>
      </c>
      <c r="E1958" s="7">
        <v>33.405545353889003</v>
      </c>
      <c r="F1958" s="7">
        <v>35.144077512412998</v>
      </c>
      <c r="G1958" t="s">
        <v>491</v>
      </c>
      <c r="H1958" s="20" t="s">
        <v>563</v>
      </c>
      <c r="I1958" t="s">
        <v>741</v>
      </c>
      <c r="J1958" t="str">
        <f t="shared" si="31"/>
        <v>INSERT INTO [POIs](POIsID,FloorID,X,Y,Type,POIName,Description) VALUES(3433,130,33.405545353889,35.144077512413,N'Toilets',N'1WC1',N'Toilets - 1WC1')</v>
      </c>
    </row>
    <row r="1959" spans="1:10" x14ac:dyDescent="0.3">
      <c r="A1959">
        <v>3434</v>
      </c>
      <c r="B1959">
        <v>130</v>
      </c>
      <c r="C1959">
        <v>42</v>
      </c>
      <c r="D1959">
        <v>1</v>
      </c>
      <c r="E1959" s="7">
        <v>33.405500426887997</v>
      </c>
      <c r="F1959" s="7">
        <v>35.144054483165</v>
      </c>
      <c r="G1959" t="s">
        <v>454</v>
      </c>
      <c r="H1959" s="20">
        <v>101</v>
      </c>
      <c r="I1959" t="s">
        <v>630</v>
      </c>
      <c r="J1959" t="str">
        <f t="shared" si="31"/>
        <v>INSERT INTO [POIs](POIsID,FloorID,X,Y,Type,POIName,Description) VALUES(3434,130,33.405500426888,35.144054483165,N'Room',N'101',N'Room - 101')</v>
      </c>
    </row>
    <row r="1960" spans="1:10" x14ac:dyDescent="0.3">
      <c r="A1960">
        <v>3435</v>
      </c>
      <c r="B1960">
        <v>131</v>
      </c>
      <c r="C1960">
        <v>43</v>
      </c>
      <c r="D1960">
        <v>1</v>
      </c>
      <c r="E1960" s="7">
        <v>33.370500154816</v>
      </c>
      <c r="F1960" s="7">
        <v>35.160031073021003</v>
      </c>
      <c r="G1960" t="s">
        <v>491</v>
      </c>
      <c r="H1960" s="20" t="s">
        <v>563</v>
      </c>
      <c r="I1960" t="s">
        <v>741</v>
      </c>
      <c r="J1960" t="str">
        <f t="shared" si="31"/>
        <v>INSERT INTO [POIs](POIsID,FloorID,X,Y,Type,POIName,Description) VALUES(3435,131,33.370500154816,35.160031073021,N'Toilets',N'1WC1',N'Toilets - 1WC1')</v>
      </c>
    </row>
    <row r="1961" spans="1:10" x14ac:dyDescent="0.3">
      <c r="A1961">
        <v>3436</v>
      </c>
      <c r="B1961">
        <v>131</v>
      </c>
      <c r="C1961">
        <v>43</v>
      </c>
      <c r="D1961">
        <v>1</v>
      </c>
      <c r="E1961" s="7">
        <v>33.370532564847998</v>
      </c>
      <c r="F1961" s="7">
        <v>35.160023337197003</v>
      </c>
      <c r="G1961" t="s">
        <v>454</v>
      </c>
      <c r="H1961" s="20">
        <v>102</v>
      </c>
      <c r="I1961" t="s">
        <v>1903</v>
      </c>
      <c r="J1961" t="str">
        <f t="shared" si="31"/>
        <v>INSERT INTO [POIs](POIsID,FloorID,X,Y,Type,POIName,Description) VALUES(3436,131,33.370532564848,35.160023337197,N'Room',N'102',N'Room - 102')</v>
      </c>
    </row>
    <row r="1962" spans="1:10" x14ac:dyDescent="0.3">
      <c r="A1962">
        <v>3437</v>
      </c>
      <c r="B1962">
        <v>131</v>
      </c>
      <c r="C1962">
        <v>43</v>
      </c>
      <c r="D1962">
        <v>1</v>
      </c>
      <c r="E1962" s="7">
        <v>33.370515577538001</v>
      </c>
      <c r="F1962" s="7">
        <v>35.160020474329997</v>
      </c>
      <c r="G1962" t="s">
        <v>454</v>
      </c>
      <c r="H1962" s="20">
        <v>101</v>
      </c>
      <c r="I1962" t="s">
        <v>630</v>
      </c>
      <c r="J1962" t="str">
        <f t="shared" si="31"/>
        <v>INSERT INTO [POIs](POIsID,FloorID,X,Y,Type,POIName,Description) VALUES(3437,131,33.370515577538,35.16002047433,N'Room',N'101',N'Room - 101')</v>
      </c>
    </row>
    <row r="1963" spans="1:10" x14ac:dyDescent="0.3">
      <c r="A1963">
        <v>3438</v>
      </c>
      <c r="B1963">
        <v>131</v>
      </c>
      <c r="C1963">
        <v>43</v>
      </c>
      <c r="D1963">
        <v>1</v>
      </c>
      <c r="E1963" s="7">
        <v>33.370535694125998</v>
      </c>
      <c r="F1963" s="7">
        <v>35.160047701979998</v>
      </c>
      <c r="G1963" t="s">
        <v>558</v>
      </c>
      <c r="H1963" s="20" t="s">
        <v>559</v>
      </c>
      <c r="I1963" t="s">
        <v>557</v>
      </c>
      <c r="J1963" t="str">
        <f t="shared" si="31"/>
        <v>INSERT INTO [POIs](POIsID,FloorID,X,Y,Type,POIName,Description) VALUES(3438,131,33.370535694126,35.16004770198,N'Elevator',N'L1',N'Elevator - L1')</v>
      </c>
    </row>
    <row r="1964" spans="1:10" x14ac:dyDescent="0.3">
      <c r="A1964">
        <v>3439</v>
      </c>
      <c r="B1964">
        <v>131</v>
      </c>
      <c r="C1964">
        <v>43</v>
      </c>
      <c r="D1964">
        <v>1</v>
      </c>
      <c r="E1964" s="7">
        <v>33.370501272416</v>
      </c>
      <c r="F1964" s="7">
        <v>35.160016423683999</v>
      </c>
      <c r="G1964" t="s">
        <v>454</v>
      </c>
      <c r="H1964" s="20">
        <v>103</v>
      </c>
      <c r="I1964" t="s">
        <v>486</v>
      </c>
      <c r="J1964" t="str">
        <f t="shared" si="31"/>
        <v>INSERT INTO [POIs](POIsID,FloorID,X,Y,Type,POIName,Description) VALUES(3439,131,33.370501272416,35.160016423684,N'Room',N'103',N'Room - 103')</v>
      </c>
    </row>
    <row r="1965" spans="1:10" x14ac:dyDescent="0.3">
      <c r="A1965">
        <v>3440</v>
      </c>
      <c r="B1965">
        <v>131</v>
      </c>
      <c r="C1965">
        <v>43</v>
      </c>
      <c r="D1965">
        <v>1</v>
      </c>
      <c r="E1965" s="7">
        <v>33.370531112012003</v>
      </c>
      <c r="F1965" s="7">
        <v>35.160062838605</v>
      </c>
      <c r="G1965" t="s">
        <v>456</v>
      </c>
      <c r="H1965" s="20" t="s">
        <v>457</v>
      </c>
      <c r="I1965" t="s">
        <v>455</v>
      </c>
      <c r="J1965" t="str">
        <f t="shared" si="31"/>
        <v>INSERT INTO [POIs](POIsID,FloorID,X,Y,Type,POIName,Description) VALUES(3440,131,33.370531112012,35.160062838605,N'Stair',N'S1',N'Stair - S1')</v>
      </c>
    </row>
    <row r="1966" spans="1:10" x14ac:dyDescent="0.3">
      <c r="A1966">
        <v>3441</v>
      </c>
      <c r="B1966">
        <v>132</v>
      </c>
      <c r="C1966">
        <v>43</v>
      </c>
      <c r="D1966">
        <v>2</v>
      </c>
      <c r="E1966" s="7">
        <v>33.370506068513002</v>
      </c>
      <c r="F1966" s="7">
        <v>35.160034300032002</v>
      </c>
      <c r="G1966" t="s">
        <v>454</v>
      </c>
      <c r="H1966" s="20">
        <v>210</v>
      </c>
      <c r="I1966" t="s">
        <v>614</v>
      </c>
      <c r="J1966" t="str">
        <f t="shared" si="31"/>
        <v>INSERT INTO [POIs](POIsID,FloorID,X,Y,Type,POIName,Description) VALUES(3441,132,33.370506068513,35.160034300032,N'Room',N'210',N'Room - 210')</v>
      </c>
    </row>
    <row r="1967" spans="1:10" x14ac:dyDescent="0.3">
      <c r="A1967">
        <v>3442</v>
      </c>
      <c r="B1967">
        <v>132</v>
      </c>
      <c r="C1967">
        <v>43</v>
      </c>
      <c r="D1967">
        <v>2</v>
      </c>
      <c r="E1967" s="7">
        <v>33.370526520376998</v>
      </c>
      <c r="F1967" s="7">
        <v>35.160055497393003</v>
      </c>
      <c r="G1967" t="s">
        <v>558</v>
      </c>
      <c r="H1967" s="20" t="s">
        <v>834</v>
      </c>
      <c r="I1967" t="s">
        <v>833</v>
      </c>
      <c r="J1967" t="str">
        <f t="shared" si="31"/>
        <v>INSERT INTO [POIs](POIsID,FloorID,X,Y,Type,POIName,Description) VALUES(3442,132,33.370526520377,35.160055497393,N'Elevator',N'2L1',N'Elevator - 2L1')</v>
      </c>
    </row>
    <row r="1968" spans="1:10" x14ac:dyDescent="0.3">
      <c r="A1968">
        <v>3443</v>
      </c>
      <c r="B1968">
        <v>132</v>
      </c>
      <c r="C1968">
        <v>43</v>
      </c>
      <c r="D1968">
        <v>2</v>
      </c>
      <c r="E1968" s="7">
        <v>33.370448177434</v>
      </c>
      <c r="F1968" s="7">
        <v>35.160029701196002</v>
      </c>
      <c r="G1968" t="s">
        <v>491</v>
      </c>
      <c r="H1968" s="20" t="s">
        <v>576</v>
      </c>
      <c r="I1968" t="s">
        <v>575</v>
      </c>
      <c r="J1968" t="str">
        <f t="shared" si="31"/>
        <v>INSERT INTO [POIs](POIsID,FloorID,X,Y,Type,POIName,Description) VALUES(3443,132,33.370448177434,35.160029701196,N'Toilets',N'2WC1',N'Toilets - 2WC1')</v>
      </c>
    </row>
    <row r="1969" spans="1:10" x14ac:dyDescent="0.3">
      <c r="A1969">
        <v>3444</v>
      </c>
      <c r="B1969">
        <v>132</v>
      </c>
      <c r="C1969">
        <v>43</v>
      </c>
      <c r="D1969">
        <v>2</v>
      </c>
      <c r="E1969" s="7">
        <v>33.370517244398002</v>
      </c>
      <c r="F1969" s="7">
        <v>35.160075841988998</v>
      </c>
      <c r="G1969" t="s">
        <v>456</v>
      </c>
      <c r="H1969" s="20" t="s">
        <v>613</v>
      </c>
      <c r="I1969" t="s">
        <v>612</v>
      </c>
      <c r="J1969" t="str">
        <f t="shared" si="31"/>
        <v>INSERT INTO [POIs](POIsID,FloorID,X,Y,Type,POIName,Description) VALUES(3444,132,33.370517244398,35.160075841989,N'Stair',N'2S1',N'Stair - 2S1')</v>
      </c>
    </row>
    <row r="1970" spans="1:10" x14ac:dyDescent="0.3">
      <c r="A1970">
        <v>3445</v>
      </c>
      <c r="B1970">
        <v>132</v>
      </c>
      <c r="C1970">
        <v>43</v>
      </c>
      <c r="D1970">
        <v>2</v>
      </c>
      <c r="E1970" s="7">
        <v>33.370490757543003</v>
      </c>
      <c r="F1970" s="7">
        <v>35.160040573972999</v>
      </c>
      <c r="G1970" t="s">
        <v>454</v>
      </c>
      <c r="H1970" s="20" t="s">
        <v>836</v>
      </c>
      <c r="I1970" t="s">
        <v>2107</v>
      </c>
      <c r="J1970" t="str">
        <f t="shared" si="31"/>
        <v>INSERT INTO [POIs](POIsID,FloorID,X,Y,Type,POIName,Description) VALUES(3445,132,33.370490757543,35.160040573973,N'Room',N'2WC2',N'Room - 2WC2')</v>
      </c>
    </row>
    <row r="1971" spans="1:10" ht="28.8" x14ac:dyDescent="0.3">
      <c r="A1971">
        <v>3447</v>
      </c>
      <c r="B1971">
        <v>132</v>
      </c>
      <c r="C1971">
        <v>43</v>
      </c>
      <c r="D1971">
        <v>2</v>
      </c>
      <c r="E1971" s="7">
        <v>33.370460470898998</v>
      </c>
      <c r="F1971" s="7">
        <v>35.160041152646002</v>
      </c>
      <c r="G1971" t="s">
        <v>454</v>
      </c>
      <c r="H1971" s="20">
        <v>206</v>
      </c>
      <c r="I1971" s="6" t="s">
        <v>2108</v>
      </c>
      <c r="J1971" t="str">
        <f t="shared" si="31"/>
        <v>INSERT INTO [POIs](POIsID,FloorID,X,Y,Type,POIName,Description) VALUES(3447,132,33.370460470899,35.160041152646,N'Room',N'206',N'ΓΡΑΦΕΙΟ ΕΕΠ_x000D_
3446	132	43	2	33.370454994729	35.160017792898	Room	205	ΓΡΑΦΕΙΟ Β.ΜΗΧΑΝ')</v>
      </c>
    </row>
    <row r="1972" spans="1:10" x14ac:dyDescent="0.3">
      <c r="A1972">
        <v>3448</v>
      </c>
      <c r="B1972">
        <v>132</v>
      </c>
      <c r="C1972">
        <v>43</v>
      </c>
      <c r="D1972">
        <v>2</v>
      </c>
      <c r="E1972" s="7">
        <v>33.370521491194999</v>
      </c>
      <c r="F1972" s="7">
        <v>35.160036675604999</v>
      </c>
      <c r="G1972" t="s">
        <v>454</v>
      </c>
      <c r="H1972" s="20">
        <v>208</v>
      </c>
      <c r="I1972" t="s">
        <v>829</v>
      </c>
      <c r="J1972" t="str">
        <f t="shared" si="31"/>
        <v>INSERT INTO [POIs](POIsID,FloorID,X,Y,Type,POIName,Description) VALUES(3448,132,33.370521491195,35.160036675605,N'Room',N'208',N'Room - 208')</v>
      </c>
    </row>
    <row r="1973" spans="1:10" x14ac:dyDescent="0.3">
      <c r="A1973">
        <v>3449</v>
      </c>
      <c r="B1973">
        <v>132</v>
      </c>
      <c r="C1973">
        <v>43</v>
      </c>
      <c r="D1973">
        <v>2</v>
      </c>
      <c r="E1973" s="7">
        <v>33.370524396927998</v>
      </c>
      <c r="F1973" s="7">
        <v>35.160030036197</v>
      </c>
      <c r="G1973" t="s">
        <v>454</v>
      </c>
      <c r="H1973" s="20">
        <v>209</v>
      </c>
      <c r="I1973" t="s">
        <v>610</v>
      </c>
      <c r="J1973" t="str">
        <f t="shared" si="31"/>
        <v>INSERT INTO [POIs](POIsID,FloorID,X,Y,Type,POIName,Description) VALUES(3449,132,33.370524396928,35.160030036197,N'Room',N'209',N'Room - 209')</v>
      </c>
    </row>
    <row r="1974" spans="1:10" ht="28.8" x14ac:dyDescent="0.3">
      <c r="A1974">
        <v>3451</v>
      </c>
      <c r="B1974">
        <v>132</v>
      </c>
      <c r="C1974">
        <v>43</v>
      </c>
      <c r="D1974">
        <v>2</v>
      </c>
      <c r="E1974" s="7">
        <v>33.370515567997003</v>
      </c>
      <c r="F1974" s="7">
        <v>35.160018737020998</v>
      </c>
      <c r="G1974" t="s">
        <v>454</v>
      </c>
      <c r="H1974" s="20">
        <v>201</v>
      </c>
      <c r="I1974" s="6" t="s">
        <v>2109</v>
      </c>
      <c r="J1974" t="str">
        <f t="shared" si="31"/>
        <v>INSERT INTO [POIs](POIsID,FloorID,X,Y,Type,POIName,Description) VALUES(3451,132,33.370515567997,35.160018737021,N'Room',N'201',N'ΓΡΑΦΕΙΟ ΕΕ_x000D_
3450	132	43	2	33.370481481563	35.160013498597	Room	203	ΓΡΑΦΕΙΟ Β.ΜΗΧΑΝ')</v>
      </c>
    </row>
    <row r="1975" spans="1:10" x14ac:dyDescent="0.3">
      <c r="A1975">
        <v>3452</v>
      </c>
      <c r="B1975">
        <v>132</v>
      </c>
      <c r="C1975">
        <v>43</v>
      </c>
      <c r="D1975">
        <v>2</v>
      </c>
      <c r="E1975" s="7">
        <v>33.370470305679</v>
      </c>
      <c r="F1975" s="7">
        <v>35.160042127234</v>
      </c>
      <c r="G1975" t="s">
        <v>454</v>
      </c>
      <c r="H1975" s="20">
        <v>207</v>
      </c>
      <c r="I1975" t="s">
        <v>832</v>
      </c>
      <c r="J1975" t="str">
        <f t="shared" si="31"/>
        <v>INSERT INTO [POIs](POIsID,FloorID,X,Y,Type,POIName,Description) VALUES(3452,132,33.370470305679,35.160042127234,N'Room',N'207',N'Room - 207')</v>
      </c>
    </row>
    <row r="1976" spans="1:10" ht="28.8" x14ac:dyDescent="0.3">
      <c r="A1976">
        <v>3454</v>
      </c>
      <c r="B1976">
        <v>132</v>
      </c>
      <c r="C1976">
        <v>43</v>
      </c>
      <c r="D1976">
        <v>2</v>
      </c>
      <c r="E1976" s="7">
        <v>33.370462147300003</v>
      </c>
      <c r="F1976" s="7">
        <v>35.160019863902001</v>
      </c>
      <c r="G1976" t="s">
        <v>454</v>
      </c>
      <c r="H1976" s="20">
        <v>204</v>
      </c>
      <c r="I1976" s="6" t="s">
        <v>2110</v>
      </c>
      <c r="J1976" t="str">
        <f t="shared" si="31"/>
        <v>INSERT INTO [POIs](POIsID,FloorID,X,Y,Type,POIName,Description) VALUES(3454,132,33.3704621473,35.160019863902,N'Room',N'204',N'ΓΡΑΦΕΙΟ Β.ΜΗΧΑΝ_x000D_
3453	132	43	2	33.370510315351	35.160018341089	Room	202	ΓΡΑΦΕΙΟ ΜΔΙΔ.ΣΥΝΕΡΓΑΤΗΣ')</v>
      </c>
    </row>
    <row r="1977" spans="1:10" x14ac:dyDescent="0.3">
      <c r="A1977">
        <v>3455</v>
      </c>
      <c r="B1977">
        <v>133</v>
      </c>
      <c r="C1977">
        <v>43</v>
      </c>
      <c r="D1977">
        <v>3</v>
      </c>
      <c r="E1977" s="7">
        <v>33.370411463106997</v>
      </c>
      <c r="F1977" s="7">
        <v>35.160042246437001</v>
      </c>
      <c r="G1977" t="s">
        <v>491</v>
      </c>
      <c r="H1977" s="20" t="s">
        <v>600</v>
      </c>
      <c r="I1977" t="s">
        <v>599</v>
      </c>
      <c r="J1977" t="str">
        <f t="shared" si="31"/>
        <v>INSERT INTO [POIs](POIsID,FloorID,X,Y,Type,POIName,Description) VALUES(3455,133,33.370411463107,35.160042246437,N'Toilets',N'3WC1',N'Toilets - 3WC1')</v>
      </c>
    </row>
    <row r="1978" spans="1:10" ht="43.2" x14ac:dyDescent="0.3">
      <c r="A1978">
        <v>3458</v>
      </c>
      <c r="B1978">
        <v>133</v>
      </c>
      <c r="C1978">
        <v>43</v>
      </c>
      <c r="D1978">
        <v>3</v>
      </c>
      <c r="E1978" s="7">
        <v>33.370426438761001</v>
      </c>
      <c r="F1978" s="7">
        <v>35.160061829638003</v>
      </c>
      <c r="G1978" t="s">
        <v>454</v>
      </c>
      <c r="H1978" s="20">
        <v>305</v>
      </c>
      <c r="I1978" s="6" t="s">
        <v>2111</v>
      </c>
      <c r="J1978" t="str">
        <f t="shared" si="31"/>
        <v>INSERT INTO [POIs](POIsID,FloorID,X,Y,Type,POIName,Description) VALUES(3458,133,33.370426438761,35.160061829638,N'Room',N'305',N'ΓΡΑΦΕΙΟ ΕΕ_x000D_
3456	133	43	3	33.370460860491	35.160021534534	Room	302	Toilets - 3WC2_x000D_
3457	133	43	3	33.370431691427	35.160048063532	Toilets	3WC2	ΓΡΑΦΕΙΟ ΜΕΤ.ΦΟΙΤ')</v>
      </c>
    </row>
    <row r="1979" spans="1:10" ht="28.8" x14ac:dyDescent="0.3">
      <c r="A1979">
        <v>3460</v>
      </c>
      <c r="B1979">
        <v>133</v>
      </c>
      <c r="C1979">
        <v>43</v>
      </c>
      <c r="D1979">
        <v>3</v>
      </c>
      <c r="E1979" s="7">
        <v>33.370468460090002</v>
      </c>
      <c r="F1979" s="7">
        <v>35.160018184371999</v>
      </c>
      <c r="G1979" t="s">
        <v>454</v>
      </c>
      <c r="H1979" s="20">
        <v>301</v>
      </c>
      <c r="I1979" s="6" t="s">
        <v>2112</v>
      </c>
      <c r="J1979" t="str">
        <f t="shared" si="31"/>
        <v>INSERT INTO [POIs](POIsID,FloorID,X,Y,Type,POIName,Description) VALUES(3460,133,33.37046846009,35.160018184372,N'Room',N'301',N'ΓΡΑΦΕΙΟ ΕΕ_x000D_
3459	133	43	3	33.370427221106	35.160028358500	Room	303	ΓΡΑΦΕΙΟ ΕΕ')</v>
      </c>
    </row>
    <row r="1980" spans="1:10" ht="28.8" x14ac:dyDescent="0.3">
      <c r="A1980">
        <v>3462</v>
      </c>
      <c r="B1980">
        <v>133</v>
      </c>
      <c r="C1980">
        <v>43</v>
      </c>
      <c r="D1980">
        <v>3</v>
      </c>
      <c r="E1980" s="7">
        <v>33.370415933468998</v>
      </c>
      <c r="F1980" s="7">
        <v>35.160031982764998</v>
      </c>
      <c r="G1980" t="s">
        <v>454</v>
      </c>
      <c r="H1980" s="20">
        <v>304</v>
      </c>
      <c r="I1980" s="6" t="s">
        <v>2113</v>
      </c>
      <c r="J1980" t="str">
        <f t="shared" si="31"/>
        <v>INSERT INTO [POIs](POIsID,FloorID,X,Y,Type,POIName,Description) VALUES(3462,133,33.370415933469,35.160031982765,N'Room',N'304',N'ΓΡΑΦΕΙΟ ΕΠ.ΚΑΘΗΓΗΤΗΣ _x000D_
3461	133	43	3	33.370450578662	35.160052327366	Room	307	ΓΡΑΦΕΙΟ ΕΕΠ')</v>
      </c>
    </row>
    <row r="1981" spans="1:10" ht="100.8" x14ac:dyDescent="0.3">
      <c r="A1981">
        <v>3469</v>
      </c>
      <c r="B1981">
        <v>134</v>
      </c>
      <c r="C1981">
        <v>43</v>
      </c>
      <c r="D1981">
        <v>4</v>
      </c>
      <c r="E1981" s="7">
        <v>33.370483991100002</v>
      </c>
      <c r="F1981" s="7">
        <v>35.160018262148</v>
      </c>
      <c r="G1981" t="s">
        <v>454</v>
      </c>
      <c r="H1981" s="20">
        <v>414</v>
      </c>
      <c r="I1981" s="6" t="s">
        <v>2114</v>
      </c>
      <c r="J1981" t="str">
        <f t="shared" si="31"/>
        <v>INSERT INTO [POIs](POIsID,FloorID,X,Y,Type,POIName,Description) VALUES(3469,134,33.3704839911,35.160018262148,N'Room',N'414',N'ΓΡΑΦΕΙΟ ΜΔΙΔ.ΕΡΕΥΝΗΤΗΣ_x000D_
3463	133	43	3	33.370457619481	35.160042427346	Room	308	Elevator - 3L1_x000D_
3464	133	43	3	33.370536074136	35.160055492953	Elevator	3L1	Room - 310_x000D_
3465	133	43	3	33.370482429935	35.160029909928	Room	310	Room - 306_x000D_
3466	133	43	3	33.370439805673	35.160044102401	Room	306	Stair - 3S1_x000D_
3467	133	43	3	33.370530486194	35.160075563445	Stair	3S1	Room - 309_x000D_
3468	133	43	3	33.370480977079	35.160052051430	Room	309	ΓΡΑΦΕΙΟ ΚΑΘΗΓΗΤΗΣ')</v>
      </c>
    </row>
    <row r="1982" spans="1:10" ht="28.8" x14ac:dyDescent="0.3">
      <c r="A1982">
        <v>3471</v>
      </c>
      <c r="B1982">
        <v>134</v>
      </c>
      <c r="C1982">
        <v>43</v>
      </c>
      <c r="D1982">
        <v>4</v>
      </c>
      <c r="E1982" s="7">
        <v>33.370465144223999</v>
      </c>
      <c r="F1982" s="7">
        <v>35.160021277292003</v>
      </c>
      <c r="G1982" t="s">
        <v>454</v>
      </c>
      <c r="H1982" s="20">
        <v>415</v>
      </c>
      <c r="I1982" s="6" t="s">
        <v>2115</v>
      </c>
      <c r="J1982" t="str">
        <f t="shared" si="31"/>
        <v>INSERT INTO [POIs](POIsID,FloorID,X,Y,Type,POIName,Description) VALUES(3471,134,33.370465144224,35.160021277292,N'Room',N'415',N'ΓΡΑΦΕΙΟ ΕΕΠ_x000D_
3470	134	43	4	33.370460074743	35.160043418796	Room	404A	ΓΡΑΦΕΙΟ Α.ΚΑΘΗΓΗΤΗΣ ')</v>
      </c>
    </row>
    <row r="1983" spans="1:10" x14ac:dyDescent="0.3">
      <c r="A1983">
        <v>3472</v>
      </c>
      <c r="B1983">
        <v>134</v>
      </c>
      <c r="C1983">
        <v>43</v>
      </c>
      <c r="D1983">
        <v>4</v>
      </c>
      <c r="E1983" s="7">
        <v>33.370515730539999</v>
      </c>
      <c r="F1983" s="7">
        <v>35.160066260793997</v>
      </c>
      <c r="G1983" t="s">
        <v>456</v>
      </c>
      <c r="H1983" s="20" t="s">
        <v>785</v>
      </c>
      <c r="I1983" t="s">
        <v>784</v>
      </c>
      <c r="J1983" t="str">
        <f t="shared" si="31"/>
        <v>INSERT INTO [POIs](POIsID,FloorID,X,Y,Type,POIName,Description) VALUES(3472,134,33.37051573054,35.160066260794,N'Stair',N'S4',N'Stair - S4')</v>
      </c>
    </row>
    <row r="1984" spans="1:10" x14ac:dyDescent="0.3">
      <c r="A1984">
        <v>3473</v>
      </c>
      <c r="B1984">
        <v>134</v>
      </c>
      <c r="C1984">
        <v>43</v>
      </c>
      <c r="D1984">
        <v>4</v>
      </c>
      <c r="E1984" s="7">
        <v>33.370451134059998</v>
      </c>
      <c r="F1984" s="7">
        <v>35.160043296967999</v>
      </c>
      <c r="G1984" t="s">
        <v>454</v>
      </c>
      <c r="H1984" s="20">
        <v>403</v>
      </c>
      <c r="I1984" t="s">
        <v>2116</v>
      </c>
      <c r="J1984" t="str">
        <f t="shared" si="31"/>
        <v>INSERT INTO [POIs](POIsID,FloorID,X,Y,Type,POIName,Description) VALUES(3473,134,33.37045113406,35.160043296968,N'Room',N'403',N'Room - 403')</v>
      </c>
    </row>
    <row r="1985" spans="1:10" x14ac:dyDescent="0.3">
      <c r="A1985">
        <v>3474</v>
      </c>
      <c r="B1985">
        <v>134</v>
      </c>
      <c r="C1985">
        <v>43</v>
      </c>
      <c r="D1985">
        <v>4</v>
      </c>
      <c r="E1985" s="7">
        <v>33.370542664360997</v>
      </c>
      <c r="F1985" s="7">
        <v>35.160038545855997</v>
      </c>
      <c r="G1985" t="s">
        <v>454</v>
      </c>
      <c r="H1985" s="20">
        <v>405</v>
      </c>
      <c r="I1985" t="s">
        <v>2117</v>
      </c>
      <c r="J1985" t="str">
        <f t="shared" si="31"/>
        <v>INSERT INTO [POIs](POIsID,FloorID,X,Y,Type,POIName,Description) VALUES(3474,134,33.370542664361,35.160038545856,N'Room',N'405',N'Room - 405')</v>
      </c>
    </row>
    <row r="1986" spans="1:10" x14ac:dyDescent="0.3">
      <c r="A1986">
        <v>3475</v>
      </c>
      <c r="B1986">
        <v>134</v>
      </c>
      <c r="C1986">
        <v>43</v>
      </c>
      <c r="D1986">
        <v>4</v>
      </c>
      <c r="E1986" s="7">
        <v>33.370495613991999</v>
      </c>
      <c r="F1986" s="7">
        <v>35.160038941770999</v>
      </c>
      <c r="G1986" t="s">
        <v>491</v>
      </c>
      <c r="H1986" s="20" t="s">
        <v>2119</v>
      </c>
      <c r="I1986" t="s">
        <v>2118</v>
      </c>
      <c r="J1986" t="str">
        <f t="shared" si="31"/>
        <v>INSERT INTO [POIs](POIsID,FloorID,X,Y,Type,POIName,Description) VALUES(3475,134,33.370495613992,35.160038941771,N'Toilets',N'4WC3',N'Toilets - 4WC3')</v>
      </c>
    </row>
    <row r="1987" spans="1:10" x14ac:dyDescent="0.3">
      <c r="A1987">
        <v>3476</v>
      </c>
      <c r="B1987">
        <v>134</v>
      </c>
      <c r="C1987">
        <v>43</v>
      </c>
      <c r="D1987">
        <v>4</v>
      </c>
      <c r="E1987" s="7">
        <v>33.370488014392997</v>
      </c>
      <c r="F1987" s="7">
        <v>35.160038180373</v>
      </c>
      <c r="G1987" t="s">
        <v>491</v>
      </c>
      <c r="H1987" s="20" t="s">
        <v>2121</v>
      </c>
      <c r="I1987" t="s">
        <v>2120</v>
      </c>
      <c r="J1987" t="str">
        <f t="shared" si="31"/>
        <v>INSERT INTO [POIs](POIsID,FloorID,X,Y,Type,POIName,Description) VALUES(3476,134,33.370488014393,35.160038180373,N'Toilets',N'4WC2',N'Toilets - 4WC2')</v>
      </c>
    </row>
    <row r="1988" spans="1:10" x14ac:dyDescent="0.3">
      <c r="A1988">
        <v>3477</v>
      </c>
      <c r="B1988">
        <v>134</v>
      </c>
      <c r="C1988">
        <v>43</v>
      </c>
      <c r="D1988">
        <v>4</v>
      </c>
      <c r="E1988" s="7">
        <v>33.370405983575999</v>
      </c>
      <c r="F1988" s="7">
        <v>35.160043814711003</v>
      </c>
      <c r="G1988" t="s">
        <v>454</v>
      </c>
      <c r="H1988" s="20" t="s">
        <v>604</v>
      </c>
      <c r="I1988" t="s">
        <v>2122</v>
      </c>
      <c r="J1988" t="str">
        <f t="shared" ref="J1988:J2051" si="32">"INSERT INTO [POIs](POIsID,FloorID,X,Y,Type,POIName,Description) VALUES("&amp;A1988&amp;","&amp;B1988&amp;","&amp;E1988&amp;","&amp;F1988&amp;",N'"&amp;G1988&amp;"',N'"&amp;H1988&amp;"',N'"&amp;I1988&amp;"')"</f>
        <v>INSERT INTO [POIs](POIsID,FloorID,X,Y,Type,POIName,Description) VALUES(3477,134,33.370405983576,35.160043814711,N'Room',N'4WC1',N'Room - 4WC1')</v>
      </c>
    </row>
    <row r="1989" spans="1:10" ht="43.2" x14ac:dyDescent="0.3">
      <c r="A1989">
        <v>3480</v>
      </c>
      <c r="B1989">
        <v>134</v>
      </c>
      <c r="C1989">
        <v>43</v>
      </c>
      <c r="D1989">
        <v>4</v>
      </c>
      <c r="E1989" s="7">
        <v>33.370571945136</v>
      </c>
      <c r="F1989" s="7">
        <v>35.160026272092999</v>
      </c>
      <c r="G1989" t="s">
        <v>454</v>
      </c>
      <c r="H1989" s="20">
        <v>411</v>
      </c>
      <c r="I1989" s="6" t="s">
        <v>2123</v>
      </c>
      <c r="J1989" t="str">
        <f t="shared" si="32"/>
        <v>INSERT INTO [POIs](POIsID,FloorID,X,Y,Type,POIName,Description) VALUES(3480,134,33.370571945136,35.160026272093,N'Room',N'411',N'ΓΡΑΦΕΙΟ ΓΡΑΦ_x000D_
3478	134	43	4	33.370506566353	35.160014211502	Room	413	Room - 420_x000D_
3479	134	43	4	33.370516959872	35.160034586574	Room	420	ΓΡΑΦΕΙΟ ΚΑΘΗΓΗΤΗΣ')</v>
      </c>
    </row>
    <row r="1990" spans="1:10" x14ac:dyDescent="0.3">
      <c r="A1990">
        <v>3481</v>
      </c>
      <c r="B1990">
        <v>134</v>
      </c>
      <c r="C1990">
        <v>43</v>
      </c>
      <c r="D1990">
        <v>4</v>
      </c>
      <c r="E1990" s="7">
        <v>33.370528918060003</v>
      </c>
      <c r="F1990" s="7">
        <v>35.160052616515998</v>
      </c>
      <c r="G1990" t="s">
        <v>558</v>
      </c>
      <c r="H1990" s="20" t="s">
        <v>2125</v>
      </c>
      <c r="I1990" t="s">
        <v>2124</v>
      </c>
      <c r="J1990" t="str">
        <f t="shared" si="32"/>
        <v>INSERT INTO [POIs](POIsID,FloorID,X,Y,Type,POIName,Description) VALUES(3481,134,33.37052891806,35.160052616516,N'Elevator',N'4L1',N'Elevator - 4L1')</v>
      </c>
    </row>
    <row r="1991" spans="1:10" ht="43.2" x14ac:dyDescent="0.3">
      <c r="A1991">
        <v>3484</v>
      </c>
      <c r="B1991">
        <v>134</v>
      </c>
      <c r="C1991">
        <v>43</v>
      </c>
      <c r="D1991">
        <v>4</v>
      </c>
      <c r="E1991" s="7">
        <v>33.370568704127002</v>
      </c>
      <c r="F1991" s="7">
        <v>35.160044972073003</v>
      </c>
      <c r="G1991" t="s">
        <v>454</v>
      </c>
      <c r="H1991" s="20">
        <v>406</v>
      </c>
      <c r="I1991" s="6" t="s">
        <v>2126</v>
      </c>
      <c r="J1991" t="str">
        <f t="shared" si="32"/>
        <v>INSERT INTO [POIs](POIsID,FloorID,X,Y,Type,POIName,Description) VALUES(3484,134,33.370568704127,35.160044972073,N'Room',N'406',N'ΓΡΑΦΕΙΟ Ε.ΚΑΘΗΓΗΤΗΣ _x000D_
3482	134	43	4	33.370458885730	35.160022982829	Room	416	Room - 421_x000D_
3483	134	43	4	33.370521653758	35.160042626949	Room	421	ΓΡΑΦΕΙΟ Ε.ΚΑΘΗΓΗΤΗΣ ')</v>
      </c>
    </row>
    <row r="1992" spans="1:10" ht="43.2" x14ac:dyDescent="0.3">
      <c r="A1992">
        <v>3487</v>
      </c>
      <c r="B1992">
        <v>134</v>
      </c>
      <c r="C1992">
        <v>43</v>
      </c>
      <c r="D1992">
        <v>4</v>
      </c>
      <c r="E1992" s="7">
        <v>33.370417271191997</v>
      </c>
      <c r="F1992" s="7">
        <v>35.160030505446997</v>
      </c>
      <c r="G1992" t="s">
        <v>454</v>
      </c>
      <c r="H1992" s="20">
        <v>418</v>
      </c>
      <c r="I1992" s="6" t="s">
        <v>2127</v>
      </c>
      <c r="J1992" t="str">
        <f t="shared" si="32"/>
        <v>INSERT INTO [POIs](POIsID,FloorID,X,Y,Type,POIName,Description) VALUES(3487,134,33.370417271192,35.160030505447,N'Room',N'418',N'ΓΡΑΦΕΙΟ Α.ΚΑΘΗΓΗΤΗΣ _x000D_
3485	134	43	4	33.370423753190	35.160030566361	Room	417	Room - 419_x000D_
3486	134	43	4	33.370612329041	35.160041259381	Room	419	ΓΡΑΦΕΙΟ ΚΑΘΗΓΗΤΗΣ')</v>
      </c>
    </row>
    <row r="1993" spans="1:10" ht="28.8" x14ac:dyDescent="0.3">
      <c r="A1993">
        <v>3489</v>
      </c>
      <c r="B1993">
        <v>134</v>
      </c>
      <c r="C1993">
        <v>43</v>
      </c>
      <c r="D1993">
        <v>4</v>
      </c>
      <c r="E1993" s="7">
        <v>33.370574889887003</v>
      </c>
      <c r="F1993" s="7">
        <v>35.160044700904002</v>
      </c>
      <c r="G1993" t="s">
        <v>454</v>
      </c>
      <c r="H1993" s="20">
        <v>407</v>
      </c>
      <c r="I1993" s="6" t="s">
        <v>2128</v>
      </c>
      <c r="J1993" t="str">
        <f t="shared" si="32"/>
        <v>INSERT INTO [POIs](POIsID,FloorID,X,Y,Type,POIName,Description) VALUES(3489,134,33.370574889887,35.160044700904,N'Room',N'407',N'ΓΡΑΦΕΙΟ Ε.ΚΑΘΗΓΗΤΗΣ _x000D_
3488	134	43	4	33.370581483658	35.160029290171	Room	410	ΓΡΑΦΕΙΟ ΚΑΘΗΓΗΤΗΣ')</v>
      </c>
    </row>
    <row r="1994" spans="1:10" ht="28.8" x14ac:dyDescent="0.3">
      <c r="A1994">
        <v>3491</v>
      </c>
      <c r="B1994">
        <v>134</v>
      </c>
      <c r="C1994">
        <v>43</v>
      </c>
      <c r="D1994">
        <v>4</v>
      </c>
      <c r="E1994" s="7">
        <v>33.370423864963001</v>
      </c>
      <c r="F1994" s="7">
        <v>35.160054291571001</v>
      </c>
      <c r="G1994" t="s">
        <v>454</v>
      </c>
      <c r="H1994" s="20">
        <v>401</v>
      </c>
      <c r="I1994" s="6" t="s">
        <v>2129</v>
      </c>
      <c r="J1994" t="str">
        <f t="shared" si="32"/>
        <v>INSERT INTO [POIs](POIsID,FloorID,X,Y,Type,POIName,Description) VALUES(3491,134,33.370423864963,35.160054291571,N'Room',N'401',N'ΓΡΑΦΕΙΟ Ε.ΚΑΘΗΓΗΤΗΣ _x000D_
3490	134	43	4	33.370594335882	35.160048721100	Room	408	ΓΡΑΦΕΙΟ ΕΔΡΑ ΟΡΓΑΝΩΣΗΣ UNESCO')</v>
      </c>
    </row>
    <row r="1995" spans="1:10" x14ac:dyDescent="0.3">
      <c r="A1995">
        <v>3492</v>
      </c>
      <c r="B1995">
        <v>134</v>
      </c>
      <c r="C1995">
        <v>43</v>
      </c>
      <c r="D1995">
        <v>4</v>
      </c>
      <c r="E1995" s="7">
        <v>33.37044398151</v>
      </c>
      <c r="F1995" s="7">
        <v>35.160049540442998</v>
      </c>
      <c r="G1995" t="s">
        <v>454</v>
      </c>
      <c r="H1995" s="20">
        <v>402</v>
      </c>
      <c r="I1995" t="s">
        <v>2130</v>
      </c>
      <c r="J1995" t="str">
        <f t="shared" si="32"/>
        <v>INSERT INTO [POIs](POIsID,FloorID,X,Y,Type,POIName,Description) VALUES(3492,134,33.37044398151,35.160049540443,N'Room',N'402',N'Room - 402')</v>
      </c>
    </row>
    <row r="1996" spans="1:10" x14ac:dyDescent="0.3">
      <c r="A1996">
        <v>3493</v>
      </c>
      <c r="B1996">
        <v>134</v>
      </c>
      <c r="C1996">
        <v>43</v>
      </c>
      <c r="D1996">
        <v>4</v>
      </c>
      <c r="E1996" s="7">
        <v>33.370544564265998</v>
      </c>
      <c r="F1996" s="7">
        <v>35.160025602057999</v>
      </c>
      <c r="G1996" t="s">
        <v>454</v>
      </c>
      <c r="H1996" s="20">
        <v>412</v>
      </c>
      <c r="I1996" t="s">
        <v>2131</v>
      </c>
      <c r="J1996" t="str">
        <f t="shared" si="32"/>
        <v>INSERT INTO [POIs](POIsID,FloorID,X,Y,Type,POIName,Description) VALUES(3493,134,33.370544564266,35.160025602058,N'Room',N'412',N'Room - 412')</v>
      </c>
    </row>
    <row r="1997" spans="1:10" ht="28.8" x14ac:dyDescent="0.3">
      <c r="A1997">
        <v>3495</v>
      </c>
      <c r="B1997">
        <v>134</v>
      </c>
      <c r="C1997">
        <v>43</v>
      </c>
      <c r="D1997">
        <v>4</v>
      </c>
      <c r="E1997" s="7">
        <v>33.370599812073003</v>
      </c>
      <c r="F1997" s="7">
        <v>35.160029137895002</v>
      </c>
      <c r="G1997" t="s">
        <v>454</v>
      </c>
      <c r="H1997" s="20">
        <v>409</v>
      </c>
      <c r="I1997" s="6" t="s">
        <v>2132</v>
      </c>
      <c r="J1997" t="str">
        <f t="shared" si="32"/>
        <v>INSERT INTO [POIs](POIsID,FloorID,X,Y,Type,POIName,Description) VALUES(3495,134,33.370599812073,35.160029137895,N'Room',N'409',N'ΓΡΑΦΕΙΟ ΚΕΝΟ_x000D_
3494	134	43	4	33.370470021275	35.160045824817	Room	404	ΓΡΑΦΕΙΟ Ε.ΚΑΘΗΓΗΤΗΣ ')</v>
      </c>
    </row>
    <row r="1998" spans="1:10" x14ac:dyDescent="0.3">
      <c r="A1998">
        <v>3496</v>
      </c>
      <c r="B1998">
        <v>135</v>
      </c>
      <c r="C1998">
        <v>43</v>
      </c>
      <c r="D1998">
        <v>5</v>
      </c>
      <c r="E1998" s="7">
        <v>33.370655315824997</v>
      </c>
      <c r="F1998" s="7">
        <v>35.160034763784999</v>
      </c>
      <c r="G1998" t="s">
        <v>454</v>
      </c>
      <c r="H1998" s="20">
        <v>521</v>
      </c>
      <c r="I1998" t="s">
        <v>2133</v>
      </c>
      <c r="J1998" t="str">
        <f t="shared" si="32"/>
        <v>INSERT INTO [POIs](POIsID,FloorID,X,Y,Type,POIName,Description) VALUES(3496,135,33.370655315825,35.160034763785,N'Room',N'521',N'Room - 521')</v>
      </c>
    </row>
    <row r="1999" spans="1:10" ht="28.8" x14ac:dyDescent="0.3">
      <c r="A1999">
        <v>3498</v>
      </c>
      <c r="B1999">
        <v>135</v>
      </c>
      <c r="C1999">
        <v>43</v>
      </c>
      <c r="D1999">
        <v>5</v>
      </c>
      <c r="E1999" s="7">
        <v>33.370562109102003</v>
      </c>
      <c r="F1999" s="7">
        <v>35.159996297848998</v>
      </c>
      <c r="G1999" t="s">
        <v>454</v>
      </c>
      <c r="H1999" s="20">
        <v>516</v>
      </c>
      <c r="I1999" s="6" t="s">
        <v>2134</v>
      </c>
      <c r="J1999" t="str">
        <f t="shared" si="32"/>
        <v>INSERT INTO [POIs](POIsID,FloorID,X,Y,Type,POIName,Description) VALUES(3498,135,33.370562109102,35.159996297849,N'Room',N'516',N'ΓΡΑΦΕΙΟ ΚΑΘΗΓΗΤΗΣ_x000D_
3497	135	43	5	33.370444762478	35.160015850596	Room	519	ΓΡΑΦΕΙΟ Α.ΚΑΘΗΓΗΤΗΣ ')</v>
      </c>
    </row>
    <row r="2000" spans="1:10" ht="43.2" x14ac:dyDescent="0.3">
      <c r="A2000">
        <v>3501</v>
      </c>
      <c r="B2000">
        <v>135</v>
      </c>
      <c r="C2000">
        <v>43</v>
      </c>
      <c r="D2000">
        <v>5</v>
      </c>
      <c r="E2000" s="7">
        <v>33.370642128283002</v>
      </c>
      <c r="F2000" s="7">
        <v>35.159993495911003</v>
      </c>
      <c r="G2000" t="s">
        <v>454</v>
      </c>
      <c r="H2000" s="20">
        <v>513</v>
      </c>
      <c r="I2000" s="6" t="s">
        <v>2135</v>
      </c>
      <c r="J2000" t="str">
        <f t="shared" si="32"/>
        <v>INSERT INTO [POIs](POIsID,FloorID,X,Y,Type,POIName,Description) VALUES(3501,135,33.370642128283,35.159993495911,N'Room',N'513',N'ΓΡΑΦΕΙΟ ΚΑΘΗΓΗΤΗΣ_x000D_
3499	135	43	5	33.370532381279	35.160034733320	Room	503	Toilets - 5WC1_x000D_
3500	135	43	5	33.370425092939	35.160037839826	Toilets	5WC1	ΓΡΑΦΕΙΟ ΓΡΑΦ')</v>
      </c>
    </row>
    <row r="2001" spans="1:10" ht="28.8" x14ac:dyDescent="0.3">
      <c r="A2001">
        <v>3503</v>
      </c>
      <c r="B2001">
        <v>135</v>
      </c>
      <c r="C2001">
        <v>43</v>
      </c>
      <c r="D2001">
        <v>5</v>
      </c>
      <c r="E2001" s="7">
        <v>33.370605806729998</v>
      </c>
      <c r="F2001" s="7">
        <v>35.160034641957999</v>
      </c>
      <c r="G2001" t="s">
        <v>454</v>
      </c>
      <c r="H2001" s="20">
        <v>504</v>
      </c>
      <c r="I2001" s="6" t="s">
        <v>2136</v>
      </c>
      <c r="J2001" t="str">
        <f t="shared" si="32"/>
        <v>INSERT INTO [POIs](POIsID,FloorID,X,Y,Type,POIName,Description) VALUES(3503,135,33.37060580673,35.160034641958,N'Room',N'504',N'ΓΡΑΦΕΙΟ Ε.ΚΑΘΗΓΗΤΗΣ_x000D_
3502	135	43	5	33.370499635991	35.160010490344	Room	517	ΓΡΑΦΕΙΟ ΓΡΑΦ')</v>
      </c>
    </row>
    <row r="2002" spans="1:10" x14ac:dyDescent="0.3">
      <c r="A2002">
        <v>3504</v>
      </c>
      <c r="B2002">
        <v>135</v>
      </c>
      <c r="C2002">
        <v>43</v>
      </c>
      <c r="D2002">
        <v>5</v>
      </c>
      <c r="E2002" s="7">
        <v>33.370657774510001</v>
      </c>
      <c r="F2002" s="7">
        <v>35.160048529893999</v>
      </c>
      <c r="G2002" t="s">
        <v>558</v>
      </c>
      <c r="H2002" s="20" t="s">
        <v>2138</v>
      </c>
      <c r="I2002" t="s">
        <v>2137</v>
      </c>
      <c r="J2002" t="str">
        <f t="shared" si="32"/>
        <v>INSERT INTO [POIs](POIsID,FloorID,X,Y,Type,POIName,Description) VALUES(3504,135,33.37065777451,35.160048529894,N'Elevator',N'L5',N'Elevator - L5')</v>
      </c>
    </row>
    <row r="2003" spans="1:10" x14ac:dyDescent="0.3">
      <c r="A2003">
        <v>3505</v>
      </c>
      <c r="B2003">
        <v>135</v>
      </c>
      <c r="C2003">
        <v>43</v>
      </c>
      <c r="D2003">
        <v>5</v>
      </c>
      <c r="E2003" s="7">
        <v>33.370632740571999</v>
      </c>
      <c r="F2003" s="7">
        <v>35.160074722033997</v>
      </c>
      <c r="G2003" t="s">
        <v>456</v>
      </c>
      <c r="H2003" s="20" t="s">
        <v>678</v>
      </c>
      <c r="I2003" t="s">
        <v>677</v>
      </c>
      <c r="J2003" t="str">
        <f t="shared" si="32"/>
        <v>INSERT INTO [POIs](POIsID,FloorID,X,Y,Type,POIName,Description) VALUES(3505,135,33.370632740572,35.160074722034,N'Stair',N'S5',N'Stair - S5')</v>
      </c>
    </row>
    <row r="2004" spans="1:10" ht="28.8" x14ac:dyDescent="0.3">
      <c r="A2004">
        <v>3507</v>
      </c>
      <c r="B2004">
        <v>135</v>
      </c>
      <c r="C2004">
        <v>43</v>
      </c>
      <c r="D2004">
        <v>5</v>
      </c>
      <c r="E2004" s="7">
        <v>33.370459402876001</v>
      </c>
      <c r="F2004" s="7">
        <v>35.160012500435002</v>
      </c>
      <c r="G2004" t="s">
        <v>454</v>
      </c>
      <c r="H2004" s="20">
        <v>518</v>
      </c>
      <c r="I2004" s="6" t="s">
        <v>2139</v>
      </c>
      <c r="J2004" t="str">
        <f t="shared" si="32"/>
        <v>INSERT INTO [POIs](POIsID,FloorID,X,Y,Type,POIName,Description) VALUES(3507,135,33.370459402876,35.160012500435,N'Room',N'518',N'ΓΡΑΦΕΙΟ Α.ΚΑΘΗΓΗΤΗΣ _x000D_
3506	135	43	5	33.370702701470	35.160027241168	Room	506	ΓΡΑΦΕΙΟ ΚΑΘΗΓΗΤΗΣ')</v>
      </c>
    </row>
    <row r="2005" spans="1:10" ht="43.2" x14ac:dyDescent="0.3">
      <c r="A2005">
        <v>3510</v>
      </c>
      <c r="B2005">
        <v>135</v>
      </c>
      <c r="C2005">
        <v>43</v>
      </c>
      <c r="D2005">
        <v>5</v>
      </c>
      <c r="E2005" s="7">
        <v>33.370753439917003</v>
      </c>
      <c r="F2005" s="7">
        <v>35.160006744283997</v>
      </c>
      <c r="G2005" t="s">
        <v>454</v>
      </c>
      <c r="H2005" s="20">
        <v>510</v>
      </c>
      <c r="I2005" s="6" t="s">
        <v>2140</v>
      </c>
      <c r="J2005" t="str">
        <f t="shared" si="32"/>
        <v>INSERT INTO [POIs](POIsID,FloorID,X,Y,Type,POIName,Description) VALUES(3510,135,33.370753439917,35.160006744284,N'Room',N'510',N'ΓΡΑΦΕΙΟ ΚΑΘΗΓΗΤΗΣ_x000D_
3508	135	43	5	33.370458620572	35.160047524824	Room	501	Room - 514_x000D_
3509	135	43	5	33.370612735777	35.160000043943	Room	514	ΓΡΑΦΕΙΟ ΚΑΘΗΓΗΤΗΣ')</v>
      </c>
    </row>
    <row r="2006" spans="1:10" x14ac:dyDescent="0.3">
      <c r="A2006">
        <v>3511</v>
      </c>
      <c r="B2006">
        <v>135</v>
      </c>
      <c r="C2006">
        <v>43</v>
      </c>
      <c r="D2006">
        <v>5</v>
      </c>
      <c r="E2006" s="7">
        <v>33.370687055264</v>
      </c>
      <c r="F2006" s="7">
        <v>35.160024378301003</v>
      </c>
      <c r="G2006" t="s">
        <v>454</v>
      </c>
      <c r="H2006" s="20">
        <v>505</v>
      </c>
      <c r="I2006" t="s">
        <v>2141</v>
      </c>
      <c r="J2006" t="str">
        <f t="shared" si="32"/>
        <v>INSERT INTO [POIs](POIsID,FloorID,X,Y,Type,POIName,Description) VALUES(3511,135,33.370687055264,35.160024378301,N'Room',N'505',N'Room - 505')</v>
      </c>
    </row>
    <row r="2007" spans="1:10" x14ac:dyDescent="0.3">
      <c r="A2007">
        <v>3512</v>
      </c>
      <c r="B2007">
        <v>135</v>
      </c>
      <c r="C2007">
        <v>43</v>
      </c>
      <c r="D2007">
        <v>5</v>
      </c>
      <c r="E2007" s="7">
        <v>33.370649951386</v>
      </c>
      <c r="F2007" s="7">
        <v>35.160007262027001</v>
      </c>
      <c r="G2007" t="s">
        <v>454</v>
      </c>
      <c r="H2007" s="20">
        <v>520</v>
      </c>
      <c r="I2007" t="s">
        <v>2142</v>
      </c>
      <c r="J2007" t="str">
        <f t="shared" si="32"/>
        <v>INSERT INTO [POIs](POIsID,FloorID,X,Y,Type,POIName,Description) VALUES(3512,135,33.370649951386,35.160007262027,N'Room',N'520',N'Room - 520')</v>
      </c>
    </row>
    <row r="2008" spans="1:10" ht="28.8" x14ac:dyDescent="0.3">
      <c r="A2008">
        <v>3514</v>
      </c>
      <c r="B2008">
        <v>135</v>
      </c>
      <c r="C2008">
        <v>43</v>
      </c>
      <c r="D2008">
        <v>5</v>
      </c>
      <c r="E2008" s="7">
        <v>33.370710301069003</v>
      </c>
      <c r="F2008" s="7">
        <v>35.160002510896</v>
      </c>
      <c r="G2008" t="s">
        <v>454</v>
      </c>
      <c r="H2008" s="20">
        <v>511</v>
      </c>
      <c r="I2008" s="6" t="s">
        <v>2143</v>
      </c>
      <c r="J2008" t="str">
        <f t="shared" si="32"/>
        <v>INSERT INTO [POIs](POIsID,FloorID,X,Y,Type,POIName,Description) VALUES(3514,135,33.370710301069,35.160002510896,N'Room',N'511',N'ΓΡΑΦΕΙΟ Ε.ΚΑΘΗΓΗΤΗΣ _x000D_
3513	135	43	5	33.370693649035	35.159997181092	Room	512	ΓΡΑΦΕΙΟ ΚΑΘΗΓΗΤΗΣ')</v>
      </c>
    </row>
    <row r="2009" spans="1:10" x14ac:dyDescent="0.3">
      <c r="A2009">
        <v>3515</v>
      </c>
      <c r="B2009">
        <v>135</v>
      </c>
      <c r="C2009">
        <v>43</v>
      </c>
      <c r="D2009">
        <v>5</v>
      </c>
      <c r="E2009" s="7">
        <v>33.370496842030001</v>
      </c>
      <c r="F2009" s="7">
        <v>35.160041677279999</v>
      </c>
      <c r="G2009" t="s">
        <v>454</v>
      </c>
      <c r="H2009" s="20">
        <v>502</v>
      </c>
      <c r="I2009" t="s">
        <v>2144</v>
      </c>
      <c r="J2009" t="str">
        <f t="shared" si="32"/>
        <v>INSERT INTO [POIs](POIsID,FloorID,X,Y,Type,POIName,Description) VALUES(3515,135,33.37049684203,35.16004167728,N'Room',N'502',N'Room - 502')</v>
      </c>
    </row>
    <row r="2010" spans="1:10" ht="28.8" x14ac:dyDescent="0.3">
      <c r="A2010">
        <v>3517</v>
      </c>
      <c r="B2010">
        <v>135</v>
      </c>
      <c r="C2010">
        <v>43</v>
      </c>
      <c r="D2010">
        <v>5</v>
      </c>
      <c r="E2010" s="7">
        <v>33.370788979166001</v>
      </c>
      <c r="F2010" s="7">
        <v>35.160009942169999</v>
      </c>
      <c r="G2010" t="s">
        <v>454</v>
      </c>
      <c r="H2010" s="20">
        <v>509</v>
      </c>
      <c r="I2010" s="6" t="s">
        <v>2145</v>
      </c>
      <c r="J2010" t="str">
        <f t="shared" si="32"/>
        <v>INSERT INTO [POIs](POIsID,FloorID,X,Y,Type,POIName,Description) VALUES(3517,135,33.370788979166,35.16000994217,N'Room',N'509',N'ΓΡΑΦΕΙΟ ΓΡΑΦ_x000D_
3516	135	43	5	33.370572390890	35.159994500948	Room	515	ΓΡΑΦΕΙΟ Ε.ΚΑΘΗΓΗΤΗΣ ')</v>
      </c>
    </row>
    <row r="2011" spans="1:10" ht="28.8" x14ac:dyDescent="0.3">
      <c r="A2011">
        <v>3519</v>
      </c>
      <c r="B2011">
        <v>135</v>
      </c>
      <c r="C2011">
        <v>43</v>
      </c>
      <c r="D2011">
        <v>5</v>
      </c>
      <c r="E2011" s="7">
        <v>33.370779144406001</v>
      </c>
      <c r="F2011" s="7">
        <v>35.160040306794002</v>
      </c>
      <c r="G2011" t="s">
        <v>454</v>
      </c>
      <c r="H2011" s="20">
        <v>508</v>
      </c>
      <c r="I2011" s="6" t="s">
        <v>2146</v>
      </c>
      <c r="J2011" t="str">
        <f t="shared" si="32"/>
        <v>INSERT INTO [POIs](POIsID,FloorID,X,Y,Type,POIName,Description) VALUES(3519,135,33.370779144406,35.160040306794,N'Room',N'508',N'ΓΡΑΦΕΙΟ ΚΑΘΗΓΗΤΗΣ_x000D_
3518	135	43	5	33.370742487556	35.160034215594	Room	507	ΓΡΑΦΕΙΟ Ε.ΚΑΘΗΓΗΤΗΣ ')</v>
      </c>
    </row>
    <row r="2012" spans="1:10" x14ac:dyDescent="0.3">
      <c r="A2012">
        <v>3520</v>
      </c>
      <c r="B2012">
        <v>135</v>
      </c>
      <c r="C2012">
        <v>43</v>
      </c>
      <c r="D2012">
        <v>5</v>
      </c>
      <c r="E2012" s="7">
        <v>33.370802837238998</v>
      </c>
      <c r="F2012" s="7">
        <v>35.160026175218</v>
      </c>
      <c r="G2012" t="s">
        <v>491</v>
      </c>
      <c r="H2012" s="20" t="s">
        <v>2148</v>
      </c>
      <c r="I2012" t="s">
        <v>2147</v>
      </c>
      <c r="J2012" t="str">
        <f t="shared" si="32"/>
        <v>INSERT INTO [POIs](POIsID,FloorID,X,Y,Type,POIName,Description) VALUES(3520,135,33.370802837239,35.160026175218,N'Toilets',N'5WC2',N'Toilets - 5WC2')</v>
      </c>
    </row>
    <row r="2013" spans="1:10" x14ac:dyDescent="0.3">
      <c r="A2013">
        <v>3521</v>
      </c>
      <c r="B2013">
        <v>136</v>
      </c>
      <c r="C2013">
        <v>44</v>
      </c>
      <c r="D2013">
        <v>-1</v>
      </c>
      <c r="E2013" s="7">
        <v>33.379278356413003</v>
      </c>
      <c r="F2013" s="7">
        <v>35.125368146410999</v>
      </c>
      <c r="G2013" t="s">
        <v>454</v>
      </c>
      <c r="H2013" s="20" t="s">
        <v>874</v>
      </c>
      <c r="I2013" t="s">
        <v>2149</v>
      </c>
      <c r="J2013" t="str">
        <f t="shared" si="32"/>
        <v>INSERT INTO [POIs](POIsID,FloorID,X,Y,Type,POIName,Description) VALUES(3521,136,33.379278356413,35.125368146411,N'Room',N'B123',N'Room - B123')</v>
      </c>
    </row>
    <row r="2014" spans="1:10" x14ac:dyDescent="0.3">
      <c r="A2014">
        <v>3522</v>
      </c>
      <c r="B2014">
        <v>136</v>
      </c>
      <c r="C2014">
        <v>44</v>
      </c>
      <c r="D2014">
        <v>-1</v>
      </c>
      <c r="E2014" s="7">
        <v>33.379434107727</v>
      </c>
      <c r="F2014" s="7">
        <v>35.125541419842001</v>
      </c>
      <c r="G2014" t="s">
        <v>454</v>
      </c>
      <c r="H2014" s="20" t="s">
        <v>882</v>
      </c>
      <c r="I2014" t="s">
        <v>2150</v>
      </c>
      <c r="J2014" t="str">
        <f t="shared" si="32"/>
        <v>INSERT INTO [POIs](POIsID,FloorID,X,Y,Type,POIName,Description) VALUES(3522,136,33.379434107727,35.125541419842,N'Room',N'B127',N'Room - B127')</v>
      </c>
    </row>
    <row r="2015" spans="1:10" x14ac:dyDescent="0.3">
      <c r="A2015">
        <v>3523</v>
      </c>
      <c r="B2015">
        <v>136</v>
      </c>
      <c r="C2015">
        <v>44</v>
      </c>
      <c r="D2015">
        <v>-1</v>
      </c>
      <c r="E2015" s="7">
        <v>33.378882203783</v>
      </c>
      <c r="F2015" s="7">
        <v>35.125915099023999</v>
      </c>
      <c r="G2015" t="s">
        <v>491</v>
      </c>
      <c r="H2015" s="20" t="s">
        <v>2152</v>
      </c>
      <c r="I2015" t="s">
        <v>2151</v>
      </c>
      <c r="J2015" t="str">
        <f t="shared" si="32"/>
        <v>INSERT INTO [POIs](POIsID,FloorID,X,Y,Type,POIName,Description) VALUES(3523,136,33.378882203783,35.125915099024,N'Toilets',N'B1WC1P2',N'Toilets - B1WC1P2')</v>
      </c>
    </row>
    <row r="2016" spans="1:10" x14ac:dyDescent="0.3">
      <c r="A2016">
        <v>3524</v>
      </c>
      <c r="B2016">
        <v>136</v>
      </c>
      <c r="C2016">
        <v>44</v>
      </c>
      <c r="D2016">
        <v>-1</v>
      </c>
      <c r="E2016" s="7">
        <v>33.379170068275997</v>
      </c>
      <c r="F2016" s="7">
        <v>35.125241574432998</v>
      </c>
      <c r="G2016" t="s">
        <v>491</v>
      </c>
      <c r="H2016" s="20" t="s">
        <v>2154</v>
      </c>
      <c r="I2016" t="s">
        <v>2153</v>
      </c>
      <c r="J2016" t="str">
        <f t="shared" si="32"/>
        <v>INSERT INTO [POIs](POIsID,FloorID,X,Y,Type,POIName,Description) VALUES(3524,136,33.379170068276,35.125241574433,N'Toilets',N'B1WC8',N'Toilets - B1WC8')</v>
      </c>
    </row>
    <row r="2017" spans="1:10" x14ac:dyDescent="0.3">
      <c r="A2017">
        <v>3525</v>
      </c>
      <c r="B2017">
        <v>136</v>
      </c>
      <c r="C2017">
        <v>44</v>
      </c>
      <c r="D2017">
        <v>-1</v>
      </c>
      <c r="E2017" s="7">
        <v>33.379130505692999</v>
      </c>
      <c r="F2017" s="7">
        <v>35.125212781211999</v>
      </c>
      <c r="G2017" t="s">
        <v>454</v>
      </c>
      <c r="H2017" s="20" t="s">
        <v>2156</v>
      </c>
      <c r="I2017" t="s">
        <v>2155</v>
      </c>
      <c r="J2017" t="str">
        <f t="shared" si="32"/>
        <v>INSERT INTO [POIs](POIsID,FloorID,X,Y,Type,POIName,Description) VALUES(3525,136,33.379130505693,35.125212781212,N'Room',N'B114A',N'Room - B114A')</v>
      </c>
    </row>
    <row r="2018" spans="1:10" x14ac:dyDescent="0.3">
      <c r="A2018">
        <v>3526</v>
      </c>
      <c r="B2018">
        <v>136</v>
      </c>
      <c r="C2018">
        <v>44</v>
      </c>
      <c r="D2018">
        <v>-1</v>
      </c>
      <c r="E2018" s="7">
        <v>33.379324624517999</v>
      </c>
      <c r="F2018" s="7">
        <v>35.125420248325</v>
      </c>
      <c r="G2018" t="s">
        <v>454</v>
      </c>
      <c r="H2018" s="20" t="s">
        <v>1206</v>
      </c>
      <c r="I2018" t="s">
        <v>2157</v>
      </c>
      <c r="J2018" t="str">
        <f t="shared" si="32"/>
        <v>INSERT INTO [POIs](POIsID,FloorID,X,Y,Type,POIName,Description) VALUES(3526,136,33.379324624518,35.125420248325,N'Room',N'B122',N'Room - B122')</v>
      </c>
    </row>
    <row r="2019" spans="1:10" x14ac:dyDescent="0.3">
      <c r="A2019">
        <v>3527</v>
      </c>
      <c r="B2019">
        <v>136</v>
      </c>
      <c r="C2019">
        <v>44</v>
      </c>
      <c r="D2019">
        <v>-1</v>
      </c>
      <c r="E2019" s="7">
        <v>33.378757041615998</v>
      </c>
      <c r="F2019" s="7">
        <v>35.125949002268001</v>
      </c>
      <c r="G2019" t="s">
        <v>454</v>
      </c>
      <c r="H2019" s="20" t="s">
        <v>2159</v>
      </c>
      <c r="I2019" t="s">
        <v>2158</v>
      </c>
      <c r="J2019" t="str">
        <f t="shared" si="32"/>
        <v>INSERT INTO [POIs](POIsID,FloorID,X,Y,Type,POIName,Description) VALUES(3527,136,33.378757041616,35.125949002268,N'Room',N'B104A',N'Room - B104A')</v>
      </c>
    </row>
    <row r="2020" spans="1:10" x14ac:dyDescent="0.3">
      <c r="A2020">
        <v>3528</v>
      </c>
      <c r="B2020">
        <v>136</v>
      </c>
      <c r="C2020">
        <v>44</v>
      </c>
      <c r="D2020">
        <v>-1</v>
      </c>
      <c r="E2020" s="7">
        <v>33.378842546832999</v>
      </c>
      <c r="F2020" s="7">
        <v>35.125277482952001</v>
      </c>
      <c r="G2020" t="s">
        <v>491</v>
      </c>
      <c r="H2020" s="20" t="s">
        <v>2161</v>
      </c>
      <c r="I2020" t="s">
        <v>2160</v>
      </c>
      <c r="J2020" t="str">
        <f t="shared" si="32"/>
        <v>INSERT INTO [POIs](POIsID,FloorID,X,Y,Type,POIName,Description) VALUES(3528,136,33.378842546833,35.125277482952,N'Toilets',N'B1WC10',N'Toilets - B1WC10')</v>
      </c>
    </row>
    <row r="2021" spans="1:10" x14ac:dyDescent="0.3">
      <c r="A2021">
        <v>3529</v>
      </c>
      <c r="B2021">
        <v>136</v>
      </c>
      <c r="C2021">
        <v>44</v>
      </c>
      <c r="D2021">
        <v>-1</v>
      </c>
      <c r="E2021" s="7">
        <v>33.379666454083001</v>
      </c>
      <c r="F2021" s="7">
        <v>35.125516740030001</v>
      </c>
      <c r="G2021" t="s">
        <v>454</v>
      </c>
      <c r="H2021" s="20" t="s">
        <v>2163</v>
      </c>
      <c r="I2021" t="s">
        <v>2162</v>
      </c>
      <c r="J2021" t="str">
        <f t="shared" si="32"/>
        <v>INSERT INTO [POIs](POIsID,FloorID,X,Y,Type,POIName,Description) VALUES(3529,136,33.379666454083,35.12551674003,N'Room',N'B134',N'Room - B134')</v>
      </c>
    </row>
    <row r="2022" spans="1:10" x14ac:dyDescent="0.3">
      <c r="A2022">
        <v>3530</v>
      </c>
      <c r="B2022">
        <v>136</v>
      </c>
      <c r="C2022">
        <v>44</v>
      </c>
      <c r="D2022">
        <v>-1</v>
      </c>
      <c r="E2022" s="7">
        <v>33.379630579538002</v>
      </c>
      <c r="F2022" s="7">
        <v>35.125557324607001</v>
      </c>
      <c r="G2022" t="s">
        <v>454</v>
      </c>
      <c r="H2022" s="20" t="s">
        <v>2165</v>
      </c>
      <c r="I2022" t="s">
        <v>2164</v>
      </c>
      <c r="J2022" t="str">
        <f t="shared" si="32"/>
        <v>INSERT INTO [POIs](POIsID,FloorID,X,Y,Type,POIName,Description) VALUES(3530,136,33.379630579538,35.125557324607,N'Room',N'B132',N'Room - B132')</v>
      </c>
    </row>
    <row r="2023" spans="1:10" x14ac:dyDescent="0.3">
      <c r="A2023">
        <v>3531</v>
      </c>
      <c r="B2023">
        <v>136</v>
      </c>
      <c r="C2023">
        <v>44</v>
      </c>
      <c r="D2023">
        <v>-1</v>
      </c>
      <c r="E2023" s="7">
        <v>33.37899013461</v>
      </c>
      <c r="F2023" s="7">
        <v>35.126142927254001</v>
      </c>
      <c r="G2023" t="s">
        <v>454</v>
      </c>
      <c r="H2023" s="20" t="s">
        <v>2167</v>
      </c>
      <c r="I2023" t="s">
        <v>2166</v>
      </c>
      <c r="J2023" t="str">
        <f t="shared" si="32"/>
        <v>INSERT INTO [POIs](POIsID,FloorID,X,Y,Type,POIName,Description) VALUES(3531,136,33.37899013461,35.126142927254,N'Room',N'B201A',N'Room - B201A')</v>
      </c>
    </row>
    <row r="2024" spans="1:10" x14ac:dyDescent="0.3">
      <c r="A2024">
        <v>3532</v>
      </c>
      <c r="B2024">
        <v>136</v>
      </c>
      <c r="C2024">
        <v>44</v>
      </c>
      <c r="D2024">
        <v>-1</v>
      </c>
      <c r="E2024" s="7">
        <v>33.378867318927</v>
      </c>
      <c r="F2024" s="7">
        <v>35.125331005230002</v>
      </c>
      <c r="G2024" t="s">
        <v>454</v>
      </c>
      <c r="H2024" s="20" t="s">
        <v>2169</v>
      </c>
      <c r="I2024" t="s">
        <v>2168</v>
      </c>
      <c r="J2024" t="str">
        <f t="shared" si="32"/>
        <v>INSERT INTO [POIs](POIsID,FloorID,X,Y,Type,POIName,Description) VALUES(3532,136,33.378867318927,35.12533100523,N'Room',N'B115B',N'Room - B115B')</v>
      </c>
    </row>
    <row r="2025" spans="1:10" x14ac:dyDescent="0.3">
      <c r="A2025">
        <v>3533</v>
      </c>
      <c r="B2025">
        <v>136</v>
      </c>
      <c r="C2025">
        <v>44</v>
      </c>
      <c r="D2025">
        <v>-1</v>
      </c>
      <c r="E2025" s="7">
        <v>33.378752787198003</v>
      </c>
      <c r="F2025" s="7">
        <v>35.126076339543999</v>
      </c>
      <c r="G2025" t="s">
        <v>454</v>
      </c>
      <c r="H2025" s="20" t="s">
        <v>779</v>
      </c>
      <c r="I2025" t="s">
        <v>778</v>
      </c>
      <c r="J2025" t="str">
        <f t="shared" si="32"/>
        <v>INSERT INTO [POIs](POIsID,FloorID,X,Y,Type,POIName,Description) VALUES(3533,136,33.378752787198,35.126076339544,N'Room',N'B110',N'Room - B110')</v>
      </c>
    </row>
    <row r="2026" spans="1:10" x14ac:dyDescent="0.3">
      <c r="A2026">
        <v>3534</v>
      </c>
      <c r="B2026">
        <v>136</v>
      </c>
      <c r="C2026">
        <v>44</v>
      </c>
      <c r="D2026">
        <v>-1</v>
      </c>
      <c r="E2026" s="7">
        <v>33.379099358540998</v>
      </c>
      <c r="F2026" s="7">
        <v>35.125585935861999</v>
      </c>
      <c r="G2026" t="s">
        <v>454</v>
      </c>
      <c r="H2026" s="20" t="s">
        <v>2171</v>
      </c>
      <c r="I2026" t="s">
        <v>2170</v>
      </c>
      <c r="J2026" t="str">
        <f t="shared" si="32"/>
        <v>INSERT INTO [POIs](POIsID,FloorID,X,Y,Type,POIName,Description) VALUES(3534,136,33.379099358541,35.125585935862,N'Room',N'B139',N'Room - B139')</v>
      </c>
    </row>
    <row r="2027" spans="1:10" x14ac:dyDescent="0.3">
      <c r="A2027">
        <v>3535</v>
      </c>
      <c r="B2027">
        <v>136</v>
      </c>
      <c r="C2027">
        <v>44</v>
      </c>
      <c r="D2027">
        <v>-1</v>
      </c>
      <c r="E2027" s="7">
        <v>33.379331848508997</v>
      </c>
      <c r="F2027" s="7">
        <v>35.125515368929001</v>
      </c>
      <c r="G2027" t="s">
        <v>454</v>
      </c>
      <c r="H2027" s="20" t="s">
        <v>884</v>
      </c>
      <c r="I2027" t="s">
        <v>2172</v>
      </c>
      <c r="J2027" t="str">
        <f t="shared" si="32"/>
        <v>INSERT INTO [POIs](POIsID,FloorID,X,Y,Type,POIName,Description) VALUES(3535,136,33.379331848509,35.125515368929,N'Room',N'B126',N'Room - B126')</v>
      </c>
    </row>
    <row r="2028" spans="1:10" x14ac:dyDescent="0.3">
      <c r="A2028">
        <v>3536</v>
      </c>
      <c r="B2028">
        <v>136</v>
      </c>
      <c r="C2028">
        <v>44</v>
      </c>
      <c r="D2028">
        <v>-1</v>
      </c>
      <c r="E2028" s="7">
        <v>33.379029978073</v>
      </c>
      <c r="F2028" s="7">
        <v>35.126143902667003</v>
      </c>
      <c r="G2028" t="s">
        <v>454</v>
      </c>
      <c r="H2028" s="20" t="s">
        <v>2084</v>
      </c>
      <c r="I2028" t="s">
        <v>2083</v>
      </c>
      <c r="J2028" t="str">
        <f t="shared" si="32"/>
        <v>INSERT INTO [POIs](POIsID,FloorID,X,Y,Type,POIName,Description) VALUES(3536,136,33.379029978073,35.126143902667,N'Room',N'B201',N'Room - B201')</v>
      </c>
    </row>
    <row r="2029" spans="1:10" x14ac:dyDescent="0.3">
      <c r="A2029">
        <v>3537</v>
      </c>
      <c r="B2029">
        <v>136</v>
      </c>
      <c r="C2029">
        <v>44</v>
      </c>
      <c r="D2029">
        <v>-1</v>
      </c>
      <c r="E2029" s="7">
        <v>33.379060097706997</v>
      </c>
      <c r="F2029" s="7">
        <v>35.125276126286003</v>
      </c>
      <c r="G2029" t="s">
        <v>454</v>
      </c>
      <c r="H2029" s="20" t="s">
        <v>879</v>
      </c>
      <c r="I2029" t="s">
        <v>2067</v>
      </c>
      <c r="J2029" t="str">
        <f t="shared" si="32"/>
        <v>INSERT INTO [POIs](POIsID,FloorID,X,Y,Type,POIName,Description) VALUES(3537,136,33.379060097707,35.125276126286,N'Room',N'B113',N'Room - B113')</v>
      </c>
    </row>
    <row r="2030" spans="1:10" x14ac:dyDescent="0.3">
      <c r="A2030">
        <v>3538</v>
      </c>
      <c r="B2030">
        <v>136</v>
      </c>
      <c r="C2030">
        <v>44</v>
      </c>
      <c r="D2030">
        <v>-1</v>
      </c>
      <c r="E2030" s="7">
        <v>33.378912609738002</v>
      </c>
      <c r="F2030" s="7">
        <v>35.125778438040001</v>
      </c>
      <c r="G2030" t="s">
        <v>454</v>
      </c>
      <c r="H2030" s="20" t="s">
        <v>654</v>
      </c>
      <c r="I2030" t="s">
        <v>653</v>
      </c>
      <c r="J2030" t="str">
        <f t="shared" si="32"/>
        <v>INSERT INTO [POIs](POIsID,FloorID,X,Y,Type,POIName,Description) VALUES(3538,136,33.378912609738,35.12577843804,N'Room',N'B101',N'Room - B101')</v>
      </c>
    </row>
    <row r="2031" spans="1:10" x14ac:dyDescent="0.3">
      <c r="A2031">
        <v>3539</v>
      </c>
      <c r="B2031">
        <v>136</v>
      </c>
      <c r="C2031">
        <v>44</v>
      </c>
      <c r="D2031">
        <v>-1</v>
      </c>
      <c r="E2031" s="7">
        <v>33.379466111044003</v>
      </c>
      <c r="F2031" s="7">
        <v>35.125436153113</v>
      </c>
      <c r="G2031" t="s">
        <v>454</v>
      </c>
      <c r="H2031" s="20" t="s">
        <v>849</v>
      </c>
      <c r="I2031" t="s">
        <v>2173</v>
      </c>
      <c r="J2031" t="str">
        <f t="shared" si="32"/>
        <v>INSERT INTO [POIs](POIsID,FloorID,X,Y,Type,POIName,Description) VALUES(3539,136,33.379466111044,35.125436153113,N'Room',N'B120',N'Room - B120')</v>
      </c>
    </row>
    <row r="2032" spans="1:10" x14ac:dyDescent="0.3">
      <c r="A2032">
        <v>3540</v>
      </c>
      <c r="B2032">
        <v>136</v>
      </c>
      <c r="C2032">
        <v>44</v>
      </c>
      <c r="D2032">
        <v>-1</v>
      </c>
      <c r="E2032" s="7">
        <v>33.379179297870998</v>
      </c>
      <c r="F2032" s="7">
        <v>35.125479446076</v>
      </c>
      <c r="G2032" t="s">
        <v>491</v>
      </c>
      <c r="H2032" s="20" t="s">
        <v>2175</v>
      </c>
      <c r="I2032" t="s">
        <v>2174</v>
      </c>
      <c r="J2032" t="str">
        <f t="shared" si="32"/>
        <v>INSERT INTO [POIs](POIsID,FloorID,X,Y,Type,POIName,Description) VALUES(3540,136,33.379179297871,35.125479446076,N'Toilets',N'B1WC6',N'Toilets - B1WC6')</v>
      </c>
    </row>
    <row r="2033" spans="1:10" x14ac:dyDescent="0.3">
      <c r="A2033">
        <v>3541</v>
      </c>
      <c r="B2033">
        <v>136</v>
      </c>
      <c r="C2033">
        <v>44</v>
      </c>
      <c r="D2033">
        <v>-1</v>
      </c>
      <c r="E2033" s="7">
        <v>33.379252546202999</v>
      </c>
      <c r="F2033" s="7">
        <v>35.125275577844</v>
      </c>
      <c r="G2033" t="s">
        <v>454</v>
      </c>
      <c r="H2033" s="20" t="s">
        <v>2177</v>
      </c>
      <c r="I2033" t="s">
        <v>2176</v>
      </c>
      <c r="J2033" t="str">
        <f t="shared" si="32"/>
        <v>INSERT INTO [POIs](POIsID,FloorID,X,Y,Type,POIName,Description) VALUES(3541,136,33.379252546203,35.125275577844,N'Room',N'B141',N'Room - B141')</v>
      </c>
    </row>
    <row r="2034" spans="1:10" x14ac:dyDescent="0.3">
      <c r="A2034">
        <v>3542</v>
      </c>
      <c r="B2034">
        <v>136</v>
      </c>
      <c r="C2034">
        <v>44</v>
      </c>
      <c r="D2034">
        <v>-1</v>
      </c>
      <c r="E2034" s="7">
        <v>33.379252840997999</v>
      </c>
      <c r="F2034" s="7">
        <v>35.125557858577999</v>
      </c>
      <c r="G2034" t="s">
        <v>454</v>
      </c>
      <c r="H2034" s="20" t="s">
        <v>1204</v>
      </c>
      <c r="I2034" t="s">
        <v>2066</v>
      </c>
      <c r="J2034" t="str">
        <f t="shared" si="32"/>
        <v>INSERT INTO [POIs](POIsID,FloorID,X,Y,Type,POIName,Description) VALUES(3542,136,33.379252840998,35.125557858578,N'Room',N'B118',N'Room - B118')</v>
      </c>
    </row>
    <row r="2035" spans="1:10" x14ac:dyDescent="0.3">
      <c r="A2035">
        <v>3543</v>
      </c>
      <c r="B2035">
        <v>136</v>
      </c>
      <c r="C2035">
        <v>44</v>
      </c>
      <c r="D2035">
        <v>-1</v>
      </c>
      <c r="E2035" s="7">
        <v>33.37938290724</v>
      </c>
      <c r="F2035" s="7">
        <v>35.125467721014999</v>
      </c>
      <c r="G2035" t="s">
        <v>454</v>
      </c>
      <c r="H2035" s="20" t="s">
        <v>2179</v>
      </c>
      <c r="I2035" t="s">
        <v>2178</v>
      </c>
      <c r="J2035" t="str">
        <f t="shared" si="32"/>
        <v>INSERT INTO [POIs](POIsID,FloorID,X,Y,Type,POIName,Description) VALUES(3543,136,33.37938290724,35.125467721015,N'Room',N'B138',N'Room - B138')</v>
      </c>
    </row>
    <row r="2036" spans="1:10" x14ac:dyDescent="0.3">
      <c r="A2036">
        <v>3544</v>
      </c>
      <c r="B2036">
        <v>136</v>
      </c>
      <c r="C2036">
        <v>44</v>
      </c>
      <c r="D2036">
        <v>-1</v>
      </c>
      <c r="E2036" s="7">
        <v>33.378960554225003</v>
      </c>
      <c r="F2036" s="7">
        <v>35.125807505281003</v>
      </c>
      <c r="G2036" t="s">
        <v>454</v>
      </c>
      <c r="H2036" s="20" t="s">
        <v>2159</v>
      </c>
      <c r="I2036" t="s">
        <v>2158</v>
      </c>
      <c r="J2036" t="str">
        <f t="shared" si="32"/>
        <v>INSERT INTO [POIs](POIsID,FloorID,X,Y,Type,POIName,Description) VALUES(3544,136,33.378960554225,35.125807505281,N'Room',N'B104A',N'Room - B104A')</v>
      </c>
    </row>
    <row r="2037" spans="1:10" x14ac:dyDescent="0.3">
      <c r="A2037">
        <v>3545</v>
      </c>
      <c r="B2037">
        <v>136</v>
      </c>
      <c r="C2037">
        <v>44</v>
      </c>
      <c r="D2037">
        <v>-1</v>
      </c>
      <c r="E2037" s="7">
        <v>33.379058421326</v>
      </c>
      <c r="F2037" s="7">
        <v>35.125255285488002</v>
      </c>
      <c r="G2037" t="s">
        <v>454</v>
      </c>
      <c r="H2037" s="20" t="s">
        <v>1218</v>
      </c>
      <c r="I2037" t="s">
        <v>2068</v>
      </c>
      <c r="J2037" t="str">
        <f t="shared" si="32"/>
        <v>INSERT INTO [POIs](POIsID,FloorID,X,Y,Type,POIName,Description) VALUES(3545,136,33.379058421326,35.125255285488,N'Room',N'B114',N'Room - B114')</v>
      </c>
    </row>
    <row r="2038" spans="1:10" x14ac:dyDescent="0.3">
      <c r="A2038">
        <v>3546</v>
      </c>
      <c r="B2038">
        <v>136</v>
      </c>
      <c r="C2038">
        <v>44</v>
      </c>
      <c r="D2038">
        <v>-1</v>
      </c>
      <c r="E2038" s="7">
        <v>33.378802870412002</v>
      </c>
      <c r="F2038" s="7">
        <v>35.125457660381997</v>
      </c>
      <c r="G2038" t="s">
        <v>454</v>
      </c>
      <c r="H2038" s="20" t="s">
        <v>1726</v>
      </c>
      <c r="I2038" t="s">
        <v>2070</v>
      </c>
      <c r="J2038" t="str">
        <f t="shared" si="32"/>
        <v>INSERT INTO [POIs](POIsID,FloorID,X,Y,Type,POIName,Description) VALUES(3546,136,33.378802870412,35.125457660382,N'Room',N'B115',N'Room - B115')</v>
      </c>
    </row>
    <row r="2039" spans="1:10" x14ac:dyDescent="0.3">
      <c r="A2039">
        <v>3547</v>
      </c>
      <c r="B2039">
        <v>136</v>
      </c>
      <c r="C2039">
        <v>44</v>
      </c>
      <c r="D2039">
        <v>-1</v>
      </c>
      <c r="E2039" s="7">
        <v>33.379382962564002</v>
      </c>
      <c r="F2039" s="7">
        <v>35.125438895316996</v>
      </c>
      <c r="G2039" t="s">
        <v>454</v>
      </c>
      <c r="H2039" s="20" t="s">
        <v>1243</v>
      </c>
      <c r="I2039" t="s">
        <v>2180</v>
      </c>
      <c r="J2039" t="str">
        <f t="shared" si="32"/>
        <v>INSERT INTO [POIs](POIsID,FloorID,X,Y,Type,POIName,Description) VALUES(3547,136,33.379382962564,35.125438895317,N'Room',N'B121',N'Room - B121')</v>
      </c>
    </row>
    <row r="2040" spans="1:10" x14ac:dyDescent="0.3">
      <c r="A2040">
        <v>3548</v>
      </c>
      <c r="B2040">
        <v>136</v>
      </c>
      <c r="C2040">
        <v>44</v>
      </c>
      <c r="D2040">
        <v>-1</v>
      </c>
      <c r="E2040" s="7">
        <v>33.379567882902002</v>
      </c>
      <c r="F2040" s="7">
        <v>35.125548275344997</v>
      </c>
      <c r="G2040" t="s">
        <v>454</v>
      </c>
      <c r="H2040" s="20" t="s">
        <v>2182</v>
      </c>
      <c r="I2040" t="s">
        <v>2181</v>
      </c>
      <c r="J2040" t="str">
        <f t="shared" si="32"/>
        <v>INSERT INTO [POIs](POIsID,FloorID,X,Y,Type,POIName,Description) VALUES(3548,136,33.379567882902,35.125548275345,N'Room',N'B130',N'Room - B130')</v>
      </c>
    </row>
    <row r="2041" spans="1:10" x14ac:dyDescent="0.3">
      <c r="A2041">
        <v>3549</v>
      </c>
      <c r="B2041">
        <v>136</v>
      </c>
      <c r="C2041">
        <v>44</v>
      </c>
      <c r="D2041">
        <v>-1</v>
      </c>
      <c r="E2041" s="7">
        <v>33.378793251437003</v>
      </c>
      <c r="F2041" s="7">
        <v>35.125895529597997</v>
      </c>
      <c r="G2041" t="s">
        <v>454</v>
      </c>
      <c r="H2041" s="20" t="s">
        <v>648</v>
      </c>
      <c r="I2041" t="s">
        <v>647</v>
      </c>
      <c r="J2041" t="str">
        <f t="shared" si="32"/>
        <v>INSERT INTO [POIs](POIsID,FloorID,X,Y,Type,POIName,Description) VALUES(3549,136,33.378793251437,35.125895529598,N'Room',N'B103',N'Room - B103')</v>
      </c>
    </row>
    <row r="2042" spans="1:10" x14ac:dyDescent="0.3">
      <c r="A2042">
        <v>3550</v>
      </c>
      <c r="B2042">
        <v>136</v>
      </c>
      <c r="C2042">
        <v>44</v>
      </c>
      <c r="D2042">
        <v>-1</v>
      </c>
      <c r="E2042" s="7">
        <v>33.379153304470002</v>
      </c>
      <c r="F2042" s="7">
        <v>35.125277223170002</v>
      </c>
      <c r="G2042" t="s">
        <v>491</v>
      </c>
      <c r="H2042" s="20" t="s">
        <v>2184</v>
      </c>
      <c r="I2042" t="s">
        <v>2183</v>
      </c>
      <c r="J2042" t="str">
        <f t="shared" si="32"/>
        <v>INSERT INTO [POIs](POIsID,FloorID,X,Y,Type,POIName,Description) VALUES(3550,136,33.37915330447,35.12527722317,N'Toilets',N'B1WC7',N'Toilets - B1WC7')</v>
      </c>
    </row>
    <row r="2043" spans="1:10" x14ac:dyDescent="0.3">
      <c r="A2043">
        <v>3551</v>
      </c>
      <c r="B2043">
        <v>136</v>
      </c>
      <c r="C2043">
        <v>44</v>
      </c>
      <c r="D2043">
        <v>-1</v>
      </c>
      <c r="E2043" s="7">
        <v>33.378923003297999</v>
      </c>
      <c r="F2043" s="7">
        <v>35.125857413161</v>
      </c>
      <c r="G2043" t="s">
        <v>454</v>
      </c>
      <c r="H2043" s="20" t="s">
        <v>660</v>
      </c>
      <c r="I2043" t="s">
        <v>659</v>
      </c>
      <c r="J2043" t="str">
        <f t="shared" si="32"/>
        <v>INSERT INTO [POIs](POIsID,FloorID,X,Y,Type,POIName,Description) VALUES(3551,136,33.378923003298,35.125857413161,N'Room',N'B104',N'Room - B104')</v>
      </c>
    </row>
    <row r="2044" spans="1:10" x14ac:dyDescent="0.3">
      <c r="A2044">
        <v>3552</v>
      </c>
      <c r="B2044">
        <v>136</v>
      </c>
      <c r="C2044">
        <v>44</v>
      </c>
      <c r="D2044">
        <v>-1</v>
      </c>
      <c r="E2044" s="7">
        <v>33.378796373095</v>
      </c>
      <c r="F2044" s="7">
        <v>35.126022866958003</v>
      </c>
      <c r="G2044" t="s">
        <v>454</v>
      </c>
      <c r="H2044" s="20" t="s">
        <v>783</v>
      </c>
      <c r="I2044" t="s">
        <v>2089</v>
      </c>
      <c r="J2044" t="str">
        <f t="shared" si="32"/>
        <v>INSERT INTO [POIs](POIsID,FloorID,X,Y,Type,POIName,Description) VALUES(3552,136,33.378796373095,35.126022866958,N'Room',N'B1WC1',N'Room - B1WC1')</v>
      </c>
    </row>
    <row r="2045" spans="1:10" x14ac:dyDescent="0.3">
      <c r="A2045">
        <v>3553</v>
      </c>
      <c r="B2045">
        <v>136</v>
      </c>
      <c r="C2045">
        <v>44</v>
      </c>
      <c r="D2045">
        <v>-1</v>
      </c>
      <c r="E2045" s="7">
        <v>33.379105728787003</v>
      </c>
      <c r="F2045" s="7">
        <v>35.125714544917997</v>
      </c>
      <c r="G2045" t="s">
        <v>454</v>
      </c>
      <c r="H2045" s="20" t="s">
        <v>2186</v>
      </c>
      <c r="I2045" t="s">
        <v>2185</v>
      </c>
      <c r="J2045" t="str">
        <f t="shared" si="32"/>
        <v>INSERT INTO [POIs](POIsID,FloorID,X,Y,Type,POIName,Description) VALUES(3553,136,33.379105728787,35.125714544918,N'Room',N'B140',N'Room - B140')</v>
      </c>
    </row>
    <row r="2046" spans="1:10" x14ac:dyDescent="0.3">
      <c r="A2046">
        <v>3554</v>
      </c>
      <c r="B2046">
        <v>136</v>
      </c>
      <c r="C2046">
        <v>44</v>
      </c>
      <c r="D2046">
        <v>-1</v>
      </c>
      <c r="E2046" s="7">
        <v>33.378743399466998</v>
      </c>
      <c r="F2046" s="7">
        <v>35.126094437950002</v>
      </c>
      <c r="G2046" t="s">
        <v>456</v>
      </c>
      <c r="H2046" s="20" t="s">
        <v>777</v>
      </c>
      <c r="I2046" t="s">
        <v>776</v>
      </c>
      <c r="J2046" t="str">
        <f t="shared" si="32"/>
        <v>INSERT INTO [POIs](POIsID,FloorID,X,Y,Type,POIName,Description) VALUES(3554,136,33.378743399467,35.12609443795,N'Stair',N'B1S1',N'Stair - B1S1')</v>
      </c>
    </row>
    <row r="2047" spans="1:10" x14ac:dyDescent="0.3">
      <c r="A2047">
        <v>3555</v>
      </c>
      <c r="B2047">
        <v>136</v>
      </c>
      <c r="C2047">
        <v>44</v>
      </c>
      <c r="D2047">
        <v>-1</v>
      </c>
      <c r="E2047" s="7">
        <v>33.379176950938003</v>
      </c>
      <c r="F2047" s="7">
        <v>35.125496447732999</v>
      </c>
      <c r="G2047" t="s">
        <v>491</v>
      </c>
      <c r="H2047" s="20" t="s">
        <v>2056</v>
      </c>
      <c r="I2047" t="s">
        <v>2187</v>
      </c>
      <c r="J2047" t="str">
        <f t="shared" si="32"/>
        <v>INSERT INTO [POIs](POIsID,FloorID,X,Y,Type,POIName,Description) VALUES(3555,136,33.379176950938,35.125496447733,N'Toilets',N'B1WC5',N'Toilets - B1WC5')</v>
      </c>
    </row>
    <row r="2048" spans="1:10" x14ac:dyDescent="0.3">
      <c r="A2048">
        <v>3556</v>
      </c>
      <c r="B2048">
        <v>136</v>
      </c>
      <c r="C2048">
        <v>44</v>
      </c>
      <c r="D2048">
        <v>-1</v>
      </c>
      <c r="E2048" s="7">
        <v>33.378989464058002</v>
      </c>
      <c r="F2048" s="7">
        <v>35.126111646679</v>
      </c>
      <c r="G2048" t="s">
        <v>456</v>
      </c>
      <c r="H2048" s="20" t="s">
        <v>1198</v>
      </c>
      <c r="I2048" t="s">
        <v>2188</v>
      </c>
      <c r="J2048" t="str">
        <f t="shared" si="32"/>
        <v>INSERT INTO [POIs](POIsID,FloorID,X,Y,Type,POIName,Description) VALUES(3556,136,33.378989464058,35.126111646679,N'Stair',N'B2S1',N'Stair - B2S1')</v>
      </c>
    </row>
    <row r="2049" spans="1:10" x14ac:dyDescent="0.3">
      <c r="A2049">
        <v>3557</v>
      </c>
      <c r="B2049">
        <v>136</v>
      </c>
      <c r="C2049">
        <v>44</v>
      </c>
      <c r="D2049">
        <v>-1</v>
      </c>
      <c r="E2049" s="7">
        <v>33.378954519254002</v>
      </c>
      <c r="F2049" s="7">
        <v>35.125575515503002</v>
      </c>
      <c r="G2049" t="s">
        <v>558</v>
      </c>
      <c r="H2049" s="20" t="s">
        <v>814</v>
      </c>
      <c r="I2049" t="s">
        <v>813</v>
      </c>
      <c r="J2049" t="str">
        <f t="shared" si="32"/>
        <v>INSERT INTO [POIs](POIsID,FloorID,X,Y,Type,POIName,Description) VALUES(3557,136,33.378954519254,35.125575515503,N'Elevator',N'B1L1',N'Elevator - B1L1')</v>
      </c>
    </row>
    <row r="2050" spans="1:10" x14ac:dyDescent="0.3">
      <c r="A2050">
        <v>3558</v>
      </c>
      <c r="B2050">
        <v>136</v>
      </c>
      <c r="C2050">
        <v>44</v>
      </c>
      <c r="D2050">
        <v>-1</v>
      </c>
      <c r="E2050" s="7">
        <v>33.378852260035998</v>
      </c>
      <c r="F2050" s="7">
        <v>35.125845073302997</v>
      </c>
      <c r="G2050" t="s">
        <v>454</v>
      </c>
      <c r="H2050" s="20" t="s">
        <v>2190</v>
      </c>
      <c r="I2050" t="s">
        <v>2189</v>
      </c>
      <c r="J2050" t="str">
        <f t="shared" si="32"/>
        <v>INSERT INTO [POIs](POIsID,FloorID,X,Y,Type,POIName,Description) VALUES(3558,136,33.378852260036,35.125845073303,N'Room',N'B102B',N'Room - B102B')</v>
      </c>
    </row>
    <row r="2051" spans="1:10" x14ac:dyDescent="0.3">
      <c r="A2051">
        <v>3559</v>
      </c>
      <c r="B2051">
        <v>136</v>
      </c>
      <c r="C2051">
        <v>44</v>
      </c>
      <c r="D2051">
        <v>-1</v>
      </c>
      <c r="E2051" s="7">
        <v>33.379472999758001</v>
      </c>
      <c r="F2051" s="7">
        <v>35.125537032320999</v>
      </c>
      <c r="G2051" t="s">
        <v>454</v>
      </c>
      <c r="H2051" s="20" t="s">
        <v>1208</v>
      </c>
      <c r="I2051" t="s">
        <v>2191</v>
      </c>
      <c r="J2051" t="str">
        <f t="shared" si="32"/>
        <v>INSERT INTO [POIs](POIsID,FloorID,X,Y,Type,POIName,Description) VALUES(3559,136,33.379472999758,35.125537032321,N'Room',N'B128',N'Room - B128')</v>
      </c>
    </row>
    <row r="2052" spans="1:10" x14ac:dyDescent="0.3">
      <c r="A2052">
        <v>3560</v>
      </c>
      <c r="B2052">
        <v>136</v>
      </c>
      <c r="C2052">
        <v>44</v>
      </c>
      <c r="D2052">
        <v>-1</v>
      </c>
      <c r="E2052" s="7">
        <v>33.379433437175003</v>
      </c>
      <c r="F2052" s="7">
        <v>35.125530999478002</v>
      </c>
      <c r="G2052" t="s">
        <v>454</v>
      </c>
      <c r="H2052" s="20" t="s">
        <v>2193</v>
      </c>
      <c r="I2052" t="s">
        <v>2192</v>
      </c>
      <c r="J2052" t="str">
        <f t="shared" ref="J2052:J2115" si="33">"INSERT INTO [POIs](POIsID,FloorID,X,Y,Type,POIName,Description) VALUES("&amp;A2052&amp;","&amp;B2052&amp;","&amp;E2052&amp;","&amp;F2052&amp;",N'"&amp;G2052&amp;"',N'"&amp;H2052&amp;"',N'"&amp;I2052&amp;"')"</f>
        <v>INSERT INTO [POIs](POIsID,FloorID,X,Y,Type,POIName,Description) VALUES(3560,136,33.379433437175,35.125530999478,N'Room',N'B127A',N'Room - B127A')</v>
      </c>
    </row>
    <row r="2053" spans="1:10" x14ac:dyDescent="0.3">
      <c r="A2053">
        <v>3561</v>
      </c>
      <c r="B2053">
        <v>136</v>
      </c>
      <c r="C2053">
        <v>44</v>
      </c>
      <c r="D2053">
        <v>-1</v>
      </c>
      <c r="E2053" s="7">
        <v>33.379277533775998</v>
      </c>
      <c r="F2053" s="7">
        <v>35.125541968283002</v>
      </c>
      <c r="G2053" t="s">
        <v>454</v>
      </c>
      <c r="H2053" s="20" t="s">
        <v>892</v>
      </c>
      <c r="I2053" t="s">
        <v>2095</v>
      </c>
      <c r="J2053" t="str">
        <f t="shared" si="33"/>
        <v>INSERT INTO [POIs](POIsID,FloorID,X,Y,Type,POIName,Description) VALUES(3561,136,33.379277533776,35.125541968283,N'Room',N'B119',N'Room - B119')</v>
      </c>
    </row>
    <row r="2054" spans="1:10" x14ac:dyDescent="0.3">
      <c r="A2054">
        <v>3562</v>
      </c>
      <c r="B2054">
        <v>136</v>
      </c>
      <c r="C2054">
        <v>44</v>
      </c>
      <c r="D2054">
        <v>-1</v>
      </c>
      <c r="E2054" s="7">
        <v>33.378701692520004</v>
      </c>
      <c r="F2054" s="7">
        <v>35.125264643766997</v>
      </c>
      <c r="G2054" t="s">
        <v>454</v>
      </c>
      <c r="H2054" s="20" t="s">
        <v>2195</v>
      </c>
      <c r="I2054" t="s">
        <v>2194</v>
      </c>
      <c r="J2054" t="str">
        <f t="shared" si="33"/>
        <v>INSERT INTO [POIs](POIsID,FloorID,X,Y,Type,POIName,Description) VALUES(3562,136,33.37870169252,35.125264643767,N'Room',N'B115C',N'Room - B115C')</v>
      </c>
    </row>
    <row r="2055" spans="1:10" x14ac:dyDescent="0.3">
      <c r="A2055">
        <v>3563</v>
      </c>
      <c r="B2055">
        <v>136</v>
      </c>
      <c r="C2055">
        <v>44</v>
      </c>
      <c r="D2055">
        <v>-1</v>
      </c>
      <c r="E2055" s="7">
        <v>33.379067172032997</v>
      </c>
      <c r="F2055" s="7">
        <v>35.125560981843002</v>
      </c>
      <c r="G2055" t="s">
        <v>456</v>
      </c>
      <c r="H2055" s="20" t="s">
        <v>781</v>
      </c>
      <c r="I2055" t="s">
        <v>780</v>
      </c>
      <c r="J2055" t="str">
        <f t="shared" si="33"/>
        <v>INSERT INTO [POIs](POIsID,FloorID,X,Y,Type,POIName,Description) VALUES(3563,136,33.379067172033,35.125560981843,N'Stair',N'B1S3',N'Stair - B1S3')</v>
      </c>
    </row>
    <row r="2056" spans="1:10" x14ac:dyDescent="0.3">
      <c r="A2056">
        <v>3564</v>
      </c>
      <c r="B2056">
        <v>136</v>
      </c>
      <c r="C2056">
        <v>44</v>
      </c>
      <c r="D2056">
        <v>-1</v>
      </c>
      <c r="E2056" s="7">
        <v>33.379347271210001</v>
      </c>
      <c r="F2056" s="7">
        <v>35.125552114426</v>
      </c>
      <c r="G2056" t="s">
        <v>491</v>
      </c>
      <c r="H2056" s="20" t="s">
        <v>2184</v>
      </c>
      <c r="I2056" t="s">
        <v>2183</v>
      </c>
      <c r="J2056" t="str">
        <f t="shared" si="33"/>
        <v>INSERT INTO [POIs](POIsID,FloorID,X,Y,Type,POIName,Description) VALUES(3564,136,33.37934727121,35.125552114426,N'Toilets',N'B1WC7',N'Toilets - B1WC7')</v>
      </c>
    </row>
    <row r="2057" spans="1:10" x14ac:dyDescent="0.3">
      <c r="A2057">
        <v>3565</v>
      </c>
      <c r="B2057">
        <v>136</v>
      </c>
      <c r="C2057">
        <v>44</v>
      </c>
      <c r="D2057">
        <v>-1</v>
      </c>
      <c r="E2057" s="7">
        <v>33.379639631993001</v>
      </c>
      <c r="F2057" s="7">
        <v>35.125499189936001</v>
      </c>
      <c r="G2057" t="s">
        <v>454</v>
      </c>
      <c r="H2057" s="20" t="s">
        <v>2197</v>
      </c>
      <c r="I2057" t="s">
        <v>2196</v>
      </c>
      <c r="J2057" t="str">
        <f t="shared" si="33"/>
        <v>INSERT INTO [POIs](POIsID,FloorID,X,Y,Type,POIName,Description) VALUES(3565,136,33.379639631993,35.125499189936,N'Room',N'B135',N'Room - B135')</v>
      </c>
    </row>
    <row r="2058" spans="1:10" x14ac:dyDescent="0.3">
      <c r="A2058">
        <v>3566</v>
      </c>
      <c r="B2058">
        <v>136</v>
      </c>
      <c r="C2058">
        <v>44</v>
      </c>
      <c r="D2058">
        <v>-1</v>
      </c>
      <c r="E2058" s="7">
        <v>33.379070860070001</v>
      </c>
      <c r="F2058" s="7">
        <v>35.125699188623003</v>
      </c>
      <c r="G2058" t="s">
        <v>456</v>
      </c>
      <c r="H2058" s="20" t="s">
        <v>540</v>
      </c>
      <c r="I2058" t="s">
        <v>539</v>
      </c>
      <c r="J2058" t="str">
        <f t="shared" si="33"/>
        <v>INSERT INTO [POIs](POIsID,FloorID,X,Y,Type,POIName,Description) VALUES(3566,136,33.37907086007,35.125699188623,N'Stair',N'B1S2',N'Stair - B1S2')</v>
      </c>
    </row>
    <row r="2059" spans="1:10" x14ac:dyDescent="0.3">
      <c r="A2059">
        <v>3567</v>
      </c>
      <c r="B2059">
        <v>136</v>
      </c>
      <c r="C2059">
        <v>44</v>
      </c>
      <c r="D2059">
        <v>-1</v>
      </c>
      <c r="E2059" s="7">
        <v>33.378859405006999</v>
      </c>
      <c r="F2059" s="7">
        <v>35.125930455278002</v>
      </c>
      <c r="G2059" t="s">
        <v>454</v>
      </c>
      <c r="H2059" s="20" t="s">
        <v>853</v>
      </c>
      <c r="I2059" t="s">
        <v>2198</v>
      </c>
      <c r="J2059" t="str">
        <f t="shared" si="33"/>
        <v>INSERT INTO [POIs](POIsID,FloorID,X,Y,Type,POIName,Description) VALUES(3567,136,33.378859405007,35.125930455278,N'Room',N'B1WC2',N'Room - B1WC2')</v>
      </c>
    </row>
    <row r="2060" spans="1:10" x14ac:dyDescent="0.3">
      <c r="A2060">
        <v>3568</v>
      </c>
      <c r="B2060">
        <v>136</v>
      </c>
      <c r="C2060">
        <v>44</v>
      </c>
      <c r="D2060">
        <v>-1</v>
      </c>
      <c r="E2060" s="7">
        <v>33.379228009668999</v>
      </c>
      <c r="F2060" s="7">
        <v>35.125438105211998</v>
      </c>
      <c r="G2060" t="s">
        <v>454</v>
      </c>
      <c r="H2060" s="20" t="s">
        <v>1229</v>
      </c>
      <c r="I2060" t="s">
        <v>2199</v>
      </c>
      <c r="J2060" t="str">
        <f t="shared" si="33"/>
        <v>INSERT INTO [POIs](POIsID,FloorID,X,Y,Type,POIName,Description) VALUES(3568,136,33.379228009669,35.125438105212,N'Room',N'B124',N'Room - B124')</v>
      </c>
    </row>
    <row r="2061" spans="1:10" x14ac:dyDescent="0.3">
      <c r="A2061">
        <v>3569</v>
      </c>
      <c r="B2061">
        <v>136</v>
      </c>
      <c r="C2061">
        <v>44</v>
      </c>
      <c r="D2061">
        <v>-1</v>
      </c>
      <c r="E2061" s="7">
        <v>33.379495798534997</v>
      </c>
      <c r="F2061" s="7">
        <v>35.125541419842001</v>
      </c>
      <c r="G2061" t="s">
        <v>454</v>
      </c>
      <c r="H2061" s="20" t="s">
        <v>1212</v>
      </c>
      <c r="I2061" t="s">
        <v>2200</v>
      </c>
      <c r="J2061" t="str">
        <f t="shared" si="33"/>
        <v>INSERT INTO [POIs](POIsID,FloorID,X,Y,Type,POIName,Description) VALUES(3569,136,33.379495798535,35.125541419842,N'Room',N'B129',N'Room - B129')</v>
      </c>
    </row>
    <row r="2062" spans="1:10" x14ac:dyDescent="0.3">
      <c r="A2062">
        <v>3570</v>
      </c>
      <c r="B2062">
        <v>136</v>
      </c>
      <c r="C2062">
        <v>44</v>
      </c>
      <c r="D2062">
        <v>-1</v>
      </c>
      <c r="E2062" s="7">
        <v>33.378784303153999</v>
      </c>
      <c r="F2062" s="7">
        <v>35.126043981777997</v>
      </c>
      <c r="G2062" t="s">
        <v>454</v>
      </c>
      <c r="H2062" s="20" t="s">
        <v>2202</v>
      </c>
      <c r="I2062" t="s">
        <v>2201</v>
      </c>
      <c r="J2062" t="str">
        <f t="shared" si="33"/>
        <v>INSERT INTO [POIs](POIsID,FloorID,X,Y,Type,POIName,Description) VALUES(3570,136,33.378784303154,35.126043981778,N'Room',N'B1WC1P1',N'Room - B1WC1P1')</v>
      </c>
    </row>
    <row r="2063" spans="1:10" x14ac:dyDescent="0.3">
      <c r="A2063">
        <v>3571</v>
      </c>
      <c r="B2063">
        <v>136</v>
      </c>
      <c r="C2063">
        <v>44</v>
      </c>
      <c r="D2063">
        <v>-1</v>
      </c>
      <c r="E2063" s="7">
        <v>33.378766660590003</v>
      </c>
      <c r="F2063" s="7">
        <v>35.125469726078002</v>
      </c>
      <c r="G2063" t="s">
        <v>454</v>
      </c>
      <c r="H2063" s="20" t="s">
        <v>845</v>
      </c>
      <c r="I2063" t="s">
        <v>2071</v>
      </c>
      <c r="J2063" t="str">
        <f t="shared" si="33"/>
        <v>INSERT INTO [POIs](POIsID,FloorID,X,Y,Type,POIName,Description) VALUES(3571,136,33.37876666059,35.125469726078,N'Room',N'B116',N'Room - B116')</v>
      </c>
    </row>
    <row r="2064" spans="1:10" x14ac:dyDescent="0.3">
      <c r="A2064">
        <v>3572</v>
      </c>
      <c r="B2064">
        <v>136</v>
      </c>
      <c r="C2064">
        <v>44</v>
      </c>
      <c r="D2064">
        <v>-1</v>
      </c>
      <c r="E2064" s="7">
        <v>33.379372752195998</v>
      </c>
      <c r="F2064" s="7">
        <v>35.12551756269</v>
      </c>
      <c r="G2064" t="s">
        <v>454</v>
      </c>
      <c r="H2064" s="20" t="s">
        <v>2204</v>
      </c>
      <c r="I2064" t="s">
        <v>2203</v>
      </c>
      <c r="J2064" t="str">
        <f t="shared" si="33"/>
        <v>INSERT INTO [POIs](POIsID,FloorID,X,Y,Type,POIName,Description) VALUES(3572,136,33.379372752196,35.12551756269,N'Room',N'B137',N'Room - B137')</v>
      </c>
    </row>
    <row r="2065" spans="1:10" x14ac:dyDescent="0.3">
      <c r="A2065">
        <v>3573</v>
      </c>
      <c r="B2065">
        <v>136</v>
      </c>
      <c r="C2065">
        <v>44</v>
      </c>
      <c r="D2065">
        <v>-1</v>
      </c>
      <c r="E2065" s="7">
        <v>33.379602416342998</v>
      </c>
      <c r="F2065" s="7">
        <v>35.125552114426</v>
      </c>
      <c r="G2065" t="s">
        <v>454</v>
      </c>
      <c r="H2065" s="20" t="s">
        <v>2206</v>
      </c>
      <c r="I2065" t="s">
        <v>2205</v>
      </c>
      <c r="J2065" t="str">
        <f t="shared" si="33"/>
        <v>INSERT INTO [POIs](POIsID,FloorID,X,Y,Type,POIName,Description) VALUES(3573,136,33.379602416343,35.125552114426,N'Room',N'131B',N'Room - 131B')</v>
      </c>
    </row>
    <row r="2066" spans="1:10" x14ac:dyDescent="0.3">
      <c r="A2066">
        <v>3574</v>
      </c>
      <c r="B2066">
        <v>136</v>
      </c>
      <c r="C2066">
        <v>44</v>
      </c>
      <c r="D2066">
        <v>-1</v>
      </c>
      <c r="E2066" s="7">
        <v>33.378607496047003</v>
      </c>
      <c r="F2066" s="7">
        <v>35.125378320041001</v>
      </c>
      <c r="G2066" t="s">
        <v>456</v>
      </c>
      <c r="H2066" s="20" t="s">
        <v>1198</v>
      </c>
      <c r="I2066" t="s">
        <v>2188</v>
      </c>
      <c r="J2066" t="str">
        <f t="shared" si="33"/>
        <v>INSERT INTO [POIs](POIsID,FloorID,X,Y,Type,POIName,Description) VALUES(3574,136,33.378607496047,35.125378320041,N'Stair',N'B2S1',N'Stair - B2S1')</v>
      </c>
    </row>
    <row r="2067" spans="1:10" x14ac:dyDescent="0.3">
      <c r="A2067">
        <v>3575</v>
      </c>
      <c r="B2067">
        <v>136</v>
      </c>
      <c r="C2067">
        <v>44</v>
      </c>
      <c r="D2067">
        <v>-1</v>
      </c>
      <c r="E2067" s="7">
        <v>33.379147229018002</v>
      </c>
      <c r="F2067" s="7">
        <v>35.125623945581999</v>
      </c>
      <c r="G2067" t="s">
        <v>491</v>
      </c>
      <c r="H2067" s="20" t="s">
        <v>864</v>
      </c>
      <c r="I2067" t="s">
        <v>2207</v>
      </c>
      <c r="J2067" t="str">
        <f t="shared" si="33"/>
        <v>INSERT INTO [POIs](POIsID,FloorID,X,Y,Type,POIName,Description) VALUES(3575,136,33.379147229018,35.125623945582,N'Toilets',N'B1WC3',N'Toilets - B1WC3')</v>
      </c>
    </row>
    <row r="2068" spans="1:10" x14ac:dyDescent="0.3">
      <c r="A2068">
        <v>3576</v>
      </c>
      <c r="B2068">
        <v>136</v>
      </c>
      <c r="C2068">
        <v>44</v>
      </c>
      <c r="D2068">
        <v>-1</v>
      </c>
      <c r="E2068" s="7">
        <v>33.378650192702999</v>
      </c>
      <c r="F2068" s="7">
        <v>35.126063177063998</v>
      </c>
      <c r="G2068" t="s">
        <v>454</v>
      </c>
      <c r="H2068" s="20" t="s">
        <v>544</v>
      </c>
      <c r="I2068" t="s">
        <v>543</v>
      </c>
      <c r="J2068" t="str">
        <f t="shared" si="33"/>
        <v>INSERT INTO [POIs](POIsID,FloorID,X,Y,Type,POIName,Description) VALUES(3576,136,33.378650192703,35.126063177064,N'Room',N'B108',N'Room - B108')</v>
      </c>
    </row>
    <row r="2069" spans="1:10" x14ac:dyDescent="0.3">
      <c r="A2069">
        <v>3577</v>
      </c>
      <c r="B2069">
        <v>136</v>
      </c>
      <c r="C2069">
        <v>44</v>
      </c>
      <c r="D2069">
        <v>-1</v>
      </c>
      <c r="E2069" s="7">
        <v>33.379694282001999</v>
      </c>
      <c r="F2069" s="7">
        <v>35.125568567628001</v>
      </c>
      <c r="G2069" t="s">
        <v>454</v>
      </c>
      <c r="H2069" s="20" t="s">
        <v>2209</v>
      </c>
      <c r="I2069" t="s">
        <v>2208</v>
      </c>
      <c r="J2069" t="str">
        <f t="shared" si="33"/>
        <v>INSERT INTO [POIs](POIsID,FloorID,X,Y,Type,POIName,Description) VALUES(3577,136,33.379694282002,35.125568567628,N'Room',N'B123B',N'Room - B123B')</v>
      </c>
    </row>
    <row r="2070" spans="1:10" x14ac:dyDescent="0.3">
      <c r="A2070">
        <v>3578</v>
      </c>
      <c r="B2070">
        <v>136</v>
      </c>
      <c r="C2070">
        <v>44</v>
      </c>
      <c r="D2070">
        <v>-1</v>
      </c>
      <c r="E2070" s="7">
        <v>33.378997099322</v>
      </c>
      <c r="F2070" s="7">
        <v>35.125772130995998</v>
      </c>
      <c r="G2070" t="s">
        <v>454</v>
      </c>
      <c r="H2070" s="20" t="s">
        <v>662</v>
      </c>
      <c r="I2070" t="s">
        <v>661</v>
      </c>
      <c r="J2070" t="str">
        <f t="shared" si="33"/>
        <v>INSERT INTO [POIs](POIsID,FloorID,X,Y,Type,POIName,Description) VALUES(3578,136,33.378997099322,35.125772130996,N'Room',N'B105',N'Room - B105')</v>
      </c>
    </row>
    <row r="2071" spans="1:10" x14ac:dyDescent="0.3">
      <c r="A2071">
        <v>3579</v>
      </c>
      <c r="B2071">
        <v>136</v>
      </c>
      <c r="C2071">
        <v>44</v>
      </c>
      <c r="D2071">
        <v>-1</v>
      </c>
      <c r="E2071" s="7">
        <v>33.378952172321</v>
      </c>
      <c r="F2071" s="7">
        <v>35.125593614019998</v>
      </c>
      <c r="G2071" t="s">
        <v>558</v>
      </c>
      <c r="H2071" s="20" t="s">
        <v>866</v>
      </c>
      <c r="I2071" t="s">
        <v>1735</v>
      </c>
      <c r="J2071" t="str">
        <f t="shared" si="33"/>
        <v>INSERT INTO [POIs](POIsID,FloorID,X,Y,Type,POIName,Description) VALUES(3579,136,33.378952172321,35.12559361402,N'Elevator',N'B1L2',N'Elevator - B1L2')</v>
      </c>
    </row>
    <row r="2072" spans="1:10" x14ac:dyDescent="0.3">
      <c r="A2072">
        <v>3580</v>
      </c>
      <c r="B2072">
        <v>136</v>
      </c>
      <c r="C2072">
        <v>44</v>
      </c>
      <c r="D2072">
        <v>-1</v>
      </c>
      <c r="E2072" s="7">
        <v>33.378845899593998</v>
      </c>
      <c r="F2072" s="7">
        <v>35.125306001929999</v>
      </c>
      <c r="G2072" t="s">
        <v>491</v>
      </c>
      <c r="H2072" s="20" t="s">
        <v>2211</v>
      </c>
      <c r="I2072" t="s">
        <v>2210</v>
      </c>
      <c r="J2072" t="str">
        <f t="shared" si="33"/>
        <v>INSERT INTO [POIs](POIsID,FloorID,X,Y,Type,POIName,Description) VALUES(3580,136,33.378845899594,35.12530600193,N'Toilets',N'B1WC9',N'Toilets - B1WC9')</v>
      </c>
    </row>
    <row r="2073" spans="1:10" x14ac:dyDescent="0.3">
      <c r="A2073">
        <v>3581</v>
      </c>
      <c r="B2073">
        <v>136</v>
      </c>
      <c r="C2073">
        <v>44</v>
      </c>
      <c r="D2073">
        <v>-1</v>
      </c>
      <c r="E2073" s="7">
        <v>33.379167680861997</v>
      </c>
      <c r="F2073" s="7">
        <v>35.125540856933</v>
      </c>
      <c r="G2073" t="s">
        <v>491</v>
      </c>
      <c r="H2073" s="20" t="s">
        <v>1730</v>
      </c>
      <c r="I2073" t="s">
        <v>1729</v>
      </c>
      <c r="J2073" t="str">
        <f t="shared" si="33"/>
        <v>INSERT INTO [POIs](POIsID,FloorID,X,Y,Type,POIName,Description) VALUES(3581,136,33.379167680862,35.125540856933,N'Toilets',N'B1WC4',N'Toilets - B1WC4')</v>
      </c>
    </row>
    <row r="2074" spans="1:10" x14ac:dyDescent="0.3">
      <c r="A2074">
        <v>3582</v>
      </c>
      <c r="B2074">
        <v>136</v>
      </c>
      <c r="C2074">
        <v>44</v>
      </c>
      <c r="D2074">
        <v>-1</v>
      </c>
      <c r="E2074" s="7">
        <v>33.379719427711002</v>
      </c>
      <c r="F2074" s="7">
        <v>35.125545258923999</v>
      </c>
      <c r="G2074" t="s">
        <v>454</v>
      </c>
      <c r="H2074" s="20" t="s">
        <v>2213</v>
      </c>
      <c r="I2074" t="s">
        <v>2212</v>
      </c>
      <c r="J2074" t="str">
        <f t="shared" si="33"/>
        <v>INSERT INTO [POIs](POIsID,FloorID,X,Y,Type,POIName,Description) VALUES(3582,136,33.379719427711,35.125545258924,N'Room',N'B133',N'Room - B133')</v>
      </c>
    </row>
    <row r="2075" spans="1:10" x14ac:dyDescent="0.3">
      <c r="A2075">
        <v>3583</v>
      </c>
      <c r="B2075">
        <v>136</v>
      </c>
      <c r="C2075">
        <v>44</v>
      </c>
      <c r="D2075">
        <v>-1</v>
      </c>
      <c r="E2075" s="7">
        <v>33.379225683632001</v>
      </c>
      <c r="F2075" s="7">
        <v>35.125555116377001</v>
      </c>
      <c r="G2075" t="s">
        <v>454</v>
      </c>
      <c r="H2075" s="20" t="s">
        <v>875</v>
      </c>
      <c r="I2075" t="s">
        <v>2072</v>
      </c>
      <c r="J2075" t="str">
        <f t="shared" si="33"/>
        <v>INSERT INTO [POIs](POIsID,FloorID,X,Y,Type,POIName,Description) VALUES(3583,136,33.379225683632,35.125555116377,N'Room',N'B117',N'Room - B117')</v>
      </c>
    </row>
    <row r="2076" spans="1:10" x14ac:dyDescent="0.3">
      <c r="A2076">
        <v>3584</v>
      </c>
      <c r="B2076">
        <v>136</v>
      </c>
      <c r="C2076">
        <v>44</v>
      </c>
      <c r="D2076">
        <v>-1</v>
      </c>
      <c r="E2076" s="7">
        <v>33.378669544350998</v>
      </c>
      <c r="F2076" s="7">
        <v>35.125251706175</v>
      </c>
      <c r="G2076" t="s">
        <v>456</v>
      </c>
      <c r="H2076" s="20" t="s">
        <v>1707</v>
      </c>
      <c r="I2076" t="s">
        <v>1706</v>
      </c>
      <c r="J2076" t="str">
        <f t="shared" si="33"/>
        <v>INSERT INTO [POIs](POIsID,FloorID,X,Y,Type,POIName,Description) VALUES(3584,136,33.378669544351,35.125251706175,N'Stair',N'B1S4',N'Stair - B1S4')</v>
      </c>
    </row>
    <row r="2077" spans="1:10" x14ac:dyDescent="0.3">
      <c r="A2077">
        <v>3585</v>
      </c>
      <c r="B2077">
        <v>136</v>
      </c>
      <c r="C2077">
        <v>44</v>
      </c>
      <c r="D2077">
        <v>-1</v>
      </c>
      <c r="E2077" s="7">
        <v>33.378642281924002</v>
      </c>
      <c r="F2077" s="7">
        <v>35.126178185577999</v>
      </c>
      <c r="G2077" t="s">
        <v>454</v>
      </c>
      <c r="H2077" s="20" t="s">
        <v>542</v>
      </c>
      <c r="I2077" t="s">
        <v>541</v>
      </c>
      <c r="J2077" t="str">
        <f t="shared" si="33"/>
        <v>INSERT INTO [POIs](POIsID,FloorID,X,Y,Type,POIName,Description) VALUES(3585,136,33.378642281924,35.126178185578,N'Room',N'B109',N'Room - B109')</v>
      </c>
    </row>
    <row r="2078" spans="1:10" x14ac:dyDescent="0.3">
      <c r="A2078">
        <v>3586</v>
      </c>
      <c r="B2078">
        <v>136</v>
      </c>
      <c r="C2078">
        <v>44</v>
      </c>
      <c r="D2078">
        <v>-1</v>
      </c>
      <c r="E2078" s="7">
        <v>33.379560580994003</v>
      </c>
      <c r="F2078" s="7">
        <v>35.125516773887</v>
      </c>
      <c r="G2078" t="s">
        <v>454</v>
      </c>
      <c r="H2078" s="20" t="s">
        <v>2215</v>
      </c>
      <c r="I2078" t="s">
        <v>2214</v>
      </c>
      <c r="J2078" t="str">
        <f t="shared" si="33"/>
        <v>INSERT INTO [POIs](POIsID,FloorID,X,Y,Type,POIName,Description) VALUES(3586,136,33.379560580994,35.125516773887,N'Room',N'B136',N'Room - B136')</v>
      </c>
    </row>
    <row r="2079" spans="1:10" x14ac:dyDescent="0.3">
      <c r="A2079">
        <v>3587</v>
      </c>
      <c r="B2079">
        <v>136</v>
      </c>
      <c r="C2079">
        <v>44</v>
      </c>
      <c r="D2079">
        <v>-1</v>
      </c>
      <c r="E2079" s="7">
        <v>33.379048396569999</v>
      </c>
      <c r="F2079" s="7">
        <v>35.125719206649002</v>
      </c>
      <c r="G2079" t="s">
        <v>454</v>
      </c>
      <c r="H2079" s="20" t="s">
        <v>658</v>
      </c>
      <c r="I2079" t="s">
        <v>657</v>
      </c>
      <c r="J2079" t="str">
        <f t="shared" si="33"/>
        <v>INSERT INTO [POIs](POIsID,FloorID,X,Y,Type,POIName,Description) VALUES(3587,136,33.37904839657,35.125719206649,N'Room',N'B107',N'Room - B107')</v>
      </c>
    </row>
    <row r="2080" spans="1:10" x14ac:dyDescent="0.3">
      <c r="A2080">
        <v>3588</v>
      </c>
      <c r="B2080">
        <v>136</v>
      </c>
      <c r="C2080">
        <v>44</v>
      </c>
      <c r="D2080">
        <v>-1</v>
      </c>
      <c r="E2080" s="7">
        <v>33.379666789359</v>
      </c>
      <c r="F2080" s="7">
        <v>35.125560066806997</v>
      </c>
      <c r="G2080" t="s">
        <v>454</v>
      </c>
      <c r="H2080" s="20" t="s">
        <v>2217</v>
      </c>
      <c r="I2080" t="s">
        <v>2216</v>
      </c>
      <c r="J2080" t="str">
        <f t="shared" si="33"/>
        <v>INSERT INTO [POIs](POIsID,FloorID,X,Y,Type,POIName,Description) VALUES(3588,136,33.379666789359,35.125560066807,N'Room',N'B123A',N'Room - B123A')</v>
      </c>
    </row>
    <row r="2081" spans="1:10" x14ac:dyDescent="0.3">
      <c r="A2081">
        <v>3589</v>
      </c>
      <c r="B2081">
        <v>136</v>
      </c>
      <c r="C2081">
        <v>44</v>
      </c>
      <c r="D2081">
        <v>-1</v>
      </c>
      <c r="E2081" s="7">
        <v>33.379386163241001</v>
      </c>
      <c r="F2081" s="7">
        <v>35.125551840206001</v>
      </c>
      <c r="G2081" t="s">
        <v>491</v>
      </c>
      <c r="H2081" s="20" t="s">
        <v>2219</v>
      </c>
      <c r="I2081" t="s">
        <v>2218</v>
      </c>
      <c r="J2081" t="str">
        <f t="shared" si="33"/>
        <v>INSERT INTO [POIs](POIsID,FloorID,X,Y,Type,POIName,Description) VALUES(3589,136,33.379386163241,35.125551840206,N'Toilets',N'B1WC13',N'Toilets - B1WC13')</v>
      </c>
    </row>
    <row r="2082" spans="1:10" x14ac:dyDescent="0.3">
      <c r="A2082">
        <v>3590</v>
      </c>
      <c r="B2082">
        <v>136</v>
      </c>
      <c r="C2082">
        <v>44</v>
      </c>
      <c r="D2082">
        <v>-1</v>
      </c>
      <c r="E2082" s="7">
        <v>33.379099023264999</v>
      </c>
      <c r="F2082" s="7">
        <v>35.125664088511002</v>
      </c>
      <c r="G2082" t="s">
        <v>558</v>
      </c>
      <c r="H2082" s="20" t="s">
        <v>1732</v>
      </c>
      <c r="I2082" t="s">
        <v>1731</v>
      </c>
      <c r="J2082" t="str">
        <f t="shared" si="33"/>
        <v>INSERT INTO [POIs](POIsID,FloorID,X,Y,Type,POIName,Description) VALUES(3590,136,33.379099023265,35.125664088511,N'Elevator',N'B1L3',N'Elevator - B1L3')</v>
      </c>
    </row>
    <row r="2083" spans="1:10" x14ac:dyDescent="0.3">
      <c r="A2083">
        <v>3591</v>
      </c>
      <c r="B2083">
        <v>136</v>
      </c>
      <c r="C2083">
        <v>44</v>
      </c>
      <c r="D2083">
        <v>-1</v>
      </c>
      <c r="E2083" s="7">
        <v>33.379124623572999</v>
      </c>
      <c r="F2083" s="7">
        <v>35.125175121801</v>
      </c>
      <c r="G2083" t="s">
        <v>456</v>
      </c>
      <c r="H2083" s="20" t="s">
        <v>457</v>
      </c>
      <c r="I2083" t="s">
        <v>455</v>
      </c>
      <c r="J2083" t="str">
        <f t="shared" si="33"/>
        <v>INSERT INTO [POIs](POIsID,FloorID,X,Y,Type,POIName,Description) VALUES(3591,136,33.379124623573,35.125175121801,N'Stair',N'S1',N'Stair - S1')</v>
      </c>
    </row>
    <row r="2084" spans="1:10" x14ac:dyDescent="0.3">
      <c r="A2084">
        <v>3592</v>
      </c>
      <c r="B2084">
        <v>136</v>
      </c>
      <c r="C2084">
        <v>44</v>
      </c>
      <c r="D2084">
        <v>-1</v>
      </c>
      <c r="E2084" s="7">
        <v>33.379012186748</v>
      </c>
      <c r="F2084" s="7">
        <v>35.125753758298998</v>
      </c>
      <c r="G2084" t="s">
        <v>454</v>
      </c>
      <c r="H2084" s="20" t="s">
        <v>656</v>
      </c>
      <c r="I2084" t="s">
        <v>655</v>
      </c>
      <c r="J2084" t="str">
        <f t="shared" si="33"/>
        <v>INSERT INTO [POIs](POIsID,FloorID,X,Y,Type,POIName,Description) VALUES(3592,136,33.379012186748,35.125753758299,N'Room',N'B106',N'Room - B106')</v>
      </c>
    </row>
    <row r="2085" spans="1:10" x14ac:dyDescent="0.3">
      <c r="A2085">
        <v>3593</v>
      </c>
      <c r="B2085">
        <v>136</v>
      </c>
      <c r="C2085">
        <v>44</v>
      </c>
      <c r="D2085">
        <v>-1</v>
      </c>
      <c r="E2085" s="7">
        <v>33.379222645250998</v>
      </c>
      <c r="F2085" s="7">
        <v>35.125492400843001</v>
      </c>
      <c r="G2085" t="s">
        <v>454</v>
      </c>
      <c r="H2085" s="20" t="s">
        <v>887</v>
      </c>
      <c r="I2085" t="s">
        <v>2220</v>
      </c>
      <c r="J2085" t="str">
        <f t="shared" si="33"/>
        <v>INSERT INTO [POIs](POIsID,FloorID,X,Y,Type,POIName,Description) VALUES(3593,136,33.379222645251,35.125492400843,N'Room',N'B125',N'Room - B125')</v>
      </c>
    </row>
    <row r="2086" spans="1:10" x14ac:dyDescent="0.3">
      <c r="A2086">
        <v>3594</v>
      </c>
      <c r="B2086">
        <v>136</v>
      </c>
      <c r="C2086">
        <v>44</v>
      </c>
      <c r="D2086">
        <v>-1</v>
      </c>
      <c r="E2086" s="7">
        <v>33.378748093333002</v>
      </c>
      <c r="F2086" s="7">
        <v>35.126054950514003</v>
      </c>
      <c r="G2086" t="s">
        <v>454</v>
      </c>
      <c r="H2086" s="20" t="s">
        <v>1236</v>
      </c>
      <c r="I2086" t="s">
        <v>2069</v>
      </c>
      <c r="J2086" t="str">
        <f t="shared" si="33"/>
        <v>INSERT INTO [POIs](POIsID,FloorID,X,Y,Type,POIName,Description) VALUES(3594,136,33.378748093333,35.126054950514,N'Room',N'B111',N'Room - B111')</v>
      </c>
    </row>
    <row r="2087" spans="1:10" x14ac:dyDescent="0.3">
      <c r="A2087">
        <v>3595</v>
      </c>
      <c r="B2087">
        <v>136</v>
      </c>
      <c r="C2087">
        <v>44</v>
      </c>
      <c r="D2087">
        <v>-1</v>
      </c>
      <c r="E2087" s="7">
        <v>33.379021534899998</v>
      </c>
      <c r="F2087" s="7">
        <v>35.125472075984</v>
      </c>
      <c r="G2087" t="s">
        <v>454</v>
      </c>
      <c r="H2087" s="20" t="s">
        <v>877</v>
      </c>
      <c r="I2087" t="s">
        <v>2065</v>
      </c>
      <c r="J2087" t="str">
        <f t="shared" si="33"/>
        <v>INSERT INTO [POIs](POIsID,FloorID,X,Y,Type,POIName,Description) VALUES(3595,136,33.3790215349,35.125472075984,N'Room',N'B112',N'Room - B112')</v>
      </c>
    </row>
    <row r="2088" spans="1:10" x14ac:dyDescent="0.3">
      <c r="A2088">
        <v>3596</v>
      </c>
      <c r="B2088">
        <v>137</v>
      </c>
      <c r="C2088">
        <v>44</v>
      </c>
      <c r="D2088">
        <v>0</v>
      </c>
      <c r="E2088" s="7">
        <v>33.37907410335</v>
      </c>
      <c r="F2088" s="7">
        <v>35.125289291138998</v>
      </c>
      <c r="G2088" t="s">
        <v>454</v>
      </c>
      <c r="H2088" s="20">
        <v>27</v>
      </c>
      <c r="I2088" t="s">
        <v>2221</v>
      </c>
      <c r="J2088" t="str">
        <f t="shared" si="33"/>
        <v>INSERT INTO [POIs](POIsID,FloorID,X,Y,Type,POIName,Description) VALUES(3596,137,33.37907410335,35.125289291139,N'Room',N'27',N'Room - 027')</v>
      </c>
    </row>
    <row r="2089" spans="1:10" x14ac:dyDescent="0.3">
      <c r="A2089">
        <v>3597</v>
      </c>
      <c r="B2089">
        <v>137</v>
      </c>
      <c r="C2089">
        <v>44</v>
      </c>
      <c r="D2089">
        <v>0</v>
      </c>
      <c r="E2089" s="7">
        <v>33.379075109177997</v>
      </c>
      <c r="F2089" s="7">
        <v>35.125275785756003</v>
      </c>
      <c r="G2089" t="s">
        <v>454</v>
      </c>
      <c r="H2089" s="20">
        <v>26</v>
      </c>
      <c r="I2089" t="s">
        <v>2222</v>
      </c>
      <c r="J2089" t="str">
        <f t="shared" si="33"/>
        <v>INSERT INTO [POIs](POIsID,FloorID,X,Y,Type,POIName,Description) VALUES(3597,137,33.379075109178,35.125275785756,N'Room',N'26',N'Room - 026')</v>
      </c>
    </row>
    <row r="2090" spans="1:10" x14ac:dyDescent="0.3">
      <c r="A2090">
        <v>3598</v>
      </c>
      <c r="B2090">
        <v>137</v>
      </c>
      <c r="C2090">
        <v>44</v>
      </c>
      <c r="D2090">
        <v>0</v>
      </c>
      <c r="E2090" s="7">
        <v>33.378804234619999</v>
      </c>
      <c r="F2090" s="7">
        <v>35.125983515081998</v>
      </c>
      <c r="G2090" t="s">
        <v>454</v>
      </c>
      <c r="H2090" s="20">
        <v>5</v>
      </c>
      <c r="I2090" t="s">
        <v>1982</v>
      </c>
      <c r="J2090" t="str">
        <f t="shared" si="33"/>
        <v>INSERT INTO [POIs](POIsID,FloorID,X,Y,Type,POIName,Description) VALUES(3598,137,33.37880423462,35.125983515082,N'Room',N'5',N'Room - 005')</v>
      </c>
    </row>
    <row r="2091" spans="1:10" x14ac:dyDescent="0.3">
      <c r="A2091">
        <v>3599</v>
      </c>
      <c r="B2091">
        <v>137</v>
      </c>
      <c r="C2091">
        <v>44</v>
      </c>
      <c r="D2091">
        <v>0</v>
      </c>
      <c r="E2091" s="7">
        <v>33.379125018183998</v>
      </c>
      <c r="F2091" s="7">
        <v>35.125280378958003</v>
      </c>
      <c r="G2091" t="s">
        <v>454</v>
      </c>
      <c r="H2091" s="20">
        <v>25</v>
      </c>
      <c r="I2091" t="s">
        <v>2223</v>
      </c>
      <c r="J2091" t="str">
        <f t="shared" si="33"/>
        <v>INSERT INTO [POIs](POIsID,FloorID,X,Y,Type,POIName,Description) VALUES(3599,137,33.379125018184,35.125280378958,N'Room',N'25',N'Room - 025')</v>
      </c>
    </row>
    <row r="2092" spans="1:10" x14ac:dyDescent="0.3">
      <c r="A2092">
        <v>3600</v>
      </c>
      <c r="B2092">
        <v>137</v>
      </c>
      <c r="C2092">
        <v>44</v>
      </c>
      <c r="D2092">
        <v>0</v>
      </c>
      <c r="E2092" s="7">
        <v>33.378739105557997</v>
      </c>
      <c r="F2092" s="7">
        <v>35.125946095311001</v>
      </c>
      <c r="G2092" t="s">
        <v>454</v>
      </c>
      <c r="H2092" s="20">
        <v>3</v>
      </c>
      <c r="I2092" t="s">
        <v>2074</v>
      </c>
      <c r="J2092" t="str">
        <f t="shared" si="33"/>
        <v>INSERT INTO [POIs](POIsID,FloorID,X,Y,Type,POIName,Description) VALUES(3600,137,33.378739105558,35.125946095311,N'Room',N'3',N'Room - 003')</v>
      </c>
    </row>
    <row r="2093" spans="1:10" x14ac:dyDescent="0.3">
      <c r="A2093">
        <v>3601</v>
      </c>
      <c r="B2093">
        <v>137</v>
      </c>
      <c r="C2093">
        <v>44</v>
      </c>
      <c r="D2093">
        <v>0</v>
      </c>
      <c r="E2093" s="7">
        <v>33.379061362857001</v>
      </c>
      <c r="F2093" s="7">
        <v>35.125457114187</v>
      </c>
      <c r="G2093" t="s">
        <v>454</v>
      </c>
      <c r="H2093" s="20">
        <v>32</v>
      </c>
      <c r="I2093" t="s">
        <v>2224</v>
      </c>
      <c r="J2093" t="str">
        <f t="shared" si="33"/>
        <v>INSERT INTO [POIs](POIsID,FloorID,X,Y,Type,POIName,Description) VALUES(3601,137,33.379061362857,35.125457114187,N'Room',N'32',N'Room - 032')</v>
      </c>
    </row>
    <row r="2094" spans="1:10" x14ac:dyDescent="0.3">
      <c r="A2094">
        <v>3602</v>
      </c>
      <c r="B2094">
        <v>137</v>
      </c>
      <c r="C2094">
        <v>44</v>
      </c>
      <c r="D2094">
        <v>0</v>
      </c>
      <c r="E2094" s="7">
        <v>33.378871802394002</v>
      </c>
      <c r="F2094" s="7">
        <v>35.125785717425003</v>
      </c>
      <c r="G2094" t="s">
        <v>454</v>
      </c>
      <c r="H2094" s="20">
        <v>1</v>
      </c>
      <c r="I2094" t="s">
        <v>465</v>
      </c>
      <c r="J2094" t="str">
        <f t="shared" si="33"/>
        <v>INSERT INTO [POIs](POIsID,FloorID,X,Y,Type,POIName,Description) VALUES(3602,137,33.378871802394,35.125785717425,N'Room',N'1',N'Room - 001')</v>
      </c>
    </row>
    <row r="2095" spans="1:10" x14ac:dyDescent="0.3">
      <c r="A2095">
        <v>3603</v>
      </c>
      <c r="B2095">
        <v>137</v>
      </c>
      <c r="C2095">
        <v>44</v>
      </c>
      <c r="D2095">
        <v>0</v>
      </c>
      <c r="E2095" s="7">
        <v>33.379647539319997</v>
      </c>
      <c r="F2095" s="7">
        <v>35.125521124793998</v>
      </c>
      <c r="G2095" t="s">
        <v>454</v>
      </c>
      <c r="H2095" s="20">
        <v>13</v>
      </c>
      <c r="I2095" t="s">
        <v>1979</v>
      </c>
      <c r="J2095" t="str">
        <f t="shared" si="33"/>
        <v>INSERT INTO [POIs](POIsID,FloorID,X,Y,Type,POIName,Description) VALUES(3603,137,33.37964753932,35.125521124794,N'Room',N'13',N'Room - 013')</v>
      </c>
    </row>
    <row r="2096" spans="1:10" x14ac:dyDescent="0.3">
      <c r="A2096">
        <v>3604</v>
      </c>
      <c r="B2096">
        <v>137</v>
      </c>
      <c r="C2096">
        <v>44</v>
      </c>
      <c r="D2096">
        <v>0</v>
      </c>
      <c r="E2096" s="7">
        <v>33.378946726464001</v>
      </c>
      <c r="F2096" s="7">
        <v>35.125584813982996</v>
      </c>
      <c r="G2096" t="s">
        <v>558</v>
      </c>
      <c r="H2096" s="20" t="s">
        <v>559</v>
      </c>
      <c r="I2096" t="s">
        <v>557</v>
      </c>
      <c r="J2096" t="str">
        <f t="shared" si="33"/>
        <v>INSERT INTO [POIs](POIsID,FloorID,X,Y,Type,POIName,Description) VALUES(3604,137,33.378946726464,35.125584813983,N'Elevator',N'L1',N'Elevator - L1')</v>
      </c>
    </row>
    <row r="2097" spans="1:10" x14ac:dyDescent="0.3">
      <c r="A2097">
        <v>3605</v>
      </c>
      <c r="B2097">
        <v>137</v>
      </c>
      <c r="C2097">
        <v>44</v>
      </c>
      <c r="D2097">
        <v>0</v>
      </c>
      <c r="E2097" s="7">
        <v>33.379062935882999</v>
      </c>
      <c r="F2097" s="7">
        <v>35.125673112761</v>
      </c>
      <c r="G2097" t="s">
        <v>558</v>
      </c>
      <c r="H2097" s="20" t="s">
        <v>2226</v>
      </c>
      <c r="I2097" t="s">
        <v>2225</v>
      </c>
      <c r="J2097" t="str">
        <f t="shared" si="33"/>
        <v>INSERT INTO [POIs](POIsID,FloorID,X,Y,Type,POIName,Description) VALUES(3605,137,33.379062935883,35.125673112761,N'Elevator',N'L3',N'Elevator - L3')</v>
      </c>
    </row>
    <row r="2098" spans="1:10" x14ac:dyDescent="0.3">
      <c r="A2098">
        <v>3606</v>
      </c>
      <c r="B2098">
        <v>137</v>
      </c>
      <c r="C2098">
        <v>44</v>
      </c>
      <c r="D2098">
        <v>0</v>
      </c>
      <c r="E2098" s="7">
        <v>33.379096566850002</v>
      </c>
      <c r="F2098" s="7">
        <v>35.125442511951</v>
      </c>
      <c r="G2098" t="s">
        <v>491</v>
      </c>
      <c r="H2098" s="20" t="s">
        <v>686</v>
      </c>
      <c r="I2098" t="s">
        <v>685</v>
      </c>
      <c r="J2098" t="str">
        <f t="shared" si="33"/>
        <v>INSERT INTO [POIs](POIsID,FloorID,X,Y,Type,POIName,Description) VALUES(3606,137,33.37909656685,35.125442511951,N'Toilets',N'WC5',N'Toilets - WC5')</v>
      </c>
    </row>
    <row r="2099" spans="1:10" x14ac:dyDescent="0.3">
      <c r="A2099">
        <v>3607</v>
      </c>
      <c r="B2099">
        <v>137</v>
      </c>
      <c r="C2099">
        <v>44</v>
      </c>
      <c r="D2099">
        <v>0</v>
      </c>
      <c r="E2099" s="7">
        <v>33.379047309302003</v>
      </c>
      <c r="F2099" s="7">
        <v>35.125573022524001</v>
      </c>
      <c r="G2099" t="s">
        <v>456</v>
      </c>
      <c r="H2099" s="20" t="s">
        <v>781</v>
      </c>
      <c r="I2099" t="s">
        <v>780</v>
      </c>
      <c r="J2099" t="str">
        <f t="shared" si="33"/>
        <v>INSERT INTO [POIs](POIsID,FloorID,X,Y,Type,POIName,Description) VALUES(3607,137,33.379047309302,35.125573022524,N'Stair',N'B1S3',N'Stair - B1S3')</v>
      </c>
    </row>
    <row r="2100" spans="1:10" x14ac:dyDescent="0.3">
      <c r="A2100">
        <v>3608</v>
      </c>
      <c r="B2100">
        <v>137</v>
      </c>
      <c r="C2100">
        <v>44</v>
      </c>
      <c r="D2100">
        <v>0</v>
      </c>
      <c r="E2100" s="7">
        <v>33.379096231574003</v>
      </c>
      <c r="F2100" s="7">
        <v>35.125528754230999</v>
      </c>
      <c r="G2100" t="s">
        <v>454</v>
      </c>
      <c r="H2100" s="20">
        <v>19</v>
      </c>
      <c r="I2100" t="s">
        <v>748</v>
      </c>
      <c r="J2100" t="str">
        <f t="shared" si="33"/>
        <v>INSERT INTO [POIs](POIsID,FloorID,X,Y,Type,POIName,Description) VALUES(3608,137,33.379096231574,35.125528754231,N'Room',N'19',N'Room - 019')</v>
      </c>
    </row>
    <row r="2101" spans="1:10" x14ac:dyDescent="0.3">
      <c r="A2101">
        <v>3609</v>
      </c>
      <c r="B2101">
        <v>137</v>
      </c>
      <c r="C2101">
        <v>44</v>
      </c>
      <c r="D2101">
        <v>0</v>
      </c>
      <c r="E2101" s="7">
        <v>33.379025844394</v>
      </c>
      <c r="F2101" s="7">
        <v>35.125709538320002</v>
      </c>
      <c r="G2101" t="s">
        <v>456</v>
      </c>
      <c r="H2101" s="20" t="s">
        <v>459</v>
      </c>
      <c r="I2101" t="s">
        <v>458</v>
      </c>
      <c r="J2101" t="str">
        <f t="shared" si="33"/>
        <v>INSERT INTO [POIs](POIsID,FloorID,X,Y,Type,POIName,Description) VALUES(3609,137,33.379025844394,35.12570953832,N'Stair',N'S2',N'Stair - S2')</v>
      </c>
    </row>
    <row r="2102" spans="1:10" x14ac:dyDescent="0.3">
      <c r="A2102">
        <v>3610</v>
      </c>
      <c r="B2102">
        <v>137</v>
      </c>
      <c r="C2102">
        <v>44</v>
      </c>
      <c r="D2102">
        <v>0</v>
      </c>
      <c r="E2102" s="7">
        <v>33.379097907955</v>
      </c>
      <c r="F2102" s="7">
        <v>35.125502360538</v>
      </c>
      <c r="G2102" t="s">
        <v>491</v>
      </c>
      <c r="H2102" s="20" t="s">
        <v>753</v>
      </c>
      <c r="I2102" t="s">
        <v>752</v>
      </c>
      <c r="J2102" t="str">
        <f t="shared" si="33"/>
        <v>INSERT INTO [POIs](POIsID,FloorID,X,Y,Type,POIName,Description) VALUES(3610,137,33.379097907955,35.125502360538,N'Toilets',N'WC3',N'Toilets - WC3')</v>
      </c>
    </row>
    <row r="2103" spans="1:10" x14ac:dyDescent="0.3">
      <c r="A2103">
        <v>3611</v>
      </c>
      <c r="B2103">
        <v>137</v>
      </c>
      <c r="C2103">
        <v>44</v>
      </c>
      <c r="D2103">
        <v>0</v>
      </c>
      <c r="E2103" s="7">
        <v>33.379061362857001</v>
      </c>
      <c r="F2103" s="7">
        <v>35.125417832107999</v>
      </c>
      <c r="G2103" t="s">
        <v>454</v>
      </c>
      <c r="H2103" s="20">
        <v>31</v>
      </c>
      <c r="I2103" t="s">
        <v>2227</v>
      </c>
      <c r="J2103" t="str">
        <f t="shared" si="33"/>
        <v>INSERT INTO [POIs](POIsID,FloorID,X,Y,Type,POIName,Description) VALUES(3611,137,33.379061362857,35.125417832108,N'Room',N'31',N'Room - 031')</v>
      </c>
    </row>
    <row r="2104" spans="1:10" x14ac:dyDescent="0.3">
      <c r="A2104">
        <v>3612</v>
      </c>
      <c r="B2104">
        <v>137</v>
      </c>
      <c r="C2104">
        <v>44</v>
      </c>
      <c r="D2104">
        <v>0</v>
      </c>
      <c r="E2104" s="7">
        <v>33.378967513584001</v>
      </c>
      <c r="F2104" s="7">
        <v>35.125605928916997</v>
      </c>
      <c r="G2104" t="s">
        <v>454</v>
      </c>
      <c r="H2104" s="20">
        <v>33</v>
      </c>
      <c r="I2104" t="s">
        <v>2228</v>
      </c>
      <c r="J2104" t="str">
        <f t="shared" si="33"/>
        <v>INSERT INTO [POIs](POIsID,FloorID,X,Y,Type,POIName,Description) VALUES(3612,137,33.378967513584,35.125605928917,N'Room',N'33',N'Room - 033')</v>
      </c>
    </row>
    <row r="2105" spans="1:10" x14ac:dyDescent="0.3">
      <c r="A2105">
        <v>3613</v>
      </c>
      <c r="B2105">
        <v>137</v>
      </c>
      <c r="C2105">
        <v>44</v>
      </c>
      <c r="D2105">
        <v>0</v>
      </c>
      <c r="E2105" s="7">
        <v>33.379103942924999</v>
      </c>
      <c r="F2105" s="7">
        <v>35.125404326746001</v>
      </c>
      <c r="G2105" t="s">
        <v>454</v>
      </c>
      <c r="H2105" s="20">
        <v>21</v>
      </c>
      <c r="I2105" t="s">
        <v>2018</v>
      </c>
      <c r="J2105" t="str">
        <f t="shared" si="33"/>
        <v>INSERT INTO [POIs](POIsID,FloorID,X,Y,Type,POIName,Description) VALUES(3613,137,33.379103942925,35.125404326746,N'Room',N'21',N'Room - 021')</v>
      </c>
    </row>
    <row r="2106" spans="1:10" x14ac:dyDescent="0.3">
      <c r="A2106">
        <v>3614</v>
      </c>
      <c r="B2106">
        <v>137</v>
      </c>
      <c r="C2106">
        <v>44</v>
      </c>
      <c r="D2106">
        <v>0</v>
      </c>
      <c r="E2106" s="7">
        <v>33.379608982565003</v>
      </c>
      <c r="F2106" s="7">
        <v>35.125501449494998</v>
      </c>
      <c r="G2106" t="s">
        <v>454</v>
      </c>
      <c r="H2106" s="20">
        <v>14</v>
      </c>
      <c r="I2106" t="s">
        <v>764</v>
      </c>
      <c r="J2106" t="str">
        <f t="shared" si="33"/>
        <v>INSERT INTO [POIs](POIsID,FloorID,X,Y,Type,POIName,Description) VALUES(3614,137,33.379608982565,35.125501449495,N'Room',N'14',N'Room - 014')</v>
      </c>
    </row>
    <row r="2107" spans="1:10" x14ac:dyDescent="0.3">
      <c r="A2107">
        <v>3615</v>
      </c>
      <c r="B2107">
        <v>137</v>
      </c>
      <c r="C2107">
        <v>44</v>
      </c>
      <c r="D2107">
        <v>0</v>
      </c>
      <c r="E2107" s="7">
        <v>33.378792006676001</v>
      </c>
      <c r="F2107" s="7">
        <v>35.125894440189001</v>
      </c>
      <c r="G2107" t="s">
        <v>454</v>
      </c>
      <c r="H2107" s="20">
        <v>2</v>
      </c>
      <c r="I2107" t="s">
        <v>460</v>
      </c>
      <c r="J2107" t="str">
        <f t="shared" si="33"/>
        <v>INSERT INTO [POIs](POIsID,FloorID,X,Y,Type,POIName,Description) VALUES(3615,137,33.378792006676,35.125894440189,N'Room',N'2',N'Room - 002')</v>
      </c>
    </row>
    <row r="2108" spans="1:10" x14ac:dyDescent="0.3">
      <c r="A2108">
        <v>3616</v>
      </c>
      <c r="B2108">
        <v>137</v>
      </c>
      <c r="C2108">
        <v>44</v>
      </c>
      <c r="D2108">
        <v>0</v>
      </c>
      <c r="E2108" s="7">
        <v>33.379566067220999</v>
      </c>
      <c r="F2108" s="7">
        <v>35.125549575131998</v>
      </c>
      <c r="G2108" t="s">
        <v>454</v>
      </c>
      <c r="H2108" s="20">
        <v>12</v>
      </c>
      <c r="I2108" t="s">
        <v>687</v>
      </c>
      <c r="J2108" t="str">
        <f t="shared" si="33"/>
        <v>INSERT INTO [POIs](POIsID,FloorID,X,Y,Type,POIName,Description) VALUES(3616,137,33.379566067221,35.125549575132,N'Room',N'12',N'Room - 012')</v>
      </c>
    </row>
    <row r="2109" spans="1:10" x14ac:dyDescent="0.3">
      <c r="A2109">
        <v>3617</v>
      </c>
      <c r="B2109">
        <v>137</v>
      </c>
      <c r="C2109">
        <v>44</v>
      </c>
      <c r="D2109">
        <v>0</v>
      </c>
      <c r="E2109" s="7">
        <v>33.379257846046997</v>
      </c>
      <c r="F2109" s="7">
        <v>35.125353549841002</v>
      </c>
      <c r="G2109" t="s">
        <v>454</v>
      </c>
      <c r="H2109" s="20">
        <v>16</v>
      </c>
      <c r="I2109" t="s">
        <v>751</v>
      </c>
      <c r="J2109" t="str">
        <f t="shared" si="33"/>
        <v>INSERT INTO [POIs](POIsID,FloorID,X,Y,Type,POIName,Description) VALUES(3617,137,33.379257846047,35.125353549841,N'Room',N'16',N'Room - 016')</v>
      </c>
    </row>
    <row r="2110" spans="1:10" x14ac:dyDescent="0.3">
      <c r="A2110">
        <v>3618</v>
      </c>
      <c r="B2110">
        <v>137</v>
      </c>
      <c r="C2110">
        <v>44</v>
      </c>
      <c r="D2110">
        <v>0</v>
      </c>
      <c r="E2110" s="7">
        <v>33.378940020941997</v>
      </c>
      <c r="F2110" s="7">
        <v>35.125610179325001</v>
      </c>
      <c r="G2110" t="s">
        <v>852</v>
      </c>
      <c r="H2110" s="20" t="s">
        <v>716</v>
      </c>
      <c r="I2110" t="s">
        <v>2229</v>
      </c>
      <c r="J2110" t="str">
        <f t="shared" si="33"/>
        <v>INSERT INTO [POIs](POIsID,FloorID,X,Y,Type,POIName,Description) VALUES(3618,137,33.378940020942,35.125610179325,N'Disabled Toilets',N'L2',N'Disabled Toilets - L2')</v>
      </c>
    </row>
    <row r="2111" spans="1:10" x14ac:dyDescent="0.3">
      <c r="A2111">
        <v>3619</v>
      </c>
      <c r="B2111">
        <v>137</v>
      </c>
      <c r="C2111">
        <v>44</v>
      </c>
      <c r="D2111">
        <v>0</v>
      </c>
      <c r="E2111" s="7">
        <v>33.379256111149999</v>
      </c>
      <c r="F2111" s="7">
        <v>35.125391644044001</v>
      </c>
      <c r="G2111" t="s">
        <v>454</v>
      </c>
      <c r="H2111" s="20">
        <v>17</v>
      </c>
      <c r="I2111" t="s">
        <v>750</v>
      </c>
      <c r="J2111" t="str">
        <f t="shared" si="33"/>
        <v>INSERT INTO [POIs](POIsID,FloorID,X,Y,Type,POIName,Description) VALUES(3619,137,33.37925611115,35.125391644044,N'Room',N'17',N'Room - 017')</v>
      </c>
    </row>
    <row r="2112" spans="1:10" x14ac:dyDescent="0.3">
      <c r="A2112">
        <v>3620</v>
      </c>
      <c r="B2112">
        <v>137</v>
      </c>
      <c r="C2112">
        <v>44</v>
      </c>
      <c r="D2112">
        <v>0</v>
      </c>
      <c r="E2112" s="7">
        <v>33.379062033408999</v>
      </c>
      <c r="F2112" s="7">
        <v>35.125404669521998</v>
      </c>
      <c r="G2112" t="s">
        <v>454</v>
      </c>
      <c r="H2112" s="20">
        <v>30</v>
      </c>
      <c r="I2112" t="s">
        <v>773</v>
      </c>
      <c r="J2112" t="str">
        <f t="shared" si="33"/>
        <v>INSERT INTO [POIs](POIsID,FloorID,X,Y,Type,POIName,Description) VALUES(3620,137,33.379062033409,35.125404669522,N'Room',N'30',N'Room - 030')</v>
      </c>
    </row>
    <row r="2113" spans="1:10" x14ac:dyDescent="0.3">
      <c r="A2113">
        <v>3621</v>
      </c>
      <c r="B2113">
        <v>137</v>
      </c>
      <c r="C2113">
        <v>44</v>
      </c>
      <c r="D2113">
        <v>0</v>
      </c>
      <c r="E2113" s="7">
        <v>33.379124394769001</v>
      </c>
      <c r="F2113" s="7">
        <v>35.125294158560997</v>
      </c>
      <c r="G2113" t="s">
        <v>454</v>
      </c>
      <c r="H2113" s="20">
        <v>24</v>
      </c>
      <c r="I2113" t="s">
        <v>2230</v>
      </c>
      <c r="J2113" t="str">
        <f t="shared" si="33"/>
        <v>INSERT INTO [POIs](POIsID,FloorID,X,Y,Type,POIName,Description) VALUES(3621,137,33.379124394769,35.125294158561,N'Room',N'24',N'Room - 024')</v>
      </c>
    </row>
    <row r="2114" spans="1:10" x14ac:dyDescent="0.3">
      <c r="A2114">
        <v>3622</v>
      </c>
      <c r="B2114">
        <v>137</v>
      </c>
      <c r="C2114">
        <v>44</v>
      </c>
      <c r="D2114">
        <v>0</v>
      </c>
      <c r="E2114" s="7">
        <v>33.378909511323002</v>
      </c>
      <c r="F2114" s="7">
        <v>35.125875815649998</v>
      </c>
      <c r="G2114" t="s">
        <v>454</v>
      </c>
      <c r="H2114" s="20">
        <v>6</v>
      </c>
      <c r="I2114" t="s">
        <v>1998</v>
      </c>
      <c r="J2114" t="str">
        <f t="shared" si="33"/>
        <v>INSERT INTO [POIs](POIsID,FloorID,X,Y,Type,POIName,Description) VALUES(3622,137,33.378909511323,35.12587581565,N'Room',N'6',N'Room - 006')</v>
      </c>
    </row>
    <row r="2115" spans="1:10" x14ac:dyDescent="0.3">
      <c r="A2115">
        <v>3623</v>
      </c>
      <c r="B2115">
        <v>137</v>
      </c>
      <c r="C2115">
        <v>44</v>
      </c>
      <c r="D2115">
        <v>0</v>
      </c>
      <c r="E2115" s="7">
        <v>33.378758637065999</v>
      </c>
      <c r="F2115" s="7">
        <v>35.126035548047</v>
      </c>
      <c r="G2115" t="s">
        <v>454</v>
      </c>
      <c r="H2115" s="20" t="s">
        <v>2232</v>
      </c>
      <c r="I2115" t="s">
        <v>2231</v>
      </c>
      <c r="J2115" t="str">
        <f t="shared" si="33"/>
        <v>INSERT INTO [POIs](POIsID,FloorID,X,Y,Type,POIName,Description) VALUES(3623,137,33.378758637066,35.126035548047,N'Room',N'005A',N'Room - 005A')</v>
      </c>
    </row>
    <row r="2116" spans="1:10" x14ac:dyDescent="0.3">
      <c r="A2116">
        <v>3624</v>
      </c>
      <c r="B2116">
        <v>137</v>
      </c>
      <c r="C2116">
        <v>44</v>
      </c>
      <c r="D2116">
        <v>0</v>
      </c>
      <c r="E2116" s="7">
        <v>33.379096902126001</v>
      </c>
      <c r="F2116" s="7">
        <v>35.125486250098</v>
      </c>
      <c r="G2116" t="s">
        <v>454</v>
      </c>
      <c r="H2116" s="20">
        <v>20</v>
      </c>
      <c r="I2116" t="s">
        <v>2233</v>
      </c>
      <c r="J2116" t="str">
        <f t="shared" ref="J2116:J2174" si="34">"INSERT INTO [POIs](POIsID,FloorID,X,Y,Type,POIName,Description) VALUES("&amp;A2116&amp;","&amp;B2116&amp;","&amp;E2116&amp;","&amp;F2116&amp;",N'"&amp;G2116&amp;"',N'"&amp;H2116&amp;"',N'"&amp;I2116&amp;"')"</f>
        <v>INSERT INTO [POIs](POIsID,FloorID,X,Y,Type,POIName,Description) VALUES(3624,137,33.379096902126,35.125486250098,N'Room',N'20',N'Room - 020')</v>
      </c>
    </row>
    <row r="2117" spans="1:10" x14ac:dyDescent="0.3">
      <c r="A2117">
        <v>3625</v>
      </c>
      <c r="B2117">
        <v>137</v>
      </c>
      <c r="C2117">
        <v>44</v>
      </c>
      <c r="D2117">
        <v>0</v>
      </c>
      <c r="E2117" s="7">
        <v>33.379310251535998</v>
      </c>
      <c r="F2117" s="7">
        <v>35.125540731534002</v>
      </c>
      <c r="G2117" t="s">
        <v>454</v>
      </c>
      <c r="H2117" s="20">
        <v>11</v>
      </c>
      <c r="I2117" t="s">
        <v>470</v>
      </c>
      <c r="J2117" t="str">
        <f t="shared" si="34"/>
        <v>INSERT INTO [POIs](POIsID,FloorID,X,Y,Type,POIName,Description) VALUES(3625,137,33.379310251536,35.125540731534,N'Room',N'11',N'Room - 011')</v>
      </c>
    </row>
    <row r="2118" spans="1:10" x14ac:dyDescent="0.3">
      <c r="A2118">
        <v>3626</v>
      </c>
      <c r="B2118">
        <v>137</v>
      </c>
      <c r="C2118">
        <v>44</v>
      </c>
      <c r="D2118">
        <v>0</v>
      </c>
      <c r="E2118" s="7">
        <v>33.379106203360998</v>
      </c>
      <c r="F2118" s="7">
        <v>35.125248204915998</v>
      </c>
      <c r="G2118" t="s">
        <v>456</v>
      </c>
      <c r="H2118" s="20" t="s">
        <v>2235</v>
      </c>
      <c r="I2118" t="s">
        <v>2234</v>
      </c>
      <c r="J2118" t="str">
        <f t="shared" si="34"/>
        <v>INSERT INTO [POIs](POIsID,FloorID,X,Y,Type,POIName,Description) VALUES(3626,137,33.379106203361,35.125248204916,N'Stair',N'S6',N'Stair - S6')</v>
      </c>
    </row>
    <row r="2119" spans="1:10" x14ac:dyDescent="0.3">
      <c r="A2119">
        <v>3627</v>
      </c>
      <c r="B2119">
        <v>137</v>
      </c>
      <c r="C2119">
        <v>44</v>
      </c>
      <c r="D2119">
        <v>0</v>
      </c>
      <c r="E2119" s="7">
        <v>33.379085038010999</v>
      </c>
      <c r="F2119" s="7">
        <v>35.125649156110001</v>
      </c>
      <c r="G2119" t="s">
        <v>469</v>
      </c>
      <c r="H2119" s="20" t="s">
        <v>469</v>
      </c>
      <c r="I2119" t="s">
        <v>468</v>
      </c>
      <c r="J2119" t="str">
        <f t="shared" si="34"/>
        <v>INSERT INTO [POIs](POIsID,FloorID,X,Y,Type,POIName,Description) VALUES(3627,137,33.379085038011,35.12564915611,N'Entrance',N'Entrance',N'Entrance - Entrance')</v>
      </c>
    </row>
    <row r="2120" spans="1:10" x14ac:dyDescent="0.3">
      <c r="A2120">
        <v>3629</v>
      </c>
      <c r="B2120">
        <v>137</v>
      </c>
      <c r="C2120">
        <v>44</v>
      </c>
      <c r="D2120">
        <v>0</v>
      </c>
      <c r="E2120" s="7">
        <v>33.379117689246002</v>
      </c>
      <c r="F2120" s="7">
        <v>35.125362302433999</v>
      </c>
      <c r="G2120" t="s">
        <v>454</v>
      </c>
      <c r="H2120" s="20">
        <v>22</v>
      </c>
      <c r="I2120" t="s">
        <v>468</v>
      </c>
      <c r="J2120" t="str">
        <f t="shared" si="34"/>
        <v>INSERT INTO [POIs](POIsID,FloorID,X,Y,Type,POIName,Description) VALUES(3629,137,33.379117689246,35.125362302434,N'Room',N'22',N'Entrance - Entrance')</v>
      </c>
    </row>
    <row r="2121" spans="1:10" x14ac:dyDescent="0.3">
      <c r="A2121">
        <v>3630</v>
      </c>
      <c r="B2121">
        <v>137</v>
      </c>
      <c r="C2121">
        <v>44</v>
      </c>
      <c r="D2121">
        <v>0</v>
      </c>
      <c r="E2121" s="7">
        <v>33.379628855888001</v>
      </c>
      <c r="F2121" s="7">
        <v>35.125635582232</v>
      </c>
      <c r="G2121" t="s">
        <v>469</v>
      </c>
      <c r="H2121" s="20" t="s">
        <v>469</v>
      </c>
      <c r="I2121" t="s">
        <v>468</v>
      </c>
      <c r="J2121" t="str">
        <f t="shared" si="34"/>
        <v>INSERT INTO [POIs](POIsID,FloorID,X,Y,Type,POIName,Description) VALUES(3630,137,33.379628855888,35.125635582232,N'Entrance',N'Entrance',N'Entrance - Entrance')</v>
      </c>
    </row>
    <row r="2122" spans="1:10" x14ac:dyDescent="0.3">
      <c r="A2122">
        <v>3631</v>
      </c>
      <c r="B2122">
        <v>137</v>
      </c>
      <c r="C2122">
        <v>44</v>
      </c>
      <c r="D2122">
        <v>0</v>
      </c>
      <c r="E2122" s="7">
        <v>33.379096231574003</v>
      </c>
      <c r="F2122" s="7">
        <v>35.125458896620003</v>
      </c>
      <c r="G2122" t="s">
        <v>491</v>
      </c>
      <c r="H2122" s="20" t="s">
        <v>684</v>
      </c>
      <c r="I2122" t="s">
        <v>683</v>
      </c>
      <c r="J2122" t="str">
        <f t="shared" si="34"/>
        <v>INSERT INTO [POIs](POIsID,FloorID,X,Y,Type,POIName,Description) VALUES(3631,137,33.379096231574,35.12545889662,N'Toilets',N'WC4',N'Toilets - WC4')</v>
      </c>
    </row>
    <row r="2123" spans="1:10" x14ac:dyDescent="0.3">
      <c r="A2123">
        <v>3632</v>
      </c>
      <c r="B2123">
        <v>137</v>
      </c>
      <c r="C2123">
        <v>44</v>
      </c>
      <c r="D2123">
        <v>0</v>
      </c>
      <c r="E2123" s="7">
        <v>33.379031879365002</v>
      </c>
      <c r="F2123" s="7">
        <v>35.125746009510003</v>
      </c>
      <c r="G2123" t="s">
        <v>454</v>
      </c>
      <c r="H2123" s="20">
        <v>8</v>
      </c>
      <c r="I2123" t="s">
        <v>1986</v>
      </c>
      <c r="J2123" t="str">
        <f t="shared" si="34"/>
        <v>INSERT INTO [POIs](POIsID,FloorID,X,Y,Type,POIName,Description) VALUES(3632,137,33.379031879365,35.12574600951,N'Room',N'8',N'Room - 008')</v>
      </c>
    </row>
    <row r="2124" spans="1:10" x14ac:dyDescent="0.3">
      <c r="A2124">
        <v>3633</v>
      </c>
      <c r="B2124">
        <v>137</v>
      </c>
      <c r="C2124">
        <v>44</v>
      </c>
      <c r="D2124">
        <v>0</v>
      </c>
      <c r="E2124" s="7">
        <v>33.378718068654997</v>
      </c>
      <c r="F2124" s="7">
        <v>35.126051109941002</v>
      </c>
      <c r="G2124" t="s">
        <v>491</v>
      </c>
      <c r="H2124" s="20" t="s">
        <v>746</v>
      </c>
      <c r="I2124" t="s">
        <v>745</v>
      </c>
      <c r="J2124" t="str">
        <f t="shared" si="34"/>
        <v>INSERT INTO [POIs](POIsID,FloorID,X,Y,Type,POIName,Description) VALUES(3633,137,33.378718068655,35.126051109941,N'Toilets',N'WC2',N'Toilets - WC2')</v>
      </c>
    </row>
    <row r="2125" spans="1:10" x14ac:dyDescent="0.3">
      <c r="A2125">
        <v>3634</v>
      </c>
      <c r="B2125">
        <v>137</v>
      </c>
      <c r="C2125">
        <v>44</v>
      </c>
      <c r="D2125">
        <v>0</v>
      </c>
      <c r="E2125" s="7">
        <v>33.378669453617</v>
      </c>
      <c r="F2125" s="7">
        <v>35.126101017671999</v>
      </c>
      <c r="G2125" t="s">
        <v>456</v>
      </c>
      <c r="H2125" s="20" t="s">
        <v>457</v>
      </c>
      <c r="I2125" t="s">
        <v>455</v>
      </c>
      <c r="J2125" t="str">
        <f t="shared" si="34"/>
        <v>INSERT INTO [POIs](POIsID,FloorID,X,Y,Type,POIName,Description) VALUES(3634,137,33.378669453617,35.126101017672,N'Stair',N'S1',N'Stair - S1')</v>
      </c>
    </row>
    <row r="2126" spans="1:10" x14ac:dyDescent="0.3">
      <c r="A2126">
        <v>3635</v>
      </c>
      <c r="B2126">
        <v>137</v>
      </c>
      <c r="C2126">
        <v>44</v>
      </c>
      <c r="D2126">
        <v>0</v>
      </c>
      <c r="E2126" s="7">
        <v>33.379233138026997</v>
      </c>
      <c r="F2126" s="7">
        <v>35.125574392045003</v>
      </c>
      <c r="G2126" t="s">
        <v>454</v>
      </c>
      <c r="H2126" s="20">
        <v>34</v>
      </c>
      <c r="I2126" t="s">
        <v>2236</v>
      </c>
      <c r="J2126" t="str">
        <f t="shared" si="34"/>
        <v>INSERT INTO [POIs](POIsID,FloorID,X,Y,Type,POIName,Description) VALUES(3635,137,33.379233138027,35.125574392045,N'Room',N'34',N'Room - 034')</v>
      </c>
    </row>
    <row r="2127" spans="1:10" x14ac:dyDescent="0.3">
      <c r="A2127">
        <v>3636</v>
      </c>
      <c r="B2127">
        <v>137</v>
      </c>
      <c r="C2127">
        <v>44</v>
      </c>
      <c r="D2127">
        <v>0</v>
      </c>
      <c r="E2127" s="7">
        <v>33.378939863447997</v>
      </c>
      <c r="F2127" s="7">
        <v>35.125809026059997</v>
      </c>
      <c r="G2127" t="s">
        <v>454</v>
      </c>
      <c r="H2127" s="20">
        <v>7</v>
      </c>
      <c r="I2127" t="s">
        <v>1997</v>
      </c>
      <c r="J2127" t="str">
        <f t="shared" si="34"/>
        <v>INSERT INTO [POIs](POIsID,FloorID,X,Y,Type,POIName,Description) VALUES(3636,137,33.378939863448,35.12580902606,N'Room',N'7',N'Room - 007')</v>
      </c>
    </row>
    <row r="2128" spans="1:10" x14ac:dyDescent="0.3">
      <c r="A2128">
        <v>3637</v>
      </c>
      <c r="B2128">
        <v>137</v>
      </c>
      <c r="C2128">
        <v>44</v>
      </c>
      <c r="D2128">
        <v>0</v>
      </c>
      <c r="E2128" s="7">
        <v>33.378708010371</v>
      </c>
      <c r="F2128" s="7">
        <v>35.126080931185001</v>
      </c>
      <c r="G2128" t="s">
        <v>491</v>
      </c>
      <c r="H2128" s="20" t="s">
        <v>548</v>
      </c>
      <c r="I2128" t="s">
        <v>547</v>
      </c>
      <c r="J2128" t="str">
        <f t="shared" si="34"/>
        <v>INSERT INTO [POIs](POIsID,FloorID,X,Y,Type,POIName,Description) VALUES(3637,137,33.378708010371,35.126080931185,N'Toilets',N'WC1',N'Toilets - WC1')</v>
      </c>
    </row>
    <row r="2129" spans="1:10" x14ac:dyDescent="0.3">
      <c r="A2129">
        <v>3638</v>
      </c>
      <c r="B2129">
        <v>137</v>
      </c>
      <c r="C2129">
        <v>44</v>
      </c>
      <c r="D2129">
        <v>0</v>
      </c>
      <c r="E2129" s="7">
        <v>33.379066727275003</v>
      </c>
      <c r="F2129" s="7">
        <v>35.125354967029999</v>
      </c>
      <c r="G2129" t="s">
        <v>454</v>
      </c>
      <c r="H2129" s="20">
        <v>29</v>
      </c>
      <c r="I2129" t="s">
        <v>2237</v>
      </c>
      <c r="J2129" t="str">
        <f t="shared" si="34"/>
        <v>INSERT INTO [POIs](POIsID,FloorID,X,Y,Type,POIName,Description) VALUES(3638,137,33.379066727275,35.12535496703,N'Room',N'29',N'Room - 029')</v>
      </c>
    </row>
    <row r="2130" spans="1:10" x14ac:dyDescent="0.3">
      <c r="A2130">
        <v>3639</v>
      </c>
      <c r="B2130">
        <v>137</v>
      </c>
      <c r="C2130">
        <v>44</v>
      </c>
      <c r="D2130">
        <v>0</v>
      </c>
      <c r="E2130" s="7">
        <v>33.379066391998997</v>
      </c>
      <c r="F2130" s="7">
        <v>35.125342832762001</v>
      </c>
      <c r="G2130" t="s">
        <v>454</v>
      </c>
      <c r="H2130" s="20">
        <v>28</v>
      </c>
      <c r="I2130" t="s">
        <v>2238</v>
      </c>
      <c r="J2130" t="str">
        <f t="shared" si="34"/>
        <v>INSERT INTO [POIs](POIsID,FloorID,X,Y,Type,POIName,Description) VALUES(3639,137,33.379066391999,35.125342832762,N'Room',N'28',N'Room - 028')</v>
      </c>
    </row>
    <row r="2131" spans="1:10" x14ac:dyDescent="0.3">
      <c r="A2131">
        <v>3640</v>
      </c>
      <c r="B2131">
        <v>137</v>
      </c>
      <c r="C2131">
        <v>44</v>
      </c>
      <c r="D2131">
        <v>0</v>
      </c>
      <c r="E2131" s="7">
        <v>33.378694599326003</v>
      </c>
      <c r="F2131" s="7">
        <v>35.125994003942999</v>
      </c>
      <c r="G2131" t="s">
        <v>454</v>
      </c>
      <c r="H2131" s="20">
        <v>4</v>
      </c>
      <c r="I2131" t="s">
        <v>550</v>
      </c>
      <c r="J2131" t="str">
        <f t="shared" si="34"/>
        <v>INSERT INTO [POIs](POIsID,FloorID,X,Y,Type,POIName,Description) VALUES(3640,137,33.378694599326,35.125994003943,N'Room',N'4',N'Room - 004')</v>
      </c>
    </row>
    <row r="2132" spans="1:10" x14ac:dyDescent="0.3">
      <c r="A2132">
        <v>3641</v>
      </c>
      <c r="B2132">
        <v>137</v>
      </c>
      <c r="C2132">
        <v>44</v>
      </c>
      <c r="D2132">
        <v>0</v>
      </c>
      <c r="E2132" s="7">
        <v>33.379007068931003</v>
      </c>
      <c r="F2132" s="7">
        <v>35.125719821552003</v>
      </c>
      <c r="G2132" t="s">
        <v>454</v>
      </c>
      <c r="H2132" s="20">
        <v>9</v>
      </c>
      <c r="I2132" t="s">
        <v>2073</v>
      </c>
      <c r="J2132" t="str">
        <f t="shared" si="34"/>
        <v>INSERT INTO [POIs](POIsID,FloorID,X,Y,Type,POIName,Description) VALUES(3641,137,33.379007068931,35.125719821552,N'Room',N'9',N'Room - 009')</v>
      </c>
    </row>
    <row r="2133" spans="1:10" x14ac:dyDescent="0.3">
      <c r="A2133">
        <v>3642</v>
      </c>
      <c r="B2133">
        <v>137</v>
      </c>
      <c r="C2133">
        <v>44</v>
      </c>
      <c r="D2133">
        <v>0</v>
      </c>
      <c r="E2133" s="7">
        <v>33.379121609205001</v>
      </c>
      <c r="F2133" s="7">
        <v>35.125632391132001</v>
      </c>
      <c r="G2133" t="s">
        <v>454</v>
      </c>
      <c r="H2133" s="20">
        <v>35</v>
      </c>
      <c r="I2133" t="s">
        <v>2239</v>
      </c>
      <c r="J2133" t="str">
        <f t="shared" si="34"/>
        <v>INSERT INTO [POIs](POIsID,FloorID,X,Y,Type,POIName,Description) VALUES(3642,137,33.379121609205,35.125632391132,N'Room',N'35',N'Room - 035')</v>
      </c>
    </row>
    <row r="2134" spans="1:10" x14ac:dyDescent="0.3">
      <c r="A2134">
        <v>3643</v>
      </c>
      <c r="B2134">
        <v>137</v>
      </c>
      <c r="C2134">
        <v>44</v>
      </c>
      <c r="D2134">
        <v>0</v>
      </c>
      <c r="E2134" s="7">
        <v>33.379117018693996</v>
      </c>
      <c r="F2134" s="7">
        <v>35.125347425960001</v>
      </c>
      <c r="G2134" t="s">
        <v>454</v>
      </c>
      <c r="H2134" s="20">
        <v>23</v>
      </c>
      <c r="I2134" t="s">
        <v>2240</v>
      </c>
      <c r="J2134" t="str">
        <f t="shared" si="34"/>
        <v>INSERT INTO [POIs](POIsID,FloorID,X,Y,Type,POIName,Description) VALUES(3643,137,33.379117018694,35.12534742596,N'Room',N'23',N'Room - 023')</v>
      </c>
    </row>
    <row r="2135" spans="1:10" x14ac:dyDescent="0.3">
      <c r="A2135">
        <v>3644</v>
      </c>
      <c r="B2135">
        <v>137</v>
      </c>
      <c r="C2135">
        <v>44</v>
      </c>
      <c r="D2135">
        <v>0</v>
      </c>
      <c r="E2135" s="7">
        <v>33.379294493558</v>
      </c>
      <c r="F2135" s="7">
        <v>35.125522427340002</v>
      </c>
      <c r="G2135" t="s">
        <v>454</v>
      </c>
      <c r="H2135" s="20">
        <v>18</v>
      </c>
      <c r="I2135" t="s">
        <v>747</v>
      </c>
      <c r="J2135" t="str">
        <f t="shared" si="34"/>
        <v>INSERT INTO [POIs](POIsID,FloorID,X,Y,Type,POIName,Description) VALUES(3644,137,33.379294493558,35.12552242734,N'Room',N'18',N'Room - 018')</v>
      </c>
    </row>
    <row r="2136" spans="1:10" x14ac:dyDescent="0.3">
      <c r="A2136">
        <v>3645</v>
      </c>
      <c r="B2136">
        <v>137</v>
      </c>
      <c r="C2136">
        <v>44</v>
      </c>
      <c r="D2136">
        <v>0</v>
      </c>
      <c r="E2136" s="7">
        <v>33.379574113848001</v>
      </c>
      <c r="F2136" s="7">
        <v>35.125486435935997</v>
      </c>
      <c r="G2136" t="s">
        <v>454</v>
      </c>
      <c r="H2136" s="20">
        <v>15</v>
      </c>
      <c r="I2136" t="s">
        <v>2241</v>
      </c>
      <c r="J2136" t="str">
        <f t="shared" si="34"/>
        <v>INSERT INTO [POIs](POIsID,FloorID,X,Y,Type,POIName,Description) VALUES(3645,137,33.379574113848,35.125486435936,N'Room',N'15',N'Room - 015')</v>
      </c>
    </row>
    <row r="2137" spans="1:10" x14ac:dyDescent="0.3">
      <c r="A2137">
        <v>3646</v>
      </c>
      <c r="B2137">
        <v>138</v>
      </c>
      <c r="C2137">
        <v>44</v>
      </c>
      <c r="D2137">
        <v>1</v>
      </c>
      <c r="E2137" s="7">
        <v>33.379010648570997</v>
      </c>
      <c r="F2137" s="7">
        <v>35.125717927788997</v>
      </c>
      <c r="G2137" t="s">
        <v>454</v>
      </c>
      <c r="H2137" s="20">
        <v>107</v>
      </c>
      <c r="I2137" t="s">
        <v>1900</v>
      </c>
      <c r="J2137" t="str">
        <f t="shared" si="34"/>
        <v>INSERT INTO [POIs](POIsID,FloorID,X,Y,Type,POIName,Description) VALUES(3646,138,33.379010648571,35.125717927789,N'Room',N'107',N'Room - 107')</v>
      </c>
    </row>
    <row r="2138" spans="1:10" ht="28.8" x14ac:dyDescent="0.3">
      <c r="A2138">
        <v>3648</v>
      </c>
      <c r="B2138">
        <v>138</v>
      </c>
      <c r="C2138">
        <v>44</v>
      </c>
      <c r="D2138">
        <v>1</v>
      </c>
      <c r="E2138" s="7">
        <v>33.379043022837998</v>
      </c>
      <c r="F2138" s="7">
        <v>35.125530194165002</v>
      </c>
      <c r="G2138" t="s">
        <v>454</v>
      </c>
      <c r="H2138" s="20">
        <v>111</v>
      </c>
      <c r="I2138" s="6" t="s">
        <v>2242</v>
      </c>
      <c r="J2138" t="str">
        <f t="shared" si="34"/>
        <v>INSERT INTO [POIs](POIsID,FloorID,X,Y,Type,POIName,Description) VALUES(3648,138,33.379043022838,35.125530194165,N'Room',N'111',N'ΓΡΑΦΕΙΟ ΕΠ.ΚΑΘΗΓΗΤΗΣ_x000D_
3647	138	44	1	33.379011171605	35.125311914642	Room	121	ΓΡΑΦΕΙΟ ΕΠ.ΚΑΘΗΓΗΤΗΣ')</v>
      </c>
    </row>
    <row r="2139" spans="1:10" ht="43.2" x14ac:dyDescent="0.3">
      <c r="A2139">
        <v>3651</v>
      </c>
      <c r="B2139">
        <v>138</v>
      </c>
      <c r="C2139">
        <v>44</v>
      </c>
      <c r="D2139">
        <v>1</v>
      </c>
      <c r="E2139" s="7">
        <v>33.379057439710998</v>
      </c>
      <c r="F2139" s="7">
        <v>35.125620823870001</v>
      </c>
      <c r="G2139" t="s">
        <v>454</v>
      </c>
      <c r="H2139" s="20">
        <v>109</v>
      </c>
      <c r="I2139" s="6" t="s">
        <v>2243</v>
      </c>
      <c r="J2139" t="str">
        <f t="shared" si="34"/>
        <v>INSERT INTO [POIs](POIsID,FloorID,X,Y,Type,POIName,Description) VALUES(3651,138,33.379057439711,35.12562082387,N'Room',N'109',N'ΕΡΓΑΣΤΗΡΙΟ ΕΕ_x000D_
3649	138	44	1	33.378962627789	35.125759689185	Room	106	Stair - 1S1_x000D_
3650	138	44	1	33.378743857611	35.126063116349	Stair	1S1	ΓΡΑΦΕΙΟ (blank)')</v>
      </c>
    </row>
    <row r="2140" spans="1:10" x14ac:dyDescent="0.3">
      <c r="A2140">
        <v>3652</v>
      </c>
      <c r="B2140">
        <v>138</v>
      </c>
      <c r="C2140">
        <v>44</v>
      </c>
      <c r="D2140">
        <v>1</v>
      </c>
      <c r="E2140" s="7">
        <v>33.378840039878</v>
      </c>
      <c r="F2140" s="7">
        <v>35.125968408192001</v>
      </c>
      <c r="G2140" t="s">
        <v>454</v>
      </c>
      <c r="H2140" s="20">
        <v>104</v>
      </c>
      <c r="I2140" t="s">
        <v>2077</v>
      </c>
      <c r="J2140" t="str">
        <f t="shared" si="34"/>
        <v>INSERT INTO [POIs](POIsID,FloorID,X,Y,Type,POIName,Description) VALUES(3652,138,33.378840039878,35.125968408192,N'Room',N'104',N'Room - 104')</v>
      </c>
    </row>
    <row r="2141" spans="1:10" ht="28.8" x14ac:dyDescent="0.3">
      <c r="A2141">
        <v>3654</v>
      </c>
      <c r="B2141">
        <v>138</v>
      </c>
      <c r="C2141">
        <v>44</v>
      </c>
      <c r="D2141">
        <v>1</v>
      </c>
      <c r="E2141" s="7">
        <v>33.379009159949</v>
      </c>
      <c r="F2141" s="7">
        <v>35.125417626720001</v>
      </c>
      <c r="G2141" t="s">
        <v>454</v>
      </c>
      <c r="H2141" s="20">
        <v>124</v>
      </c>
      <c r="I2141" s="6" t="s">
        <v>2244</v>
      </c>
      <c r="J2141" t="str">
        <f t="shared" si="34"/>
        <v>INSERT INTO [POIs](POIsID,FloorID,X,Y,Type,POIName,Description) VALUES(3654,138,33.379009159949,35.12541762672,N'Room',N'124',N'ΓΡΑΦΕΙΟ Ε.ΚΑΘΗΓΗΤΗΣ_x000D_
3653	138	44	1	33.379012512710	35.125482137071	Room	127	ΓΡΑΦΕΙΟ ΕΕΠ')</v>
      </c>
    </row>
    <row r="2142" spans="1:10" x14ac:dyDescent="0.3">
      <c r="A2142">
        <v>3655</v>
      </c>
      <c r="B2142">
        <v>138</v>
      </c>
      <c r="C2142">
        <v>44</v>
      </c>
      <c r="D2142">
        <v>1</v>
      </c>
      <c r="E2142" s="7">
        <v>33.379000513991002</v>
      </c>
      <c r="F2142" s="7">
        <v>35.125588850340002</v>
      </c>
      <c r="G2142" t="s">
        <v>491</v>
      </c>
      <c r="H2142" s="20" t="s">
        <v>2246</v>
      </c>
      <c r="I2142" t="s">
        <v>2245</v>
      </c>
      <c r="J2142" t="str">
        <f t="shared" si="34"/>
        <v>INSERT INTO [POIs](POIsID,FloorID,X,Y,Type,POIName,Description) VALUES(3655,138,33.379000513991,35.12558885034,N'Toilets',N'11WC3',N'Toilets - 11WC3')</v>
      </c>
    </row>
    <row r="2143" spans="1:10" x14ac:dyDescent="0.3">
      <c r="A2143">
        <v>3656</v>
      </c>
      <c r="B2143">
        <v>138</v>
      </c>
      <c r="C2143">
        <v>44</v>
      </c>
      <c r="D2143">
        <v>1</v>
      </c>
      <c r="E2143" s="7">
        <v>33.379028941240001</v>
      </c>
      <c r="F2143" s="7">
        <v>35.125649205617997</v>
      </c>
      <c r="G2143" t="s">
        <v>558</v>
      </c>
      <c r="H2143" s="20" t="s">
        <v>2248</v>
      </c>
      <c r="I2143" t="s">
        <v>2247</v>
      </c>
      <c r="J2143" t="str">
        <f t="shared" si="34"/>
        <v>INSERT INTO [POIs](POIsID,FloorID,X,Y,Type,POIName,Description) VALUES(3656,138,33.37902894124,35.125649205618,N'Elevator',N'1L3',N'Elevator - 1L3')</v>
      </c>
    </row>
    <row r="2144" spans="1:10" ht="43.2" x14ac:dyDescent="0.3">
      <c r="A2144">
        <v>3659</v>
      </c>
      <c r="B2144">
        <v>138</v>
      </c>
      <c r="C2144">
        <v>44</v>
      </c>
      <c r="D2144">
        <v>1</v>
      </c>
      <c r="E2144" s="7">
        <v>33.379049057807997</v>
      </c>
      <c r="F2144" s="7">
        <v>35.125358120846002</v>
      </c>
      <c r="G2144" t="s">
        <v>454</v>
      </c>
      <c r="H2144" s="20">
        <v>117</v>
      </c>
      <c r="I2144" s="6" t="s">
        <v>2249</v>
      </c>
      <c r="J2144" t="str">
        <f t="shared" si="34"/>
        <v>INSERT INTO [POIs](POIsID,FloorID,X,Y,Type,POIName,Description) VALUES(3659,138,33.379049057808,35.125358120846,N'Room',N'117',N'ΓΡΑΦΕΙΟ ΚΑΘΗΓΗΤΗΣ_x000D_
3657	138	44	1	33.379045034494	35.125416324172	Room	115	Toilets - 1WC2_x000D_
3658	138	44	1	33.378780737985	35.126009986528	Toilets	1WC2	ΓΡΑΦΕΙΟ ΛΕΚΤΟΡΑΣ')</v>
      </c>
    </row>
    <row r="2145" spans="1:10" ht="43.2" x14ac:dyDescent="0.3">
      <c r="A2145">
        <v>3662</v>
      </c>
      <c r="B2145">
        <v>138</v>
      </c>
      <c r="C2145">
        <v>44</v>
      </c>
      <c r="D2145">
        <v>1</v>
      </c>
      <c r="E2145" s="7">
        <v>33.379046710875002</v>
      </c>
      <c r="F2145" s="7">
        <v>35.125481862850997</v>
      </c>
      <c r="G2145" t="s">
        <v>454</v>
      </c>
      <c r="H2145" s="20">
        <v>112</v>
      </c>
      <c r="I2145" s="6" t="s">
        <v>2250</v>
      </c>
      <c r="J2145" t="str">
        <f t="shared" si="34"/>
        <v>INSERT INTO [POIs](POIsID,FloorID,X,Y,Type,POIName,Description) VALUES(3662,138,33.379046710875,35.125481862851,N'Room',N'112',N'ΓΡΑΦΕΙΟ ΕΕΠ_x000D_
3660	138	44	1	33.379016200747	35.125425373449	Room	125	Ramp - 128_x000D_
3661	138	44	1	33.379019218233	35.125513261069	Ramp	128	ΓΡΑΦΕΙΟ ΕΠ.ΛΕΚΤΟΡΑΣ')</v>
      </c>
    </row>
    <row r="2146" spans="1:10" ht="57.6" x14ac:dyDescent="0.3">
      <c r="A2146">
        <v>3666</v>
      </c>
      <c r="B2146">
        <v>138</v>
      </c>
      <c r="C2146">
        <v>44</v>
      </c>
      <c r="D2146">
        <v>1</v>
      </c>
      <c r="E2146" s="7">
        <v>33.379044028666002</v>
      </c>
      <c r="F2146" s="7">
        <v>35.125425990445002</v>
      </c>
      <c r="G2146" t="s">
        <v>454</v>
      </c>
      <c r="H2146" s="20">
        <v>114</v>
      </c>
      <c r="I2146" s="6" t="s">
        <v>2251</v>
      </c>
      <c r="J2146" t="str">
        <f t="shared" si="34"/>
        <v>INSERT INTO [POIs](POIsID,FloorID,X,Y,Type,POIName,Description) VALUES(3666,138,33.379044028666,35.125425990445,N'Room',N'114',N'ΕΡΓΑΣΤΗΡΙΟ (blank)_x000D_
3663	138	44	1	33.378765281021	35.125902117907	Room	102	Toilets - 1WC1_x000D_
3664	138	44	1	33.378764644731	35.126030621469	Toilets	1WC1	Room - 129_x000D_
3665	138	44	1	33.379014930864	35.125570041669	Room	129	ΓΡΑΦΕΙΟ ΚΕΝΟ')</v>
      </c>
    </row>
    <row r="2147" spans="1:10" x14ac:dyDescent="0.3">
      <c r="A2147">
        <v>3667</v>
      </c>
      <c r="B2147">
        <v>138</v>
      </c>
      <c r="C2147">
        <v>44</v>
      </c>
      <c r="D2147">
        <v>1</v>
      </c>
      <c r="E2147" s="7">
        <v>33.379024318596002</v>
      </c>
      <c r="F2147" s="7">
        <v>35.125682564950999</v>
      </c>
      <c r="G2147" t="s">
        <v>456</v>
      </c>
      <c r="H2147" s="20" t="s">
        <v>1880</v>
      </c>
      <c r="I2147" t="s">
        <v>1879</v>
      </c>
      <c r="J2147" t="str">
        <f t="shared" si="34"/>
        <v>INSERT INTO [POIs](POIsID,FloorID,X,Y,Type,POIName,Description) VALUES(3667,138,33.379024318596,35.125682564951,N'Stair',N'1S2',N'Stair - 1S2')</v>
      </c>
    </row>
    <row r="2148" spans="1:10" ht="28.8" x14ac:dyDescent="0.3">
      <c r="A2148">
        <v>3669</v>
      </c>
      <c r="B2148">
        <v>138</v>
      </c>
      <c r="C2148">
        <v>44</v>
      </c>
      <c r="D2148">
        <v>1</v>
      </c>
      <c r="E2148" s="7">
        <v>33.378890878698002</v>
      </c>
      <c r="F2148" s="7">
        <v>35.125763116926997</v>
      </c>
      <c r="G2148" t="s">
        <v>454</v>
      </c>
      <c r="H2148" s="20">
        <v>101</v>
      </c>
      <c r="I2148" s="6" t="s">
        <v>2252</v>
      </c>
      <c r="J2148" t="str">
        <f t="shared" si="34"/>
        <v>INSERT INTO [POIs](POIsID,FloorID,X,Y,Type,POIName,Description) VALUES(3669,138,33.378890878698,35.125763116927,N'Room',N'101',N'ΓΡΑΦΕΙΟ ΛΕΚΤΟΡΑΣ_x000D_
3668	138	44	1	33.379049057808	35.125308281215	Room	118	ΕΡΓΑΣΤΗΡΙΟ ΕΕΠ')</v>
      </c>
    </row>
    <row r="2149" spans="1:10" ht="28.8" x14ac:dyDescent="0.3">
      <c r="A2149">
        <v>3671</v>
      </c>
      <c r="B2149">
        <v>138</v>
      </c>
      <c r="C2149">
        <v>44</v>
      </c>
      <c r="D2149">
        <v>1</v>
      </c>
      <c r="E2149" s="7">
        <v>33.379044699217999</v>
      </c>
      <c r="F2149" s="7">
        <v>35.125472676469997</v>
      </c>
      <c r="G2149" t="s">
        <v>454</v>
      </c>
      <c r="H2149" s="20">
        <v>113</v>
      </c>
      <c r="I2149" s="6" t="s">
        <v>2253</v>
      </c>
      <c r="J2149" t="str">
        <f t="shared" si="34"/>
        <v>INSERT INTO [POIs](POIsID,FloorID,X,Y,Type,POIName,Description) VALUES(3671,138,33.379044699218,35.12547267647,N'Room',N'113',N'ΓΡΑΦΕΙΟ ΕΠ.Ε.ΚΑΘΗΓΗΤΗΣ_x000D_
3670	138	44	1	33.379005136635	35.125358737842	Room	122	ΓΡΑΦΕΙΟ ΕΠ.ΚΑΘΗΓΗΤΗΣ')</v>
      </c>
    </row>
    <row r="2150" spans="1:10" ht="43.2" x14ac:dyDescent="0.3">
      <c r="A2150">
        <v>3674</v>
      </c>
      <c r="B2150">
        <v>138</v>
      </c>
      <c r="C2150">
        <v>44</v>
      </c>
      <c r="D2150">
        <v>1</v>
      </c>
      <c r="E2150" s="7">
        <v>33.378892890354003</v>
      </c>
      <c r="F2150" s="7">
        <v>35.12586176728</v>
      </c>
      <c r="G2150" t="s">
        <v>454</v>
      </c>
      <c r="H2150" s="20">
        <v>105</v>
      </c>
      <c r="I2150" s="6" t="s">
        <v>2254</v>
      </c>
      <c r="J2150" t="str">
        <f t="shared" si="34"/>
        <v>INSERT INTO [POIs](POIsID,FloorID,X,Y,Type,POIName,Description) VALUES(3674,138,33.378892890354,35.12586176728,N'Room',N'105',N'ΓΡΑΦΕΙΟ ΛΕΚΤΟΡΑΣ_x000D_
3672	138	44	1	33.379046040323	35.125370118001	Room	116	Room - 108_x000D_
3673	138	44	1	33.379001931392	35.125701817391	Room	108	ΕΡΓΑΣΤΗΡΙΟ ΕΕΠ')</v>
      </c>
    </row>
    <row r="2151" spans="1:10" x14ac:dyDescent="0.3">
      <c r="A2151">
        <v>3675</v>
      </c>
      <c r="B2151">
        <v>138</v>
      </c>
      <c r="C2151">
        <v>44</v>
      </c>
      <c r="D2151">
        <v>1</v>
      </c>
      <c r="E2151" s="7">
        <v>33.379030617620998</v>
      </c>
      <c r="F2151" s="7">
        <v>35.125274346372997</v>
      </c>
      <c r="G2151" t="s">
        <v>456</v>
      </c>
      <c r="H2151" s="20" t="s">
        <v>2256</v>
      </c>
      <c r="I2151" t="s">
        <v>2255</v>
      </c>
      <c r="J2151" t="str">
        <f t="shared" si="34"/>
        <v>INSERT INTO [POIs](POIsID,FloorID,X,Y,Type,POIName,Description) VALUES(3675,138,33.379030617621,35.125274346373,N'Stair',N'1S6',N'Stair - 1S6')</v>
      </c>
    </row>
    <row r="2152" spans="1:10" ht="43.2" x14ac:dyDescent="0.3">
      <c r="A2152">
        <v>3678</v>
      </c>
      <c r="B2152">
        <v>138</v>
      </c>
      <c r="C2152">
        <v>44</v>
      </c>
      <c r="D2152">
        <v>1</v>
      </c>
      <c r="E2152" s="7">
        <v>33.379013183262003</v>
      </c>
      <c r="F2152" s="7">
        <v>35.125470002821999</v>
      </c>
      <c r="G2152" t="s">
        <v>454</v>
      </c>
      <c r="H2152" s="20">
        <v>126</v>
      </c>
      <c r="I2152" s="6" t="s">
        <v>2257</v>
      </c>
      <c r="J2152" t="str">
        <f t="shared" si="34"/>
        <v>INSERT INTO [POIs](POIsID,FloorID,X,Y,Type,POIName,Description) VALUES(3678,138,33.379013183262,35.125470002822,N'Room',N'126',N'ΕΡΓΑΣΤΗΡΙΟ ΕΠ.Ε.ΚΑΘΗΓΗΤΗΣ_x000D_
3676	138	44	1	33.378757561951	35.125942700188	Room	103	Room - 110_x000D_
3677	138	44	1	33.379051404741	35.125573452380	Room	110	ΓΡΑΦΕΙΟ ΕΕΠ')</v>
      </c>
    </row>
    <row r="2153" spans="1:10" ht="86.4" x14ac:dyDescent="0.3">
      <c r="A2153">
        <v>3684</v>
      </c>
      <c r="B2153">
        <v>138</v>
      </c>
      <c r="C2153">
        <v>44</v>
      </c>
      <c r="D2153">
        <v>1</v>
      </c>
      <c r="E2153" s="7">
        <v>33.379044699217999</v>
      </c>
      <c r="F2153" s="7">
        <v>35.125297243824001</v>
      </c>
      <c r="G2153" t="s">
        <v>454</v>
      </c>
      <c r="H2153" s="20">
        <v>119</v>
      </c>
      <c r="I2153" s="6" t="s">
        <v>2258</v>
      </c>
      <c r="J2153" t="str">
        <f t="shared" si="34"/>
        <v>INSERT INTO [POIs](POIsID,FloorID,X,Y,Type,POIName,Description) VALUES(3684,138,33.379044699218,35.125297243824,N'Room',N'119',N'ΓΡΑΦΕΙΟ Ε.ΚΑΘΗΓΗΤΗΣ_x000D_
3679	138	44	1	33.379010165777	35.125370049446	Room	123	Elevator - 1L2_x000D_
3680	138	44	1	33.378924406310	35.125601807231	Elevator	1L2	Room - 130_x000D_
3681	138	44	1	33.379013254484	35.125624062991	Room	130	Room - 120_x000D_
3682	138	44	1	33.379008154120	35.125298546373	Room	120	Elevator - 1L1_x000D_
3683	138	44	1	33.378928094348	35.125587890570	Elevator	1L1	ΓΡΑΦΕΙΟ ΕΕΠ')</v>
      </c>
    </row>
    <row r="2154" spans="1:10" x14ac:dyDescent="0.3">
      <c r="A2154">
        <v>3685</v>
      </c>
      <c r="B2154">
        <v>139</v>
      </c>
      <c r="C2154">
        <v>44</v>
      </c>
      <c r="D2154">
        <v>2</v>
      </c>
      <c r="E2154" s="7">
        <v>33.379026399158001</v>
      </c>
      <c r="F2154" s="7">
        <v>35.125614354949001</v>
      </c>
      <c r="G2154" t="s">
        <v>454</v>
      </c>
      <c r="H2154" s="20">
        <v>219</v>
      </c>
      <c r="I2154" t="s">
        <v>2259</v>
      </c>
      <c r="J2154" t="str">
        <f t="shared" si="34"/>
        <v>INSERT INTO [POIs](POIsID,FloorID,X,Y,Type,POIName,Description) VALUES(3685,139,33.379026399158,35.125614354949,N'Room',N'219',N'Room - 219')</v>
      </c>
    </row>
    <row r="2155" spans="1:10" x14ac:dyDescent="0.3">
      <c r="A2155">
        <v>3686</v>
      </c>
      <c r="B2155">
        <v>139</v>
      </c>
      <c r="C2155">
        <v>44</v>
      </c>
      <c r="D2155">
        <v>2</v>
      </c>
      <c r="E2155" s="7">
        <v>33.379040902926</v>
      </c>
      <c r="F2155" s="7">
        <v>35.125525593435</v>
      </c>
      <c r="G2155" t="s">
        <v>454</v>
      </c>
      <c r="H2155" s="20">
        <v>217</v>
      </c>
      <c r="I2155" t="s">
        <v>2101</v>
      </c>
      <c r="J2155" t="str">
        <f t="shared" si="34"/>
        <v>INSERT INTO [POIs](POIsID,FloorID,X,Y,Type,POIName,Description) VALUES(3686,139,33.379040902926,35.125525593435,N'Room',N'217',N'Room - 217')</v>
      </c>
    </row>
    <row r="2156" spans="1:10" x14ac:dyDescent="0.3">
      <c r="A2156">
        <v>3687</v>
      </c>
      <c r="B2156">
        <v>139</v>
      </c>
      <c r="C2156">
        <v>44</v>
      </c>
      <c r="D2156">
        <v>2</v>
      </c>
      <c r="E2156" s="7">
        <v>33.379034737664</v>
      </c>
      <c r="F2156" s="7">
        <v>35.125551121130997</v>
      </c>
      <c r="G2156" t="s">
        <v>454</v>
      </c>
      <c r="H2156" s="20">
        <v>218</v>
      </c>
      <c r="I2156" t="s">
        <v>2099</v>
      </c>
      <c r="J2156" t="str">
        <f t="shared" si="34"/>
        <v>INSERT INTO [POIs](POIsID,FloorID,X,Y,Type,POIName,Description) VALUES(3687,139,33.379034737664,35.125551121131,N'Room',N'218',N'Room - 218')</v>
      </c>
    </row>
    <row r="2157" spans="1:10" x14ac:dyDescent="0.3">
      <c r="A2157">
        <v>3688</v>
      </c>
      <c r="B2157">
        <v>139</v>
      </c>
      <c r="C2157">
        <v>44</v>
      </c>
      <c r="D2157">
        <v>2</v>
      </c>
      <c r="E2157" s="7">
        <v>33.379041813834</v>
      </c>
      <c r="F2157" s="7">
        <v>35.125652175062001</v>
      </c>
      <c r="G2157" t="s">
        <v>454</v>
      </c>
      <c r="H2157" s="20" t="s">
        <v>1882</v>
      </c>
      <c r="I2157" t="s">
        <v>2260</v>
      </c>
      <c r="J2157" t="str">
        <f t="shared" si="34"/>
        <v>INSERT INTO [POIs](POIsID,FloorID,X,Y,Type,POIName,Description) VALUES(3688,139,33.379041813834,35.125652175062,N'Room',N'2L3',N'Room - 2L3')</v>
      </c>
    </row>
    <row r="2158" spans="1:10" x14ac:dyDescent="0.3">
      <c r="A2158">
        <v>3689</v>
      </c>
      <c r="B2158">
        <v>139</v>
      </c>
      <c r="C2158">
        <v>44</v>
      </c>
      <c r="D2158">
        <v>2</v>
      </c>
      <c r="E2158" s="7">
        <v>33.379051271667997</v>
      </c>
      <c r="F2158" s="7">
        <v>35.125415002802001</v>
      </c>
      <c r="G2158" t="s">
        <v>454</v>
      </c>
      <c r="H2158" s="20">
        <v>215</v>
      </c>
      <c r="I2158" t="s">
        <v>571</v>
      </c>
      <c r="J2158" t="str">
        <f t="shared" si="34"/>
        <v>INSERT INTO [POIs](POIsID,FloorID,X,Y,Type,POIName,Description) VALUES(3689,139,33.379051271668,35.125415002802,N'Room',N'215',N'Room - 215')</v>
      </c>
    </row>
    <row r="2159" spans="1:10" x14ac:dyDescent="0.3">
      <c r="A2159">
        <v>3690</v>
      </c>
      <c r="B2159">
        <v>139</v>
      </c>
      <c r="C2159">
        <v>44</v>
      </c>
      <c r="D2159">
        <v>2</v>
      </c>
      <c r="E2159" s="7">
        <v>33.379074070445</v>
      </c>
      <c r="F2159" s="7">
        <v>35.125498160134001</v>
      </c>
      <c r="G2159" t="s">
        <v>491</v>
      </c>
      <c r="H2159" s="20" t="s">
        <v>836</v>
      </c>
      <c r="I2159" t="s">
        <v>835</v>
      </c>
      <c r="J2159" t="str">
        <f t="shared" si="34"/>
        <v>INSERT INTO [POIs](POIsID,FloorID,X,Y,Type,POIName,Description) VALUES(3690,139,33.379074070445,35.125498160134,N'Toilets',N'2WC2',N'Toilets - 2WC2')</v>
      </c>
    </row>
    <row r="2160" spans="1:10" x14ac:dyDescent="0.3">
      <c r="A2160">
        <v>3691</v>
      </c>
      <c r="B2160">
        <v>139</v>
      </c>
      <c r="C2160">
        <v>44</v>
      </c>
      <c r="D2160">
        <v>2</v>
      </c>
      <c r="E2160" s="7">
        <v>33.378938556812003</v>
      </c>
      <c r="F2160" s="7">
        <v>35.125595537617997</v>
      </c>
      <c r="G2160" t="s">
        <v>558</v>
      </c>
      <c r="H2160" s="20" t="s">
        <v>970</v>
      </c>
      <c r="I2160" t="s">
        <v>969</v>
      </c>
      <c r="J2160" t="str">
        <f t="shared" si="34"/>
        <v>INSERT INTO [POIs](POIsID,FloorID,X,Y,Type,POIName,Description) VALUES(3691,139,33.378938556812,35.125595537618,N'Elevator',N'2L2',N'Elevator - 2L2')</v>
      </c>
    </row>
    <row r="2161" spans="1:10" x14ac:dyDescent="0.3">
      <c r="A2161">
        <v>3692</v>
      </c>
      <c r="B2161">
        <v>139</v>
      </c>
      <c r="C2161">
        <v>44</v>
      </c>
      <c r="D2161">
        <v>2</v>
      </c>
      <c r="E2161" s="7">
        <v>33.379096533945997</v>
      </c>
      <c r="F2161" s="7">
        <v>35.12535529126</v>
      </c>
      <c r="G2161" t="s">
        <v>454</v>
      </c>
      <c r="H2161" s="20">
        <v>210</v>
      </c>
      <c r="I2161" t="s">
        <v>614</v>
      </c>
      <c r="J2161" t="str">
        <f t="shared" si="34"/>
        <v>INSERT INTO [POIs](POIsID,FloorID,X,Y,Type,POIName,Description) VALUES(3692,139,33.379096533946,35.12535529126,N'Room',N'210',N'Room - 210')</v>
      </c>
    </row>
    <row r="2162" spans="1:10" x14ac:dyDescent="0.3">
      <c r="A2162">
        <v>3693</v>
      </c>
      <c r="B2162">
        <v>139</v>
      </c>
      <c r="C2162">
        <v>44</v>
      </c>
      <c r="D2162">
        <v>2</v>
      </c>
      <c r="E2162" s="7">
        <v>33.378708511307003</v>
      </c>
      <c r="F2162" s="7">
        <v>35.126081547630001</v>
      </c>
      <c r="G2162" t="s">
        <v>456</v>
      </c>
      <c r="H2162" s="20" t="s">
        <v>613</v>
      </c>
      <c r="I2162" t="s">
        <v>612</v>
      </c>
      <c r="J2162" t="str">
        <f t="shared" si="34"/>
        <v>INSERT INTO [POIs](POIsID,FloorID,X,Y,Type,POIName,Description) VALUES(3693,139,33.378708511307,35.12608154763,N'Stair',N'2S1',N'Stair - 2S1')</v>
      </c>
    </row>
    <row r="2163" spans="1:10" x14ac:dyDescent="0.3">
      <c r="A2163">
        <v>3694</v>
      </c>
      <c r="B2163">
        <v>139</v>
      </c>
      <c r="C2163">
        <v>44</v>
      </c>
      <c r="D2163">
        <v>2</v>
      </c>
      <c r="E2163" s="7">
        <v>33.379022703095004</v>
      </c>
      <c r="F2163" s="7">
        <v>35.125686109745999</v>
      </c>
      <c r="G2163" t="s">
        <v>456</v>
      </c>
      <c r="H2163" s="20" t="s">
        <v>2262</v>
      </c>
      <c r="I2163" t="s">
        <v>2261</v>
      </c>
      <c r="J2163" t="str">
        <f t="shared" si="34"/>
        <v>INSERT INTO [POIs](POIsID,FloorID,X,Y,Type,POIName,Description) VALUES(3694,139,33.379022703095,35.125686109746,N'Stair',N'2S2',N'Stair - 2S2')</v>
      </c>
    </row>
    <row r="2164" spans="1:10" x14ac:dyDescent="0.3">
      <c r="A2164">
        <v>3695</v>
      </c>
      <c r="B2164">
        <v>139</v>
      </c>
      <c r="C2164">
        <v>44</v>
      </c>
      <c r="D2164">
        <v>2</v>
      </c>
      <c r="E2164" s="7">
        <v>33.379047583630999</v>
      </c>
      <c r="F2164" s="7">
        <v>35.125448389143997</v>
      </c>
      <c r="G2164" t="s">
        <v>454</v>
      </c>
      <c r="H2164" s="20">
        <v>216</v>
      </c>
      <c r="I2164" t="s">
        <v>2097</v>
      </c>
      <c r="J2164" t="str">
        <f t="shared" si="34"/>
        <v>INSERT INTO [POIs](POIsID,FloorID,X,Y,Type,POIName,Description) VALUES(3695,139,33.379047583631,35.125448389144,N'Room',N'216',N'Room - 216')</v>
      </c>
    </row>
    <row r="2165" spans="1:10" x14ac:dyDescent="0.3">
      <c r="A2165">
        <v>3696</v>
      </c>
      <c r="B2165">
        <v>139</v>
      </c>
      <c r="C2165">
        <v>44</v>
      </c>
      <c r="D2165">
        <v>2</v>
      </c>
      <c r="E2165" s="7">
        <v>33.379055965534</v>
      </c>
      <c r="F2165" s="7">
        <v>35.125352069167</v>
      </c>
      <c r="G2165" t="s">
        <v>454</v>
      </c>
      <c r="H2165" s="20">
        <v>213</v>
      </c>
      <c r="I2165" t="s">
        <v>633</v>
      </c>
      <c r="J2165" t="str">
        <f t="shared" si="34"/>
        <v>INSERT INTO [POIs](POIsID,FloorID,X,Y,Type,POIName,Description) VALUES(3696,139,33.379055965534,35.125352069167,N'Room',N'213',N'Room - 213')</v>
      </c>
    </row>
    <row r="2166" spans="1:10" x14ac:dyDescent="0.3">
      <c r="A2166">
        <v>3697</v>
      </c>
      <c r="B2166">
        <v>139</v>
      </c>
      <c r="C2166">
        <v>44</v>
      </c>
      <c r="D2166">
        <v>2</v>
      </c>
      <c r="E2166" s="7">
        <v>33.379076946224998</v>
      </c>
      <c r="F2166" s="7">
        <v>35.125619284267998</v>
      </c>
      <c r="G2166" t="s">
        <v>454</v>
      </c>
      <c r="H2166" s="20">
        <v>207</v>
      </c>
      <c r="I2166" t="s">
        <v>832</v>
      </c>
      <c r="J2166" t="str">
        <f t="shared" si="34"/>
        <v>INSERT INTO [POIs](POIsID,FloorID,X,Y,Type,POIName,Description) VALUES(3697,139,33.379076946225,35.125619284268,N'Room',N'207',N'Room - 207')</v>
      </c>
    </row>
    <row r="2167" spans="1:10" x14ac:dyDescent="0.3">
      <c r="A2167">
        <v>3698</v>
      </c>
      <c r="B2167">
        <v>139</v>
      </c>
      <c r="C2167">
        <v>44</v>
      </c>
      <c r="D2167">
        <v>2</v>
      </c>
      <c r="E2167" s="7">
        <v>33.379083436841</v>
      </c>
      <c r="F2167" s="7">
        <v>35.125250313100999</v>
      </c>
      <c r="G2167" t="s">
        <v>456</v>
      </c>
      <c r="H2167" s="20" t="s">
        <v>2256</v>
      </c>
      <c r="I2167" t="s">
        <v>2255</v>
      </c>
      <c r="J2167" t="str">
        <f t="shared" si="34"/>
        <v>INSERT INTO [POIs](POIsID,FloorID,X,Y,Type,POIName,Description) VALUES(3698,139,33.379083436841,35.125250313101,N'Stair',N'1S6',N'Stair - 1S6')</v>
      </c>
    </row>
    <row r="2168" spans="1:10" x14ac:dyDescent="0.3">
      <c r="A2168">
        <v>3699</v>
      </c>
      <c r="B2168">
        <v>139</v>
      </c>
      <c r="C2168">
        <v>44</v>
      </c>
      <c r="D2168">
        <v>2</v>
      </c>
      <c r="E2168" s="7">
        <v>33.379052277497003</v>
      </c>
      <c r="F2168" s="7">
        <v>35.125338975124997</v>
      </c>
      <c r="G2168" t="s">
        <v>454</v>
      </c>
      <c r="H2168" s="20">
        <v>212</v>
      </c>
      <c r="I2168" t="s">
        <v>579</v>
      </c>
      <c r="J2168" t="str">
        <f t="shared" si="34"/>
        <v>INSERT INTO [POIs](POIsID,FloorID,X,Y,Type,POIName,Description) VALUES(3699,139,33.379052277497,35.125338975125,N'Room',N'212',N'Room - 212')</v>
      </c>
    </row>
    <row r="2169" spans="1:10" x14ac:dyDescent="0.3">
      <c r="A2169">
        <v>3700</v>
      </c>
      <c r="B2169">
        <v>139</v>
      </c>
      <c r="C2169">
        <v>44</v>
      </c>
      <c r="D2169">
        <v>2</v>
      </c>
      <c r="E2169" s="7">
        <v>33.379051606944998</v>
      </c>
      <c r="F2169" s="7">
        <v>35.125401360329001</v>
      </c>
      <c r="G2169" t="s">
        <v>454</v>
      </c>
      <c r="H2169" s="20">
        <v>214</v>
      </c>
      <c r="I2169" t="s">
        <v>574</v>
      </c>
      <c r="J2169" t="str">
        <f t="shared" si="34"/>
        <v>INSERT INTO [POIs](POIsID,FloorID,X,Y,Type,POIName,Description) VALUES(3700,139,33.379051606945,35.125401360329,N'Room',N'214',N'Room - 214')</v>
      </c>
    </row>
    <row r="2170" spans="1:10" x14ac:dyDescent="0.3">
      <c r="A2170">
        <v>3701</v>
      </c>
      <c r="B2170">
        <v>139</v>
      </c>
      <c r="C2170">
        <v>44</v>
      </c>
      <c r="D2170">
        <v>2</v>
      </c>
      <c r="E2170" s="7">
        <v>33.379097204498002</v>
      </c>
      <c r="F2170" s="7">
        <v>35.125341511667003</v>
      </c>
      <c r="G2170" t="s">
        <v>454</v>
      </c>
      <c r="H2170" s="20">
        <v>211</v>
      </c>
      <c r="I2170" t="s">
        <v>608</v>
      </c>
      <c r="J2170" t="str">
        <f t="shared" si="34"/>
        <v>INSERT INTO [POIs](POIsID,FloorID,X,Y,Type,POIName,Description) VALUES(3701,139,33.379097204498,35.125341511667,N'Room',N'211',N'Room - 211')</v>
      </c>
    </row>
    <row r="2171" spans="1:10" x14ac:dyDescent="0.3">
      <c r="A2171">
        <v>3702</v>
      </c>
      <c r="B2171">
        <v>139</v>
      </c>
      <c r="C2171">
        <v>44</v>
      </c>
      <c r="D2171">
        <v>2</v>
      </c>
      <c r="E2171" s="7">
        <v>33.378942046669003</v>
      </c>
      <c r="F2171" s="7">
        <v>35.125577631250998</v>
      </c>
      <c r="G2171" t="s">
        <v>558</v>
      </c>
      <c r="H2171" s="20" t="s">
        <v>834</v>
      </c>
      <c r="I2171" t="s">
        <v>833</v>
      </c>
      <c r="J2171" t="str">
        <f t="shared" si="34"/>
        <v>INSERT INTO [POIs](POIsID,FloorID,X,Y,Type,POIName,Description) VALUES(3702,139,33.378942046669,35.125577631251,N'Elevator',N'2L1',N'Elevator - 2L1')</v>
      </c>
    </row>
    <row r="2172" spans="1:10" x14ac:dyDescent="0.3">
      <c r="A2172">
        <v>3703</v>
      </c>
      <c r="B2172">
        <v>139</v>
      </c>
      <c r="C2172">
        <v>44</v>
      </c>
      <c r="D2172">
        <v>2</v>
      </c>
      <c r="E2172" s="7">
        <v>33.379076752654001</v>
      </c>
      <c r="F2172" s="7">
        <v>35.125508237726997</v>
      </c>
      <c r="G2172" t="s">
        <v>491</v>
      </c>
      <c r="H2172" s="20" t="s">
        <v>996</v>
      </c>
      <c r="I2172" t="s">
        <v>995</v>
      </c>
      <c r="J2172" t="str">
        <f t="shared" si="34"/>
        <v>INSERT INTO [POIs](POIsID,FloorID,X,Y,Type,POIName,Description) VALUES(3703,139,33.379076752654,35.125508237727,N'Toilets',N'2WC3',N'Toilets - 2WC3')</v>
      </c>
    </row>
    <row r="2173" spans="1:10" x14ac:dyDescent="0.3">
      <c r="A2173">
        <v>3704</v>
      </c>
      <c r="B2173">
        <v>139</v>
      </c>
      <c r="C2173">
        <v>44</v>
      </c>
      <c r="D2173">
        <v>2</v>
      </c>
      <c r="E2173" s="7">
        <v>33.379090498975003</v>
      </c>
      <c r="F2173" s="7">
        <v>35.125420075881003</v>
      </c>
      <c r="G2173" t="s">
        <v>454</v>
      </c>
      <c r="H2173" s="20">
        <v>209</v>
      </c>
      <c r="I2173" t="s">
        <v>610</v>
      </c>
      <c r="J2173" t="str">
        <f t="shared" si="34"/>
        <v>INSERT INTO [POIs](POIsID,FloorID,X,Y,Type,POIName,Description) VALUES(3704,139,33.379090498975,35.125420075881,N'Room',N'209',N'Room - 209')</v>
      </c>
    </row>
    <row r="2174" spans="1:10" x14ac:dyDescent="0.3">
      <c r="A2174">
        <v>3705</v>
      </c>
      <c r="B2174">
        <v>139</v>
      </c>
      <c r="C2174">
        <v>44</v>
      </c>
      <c r="D2174">
        <v>2</v>
      </c>
      <c r="E2174" s="7">
        <v>33.379087481489996</v>
      </c>
      <c r="F2174" s="7">
        <v>35.125432758579002</v>
      </c>
      <c r="G2174" t="s">
        <v>454</v>
      </c>
      <c r="H2174" s="20">
        <v>208</v>
      </c>
      <c r="I2174" t="s">
        <v>829</v>
      </c>
      <c r="J2174" t="str">
        <f t="shared" si="34"/>
        <v>INSERT INTO [POIs](POIsID,FloorID,X,Y,Type,POIName,Description) VALUES(3705,139,33.37908748149,35.125432758579,N'Room',N'208',N'Room - 208')</v>
      </c>
    </row>
    <row r="2175" spans="1:10" x14ac:dyDescent="0.3">
      <c r="I2175" t="e">
        <v>#VALUE!</v>
      </c>
    </row>
  </sheetData>
  <mergeCells count="2">
    <mergeCell ref="B1:D1"/>
    <mergeCell ref="E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5B702-1E81-4923-BF29-FCEEC69E9CA4}">
  <dimension ref="A1:H876"/>
  <sheetViews>
    <sheetView zoomScale="107" workbookViewId="0">
      <selection activeCell="J1" sqref="J1"/>
    </sheetView>
  </sheetViews>
  <sheetFormatPr defaultRowHeight="14.4" x14ac:dyDescent="0.3"/>
  <cols>
    <col min="1" max="1" width="13.44140625" customWidth="1"/>
    <col min="2" max="3" width="12" bestFit="1" customWidth="1"/>
    <col min="4" max="4" width="12.88671875" bestFit="1" customWidth="1"/>
    <col min="5" max="5" width="18.33203125" bestFit="1" customWidth="1"/>
    <col min="6" max="6" width="8.6640625" customWidth="1"/>
    <col min="7" max="7" width="11.88671875" customWidth="1"/>
  </cols>
  <sheetData>
    <row r="1" spans="1:8" x14ac:dyDescent="0.3">
      <c r="B1" s="21" t="s">
        <v>2263</v>
      </c>
      <c r="C1" s="21"/>
      <c r="E1" s="15" t="s">
        <v>2473</v>
      </c>
      <c r="F1" s="23" t="s">
        <v>446</v>
      </c>
      <c r="G1" s="22"/>
    </row>
    <row r="2" spans="1:8" x14ac:dyDescent="0.3">
      <c r="A2" s="16" t="s">
        <v>19118</v>
      </c>
      <c r="B2" s="17" t="s">
        <v>19108</v>
      </c>
      <c r="C2" s="17" t="s">
        <v>19109</v>
      </c>
      <c r="D2" s="16" t="s">
        <v>19117</v>
      </c>
      <c r="E2" s="17" t="s">
        <v>19112</v>
      </c>
      <c r="F2" s="16" t="s">
        <v>19119</v>
      </c>
      <c r="G2" s="16" t="s">
        <v>2272</v>
      </c>
    </row>
    <row r="3" spans="1:8" x14ac:dyDescent="0.3">
      <c r="A3">
        <v>1</v>
      </c>
      <c r="B3">
        <v>57.695030261421998</v>
      </c>
      <c r="C3">
        <v>11.911734826863</v>
      </c>
      <c r="D3">
        <v>3</v>
      </c>
      <c r="E3" s="14">
        <v>44749.759456018517</v>
      </c>
      <c r="F3">
        <v>6</v>
      </c>
      <c r="G3" t="s">
        <v>2298</v>
      </c>
      <c r="H3" t="str">
        <f>"INSERT INTO [Fingerprint](FingerprintID,X,Y,[Floor],Seq_Num) VALUES("&amp;A3&amp;","&amp;B3&amp;","&amp;C3&amp;","&amp;D3&amp;","&amp;F3&amp;")"</f>
        <v>INSERT INTO [Fingerprint](FingerprintID,X,Y,[Floor],Seq_Num) VALUES(1,57.695030261422,11.911734826863,3,6)</v>
      </c>
    </row>
    <row r="4" spans="1:8" x14ac:dyDescent="0.3">
      <c r="A4">
        <v>2</v>
      </c>
      <c r="B4">
        <v>57.694985824714003</v>
      </c>
      <c r="C4">
        <v>11.911623515189</v>
      </c>
      <c r="D4">
        <v>3</v>
      </c>
      <c r="E4" s="14">
        <v>44749.760509259257</v>
      </c>
      <c r="F4">
        <v>8</v>
      </c>
      <c r="G4" t="s">
        <v>2306</v>
      </c>
      <c r="H4" t="str">
        <f t="shared" ref="H4:H67" si="0">"INSERT INTO [Fingerprint](FingerprintID,X,Y,[Floor],Seq_Num) VALUES("&amp;A4&amp;","&amp;B4&amp;","&amp;C4&amp;","&amp;D4&amp;","&amp;F4&amp;")"</f>
        <v>INSERT INTO [Fingerprint](FingerprintID,X,Y,[Floor],Seq_Num) VALUES(2,57.694985824714,11.911623515189,3,8)</v>
      </c>
    </row>
    <row r="5" spans="1:8" x14ac:dyDescent="0.3">
      <c r="A5">
        <v>3</v>
      </c>
      <c r="B5">
        <v>57.694949451077001</v>
      </c>
      <c r="C5">
        <v>11.911523938179</v>
      </c>
      <c r="D5">
        <v>3</v>
      </c>
      <c r="E5" s="14">
        <v>44749.761469907404</v>
      </c>
      <c r="F5">
        <v>3</v>
      </c>
      <c r="G5" t="s">
        <v>2286</v>
      </c>
      <c r="H5" t="str">
        <f t="shared" si="0"/>
        <v>INSERT INTO [Fingerprint](FingerprintID,X,Y,[Floor],Seq_Num) VALUES(3,57.694949451077,11.911523938179,3,3)</v>
      </c>
    </row>
    <row r="6" spans="1:8" x14ac:dyDescent="0.3">
      <c r="A6">
        <v>4</v>
      </c>
      <c r="B6">
        <v>57.694886379463</v>
      </c>
      <c r="C6">
        <v>11.911481022835</v>
      </c>
      <c r="D6">
        <v>3</v>
      </c>
      <c r="E6" s="14">
        <v>44749.763171296298</v>
      </c>
      <c r="F6">
        <v>6</v>
      </c>
      <c r="G6" t="s">
        <v>2298</v>
      </c>
      <c r="H6" t="str">
        <f t="shared" si="0"/>
        <v>INSERT INTO [Fingerprint](FingerprintID,X,Y,[Floor],Seq_Num) VALUES(4,57.694886379463,11.911481022835,3,6)</v>
      </c>
    </row>
    <row r="7" spans="1:8" x14ac:dyDescent="0.3">
      <c r="A7">
        <v>5</v>
      </c>
      <c r="B7">
        <v>57.694864698570001</v>
      </c>
      <c r="C7">
        <v>11.911546736956</v>
      </c>
      <c r="D7">
        <v>3</v>
      </c>
      <c r="E7" s="14">
        <v>44749.763993055552</v>
      </c>
      <c r="F7">
        <v>9</v>
      </c>
      <c r="G7" t="s">
        <v>2310</v>
      </c>
      <c r="H7" t="str">
        <f t="shared" si="0"/>
        <v>INSERT INTO [Fingerprint](FingerprintID,X,Y,[Floor],Seq_Num) VALUES(5,57.69486469857,11.911546736956,3,9)</v>
      </c>
    </row>
    <row r="8" spans="1:8" x14ac:dyDescent="0.3">
      <c r="A8">
        <v>6</v>
      </c>
      <c r="B8">
        <v>57.695041549770998</v>
      </c>
      <c r="C8">
        <v>11.911779083312</v>
      </c>
      <c r="D8">
        <v>3</v>
      </c>
      <c r="E8" s="14">
        <v>44749.764756944445</v>
      </c>
      <c r="F8">
        <v>7</v>
      </c>
      <c r="G8" t="s">
        <v>2302</v>
      </c>
      <c r="H8" t="str">
        <f t="shared" si="0"/>
        <v>INSERT INTO [Fingerprint](FingerprintID,X,Y,[Floor],Seq_Num) VALUES(6,57.695041549771,11.911779083312,3,7)</v>
      </c>
    </row>
    <row r="9" spans="1:8" x14ac:dyDescent="0.3">
      <c r="A9">
        <v>7</v>
      </c>
      <c r="B9">
        <v>57.695122359910997</v>
      </c>
      <c r="C9">
        <v>11.912274286151</v>
      </c>
      <c r="D9">
        <v>3</v>
      </c>
      <c r="E9" s="14">
        <v>44749.766388888886</v>
      </c>
      <c r="F9">
        <v>4</v>
      </c>
      <c r="G9" t="s">
        <v>2290</v>
      </c>
      <c r="H9" t="str">
        <f t="shared" si="0"/>
        <v>INSERT INTO [Fingerprint](FingerprintID,X,Y,[Floor],Seq_Num) VALUES(7,57.695122359911,11.912274286151,3,4)</v>
      </c>
    </row>
    <row r="10" spans="1:8" x14ac:dyDescent="0.3">
      <c r="A10">
        <v>8</v>
      </c>
      <c r="B10">
        <v>57.695309960583003</v>
      </c>
      <c r="C10">
        <v>11.912748701869999</v>
      </c>
      <c r="D10">
        <v>3</v>
      </c>
      <c r="E10" s="14">
        <v>44749.769375000003</v>
      </c>
      <c r="F10">
        <v>8</v>
      </c>
      <c r="G10" t="s">
        <v>2306</v>
      </c>
      <c r="H10" t="str">
        <f t="shared" si="0"/>
        <v>INSERT INTO [Fingerprint](FingerprintID,X,Y,[Floor],Seq_Num) VALUES(8,57.695309960583,11.91274870187,3,8)</v>
      </c>
    </row>
    <row r="11" spans="1:8" x14ac:dyDescent="0.3">
      <c r="A11">
        <v>9</v>
      </c>
      <c r="B11">
        <v>57.695168409067001</v>
      </c>
      <c r="C11">
        <v>11.912404373288</v>
      </c>
      <c r="D11">
        <v>3</v>
      </c>
      <c r="E11" s="14">
        <v>44749.770011574074</v>
      </c>
      <c r="F11">
        <v>5</v>
      </c>
      <c r="G11" t="s">
        <v>2294</v>
      </c>
      <c r="H11" t="str">
        <f t="shared" si="0"/>
        <v>INSERT INTO [Fingerprint](FingerprintID,X,Y,[Floor],Seq_Num) VALUES(9,57.695168409067,11.912404373288,3,5)</v>
      </c>
    </row>
    <row r="12" spans="1:8" x14ac:dyDescent="0.3">
      <c r="A12">
        <v>10</v>
      </c>
      <c r="B12">
        <v>57.695271437123999</v>
      </c>
      <c r="C12">
        <v>11.912368163466001</v>
      </c>
      <c r="D12">
        <v>3</v>
      </c>
      <c r="E12" s="14">
        <v>44749.770486111112</v>
      </c>
      <c r="F12">
        <v>8</v>
      </c>
      <c r="G12" t="s">
        <v>2306</v>
      </c>
      <c r="H12" t="str">
        <f t="shared" si="0"/>
        <v>INSERT INTO [Fingerprint](FingerprintID,X,Y,[Floor],Seq_Num) VALUES(10,57.695271437124,11.912368163466,3,8)</v>
      </c>
    </row>
    <row r="13" spans="1:8" x14ac:dyDescent="0.3">
      <c r="A13">
        <v>11</v>
      </c>
      <c r="B13">
        <v>57.695647711014999</v>
      </c>
      <c r="C13">
        <v>11.913310959935</v>
      </c>
      <c r="D13">
        <v>3</v>
      </c>
      <c r="E13" s="14">
        <v>44749.77484953704</v>
      </c>
      <c r="F13">
        <v>2</v>
      </c>
      <c r="G13" t="s">
        <v>2282</v>
      </c>
      <c r="H13" t="str">
        <f t="shared" si="0"/>
        <v>INSERT INTO [Fingerprint](FingerprintID,X,Y,[Floor],Seq_Num) VALUES(11,57.695647711015,11.913310959935,3,2)</v>
      </c>
    </row>
    <row r="14" spans="1:8" x14ac:dyDescent="0.3">
      <c r="A14">
        <v>12</v>
      </c>
      <c r="B14">
        <v>57.695666882961</v>
      </c>
      <c r="C14">
        <v>11.913362927734999</v>
      </c>
      <c r="D14">
        <v>3</v>
      </c>
      <c r="E14" s="14">
        <v>44749.775497685187</v>
      </c>
      <c r="F14">
        <v>9</v>
      </c>
      <c r="G14" t="s">
        <v>2310</v>
      </c>
      <c r="H14" t="str">
        <f t="shared" si="0"/>
        <v>INSERT INTO [Fingerprint](FingerprintID,X,Y,[Floor],Seq_Num) VALUES(12,57.695666882961,11.913362927735,3,9)</v>
      </c>
    </row>
    <row r="15" spans="1:8" x14ac:dyDescent="0.3">
      <c r="A15">
        <v>13</v>
      </c>
      <c r="B15">
        <v>57.695713648133001</v>
      </c>
      <c r="C15">
        <v>11.913435012101999</v>
      </c>
      <c r="D15">
        <v>3</v>
      </c>
      <c r="E15" s="14">
        <v>44749.776446759257</v>
      </c>
      <c r="F15">
        <v>4</v>
      </c>
      <c r="G15" t="s">
        <v>2290</v>
      </c>
      <c r="H15" t="str">
        <f t="shared" si="0"/>
        <v>INSERT INTO [Fingerprint](FingerprintID,X,Y,[Floor],Seq_Num) VALUES(13,57.695713648133,11.913435012102,3,4)</v>
      </c>
    </row>
    <row r="16" spans="1:8" x14ac:dyDescent="0.3">
      <c r="A16">
        <v>14</v>
      </c>
      <c r="B16">
        <v>57.694979732580002</v>
      </c>
      <c r="C16">
        <v>11.911608092487</v>
      </c>
      <c r="D16">
        <v>4</v>
      </c>
      <c r="E16" s="14">
        <v>44750.566180555557</v>
      </c>
      <c r="F16">
        <v>8</v>
      </c>
      <c r="G16" t="s">
        <v>2306</v>
      </c>
      <c r="H16" t="str">
        <f t="shared" si="0"/>
        <v>INSERT INTO [Fingerprint](FingerprintID,X,Y,[Floor],Seq_Num) VALUES(14,57.69497973258,11.911608092487,4,8)</v>
      </c>
    </row>
    <row r="17" spans="1:8" x14ac:dyDescent="0.3">
      <c r="A17">
        <v>15</v>
      </c>
      <c r="B17">
        <v>57.694967727490003</v>
      </c>
      <c r="C17">
        <v>11.911913193762</v>
      </c>
      <c r="D17">
        <v>4</v>
      </c>
      <c r="E17" s="14">
        <v>44750.568124999998</v>
      </c>
      <c r="F17">
        <v>3</v>
      </c>
      <c r="G17" t="s">
        <v>2286</v>
      </c>
      <c r="H17" t="str">
        <f t="shared" si="0"/>
        <v>INSERT INTO [Fingerprint](FingerprintID,X,Y,[Floor],Seq_Num) VALUES(15,57.69496772749,11.911913193762,4,3)</v>
      </c>
    </row>
    <row r="18" spans="1:8" x14ac:dyDescent="0.3">
      <c r="A18">
        <v>16</v>
      </c>
      <c r="B18">
        <v>57.695136515104998</v>
      </c>
      <c r="C18">
        <v>11.912076473236</v>
      </c>
      <c r="D18">
        <v>4</v>
      </c>
      <c r="E18" s="14">
        <v>44750.569456018522</v>
      </c>
      <c r="F18">
        <v>3</v>
      </c>
      <c r="G18" t="s">
        <v>2286</v>
      </c>
      <c r="H18" t="str">
        <f t="shared" si="0"/>
        <v>INSERT INTO [Fingerprint](FingerprintID,X,Y,[Floor],Seq_Num) VALUES(16,57.695136515105,11.912076473236,4,3)</v>
      </c>
    </row>
    <row r="19" spans="1:8" x14ac:dyDescent="0.3">
      <c r="A19">
        <v>17</v>
      </c>
      <c r="B19">
        <v>57.695228792503002</v>
      </c>
      <c r="C19">
        <v>11.912565641104999</v>
      </c>
      <c r="D19">
        <v>4</v>
      </c>
      <c r="E19" s="14">
        <v>44750.571562500001</v>
      </c>
      <c r="F19">
        <v>9</v>
      </c>
      <c r="G19" t="s">
        <v>2310</v>
      </c>
      <c r="H19" t="str">
        <f t="shared" si="0"/>
        <v>INSERT INTO [Fingerprint](FingerprintID,X,Y,[Floor],Seq_Num) VALUES(17,57.695228792503,11.912565641105,4,9)</v>
      </c>
    </row>
    <row r="20" spans="1:8" x14ac:dyDescent="0.3">
      <c r="A20">
        <v>18</v>
      </c>
      <c r="B20">
        <v>57.695218400108999</v>
      </c>
      <c r="C20">
        <v>11.912206225097</v>
      </c>
      <c r="D20">
        <v>4</v>
      </c>
      <c r="E20" s="14">
        <v>44750.572384259256</v>
      </c>
      <c r="F20">
        <v>9</v>
      </c>
      <c r="G20" t="s">
        <v>2310</v>
      </c>
      <c r="H20" t="str">
        <f t="shared" si="0"/>
        <v>INSERT INTO [Fingerprint](FingerprintID,X,Y,[Floor],Seq_Num) VALUES(18,57.695218400109,11.912206225097,4,9)</v>
      </c>
    </row>
    <row r="21" spans="1:8" x14ac:dyDescent="0.3">
      <c r="A21">
        <v>19</v>
      </c>
      <c r="B21">
        <v>57.695444344420999</v>
      </c>
      <c r="C21">
        <v>11.913114488125</v>
      </c>
      <c r="D21">
        <v>4</v>
      </c>
      <c r="E21" s="14">
        <v>44750.576921296299</v>
      </c>
      <c r="F21">
        <v>6</v>
      </c>
      <c r="G21" t="s">
        <v>2298</v>
      </c>
      <c r="H21" t="str">
        <f t="shared" si="0"/>
        <v>INSERT INTO [Fingerprint](FingerprintID,X,Y,[Floor],Seq_Num) VALUES(19,57.695444344421,11.913114488125,4,6)</v>
      </c>
    </row>
    <row r="22" spans="1:8" x14ac:dyDescent="0.3">
      <c r="A22">
        <v>20</v>
      </c>
      <c r="B22">
        <v>57.695690713497001</v>
      </c>
      <c r="C22">
        <v>11.913594603539</v>
      </c>
      <c r="D22">
        <v>4</v>
      </c>
      <c r="E22" s="14">
        <v>44750.578113425923</v>
      </c>
      <c r="F22">
        <v>4</v>
      </c>
      <c r="G22" t="s">
        <v>2290</v>
      </c>
      <c r="H22" t="str">
        <f t="shared" si="0"/>
        <v>INSERT INTO [Fingerprint](FingerprintID,X,Y,[Floor],Seq_Num) VALUES(20,57.695690713497,11.913594603539,4,4)</v>
      </c>
    </row>
    <row r="23" spans="1:8" x14ac:dyDescent="0.3">
      <c r="A23">
        <v>21</v>
      </c>
      <c r="B23">
        <v>57.695772776424</v>
      </c>
      <c r="C23">
        <v>11.913480944931999</v>
      </c>
      <c r="D23">
        <v>4</v>
      </c>
      <c r="E23" s="14">
        <v>44750.579583333332</v>
      </c>
      <c r="F23">
        <v>4</v>
      </c>
      <c r="G23" t="s">
        <v>2290</v>
      </c>
      <c r="H23" t="str">
        <f t="shared" si="0"/>
        <v>INSERT INTO [Fingerprint](FingerprintID,X,Y,[Floor],Seq_Num) VALUES(21,57.695772776424,11.913480944932,4,4)</v>
      </c>
    </row>
    <row r="24" spans="1:8" x14ac:dyDescent="0.3">
      <c r="A24">
        <v>22</v>
      </c>
      <c r="B24">
        <v>57.695503293973999</v>
      </c>
      <c r="C24">
        <v>11.913284808397</v>
      </c>
      <c r="D24">
        <v>4</v>
      </c>
      <c r="E24" s="14">
        <v>44750.614791666667</v>
      </c>
      <c r="F24">
        <v>2</v>
      </c>
      <c r="G24" t="s">
        <v>2282</v>
      </c>
      <c r="H24" t="str">
        <f t="shared" si="0"/>
        <v>INSERT INTO [Fingerprint](FingerprintID,X,Y,[Floor],Seq_Num) VALUES(22,57.695503293974,11.913284808397,4,2)</v>
      </c>
    </row>
    <row r="25" spans="1:8" x14ac:dyDescent="0.3">
      <c r="A25">
        <v>23</v>
      </c>
      <c r="B25">
        <v>57.695300464105998</v>
      </c>
      <c r="C25">
        <v>11.912088543176999</v>
      </c>
      <c r="D25">
        <v>4</v>
      </c>
      <c r="E25" s="14">
        <v>44750.616574074076</v>
      </c>
      <c r="F25">
        <v>4</v>
      </c>
      <c r="G25" t="s">
        <v>2290</v>
      </c>
      <c r="H25" t="str">
        <f t="shared" si="0"/>
        <v>INSERT INTO [Fingerprint](FingerprintID,X,Y,[Floor],Seq_Num) VALUES(23,57.695300464106,11.912088543177,4,4)</v>
      </c>
    </row>
    <row r="26" spans="1:8" x14ac:dyDescent="0.3">
      <c r="A26">
        <v>24</v>
      </c>
      <c r="B26">
        <v>57.695143144751</v>
      </c>
      <c r="C26">
        <v>11.911937333642999</v>
      </c>
      <c r="D26">
        <v>4</v>
      </c>
      <c r="E26" s="14">
        <v>44750.618773148148</v>
      </c>
      <c r="F26">
        <v>5</v>
      </c>
      <c r="G26" t="s">
        <v>2294</v>
      </c>
      <c r="H26" t="str">
        <f t="shared" si="0"/>
        <v>INSERT INTO [Fingerprint](FingerprintID,X,Y,[Floor],Seq_Num) VALUES(24,57.695143144751,11.911937333643,4,5)</v>
      </c>
    </row>
    <row r="27" spans="1:8" x14ac:dyDescent="0.3">
      <c r="A27">
        <v>25</v>
      </c>
      <c r="B27">
        <v>57.694902864100001</v>
      </c>
      <c r="C27">
        <v>11.911514215171</v>
      </c>
      <c r="D27">
        <v>4</v>
      </c>
      <c r="E27" s="14">
        <v>44753.443298611113</v>
      </c>
      <c r="F27">
        <v>6</v>
      </c>
      <c r="G27" t="s">
        <v>2298</v>
      </c>
      <c r="H27" t="str">
        <f t="shared" si="0"/>
        <v>INSERT INTO [Fingerprint](FingerprintID,X,Y,[Floor],Seq_Num) VALUES(25,57.6949028641,11.911514215171,4,6)</v>
      </c>
    </row>
    <row r="28" spans="1:8" x14ac:dyDescent="0.3">
      <c r="A28">
        <v>26</v>
      </c>
      <c r="B28">
        <v>57.694980628482</v>
      </c>
      <c r="C28">
        <v>11.911554448306999</v>
      </c>
      <c r="D28">
        <v>4</v>
      </c>
      <c r="E28" s="14">
        <v>44753.457395833335</v>
      </c>
      <c r="F28">
        <v>2</v>
      </c>
      <c r="G28" t="s">
        <v>2282</v>
      </c>
      <c r="H28" t="str">
        <f t="shared" si="0"/>
        <v>INSERT INTO [Fingerprint](FingerprintID,X,Y,[Floor],Seq_Num) VALUES(26,57.694980628482,11.911554448307,4,2)</v>
      </c>
    </row>
    <row r="29" spans="1:8" x14ac:dyDescent="0.3">
      <c r="A29">
        <v>27</v>
      </c>
      <c r="B29">
        <v>57.695298672318003</v>
      </c>
      <c r="C29">
        <v>11.912288032472</v>
      </c>
      <c r="D29">
        <v>4</v>
      </c>
      <c r="E29" s="14">
        <v>44753.459467592591</v>
      </c>
      <c r="F29">
        <v>7</v>
      </c>
      <c r="G29" t="s">
        <v>2302</v>
      </c>
      <c r="H29" t="str">
        <f t="shared" si="0"/>
        <v>INSERT INTO [Fingerprint](FingerprintID,X,Y,[Floor],Seq_Num) VALUES(27,57.695298672318,11.912288032472,4,7)</v>
      </c>
    </row>
    <row r="30" spans="1:8" x14ac:dyDescent="0.3">
      <c r="A30">
        <v>28</v>
      </c>
      <c r="B30">
        <v>57.695244739446998</v>
      </c>
      <c r="C30">
        <v>11.912302114069</v>
      </c>
      <c r="D30">
        <v>4</v>
      </c>
      <c r="E30" s="14">
        <v>44753.4606712963</v>
      </c>
      <c r="F30">
        <v>4</v>
      </c>
      <c r="G30" t="s">
        <v>2290</v>
      </c>
      <c r="H30" t="str">
        <f t="shared" si="0"/>
        <v>INSERT INTO [Fingerprint](FingerprintID,X,Y,[Floor],Seq_Num) VALUES(28,57.695244739447,11.912302114069,4,4)</v>
      </c>
    </row>
    <row r="31" spans="1:8" x14ac:dyDescent="0.3">
      <c r="A31">
        <v>29</v>
      </c>
      <c r="B31">
        <v>57.695222162873002</v>
      </c>
      <c r="C31">
        <v>11.912380233406999</v>
      </c>
      <c r="D31">
        <v>4</v>
      </c>
      <c r="E31" s="14">
        <v>44753.462453703702</v>
      </c>
      <c r="F31">
        <v>4</v>
      </c>
      <c r="G31" t="s">
        <v>2290</v>
      </c>
      <c r="H31" t="str">
        <f t="shared" si="0"/>
        <v>INSERT INTO [Fingerprint](FingerprintID,X,Y,[Floor],Seq_Num) VALUES(29,57.695222162873,11.912380233407,4,4)</v>
      </c>
    </row>
    <row r="32" spans="1:8" x14ac:dyDescent="0.3">
      <c r="A32">
        <v>30</v>
      </c>
      <c r="B32">
        <v>57.695268032723</v>
      </c>
      <c r="C32">
        <v>11.912173032761</v>
      </c>
      <c r="D32">
        <v>4</v>
      </c>
      <c r="E32" s="14">
        <v>44753.467604166668</v>
      </c>
      <c r="F32">
        <v>2</v>
      </c>
      <c r="G32" t="s">
        <v>2282</v>
      </c>
      <c r="H32" t="str">
        <f t="shared" si="0"/>
        <v>INSERT INTO [Fingerprint](FingerprintID,X,Y,[Floor],Seq_Num) VALUES(30,57.695268032723,11.912173032761,4,2)</v>
      </c>
    </row>
    <row r="33" spans="1:8" x14ac:dyDescent="0.3">
      <c r="A33">
        <v>31</v>
      </c>
      <c r="B33">
        <v>57.695359772250001</v>
      </c>
      <c r="C33">
        <v>11.912812739611001</v>
      </c>
      <c r="D33">
        <v>5</v>
      </c>
      <c r="E33" s="14">
        <v>44753.481921296298</v>
      </c>
      <c r="F33">
        <v>7</v>
      </c>
      <c r="G33" t="s">
        <v>2302</v>
      </c>
      <c r="H33" t="str">
        <f t="shared" si="0"/>
        <v>INSERT INTO [Fingerprint](FingerprintID,X,Y,[Floor],Seq_Num) VALUES(31,57.69535977225,11.912812739611,5,7)</v>
      </c>
    </row>
    <row r="34" spans="1:8" x14ac:dyDescent="0.3">
      <c r="A34">
        <v>32</v>
      </c>
      <c r="B34">
        <v>57.695380377775997</v>
      </c>
      <c r="C34">
        <v>11.912662200630001</v>
      </c>
      <c r="D34">
        <v>5</v>
      </c>
      <c r="E34" s="14">
        <v>44753.482407407406</v>
      </c>
      <c r="F34">
        <v>5</v>
      </c>
      <c r="G34" t="s">
        <v>2294</v>
      </c>
      <c r="H34" t="str">
        <f t="shared" si="0"/>
        <v>INSERT INTO [Fingerprint](FingerprintID,X,Y,[Floor],Seq_Num) VALUES(32,57.695380377776,11.91266220063,5,5)</v>
      </c>
    </row>
    <row r="35" spans="1:8" x14ac:dyDescent="0.3">
      <c r="A35">
        <v>33</v>
      </c>
      <c r="B35">
        <v>57.695410479741</v>
      </c>
      <c r="C35">
        <v>11.912711486219999</v>
      </c>
      <c r="D35">
        <v>5</v>
      </c>
      <c r="E35" s="14">
        <v>44753.483437499999</v>
      </c>
      <c r="F35">
        <v>4</v>
      </c>
      <c r="G35" t="s">
        <v>2290</v>
      </c>
      <c r="H35" t="str">
        <f t="shared" si="0"/>
        <v>INSERT INTO [Fingerprint](FingerprintID,X,Y,[Floor],Seq_Num) VALUES(33,57.695410479741,11.91271148622,5,4)</v>
      </c>
    </row>
    <row r="36" spans="1:8" x14ac:dyDescent="0.3">
      <c r="A36">
        <v>34</v>
      </c>
      <c r="B36">
        <v>57.695410658919002</v>
      </c>
      <c r="C36">
        <v>11.912754401565</v>
      </c>
      <c r="D36">
        <v>5</v>
      </c>
      <c r="E36" s="14">
        <v>44753.48369212963</v>
      </c>
      <c r="F36">
        <v>5</v>
      </c>
      <c r="G36" t="s">
        <v>2294</v>
      </c>
      <c r="H36" t="str">
        <f t="shared" si="0"/>
        <v>INSERT INTO [Fingerprint](FingerprintID,X,Y,[Floor],Seq_Num) VALUES(34,57.695410658919,11.912754401565,5,5)</v>
      </c>
    </row>
    <row r="37" spans="1:8" x14ac:dyDescent="0.3">
      <c r="A37">
        <v>35</v>
      </c>
      <c r="B37">
        <v>57.695496664394</v>
      </c>
      <c r="C37">
        <v>11.912824809550999</v>
      </c>
      <c r="D37">
        <v>5</v>
      </c>
      <c r="E37" s="14">
        <v>44753.490057870367</v>
      </c>
      <c r="F37">
        <v>6</v>
      </c>
      <c r="G37" t="s">
        <v>2298</v>
      </c>
      <c r="H37" t="str">
        <f t="shared" si="0"/>
        <v>INSERT INTO [Fingerprint](FingerprintID,X,Y,[Floor],Seq_Num) VALUES(35,57.695496664394,11.912824809551,5,6)</v>
      </c>
    </row>
    <row r="38" spans="1:8" x14ac:dyDescent="0.3">
      <c r="A38">
        <v>36</v>
      </c>
      <c r="B38">
        <v>57.695514402998</v>
      </c>
      <c r="C38">
        <v>11.912902928889</v>
      </c>
      <c r="D38">
        <v>5</v>
      </c>
      <c r="E38" s="14">
        <v>44753.490868055553</v>
      </c>
      <c r="F38">
        <v>9</v>
      </c>
      <c r="G38" t="s">
        <v>2310</v>
      </c>
      <c r="H38" t="str">
        <f t="shared" si="0"/>
        <v>INSERT INTO [Fingerprint](FingerprintID,X,Y,[Floor],Seq_Num) VALUES(36,57.695514402998,11.912902928889,5,9)</v>
      </c>
    </row>
    <row r="39" spans="1:8" x14ac:dyDescent="0.3">
      <c r="A39">
        <v>37</v>
      </c>
      <c r="B39">
        <v>57.695499352062001</v>
      </c>
      <c r="C39">
        <v>11.912933439015999</v>
      </c>
      <c r="D39">
        <v>5</v>
      </c>
      <c r="E39" s="14">
        <v>44753.492789351854</v>
      </c>
      <c r="F39">
        <v>8</v>
      </c>
      <c r="G39" t="s">
        <v>2306</v>
      </c>
      <c r="H39" t="str">
        <f t="shared" si="0"/>
        <v>INSERT INTO [Fingerprint](FingerprintID,X,Y,[Floor],Seq_Num) VALUES(37,57.695499352062,11.912933439016,5,8)</v>
      </c>
    </row>
    <row r="40" spans="1:8" x14ac:dyDescent="0.3">
      <c r="A40">
        <v>38</v>
      </c>
      <c r="B40">
        <v>57.695631226716998</v>
      </c>
      <c r="C40">
        <v>11.913190931081999</v>
      </c>
      <c r="D40">
        <v>5</v>
      </c>
      <c r="E40" s="14">
        <v>44753.512858796297</v>
      </c>
      <c r="F40">
        <v>10</v>
      </c>
      <c r="G40" t="s">
        <v>2314</v>
      </c>
      <c r="H40" t="str">
        <f t="shared" si="0"/>
        <v>INSERT INTO [Fingerprint](FingerprintID,X,Y,[Floor],Seq_Num) VALUES(38,57.695631226717,11.913190931082,5,10)</v>
      </c>
    </row>
    <row r="41" spans="1:8" x14ac:dyDescent="0.3">
      <c r="A41">
        <v>39</v>
      </c>
      <c r="B41">
        <v>57.695612054751997</v>
      </c>
      <c r="C41">
        <v>11.913187913597</v>
      </c>
      <c r="D41">
        <v>5</v>
      </c>
      <c r="E41" s="14">
        <v>44753.518275462964</v>
      </c>
      <c r="F41">
        <v>7</v>
      </c>
      <c r="G41" t="s">
        <v>2302</v>
      </c>
      <c r="H41" t="str">
        <f t="shared" si="0"/>
        <v>INSERT INTO [Fingerprint](FingerprintID,X,Y,[Floor],Seq_Num) VALUES(39,57.695612054752,11.913187913597,5,7)</v>
      </c>
    </row>
    <row r="42" spans="1:8" x14ac:dyDescent="0.3">
      <c r="A42">
        <v>40</v>
      </c>
      <c r="B42">
        <v>57.695703614231</v>
      </c>
      <c r="C42">
        <v>11.913300231099001</v>
      </c>
      <c r="D42">
        <v>5</v>
      </c>
      <c r="E42" s="14">
        <v>44753.520567129628</v>
      </c>
      <c r="F42">
        <v>6</v>
      </c>
      <c r="G42" t="s">
        <v>2298</v>
      </c>
      <c r="H42" t="str">
        <f t="shared" si="0"/>
        <v>INSERT INTO [Fingerprint](FingerprintID,X,Y,[Floor],Seq_Num) VALUES(40,57.695703614231,11.913300231099,5,6)</v>
      </c>
    </row>
    <row r="43" spans="1:8" x14ac:dyDescent="0.3">
      <c r="A43">
        <v>41</v>
      </c>
      <c r="B43">
        <v>57.695724398738001</v>
      </c>
      <c r="C43">
        <v>11.913362927734999</v>
      </c>
      <c r="D43">
        <v>5</v>
      </c>
      <c r="E43" s="14">
        <v>44753.521053240744</v>
      </c>
      <c r="F43">
        <v>5</v>
      </c>
      <c r="G43" t="s">
        <v>2294</v>
      </c>
      <c r="H43" t="str">
        <f t="shared" si="0"/>
        <v>INSERT INTO [Fingerprint](FingerprintID,X,Y,[Floor],Seq_Num) VALUES(41,57.695724398738,11.913362927735,5,5)</v>
      </c>
    </row>
    <row r="44" spans="1:8" x14ac:dyDescent="0.3">
      <c r="A44">
        <v>42</v>
      </c>
      <c r="B44">
        <v>57.695757546419003</v>
      </c>
      <c r="C44">
        <v>11.913346499205</v>
      </c>
      <c r="D44">
        <v>5</v>
      </c>
      <c r="E44" s="14">
        <v>44753.522962962961</v>
      </c>
      <c r="F44">
        <v>3</v>
      </c>
      <c r="G44" t="s">
        <v>2286</v>
      </c>
      <c r="H44" t="str">
        <f t="shared" si="0"/>
        <v>INSERT INTO [Fingerprint](FingerprintID,X,Y,[Floor],Seq_Num) VALUES(42,57.695757546419,11.913346499205,5,3)</v>
      </c>
    </row>
    <row r="45" spans="1:8" x14ac:dyDescent="0.3">
      <c r="A45">
        <v>43</v>
      </c>
      <c r="B45">
        <v>57.695762205008997</v>
      </c>
      <c r="C45">
        <v>11.913269720972</v>
      </c>
      <c r="D45">
        <v>5</v>
      </c>
      <c r="E45" s="14">
        <v>44753.525138888886</v>
      </c>
      <c r="F45">
        <v>8</v>
      </c>
      <c r="G45" t="s">
        <v>2306</v>
      </c>
      <c r="H45" t="str">
        <f t="shared" si="0"/>
        <v>INSERT INTO [Fingerprint](FingerprintID,X,Y,[Floor],Seq_Num) VALUES(43,57.695762205009,11.913269720972,5,8)</v>
      </c>
    </row>
    <row r="46" spans="1:8" x14ac:dyDescent="0.3">
      <c r="A46">
        <v>44</v>
      </c>
      <c r="B46">
        <v>57.695669570615998</v>
      </c>
      <c r="C46">
        <v>11.913040727377</v>
      </c>
      <c r="D46">
        <v>5</v>
      </c>
      <c r="E46" s="14">
        <v>44753.527303240742</v>
      </c>
      <c r="F46">
        <v>8</v>
      </c>
      <c r="G46" t="s">
        <v>2306</v>
      </c>
      <c r="H46" t="str">
        <f t="shared" si="0"/>
        <v>INSERT INTO [Fingerprint](FingerprintID,X,Y,[Floor],Seq_Num) VALUES(44,57.695669570616,11.913040727377,5,8)</v>
      </c>
    </row>
    <row r="47" spans="1:8" x14ac:dyDescent="0.3">
      <c r="A47">
        <v>45</v>
      </c>
      <c r="B47">
        <v>57.695569410532002</v>
      </c>
      <c r="C47">
        <v>11.912840232253</v>
      </c>
      <c r="D47">
        <v>5</v>
      </c>
      <c r="E47" s="14">
        <v>44753.528275462966</v>
      </c>
      <c r="F47">
        <v>4</v>
      </c>
      <c r="G47" t="s">
        <v>2290</v>
      </c>
      <c r="H47" t="str">
        <f t="shared" si="0"/>
        <v>INSERT INTO [Fingerprint](FingerprintID,X,Y,[Floor],Seq_Num) VALUES(45,57.695569410532,11.912840232253,5,4)</v>
      </c>
    </row>
    <row r="48" spans="1:8" x14ac:dyDescent="0.3">
      <c r="A48">
        <v>46</v>
      </c>
      <c r="B48">
        <v>57.695586253213001</v>
      </c>
      <c r="C48">
        <v>11.912855319679</v>
      </c>
      <c r="D48">
        <v>5</v>
      </c>
      <c r="E48" s="14">
        <v>44753.52921296296</v>
      </c>
      <c r="F48">
        <v>8</v>
      </c>
      <c r="G48" t="s">
        <v>2306</v>
      </c>
      <c r="H48" t="str">
        <f t="shared" si="0"/>
        <v>INSERT INTO [Fingerprint](FingerprintID,X,Y,[Floor],Seq_Num) VALUES(46,57.695586253213,11.912855319679,5,8)</v>
      </c>
    </row>
    <row r="49" spans="1:8" x14ac:dyDescent="0.3">
      <c r="A49">
        <v>47</v>
      </c>
      <c r="B49">
        <v>57.695720636026998</v>
      </c>
      <c r="C49">
        <v>11.913164444268</v>
      </c>
      <c r="D49">
        <v>5</v>
      </c>
      <c r="E49" s="14">
        <v>44753.530185185184</v>
      </c>
      <c r="F49">
        <v>8</v>
      </c>
      <c r="G49" t="s">
        <v>2306</v>
      </c>
      <c r="H49" t="str">
        <f t="shared" si="0"/>
        <v>INSERT INTO [Fingerprint](FingerprintID,X,Y,[Floor],Seq_Num) VALUES(47,57.695720636027,11.913164444268,5,8)</v>
      </c>
    </row>
    <row r="50" spans="1:8" x14ac:dyDescent="0.3">
      <c r="A50">
        <v>48</v>
      </c>
      <c r="B50">
        <v>57.695660253410999</v>
      </c>
      <c r="C50">
        <v>11.913335435092</v>
      </c>
      <c r="D50">
        <v>5</v>
      </c>
      <c r="E50" s="14">
        <v>44753.531539351854</v>
      </c>
      <c r="F50">
        <v>10</v>
      </c>
      <c r="G50" t="s">
        <v>2314</v>
      </c>
      <c r="H50" t="str">
        <f t="shared" si="0"/>
        <v>INSERT INTO [Fingerprint](FingerprintID,X,Y,[Floor],Seq_Num) VALUES(48,57.695660253411,11.913335435092,5,10)</v>
      </c>
    </row>
    <row r="51" spans="1:8" x14ac:dyDescent="0.3">
      <c r="A51">
        <v>49</v>
      </c>
      <c r="B51">
        <v>57.695682292180997</v>
      </c>
      <c r="C51">
        <v>11.913363598287001</v>
      </c>
      <c r="D51">
        <v>5</v>
      </c>
      <c r="E51" s="14">
        <v>44753.532418981478</v>
      </c>
      <c r="F51">
        <v>7</v>
      </c>
      <c r="G51" t="s">
        <v>2302</v>
      </c>
      <c r="H51" t="str">
        <f t="shared" si="0"/>
        <v>INSERT INTO [Fingerprint](FingerprintID,X,Y,[Floor],Seq_Num) VALUES(49,57.695682292181,11.913363598287,5,7)</v>
      </c>
    </row>
    <row r="52" spans="1:8" x14ac:dyDescent="0.3">
      <c r="A52">
        <v>50</v>
      </c>
      <c r="B52">
        <v>57.695611875574997</v>
      </c>
      <c r="C52">
        <v>11.913087330759</v>
      </c>
      <c r="D52">
        <v>5</v>
      </c>
      <c r="E52" s="14">
        <v>44753.533252314817</v>
      </c>
      <c r="F52">
        <v>9</v>
      </c>
      <c r="G52" t="s">
        <v>2310</v>
      </c>
      <c r="H52" t="str">
        <f t="shared" si="0"/>
        <v>INSERT INTO [Fingerprint](FingerprintID,X,Y,[Floor],Seq_Num) VALUES(50,57.695611875575,11.913087330759,5,9)</v>
      </c>
    </row>
    <row r="53" spans="1:8" x14ac:dyDescent="0.3">
      <c r="A53">
        <v>51</v>
      </c>
      <c r="B53">
        <v>57.695591807713001</v>
      </c>
      <c r="C53">
        <v>11.913038045167999</v>
      </c>
      <c r="D53">
        <v>5</v>
      </c>
      <c r="E53" s="14">
        <v>44753.534398148149</v>
      </c>
      <c r="F53">
        <v>7</v>
      </c>
      <c r="G53" t="s">
        <v>2302</v>
      </c>
      <c r="H53" t="str">
        <f t="shared" si="0"/>
        <v>INSERT INTO [Fingerprint](FingerprintID,X,Y,[Floor],Seq_Num) VALUES(51,57.695591807713,11.913038045168,5,7)</v>
      </c>
    </row>
    <row r="54" spans="1:8" x14ac:dyDescent="0.3">
      <c r="A54">
        <v>52</v>
      </c>
      <c r="B54">
        <v>57.695579982002997</v>
      </c>
      <c r="C54">
        <v>11.912882812321</v>
      </c>
      <c r="D54">
        <v>5</v>
      </c>
      <c r="E54" s="14">
        <v>44753.535578703704</v>
      </c>
      <c r="F54">
        <v>7</v>
      </c>
      <c r="G54" t="s">
        <v>2302</v>
      </c>
      <c r="H54" t="str">
        <f t="shared" si="0"/>
        <v>INSERT INTO [Fingerprint](FingerprintID,X,Y,[Floor],Seq_Num) VALUES(52,57.695579982003,11.912882812321,5,7)</v>
      </c>
    </row>
    <row r="55" spans="1:8" x14ac:dyDescent="0.3">
      <c r="A55">
        <v>53</v>
      </c>
      <c r="B55">
        <v>57.695635526968999</v>
      </c>
      <c r="C55">
        <v>11.913073584437001</v>
      </c>
      <c r="D55">
        <v>5</v>
      </c>
      <c r="E55" s="14">
        <v>44753.53633101852</v>
      </c>
      <c r="F55">
        <v>6</v>
      </c>
      <c r="G55" t="s">
        <v>2298</v>
      </c>
      <c r="H55" t="str">
        <f t="shared" si="0"/>
        <v>INSERT INTO [Fingerprint](FingerprintID,X,Y,[Floor],Seq_Num) VALUES(53,57.695635526969,11.913073584437,5,6)</v>
      </c>
    </row>
    <row r="56" spans="1:8" x14ac:dyDescent="0.3">
      <c r="A56">
        <v>54</v>
      </c>
      <c r="B56">
        <v>57.695608112850998</v>
      </c>
      <c r="C56">
        <v>11.913177855313</v>
      </c>
      <c r="D56">
        <v>5</v>
      </c>
      <c r="E56" s="14">
        <v>44753.537442129629</v>
      </c>
      <c r="F56">
        <v>8</v>
      </c>
      <c r="G56" t="s">
        <v>2306</v>
      </c>
      <c r="H56" t="str">
        <f t="shared" si="0"/>
        <v>INSERT INTO [Fingerprint](FingerprintID,X,Y,[Floor],Seq_Num) VALUES(54,57.695608112851,11.913177855313,5,8)</v>
      </c>
    </row>
    <row r="57" spans="1:8" x14ac:dyDescent="0.3">
      <c r="A57">
        <v>55</v>
      </c>
      <c r="B57">
        <v>57.695546475805003</v>
      </c>
      <c r="C57">
        <v>11.912978030741</v>
      </c>
      <c r="D57">
        <v>5</v>
      </c>
      <c r="E57" s="14">
        <v>44753.53875</v>
      </c>
      <c r="F57">
        <v>8</v>
      </c>
      <c r="G57" t="s">
        <v>2306</v>
      </c>
      <c r="H57" t="str">
        <f t="shared" si="0"/>
        <v>INSERT INTO [Fingerprint](FingerprintID,X,Y,[Floor],Seq_Num) VALUES(55,57.695546475805,11.912978030741,5,8)</v>
      </c>
    </row>
    <row r="58" spans="1:8" x14ac:dyDescent="0.3">
      <c r="A58">
        <v>56</v>
      </c>
      <c r="B58">
        <v>57.695512611220003</v>
      </c>
      <c r="C58">
        <v>11.912914998829001</v>
      </c>
      <c r="D58">
        <v>5</v>
      </c>
      <c r="E58" s="14">
        <v>44753.539699074077</v>
      </c>
      <c r="F58">
        <v>2</v>
      </c>
      <c r="G58" t="s">
        <v>2282</v>
      </c>
      <c r="H58" t="str">
        <f t="shared" si="0"/>
        <v>INSERT INTO [Fingerprint](FingerprintID,X,Y,[Floor],Seq_Num) VALUES(56,57.69551261122,11.912914998829,5,2)</v>
      </c>
    </row>
    <row r="59" spans="1:8" x14ac:dyDescent="0.3">
      <c r="A59">
        <v>57</v>
      </c>
      <c r="B59">
        <v>57.695514402998</v>
      </c>
      <c r="C59">
        <v>11.912880130112001</v>
      </c>
      <c r="D59">
        <v>5</v>
      </c>
      <c r="E59" s="14">
        <v>44753.539988425924</v>
      </c>
      <c r="F59">
        <v>2</v>
      </c>
      <c r="G59" t="s">
        <v>2282</v>
      </c>
      <c r="H59" t="str">
        <f t="shared" si="0"/>
        <v>INSERT INTO [Fingerprint](FingerprintID,X,Y,[Floor],Seq_Num) VALUES(57,57.695514402998,11.912880130112,5,2)</v>
      </c>
    </row>
    <row r="60" spans="1:8" x14ac:dyDescent="0.3">
      <c r="A60">
        <v>58</v>
      </c>
      <c r="B60">
        <v>57.695566722869003</v>
      </c>
      <c r="C60">
        <v>11.913082636893</v>
      </c>
      <c r="D60">
        <v>5</v>
      </c>
      <c r="E60" s="14">
        <v>44753.540810185186</v>
      </c>
      <c r="F60">
        <v>7</v>
      </c>
      <c r="G60" t="s">
        <v>2302</v>
      </c>
      <c r="H60" t="str">
        <f t="shared" si="0"/>
        <v>INSERT INTO [Fingerprint](FingerprintID,X,Y,[Floor],Seq_Num) VALUES(58,57.695566722869,11.913082636893,5,7)</v>
      </c>
    </row>
    <row r="61" spans="1:8" x14ac:dyDescent="0.3">
      <c r="A61">
        <v>59</v>
      </c>
      <c r="B61">
        <v>57.695463158118997</v>
      </c>
      <c r="C61">
        <v>11.912802346051</v>
      </c>
      <c r="D61">
        <v>5</v>
      </c>
      <c r="E61" s="14">
        <v>44753.541979166665</v>
      </c>
      <c r="F61">
        <v>2</v>
      </c>
      <c r="G61" t="s">
        <v>2282</v>
      </c>
      <c r="H61" t="str">
        <f t="shared" si="0"/>
        <v>INSERT INTO [Fingerprint](FingerprintID,X,Y,[Floor],Seq_Num) VALUES(59,57.695463158119,11.912802346051,5,2)</v>
      </c>
    </row>
    <row r="62" spans="1:8" x14ac:dyDescent="0.3">
      <c r="A62">
        <v>60</v>
      </c>
      <c r="B62">
        <v>57.695421588793003</v>
      </c>
      <c r="C62">
        <v>11.912717521191</v>
      </c>
      <c r="D62">
        <v>5</v>
      </c>
      <c r="E62" s="14">
        <v>44753.542812500003</v>
      </c>
      <c r="F62">
        <v>6</v>
      </c>
      <c r="G62" t="s">
        <v>2298</v>
      </c>
      <c r="H62" t="str">
        <f t="shared" si="0"/>
        <v>INSERT INTO [Fingerprint](FingerprintID,X,Y,[Floor],Seq_Num) VALUES(60,57.695421588793,11.912717521191,5,6)</v>
      </c>
    </row>
    <row r="63" spans="1:8" x14ac:dyDescent="0.3">
      <c r="A63">
        <v>61</v>
      </c>
      <c r="B63">
        <v>57.695394532869997</v>
      </c>
      <c r="C63">
        <v>11.91265180707</v>
      </c>
      <c r="D63">
        <v>5</v>
      </c>
      <c r="E63" s="14">
        <v>44753.543206018519</v>
      </c>
      <c r="F63">
        <v>8</v>
      </c>
      <c r="G63" t="s">
        <v>2306</v>
      </c>
      <c r="H63" t="str">
        <f t="shared" si="0"/>
        <v>INSERT INTO [Fingerprint](FingerprintID,X,Y,[Floor],Seq_Num) VALUES(61,57.69539453287,11.91265180707,5,8)</v>
      </c>
    </row>
    <row r="64" spans="1:8" x14ac:dyDescent="0.3">
      <c r="A64">
        <v>62</v>
      </c>
      <c r="B64">
        <v>57.695483763585997</v>
      </c>
      <c r="C64">
        <v>11.912662871182</v>
      </c>
      <c r="D64">
        <v>5</v>
      </c>
      <c r="E64" s="14">
        <v>44753.543912037036</v>
      </c>
      <c r="F64">
        <v>6</v>
      </c>
      <c r="G64" t="s">
        <v>2298</v>
      </c>
      <c r="H64" t="str">
        <f t="shared" si="0"/>
        <v>INSERT INTO [Fingerprint](FingerprintID,X,Y,[Floor],Seq_Num) VALUES(62,57.695483763586,11.912662871182,5,6)</v>
      </c>
    </row>
    <row r="65" spans="1:8" x14ac:dyDescent="0.3">
      <c r="A65">
        <v>63</v>
      </c>
      <c r="B65">
        <v>57.695340062606</v>
      </c>
      <c r="C65">
        <v>11.912690363824</v>
      </c>
      <c r="D65">
        <v>5</v>
      </c>
      <c r="E65" s="14">
        <v>44753.560231481482</v>
      </c>
      <c r="F65">
        <v>3</v>
      </c>
      <c r="G65" t="s">
        <v>2286</v>
      </c>
      <c r="H65" t="str">
        <f t="shared" si="0"/>
        <v>INSERT INTO [Fingerprint](FingerprintID,X,Y,[Floor],Seq_Num) VALUES(63,57.695340062606,11.912690363824,5,3)</v>
      </c>
    </row>
    <row r="66" spans="1:8" x14ac:dyDescent="0.3">
      <c r="A66">
        <v>64</v>
      </c>
      <c r="B66">
        <v>57.695406179461997</v>
      </c>
      <c r="C66">
        <v>11.912700422107999</v>
      </c>
      <c r="D66">
        <v>5</v>
      </c>
      <c r="E66" s="14">
        <v>44753.560949074075</v>
      </c>
      <c r="F66">
        <v>4</v>
      </c>
      <c r="G66" t="s">
        <v>2290</v>
      </c>
      <c r="H66" t="str">
        <f t="shared" si="0"/>
        <v>INSERT INTO [Fingerprint](FingerprintID,X,Y,[Floor],Seq_Num) VALUES(64,57.695406179462,11.912700422108,5,4)</v>
      </c>
    </row>
    <row r="67" spans="1:8" x14ac:dyDescent="0.3">
      <c r="A67">
        <v>65</v>
      </c>
      <c r="B67">
        <v>57.695450794833</v>
      </c>
      <c r="C67">
        <v>11.912926062942001</v>
      </c>
      <c r="D67">
        <v>6</v>
      </c>
      <c r="E67" s="14">
        <v>44753.576736111114</v>
      </c>
      <c r="F67">
        <v>6</v>
      </c>
      <c r="G67" t="s">
        <v>2298</v>
      </c>
      <c r="H67" t="str">
        <f t="shared" si="0"/>
        <v>INSERT INTO [Fingerprint](FingerprintID,X,Y,[Floor],Seq_Num) VALUES(65,57.695450794833,11.912926062942,6,6)</v>
      </c>
    </row>
    <row r="68" spans="1:8" x14ac:dyDescent="0.3">
      <c r="A68">
        <v>66</v>
      </c>
      <c r="B68">
        <v>57.695353501001001</v>
      </c>
      <c r="C68">
        <v>11.912671588361</v>
      </c>
      <c r="D68">
        <v>6</v>
      </c>
      <c r="E68" s="14">
        <v>44753.577650462961</v>
      </c>
      <c r="F68">
        <v>8</v>
      </c>
      <c r="G68" t="s">
        <v>2306</v>
      </c>
      <c r="H68" t="str">
        <f t="shared" ref="H68:H131" si="1">"INSERT INTO [Fingerprint](FingerprintID,X,Y,[Floor],Seq_Num) VALUES("&amp;A68&amp;","&amp;B68&amp;","&amp;C68&amp;","&amp;D68&amp;","&amp;F68&amp;")"</f>
        <v>INSERT INTO [Fingerprint](FingerprintID,X,Y,[Floor],Seq_Num) VALUES(66,57.695353501001,11.912671588361,6,8)</v>
      </c>
    </row>
    <row r="69" spans="1:8" x14ac:dyDescent="0.3">
      <c r="A69">
        <v>67</v>
      </c>
      <c r="B69">
        <v>57.695781018542</v>
      </c>
      <c r="C69">
        <v>11.913406848907</v>
      </c>
      <c r="D69">
        <v>6</v>
      </c>
      <c r="E69" s="14">
        <v>44753.582569444443</v>
      </c>
      <c r="F69">
        <v>7</v>
      </c>
      <c r="G69" t="s">
        <v>2302</v>
      </c>
      <c r="H69" t="str">
        <f t="shared" si="1"/>
        <v>INSERT INTO [Fingerprint](FingerprintID,X,Y,[Floor],Seq_Num) VALUES(67,57.695781018542,11.913406848907,6,7)</v>
      </c>
    </row>
    <row r="70" spans="1:8" x14ac:dyDescent="0.3">
      <c r="A70">
        <v>68</v>
      </c>
      <c r="B70">
        <v>57.695720456849998</v>
      </c>
      <c r="C70">
        <v>11.913378685713001</v>
      </c>
      <c r="D70">
        <v>7</v>
      </c>
      <c r="E70" s="14">
        <v>44753.585868055554</v>
      </c>
      <c r="F70">
        <v>9</v>
      </c>
      <c r="G70" t="s">
        <v>2310</v>
      </c>
      <c r="H70" t="str">
        <f t="shared" si="1"/>
        <v>INSERT INTO [Fingerprint](FingerprintID,X,Y,[Floor],Seq_Num) VALUES(68,57.69572045685,11.913378685713,7,9)</v>
      </c>
    </row>
    <row r="71" spans="1:8" x14ac:dyDescent="0.3">
      <c r="A71">
        <v>69</v>
      </c>
      <c r="B71">
        <v>57.695522286818999</v>
      </c>
      <c r="C71">
        <v>11.912983730435</v>
      </c>
      <c r="D71">
        <v>5</v>
      </c>
      <c r="E71" s="14">
        <v>44753.637060185189</v>
      </c>
      <c r="F71">
        <v>9</v>
      </c>
      <c r="G71" t="s">
        <v>2310</v>
      </c>
      <c r="H71" t="str">
        <f t="shared" si="1"/>
        <v>INSERT INTO [Fingerprint](FingerprintID,X,Y,[Floor],Seq_Num) VALUES(69,57.695522286819,11.912983730435,5,9)</v>
      </c>
    </row>
    <row r="72" spans="1:8" x14ac:dyDescent="0.3">
      <c r="A72">
        <v>70</v>
      </c>
      <c r="B72">
        <v>57.695533395837003</v>
      </c>
      <c r="C72">
        <v>11.913009546696999</v>
      </c>
      <c r="D72">
        <v>5</v>
      </c>
      <c r="E72" s="14">
        <v>44753.637604166666</v>
      </c>
      <c r="F72">
        <v>5</v>
      </c>
      <c r="G72" t="s">
        <v>2294</v>
      </c>
      <c r="H72" t="str">
        <f t="shared" si="1"/>
        <v>INSERT INTO [Fingerprint](FingerprintID,X,Y,[Floor],Seq_Num) VALUES(70,57.695533395837,11.913009546697,5,5)</v>
      </c>
    </row>
    <row r="73" spans="1:8" x14ac:dyDescent="0.3">
      <c r="A73">
        <v>71</v>
      </c>
      <c r="B73">
        <v>57.695670645678</v>
      </c>
      <c r="C73">
        <v>11.913526542485</v>
      </c>
      <c r="D73">
        <v>5</v>
      </c>
      <c r="E73" s="14">
        <v>44753.639432870368</v>
      </c>
      <c r="F73">
        <v>5</v>
      </c>
      <c r="G73" t="s">
        <v>2294</v>
      </c>
      <c r="H73" t="str">
        <f t="shared" si="1"/>
        <v>INSERT INTO [Fingerprint](FingerprintID,X,Y,[Floor],Seq_Num) VALUES(71,57.695670645678,11.913526542485,5,5)</v>
      </c>
    </row>
    <row r="74" spans="1:8" x14ac:dyDescent="0.3">
      <c r="A74">
        <v>72</v>
      </c>
      <c r="B74">
        <v>57.695766684422999</v>
      </c>
      <c r="C74">
        <v>11.913461834192001</v>
      </c>
      <c r="D74">
        <v>5</v>
      </c>
      <c r="E74" s="14">
        <v>44753.640520833331</v>
      </c>
      <c r="F74">
        <v>9</v>
      </c>
      <c r="G74" t="s">
        <v>2310</v>
      </c>
      <c r="H74" t="str">
        <f t="shared" si="1"/>
        <v>INSERT INTO [Fingerprint](FingerprintID,X,Y,[Floor],Seq_Num) VALUES(72,57.695766684423,11.913461834192,5,9)</v>
      </c>
    </row>
    <row r="75" spans="1:8" x14ac:dyDescent="0.3">
      <c r="A75">
        <v>73</v>
      </c>
      <c r="B75">
        <v>57.695423201396999</v>
      </c>
      <c r="C75">
        <v>11.912719197571001</v>
      </c>
      <c r="D75">
        <v>5</v>
      </c>
      <c r="E75" s="14">
        <v>44753.645277777781</v>
      </c>
      <c r="F75">
        <v>5</v>
      </c>
      <c r="G75" t="s">
        <v>2294</v>
      </c>
      <c r="H75" t="str">
        <f t="shared" si="1"/>
        <v>INSERT INTO [Fingerprint](FingerprintID,X,Y,[Floor],Seq_Num) VALUES(73,57.695423201397,11.912719197571,5,5)</v>
      </c>
    </row>
    <row r="76" spans="1:8" x14ac:dyDescent="0.3">
      <c r="A76">
        <v>74</v>
      </c>
      <c r="B76">
        <v>57.695345617142998</v>
      </c>
      <c r="C76">
        <v>11.912672258914</v>
      </c>
      <c r="D76">
        <v>5</v>
      </c>
      <c r="E76" s="14">
        <v>44753.645601851851</v>
      </c>
      <c r="F76">
        <v>7</v>
      </c>
      <c r="G76" t="s">
        <v>2302</v>
      </c>
      <c r="H76" t="str">
        <f t="shared" si="1"/>
        <v>INSERT INTO [Fingerprint](FingerprintID,X,Y,[Floor],Seq_Num) VALUES(74,57.695345617143,11.912672258914,5,7)</v>
      </c>
    </row>
    <row r="77" spans="1:8" x14ac:dyDescent="0.3">
      <c r="A77">
        <v>75</v>
      </c>
      <c r="B77">
        <v>57.695219475183997</v>
      </c>
      <c r="C77">
        <v>11.912569664418999</v>
      </c>
      <c r="D77">
        <v>5</v>
      </c>
      <c r="E77" s="14">
        <v>44753.64675925926</v>
      </c>
      <c r="F77">
        <v>10</v>
      </c>
      <c r="G77" t="s">
        <v>2314</v>
      </c>
      <c r="H77" t="str">
        <f t="shared" si="1"/>
        <v>INSERT INTO [Fingerprint](FingerprintID,X,Y,[Floor],Seq_Num) VALUES(75,57.695219475184,11.912569664419,5,10)</v>
      </c>
    </row>
    <row r="78" spans="1:8" x14ac:dyDescent="0.3">
      <c r="A78">
        <v>76</v>
      </c>
      <c r="B78">
        <v>57.694927591041001</v>
      </c>
      <c r="C78">
        <v>11.911811940372001</v>
      </c>
      <c r="D78">
        <v>5</v>
      </c>
      <c r="E78" s="14">
        <v>44753.647615740738</v>
      </c>
      <c r="F78">
        <v>4</v>
      </c>
      <c r="G78" t="s">
        <v>2290</v>
      </c>
      <c r="H78" t="str">
        <f t="shared" si="1"/>
        <v>INSERT INTO [Fingerprint](FingerprintID,X,Y,[Floor],Seq_Num) VALUES(76,57.694927591041,11.911811940372,5,4)</v>
      </c>
    </row>
    <row r="79" spans="1:8" x14ac:dyDescent="0.3">
      <c r="A79">
        <v>77</v>
      </c>
      <c r="B79">
        <v>57.695020406512</v>
      </c>
      <c r="C79">
        <v>11.911682523787</v>
      </c>
      <c r="D79">
        <v>4</v>
      </c>
      <c r="E79" s="14">
        <v>44753.653865740744</v>
      </c>
      <c r="F79">
        <v>8</v>
      </c>
      <c r="G79" t="s">
        <v>2306</v>
      </c>
      <c r="H79" t="str">
        <f t="shared" si="1"/>
        <v>INSERT INTO [Fingerprint](FingerprintID,X,Y,[Floor],Seq_Num) VALUES(77,57.695020406512,11.911682523787,4,8)</v>
      </c>
    </row>
    <row r="80" spans="1:8" x14ac:dyDescent="0.3">
      <c r="A80">
        <v>78</v>
      </c>
      <c r="B80">
        <v>57.695629972475999</v>
      </c>
      <c r="C80">
        <v>11.913075260817999</v>
      </c>
      <c r="D80">
        <v>5</v>
      </c>
      <c r="E80" s="14">
        <v>44753.657222222224</v>
      </c>
      <c r="F80">
        <v>6</v>
      </c>
      <c r="G80" t="s">
        <v>2298</v>
      </c>
      <c r="H80" t="str">
        <f t="shared" si="1"/>
        <v>INSERT INTO [Fingerprint](FingerprintID,X,Y,[Floor],Seq_Num) VALUES(78,57.695629972476,11.913075260818,5,6)</v>
      </c>
    </row>
    <row r="81" spans="1:8" x14ac:dyDescent="0.3">
      <c r="A81">
        <v>79</v>
      </c>
      <c r="B81">
        <v>57.695608112850998</v>
      </c>
      <c r="C81">
        <v>11.912897564471001</v>
      </c>
      <c r="D81">
        <v>7</v>
      </c>
      <c r="E81" s="14">
        <v>44754.490520833337</v>
      </c>
      <c r="F81">
        <v>7</v>
      </c>
      <c r="G81" t="s">
        <v>2302</v>
      </c>
      <c r="H81" t="str">
        <f t="shared" si="1"/>
        <v>INSERT INTO [Fingerprint](FingerprintID,X,Y,[Floor],Seq_Num) VALUES(79,57.695608112851,11.912897564471,7,7)</v>
      </c>
    </row>
    <row r="82" spans="1:8" x14ac:dyDescent="0.3">
      <c r="A82">
        <v>80</v>
      </c>
      <c r="B82">
        <v>57.695602558353997</v>
      </c>
      <c r="C82">
        <v>11.912874430418</v>
      </c>
      <c r="D82">
        <v>7</v>
      </c>
      <c r="E82" s="14">
        <v>44754.491365740738</v>
      </c>
      <c r="F82">
        <v>10</v>
      </c>
      <c r="G82" t="s">
        <v>2314</v>
      </c>
      <c r="H82" t="str">
        <f t="shared" si="1"/>
        <v>INSERT INTO [Fingerprint](FingerprintID,X,Y,[Floor],Seq_Num) VALUES(80,57.695602558354,11.912874430418,7,10)</v>
      </c>
    </row>
    <row r="83" spans="1:8" x14ac:dyDescent="0.3">
      <c r="A83">
        <v>81</v>
      </c>
      <c r="B83">
        <v>57.695466024966997</v>
      </c>
      <c r="C83">
        <v>11.912663206457999</v>
      </c>
      <c r="D83">
        <v>7</v>
      </c>
      <c r="E83" s="14">
        <v>44754.492569444446</v>
      </c>
      <c r="F83">
        <v>9</v>
      </c>
      <c r="G83" t="s">
        <v>2310</v>
      </c>
      <c r="H83" t="str">
        <f t="shared" si="1"/>
        <v>INSERT INTO [Fingerprint](FingerprintID,X,Y,[Floor],Seq_Num) VALUES(81,57.695466024967,11.912663206458,7,9)</v>
      </c>
    </row>
    <row r="84" spans="1:8" x14ac:dyDescent="0.3">
      <c r="A84">
        <v>82</v>
      </c>
      <c r="B84">
        <v>57.695277708387003</v>
      </c>
      <c r="C84">
        <v>11.912069432437001</v>
      </c>
      <c r="D84">
        <v>4</v>
      </c>
      <c r="E84" s="14">
        <v>44754.762939814813</v>
      </c>
      <c r="F84">
        <v>9</v>
      </c>
      <c r="G84" t="s">
        <v>2310</v>
      </c>
      <c r="H84" t="str">
        <f t="shared" si="1"/>
        <v>INSERT INTO [Fingerprint](FingerprintID,X,Y,[Floor],Seq_Num) VALUES(82,57.695277708387,11.912069432437,4,9)</v>
      </c>
    </row>
    <row r="85" spans="1:8" x14ac:dyDescent="0.3">
      <c r="A85">
        <v>83</v>
      </c>
      <c r="B85">
        <v>57.695292938594001</v>
      </c>
      <c r="C85">
        <v>11.91206138581</v>
      </c>
      <c r="D85">
        <v>4</v>
      </c>
      <c r="E85" s="14">
        <v>44754.763043981482</v>
      </c>
      <c r="F85">
        <v>7</v>
      </c>
      <c r="G85" t="s">
        <v>2302</v>
      </c>
      <c r="H85" t="str">
        <f t="shared" si="1"/>
        <v>INSERT INTO [Fingerprint](FingerprintID,X,Y,[Floor],Seq_Num) VALUES(83,57.695292938594,11.91206138581,4,7)</v>
      </c>
    </row>
    <row r="86" spans="1:8" x14ac:dyDescent="0.3">
      <c r="A86">
        <v>84</v>
      </c>
      <c r="B86">
        <v>57.695300284927001</v>
      </c>
      <c r="C86">
        <v>11.912076473236</v>
      </c>
      <c r="D86">
        <v>4</v>
      </c>
      <c r="E86" s="14">
        <v>44754.763124999998</v>
      </c>
      <c r="F86">
        <v>7</v>
      </c>
      <c r="G86" t="s">
        <v>2302</v>
      </c>
      <c r="H86" t="str">
        <f t="shared" si="1"/>
        <v>INSERT INTO [Fingerprint](FingerprintID,X,Y,[Floor],Seq_Num) VALUES(84,57.695300284927,11.912076473236,4,7)</v>
      </c>
    </row>
    <row r="87" spans="1:8" x14ac:dyDescent="0.3">
      <c r="A87">
        <v>85</v>
      </c>
      <c r="B87">
        <v>57.695133827410999</v>
      </c>
      <c r="C87">
        <v>11.911946386099</v>
      </c>
      <c r="D87">
        <v>4</v>
      </c>
      <c r="E87" s="14">
        <v>44754.763865740744</v>
      </c>
      <c r="F87">
        <v>8</v>
      </c>
      <c r="G87" t="s">
        <v>2306</v>
      </c>
      <c r="H87" t="str">
        <f t="shared" si="1"/>
        <v>INSERT INTO [Fingerprint](FingerprintID,X,Y,[Floor],Seq_Num) VALUES(85,57.695133827411,11.911946386099,4,8)</v>
      </c>
    </row>
    <row r="88" spans="1:8" x14ac:dyDescent="0.3">
      <c r="A88">
        <v>86</v>
      </c>
      <c r="B88">
        <v>57.695013776842998</v>
      </c>
      <c r="C88">
        <v>11.911374740303</v>
      </c>
      <c r="D88">
        <v>4</v>
      </c>
      <c r="E88" s="14">
        <v>44754.764756944445</v>
      </c>
      <c r="F88">
        <v>8</v>
      </c>
      <c r="G88" t="s">
        <v>2306</v>
      </c>
      <c r="H88" t="str">
        <f t="shared" si="1"/>
        <v>INSERT INTO [Fingerprint](FingerprintID,X,Y,[Floor],Seq_Num) VALUES(86,57.695013776843,11.911374740303,4,8)</v>
      </c>
    </row>
    <row r="89" spans="1:8" x14ac:dyDescent="0.3">
      <c r="A89">
        <v>87</v>
      </c>
      <c r="B89">
        <v>57.695006609632998</v>
      </c>
      <c r="C89">
        <v>11.911356970668001</v>
      </c>
      <c r="D89">
        <v>4</v>
      </c>
      <c r="E89" s="14">
        <v>44754.764837962961</v>
      </c>
      <c r="F89">
        <v>4</v>
      </c>
      <c r="G89" t="s">
        <v>2290</v>
      </c>
      <c r="H89" t="str">
        <f t="shared" si="1"/>
        <v>INSERT INTO [Fingerprint](FingerprintID,X,Y,[Floor],Seq_Num) VALUES(87,57.695006609633,11.911356970668,4,4)</v>
      </c>
    </row>
    <row r="90" spans="1:8" x14ac:dyDescent="0.3">
      <c r="A90">
        <v>88</v>
      </c>
      <c r="B90">
        <v>57.695004817829997</v>
      </c>
      <c r="C90">
        <v>11.911363340914001</v>
      </c>
      <c r="D90">
        <v>4</v>
      </c>
      <c r="E90" s="14">
        <v>44754.764907407407</v>
      </c>
      <c r="F90">
        <v>8</v>
      </c>
      <c r="G90" t="s">
        <v>2306</v>
      </c>
      <c r="H90" t="str">
        <f t="shared" si="1"/>
        <v>INSERT INTO [Fingerprint](FingerprintID,X,Y,[Floor],Seq_Num) VALUES(88,57.69500481783,11.911363340914,4,8)</v>
      </c>
    </row>
    <row r="91" spans="1:8" x14ac:dyDescent="0.3">
      <c r="A91">
        <v>89</v>
      </c>
      <c r="B91">
        <v>57.695002667666003</v>
      </c>
      <c r="C91">
        <v>11.911500468850001</v>
      </c>
      <c r="D91">
        <v>4</v>
      </c>
      <c r="E91" s="14">
        <v>44754.764965277776</v>
      </c>
      <c r="F91">
        <v>8</v>
      </c>
      <c r="G91" t="s">
        <v>2306</v>
      </c>
      <c r="H91" t="str">
        <f t="shared" si="1"/>
        <v>INSERT INTO [Fingerprint](FingerprintID,X,Y,[Floor],Seq_Num) VALUES(89,57.695002667666,11.91150046885,4,8)</v>
      </c>
    </row>
    <row r="92" spans="1:8" x14ac:dyDescent="0.3">
      <c r="A92">
        <v>90</v>
      </c>
      <c r="B92">
        <v>57.695050329594999</v>
      </c>
      <c r="C92">
        <v>11.911599375308001</v>
      </c>
      <c r="D92">
        <v>4</v>
      </c>
      <c r="E92" s="14">
        <v>44754.765138888892</v>
      </c>
      <c r="F92">
        <v>8</v>
      </c>
      <c r="G92" t="s">
        <v>2306</v>
      </c>
      <c r="H92" t="str">
        <f t="shared" si="1"/>
        <v>INSERT INTO [Fingerprint](FingerprintID,X,Y,[Floor],Seq_Num) VALUES(90,57.695050329595,11.911599375308,4,8)</v>
      </c>
    </row>
    <row r="93" spans="1:8" x14ac:dyDescent="0.3">
      <c r="A93">
        <v>91</v>
      </c>
      <c r="B93">
        <v>57.695084194612001</v>
      </c>
      <c r="C93">
        <v>11.911645978689</v>
      </c>
      <c r="D93">
        <v>4</v>
      </c>
      <c r="E93" s="14">
        <v>44754.765208333331</v>
      </c>
      <c r="F93">
        <v>2</v>
      </c>
      <c r="G93" t="s">
        <v>2282</v>
      </c>
      <c r="H93" t="str">
        <f t="shared" si="1"/>
        <v>INSERT INTO [Fingerprint](FingerprintID,X,Y,[Floor],Seq_Num) VALUES(91,57.695084194612,11.911645978689,4,2)</v>
      </c>
    </row>
    <row r="94" spans="1:8" x14ac:dyDescent="0.3">
      <c r="A94">
        <v>92</v>
      </c>
      <c r="B94">
        <v>57.695129706278003</v>
      </c>
      <c r="C94">
        <v>11.911938339472</v>
      </c>
      <c r="D94">
        <v>4</v>
      </c>
      <c r="E94" s="14">
        <v>44754.765405092592</v>
      </c>
      <c r="F94">
        <v>8</v>
      </c>
      <c r="G94" t="s">
        <v>2306</v>
      </c>
      <c r="H94" t="str">
        <f t="shared" si="1"/>
        <v>INSERT INTO [Fingerprint](FingerprintID,X,Y,[Floor],Seq_Num) VALUES(92,57.695129706278,11.911938339472,4,8)</v>
      </c>
    </row>
    <row r="95" spans="1:8" x14ac:dyDescent="0.3">
      <c r="A95">
        <v>93</v>
      </c>
      <c r="B95">
        <v>57.695137769363001</v>
      </c>
      <c r="C95">
        <v>11.911948062479</v>
      </c>
      <c r="D95">
        <v>4</v>
      </c>
      <c r="E95" s="14">
        <v>44754.765462962961</v>
      </c>
      <c r="F95">
        <v>5</v>
      </c>
      <c r="G95" t="s">
        <v>2294</v>
      </c>
      <c r="H95" t="str">
        <f t="shared" si="1"/>
        <v>INSERT INTO [Fingerprint](FingerprintID,X,Y,[Floor],Seq_Num) VALUES(93,57.695137769363,11.911948062479,4,5)</v>
      </c>
    </row>
    <row r="96" spans="1:8" x14ac:dyDescent="0.3">
      <c r="A96">
        <v>94</v>
      </c>
      <c r="B96">
        <v>57.695130422997003</v>
      </c>
      <c r="C96">
        <v>11.911929287015999</v>
      </c>
      <c r="D96">
        <v>4</v>
      </c>
      <c r="E96" s="14">
        <v>44754.765509259261</v>
      </c>
      <c r="F96">
        <v>5</v>
      </c>
      <c r="G96" t="s">
        <v>2294</v>
      </c>
      <c r="H96" t="str">
        <f t="shared" si="1"/>
        <v>INSERT INTO [Fingerprint](FingerprintID,X,Y,[Floor],Seq_Num) VALUES(94,57.695130422997,11.911929287016,4,5)</v>
      </c>
    </row>
    <row r="97" spans="1:8" x14ac:dyDescent="0.3">
      <c r="A97">
        <v>95</v>
      </c>
      <c r="B97">
        <v>57.695340420962999</v>
      </c>
      <c r="C97">
        <v>11.912740655243001</v>
      </c>
      <c r="D97">
        <v>5</v>
      </c>
      <c r="E97" s="14">
        <v>44754.781284722223</v>
      </c>
      <c r="F97">
        <v>5</v>
      </c>
      <c r="G97" t="s">
        <v>2294</v>
      </c>
      <c r="H97" t="str">
        <f t="shared" si="1"/>
        <v>INSERT INTO [Fingerprint](FingerprintID,X,Y,[Floor],Seq_Num) VALUES(95,57.695340420963,11.912740655243,5,5)</v>
      </c>
    </row>
    <row r="98" spans="1:8" x14ac:dyDescent="0.3">
      <c r="A98">
        <v>96</v>
      </c>
      <c r="B98">
        <v>57.69532465324</v>
      </c>
      <c r="C98">
        <v>11.912717856466999</v>
      </c>
      <c r="D98">
        <v>5</v>
      </c>
      <c r="E98" s="14">
        <v>44754.781342592592</v>
      </c>
      <c r="F98">
        <v>3</v>
      </c>
      <c r="G98" t="s">
        <v>2286</v>
      </c>
      <c r="H98" t="str">
        <f t="shared" si="1"/>
        <v>INSERT INTO [Fingerprint](FingerprintID,X,Y,[Floor],Seq_Num) VALUES(96,57.69532465324,11.912717856467,5,3)</v>
      </c>
    </row>
    <row r="99" spans="1:8" x14ac:dyDescent="0.3">
      <c r="A99">
        <v>97</v>
      </c>
      <c r="B99">
        <v>57.695348842358001</v>
      </c>
      <c r="C99">
        <v>11.912746690214</v>
      </c>
      <c r="D99">
        <v>5</v>
      </c>
      <c r="E99" s="14">
        <v>44754.781435185185</v>
      </c>
      <c r="F99">
        <v>9</v>
      </c>
      <c r="G99" t="s">
        <v>2310</v>
      </c>
      <c r="H99" t="str">
        <f t="shared" si="1"/>
        <v>INSERT INTO [Fingerprint](FingerprintID,X,Y,[Floor],Seq_Num) VALUES(97,57.695348842358,11.912746690214,5,9)</v>
      </c>
    </row>
    <row r="100" spans="1:8" x14ac:dyDescent="0.3">
      <c r="A100">
        <v>98</v>
      </c>
      <c r="B100">
        <v>57.695351350857997</v>
      </c>
      <c r="C100">
        <v>11.912735626101</v>
      </c>
      <c r="D100">
        <v>5</v>
      </c>
      <c r="E100" s="14">
        <v>44754.781504629631</v>
      </c>
      <c r="F100">
        <v>8</v>
      </c>
      <c r="G100" t="s">
        <v>2306</v>
      </c>
      <c r="H100" t="str">
        <f t="shared" si="1"/>
        <v>INSERT INTO [Fingerprint](FingerprintID,X,Y,[Floor],Seq_Num) VALUES(98,57.695351350858,11.912735626101,5,8)</v>
      </c>
    </row>
    <row r="101" spans="1:8" x14ac:dyDescent="0.3">
      <c r="A101">
        <v>99</v>
      </c>
      <c r="B101">
        <v>57.695344183713999</v>
      </c>
      <c r="C101">
        <v>11.912744678557001</v>
      </c>
      <c r="D101">
        <v>5</v>
      </c>
      <c r="E101" s="14">
        <v>44754.7815625</v>
      </c>
      <c r="F101">
        <v>6</v>
      </c>
      <c r="G101" t="s">
        <v>2298</v>
      </c>
      <c r="H101" t="str">
        <f t="shared" si="1"/>
        <v>INSERT INTO [Fingerprint](FingerprintID,X,Y,[Floor],Seq_Num) VALUES(99,57.695344183714,11.912744678557,5,6)</v>
      </c>
    </row>
    <row r="102" spans="1:8" x14ac:dyDescent="0.3">
      <c r="A102">
        <v>100</v>
      </c>
      <c r="B102">
        <v>57.695346871392999</v>
      </c>
      <c r="C102">
        <v>11.912735290824999</v>
      </c>
      <c r="D102">
        <v>5</v>
      </c>
      <c r="E102" s="14">
        <v>44754.781631944446</v>
      </c>
      <c r="F102">
        <v>3</v>
      </c>
      <c r="G102" t="s">
        <v>2286</v>
      </c>
      <c r="H102" t="str">
        <f t="shared" si="1"/>
        <v>INSERT INTO [Fingerprint](FingerprintID,X,Y,[Floor],Seq_Num) VALUES(100,57.695346871393,11.912735290825,5,3)</v>
      </c>
    </row>
    <row r="103" spans="1:8" x14ac:dyDescent="0.3">
      <c r="A103">
        <v>101</v>
      </c>
      <c r="B103">
        <v>57.695407612887998</v>
      </c>
      <c r="C103">
        <v>11.912637390196</v>
      </c>
      <c r="D103">
        <v>5</v>
      </c>
      <c r="E103" s="14">
        <v>44754.782372685186</v>
      </c>
      <c r="F103">
        <v>4</v>
      </c>
      <c r="G103" t="s">
        <v>2290</v>
      </c>
      <c r="H103" t="str">
        <f t="shared" si="1"/>
        <v>INSERT INTO [Fingerprint](FingerprintID,X,Y,[Floor],Seq_Num) VALUES(101,57.695407612888,11.912637390196,5,4)</v>
      </c>
    </row>
    <row r="104" spans="1:8" x14ac:dyDescent="0.3">
      <c r="A104">
        <v>102</v>
      </c>
      <c r="B104">
        <v>57.695430547702998</v>
      </c>
      <c r="C104">
        <v>11.912726908922</v>
      </c>
      <c r="D104">
        <v>5</v>
      </c>
      <c r="E104" s="14">
        <v>44754.782604166663</v>
      </c>
      <c r="F104">
        <v>2</v>
      </c>
      <c r="G104" t="s">
        <v>2282</v>
      </c>
      <c r="H104" t="str">
        <f t="shared" si="1"/>
        <v>INSERT INTO [Fingerprint](FingerprintID,X,Y,[Floor],Seq_Num) VALUES(102,57.695430547703,11.912726908922,5,2)</v>
      </c>
    </row>
    <row r="105" spans="1:8" x14ac:dyDescent="0.3">
      <c r="A105">
        <v>103</v>
      </c>
      <c r="B105">
        <v>57.69540098329</v>
      </c>
      <c r="C105">
        <v>11.912642419338001</v>
      </c>
      <c r="D105">
        <v>5</v>
      </c>
      <c r="E105" s="14">
        <v>44754.784247685187</v>
      </c>
      <c r="F105">
        <v>7</v>
      </c>
      <c r="G105" t="s">
        <v>2302</v>
      </c>
      <c r="H105" t="str">
        <f t="shared" si="1"/>
        <v>INSERT INTO [Fingerprint](FingerprintID,X,Y,[Floor],Seq_Num) VALUES(103,57.69540098329,11.912642419338,5,7)</v>
      </c>
    </row>
    <row r="106" spans="1:8" x14ac:dyDescent="0.3">
      <c r="A106">
        <v>104</v>
      </c>
      <c r="B106">
        <v>57.695433235376001</v>
      </c>
      <c r="C106">
        <v>11.912677958608</v>
      </c>
      <c r="D106">
        <v>5</v>
      </c>
      <c r="E106" s="14">
        <v>44754.784548611111</v>
      </c>
      <c r="F106">
        <v>8</v>
      </c>
      <c r="G106" t="s">
        <v>2306</v>
      </c>
      <c r="H106" t="str">
        <f t="shared" si="1"/>
        <v>INSERT INTO [Fingerprint](FingerprintID,X,Y,[Floor],Seq_Num) VALUES(104,57.695433235376,11.912677958608,5,8)</v>
      </c>
    </row>
    <row r="107" spans="1:8" x14ac:dyDescent="0.3">
      <c r="A107">
        <v>105</v>
      </c>
      <c r="B107">
        <v>57.695336479033003</v>
      </c>
      <c r="C107">
        <v>11.912794634700001</v>
      </c>
      <c r="D107">
        <v>5</v>
      </c>
      <c r="E107" s="14">
        <v>44754.803611111114</v>
      </c>
      <c r="F107">
        <v>5</v>
      </c>
      <c r="G107" t="s">
        <v>2294</v>
      </c>
      <c r="H107" t="str">
        <f t="shared" si="1"/>
        <v>INSERT INTO [Fingerprint](FingerprintID,X,Y,[Floor],Seq_Num) VALUES(105,57.695336479033,11.9127946347,5,5)</v>
      </c>
    </row>
    <row r="108" spans="1:8" x14ac:dyDescent="0.3">
      <c r="A108">
        <v>106</v>
      </c>
      <c r="B108">
        <v>57.695353859358001</v>
      </c>
      <c r="C108">
        <v>11.912835538387</v>
      </c>
      <c r="D108">
        <v>5</v>
      </c>
      <c r="E108" s="14">
        <v>44754.803773148145</v>
      </c>
      <c r="F108">
        <v>4</v>
      </c>
      <c r="G108" t="s">
        <v>2290</v>
      </c>
      <c r="H108" t="str">
        <f t="shared" si="1"/>
        <v>INSERT INTO [Fingerprint](FingerprintID,X,Y,[Floor],Seq_Num) VALUES(106,57.695353859358,11.912835538387,5,4)</v>
      </c>
    </row>
    <row r="109" spans="1:8" x14ac:dyDescent="0.3">
      <c r="A109">
        <v>107</v>
      </c>
      <c r="B109">
        <v>57.695333791353001</v>
      </c>
      <c r="C109">
        <v>11.912860348821001</v>
      </c>
      <c r="D109">
        <v>5</v>
      </c>
      <c r="E109" s="14">
        <v>44754.803854166668</v>
      </c>
      <c r="F109">
        <v>8</v>
      </c>
      <c r="G109" t="s">
        <v>2306</v>
      </c>
      <c r="H109" t="str">
        <f t="shared" si="1"/>
        <v>INSERT INTO [Fingerprint](FingerprintID,X,Y,[Floor],Seq_Num) VALUES(107,57.695333791353,11.912860348821,5,8)</v>
      </c>
    </row>
    <row r="110" spans="1:8" x14ac:dyDescent="0.3">
      <c r="A110">
        <v>108</v>
      </c>
      <c r="B110">
        <v>57.695340062606</v>
      </c>
      <c r="C110">
        <v>11.912817768752999</v>
      </c>
      <c r="D110">
        <v>5</v>
      </c>
      <c r="E110" s="14">
        <v>44754.804062499999</v>
      </c>
      <c r="F110">
        <v>5</v>
      </c>
      <c r="G110" t="s">
        <v>2294</v>
      </c>
      <c r="H110" t="str">
        <f t="shared" si="1"/>
        <v>INSERT INTO [Fingerprint](FingerprintID,X,Y,[Floor],Seq_Num) VALUES(108,57.695340062606,11.912817768753,5,5)</v>
      </c>
    </row>
    <row r="111" spans="1:8" x14ac:dyDescent="0.3">
      <c r="A111">
        <v>109</v>
      </c>
      <c r="B111">
        <v>57.695356009500998</v>
      </c>
      <c r="C111">
        <v>11.912866048514999</v>
      </c>
      <c r="D111">
        <v>5</v>
      </c>
      <c r="E111" s="14">
        <v>44754.804131944446</v>
      </c>
      <c r="F111">
        <v>4</v>
      </c>
      <c r="G111" t="s">
        <v>2290</v>
      </c>
      <c r="H111" t="str">
        <f t="shared" si="1"/>
        <v>INSERT INTO [Fingerprint](FingerprintID,X,Y,[Floor],Seq_Num) VALUES(109,57.695356009501,11.912866048515,5,4)</v>
      </c>
    </row>
    <row r="112" spans="1:8" x14ac:dyDescent="0.3">
      <c r="A112">
        <v>110</v>
      </c>
      <c r="B112">
        <v>57.695331103672999</v>
      </c>
      <c r="C112">
        <v>11.912803687155</v>
      </c>
      <c r="D112">
        <v>5</v>
      </c>
      <c r="E112" s="14">
        <v>44754.804340277777</v>
      </c>
      <c r="F112">
        <v>4</v>
      </c>
      <c r="G112" t="s">
        <v>2290</v>
      </c>
      <c r="H112" t="str">
        <f t="shared" si="1"/>
        <v>INSERT INTO [Fingerprint](FingerprintID,X,Y,[Floor],Seq_Num) VALUES(110,57.695331103673,11.912803687155,5,4)</v>
      </c>
    </row>
    <row r="113" spans="1:8" x14ac:dyDescent="0.3">
      <c r="A113">
        <v>111</v>
      </c>
      <c r="B113">
        <v>57.695499531240003</v>
      </c>
      <c r="C113">
        <v>11.912813074887</v>
      </c>
      <c r="D113">
        <v>5</v>
      </c>
      <c r="E113" s="14">
        <v>44754.804837962962</v>
      </c>
      <c r="F113">
        <v>2</v>
      </c>
      <c r="G113" t="s">
        <v>2282</v>
      </c>
      <c r="H113" t="str">
        <f t="shared" si="1"/>
        <v>INSERT INTO [Fingerprint](FingerprintID,X,Y,[Floor],Seq_Num) VALUES(111,57.69549953124,11.912813074887,5,2)</v>
      </c>
    </row>
    <row r="114" spans="1:8" x14ac:dyDescent="0.3">
      <c r="A114">
        <v>112</v>
      </c>
      <c r="B114">
        <v>57.695513507108998</v>
      </c>
      <c r="C114">
        <v>11.912843249738</v>
      </c>
      <c r="D114">
        <v>5</v>
      </c>
      <c r="E114" s="14">
        <v>44754.805127314816</v>
      </c>
      <c r="F114">
        <v>2</v>
      </c>
      <c r="G114" t="s">
        <v>2282</v>
      </c>
      <c r="H114" t="str">
        <f t="shared" si="1"/>
        <v>INSERT INTO [Fingerprint](FingerprintID,X,Y,[Floor],Seq_Num) VALUES(112,57.695513507109,11.912843249738,5,2)</v>
      </c>
    </row>
    <row r="115" spans="1:8" x14ac:dyDescent="0.3">
      <c r="A115">
        <v>113</v>
      </c>
      <c r="B115">
        <v>57.695512073686999</v>
      </c>
      <c r="C115">
        <v>11.912829168141</v>
      </c>
      <c r="D115">
        <v>5</v>
      </c>
      <c r="E115" s="14">
        <v>44754.806192129632</v>
      </c>
      <c r="F115">
        <v>8</v>
      </c>
      <c r="G115" t="s">
        <v>2306</v>
      </c>
      <c r="H115" t="str">
        <f t="shared" si="1"/>
        <v>INSERT INTO [Fingerprint](FingerprintID,X,Y,[Floor],Seq_Num) VALUES(113,57.695512073687,11.912829168141,5,8)</v>
      </c>
    </row>
    <row r="116" spans="1:8" x14ac:dyDescent="0.3">
      <c r="A116">
        <v>114</v>
      </c>
      <c r="B116">
        <v>57.695494155904001</v>
      </c>
      <c r="C116">
        <v>11.912838220596001</v>
      </c>
      <c r="D116">
        <v>5</v>
      </c>
      <c r="E116" s="14">
        <v>44754.806342592594</v>
      </c>
      <c r="F116">
        <v>5</v>
      </c>
      <c r="G116" t="s">
        <v>2294</v>
      </c>
      <c r="H116" t="str">
        <f t="shared" si="1"/>
        <v>INSERT INTO [Fingerprint](FingerprintID,X,Y,[Floor],Seq_Num) VALUES(114,57.695494155904,11.912838220596,5,5)</v>
      </c>
    </row>
    <row r="117" spans="1:8" x14ac:dyDescent="0.3">
      <c r="A117">
        <v>115</v>
      </c>
      <c r="B117">
        <v>57.695506877531002</v>
      </c>
      <c r="C117">
        <v>11.912840902805</v>
      </c>
      <c r="D117">
        <v>5</v>
      </c>
      <c r="E117" s="14">
        <v>44754.806620370371</v>
      </c>
      <c r="F117">
        <v>6</v>
      </c>
      <c r="G117" t="s">
        <v>2298</v>
      </c>
      <c r="H117" t="str">
        <f t="shared" si="1"/>
        <v>INSERT INTO [Fingerprint](FingerprintID,X,Y,[Floor],Seq_Num) VALUES(115,57.695506877531,11.912840902805,5,6)</v>
      </c>
    </row>
    <row r="118" spans="1:8" x14ac:dyDescent="0.3">
      <c r="A118">
        <v>116</v>
      </c>
      <c r="B118">
        <v>57.695571202307001</v>
      </c>
      <c r="C118">
        <v>11.913073584437001</v>
      </c>
      <c r="D118">
        <v>5</v>
      </c>
      <c r="E118" s="14">
        <v>44754.807106481479</v>
      </c>
      <c r="F118">
        <v>9</v>
      </c>
      <c r="G118" t="s">
        <v>2310</v>
      </c>
      <c r="H118" t="str">
        <f t="shared" si="1"/>
        <v>INSERT INTO [Fingerprint](FingerprintID,X,Y,[Floor],Seq_Num) VALUES(116,57.695571202307,11.913073584437,5,9)</v>
      </c>
    </row>
    <row r="119" spans="1:8" x14ac:dyDescent="0.3">
      <c r="A119">
        <v>117</v>
      </c>
      <c r="B119">
        <v>57.695511894509004</v>
      </c>
      <c r="C119">
        <v>11.913014240562999</v>
      </c>
      <c r="D119">
        <v>5</v>
      </c>
      <c r="E119" s="14">
        <v>44755.516736111109</v>
      </c>
      <c r="F119">
        <v>8</v>
      </c>
      <c r="G119" t="s">
        <v>2306</v>
      </c>
      <c r="H119" t="str">
        <f t="shared" si="1"/>
        <v>INSERT INTO [Fingerprint](FingerprintID,X,Y,[Floor],Seq_Num) VALUES(117,57.695511894509,11.913014240563,5,8)</v>
      </c>
    </row>
    <row r="120" spans="1:8" x14ac:dyDescent="0.3">
      <c r="A120">
        <v>118</v>
      </c>
      <c r="B120">
        <v>57.695510102730999</v>
      </c>
      <c r="C120">
        <v>11.913000494242</v>
      </c>
      <c r="D120">
        <v>5</v>
      </c>
      <c r="E120" s="14">
        <v>44755.516793981478</v>
      </c>
      <c r="F120">
        <v>7</v>
      </c>
      <c r="G120" t="s">
        <v>2302</v>
      </c>
      <c r="H120" t="str">
        <f t="shared" si="1"/>
        <v>INSERT INTO [Fingerprint](FingerprintID,X,Y,[Floor],Seq_Num) VALUES(118,57.695510102731,11.913000494242,5,7)</v>
      </c>
    </row>
    <row r="121" spans="1:8" x14ac:dyDescent="0.3">
      <c r="A121">
        <v>119</v>
      </c>
      <c r="B121">
        <v>57.695513327931003</v>
      </c>
      <c r="C121">
        <v>11.912997476757001</v>
      </c>
      <c r="D121">
        <v>5</v>
      </c>
      <c r="E121" s="14">
        <v>44755.517604166664</v>
      </c>
      <c r="F121">
        <v>2</v>
      </c>
      <c r="G121" t="s">
        <v>2282</v>
      </c>
      <c r="H121" t="str">
        <f t="shared" si="1"/>
        <v>INSERT INTO [Fingerprint](FingerprintID,X,Y,[Floor],Seq_Num) VALUES(119,57.695513327931,11.912997476757,5,2)</v>
      </c>
    </row>
    <row r="122" spans="1:8" x14ac:dyDescent="0.3">
      <c r="A122">
        <v>120</v>
      </c>
      <c r="B122">
        <v>57.695509206841997</v>
      </c>
      <c r="C122">
        <v>11.912983730435</v>
      </c>
      <c r="D122">
        <v>5</v>
      </c>
      <c r="E122" s="14">
        <v>44755.51767361111</v>
      </c>
      <c r="F122">
        <v>9</v>
      </c>
      <c r="G122" t="s">
        <v>2310</v>
      </c>
      <c r="H122" t="str">
        <f t="shared" si="1"/>
        <v>INSERT INTO [Fingerprint](FingerprintID,X,Y,[Floor],Seq_Num) VALUES(120,57.695509206842,11.912983730435,5,9)</v>
      </c>
    </row>
    <row r="123" spans="1:8" x14ac:dyDescent="0.3">
      <c r="A123">
        <v>121</v>
      </c>
      <c r="B123">
        <v>57.695516911486997</v>
      </c>
      <c r="C123">
        <v>11.913012564182001</v>
      </c>
      <c r="D123">
        <v>5</v>
      </c>
      <c r="E123" s="14">
        <v>44755.518194444441</v>
      </c>
      <c r="F123">
        <v>4</v>
      </c>
      <c r="G123" t="s">
        <v>2290</v>
      </c>
      <c r="H123" t="str">
        <f t="shared" si="1"/>
        <v>INSERT INTO [Fingerprint](FingerprintID,X,Y,[Floor],Seq_Num) VALUES(121,57.695516911487,11.913012564182,5,4)</v>
      </c>
    </row>
    <row r="124" spans="1:8" x14ac:dyDescent="0.3">
      <c r="A124">
        <v>122</v>
      </c>
      <c r="B124">
        <v>57.695508669309</v>
      </c>
      <c r="C124">
        <v>11.912987418473</v>
      </c>
      <c r="D124">
        <v>5</v>
      </c>
      <c r="E124" s="14">
        <v>44755.518252314818</v>
      </c>
      <c r="F124">
        <v>2</v>
      </c>
      <c r="G124" t="s">
        <v>2282</v>
      </c>
      <c r="H124" t="str">
        <f t="shared" si="1"/>
        <v>INSERT INTO [Fingerprint](FingerprintID,X,Y,[Floor],Seq_Num) VALUES(122,57.695508669309,11.912987418473,5,2)</v>
      </c>
    </row>
    <row r="125" spans="1:8" x14ac:dyDescent="0.3">
      <c r="A125">
        <v>123</v>
      </c>
      <c r="B125">
        <v>57.695525512018001</v>
      </c>
      <c r="C125">
        <v>11.913036033511</v>
      </c>
      <c r="D125">
        <v>5</v>
      </c>
      <c r="E125" s="14">
        <v>44755.518310185187</v>
      </c>
      <c r="F125">
        <v>4</v>
      </c>
      <c r="G125" t="s">
        <v>2290</v>
      </c>
      <c r="H125" t="str">
        <f t="shared" si="1"/>
        <v>INSERT INTO [Fingerprint](FingerprintID,X,Y,[Floor],Seq_Num) VALUES(123,57.695525512018,11.913036033511,5,4)</v>
      </c>
    </row>
    <row r="126" spans="1:8" x14ac:dyDescent="0.3">
      <c r="A126">
        <v>124</v>
      </c>
      <c r="B126">
        <v>57.695510281909002</v>
      </c>
      <c r="C126">
        <v>11.913003847003001</v>
      </c>
      <c r="D126">
        <v>5</v>
      </c>
      <c r="E126" s="14">
        <v>44755.51835648148</v>
      </c>
      <c r="F126">
        <v>4</v>
      </c>
      <c r="G126" t="s">
        <v>2290</v>
      </c>
      <c r="H126" t="str">
        <f t="shared" si="1"/>
        <v>INSERT INTO [Fingerprint](FingerprintID,X,Y,[Floor],Seq_Num) VALUES(124,57.695510281909,11.913003847003,5,4)</v>
      </c>
    </row>
    <row r="127" spans="1:8" x14ac:dyDescent="0.3">
      <c r="A127">
        <v>125</v>
      </c>
      <c r="B127">
        <v>57.695519778330997</v>
      </c>
      <c r="C127">
        <v>11.913000494242</v>
      </c>
      <c r="D127">
        <v>5</v>
      </c>
      <c r="E127" s="14">
        <v>44755.518425925926</v>
      </c>
      <c r="F127">
        <v>4</v>
      </c>
      <c r="G127" t="s">
        <v>2290</v>
      </c>
      <c r="H127" t="str">
        <f t="shared" si="1"/>
        <v>INSERT INTO [Fingerprint](FingerprintID,X,Y,[Floor],Seq_Num) VALUES(125,57.695519778331,11.913000494242,5,4)</v>
      </c>
    </row>
    <row r="128" spans="1:8" x14ac:dyDescent="0.3">
      <c r="A128">
        <v>126</v>
      </c>
      <c r="B128">
        <v>57.695517090663998</v>
      </c>
      <c r="C128">
        <v>11.913026981055999</v>
      </c>
      <c r="D128">
        <v>5</v>
      </c>
      <c r="E128" s="14">
        <v>44755.518726851849</v>
      </c>
      <c r="F128">
        <v>3</v>
      </c>
      <c r="G128" t="s">
        <v>2286</v>
      </c>
      <c r="H128" t="str">
        <f t="shared" si="1"/>
        <v>INSERT INTO [Fingerprint](FingerprintID,X,Y,[Floor],Seq_Num) VALUES(126,57.695517090664,11.913026981056,5,3)</v>
      </c>
    </row>
    <row r="129" spans="1:8" x14ac:dyDescent="0.3">
      <c r="A129">
        <v>127</v>
      </c>
      <c r="B129">
        <v>57.695564751916997</v>
      </c>
      <c r="C129">
        <v>11.913071237504001</v>
      </c>
      <c r="D129">
        <v>5</v>
      </c>
      <c r="E129" s="14">
        <v>44755.518819444442</v>
      </c>
      <c r="F129">
        <v>5</v>
      </c>
      <c r="G129" t="s">
        <v>2294</v>
      </c>
      <c r="H129" t="str">
        <f t="shared" si="1"/>
        <v>INSERT INTO [Fingerprint](FingerprintID,X,Y,[Floor],Seq_Num) VALUES(127,57.695564751917,11.913071237504,5,5)</v>
      </c>
    </row>
    <row r="130" spans="1:8" x14ac:dyDescent="0.3">
      <c r="A130">
        <v>128</v>
      </c>
      <c r="B130">
        <v>57.695592882776999</v>
      </c>
      <c r="C130">
        <v>11.913188584148999</v>
      </c>
      <c r="D130">
        <v>5</v>
      </c>
      <c r="E130" s="14">
        <v>44755.518993055557</v>
      </c>
      <c r="F130">
        <v>5</v>
      </c>
      <c r="G130" t="s">
        <v>2294</v>
      </c>
      <c r="H130" t="str">
        <f t="shared" si="1"/>
        <v>INSERT INTO [Fingerprint](FingerprintID,X,Y,[Floor],Seq_Num) VALUES(128,57.695592882777,11.913188584149,5,5)</v>
      </c>
    </row>
    <row r="131" spans="1:8" x14ac:dyDescent="0.3">
      <c r="A131">
        <v>129</v>
      </c>
      <c r="B131">
        <v>57.695617250893001</v>
      </c>
      <c r="C131">
        <v>11.913251951336999</v>
      </c>
      <c r="D131">
        <v>5</v>
      </c>
      <c r="E131" s="14">
        <v>44755.519131944442</v>
      </c>
      <c r="F131">
        <v>2</v>
      </c>
      <c r="G131" t="s">
        <v>2282</v>
      </c>
      <c r="H131" t="str">
        <f t="shared" si="1"/>
        <v>INSERT INTO [Fingerprint](FingerprintID,X,Y,[Floor],Seq_Num) VALUES(129,57.695617250893,11.913251951337,5,2)</v>
      </c>
    </row>
    <row r="132" spans="1:8" x14ac:dyDescent="0.3">
      <c r="A132">
        <v>130</v>
      </c>
      <c r="B132">
        <v>57.695621909502002</v>
      </c>
      <c r="C132">
        <v>11.913263686001001</v>
      </c>
      <c r="D132">
        <v>5</v>
      </c>
      <c r="E132" s="14">
        <v>44755.519247685188</v>
      </c>
      <c r="F132">
        <v>9</v>
      </c>
      <c r="G132" t="s">
        <v>2310</v>
      </c>
      <c r="H132" t="str">
        <f t="shared" ref="H132:H195" si="2">"INSERT INTO [Fingerprint](FingerprintID,X,Y,[Floor],Seq_Num) VALUES("&amp;A132&amp;","&amp;B132&amp;","&amp;C132&amp;","&amp;D132&amp;","&amp;F132&amp;")"</f>
        <v>INSERT INTO [Fingerprint](FingerprintID,X,Y,[Floor],Seq_Num) VALUES(130,57.695621909502,11.913263686001,5,9)</v>
      </c>
    </row>
    <row r="133" spans="1:8" x14ac:dyDescent="0.3">
      <c r="A133">
        <v>131</v>
      </c>
      <c r="B133">
        <v>57.695620834438003</v>
      </c>
      <c r="C133">
        <v>11.913263015448999</v>
      </c>
      <c r="D133">
        <v>5</v>
      </c>
      <c r="E133" s="14">
        <v>44755.519386574073</v>
      </c>
      <c r="F133">
        <v>9</v>
      </c>
      <c r="G133" t="s">
        <v>2310</v>
      </c>
      <c r="H133" t="str">
        <f t="shared" si="2"/>
        <v>INSERT INTO [Fingerprint](FingerprintID,X,Y,[Floor],Seq_Num) VALUES(131,57.695620834438,11.913263015449,5,9)</v>
      </c>
    </row>
    <row r="134" spans="1:8" x14ac:dyDescent="0.3">
      <c r="A134">
        <v>132</v>
      </c>
      <c r="B134">
        <v>57.695624955515001</v>
      </c>
      <c r="C134">
        <v>11.913278773427001</v>
      </c>
      <c r="D134">
        <v>5</v>
      </c>
      <c r="E134" s="14">
        <v>44755.519502314812</v>
      </c>
      <c r="F134">
        <v>7</v>
      </c>
      <c r="G134" t="s">
        <v>2302</v>
      </c>
      <c r="H134" t="str">
        <f t="shared" si="2"/>
        <v>INSERT INTO [Fingerprint](FingerprintID,X,Y,[Floor],Seq_Num) VALUES(132,57.695624955515,11.913278773427,5,7)</v>
      </c>
    </row>
    <row r="135" spans="1:8" x14ac:dyDescent="0.3">
      <c r="A135">
        <v>133</v>
      </c>
      <c r="B135">
        <v>57.695724936268</v>
      </c>
      <c r="C135">
        <v>11.913347840308999</v>
      </c>
      <c r="D135">
        <v>5</v>
      </c>
      <c r="E135" s="14">
        <v>44755.519780092596</v>
      </c>
      <c r="F135">
        <v>2</v>
      </c>
      <c r="G135" t="s">
        <v>2282</v>
      </c>
      <c r="H135" t="str">
        <f t="shared" si="2"/>
        <v>INSERT INTO [Fingerprint](FingerprintID,X,Y,[Floor],Seq_Num) VALUES(133,57.695724936268,11.913347840309,5,2)</v>
      </c>
    </row>
    <row r="136" spans="1:8" x14ac:dyDescent="0.3">
      <c r="A136">
        <v>134</v>
      </c>
      <c r="B136">
        <v>57.695711318834</v>
      </c>
      <c r="C136">
        <v>11.913303919137</v>
      </c>
      <c r="D136">
        <v>5</v>
      </c>
      <c r="E136" s="14">
        <v>44755.519930555558</v>
      </c>
      <c r="F136">
        <v>7</v>
      </c>
      <c r="G136" t="s">
        <v>2302</v>
      </c>
      <c r="H136" t="str">
        <f t="shared" si="2"/>
        <v>INSERT INTO [Fingerprint](FingerprintID,X,Y,[Floor],Seq_Num) VALUES(134,57.695711318834,11.913303919137,5,7)</v>
      </c>
    </row>
    <row r="137" spans="1:8" x14ac:dyDescent="0.3">
      <c r="A137">
        <v>135</v>
      </c>
      <c r="B137">
        <v>57.695737836991</v>
      </c>
      <c r="C137">
        <v>11.913250945508</v>
      </c>
      <c r="D137">
        <v>5</v>
      </c>
      <c r="E137" s="14">
        <v>44755.520092592589</v>
      </c>
      <c r="F137">
        <v>6</v>
      </c>
      <c r="G137" t="s">
        <v>2298</v>
      </c>
      <c r="H137" t="str">
        <f t="shared" si="2"/>
        <v>INSERT INTO [Fingerprint](FingerprintID,X,Y,[Floor],Seq_Num) VALUES(135,57.695737836991,11.913250945508,5,6)</v>
      </c>
    </row>
    <row r="138" spans="1:8" x14ac:dyDescent="0.3">
      <c r="A138">
        <v>136</v>
      </c>
      <c r="B138">
        <v>57.695709347889</v>
      </c>
      <c r="C138">
        <v>11.913271062075999</v>
      </c>
      <c r="D138">
        <v>5</v>
      </c>
      <c r="E138" s="14">
        <v>44755.520243055558</v>
      </c>
      <c r="F138">
        <v>8</v>
      </c>
      <c r="G138" t="s">
        <v>2306</v>
      </c>
      <c r="H138" t="str">
        <f t="shared" si="2"/>
        <v>INSERT INTO [Fingerprint](FingerprintID,X,Y,[Floor],Seq_Num) VALUES(136,57.695709347889,11.913271062076,5,8)</v>
      </c>
    </row>
    <row r="139" spans="1:8" x14ac:dyDescent="0.3">
      <c r="A139">
        <v>137</v>
      </c>
      <c r="B139">
        <v>57.695664195306001</v>
      </c>
      <c r="C139">
        <v>11.913202665746001</v>
      </c>
      <c r="D139">
        <v>5</v>
      </c>
      <c r="E139" s="14">
        <v>44755.520358796297</v>
      </c>
      <c r="F139">
        <v>5</v>
      </c>
      <c r="G139" t="s">
        <v>2294</v>
      </c>
      <c r="H139" t="str">
        <f t="shared" si="2"/>
        <v>INSERT INTO [Fingerprint](FingerprintID,X,Y,[Floor],Seq_Num) VALUES(137,57.695664195306,11.913202665746,5,5)</v>
      </c>
    </row>
    <row r="140" spans="1:8" x14ac:dyDescent="0.3">
      <c r="A140">
        <v>138</v>
      </c>
      <c r="B140">
        <v>57.695650040316998</v>
      </c>
      <c r="C140">
        <v>11.913194954394999</v>
      </c>
      <c r="D140">
        <v>5</v>
      </c>
      <c r="E140" s="14">
        <v>44755.520798611113</v>
      </c>
      <c r="F140">
        <v>3</v>
      </c>
      <c r="G140" t="s">
        <v>2286</v>
      </c>
      <c r="H140" t="str">
        <f t="shared" si="2"/>
        <v>INSERT INTO [Fingerprint](FingerprintID,X,Y,[Floor],Seq_Num) VALUES(138,57.695650040317,11.913194954395,5,3)</v>
      </c>
    </row>
    <row r="141" spans="1:8" x14ac:dyDescent="0.3">
      <c r="A141">
        <v>139</v>
      </c>
      <c r="B141">
        <v>57.695573710791997</v>
      </c>
      <c r="C141">
        <v>11.913096383214</v>
      </c>
      <c r="D141">
        <v>5</v>
      </c>
      <c r="E141" s="14">
        <v>44755.521192129629</v>
      </c>
      <c r="F141">
        <v>5</v>
      </c>
      <c r="G141" t="s">
        <v>2294</v>
      </c>
      <c r="H141" t="str">
        <f t="shared" si="2"/>
        <v>INSERT INTO [Fingerprint](FingerprintID,X,Y,[Floor],Seq_Num) VALUES(139,57.695573710792,11.913096383214,5,5)</v>
      </c>
    </row>
    <row r="142" spans="1:8" x14ac:dyDescent="0.3">
      <c r="A142">
        <v>140</v>
      </c>
      <c r="B142">
        <v>57.695513865464001</v>
      </c>
      <c r="C142">
        <v>11.912956237793001</v>
      </c>
      <c r="D142">
        <v>5</v>
      </c>
      <c r="E142" s="14">
        <v>44755.521608796298</v>
      </c>
      <c r="F142">
        <v>5</v>
      </c>
      <c r="G142" t="s">
        <v>2294</v>
      </c>
      <c r="H142" t="str">
        <f t="shared" si="2"/>
        <v>INSERT INTO [Fingerprint](FingerprintID,X,Y,[Floor],Seq_Num) VALUES(140,57.695513865464,11.912956237793,5,5)</v>
      </c>
    </row>
    <row r="143" spans="1:8" x14ac:dyDescent="0.3">
      <c r="A143">
        <v>141</v>
      </c>
      <c r="B143">
        <v>57.695498456172999</v>
      </c>
      <c r="C143">
        <v>11.912903599441</v>
      </c>
      <c r="D143">
        <v>5</v>
      </c>
      <c r="E143" s="14">
        <v>44755.522013888891</v>
      </c>
      <c r="F143">
        <v>8</v>
      </c>
      <c r="G143" t="s">
        <v>2306</v>
      </c>
      <c r="H143" t="str">
        <f t="shared" si="2"/>
        <v>INSERT INTO [Fingerprint](FingerprintID,X,Y,[Floor],Seq_Num) VALUES(141,57.695498456173,11.912903599441,5,8)</v>
      </c>
    </row>
    <row r="144" spans="1:8" x14ac:dyDescent="0.3">
      <c r="A144">
        <v>142</v>
      </c>
      <c r="B144">
        <v>57.695453840859997</v>
      </c>
      <c r="C144">
        <v>11.912962608039001</v>
      </c>
      <c r="D144">
        <v>5</v>
      </c>
      <c r="E144" s="14">
        <v>44755.522118055553</v>
      </c>
      <c r="F144">
        <v>5</v>
      </c>
      <c r="G144" t="s">
        <v>2294</v>
      </c>
      <c r="H144" t="str">
        <f t="shared" si="2"/>
        <v>INSERT INTO [Fingerprint](FingerprintID,X,Y,[Floor],Seq_Num) VALUES(142,57.69545384086,11.912962608039,5,5)</v>
      </c>
    </row>
    <row r="145" spans="1:8" x14ac:dyDescent="0.3">
      <c r="A145">
        <v>143</v>
      </c>
      <c r="B145">
        <v>57.695444165243003</v>
      </c>
      <c r="C145">
        <v>11.912965290248</v>
      </c>
      <c r="D145">
        <v>5</v>
      </c>
      <c r="E145" s="14">
        <v>44755.522187499999</v>
      </c>
      <c r="F145">
        <v>9</v>
      </c>
      <c r="G145" t="s">
        <v>2310</v>
      </c>
      <c r="H145" t="str">
        <f t="shared" si="2"/>
        <v>INSERT INTO [Fingerprint](FingerprintID,X,Y,[Floor],Seq_Num) VALUES(143,57.695444165243,11.912965290248,5,9)</v>
      </c>
    </row>
    <row r="146" spans="1:8" x14ac:dyDescent="0.3">
      <c r="A146">
        <v>144</v>
      </c>
      <c r="B146">
        <v>57.695494693436999</v>
      </c>
      <c r="C146">
        <v>11.912880130112001</v>
      </c>
      <c r="D146">
        <v>5</v>
      </c>
      <c r="E146" s="14">
        <v>44755.522835648146</v>
      </c>
      <c r="F146">
        <v>5</v>
      </c>
      <c r="G146" t="s">
        <v>2294</v>
      </c>
      <c r="H146" t="str">
        <f t="shared" si="2"/>
        <v>INSERT INTO [Fingerprint](FingerprintID,X,Y,[Floor],Seq_Num) VALUES(144,57.695494693437,11.912880130112,5,5)</v>
      </c>
    </row>
    <row r="147" spans="1:8" x14ac:dyDescent="0.3">
      <c r="A147">
        <v>145</v>
      </c>
      <c r="B147">
        <v>57.695529453928003</v>
      </c>
      <c r="C147">
        <v>11.912889517844</v>
      </c>
      <c r="D147">
        <v>5</v>
      </c>
      <c r="E147" s="14">
        <v>44755.522893518515</v>
      </c>
      <c r="F147">
        <v>9</v>
      </c>
      <c r="G147" t="s">
        <v>2310</v>
      </c>
      <c r="H147" t="str">
        <f t="shared" si="2"/>
        <v>INSERT INTO [Fingerprint](FingerprintID,X,Y,[Floor],Seq_Num) VALUES(145,57.695529453928,11.912889517844,5,9)</v>
      </c>
    </row>
    <row r="148" spans="1:8" x14ac:dyDescent="0.3">
      <c r="A148">
        <v>146</v>
      </c>
      <c r="B148">
        <v>57.695543250607997</v>
      </c>
      <c r="C148">
        <v>11.912850290537</v>
      </c>
      <c r="D148">
        <v>5</v>
      </c>
      <c r="E148" s="14">
        <v>44755.522951388892</v>
      </c>
      <c r="F148">
        <v>8</v>
      </c>
      <c r="G148" t="s">
        <v>2306</v>
      </c>
      <c r="H148" t="str">
        <f t="shared" si="2"/>
        <v>INSERT INTO [Fingerprint](FingerprintID,X,Y,[Floor],Seq_Num) VALUES(146,57.695543250608,11.912850290537,5,8)</v>
      </c>
    </row>
    <row r="149" spans="1:8" x14ac:dyDescent="0.3">
      <c r="A149">
        <v>147</v>
      </c>
      <c r="B149">
        <v>57.695503831507999</v>
      </c>
      <c r="C149">
        <v>11.912835538387</v>
      </c>
      <c r="D149">
        <v>5</v>
      </c>
      <c r="E149" s="14">
        <v>44755.523009259261</v>
      </c>
      <c r="F149">
        <v>8</v>
      </c>
      <c r="G149" t="s">
        <v>2306</v>
      </c>
      <c r="H149" t="str">
        <f t="shared" si="2"/>
        <v>INSERT INTO [Fingerprint](FingerprintID,X,Y,[Floor],Seq_Num) VALUES(147,57.695503831508,11.912835538387,5,8)</v>
      </c>
    </row>
    <row r="150" spans="1:8" x14ac:dyDescent="0.3">
      <c r="A150">
        <v>148</v>
      </c>
      <c r="B150">
        <v>57.695332895459998</v>
      </c>
      <c r="C150">
        <v>11.912669576704999</v>
      </c>
      <c r="D150">
        <v>5</v>
      </c>
      <c r="E150" s="14">
        <v>44755.55059027778</v>
      </c>
      <c r="F150">
        <v>7</v>
      </c>
      <c r="G150" t="s">
        <v>2302</v>
      </c>
      <c r="H150" t="str">
        <f t="shared" si="2"/>
        <v>INSERT INTO [Fingerprint](FingerprintID,X,Y,[Floor],Seq_Num) VALUES(148,57.69533289546,11.912669576705,5,7)</v>
      </c>
    </row>
    <row r="151" spans="1:8" x14ac:dyDescent="0.3">
      <c r="A151">
        <v>149</v>
      </c>
      <c r="B151">
        <v>57.695325728312</v>
      </c>
      <c r="C151">
        <v>11.912674605846</v>
      </c>
      <c r="D151">
        <v>5</v>
      </c>
      <c r="E151" s="14">
        <v>44755.55064814815</v>
      </c>
      <c r="F151">
        <v>9</v>
      </c>
      <c r="G151" t="s">
        <v>2310</v>
      </c>
      <c r="H151" t="str">
        <f t="shared" si="2"/>
        <v>INSERT INTO [Fingerprint](FingerprintID,X,Y,[Floor],Seq_Num) VALUES(149,57.695325728312,11.912674605846,5,9)</v>
      </c>
    </row>
    <row r="152" spans="1:8" x14ac:dyDescent="0.3">
      <c r="A152">
        <v>150</v>
      </c>
      <c r="B152">
        <v>57.695339345891</v>
      </c>
      <c r="C152">
        <v>11.912653483450001</v>
      </c>
      <c r="D152">
        <v>5</v>
      </c>
      <c r="E152" s="14">
        <v>44755.550717592596</v>
      </c>
      <c r="F152">
        <v>8</v>
      </c>
      <c r="G152" t="s">
        <v>2306</v>
      </c>
      <c r="H152" t="str">
        <f t="shared" si="2"/>
        <v>INSERT INTO [Fingerprint](FingerprintID,X,Y,[Floor],Seq_Num) VALUES(150,57.695339345891,11.91265348345,5,8)</v>
      </c>
    </row>
    <row r="153" spans="1:8" x14ac:dyDescent="0.3">
      <c r="A153">
        <v>151</v>
      </c>
      <c r="B153">
        <v>57.695348663178997</v>
      </c>
      <c r="C153">
        <v>11.912656500936</v>
      </c>
      <c r="D153">
        <v>5</v>
      </c>
      <c r="E153" s="14">
        <v>44755.550787037035</v>
      </c>
      <c r="F153">
        <v>7</v>
      </c>
      <c r="G153" t="s">
        <v>2302</v>
      </c>
      <c r="H153" t="str">
        <f t="shared" si="2"/>
        <v>INSERT INTO [Fingerprint](FingerprintID,X,Y,[Floor],Seq_Num) VALUES(151,57.695348663179,11.912656500936,5,7)</v>
      </c>
    </row>
    <row r="154" spans="1:8" x14ac:dyDescent="0.3">
      <c r="A154">
        <v>152</v>
      </c>
      <c r="B154">
        <v>57.695337912462001</v>
      </c>
      <c r="C154">
        <v>11.912656500936</v>
      </c>
      <c r="D154">
        <v>5</v>
      </c>
      <c r="E154" s="14">
        <v>44755.550868055558</v>
      </c>
      <c r="F154">
        <v>3</v>
      </c>
      <c r="G154" t="s">
        <v>2286</v>
      </c>
      <c r="H154" t="str">
        <f t="shared" si="2"/>
        <v>INSERT INTO [Fingerprint](FingerprintID,X,Y,[Floor],Seq_Num) VALUES(152,57.695337912462,11.912656500936,5,3)</v>
      </c>
    </row>
    <row r="155" spans="1:8" x14ac:dyDescent="0.3">
      <c r="A155">
        <v>153</v>
      </c>
      <c r="B155">
        <v>57.695710781304001</v>
      </c>
      <c r="C155">
        <v>11.913584209979</v>
      </c>
      <c r="D155">
        <v>4</v>
      </c>
      <c r="E155" s="14">
        <v>44755.737615740742</v>
      </c>
      <c r="F155">
        <v>3</v>
      </c>
      <c r="G155" t="s">
        <v>2286</v>
      </c>
      <c r="H155" t="str">
        <f t="shared" si="2"/>
        <v>INSERT INTO [Fingerprint](FingerprintID,X,Y,[Floor],Seq_Num) VALUES(153,57.695710781304,11.913584209979,4,3)</v>
      </c>
    </row>
    <row r="156" spans="1:8" x14ac:dyDescent="0.3">
      <c r="A156">
        <v>154</v>
      </c>
      <c r="B156">
        <v>57.695333791353001</v>
      </c>
      <c r="C156">
        <v>11.912662200630001</v>
      </c>
      <c r="D156">
        <v>5</v>
      </c>
      <c r="E156" s="14">
        <v>44756.580393518518</v>
      </c>
      <c r="F156">
        <v>2</v>
      </c>
      <c r="G156" t="s">
        <v>2282</v>
      </c>
      <c r="H156" t="str">
        <f t="shared" si="2"/>
        <v>INSERT INTO [Fingerprint](FingerprintID,X,Y,[Floor],Seq_Num) VALUES(154,57.695333791353,11.91266220063,5,2)</v>
      </c>
    </row>
    <row r="157" spans="1:8" x14ac:dyDescent="0.3">
      <c r="A157">
        <v>155</v>
      </c>
      <c r="B157">
        <v>57.695330386957998</v>
      </c>
      <c r="C157">
        <v>11.9126682356</v>
      </c>
      <c r="D157">
        <v>5</v>
      </c>
      <c r="E157" s="14">
        <v>44756.580474537041</v>
      </c>
      <c r="F157">
        <v>4</v>
      </c>
      <c r="G157" t="s">
        <v>2290</v>
      </c>
      <c r="H157" t="str">
        <f t="shared" si="2"/>
        <v>INSERT INTO [Fingerprint](FingerprintID,X,Y,[Floor],Seq_Num) VALUES(155,57.695330386958,11.9126682356,5,4)</v>
      </c>
    </row>
    <row r="158" spans="1:8" x14ac:dyDescent="0.3">
      <c r="A158">
        <v>156</v>
      </c>
      <c r="B158">
        <v>57.695344004535997</v>
      </c>
      <c r="C158">
        <v>11.912644430995</v>
      </c>
      <c r="D158">
        <v>5</v>
      </c>
      <c r="E158" s="14">
        <v>44756.580555555556</v>
      </c>
      <c r="F158">
        <v>4</v>
      </c>
      <c r="G158" t="s">
        <v>2290</v>
      </c>
      <c r="H158" t="str">
        <f t="shared" si="2"/>
        <v>INSERT INTO [Fingerprint](FingerprintID,X,Y,[Floor],Seq_Num) VALUES(156,57.695344004536,11.912644430995,5,4)</v>
      </c>
    </row>
    <row r="159" spans="1:8" x14ac:dyDescent="0.3">
      <c r="A159">
        <v>157</v>
      </c>
      <c r="B159">
        <v>57.695347050572003</v>
      </c>
      <c r="C159">
        <v>11.912656500936</v>
      </c>
      <c r="D159">
        <v>5</v>
      </c>
      <c r="E159" s="14">
        <v>44756.580625000002</v>
      </c>
      <c r="F159">
        <v>4</v>
      </c>
      <c r="G159" t="s">
        <v>2290</v>
      </c>
      <c r="H159" t="str">
        <f t="shared" si="2"/>
        <v>INSERT INTO [Fingerprint](FingerprintID,X,Y,[Floor],Seq_Num) VALUES(157,57.695347050572,11.912656500936,5,4)</v>
      </c>
    </row>
    <row r="160" spans="1:8" x14ac:dyDescent="0.3">
      <c r="A160">
        <v>158</v>
      </c>
      <c r="B160">
        <v>57.695340958499003</v>
      </c>
      <c r="C160">
        <v>11.912652142345999</v>
      </c>
      <c r="D160">
        <v>5</v>
      </c>
      <c r="E160" s="14">
        <v>44756.580682870372</v>
      </c>
      <c r="F160">
        <v>6</v>
      </c>
      <c r="G160" t="s">
        <v>2298</v>
      </c>
      <c r="H160" t="str">
        <f t="shared" si="2"/>
        <v>INSERT INTO [Fingerprint](FingerprintID,X,Y,[Floor],Seq_Num) VALUES(158,57.695340958499,11.912652142346,5,6)</v>
      </c>
    </row>
    <row r="161" spans="1:8" x14ac:dyDescent="0.3">
      <c r="A161">
        <v>159</v>
      </c>
      <c r="B161">
        <v>57.695330745315999</v>
      </c>
      <c r="C161">
        <v>11.912667565048</v>
      </c>
      <c r="D161">
        <v>5</v>
      </c>
      <c r="E161" s="14">
        <v>44756.580763888887</v>
      </c>
      <c r="F161">
        <v>6</v>
      </c>
      <c r="G161" t="s">
        <v>2298</v>
      </c>
      <c r="H161" t="str">
        <f t="shared" si="2"/>
        <v>INSERT INTO [Fingerprint](FingerprintID,X,Y,[Floor],Seq_Num) VALUES(159,57.695330745316,11.912667565048,5,6)</v>
      </c>
    </row>
    <row r="162" spans="1:8" x14ac:dyDescent="0.3">
      <c r="A162">
        <v>160</v>
      </c>
      <c r="B162">
        <v>57.695345079607002</v>
      </c>
      <c r="C162">
        <v>11.912642754614</v>
      </c>
      <c r="D162">
        <v>5</v>
      </c>
      <c r="E162" s="14">
        <v>44756.580821759257</v>
      </c>
      <c r="F162">
        <v>8</v>
      </c>
      <c r="G162" t="s">
        <v>2306</v>
      </c>
      <c r="H162" t="str">
        <f t="shared" si="2"/>
        <v>INSERT INTO [Fingerprint](FingerprintID,X,Y,[Floor],Seq_Num) VALUES(160,57.695345079607,11.912642754614,5,8)</v>
      </c>
    </row>
    <row r="163" spans="1:8" x14ac:dyDescent="0.3">
      <c r="A163">
        <v>162</v>
      </c>
      <c r="B163">
        <v>57.695000875863002</v>
      </c>
      <c r="C163">
        <v>11.911614127457</v>
      </c>
      <c r="D163">
        <v>3</v>
      </c>
      <c r="E163" s="14">
        <v>44756.687002314815</v>
      </c>
      <c r="F163">
        <v>7</v>
      </c>
      <c r="G163" t="s">
        <v>2302</v>
      </c>
      <c r="H163" t="str">
        <f t="shared" si="2"/>
        <v>INSERT INTO [Fingerprint](FingerprintID,X,Y,[Floor],Seq_Num) VALUES(162,57.695000875863,11.911614127457,3,7)</v>
      </c>
    </row>
    <row r="164" spans="1:8" x14ac:dyDescent="0.3">
      <c r="A164">
        <v>163</v>
      </c>
      <c r="B164">
        <v>57.695005892910999</v>
      </c>
      <c r="C164">
        <v>11.911641284823</v>
      </c>
      <c r="D164">
        <v>3</v>
      </c>
      <c r="E164" s="14">
        <v>44756.68712962963</v>
      </c>
      <c r="F164">
        <v>8</v>
      </c>
      <c r="G164" t="s">
        <v>2306</v>
      </c>
      <c r="H164" t="str">
        <f t="shared" si="2"/>
        <v>INSERT INTO [Fingerprint](FingerprintID,X,Y,[Floor],Seq_Num) VALUES(163,57.695005892911,11.911641284823,3,8)</v>
      </c>
    </row>
    <row r="165" spans="1:8" x14ac:dyDescent="0.3">
      <c r="A165">
        <v>164</v>
      </c>
      <c r="B165">
        <v>57.695014314383997</v>
      </c>
      <c r="C165">
        <v>11.911630220711</v>
      </c>
      <c r="D165">
        <v>3</v>
      </c>
      <c r="E165" s="14">
        <v>44756.687245370369</v>
      </c>
      <c r="F165">
        <v>9</v>
      </c>
      <c r="G165" t="s">
        <v>2310</v>
      </c>
      <c r="H165" t="str">
        <f t="shared" si="2"/>
        <v>INSERT INTO [Fingerprint](FingerprintID,X,Y,[Floor],Seq_Num) VALUES(164,57.695014314384,11.911630220711,3,9)</v>
      </c>
    </row>
    <row r="166" spans="1:8" x14ac:dyDescent="0.3">
      <c r="A166">
        <v>165</v>
      </c>
      <c r="B166">
        <v>57.694995500452997</v>
      </c>
      <c r="C166">
        <v>11.911650337278999</v>
      </c>
      <c r="D166">
        <v>3</v>
      </c>
      <c r="E166" s="14">
        <v>44756.687523148146</v>
      </c>
      <c r="F166">
        <v>3</v>
      </c>
      <c r="G166" t="s">
        <v>2286</v>
      </c>
      <c r="H166" t="str">
        <f t="shared" si="2"/>
        <v>INSERT INTO [Fingerprint](FingerprintID,X,Y,[Floor],Seq_Num) VALUES(165,57.694995500453,11.911650337279,3,3)</v>
      </c>
    </row>
    <row r="167" spans="1:8" x14ac:dyDescent="0.3">
      <c r="A167">
        <v>166</v>
      </c>
      <c r="B167">
        <v>57.694989766681999</v>
      </c>
      <c r="C167">
        <v>11.911631226540001</v>
      </c>
      <c r="D167">
        <v>3</v>
      </c>
      <c r="E167" s="14">
        <v>44756.687916666669</v>
      </c>
      <c r="F167">
        <v>6</v>
      </c>
      <c r="G167" t="s">
        <v>2298</v>
      </c>
      <c r="H167" t="str">
        <f t="shared" si="2"/>
        <v>INSERT INTO [Fingerprint](FingerprintID,X,Y,[Floor],Seq_Num) VALUES(166,57.694989766682,11.91163122654,3,6)</v>
      </c>
    </row>
    <row r="168" spans="1:8" x14ac:dyDescent="0.3">
      <c r="A168">
        <v>167</v>
      </c>
      <c r="B168">
        <v>57.695012880942002</v>
      </c>
      <c r="C168">
        <v>11.911626532673999</v>
      </c>
      <c r="D168">
        <v>3</v>
      </c>
      <c r="E168" s="14">
        <v>44756.689074074071</v>
      </c>
      <c r="F168">
        <v>2</v>
      </c>
      <c r="G168" t="s">
        <v>2282</v>
      </c>
      <c r="H168" t="str">
        <f t="shared" si="2"/>
        <v>INSERT INTO [Fingerprint](FingerprintID,X,Y,[Floor],Seq_Num) VALUES(167,57.695012880942,11.911626532674,3,2)</v>
      </c>
    </row>
    <row r="169" spans="1:8" x14ac:dyDescent="0.3">
      <c r="A169">
        <v>168</v>
      </c>
      <c r="B169">
        <v>57.694997113075999</v>
      </c>
      <c r="C169">
        <v>11.911618821323</v>
      </c>
      <c r="D169">
        <v>3</v>
      </c>
      <c r="E169" s="14">
        <v>44756.689212962963</v>
      </c>
      <c r="F169">
        <v>3</v>
      </c>
      <c r="G169" t="s">
        <v>2286</v>
      </c>
      <c r="H169" t="str">
        <f t="shared" si="2"/>
        <v>INSERT INTO [Fingerprint](FingerprintID,X,Y,[Floor],Seq_Num) VALUES(168,57.694997113076,11.911618821323,3,3)</v>
      </c>
    </row>
    <row r="170" spans="1:8" x14ac:dyDescent="0.3">
      <c r="A170">
        <v>169</v>
      </c>
      <c r="B170">
        <v>57.695120568114</v>
      </c>
      <c r="C170">
        <v>11.912299096584</v>
      </c>
      <c r="D170">
        <v>3</v>
      </c>
      <c r="E170" s="14">
        <v>44756.703993055555</v>
      </c>
      <c r="F170">
        <v>9</v>
      </c>
      <c r="G170" t="s">
        <v>2310</v>
      </c>
      <c r="H170" t="str">
        <f t="shared" si="2"/>
        <v>INSERT INTO [Fingerprint](FingerprintID,X,Y,[Floor],Seq_Num) VALUES(169,57.695120568114,11.912299096584,3,9)</v>
      </c>
    </row>
    <row r="171" spans="1:8" x14ac:dyDescent="0.3">
      <c r="A171">
        <v>170</v>
      </c>
      <c r="B171">
        <v>57.695110892408003</v>
      </c>
      <c r="C171">
        <v>11.912272945046</v>
      </c>
      <c r="D171">
        <v>3</v>
      </c>
      <c r="E171" s="14">
        <v>44756.704097222224</v>
      </c>
      <c r="F171">
        <v>8</v>
      </c>
      <c r="G171" t="s">
        <v>2306</v>
      </c>
      <c r="H171" t="str">
        <f t="shared" si="2"/>
        <v>INSERT INTO [Fingerprint](FingerprintID,X,Y,[Floor],Seq_Num) VALUES(170,57.695110892408,11.912272945046,3,8)</v>
      </c>
    </row>
    <row r="172" spans="1:8" x14ac:dyDescent="0.3">
      <c r="A172">
        <v>171</v>
      </c>
      <c r="B172">
        <v>57.695120568114</v>
      </c>
      <c r="C172">
        <v>11.912294737994999</v>
      </c>
      <c r="D172">
        <v>3</v>
      </c>
      <c r="E172" s="14">
        <v>44756.704189814816</v>
      </c>
      <c r="F172">
        <v>5</v>
      </c>
      <c r="G172" t="s">
        <v>2294</v>
      </c>
      <c r="H172" t="str">
        <f t="shared" si="2"/>
        <v>INSERT INTO [Fingerprint](FingerprintID,X,Y,[Floor],Seq_Num) VALUES(171,57.695120568114,11.912294737995,3,5)</v>
      </c>
    </row>
    <row r="173" spans="1:8" x14ac:dyDescent="0.3">
      <c r="A173">
        <v>172</v>
      </c>
      <c r="B173">
        <v>57.695115192722</v>
      </c>
      <c r="C173">
        <v>11.912299767137</v>
      </c>
      <c r="D173">
        <v>3</v>
      </c>
      <c r="E173" s="14">
        <v>44756.704305555555</v>
      </c>
      <c r="F173">
        <v>5</v>
      </c>
      <c r="G173" t="s">
        <v>2294</v>
      </c>
      <c r="H173" t="str">
        <f t="shared" si="2"/>
        <v>INSERT INTO [Fingerprint](FingerprintID,X,Y,[Floor],Seq_Num) VALUES(172,57.695115192722,11.912299767137,3,5)</v>
      </c>
    </row>
    <row r="174" spans="1:8" x14ac:dyDescent="0.3">
      <c r="A174">
        <v>173</v>
      </c>
      <c r="B174">
        <v>57.695122718269999</v>
      </c>
      <c r="C174">
        <v>11.912264898419</v>
      </c>
      <c r="D174">
        <v>3</v>
      </c>
      <c r="E174" s="14">
        <v>44756.704409722224</v>
      </c>
      <c r="F174">
        <v>6</v>
      </c>
      <c r="G174" t="s">
        <v>2298</v>
      </c>
      <c r="H174" t="str">
        <f t="shared" si="2"/>
        <v>INSERT INTO [Fingerprint](FingerprintID,X,Y,[Floor],Seq_Num) VALUES(173,57.69512271827,11.912264898419,3,6)</v>
      </c>
    </row>
    <row r="175" spans="1:8" x14ac:dyDescent="0.3">
      <c r="A175">
        <v>174</v>
      </c>
      <c r="B175">
        <v>57.695090465908002</v>
      </c>
      <c r="C175">
        <v>11.912227012217</v>
      </c>
      <c r="D175">
        <v>4</v>
      </c>
      <c r="E175" s="14">
        <v>44756.705439814818</v>
      </c>
      <c r="F175">
        <v>8</v>
      </c>
      <c r="G175" t="s">
        <v>2306</v>
      </c>
      <c r="H175" t="str">
        <f t="shared" si="2"/>
        <v>INSERT INTO [Fingerprint](FingerprintID,X,Y,[Floor],Seq_Num) VALUES(174,57.695090465908,11.912227012217,4,8)</v>
      </c>
    </row>
    <row r="176" spans="1:8" x14ac:dyDescent="0.3">
      <c r="A176">
        <v>175</v>
      </c>
      <c r="B176">
        <v>57.695078819214999</v>
      </c>
      <c r="C176">
        <v>11.912225335836</v>
      </c>
      <c r="D176">
        <v>4</v>
      </c>
      <c r="E176" s="14">
        <v>44756.705543981479</v>
      </c>
      <c r="F176">
        <v>5</v>
      </c>
      <c r="G176" t="s">
        <v>2294</v>
      </c>
      <c r="H176" t="str">
        <f t="shared" si="2"/>
        <v>INSERT INTO [Fingerprint](FingerprintID,X,Y,[Floor],Seq_Num) VALUES(175,57.695078819215,11.912225335836,4,5)</v>
      </c>
    </row>
    <row r="177" spans="1:8" x14ac:dyDescent="0.3">
      <c r="A177">
        <v>176</v>
      </c>
      <c r="B177">
        <v>57.695090824268</v>
      </c>
      <c r="C177">
        <v>11.912211589515</v>
      </c>
      <c r="D177">
        <v>4</v>
      </c>
      <c r="E177" s="14">
        <v>44756.705671296295</v>
      </c>
      <c r="F177">
        <v>4</v>
      </c>
      <c r="G177" t="s">
        <v>2290</v>
      </c>
      <c r="H177" t="str">
        <f t="shared" si="2"/>
        <v>INSERT INTO [Fingerprint](FingerprintID,X,Y,[Floor],Seq_Num) VALUES(176,57.695090824268,11.912211589515,4,4)</v>
      </c>
    </row>
    <row r="178" spans="1:8" x14ac:dyDescent="0.3">
      <c r="A178">
        <v>177</v>
      </c>
      <c r="B178">
        <v>57.695458499490002</v>
      </c>
      <c r="C178">
        <v>11.912615597247999</v>
      </c>
      <c r="D178">
        <v>5</v>
      </c>
      <c r="E178" s="14">
        <v>44757.50445601852</v>
      </c>
      <c r="F178">
        <v>5</v>
      </c>
      <c r="G178" t="s">
        <v>2294</v>
      </c>
      <c r="H178" t="str">
        <f t="shared" si="2"/>
        <v>INSERT INTO [Fingerprint](FingerprintID,X,Y,[Floor],Seq_Num) VALUES(177,57.69545849949,11.912615597248,5,5)</v>
      </c>
    </row>
    <row r="179" spans="1:8" x14ac:dyDescent="0.3">
      <c r="A179">
        <v>178</v>
      </c>
      <c r="B179">
        <v>57.695027573719997</v>
      </c>
      <c r="C179">
        <v>11.911720409989</v>
      </c>
      <c r="D179">
        <v>3</v>
      </c>
      <c r="E179" s="14">
        <v>44757.637442129628</v>
      </c>
      <c r="F179">
        <v>4</v>
      </c>
      <c r="G179" t="s">
        <v>2290</v>
      </c>
      <c r="H179" t="str">
        <f t="shared" si="2"/>
        <v>INSERT INTO [Fingerprint](FingerprintID,X,Y,[Floor],Seq_Num) VALUES(178,57.69502757372,11.911720409989,3,4)</v>
      </c>
    </row>
    <row r="180" spans="1:8" x14ac:dyDescent="0.3">
      <c r="A180">
        <v>179</v>
      </c>
      <c r="B180">
        <v>57.694961456172997</v>
      </c>
      <c r="C180">
        <v>11.911519579588999</v>
      </c>
      <c r="D180">
        <v>3</v>
      </c>
      <c r="E180" s="14">
        <v>44757.639780092592</v>
      </c>
      <c r="F180">
        <v>8</v>
      </c>
      <c r="G180" t="s">
        <v>2306</v>
      </c>
      <c r="H180" t="str">
        <f t="shared" si="2"/>
        <v>INSERT INTO [Fingerprint](FingerprintID,X,Y,[Floor],Seq_Num) VALUES(179,57.694961456173,11.911519579589,3,8)</v>
      </c>
    </row>
    <row r="181" spans="1:8" x14ac:dyDescent="0.3">
      <c r="A181">
        <v>180</v>
      </c>
      <c r="B181">
        <v>57.694960739450998</v>
      </c>
      <c r="C181">
        <v>11.911518238485</v>
      </c>
      <c r="D181">
        <v>3</v>
      </c>
      <c r="E181" s="14">
        <v>44757.63989583333</v>
      </c>
      <c r="F181">
        <v>4</v>
      </c>
      <c r="G181" t="s">
        <v>2290</v>
      </c>
      <c r="H181" t="str">
        <f t="shared" si="2"/>
        <v>INSERT INTO [Fingerprint](FingerprintID,X,Y,[Floor],Seq_Num) VALUES(180,57.694960739451,11.911518238485,3,4)</v>
      </c>
    </row>
    <row r="182" spans="1:8" x14ac:dyDescent="0.3">
      <c r="A182">
        <v>181</v>
      </c>
      <c r="B182">
        <v>57.694960918630997</v>
      </c>
      <c r="C182">
        <v>11.911509856582001</v>
      </c>
      <c r="D182">
        <v>3</v>
      </c>
      <c r="E182" s="14">
        <v>44757.639988425923</v>
      </c>
      <c r="F182">
        <v>2</v>
      </c>
      <c r="G182" t="s">
        <v>2282</v>
      </c>
      <c r="H182" t="str">
        <f t="shared" si="2"/>
        <v>INSERT INTO [Fingerprint](FingerprintID,X,Y,[Floor],Seq_Num) VALUES(181,57.694960918631,11.911509856582,3,2)</v>
      </c>
    </row>
    <row r="183" spans="1:8" x14ac:dyDescent="0.3">
      <c r="A183">
        <v>182</v>
      </c>
      <c r="B183">
        <v>57.694956976660002</v>
      </c>
      <c r="C183">
        <v>11.911484375596</v>
      </c>
      <c r="D183">
        <v>3</v>
      </c>
      <c r="E183" s="14">
        <v>44757.640104166669</v>
      </c>
      <c r="F183">
        <v>4</v>
      </c>
      <c r="G183" t="s">
        <v>2290</v>
      </c>
      <c r="H183" t="str">
        <f t="shared" si="2"/>
        <v>INSERT INTO [Fingerprint](FingerprintID,X,Y,[Floor],Seq_Num) VALUES(182,57.69495697666,11.911484375596,3,4)</v>
      </c>
    </row>
    <row r="184" spans="1:8" x14ac:dyDescent="0.3">
      <c r="A184">
        <v>183</v>
      </c>
      <c r="B184">
        <v>57.69501879389</v>
      </c>
      <c r="C184">
        <v>11.911719068885001</v>
      </c>
      <c r="D184">
        <v>3</v>
      </c>
      <c r="E184" s="14">
        <v>44757.641724537039</v>
      </c>
      <c r="F184">
        <v>2</v>
      </c>
      <c r="G184" t="s">
        <v>2282</v>
      </c>
      <c r="H184" t="str">
        <f t="shared" si="2"/>
        <v>INSERT INTO [Fingerprint](FingerprintID,X,Y,[Floor],Seq_Num) VALUES(183,57.69501879389,11.911719068885,3,2)</v>
      </c>
    </row>
    <row r="185" spans="1:8" x14ac:dyDescent="0.3">
      <c r="A185">
        <v>184</v>
      </c>
      <c r="B185">
        <v>57.69501879389</v>
      </c>
      <c r="C185">
        <v>11.911709010600999</v>
      </c>
      <c r="D185">
        <v>3</v>
      </c>
      <c r="E185" s="14">
        <v>44757.641828703701</v>
      </c>
      <c r="F185">
        <v>5</v>
      </c>
      <c r="G185" t="s">
        <v>2294</v>
      </c>
      <c r="H185" t="str">
        <f t="shared" si="2"/>
        <v>INSERT INTO [Fingerprint](FingerprintID,X,Y,[Floor],Seq_Num) VALUES(184,57.69501879389,11.911709010601,3,5)</v>
      </c>
    </row>
    <row r="186" spans="1:8" x14ac:dyDescent="0.3">
      <c r="A186">
        <v>185</v>
      </c>
      <c r="B186">
        <v>57.695062872198001</v>
      </c>
      <c r="C186">
        <v>11.911818310617999</v>
      </c>
      <c r="D186">
        <v>3</v>
      </c>
      <c r="E186" s="14">
        <v>44757.642222222225</v>
      </c>
      <c r="F186">
        <v>9</v>
      </c>
      <c r="G186" t="s">
        <v>2310</v>
      </c>
      <c r="H186" t="str">
        <f t="shared" si="2"/>
        <v>INSERT INTO [Fingerprint](FingerprintID,X,Y,[Floor],Seq_Num) VALUES(185,57.695062872198,11.911818310618,3,9)</v>
      </c>
    </row>
    <row r="187" spans="1:8" x14ac:dyDescent="0.3">
      <c r="A187">
        <v>186</v>
      </c>
      <c r="B187">
        <v>57.695065022358001</v>
      </c>
      <c r="C187">
        <v>11.911837086082</v>
      </c>
      <c r="D187">
        <v>3</v>
      </c>
      <c r="E187" s="14">
        <v>44757.642326388886</v>
      </c>
      <c r="F187">
        <v>10</v>
      </c>
      <c r="G187" t="s">
        <v>2314</v>
      </c>
      <c r="H187" t="str">
        <f t="shared" si="2"/>
        <v>INSERT INTO [Fingerprint](FingerprintID,X,Y,[Floor],Seq_Num) VALUES(186,57.695065022358,11.911837086082,3,10)</v>
      </c>
    </row>
    <row r="188" spans="1:8" x14ac:dyDescent="0.3">
      <c r="A188">
        <v>187</v>
      </c>
      <c r="B188">
        <v>57.695159450092</v>
      </c>
      <c r="C188">
        <v>11.912199519574999</v>
      </c>
      <c r="D188">
        <v>3</v>
      </c>
      <c r="E188" s="14">
        <v>44757.646377314813</v>
      </c>
      <c r="F188">
        <v>6</v>
      </c>
      <c r="G188" t="s">
        <v>2298</v>
      </c>
      <c r="H188" t="str">
        <f t="shared" si="2"/>
        <v>INSERT INTO [Fingerprint](FingerprintID,X,Y,[Floor],Seq_Num) VALUES(187,57.695159450092,11.912199519575,3,6)</v>
      </c>
    </row>
    <row r="189" spans="1:8" x14ac:dyDescent="0.3">
      <c r="A189">
        <v>188</v>
      </c>
      <c r="B189">
        <v>57.695117701237997</v>
      </c>
      <c r="C189">
        <v>11.912260539829999</v>
      </c>
      <c r="D189">
        <v>3</v>
      </c>
      <c r="E189" s="14">
        <v>44757.646504629629</v>
      </c>
      <c r="F189">
        <v>4</v>
      </c>
      <c r="G189" t="s">
        <v>2290</v>
      </c>
      <c r="H189" t="str">
        <f t="shared" si="2"/>
        <v>INSERT INTO [Fingerprint](FingerprintID,X,Y,[Floor],Seq_Num) VALUES(188,57.695117701238,11.91226053983,3,4)</v>
      </c>
    </row>
    <row r="190" spans="1:8" x14ac:dyDescent="0.3">
      <c r="A190">
        <v>189</v>
      </c>
      <c r="B190">
        <v>57.695154253886002</v>
      </c>
      <c r="C190">
        <v>11.912222318351001</v>
      </c>
      <c r="D190">
        <v>3</v>
      </c>
      <c r="E190" s="14">
        <v>44757.646597222221</v>
      </c>
      <c r="F190">
        <v>2</v>
      </c>
      <c r="G190" t="s">
        <v>2282</v>
      </c>
      <c r="H190" t="str">
        <f t="shared" si="2"/>
        <v>INSERT INTO [Fingerprint](FingerprintID,X,Y,[Floor],Seq_Num) VALUES(189,57.695154253886,11.912222318351,3,2)</v>
      </c>
    </row>
    <row r="191" spans="1:8" x14ac:dyDescent="0.3">
      <c r="A191">
        <v>191</v>
      </c>
      <c r="B191">
        <v>57.695674945926001</v>
      </c>
      <c r="C191">
        <v>11.913405843079</v>
      </c>
      <c r="D191">
        <v>5</v>
      </c>
      <c r="E191" s="14">
        <v>44757.685532407406</v>
      </c>
      <c r="F191">
        <v>5</v>
      </c>
      <c r="G191" t="s">
        <v>2294</v>
      </c>
      <c r="H191" t="str">
        <f t="shared" si="2"/>
        <v>INSERT INTO [Fingerprint](FingerprintID,X,Y,[Floor],Seq_Num) VALUES(191,57.695674945926,11.913405843079,5,5)</v>
      </c>
    </row>
    <row r="192" spans="1:8" x14ac:dyDescent="0.3">
      <c r="A192">
        <v>192</v>
      </c>
      <c r="B192">
        <v>57.695670108146999</v>
      </c>
      <c r="C192">
        <v>11.913417577743999</v>
      </c>
      <c r="D192">
        <v>5</v>
      </c>
      <c r="E192" s="14">
        <v>44757.68644675926</v>
      </c>
      <c r="F192">
        <v>6</v>
      </c>
      <c r="G192" t="s">
        <v>2298</v>
      </c>
      <c r="H192" t="str">
        <f t="shared" si="2"/>
        <v>INSERT INTO [Fingerprint](FingerprintID,X,Y,[Floor],Seq_Num) VALUES(192,57.695670108147,11.913417577744,5,6)</v>
      </c>
    </row>
    <row r="193" spans="1:8" x14ac:dyDescent="0.3">
      <c r="A193">
        <v>193</v>
      </c>
      <c r="B193">
        <v>57.695668674731003</v>
      </c>
      <c r="C193">
        <v>11.913417242467</v>
      </c>
      <c r="D193">
        <v>5</v>
      </c>
      <c r="E193" s="14">
        <v>44757.686539351853</v>
      </c>
      <c r="F193">
        <v>6</v>
      </c>
      <c r="G193" t="s">
        <v>2298</v>
      </c>
      <c r="H193" t="str">
        <f t="shared" si="2"/>
        <v>INSERT INTO [Fingerprint](FingerprintID,X,Y,[Floor],Seq_Num) VALUES(193,57.695668674731,11.913417242467,5,6)</v>
      </c>
    </row>
    <row r="194" spans="1:8" x14ac:dyDescent="0.3">
      <c r="A194">
        <v>198</v>
      </c>
      <c r="B194">
        <v>57.695619221843003</v>
      </c>
      <c r="C194">
        <v>11.912268921733</v>
      </c>
      <c r="D194">
        <v>5</v>
      </c>
      <c r="E194" s="14">
        <v>44768.511307870373</v>
      </c>
      <c r="F194">
        <v>5</v>
      </c>
      <c r="G194" t="s">
        <v>2294</v>
      </c>
      <c r="H194" t="str">
        <f t="shared" si="2"/>
        <v>INSERT INTO [Fingerprint](FingerprintID,X,Y,[Floor],Seq_Num) VALUES(198,57.695619221843,11.912268921733,5,5)</v>
      </c>
    </row>
    <row r="195" spans="1:8" x14ac:dyDescent="0.3">
      <c r="A195">
        <v>199</v>
      </c>
      <c r="B195">
        <v>57.694813990316</v>
      </c>
      <c r="C195">
        <v>11.911539360880999</v>
      </c>
      <c r="D195">
        <v>1</v>
      </c>
      <c r="E195" s="14">
        <v>44777.968229166669</v>
      </c>
      <c r="F195">
        <v>2</v>
      </c>
      <c r="G195" t="s">
        <v>2282</v>
      </c>
      <c r="H195" t="str">
        <f t="shared" si="2"/>
        <v>INSERT INTO [Fingerprint](FingerprintID,X,Y,[Floor],Seq_Num) VALUES(199,57.694813990316,11.911539360881,1,2)</v>
      </c>
    </row>
    <row r="196" spans="1:8" x14ac:dyDescent="0.3">
      <c r="A196">
        <v>200</v>
      </c>
      <c r="B196">
        <v>57.695069501858001</v>
      </c>
      <c r="C196">
        <v>11.911475323141</v>
      </c>
      <c r="D196">
        <v>1</v>
      </c>
      <c r="E196" s="14">
        <v>44777.96837962963</v>
      </c>
      <c r="F196">
        <v>4</v>
      </c>
      <c r="G196" t="s">
        <v>2290</v>
      </c>
      <c r="H196" t="str">
        <f t="shared" ref="H196:H259" si="3">"INSERT INTO [Fingerprint](FingerprintID,X,Y,[Floor],Seq_Num) VALUES("&amp;A196&amp;","&amp;B196&amp;","&amp;C196&amp;","&amp;D196&amp;","&amp;F196&amp;")"</f>
        <v>INSERT INTO [Fingerprint](FingerprintID,X,Y,[Floor],Seq_Num) VALUES(200,57.695069501858,11.911475323141,1,4)</v>
      </c>
    </row>
    <row r="197" spans="1:8" x14ac:dyDescent="0.3">
      <c r="A197">
        <v>201</v>
      </c>
      <c r="B197">
        <v>57.694976686513002</v>
      </c>
      <c r="C197">
        <v>11.911680512129999</v>
      </c>
      <c r="D197">
        <v>1</v>
      </c>
      <c r="E197" s="14">
        <v>44777.9684837963</v>
      </c>
      <c r="F197">
        <v>2</v>
      </c>
      <c r="G197" t="s">
        <v>2282</v>
      </c>
      <c r="H197" t="str">
        <f t="shared" si="3"/>
        <v>INSERT INTO [Fingerprint](FingerprintID,X,Y,[Floor],Seq_Num) VALUES(201,57.694976686513,11.91168051213,1,2)</v>
      </c>
    </row>
    <row r="198" spans="1:8" x14ac:dyDescent="0.3">
      <c r="A198">
        <v>202</v>
      </c>
      <c r="B198">
        <v>57.695121105653001</v>
      </c>
      <c r="C198">
        <v>11.911916211247</v>
      </c>
      <c r="D198">
        <v>1</v>
      </c>
      <c r="E198" s="14">
        <v>44777.968680555554</v>
      </c>
      <c r="F198">
        <v>4</v>
      </c>
      <c r="G198" t="s">
        <v>2290</v>
      </c>
      <c r="H198" t="str">
        <f t="shared" si="3"/>
        <v>INSERT INTO [Fingerprint](FingerprintID,X,Y,[Floor],Seq_Num) VALUES(202,57.695121105653,11.911916211247,1,4)</v>
      </c>
    </row>
    <row r="199" spans="1:8" x14ac:dyDescent="0.3">
      <c r="A199">
        <v>203</v>
      </c>
      <c r="B199">
        <v>57.695335224781999</v>
      </c>
      <c r="C199">
        <v>11.912431865931</v>
      </c>
      <c r="D199">
        <v>1</v>
      </c>
      <c r="E199" s="14">
        <v>44777.968807870369</v>
      </c>
      <c r="F199">
        <v>3</v>
      </c>
      <c r="G199" t="s">
        <v>2286</v>
      </c>
      <c r="H199" t="str">
        <f t="shared" si="3"/>
        <v>INSERT INTO [Fingerprint](FingerprintID,X,Y,[Floor],Seq_Num) VALUES(203,57.695335224782,11.912431865931,1,3)</v>
      </c>
    </row>
    <row r="200" spans="1:8" x14ac:dyDescent="0.3">
      <c r="A200">
        <v>204</v>
      </c>
      <c r="B200">
        <v>57.695444344420999</v>
      </c>
      <c r="C200">
        <v>11.912739314138999</v>
      </c>
      <c r="D200">
        <v>1</v>
      </c>
      <c r="E200" s="14">
        <v>44777.971365740741</v>
      </c>
      <c r="F200">
        <v>6</v>
      </c>
      <c r="G200" t="s">
        <v>2298</v>
      </c>
      <c r="H200" t="str">
        <f t="shared" si="3"/>
        <v>INSERT INTO [Fingerprint](FingerprintID,X,Y,[Floor],Seq_Num) VALUES(204,57.695444344421,11.912739314139,1,6)</v>
      </c>
    </row>
    <row r="201" spans="1:8" x14ac:dyDescent="0.3">
      <c r="A201">
        <v>205</v>
      </c>
      <c r="B201">
        <v>57.695316052660999</v>
      </c>
      <c r="C201">
        <v>11.912569664418999</v>
      </c>
      <c r="D201">
        <v>1</v>
      </c>
      <c r="E201" s="14">
        <v>44777.971678240741</v>
      </c>
      <c r="F201">
        <v>7</v>
      </c>
      <c r="G201" t="s">
        <v>2302</v>
      </c>
      <c r="H201" t="str">
        <f t="shared" si="3"/>
        <v>INSERT INTO [Fingerprint](FingerprintID,X,Y,[Floor],Seq_Num) VALUES(205,57.695316052661,11.912569664419,1,7)</v>
      </c>
    </row>
    <row r="202" spans="1:8" x14ac:dyDescent="0.3">
      <c r="A202">
        <v>206</v>
      </c>
      <c r="B202">
        <v>57.695055704997003</v>
      </c>
      <c r="C202">
        <v>11.911888383329</v>
      </c>
      <c r="D202">
        <v>1</v>
      </c>
      <c r="E202" s="14">
        <v>44777.973587962966</v>
      </c>
      <c r="F202">
        <v>4</v>
      </c>
      <c r="G202" t="s">
        <v>2290</v>
      </c>
      <c r="H202" t="str">
        <f t="shared" si="3"/>
        <v>INSERT INTO [Fingerprint](FingerprintID,X,Y,[Floor],Seq_Num) VALUES(206,57.695055704997,11.911888383329,1,4)</v>
      </c>
    </row>
    <row r="203" spans="1:8" x14ac:dyDescent="0.3">
      <c r="A203">
        <v>207</v>
      </c>
      <c r="B203">
        <v>57.695060542858002</v>
      </c>
      <c r="C203">
        <v>11.912170350552</v>
      </c>
      <c r="D203">
        <v>1</v>
      </c>
      <c r="E203" s="14">
        <v>44777.974872685183</v>
      </c>
      <c r="F203">
        <v>6</v>
      </c>
      <c r="G203" t="s">
        <v>2298</v>
      </c>
      <c r="H203" t="str">
        <f t="shared" si="3"/>
        <v>INSERT INTO [Fingerprint](FingerprintID,X,Y,[Floor],Seq_Num) VALUES(207,57.695060542858,11.912170350552,1,6)</v>
      </c>
    </row>
    <row r="204" spans="1:8" x14ac:dyDescent="0.3">
      <c r="A204">
        <v>208</v>
      </c>
      <c r="B204">
        <v>57.695504369040997</v>
      </c>
      <c r="C204">
        <v>11.912926062942001</v>
      </c>
      <c r="D204">
        <v>1</v>
      </c>
      <c r="E204" s="14">
        <v>44777.98064814815</v>
      </c>
      <c r="F204">
        <v>8</v>
      </c>
      <c r="G204" t="s">
        <v>2306</v>
      </c>
      <c r="H204" t="str">
        <f t="shared" si="3"/>
        <v>INSERT INTO [Fingerprint](FingerprintID,X,Y,[Floor],Seq_Num) VALUES(208,57.695504369041,11.912926062942,1,8)</v>
      </c>
    </row>
    <row r="205" spans="1:8" x14ac:dyDescent="0.3">
      <c r="A205">
        <v>209</v>
      </c>
      <c r="B205">
        <v>57.695042624852</v>
      </c>
      <c r="C205">
        <v>11.912022829055999</v>
      </c>
      <c r="D205">
        <v>1</v>
      </c>
      <c r="E205" s="14">
        <v>44777.982534722221</v>
      </c>
      <c r="F205">
        <v>7</v>
      </c>
      <c r="G205" t="s">
        <v>2302</v>
      </c>
      <c r="H205" t="str">
        <f t="shared" si="3"/>
        <v>INSERT INTO [Fingerprint](FingerprintID,X,Y,[Floor],Seq_Num) VALUES(209,57.695042624852,11.912022829056,1,7)</v>
      </c>
    </row>
    <row r="206" spans="1:8" x14ac:dyDescent="0.3">
      <c r="A206">
        <v>210</v>
      </c>
      <c r="B206">
        <v>57.694888529632998</v>
      </c>
      <c r="C206">
        <v>11.911993324757001</v>
      </c>
      <c r="D206">
        <v>1</v>
      </c>
      <c r="E206" s="14">
        <v>44777.991562499999</v>
      </c>
      <c r="F206">
        <v>8</v>
      </c>
      <c r="G206" t="s">
        <v>2306</v>
      </c>
      <c r="H206" t="str">
        <f t="shared" si="3"/>
        <v>INSERT INTO [Fingerprint](FingerprintID,X,Y,[Floor],Seq_Num) VALUES(210,57.694888529633,11.911993324757,1,8)</v>
      </c>
    </row>
    <row r="207" spans="1:8" x14ac:dyDescent="0.3">
      <c r="A207">
        <v>211</v>
      </c>
      <c r="B207">
        <v>57.695312469085998</v>
      </c>
      <c r="C207">
        <v>11.912420131266</v>
      </c>
      <c r="D207">
        <v>1</v>
      </c>
      <c r="E207" s="14">
        <v>44777.991712962961</v>
      </c>
      <c r="F207">
        <v>7</v>
      </c>
      <c r="G207" t="s">
        <v>2302</v>
      </c>
      <c r="H207" t="str">
        <f t="shared" si="3"/>
        <v>INSERT INTO [Fingerprint](FingerprintID,X,Y,[Floor],Seq_Num) VALUES(211,57.695312469086,11.912420131266,1,7)</v>
      </c>
    </row>
    <row r="208" spans="1:8" x14ac:dyDescent="0.3">
      <c r="A208">
        <v>212</v>
      </c>
      <c r="B208">
        <v>57.695421767970998</v>
      </c>
      <c r="C208">
        <v>11.912650801241</v>
      </c>
      <c r="D208">
        <v>1</v>
      </c>
      <c r="E208" s="14">
        <v>44777.991793981484</v>
      </c>
      <c r="F208">
        <v>9</v>
      </c>
      <c r="G208" t="s">
        <v>2310</v>
      </c>
      <c r="H208" t="str">
        <f t="shared" si="3"/>
        <v>INSERT INTO [Fingerprint](FingerprintID,X,Y,[Floor],Seq_Num) VALUES(212,57.695421767971,11.912650801241,1,9)</v>
      </c>
    </row>
    <row r="209" spans="1:8" x14ac:dyDescent="0.3">
      <c r="A209">
        <v>213</v>
      </c>
      <c r="B209">
        <v>57.695240797506003</v>
      </c>
      <c r="C209">
        <v>11.912170685828</v>
      </c>
      <c r="D209">
        <v>1</v>
      </c>
      <c r="E209" s="14">
        <v>44777.991956018515</v>
      </c>
      <c r="F209">
        <v>3</v>
      </c>
      <c r="G209" t="s">
        <v>2286</v>
      </c>
      <c r="H209" t="str">
        <f t="shared" si="3"/>
        <v>INSERT INTO [Fingerprint](FingerprintID,X,Y,[Floor],Seq_Num) VALUES(213,57.695240797506,11.912170685828,1,3)</v>
      </c>
    </row>
    <row r="210" spans="1:8" x14ac:dyDescent="0.3">
      <c r="A210">
        <v>214</v>
      </c>
      <c r="B210">
        <v>35.144128779882998</v>
      </c>
      <c r="C210">
        <v>33.410604335367999</v>
      </c>
      <c r="D210">
        <v>-1</v>
      </c>
      <c r="E210" s="14">
        <v>44778.644456018519</v>
      </c>
      <c r="F210">
        <v>7</v>
      </c>
      <c r="G210" t="s">
        <v>2302</v>
      </c>
      <c r="H210" t="str">
        <f t="shared" si="3"/>
        <v>INSERT INTO [Fingerprint](FingerprintID,X,Y,[Floor],Seq_Num) VALUES(214,35.144128779883,33.410604335368,-1,7)</v>
      </c>
    </row>
    <row r="211" spans="1:8" x14ac:dyDescent="0.3">
      <c r="A211">
        <v>215</v>
      </c>
      <c r="B211">
        <v>35.144267777620001</v>
      </c>
      <c r="C211">
        <v>33.410472907126</v>
      </c>
      <c r="D211">
        <v>-1</v>
      </c>
      <c r="E211" s="14">
        <v>44778.644618055558</v>
      </c>
      <c r="F211">
        <v>6</v>
      </c>
      <c r="G211" t="s">
        <v>2298</v>
      </c>
      <c r="H211" t="str">
        <f t="shared" si="3"/>
        <v>INSERT INTO [Fingerprint](FingerprintID,X,Y,[Floor],Seq_Num) VALUES(215,35.14426777762,33.410472907126,-1,6)</v>
      </c>
    </row>
    <row r="212" spans="1:8" x14ac:dyDescent="0.3">
      <c r="A212">
        <v>216</v>
      </c>
      <c r="B212">
        <v>35.144708072630003</v>
      </c>
      <c r="C212">
        <v>33.410190269350998</v>
      </c>
      <c r="D212">
        <v>-1</v>
      </c>
      <c r="E212" s="14">
        <v>44778.64472222222</v>
      </c>
      <c r="F212">
        <v>6</v>
      </c>
      <c r="G212" t="s">
        <v>2298</v>
      </c>
      <c r="H212" t="str">
        <f t="shared" si="3"/>
        <v>INSERT INTO [Fingerprint](FingerprintID,X,Y,[Floor],Seq_Num) VALUES(216,35.14470807263,33.410190269351,-1,6)</v>
      </c>
    </row>
    <row r="213" spans="1:8" x14ac:dyDescent="0.3">
      <c r="A213">
        <v>217</v>
      </c>
      <c r="B213">
        <v>35.144790867565</v>
      </c>
      <c r="C213">
        <v>33.410255648195999</v>
      </c>
      <c r="D213">
        <v>-1</v>
      </c>
      <c r="E213" s="14">
        <v>44778.762650462966</v>
      </c>
      <c r="F213">
        <v>7</v>
      </c>
      <c r="G213" t="s">
        <v>2302</v>
      </c>
      <c r="H213" t="str">
        <f t="shared" si="3"/>
        <v>INSERT INTO [Fingerprint](FingerprintID,X,Y,[Floor],Seq_Num) VALUES(217,35.144790867565,33.410255648196,-1,7)</v>
      </c>
    </row>
    <row r="214" spans="1:8" x14ac:dyDescent="0.3">
      <c r="A214">
        <v>218</v>
      </c>
      <c r="B214">
        <v>35.144645565140003</v>
      </c>
      <c r="C214">
        <v>33.410050794481997</v>
      </c>
      <c r="D214">
        <v>-1</v>
      </c>
      <c r="E214" s="14">
        <v>44778.762731481482</v>
      </c>
      <c r="F214">
        <v>3</v>
      </c>
      <c r="G214" t="s">
        <v>2286</v>
      </c>
      <c r="H214" t="str">
        <f t="shared" si="3"/>
        <v>INSERT INTO [Fingerprint](FingerprintID,X,Y,[Floor],Seq_Num) VALUES(218,35.14464556514,33.410050794482,-1,3)</v>
      </c>
    </row>
    <row r="215" spans="1:8" x14ac:dyDescent="0.3">
      <c r="A215">
        <v>219</v>
      </c>
      <c r="B215">
        <v>57.695036711908003</v>
      </c>
      <c r="C215">
        <v>11.912003047763999</v>
      </c>
      <c r="D215">
        <v>2</v>
      </c>
      <c r="E215" s="14">
        <v>44779.072523148148</v>
      </c>
      <c r="F215">
        <v>8</v>
      </c>
      <c r="G215" t="s">
        <v>2306</v>
      </c>
      <c r="H215" t="str">
        <f t="shared" si="3"/>
        <v>INSERT INTO [Fingerprint](FingerprintID,X,Y,[Floor],Seq_Num) VALUES(219,57.695036711908,11.912003047764,2,8)</v>
      </c>
    </row>
    <row r="216" spans="1:8" x14ac:dyDescent="0.3">
      <c r="A216">
        <v>220</v>
      </c>
      <c r="B216">
        <v>57.695053554837003</v>
      </c>
      <c r="C216">
        <v>11.911935992539</v>
      </c>
      <c r="D216">
        <v>2</v>
      </c>
      <c r="E216" s="14">
        <v>44779.072627314818</v>
      </c>
      <c r="F216">
        <v>3</v>
      </c>
      <c r="G216" t="s">
        <v>2286</v>
      </c>
      <c r="H216" t="str">
        <f t="shared" si="3"/>
        <v>INSERT INTO [Fingerprint](FingerprintID,X,Y,[Floor],Seq_Num) VALUES(220,57.695053554837,11.911935992539,2,3)</v>
      </c>
    </row>
    <row r="217" spans="1:8" x14ac:dyDescent="0.3">
      <c r="A217">
        <v>221</v>
      </c>
      <c r="B217">
        <v>57.695112146665998</v>
      </c>
      <c r="C217">
        <v>11.911999695003001</v>
      </c>
      <c r="D217">
        <v>2</v>
      </c>
      <c r="E217" s="14">
        <v>44779.074293981481</v>
      </c>
      <c r="F217">
        <v>5</v>
      </c>
      <c r="G217" t="s">
        <v>2294</v>
      </c>
      <c r="H217" t="str">
        <f t="shared" si="3"/>
        <v>INSERT INTO [Fingerprint](FingerprintID,X,Y,[Floor],Seq_Num) VALUES(221,57.695112146666,11.911999695003,2,5)</v>
      </c>
    </row>
    <row r="218" spans="1:8" x14ac:dyDescent="0.3">
      <c r="A218">
        <v>222</v>
      </c>
      <c r="B218">
        <v>57.695124151708001</v>
      </c>
      <c r="C218">
        <v>11.912064068018999</v>
      </c>
      <c r="D218">
        <v>2</v>
      </c>
      <c r="E218" s="14">
        <v>44779.074918981481</v>
      </c>
      <c r="F218">
        <v>4</v>
      </c>
      <c r="G218" t="s">
        <v>2290</v>
      </c>
      <c r="H218" t="str">
        <f t="shared" si="3"/>
        <v>INSERT INTO [Fingerprint](FingerprintID,X,Y,[Floor],Seq_Num) VALUES(222,57.695124151708,11.912064068019,2,4)</v>
      </c>
    </row>
    <row r="219" spans="1:8" x14ac:dyDescent="0.3">
      <c r="A219">
        <v>223</v>
      </c>
      <c r="B219">
        <v>57.695168409067001</v>
      </c>
      <c r="C219">
        <v>11.912163309753</v>
      </c>
      <c r="D219">
        <v>2</v>
      </c>
      <c r="E219" s="14">
        <v>44779.075138888889</v>
      </c>
      <c r="F219">
        <v>7</v>
      </c>
      <c r="G219" t="s">
        <v>2302</v>
      </c>
      <c r="H219" t="str">
        <f t="shared" si="3"/>
        <v>INSERT INTO [Fingerprint](FingerprintID,X,Y,[Floor],Seq_Num) VALUES(223,57.695168409067,11.912163309753,2,7)</v>
      </c>
    </row>
    <row r="220" spans="1:8" x14ac:dyDescent="0.3">
      <c r="A220">
        <v>224</v>
      </c>
      <c r="B220">
        <v>57.695221266977001</v>
      </c>
      <c r="C220">
        <v>11.912296749651</v>
      </c>
      <c r="D220">
        <v>2</v>
      </c>
      <c r="E220" s="14">
        <v>44779.075219907405</v>
      </c>
      <c r="F220">
        <v>9</v>
      </c>
      <c r="G220" t="s">
        <v>2310</v>
      </c>
      <c r="H220" t="str">
        <f t="shared" si="3"/>
        <v>INSERT INTO [Fingerprint](FingerprintID,X,Y,[Floor],Seq_Num) VALUES(224,57.695221266977,11.912296749651,2,9)</v>
      </c>
    </row>
    <row r="221" spans="1:8" x14ac:dyDescent="0.3">
      <c r="A221">
        <v>225</v>
      </c>
      <c r="B221">
        <v>57.695197436131998</v>
      </c>
      <c r="C221">
        <v>11.912331953644999</v>
      </c>
      <c r="D221">
        <v>2</v>
      </c>
      <c r="E221" s="14">
        <v>44779.075312499997</v>
      </c>
      <c r="F221">
        <v>2</v>
      </c>
      <c r="G221" t="s">
        <v>2282</v>
      </c>
      <c r="H221" t="str">
        <f t="shared" si="3"/>
        <v>INSERT INTO [Fingerprint](FingerprintID,X,Y,[Floor],Seq_Num) VALUES(225,57.695197436132,11.912331953645,2,2)</v>
      </c>
    </row>
    <row r="222" spans="1:8" x14ac:dyDescent="0.3">
      <c r="A222">
        <v>226</v>
      </c>
      <c r="B222">
        <v>57.695226283994003</v>
      </c>
      <c r="C222">
        <v>11.91232893616</v>
      </c>
      <c r="D222">
        <v>2</v>
      </c>
      <c r="E222" s="14">
        <v>44779.075509259259</v>
      </c>
      <c r="F222">
        <v>9</v>
      </c>
      <c r="G222" t="s">
        <v>2310</v>
      </c>
      <c r="H222" t="str">
        <f t="shared" si="3"/>
        <v>INSERT INTO [Fingerprint](FingerprintID,X,Y,[Floor],Seq_Num) VALUES(226,57.695226283994,11.91232893616,2,9)</v>
      </c>
    </row>
    <row r="223" spans="1:8" x14ac:dyDescent="0.3">
      <c r="A223">
        <v>227</v>
      </c>
      <c r="B223">
        <v>57.695372314746002</v>
      </c>
      <c r="C223">
        <v>11.91269338131</v>
      </c>
      <c r="D223">
        <v>2</v>
      </c>
      <c r="E223" s="14">
        <v>44779.078402777777</v>
      </c>
      <c r="F223">
        <v>9</v>
      </c>
      <c r="G223" t="s">
        <v>2310</v>
      </c>
      <c r="H223" t="str">
        <f t="shared" si="3"/>
        <v>INSERT INTO [Fingerprint](FingerprintID,X,Y,[Floor],Seq_Num) VALUES(227,57.695372314746,11.91269338131,2,9)</v>
      </c>
    </row>
    <row r="224" spans="1:8" x14ac:dyDescent="0.3">
      <c r="A224">
        <v>228</v>
      </c>
      <c r="B224">
        <v>57.695390411767001</v>
      </c>
      <c r="C224">
        <v>11.912720873952001</v>
      </c>
      <c r="D224">
        <v>2</v>
      </c>
      <c r="E224" s="14">
        <v>44779.078506944446</v>
      </c>
      <c r="F224">
        <v>2</v>
      </c>
      <c r="G224" t="s">
        <v>2282</v>
      </c>
      <c r="H224" t="str">
        <f t="shared" si="3"/>
        <v>INSERT INTO [Fingerprint](FingerprintID,X,Y,[Floor],Seq_Num) VALUES(228,57.695390411767,11.912720873952,2,2)</v>
      </c>
    </row>
    <row r="225" spans="1:8" x14ac:dyDescent="0.3">
      <c r="A225">
        <v>229</v>
      </c>
      <c r="B225">
        <v>57.695394891226996</v>
      </c>
      <c r="C225">
        <v>11.912674270569999</v>
      </c>
      <c r="D225">
        <v>2</v>
      </c>
      <c r="E225" s="14">
        <v>44779.078599537039</v>
      </c>
      <c r="F225">
        <v>6</v>
      </c>
      <c r="G225" t="s">
        <v>2298</v>
      </c>
      <c r="H225" t="str">
        <f t="shared" si="3"/>
        <v>INSERT INTO [Fingerprint](FingerprintID,X,Y,[Floor],Seq_Num) VALUES(229,57.695394891227,11.91267427057,2,6)</v>
      </c>
    </row>
    <row r="226" spans="1:8" x14ac:dyDescent="0.3">
      <c r="A226">
        <v>230</v>
      </c>
      <c r="B226">
        <v>57.695472296197003</v>
      </c>
      <c r="C226">
        <v>11.912915334105</v>
      </c>
      <c r="D226">
        <v>2</v>
      </c>
      <c r="E226" s="14">
        <v>44779.079513888886</v>
      </c>
      <c r="F226">
        <v>2</v>
      </c>
      <c r="G226" t="s">
        <v>2282</v>
      </c>
      <c r="H226" t="str">
        <f t="shared" si="3"/>
        <v>INSERT INTO [Fingerprint](FingerprintID,X,Y,[Floor],Seq_Num) VALUES(230,57.695472296197,11.912915334105,2,2)</v>
      </c>
    </row>
    <row r="227" spans="1:8" x14ac:dyDescent="0.3">
      <c r="A227">
        <v>231</v>
      </c>
      <c r="B227">
        <v>57.695501681373997</v>
      </c>
      <c r="C227">
        <v>11.912675946951</v>
      </c>
      <c r="D227">
        <v>2</v>
      </c>
      <c r="E227" s="14">
        <v>44779.081006944441</v>
      </c>
      <c r="F227">
        <v>5</v>
      </c>
      <c r="G227" t="s">
        <v>2294</v>
      </c>
      <c r="H227" t="str">
        <f t="shared" si="3"/>
        <v>INSERT INTO [Fingerprint](FingerprintID,X,Y,[Floor],Seq_Num) VALUES(231,57.695501681374,11.912675946951,2,5)</v>
      </c>
    </row>
    <row r="228" spans="1:8" x14ac:dyDescent="0.3">
      <c r="A228">
        <v>232</v>
      </c>
      <c r="B228">
        <v>57.695508669309</v>
      </c>
      <c r="C228">
        <v>11.912710145116</v>
      </c>
      <c r="D228">
        <v>2</v>
      </c>
      <c r="E228" s="14">
        <v>44779.081111111111</v>
      </c>
      <c r="F228">
        <v>6</v>
      </c>
      <c r="G228" t="s">
        <v>2298</v>
      </c>
      <c r="H228" t="str">
        <f t="shared" si="3"/>
        <v>INSERT INTO [Fingerprint](FingerprintID,X,Y,[Floor],Seq_Num) VALUES(232,57.695508669309,11.912710145116,2,6)</v>
      </c>
    </row>
    <row r="229" spans="1:8" x14ac:dyDescent="0.3">
      <c r="A229">
        <v>233</v>
      </c>
      <c r="B229">
        <v>57.695079177575003</v>
      </c>
      <c r="C229">
        <v>11.912000030279</v>
      </c>
      <c r="D229">
        <v>4</v>
      </c>
      <c r="E229" s="14">
        <v>44779.089988425927</v>
      </c>
      <c r="F229">
        <v>2</v>
      </c>
      <c r="G229" t="s">
        <v>2282</v>
      </c>
      <c r="H229" t="str">
        <f t="shared" si="3"/>
        <v>INSERT INTO [Fingerprint](FingerprintID,X,Y,[Floor],Seq_Num) VALUES(233,57.695079177575,11.912000030279,4,2)</v>
      </c>
    </row>
    <row r="230" spans="1:8" x14ac:dyDescent="0.3">
      <c r="A230">
        <v>234</v>
      </c>
      <c r="B230">
        <v>57.695159270913003</v>
      </c>
      <c r="C230">
        <v>11.91188134253</v>
      </c>
      <c r="D230">
        <v>4</v>
      </c>
      <c r="E230" s="14">
        <v>44779.090092592596</v>
      </c>
      <c r="F230">
        <v>6</v>
      </c>
      <c r="G230" t="s">
        <v>2298</v>
      </c>
      <c r="H230" t="str">
        <f t="shared" si="3"/>
        <v>INSERT INTO [Fingerprint](FingerprintID,X,Y,[Floor],Seq_Num) VALUES(234,57.695159270913,11.91188134253,4,6)</v>
      </c>
    </row>
    <row r="231" spans="1:8" x14ac:dyDescent="0.3">
      <c r="A231">
        <v>235</v>
      </c>
      <c r="B231">
        <v>57.695118059598002</v>
      </c>
      <c r="C231">
        <v>11.911928616463999</v>
      </c>
      <c r="D231">
        <v>4</v>
      </c>
      <c r="E231" s="14">
        <v>44779.090196759258</v>
      </c>
      <c r="F231">
        <v>6</v>
      </c>
      <c r="G231" t="s">
        <v>2298</v>
      </c>
      <c r="H231" t="str">
        <f t="shared" si="3"/>
        <v>INSERT INTO [Fingerprint](FingerprintID,X,Y,[Floor],Seq_Num) VALUES(235,57.695118059598,11.911928616464,4,6)</v>
      </c>
    </row>
    <row r="232" spans="1:8" x14ac:dyDescent="0.3">
      <c r="A232">
        <v>236</v>
      </c>
      <c r="B232">
        <v>57.695106412912999</v>
      </c>
      <c r="C232">
        <v>11.911950409412</v>
      </c>
      <c r="D232">
        <v>4</v>
      </c>
      <c r="E232" s="14">
        <v>44779.090289351851</v>
      </c>
      <c r="F232">
        <v>8</v>
      </c>
      <c r="G232" t="s">
        <v>2306</v>
      </c>
      <c r="H232" t="str">
        <f t="shared" si="3"/>
        <v>INSERT INTO [Fingerprint](FingerprintID,X,Y,[Floor],Seq_Num) VALUES(236,57.695106412913,11.911950409412,4,8)</v>
      </c>
    </row>
    <row r="233" spans="1:8" x14ac:dyDescent="0.3">
      <c r="A233">
        <v>237</v>
      </c>
      <c r="B233">
        <v>57.695361026500002</v>
      </c>
      <c r="C233">
        <v>11.912671923636999</v>
      </c>
      <c r="D233">
        <v>4</v>
      </c>
      <c r="E233" s="14">
        <v>44779.092465277776</v>
      </c>
      <c r="F233">
        <v>5</v>
      </c>
      <c r="G233" t="s">
        <v>2294</v>
      </c>
      <c r="H233" t="str">
        <f t="shared" si="3"/>
        <v>INSERT INTO [Fingerprint](FingerprintID,X,Y,[Floor],Seq_Num) VALUES(237,57.6953610265,11.912671923637,4,5)</v>
      </c>
    </row>
    <row r="234" spans="1:8" x14ac:dyDescent="0.3">
      <c r="A234">
        <v>238</v>
      </c>
      <c r="B234">
        <v>57.695346333857998</v>
      </c>
      <c r="C234">
        <v>11.912707127631</v>
      </c>
      <c r="D234">
        <v>4</v>
      </c>
      <c r="E234" s="14">
        <v>44779.092638888891</v>
      </c>
      <c r="F234">
        <v>7</v>
      </c>
      <c r="G234" t="s">
        <v>2302</v>
      </c>
      <c r="H234" t="str">
        <f t="shared" si="3"/>
        <v>INSERT INTO [Fingerprint](FingerprintID,X,Y,[Floor],Seq_Num) VALUES(238,57.695346333858,11.912707127631,4,7)</v>
      </c>
    </row>
    <row r="235" spans="1:8" x14ac:dyDescent="0.3">
      <c r="A235">
        <v>239</v>
      </c>
      <c r="B235">
        <v>57.695366043499</v>
      </c>
      <c r="C235">
        <v>11.912761442362999</v>
      </c>
      <c r="D235">
        <v>4</v>
      </c>
      <c r="E235" s="14">
        <v>44779.092731481483</v>
      </c>
      <c r="F235">
        <v>2</v>
      </c>
      <c r="G235" t="s">
        <v>2282</v>
      </c>
      <c r="H235" t="str">
        <f t="shared" si="3"/>
        <v>INSERT INTO [Fingerprint](FingerprintID,X,Y,[Floor],Seq_Num) VALUES(239,57.695366043499,11.912761442363,4,2)</v>
      </c>
    </row>
    <row r="236" spans="1:8" x14ac:dyDescent="0.3">
      <c r="A236">
        <v>240</v>
      </c>
      <c r="B236">
        <v>57.695750379354998</v>
      </c>
      <c r="C236">
        <v>11.913743801415</v>
      </c>
      <c r="D236">
        <v>4</v>
      </c>
      <c r="E236" s="14">
        <v>44779.096215277779</v>
      </c>
      <c r="F236">
        <v>5</v>
      </c>
      <c r="G236" t="s">
        <v>2294</v>
      </c>
      <c r="H236" t="str">
        <f t="shared" si="3"/>
        <v>INSERT INTO [Fingerprint](FingerprintID,X,Y,[Floor],Seq_Num) VALUES(240,57.695750379355,11.913743801415,4,5)</v>
      </c>
    </row>
    <row r="237" spans="1:8" x14ac:dyDescent="0.3">
      <c r="A237">
        <v>241</v>
      </c>
      <c r="B237">
        <v>57.695763100892002</v>
      </c>
      <c r="C237">
        <v>11.913760565221001</v>
      </c>
      <c r="D237">
        <v>4</v>
      </c>
      <c r="E237" s="14">
        <v>44779.096296296295</v>
      </c>
      <c r="F237">
        <v>9</v>
      </c>
      <c r="G237" t="s">
        <v>2310</v>
      </c>
      <c r="H237" t="str">
        <f t="shared" si="3"/>
        <v>INSERT INTO [Fingerprint](FingerprintID,X,Y,[Floor],Seq_Num) VALUES(241,57.695763100892,11.913760565221,4,9)</v>
      </c>
    </row>
    <row r="238" spans="1:8" x14ac:dyDescent="0.3">
      <c r="A238">
        <v>242</v>
      </c>
      <c r="B238">
        <v>57.695771343011998</v>
      </c>
      <c r="C238">
        <v>11.913756877183999</v>
      </c>
      <c r="D238">
        <v>4</v>
      </c>
      <c r="E238" s="14">
        <v>44779.096377314818</v>
      </c>
      <c r="F238">
        <v>9</v>
      </c>
      <c r="G238" t="s">
        <v>2310</v>
      </c>
      <c r="H238" t="str">
        <f t="shared" si="3"/>
        <v>INSERT INTO [Fingerprint](FingerprintID,X,Y,[Floor],Seq_Num) VALUES(242,57.695771343012,11.913756877184,4,9)</v>
      </c>
    </row>
    <row r="239" spans="1:8" x14ac:dyDescent="0.3">
      <c r="A239">
        <v>243</v>
      </c>
      <c r="B239">
        <v>35.144261472007003</v>
      </c>
      <c r="C239">
        <v>33.411448560655003</v>
      </c>
      <c r="D239">
        <v>2</v>
      </c>
      <c r="E239" s="14">
        <v>44779.428229166668</v>
      </c>
      <c r="F239">
        <v>3</v>
      </c>
      <c r="G239" t="s">
        <v>2286</v>
      </c>
      <c r="H239" t="str">
        <f t="shared" si="3"/>
        <v>INSERT INTO [Fingerprint](FingerprintID,X,Y,[Floor],Seq_Num) VALUES(243,35.144261472007,33.411448560655,2,3)</v>
      </c>
    </row>
    <row r="240" spans="1:8" x14ac:dyDescent="0.3">
      <c r="A240">
        <v>244</v>
      </c>
      <c r="B240">
        <v>35.144141939442001</v>
      </c>
      <c r="C240">
        <v>33.411342948674999</v>
      </c>
      <c r="D240">
        <v>2</v>
      </c>
      <c r="E240" s="14">
        <v>44779.428761574076</v>
      </c>
      <c r="F240">
        <v>9</v>
      </c>
      <c r="G240" t="s">
        <v>2310</v>
      </c>
      <c r="H240" t="str">
        <f t="shared" si="3"/>
        <v>INSERT INTO [Fingerprint](FingerprintID,X,Y,[Floor],Seq_Num) VALUES(244,35.144141939442,33.411342948675,2,9)</v>
      </c>
    </row>
    <row r="241" spans="1:8" x14ac:dyDescent="0.3">
      <c r="A241">
        <v>245</v>
      </c>
      <c r="B241">
        <v>35.144318496655998</v>
      </c>
      <c r="C241">
        <v>33.411170952021997</v>
      </c>
      <c r="D241">
        <v>2</v>
      </c>
      <c r="E241" s="14">
        <v>44779.428935185184</v>
      </c>
      <c r="F241">
        <v>2</v>
      </c>
      <c r="G241" t="s">
        <v>2282</v>
      </c>
      <c r="H241" t="str">
        <f t="shared" si="3"/>
        <v>INSERT INTO [Fingerprint](FingerprintID,X,Y,[Floor],Seq_Num) VALUES(245,35.144318496656,33.411170952022,2,2)</v>
      </c>
    </row>
    <row r="242" spans="1:8" x14ac:dyDescent="0.3">
      <c r="A242">
        <v>246</v>
      </c>
      <c r="B242">
        <v>35.144448721063</v>
      </c>
      <c r="C242">
        <v>33.411384187639001</v>
      </c>
      <c r="D242">
        <v>2</v>
      </c>
      <c r="E242" s="14">
        <v>44779.429097222222</v>
      </c>
      <c r="F242">
        <v>2</v>
      </c>
      <c r="G242" t="s">
        <v>2282</v>
      </c>
      <c r="H242" t="str">
        <f t="shared" si="3"/>
        <v>INSERT INTO [Fingerprint](FingerprintID,X,Y,[Floor],Seq_Num) VALUES(246,35.144448721063,33.411384187639,2,2)</v>
      </c>
    </row>
    <row r="243" spans="1:8" x14ac:dyDescent="0.3">
      <c r="A243">
        <v>247</v>
      </c>
      <c r="B243">
        <v>35.144482442296002</v>
      </c>
      <c r="C243">
        <v>33.411467000842002</v>
      </c>
      <c r="D243">
        <v>2</v>
      </c>
      <c r="E243" s="14">
        <v>44779.429189814815</v>
      </c>
      <c r="F243">
        <v>7</v>
      </c>
      <c r="G243" t="s">
        <v>2302</v>
      </c>
      <c r="H243" t="str">
        <f t="shared" si="3"/>
        <v>INSERT INTO [Fingerprint](FingerprintID,X,Y,[Floor],Seq_Num) VALUES(247,35.144482442296,33.411467000842,2,7)</v>
      </c>
    </row>
    <row r="244" spans="1:8" x14ac:dyDescent="0.3">
      <c r="A244">
        <v>248</v>
      </c>
      <c r="B244">
        <v>35.144582235133001</v>
      </c>
      <c r="C244">
        <v>33.411266505717997</v>
      </c>
      <c r="D244">
        <v>2</v>
      </c>
      <c r="E244" s="14">
        <v>44779.429282407407</v>
      </c>
      <c r="F244">
        <v>5</v>
      </c>
      <c r="G244" t="s">
        <v>2294</v>
      </c>
      <c r="H244" t="str">
        <f t="shared" si="3"/>
        <v>INSERT INTO [Fingerprint](FingerprintID,X,Y,[Floor],Seq_Num) VALUES(248,35.144582235133,33.411266505718,2,5)</v>
      </c>
    </row>
    <row r="245" spans="1:8" x14ac:dyDescent="0.3">
      <c r="A245">
        <v>249</v>
      </c>
      <c r="B245">
        <v>35.144663385262</v>
      </c>
      <c r="C245">
        <v>33.411204479635003</v>
      </c>
      <c r="D245">
        <v>2</v>
      </c>
      <c r="E245" s="14">
        <v>44779.429375</v>
      </c>
      <c r="F245">
        <v>8</v>
      </c>
      <c r="G245" t="s">
        <v>2306</v>
      </c>
      <c r="H245" t="str">
        <f t="shared" si="3"/>
        <v>INSERT INTO [Fingerprint](FingerprintID,X,Y,[Floor],Seq_Num) VALUES(249,35.144663385262,33.411204479635,2,8)</v>
      </c>
    </row>
    <row r="246" spans="1:8" x14ac:dyDescent="0.3">
      <c r="A246">
        <v>250</v>
      </c>
      <c r="B246">
        <v>35.144584428381002</v>
      </c>
      <c r="C246">
        <v>33.411097861826001</v>
      </c>
      <c r="D246">
        <v>2</v>
      </c>
      <c r="E246" s="14">
        <v>44779.429479166669</v>
      </c>
      <c r="F246">
        <v>9</v>
      </c>
      <c r="G246" t="s">
        <v>2310</v>
      </c>
      <c r="H246" t="str">
        <f t="shared" si="3"/>
        <v>INSERT INTO [Fingerprint](FingerprintID,X,Y,[Floor],Seq_Num) VALUES(250,35.144584428381,33.411097861826,2,9)</v>
      </c>
    </row>
    <row r="247" spans="1:8" x14ac:dyDescent="0.3">
      <c r="A247">
        <v>251</v>
      </c>
      <c r="B247">
        <v>35.144513970265997</v>
      </c>
      <c r="C247">
        <v>33.410951681435002</v>
      </c>
      <c r="D247">
        <v>2</v>
      </c>
      <c r="E247" s="14">
        <v>44779.429652777777</v>
      </c>
      <c r="F247">
        <v>8</v>
      </c>
      <c r="G247" t="s">
        <v>2306</v>
      </c>
      <c r="H247" t="str">
        <f t="shared" si="3"/>
        <v>INSERT INTO [Fingerprint](FingerprintID,X,Y,[Floor],Seq_Num) VALUES(251,35.144513970266,33.410951681435,2,8)</v>
      </c>
    </row>
    <row r="248" spans="1:8" x14ac:dyDescent="0.3">
      <c r="A248">
        <v>252</v>
      </c>
      <c r="B248">
        <v>57.694938341879997</v>
      </c>
      <c r="C248">
        <v>11.911513544619</v>
      </c>
      <c r="D248">
        <v>3</v>
      </c>
      <c r="E248" s="14">
        <v>44779.661099537036</v>
      </c>
      <c r="F248">
        <v>3</v>
      </c>
      <c r="G248" t="s">
        <v>2286</v>
      </c>
      <c r="H248" t="str">
        <f t="shared" si="3"/>
        <v>INSERT INTO [Fingerprint](FingerprintID,X,Y,[Floor],Seq_Num) VALUES(252,57.69493834188,11.911513544619,3,3)</v>
      </c>
    </row>
    <row r="249" spans="1:8" x14ac:dyDescent="0.3">
      <c r="A249">
        <v>253</v>
      </c>
      <c r="B249">
        <v>57.694943179756997</v>
      </c>
      <c r="C249">
        <v>11.911523938179</v>
      </c>
      <c r="D249">
        <v>3</v>
      </c>
      <c r="E249" s="14">
        <v>44779.661238425928</v>
      </c>
      <c r="F249">
        <v>9</v>
      </c>
      <c r="G249" t="s">
        <v>2310</v>
      </c>
      <c r="H249" t="str">
        <f t="shared" si="3"/>
        <v>INSERT INTO [Fingerprint](FingerprintID,X,Y,[Floor],Seq_Num) VALUES(253,57.694943179757,11.911523938179,3,9)</v>
      </c>
    </row>
    <row r="250" spans="1:8" x14ac:dyDescent="0.3">
      <c r="A250">
        <v>254</v>
      </c>
      <c r="B250">
        <v>57.694934758267998</v>
      </c>
      <c r="C250">
        <v>11.911519244313</v>
      </c>
      <c r="D250">
        <v>3</v>
      </c>
      <c r="E250" s="14">
        <v>44779.66134259259</v>
      </c>
      <c r="F250">
        <v>3</v>
      </c>
      <c r="G250" t="s">
        <v>2286</v>
      </c>
      <c r="H250" t="str">
        <f t="shared" si="3"/>
        <v>INSERT INTO [Fingerprint](FingerprintID,X,Y,[Floor],Seq_Num) VALUES(254,57.694934758268,11.911519244313,3,3)</v>
      </c>
    </row>
    <row r="251" spans="1:8" x14ac:dyDescent="0.3">
      <c r="A251">
        <v>255</v>
      </c>
      <c r="B251">
        <v>57.694933504002996</v>
      </c>
      <c r="C251">
        <v>11.911529637873</v>
      </c>
      <c r="D251">
        <v>3</v>
      </c>
      <c r="E251" s="14">
        <v>44779.661539351851</v>
      </c>
      <c r="F251">
        <v>2</v>
      </c>
      <c r="G251" t="s">
        <v>2282</v>
      </c>
      <c r="H251" t="str">
        <f t="shared" si="3"/>
        <v>INSERT INTO [Fingerprint](FingerprintID,X,Y,[Floor],Seq_Num) VALUES(255,57.694933504003,11.911529637873,3,2)</v>
      </c>
    </row>
    <row r="252" spans="1:8" x14ac:dyDescent="0.3">
      <c r="A252">
        <v>256</v>
      </c>
      <c r="B252">
        <v>57.694938521060998</v>
      </c>
      <c r="C252">
        <v>11.911536678672</v>
      </c>
      <c r="D252">
        <v>3</v>
      </c>
      <c r="E252" s="14">
        <v>44779.661724537036</v>
      </c>
      <c r="F252">
        <v>4</v>
      </c>
      <c r="G252" t="s">
        <v>2290</v>
      </c>
      <c r="H252" t="str">
        <f t="shared" si="3"/>
        <v>INSERT INTO [Fingerprint](FingerprintID,X,Y,[Floor],Seq_Num) VALUES(256,57.694938521061,11.911536678672,3,4)</v>
      </c>
    </row>
    <row r="253" spans="1:8" x14ac:dyDescent="0.3">
      <c r="A253">
        <v>257</v>
      </c>
      <c r="B253">
        <v>57.694939954505998</v>
      </c>
      <c r="C253">
        <v>11.911535672843</v>
      </c>
      <c r="D253">
        <v>3</v>
      </c>
      <c r="E253" s="14">
        <v>44779.664976851855</v>
      </c>
      <c r="F253">
        <v>7</v>
      </c>
      <c r="G253" t="s">
        <v>2302</v>
      </c>
      <c r="H253" t="str">
        <f t="shared" si="3"/>
        <v>INSERT INTO [Fingerprint](FingerprintID,X,Y,[Floor],Seq_Num) VALUES(257,57.694939954506,11.911535672843,3,7)</v>
      </c>
    </row>
    <row r="254" spans="1:8" x14ac:dyDescent="0.3">
      <c r="A254">
        <v>258</v>
      </c>
      <c r="B254">
        <v>57.695015389464999</v>
      </c>
      <c r="C254">
        <v>11.911696270107999</v>
      </c>
      <c r="D254">
        <v>3</v>
      </c>
      <c r="E254" s="14">
        <v>44779.665370370371</v>
      </c>
      <c r="F254">
        <v>5</v>
      </c>
      <c r="G254" t="s">
        <v>2294</v>
      </c>
      <c r="H254" t="str">
        <f t="shared" si="3"/>
        <v>INSERT INTO [Fingerprint](FingerprintID,X,Y,[Floor],Seq_Num) VALUES(258,57.695015389465,11.911696270108,3,5)</v>
      </c>
    </row>
    <row r="255" spans="1:8" x14ac:dyDescent="0.3">
      <c r="A255">
        <v>259</v>
      </c>
      <c r="B255">
        <v>57.695031157323001</v>
      </c>
      <c r="C255">
        <v>11.911716051399999</v>
      </c>
      <c r="D255">
        <v>3</v>
      </c>
      <c r="E255" s="14">
        <v>44779.665706018517</v>
      </c>
      <c r="F255">
        <v>6</v>
      </c>
      <c r="G255" t="s">
        <v>2298</v>
      </c>
      <c r="H255" t="str">
        <f t="shared" si="3"/>
        <v>INSERT INTO [Fingerprint](FingerprintID,X,Y,[Floor],Seq_Num) VALUES(259,57.695031157323,11.9117160514,3,6)</v>
      </c>
    </row>
    <row r="256" spans="1:8" x14ac:dyDescent="0.3">
      <c r="A256">
        <v>260</v>
      </c>
      <c r="B256">
        <v>57.695048358614997</v>
      </c>
      <c r="C256">
        <v>11.911933645606</v>
      </c>
      <c r="D256">
        <v>3</v>
      </c>
      <c r="E256" s="14">
        <v>44779.666516203702</v>
      </c>
      <c r="F256">
        <v>3</v>
      </c>
      <c r="G256" t="s">
        <v>2286</v>
      </c>
      <c r="H256" t="str">
        <f t="shared" si="3"/>
        <v>INSERT INTO [Fingerprint](FingerprintID,X,Y,[Floor],Seq_Num) VALUES(260,57.695048358615,11.911933645606,3,3)</v>
      </c>
    </row>
    <row r="257" spans="1:8" x14ac:dyDescent="0.3">
      <c r="A257">
        <v>261</v>
      </c>
      <c r="B257">
        <v>57.695108921429998</v>
      </c>
      <c r="C257">
        <v>11.912291385233001</v>
      </c>
      <c r="D257">
        <v>3</v>
      </c>
      <c r="E257" s="14">
        <v>44779.667326388888</v>
      </c>
      <c r="F257">
        <v>4</v>
      </c>
      <c r="G257" t="s">
        <v>2290</v>
      </c>
      <c r="H257" t="str">
        <f t="shared" si="3"/>
        <v>INSERT INTO [Fingerprint](FingerprintID,X,Y,[Floor],Seq_Num) VALUES(261,57.69510892143,11.912291385233,3,4)</v>
      </c>
    </row>
    <row r="258" spans="1:8" x14ac:dyDescent="0.3">
      <c r="A258">
        <v>262</v>
      </c>
      <c r="B258">
        <v>57.695118776317003</v>
      </c>
      <c r="C258">
        <v>11.912295743823</v>
      </c>
      <c r="D258">
        <v>3</v>
      </c>
      <c r="E258" s="14">
        <v>44779.667442129627</v>
      </c>
      <c r="F258">
        <v>5</v>
      </c>
      <c r="G258" t="s">
        <v>2294</v>
      </c>
      <c r="H258" t="str">
        <f t="shared" si="3"/>
        <v>INSERT INTO [Fingerprint](FingerprintID,X,Y,[Floor],Seq_Num) VALUES(262,57.695118776317,11.912295743823,3,5)</v>
      </c>
    </row>
    <row r="259" spans="1:8" x14ac:dyDescent="0.3">
      <c r="A259">
        <v>263</v>
      </c>
      <c r="B259">
        <v>57.695127018583001</v>
      </c>
      <c r="C259">
        <v>11.912325248122</v>
      </c>
      <c r="D259">
        <v>3</v>
      </c>
      <c r="E259" s="14">
        <v>44779.667546296296</v>
      </c>
      <c r="F259">
        <v>7</v>
      </c>
      <c r="G259" t="s">
        <v>2302</v>
      </c>
      <c r="H259" t="str">
        <f t="shared" si="3"/>
        <v>INSERT INTO [Fingerprint](FingerprintID,X,Y,[Floor],Seq_Num) VALUES(263,57.695127018583,11.912325248122,3,7)</v>
      </c>
    </row>
    <row r="260" spans="1:8" x14ac:dyDescent="0.3">
      <c r="A260">
        <v>264</v>
      </c>
      <c r="B260">
        <v>57.695126301864001</v>
      </c>
      <c r="C260">
        <v>11.912316866218999</v>
      </c>
      <c r="D260">
        <v>3</v>
      </c>
      <c r="E260" s="14">
        <v>44779.667638888888</v>
      </c>
      <c r="F260">
        <v>3</v>
      </c>
      <c r="G260" t="s">
        <v>2286</v>
      </c>
      <c r="H260" t="str">
        <f t="shared" ref="H260:H323" si="4">"INSERT INTO [Fingerprint](FingerprintID,X,Y,[Floor],Seq_Num) VALUES("&amp;A260&amp;","&amp;B260&amp;","&amp;C260&amp;","&amp;D260&amp;","&amp;F260&amp;")"</f>
        <v>INSERT INTO [Fingerprint](FingerprintID,X,Y,[Floor],Seq_Num) VALUES(264,57.695126301864,11.912316866219,3,3)</v>
      </c>
    </row>
    <row r="261" spans="1:8" x14ac:dyDescent="0.3">
      <c r="A261">
        <v>265</v>
      </c>
      <c r="B261">
        <v>57.695126122684997</v>
      </c>
      <c r="C261">
        <v>11.912304461002</v>
      </c>
      <c r="D261">
        <v>3</v>
      </c>
      <c r="E261" s="14">
        <v>44779.667812500003</v>
      </c>
      <c r="F261">
        <v>5</v>
      </c>
      <c r="G261" t="s">
        <v>2294</v>
      </c>
      <c r="H261" t="str">
        <f t="shared" si="4"/>
        <v>INSERT INTO [Fingerprint](FingerprintID,X,Y,[Floor],Seq_Num) VALUES(265,57.695126122685,11.912304461002,3,5)</v>
      </c>
    </row>
    <row r="262" spans="1:8" x14ac:dyDescent="0.3">
      <c r="A262">
        <v>266</v>
      </c>
      <c r="B262">
        <v>57.695096916383001</v>
      </c>
      <c r="C262">
        <v>11.912250146270001</v>
      </c>
      <c r="D262">
        <v>3</v>
      </c>
      <c r="E262" s="14">
        <v>44779.667916666665</v>
      </c>
      <c r="F262">
        <v>9</v>
      </c>
      <c r="G262" t="s">
        <v>2310</v>
      </c>
      <c r="H262" t="str">
        <f t="shared" si="4"/>
        <v>INSERT INTO [Fingerprint](FingerprintID,X,Y,[Floor],Seq_Num) VALUES(266,57.695096916383,11.91225014627,3,9)</v>
      </c>
    </row>
    <row r="263" spans="1:8" x14ac:dyDescent="0.3">
      <c r="A263">
        <v>267</v>
      </c>
      <c r="B263">
        <v>57.695093332786001</v>
      </c>
      <c r="C263">
        <v>11.912246122956001</v>
      </c>
      <c r="D263">
        <v>3</v>
      </c>
      <c r="E263" s="14">
        <v>44779.668009259258</v>
      </c>
      <c r="F263">
        <v>5</v>
      </c>
      <c r="G263" t="s">
        <v>2294</v>
      </c>
      <c r="H263" t="str">
        <f t="shared" si="4"/>
        <v>INSERT INTO [Fingerprint](FingerprintID,X,Y,[Floor],Seq_Num) VALUES(267,57.695093332786,11.912246122956,3,5)</v>
      </c>
    </row>
    <row r="264" spans="1:8" x14ac:dyDescent="0.3">
      <c r="A264">
        <v>268</v>
      </c>
      <c r="B264">
        <v>57.695109279790003</v>
      </c>
      <c r="C264">
        <v>11.912286691367999</v>
      </c>
      <c r="D264">
        <v>3</v>
      </c>
      <c r="E264" s="14">
        <v>44779.668182870373</v>
      </c>
      <c r="F264">
        <v>5</v>
      </c>
      <c r="G264" t="s">
        <v>2294</v>
      </c>
      <c r="H264" t="str">
        <f t="shared" si="4"/>
        <v>INSERT INTO [Fingerprint](FingerprintID,X,Y,[Floor],Seq_Num) VALUES(268,57.69510927979,11.912286691368,3,5)</v>
      </c>
    </row>
    <row r="265" spans="1:8" x14ac:dyDescent="0.3">
      <c r="A265">
        <v>269</v>
      </c>
      <c r="B265">
        <v>57.695205320021998</v>
      </c>
      <c r="C265">
        <v>11.912511996925</v>
      </c>
      <c r="D265">
        <v>3</v>
      </c>
      <c r="E265" s="14">
        <v>44779.66878472222</v>
      </c>
      <c r="F265">
        <v>4</v>
      </c>
      <c r="G265" t="s">
        <v>2290</v>
      </c>
      <c r="H265" t="str">
        <f t="shared" si="4"/>
        <v>INSERT INTO [Fingerprint](FingerprintID,X,Y,[Floor],Seq_Num) VALUES(269,57.695205320022,11.912511996925,3,4)</v>
      </c>
    </row>
    <row r="266" spans="1:8" x14ac:dyDescent="0.3">
      <c r="A266">
        <v>270</v>
      </c>
      <c r="B266">
        <v>57.695292221879001</v>
      </c>
      <c r="C266">
        <v>11.912746354937999</v>
      </c>
      <c r="D266">
        <v>3</v>
      </c>
      <c r="E266" s="14">
        <v>44779.669004629628</v>
      </c>
      <c r="F266">
        <v>6</v>
      </c>
      <c r="G266" t="s">
        <v>2298</v>
      </c>
      <c r="H266" t="str">
        <f t="shared" si="4"/>
        <v>INSERT INTO [Fingerprint](FingerprintID,X,Y,[Floor],Seq_Num) VALUES(270,57.695292221879,11.912746354938,3,6)</v>
      </c>
    </row>
    <row r="267" spans="1:8" x14ac:dyDescent="0.3">
      <c r="A267">
        <v>271</v>
      </c>
      <c r="B267">
        <v>57.695660253410999</v>
      </c>
      <c r="C267">
        <v>11.913576833903999</v>
      </c>
      <c r="D267">
        <v>6</v>
      </c>
      <c r="E267" s="14">
        <v>44790.810972222222</v>
      </c>
      <c r="F267">
        <v>4</v>
      </c>
      <c r="G267" t="s">
        <v>2290</v>
      </c>
      <c r="H267" t="str">
        <f t="shared" si="4"/>
        <v>INSERT INTO [Fingerprint](FingerprintID,X,Y,[Floor],Seq_Num) VALUES(271,57.695660253411,11.913576833904,6,4)</v>
      </c>
    </row>
    <row r="268" spans="1:8" x14ac:dyDescent="0.3">
      <c r="A268">
        <v>272</v>
      </c>
      <c r="B268">
        <v>57.695665091191003</v>
      </c>
      <c r="C268">
        <v>11.913578510283999</v>
      </c>
      <c r="D268">
        <v>6</v>
      </c>
      <c r="E268" s="14">
        <v>44790.811145833337</v>
      </c>
      <c r="F268">
        <v>3</v>
      </c>
      <c r="G268" t="s">
        <v>2286</v>
      </c>
      <c r="H268" t="str">
        <f t="shared" si="4"/>
        <v>INSERT INTO [Fingerprint](FingerprintID,X,Y,[Floor],Seq_Num) VALUES(272,57.695665091191,11.913578510284,6,3)</v>
      </c>
    </row>
    <row r="269" spans="1:8" x14ac:dyDescent="0.3">
      <c r="A269">
        <v>273</v>
      </c>
      <c r="B269">
        <v>57.695659715879998</v>
      </c>
      <c r="C269">
        <v>11.913551688194</v>
      </c>
      <c r="D269">
        <v>6</v>
      </c>
      <c r="E269" s="14">
        <v>44790.8127662037</v>
      </c>
      <c r="F269">
        <v>2</v>
      </c>
      <c r="G269" t="s">
        <v>2282</v>
      </c>
      <c r="H269" t="str">
        <f t="shared" si="4"/>
        <v>INSERT INTO [Fingerprint](FingerprintID,X,Y,[Floor],Seq_Num) VALUES(273,57.69565971588,11.913551688194,6,2)</v>
      </c>
    </row>
    <row r="270" spans="1:8" x14ac:dyDescent="0.3">
      <c r="A270">
        <v>274</v>
      </c>
      <c r="B270">
        <v>57.695651652911003</v>
      </c>
      <c r="C270">
        <v>11.913531236351</v>
      </c>
      <c r="D270">
        <v>6</v>
      </c>
      <c r="E270" s="14">
        <v>44790.812916666669</v>
      </c>
      <c r="F270">
        <v>3</v>
      </c>
      <c r="G270" t="s">
        <v>2286</v>
      </c>
      <c r="H270" t="str">
        <f t="shared" si="4"/>
        <v>INSERT INTO [Fingerprint](FingerprintID,X,Y,[Floor],Seq_Num) VALUES(274,57.695651652911,11.913531236351,6,3)</v>
      </c>
    </row>
    <row r="271" spans="1:8" x14ac:dyDescent="0.3">
      <c r="A271">
        <v>275</v>
      </c>
      <c r="B271">
        <v>57.695638752157997</v>
      </c>
      <c r="C271">
        <v>11.913496702909001</v>
      </c>
      <c r="D271">
        <v>6</v>
      </c>
      <c r="E271" s="14">
        <v>44790.81318287037</v>
      </c>
      <c r="F271">
        <v>8</v>
      </c>
      <c r="G271" t="s">
        <v>2306</v>
      </c>
      <c r="H271" t="str">
        <f t="shared" si="4"/>
        <v>INSERT INTO [Fingerprint](FingerprintID,X,Y,[Floor],Seq_Num) VALUES(275,57.695638752158,11.913496702909,6,8)</v>
      </c>
    </row>
    <row r="272" spans="1:8" x14ac:dyDescent="0.3">
      <c r="A272">
        <v>276</v>
      </c>
      <c r="B272">
        <v>57.695623880451002</v>
      </c>
      <c r="C272">
        <v>11.913510113955001</v>
      </c>
      <c r="D272">
        <v>6</v>
      </c>
      <c r="E272" s="14">
        <v>44790.813310185185</v>
      </c>
      <c r="F272">
        <v>9</v>
      </c>
      <c r="G272" t="s">
        <v>2310</v>
      </c>
      <c r="H272" t="str">
        <f t="shared" si="4"/>
        <v>INSERT INTO [Fingerprint](FingerprintID,X,Y,[Floor],Seq_Num) VALUES(276,57.695623880451,11.913510113955,6,9)</v>
      </c>
    </row>
    <row r="273" spans="1:8" x14ac:dyDescent="0.3">
      <c r="A273">
        <v>277</v>
      </c>
      <c r="B273">
        <v>57.695620476084002</v>
      </c>
      <c r="C273">
        <v>11.913472563028</v>
      </c>
      <c r="D273">
        <v>6</v>
      </c>
      <c r="E273" s="14">
        <v>44790.813680555555</v>
      </c>
      <c r="F273">
        <v>9</v>
      </c>
      <c r="G273" t="s">
        <v>2310</v>
      </c>
      <c r="H273" t="str">
        <f t="shared" si="4"/>
        <v>INSERT INTO [Fingerprint](FingerprintID,X,Y,[Floor],Seq_Num) VALUES(277,57.695620476084,11.913472563028,6,9)</v>
      </c>
    </row>
    <row r="274" spans="1:8" x14ac:dyDescent="0.3">
      <c r="A274">
        <v>278</v>
      </c>
      <c r="B274">
        <v>57.695560093300998</v>
      </c>
      <c r="C274">
        <v>11.913331747055</v>
      </c>
      <c r="D274">
        <v>6</v>
      </c>
      <c r="E274" s="14">
        <v>44790.81527777778</v>
      </c>
      <c r="F274">
        <v>6</v>
      </c>
      <c r="G274" t="s">
        <v>2298</v>
      </c>
      <c r="H274" t="str">
        <f t="shared" si="4"/>
        <v>INSERT INTO [Fingerprint](FingerprintID,X,Y,[Floor],Seq_Num) VALUES(278,57.695560093301,11.913331747055,6,6)</v>
      </c>
    </row>
    <row r="275" spans="1:8" x14ac:dyDescent="0.3">
      <c r="A275">
        <v>279</v>
      </c>
      <c r="B275">
        <v>57.695539129521997</v>
      </c>
      <c r="C275">
        <v>11.913284808397</v>
      </c>
      <c r="D275">
        <v>6</v>
      </c>
      <c r="E275" s="14">
        <v>44790.815428240741</v>
      </c>
      <c r="F275">
        <v>6</v>
      </c>
      <c r="G275" t="s">
        <v>2298</v>
      </c>
      <c r="H275" t="str">
        <f t="shared" si="4"/>
        <v>INSERT INTO [Fingerprint](FingerprintID,X,Y,[Floor],Seq_Num) VALUES(279,57.695539129522,11.913284808397,6,6)</v>
      </c>
    </row>
    <row r="276" spans="1:8" x14ac:dyDescent="0.3">
      <c r="A276">
        <v>280</v>
      </c>
      <c r="B276">
        <v>57.695531066527003</v>
      </c>
      <c r="C276">
        <v>11.913245581090001</v>
      </c>
      <c r="D276">
        <v>6</v>
      </c>
      <c r="E276" s="14">
        <v>44790.815567129626</v>
      </c>
      <c r="F276">
        <v>8</v>
      </c>
      <c r="G276" t="s">
        <v>2306</v>
      </c>
      <c r="H276" t="str">
        <f t="shared" si="4"/>
        <v>INSERT INTO [Fingerprint](FingerprintID,X,Y,[Floor],Seq_Num) VALUES(280,57.695531066527,11.91324558109,6,8)</v>
      </c>
    </row>
    <row r="277" spans="1:8" x14ac:dyDescent="0.3">
      <c r="A277">
        <v>281</v>
      </c>
      <c r="B277">
        <v>57.695493439191999</v>
      </c>
      <c r="C277">
        <v>11.913147009909</v>
      </c>
      <c r="D277">
        <v>6</v>
      </c>
      <c r="E277" s="14">
        <v>44790.81689814815</v>
      </c>
      <c r="F277">
        <v>8</v>
      </c>
      <c r="G277" t="s">
        <v>2306</v>
      </c>
      <c r="H277" t="str">
        <f t="shared" si="4"/>
        <v>INSERT INTO [Fingerprint](FingerprintID,X,Y,[Floor],Seq_Num) VALUES(281,57.695493439192,11.913147009909,6,8)</v>
      </c>
    </row>
    <row r="278" spans="1:8" x14ac:dyDescent="0.3">
      <c r="A278">
        <v>282</v>
      </c>
      <c r="B278">
        <v>57.695477492358002</v>
      </c>
      <c r="C278">
        <v>11.913130916655</v>
      </c>
      <c r="D278">
        <v>6</v>
      </c>
      <c r="E278" s="14">
        <v>44790.817002314812</v>
      </c>
      <c r="F278">
        <v>4</v>
      </c>
      <c r="G278" t="s">
        <v>2290</v>
      </c>
      <c r="H278" t="str">
        <f t="shared" si="4"/>
        <v>INSERT INTO [Fingerprint](FingerprintID,X,Y,[Floor],Seq_Num) VALUES(282,57.695477492358,11.913130916655,6,4)</v>
      </c>
    </row>
    <row r="279" spans="1:8" x14ac:dyDescent="0.3">
      <c r="A279">
        <v>283</v>
      </c>
      <c r="B279">
        <v>57.695452407436001</v>
      </c>
      <c r="C279">
        <v>11.913043409586001</v>
      </c>
      <c r="D279">
        <v>6</v>
      </c>
      <c r="E279" s="14">
        <v>44790.817152777781</v>
      </c>
      <c r="F279">
        <v>3</v>
      </c>
      <c r="G279" t="s">
        <v>2286</v>
      </c>
      <c r="H279" t="str">
        <f t="shared" si="4"/>
        <v>INSERT INTO [Fingerprint](FingerprintID,X,Y,[Floor],Seq_Num) VALUES(283,57.695452407436,11.913043409586,6,3)</v>
      </c>
    </row>
    <row r="280" spans="1:8" x14ac:dyDescent="0.3">
      <c r="A280">
        <v>284</v>
      </c>
      <c r="B280">
        <v>57.695452407436001</v>
      </c>
      <c r="C280">
        <v>11.913054473698001</v>
      </c>
      <c r="D280">
        <v>6</v>
      </c>
      <c r="E280" s="14">
        <v>44790.81726851852</v>
      </c>
      <c r="F280">
        <v>5</v>
      </c>
      <c r="G280" t="s">
        <v>2294</v>
      </c>
      <c r="H280" t="str">
        <f t="shared" si="4"/>
        <v>INSERT INTO [Fingerprint](FingerprintID,X,Y,[Floor],Seq_Num) VALUES(284,57.695452407436,11.913054473698,6,5)</v>
      </c>
    </row>
    <row r="281" spans="1:8" x14ac:dyDescent="0.3">
      <c r="A281">
        <v>285</v>
      </c>
      <c r="B281">
        <v>57.695448286339001</v>
      </c>
      <c r="C281">
        <v>11.91302228719</v>
      </c>
      <c r="D281">
        <v>6</v>
      </c>
      <c r="E281" s="14">
        <v>44790.817476851851</v>
      </c>
      <c r="F281">
        <v>3</v>
      </c>
      <c r="G281" t="s">
        <v>2286</v>
      </c>
      <c r="H281" t="str">
        <f t="shared" si="4"/>
        <v>INSERT INTO [Fingerprint](FingerprintID,X,Y,[Floor],Seq_Num) VALUES(285,57.695448286339,11.91302228719,6,3)</v>
      </c>
    </row>
    <row r="282" spans="1:8" x14ac:dyDescent="0.3">
      <c r="A282">
        <v>286</v>
      </c>
      <c r="B282">
        <v>57.695449361408002</v>
      </c>
      <c r="C282">
        <v>11.913031339645</v>
      </c>
      <c r="D282">
        <v>6</v>
      </c>
      <c r="E282" s="14">
        <v>44790.817615740743</v>
      </c>
      <c r="F282">
        <v>4</v>
      </c>
      <c r="G282" t="s">
        <v>2290</v>
      </c>
      <c r="H282" t="str">
        <f t="shared" si="4"/>
        <v>INSERT INTO [Fingerprint](FingerprintID,X,Y,[Floor],Seq_Num) VALUES(286,57.695449361408,11.913031339645,6,4)</v>
      </c>
    </row>
    <row r="283" spans="1:8" x14ac:dyDescent="0.3">
      <c r="A283">
        <v>287</v>
      </c>
      <c r="B283">
        <v>57.69547731318</v>
      </c>
      <c r="C283">
        <v>11.912992782890999</v>
      </c>
      <c r="D283">
        <v>6</v>
      </c>
      <c r="E283" s="14">
        <v>44790.818368055552</v>
      </c>
      <c r="F283">
        <v>9</v>
      </c>
      <c r="G283" t="s">
        <v>2310</v>
      </c>
      <c r="H283" t="str">
        <f t="shared" si="4"/>
        <v>INSERT INTO [Fingerprint](FingerprintID,X,Y,[Floor],Seq_Num) VALUES(287,57.69547731318,11.912992782891,6,9)</v>
      </c>
    </row>
    <row r="284" spans="1:8" x14ac:dyDescent="0.3">
      <c r="A284">
        <v>288</v>
      </c>
      <c r="B284">
        <v>57.695476417290003</v>
      </c>
      <c r="C284">
        <v>11.912987418473</v>
      </c>
      <c r="D284">
        <v>6</v>
      </c>
      <c r="E284" s="14">
        <v>44790.818495370368</v>
      </c>
      <c r="F284">
        <v>9</v>
      </c>
      <c r="G284" t="s">
        <v>2310</v>
      </c>
      <c r="H284" t="str">
        <f t="shared" si="4"/>
        <v>INSERT INTO [Fingerprint](FingerprintID,X,Y,[Floor],Seq_Num) VALUES(288,57.69547641729,11.912987418473,6,9)</v>
      </c>
    </row>
    <row r="285" spans="1:8" x14ac:dyDescent="0.3">
      <c r="A285">
        <v>289</v>
      </c>
      <c r="B285">
        <v>57.695457066065003</v>
      </c>
      <c r="C285">
        <v>11.913023628294001</v>
      </c>
      <c r="D285">
        <v>6</v>
      </c>
      <c r="E285" s="14">
        <v>44790.818680555552</v>
      </c>
      <c r="F285">
        <v>7</v>
      </c>
      <c r="G285" t="s">
        <v>2302</v>
      </c>
      <c r="H285" t="str">
        <f t="shared" si="4"/>
        <v>INSERT INTO [Fingerprint](FingerprintID,X,Y,[Floor],Seq_Num) VALUES(289,57.695457066065,11.913023628294,6,7)</v>
      </c>
    </row>
    <row r="286" spans="1:8" x14ac:dyDescent="0.3">
      <c r="A286">
        <v>290</v>
      </c>
      <c r="B286">
        <v>57.695512432042001</v>
      </c>
      <c r="C286">
        <v>11.912967301905001</v>
      </c>
      <c r="D286">
        <v>6</v>
      </c>
      <c r="E286" s="14">
        <v>44790.818935185183</v>
      </c>
      <c r="F286">
        <v>9</v>
      </c>
      <c r="G286" t="s">
        <v>2310</v>
      </c>
      <c r="H286" t="str">
        <f t="shared" si="4"/>
        <v>INSERT INTO [Fingerprint](FingerprintID,X,Y,[Floor],Seq_Num) VALUES(290,57.695512432042,11.912967301905,6,9)</v>
      </c>
    </row>
    <row r="287" spans="1:8" x14ac:dyDescent="0.3">
      <c r="A287">
        <v>291</v>
      </c>
      <c r="B287">
        <v>57.695516373952998</v>
      </c>
      <c r="C287">
        <v>11.912965290248</v>
      </c>
      <c r="D287">
        <v>6</v>
      </c>
      <c r="E287" s="14">
        <v>44790.819166666668</v>
      </c>
      <c r="F287">
        <v>3</v>
      </c>
      <c r="G287" t="s">
        <v>2286</v>
      </c>
      <c r="H287" t="str">
        <f t="shared" si="4"/>
        <v>INSERT INTO [Fingerprint](FingerprintID,X,Y,[Floor],Seq_Num) VALUES(291,57.695516373953,11.912965290248,6,3)</v>
      </c>
    </row>
    <row r="288" spans="1:8" x14ac:dyDescent="0.3">
      <c r="A288">
        <v>292</v>
      </c>
      <c r="B288">
        <v>57.695539487876999</v>
      </c>
      <c r="C288">
        <v>11.912914663553</v>
      </c>
      <c r="D288">
        <v>6</v>
      </c>
      <c r="E288" s="14">
        <v>44790.819409722222</v>
      </c>
      <c r="F288">
        <v>5</v>
      </c>
      <c r="G288" t="s">
        <v>2294</v>
      </c>
      <c r="H288" t="str">
        <f t="shared" si="4"/>
        <v>INSERT INTO [Fingerprint](FingerprintID,X,Y,[Floor],Seq_Num) VALUES(292,57.695539487877,11.912914663553,6,5)</v>
      </c>
    </row>
    <row r="289" spans="1:8" x14ac:dyDescent="0.3">
      <c r="A289">
        <v>293</v>
      </c>
      <c r="B289">
        <v>57.695560989188998</v>
      </c>
      <c r="C289">
        <v>11.912882477045001</v>
      </c>
      <c r="D289">
        <v>6</v>
      </c>
      <c r="E289" s="14">
        <v>44790.819537037038</v>
      </c>
      <c r="F289">
        <v>8</v>
      </c>
      <c r="G289" t="s">
        <v>2306</v>
      </c>
      <c r="H289" t="str">
        <f t="shared" si="4"/>
        <v>INSERT INTO [Fingerprint](FingerprintID,X,Y,[Floor],Seq_Num) VALUES(293,57.695560989189,11.912882477045,6,8)</v>
      </c>
    </row>
    <row r="290" spans="1:8" x14ac:dyDescent="0.3">
      <c r="A290">
        <v>294</v>
      </c>
      <c r="B290">
        <v>57.695561347544</v>
      </c>
      <c r="C290">
        <v>11.912872754037</v>
      </c>
      <c r="D290">
        <v>6</v>
      </c>
      <c r="E290" s="14">
        <v>44790.819652777776</v>
      </c>
      <c r="F290">
        <v>3</v>
      </c>
      <c r="G290" t="s">
        <v>2286</v>
      </c>
      <c r="H290" t="str">
        <f t="shared" si="4"/>
        <v>INSERT INTO [Fingerprint](FingerprintID,X,Y,[Floor],Seq_Num) VALUES(294,57.695561347544,11.912872754037,6,3)</v>
      </c>
    </row>
    <row r="291" spans="1:8" x14ac:dyDescent="0.3">
      <c r="A291">
        <v>295</v>
      </c>
      <c r="B291">
        <v>57.695466204144999</v>
      </c>
      <c r="C291">
        <v>11.912966631352999</v>
      </c>
      <c r="D291">
        <v>6</v>
      </c>
      <c r="E291" s="14">
        <v>44790.820127314815</v>
      </c>
      <c r="F291">
        <v>8</v>
      </c>
      <c r="G291" t="s">
        <v>2306</v>
      </c>
      <c r="H291" t="str">
        <f t="shared" si="4"/>
        <v>INSERT INTO [Fingerprint](FingerprintID,X,Y,[Floor],Seq_Num) VALUES(295,57.695466204145,11.912966631353,6,8)</v>
      </c>
    </row>
    <row r="292" spans="1:8" x14ac:dyDescent="0.3">
      <c r="A292">
        <v>296</v>
      </c>
      <c r="B292">
        <v>57.695462083050998</v>
      </c>
      <c r="C292">
        <v>11.913016587495999</v>
      </c>
      <c r="D292">
        <v>6</v>
      </c>
      <c r="E292" s="14">
        <v>44790.820254629631</v>
      </c>
      <c r="F292">
        <v>3</v>
      </c>
      <c r="G292" t="s">
        <v>2286</v>
      </c>
      <c r="H292" t="str">
        <f t="shared" si="4"/>
        <v>INSERT INTO [Fingerprint](FingerprintID,X,Y,[Floor],Seq_Num) VALUES(296,57.695462083051,11.913016587496,6,3)</v>
      </c>
    </row>
    <row r="293" spans="1:8" x14ac:dyDescent="0.3">
      <c r="A293">
        <v>297</v>
      </c>
      <c r="B293">
        <v>57.695486272076998</v>
      </c>
      <c r="C293">
        <v>11.912960931659001</v>
      </c>
      <c r="D293">
        <v>6</v>
      </c>
      <c r="E293" s="14">
        <v>44790.820393518516</v>
      </c>
      <c r="F293">
        <v>8</v>
      </c>
      <c r="G293" t="s">
        <v>2306</v>
      </c>
      <c r="H293" t="str">
        <f t="shared" si="4"/>
        <v>INSERT INTO [Fingerprint](FingerprintID,X,Y,[Floor],Seq_Num) VALUES(297,57.695486272077,11.912960931659,6,8)</v>
      </c>
    </row>
    <row r="294" spans="1:8" x14ac:dyDescent="0.3">
      <c r="A294">
        <v>298</v>
      </c>
      <c r="B294">
        <v>57.695466024966997</v>
      </c>
      <c r="C294">
        <v>11.912877112626999</v>
      </c>
      <c r="D294">
        <v>6</v>
      </c>
      <c r="E294" s="14">
        <v>44790.820601851854</v>
      </c>
      <c r="F294">
        <v>9</v>
      </c>
      <c r="G294" t="s">
        <v>2310</v>
      </c>
      <c r="H294" t="str">
        <f t="shared" si="4"/>
        <v>INSERT INTO [Fingerprint](FingerprintID,X,Y,[Floor],Seq_Num) VALUES(298,57.695466024967,11.912877112627,6,9)</v>
      </c>
    </row>
    <row r="295" spans="1:8" x14ac:dyDescent="0.3">
      <c r="A295">
        <v>299</v>
      </c>
      <c r="B295">
        <v>57.695473371265003</v>
      </c>
      <c r="C295">
        <v>11.912864036858</v>
      </c>
      <c r="D295">
        <v>6</v>
      </c>
      <c r="E295" s="14">
        <v>44790.820740740739</v>
      </c>
      <c r="F295">
        <v>6</v>
      </c>
      <c r="G295" t="s">
        <v>2298</v>
      </c>
      <c r="H295" t="str">
        <f t="shared" si="4"/>
        <v>INSERT INTO [Fingerprint](FingerprintID,X,Y,[Floor],Seq_Num) VALUES(299,57.695473371265,11.912864036858,6,6)</v>
      </c>
    </row>
    <row r="296" spans="1:8" x14ac:dyDescent="0.3">
      <c r="A296">
        <v>300</v>
      </c>
      <c r="B296">
        <v>57.695478746604003</v>
      </c>
      <c r="C296">
        <v>11.912877112626999</v>
      </c>
      <c r="D296">
        <v>6</v>
      </c>
      <c r="E296" s="14">
        <v>44790.821666666663</v>
      </c>
      <c r="F296">
        <v>5</v>
      </c>
      <c r="G296" t="s">
        <v>2294</v>
      </c>
      <c r="H296" t="str">
        <f t="shared" si="4"/>
        <v>INSERT INTO [Fingerprint](FingerprintID,X,Y,[Floor],Seq_Num) VALUES(300,57.695478746604,11.912877112627,6,5)</v>
      </c>
    </row>
    <row r="297" spans="1:8" x14ac:dyDescent="0.3">
      <c r="A297">
        <v>301</v>
      </c>
      <c r="B297">
        <v>57.695485555365003</v>
      </c>
      <c r="C297">
        <v>11.912852302194</v>
      </c>
      <c r="D297">
        <v>6</v>
      </c>
      <c r="E297" s="14">
        <v>44790.821793981479</v>
      </c>
      <c r="F297">
        <v>8</v>
      </c>
      <c r="G297" t="s">
        <v>2306</v>
      </c>
      <c r="H297" t="str">
        <f t="shared" si="4"/>
        <v>INSERT INTO [Fingerprint](FingerprintID,X,Y,[Floor],Seq_Num) VALUES(301,57.695485555365,11.912852302194,6,8)</v>
      </c>
    </row>
    <row r="298" spans="1:8" x14ac:dyDescent="0.3">
      <c r="A298">
        <v>302</v>
      </c>
      <c r="B298">
        <v>57.695469787705001</v>
      </c>
      <c r="C298">
        <v>11.912908293307</v>
      </c>
      <c r="D298">
        <v>6</v>
      </c>
      <c r="E298" s="14">
        <v>44790.821932870371</v>
      </c>
      <c r="F298">
        <v>4</v>
      </c>
      <c r="G298" t="s">
        <v>2290</v>
      </c>
      <c r="H298" t="str">
        <f t="shared" si="4"/>
        <v>INSERT INTO [Fingerprint](FingerprintID,X,Y,[Floor],Seq_Num) VALUES(302,57.695469787705,11.912908293307,6,4)</v>
      </c>
    </row>
    <row r="299" spans="1:8" x14ac:dyDescent="0.3">
      <c r="A299">
        <v>303</v>
      </c>
      <c r="B299">
        <v>57.695500606307</v>
      </c>
      <c r="C299">
        <v>11.912842243909999</v>
      </c>
      <c r="D299">
        <v>6</v>
      </c>
      <c r="E299" s="14">
        <v>44790.822060185186</v>
      </c>
      <c r="F299">
        <v>5</v>
      </c>
      <c r="G299" t="s">
        <v>2294</v>
      </c>
      <c r="H299" t="str">
        <f t="shared" si="4"/>
        <v>INSERT INTO [Fingerprint](FingerprintID,X,Y,[Floor],Seq_Num) VALUES(303,57.695500606307,11.91284224391,6,5)</v>
      </c>
    </row>
    <row r="300" spans="1:8" x14ac:dyDescent="0.3">
      <c r="A300">
        <v>304</v>
      </c>
      <c r="B300">
        <v>57.695464770721003</v>
      </c>
      <c r="C300">
        <v>11.912967301905001</v>
      </c>
      <c r="D300">
        <v>5</v>
      </c>
      <c r="E300" s="14">
        <v>44790.825266203705</v>
      </c>
      <c r="F300">
        <v>2</v>
      </c>
      <c r="G300" t="s">
        <v>2282</v>
      </c>
      <c r="H300" t="str">
        <f t="shared" si="4"/>
        <v>INSERT INTO [Fingerprint](FingerprintID,X,Y,[Floor],Seq_Num) VALUES(304,57.695464770721,11.912967301905,5,2)</v>
      </c>
    </row>
    <row r="301" spans="1:8" x14ac:dyDescent="0.3">
      <c r="A301">
        <v>305</v>
      </c>
      <c r="B301">
        <v>57.695446673737003</v>
      </c>
      <c r="C301">
        <v>11.912969984114</v>
      </c>
      <c r="D301">
        <v>5</v>
      </c>
      <c r="E301" s="14">
        <v>44790.825891203705</v>
      </c>
      <c r="F301">
        <v>4</v>
      </c>
      <c r="G301" t="s">
        <v>2290</v>
      </c>
      <c r="H301" t="str">
        <f t="shared" si="4"/>
        <v>INSERT INTO [Fingerprint](FingerprintID,X,Y,[Floor],Seq_Num) VALUES(305,57.695446673737,11.912969984114,5,4)</v>
      </c>
    </row>
    <row r="302" spans="1:8" x14ac:dyDescent="0.3">
      <c r="A302">
        <v>306</v>
      </c>
      <c r="B302">
        <v>57.695440940037003</v>
      </c>
      <c r="C302">
        <v>11.912971995771001</v>
      </c>
      <c r="D302">
        <v>5</v>
      </c>
      <c r="E302" s="14">
        <v>44790.826018518521</v>
      </c>
      <c r="F302">
        <v>3</v>
      </c>
      <c r="G302" t="s">
        <v>2286</v>
      </c>
      <c r="H302" t="str">
        <f t="shared" si="4"/>
        <v>INSERT INTO [Fingerprint](FingerprintID,X,Y,[Floor],Seq_Num) VALUES(306,57.695440940037,11.912971995771,5,3)</v>
      </c>
    </row>
    <row r="303" spans="1:8" x14ac:dyDescent="0.3">
      <c r="A303">
        <v>307</v>
      </c>
      <c r="B303">
        <v>57.695444702777003</v>
      </c>
      <c r="C303">
        <v>11.912968978286001</v>
      </c>
      <c r="D303">
        <v>5</v>
      </c>
      <c r="E303" s="14">
        <v>44790.826215277775</v>
      </c>
      <c r="F303">
        <v>8</v>
      </c>
      <c r="G303" t="s">
        <v>2306</v>
      </c>
      <c r="H303" t="str">
        <f t="shared" si="4"/>
        <v>INSERT INTO [Fingerprint](FingerprintID,X,Y,[Floor],Seq_Num) VALUES(307,57.695444702777,11.912968978286,5,8)</v>
      </c>
    </row>
    <row r="304" spans="1:8" x14ac:dyDescent="0.3">
      <c r="A304">
        <v>308</v>
      </c>
      <c r="B304">
        <v>57.695461545515997</v>
      </c>
      <c r="C304">
        <v>11.912971995771001</v>
      </c>
      <c r="D304">
        <v>5</v>
      </c>
      <c r="E304" s="14">
        <v>44790.826377314814</v>
      </c>
      <c r="F304">
        <v>6</v>
      </c>
      <c r="G304" t="s">
        <v>2298</v>
      </c>
      <c r="H304" t="str">
        <f t="shared" si="4"/>
        <v>INSERT INTO [Fingerprint](FingerprintID,X,Y,[Floor],Seq_Num) VALUES(308,57.695461545516,11.912971995771,5,6)</v>
      </c>
    </row>
    <row r="305" spans="1:8" x14ac:dyDescent="0.3">
      <c r="A305">
        <v>309</v>
      </c>
      <c r="B305">
        <v>57.695489318100996</v>
      </c>
      <c r="C305">
        <v>11.91298071295</v>
      </c>
      <c r="D305">
        <v>5</v>
      </c>
      <c r="E305" s="14">
        <v>44790.826608796298</v>
      </c>
      <c r="F305">
        <v>5</v>
      </c>
      <c r="G305" t="s">
        <v>2294</v>
      </c>
      <c r="H305" t="str">
        <f t="shared" si="4"/>
        <v>INSERT INTO [Fingerprint](FingerprintID,X,Y,[Floor],Seq_Num) VALUES(309,57.695489318101,11.91298071295,5,5)</v>
      </c>
    </row>
    <row r="306" spans="1:8" x14ac:dyDescent="0.3">
      <c r="A306">
        <v>310</v>
      </c>
      <c r="B306">
        <v>57.695502935618997</v>
      </c>
      <c r="C306">
        <v>11.912953555584</v>
      </c>
      <c r="D306">
        <v>5</v>
      </c>
      <c r="E306" s="14">
        <v>44790.826932870368</v>
      </c>
      <c r="F306">
        <v>2</v>
      </c>
      <c r="G306" t="s">
        <v>2282</v>
      </c>
      <c r="H306" t="str">
        <f t="shared" si="4"/>
        <v>INSERT INTO [Fingerprint](FingerprintID,X,Y,[Floor],Seq_Num) VALUES(310,57.695502935619,11.912953555584,5,2)</v>
      </c>
    </row>
    <row r="307" spans="1:8" x14ac:dyDescent="0.3">
      <c r="A307">
        <v>311</v>
      </c>
      <c r="B307">
        <v>57.695513865464001</v>
      </c>
      <c r="C307">
        <v>11.912947185338</v>
      </c>
      <c r="D307">
        <v>5</v>
      </c>
      <c r="E307" s="14">
        <v>44790.827592592592</v>
      </c>
      <c r="F307">
        <v>8</v>
      </c>
      <c r="G307" t="s">
        <v>2306</v>
      </c>
      <c r="H307" t="str">
        <f t="shared" si="4"/>
        <v>INSERT INTO [Fingerprint](FingerprintID,X,Y,[Floor],Seq_Num) VALUES(311,57.695513865464,11.912947185338,5,8)</v>
      </c>
    </row>
    <row r="308" spans="1:8" x14ac:dyDescent="0.3">
      <c r="A308">
        <v>312</v>
      </c>
      <c r="B308">
        <v>57.695510640263997</v>
      </c>
      <c r="C308">
        <v>11.912871077657</v>
      </c>
      <c r="D308">
        <v>5</v>
      </c>
      <c r="E308" s="14">
        <v>44790.829976851855</v>
      </c>
      <c r="F308">
        <v>9</v>
      </c>
      <c r="G308" t="s">
        <v>2310</v>
      </c>
      <c r="H308" t="str">
        <f t="shared" si="4"/>
        <v>INSERT INTO [Fingerprint](FingerprintID,X,Y,[Floor],Seq_Num) VALUES(312,57.695510640264,11.912871077657,5,9)</v>
      </c>
    </row>
    <row r="309" spans="1:8" x14ac:dyDescent="0.3">
      <c r="A309">
        <v>313</v>
      </c>
      <c r="B309">
        <v>57.695523720240999</v>
      </c>
      <c r="C309">
        <v>11.912897564471001</v>
      </c>
      <c r="D309">
        <v>5</v>
      </c>
      <c r="E309" s="14">
        <v>44790.830266203702</v>
      </c>
      <c r="F309">
        <v>8</v>
      </c>
      <c r="G309" t="s">
        <v>2306</v>
      </c>
      <c r="H309" t="str">
        <f t="shared" si="4"/>
        <v>INSERT INTO [Fingerprint](FingerprintID,X,Y,[Floor],Seq_Num) VALUES(313,57.695523720241,11.912897564471,5,8)</v>
      </c>
    </row>
    <row r="310" spans="1:8" x14ac:dyDescent="0.3">
      <c r="A310">
        <v>314</v>
      </c>
      <c r="B310">
        <v>57.695528378860999</v>
      </c>
      <c r="C310">
        <v>11.912895552814</v>
      </c>
      <c r="D310">
        <v>5</v>
      </c>
      <c r="E310" s="14">
        <v>44790.830393518518</v>
      </c>
      <c r="F310">
        <v>4</v>
      </c>
      <c r="G310" t="s">
        <v>2290</v>
      </c>
      <c r="H310" t="str">
        <f t="shared" si="4"/>
        <v>INSERT INTO [Fingerprint](FingerprintID,X,Y,[Floor],Seq_Num) VALUES(314,57.695528378861,11.912895552814,5,4)</v>
      </c>
    </row>
    <row r="311" spans="1:8" x14ac:dyDescent="0.3">
      <c r="A311">
        <v>315</v>
      </c>
      <c r="B311">
        <v>57.695510281909002</v>
      </c>
      <c r="C311">
        <v>11.912838891149001</v>
      </c>
      <c r="D311">
        <v>5</v>
      </c>
      <c r="E311" s="14">
        <v>44790.83053240741</v>
      </c>
      <c r="F311">
        <v>2</v>
      </c>
      <c r="G311" t="s">
        <v>2282</v>
      </c>
      <c r="H311" t="str">
        <f t="shared" si="4"/>
        <v>INSERT INTO [Fingerprint](FingerprintID,X,Y,[Floor],Seq_Num) VALUES(315,57.695510281909,11.912838891149,5,2)</v>
      </c>
    </row>
    <row r="312" spans="1:8" x14ac:dyDescent="0.3">
      <c r="A312">
        <v>316</v>
      </c>
      <c r="B312">
        <v>57.695510102730999</v>
      </c>
      <c r="C312">
        <v>11.912840232253</v>
      </c>
      <c r="D312">
        <v>5</v>
      </c>
      <c r="E312" s="14">
        <v>44790.830648148149</v>
      </c>
      <c r="F312">
        <v>5</v>
      </c>
      <c r="G312" t="s">
        <v>2294</v>
      </c>
      <c r="H312" t="str">
        <f t="shared" si="4"/>
        <v>INSERT INTO [Fingerprint](FingerprintID,X,Y,[Floor],Seq_Num) VALUES(316,57.695510102731,11.912840232253,5,5)</v>
      </c>
    </row>
    <row r="313" spans="1:8" x14ac:dyDescent="0.3">
      <c r="A313">
        <v>317</v>
      </c>
      <c r="B313">
        <v>57.695503652329997</v>
      </c>
      <c r="C313">
        <v>11.912824138999</v>
      </c>
      <c r="D313">
        <v>5</v>
      </c>
      <c r="E313" s="14">
        <v>44790.83084490741</v>
      </c>
      <c r="F313">
        <v>7</v>
      </c>
      <c r="G313" t="s">
        <v>2302</v>
      </c>
      <c r="H313" t="str">
        <f t="shared" si="4"/>
        <v>INSERT INTO [Fingerprint](FingerprintID,X,Y,[Floor],Seq_Num) VALUES(317,57.69550365233,11.912824138999,5,7)</v>
      </c>
    </row>
    <row r="314" spans="1:8" x14ac:dyDescent="0.3">
      <c r="A314">
        <v>318</v>
      </c>
      <c r="B314">
        <v>57.695502577262999</v>
      </c>
      <c r="C314">
        <v>11.912830173969001</v>
      </c>
      <c r="D314">
        <v>5</v>
      </c>
      <c r="E314" s="14">
        <v>44790.830960648149</v>
      </c>
      <c r="F314">
        <v>5</v>
      </c>
      <c r="G314" t="s">
        <v>2294</v>
      </c>
      <c r="H314" t="str">
        <f t="shared" si="4"/>
        <v>INSERT INTO [Fingerprint](FingerprintID,X,Y,[Floor],Seq_Num) VALUES(318,57.695502577263,11.912830173969,5,5)</v>
      </c>
    </row>
    <row r="315" spans="1:8" x14ac:dyDescent="0.3">
      <c r="A315">
        <v>319</v>
      </c>
      <c r="B315">
        <v>57.695500964662003</v>
      </c>
      <c r="C315">
        <v>11.912802010775</v>
      </c>
      <c r="D315">
        <v>5</v>
      </c>
      <c r="E315" s="14">
        <v>44790.831076388888</v>
      </c>
      <c r="F315">
        <v>9</v>
      </c>
      <c r="G315" t="s">
        <v>2310</v>
      </c>
      <c r="H315" t="str">
        <f t="shared" si="4"/>
        <v>INSERT INTO [Fingerprint](FingerprintID,X,Y,[Floor],Seq_Num) VALUES(319,57.695500964662,11.912802010775,5,9)</v>
      </c>
    </row>
    <row r="316" spans="1:8" x14ac:dyDescent="0.3">
      <c r="A316">
        <v>320</v>
      </c>
      <c r="B316">
        <v>57.695534291724996</v>
      </c>
      <c r="C316">
        <v>11.912860013545</v>
      </c>
      <c r="D316">
        <v>5</v>
      </c>
      <c r="E316" s="14">
        <v>44790.831226851849</v>
      </c>
      <c r="F316">
        <v>3</v>
      </c>
      <c r="G316" t="s">
        <v>2286</v>
      </c>
      <c r="H316" t="str">
        <f t="shared" si="4"/>
        <v>INSERT INTO [Fingerprint](FingerprintID,X,Y,[Floor],Seq_Num) VALUES(320,57.695534291725,11.912860013545,5,3)</v>
      </c>
    </row>
    <row r="317" spans="1:8" x14ac:dyDescent="0.3">
      <c r="A317">
        <v>321</v>
      </c>
      <c r="B317">
        <v>57.695532858303999</v>
      </c>
      <c r="C317">
        <v>11.912852637469999</v>
      </c>
      <c r="D317">
        <v>5</v>
      </c>
      <c r="E317" s="14">
        <v>44790.831354166665</v>
      </c>
      <c r="F317">
        <v>6</v>
      </c>
      <c r="G317" t="s">
        <v>2298</v>
      </c>
      <c r="H317" t="str">
        <f t="shared" si="4"/>
        <v>INSERT INTO [Fingerprint](FingerprintID,X,Y,[Floor],Seq_Num) VALUES(321,57.695532858304,11.91285263747,5,6)</v>
      </c>
    </row>
    <row r="318" spans="1:8" x14ac:dyDescent="0.3">
      <c r="A318">
        <v>322</v>
      </c>
      <c r="B318">
        <v>57.695535366790999</v>
      </c>
      <c r="C318">
        <v>11.91283620894</v>
      </c>
      <c r="D318">
        <v>5</v>
      </c>
      <c r="E318" s="14">
        <v>44790.831469907411</v>
      </c>
      <c r="F318">
        <v>7</v>
      </c>
      <c r="G318" t="s">
        <v>2302</v>
      </c>
      <c r="H318" t="str">
        <f t="shared" si="4"/>
        <v>INSERT INTO [Fingerprint](FingerprintID,X,Y,[Floor],Seq_Num) VALUES(322,57.695535366791,11.91283620894,5,7)</v>
      </c>
    </row>
    <row r="319" spans="1:8" x14ac:dyDescent="0.3">
      <c r="A319">
        <v>323</v>
      </c>
      <c r="B319">
        <v>57.695508848486</v>
      </c>
      <c r="C319">
        <v>11.912940479814999</v>
      </c>
      <c r="D319">
        <v>5</v>
      </c>
      <c r="E319" s="14">
        <v>44790.831736111111</v>
      </c>
      <c r="F319">
        <v>2</v>
      </c>
      <c r="G319" t="s">
        <v>2282</v>
      </c>
      <c r="H319" t="str">
        <f t="shared" si="4"/>
        <v>INSERT INTO [Fingerprint](FingerprintID,X,Y,[Floor],Seq_Num) VALUES(323,57.695508848486,11.912940479815,5,2)</v>
      </c>
    </row>
    <row r="320" spans="1:8" x14ac:dyDescent="0.3">
      <c r="A320">
        <v>324</v>
      </c>
      <c r="B320">
        <v>57.695502218907002</v>
      </c>
      <c r="C320">
        <v>11.912973672152001</v>
      </c>
      <c r="D320">
        <v>5</v>
      </c>
      <c r="E320" s="14">
        <v>44790.83189814815</v>
      </c>
      <c r="F320">
        <v>9</v>
      </c>
      <c r="G320" t="s">
        <v>2310</v>
      </c>
      <c r="H320" t="str">
        <f t="shared" si="4"/>
        <v>INSERT INTO [Fingerprint](FingerprintID,X,Y,[Floor],Seq_Num) VALUES(324,57.695502218907,11.912973672152,5,9)</v>
      </c>
    </row>
    <row r="321" spans="1:8" x14ac:dyDescent="0.3">
      <c r="A321">
        <v>325</v>
      </c>
      <c r="B321">
        <v>57.695527662149999</v>
      </c>
      <c r="C321">
        <v>11.912946850060999</v>
      </c>
      <c r="D321">
        <v>5</v>
      </c>
      <c r="E321" s="14">
        <v>44790.833020833335</v>
      </c>
      <c r="F321">
        <v>4</v>
      </c>
      <c r="G321" t="s">
        <v>2290</v>
      </c>
      <c r="H321" t="str">
        <f t="shared" si="4"/>
        <v>INSERT INTO [Fingerprint](FingerprintID,X,Y,[Floor],Seq_Num) VALUES(325,57.69552766215,11.912946850061,5,4)</v>
      </c>
    </row>
    <row r="322" spans="1:8" x14ac:dyDescent="0.3">
      <c r="A322">
        <v>326</v>
      </c>
      <c r="B322">
        <v>57.695511715331001</v>
      </c>
      <c r="C322">
        <v>11.912955231965</v>
      </c>
      <c r="D322">
        <v>5</v>
      </c>
      <c r="E322" s="14">
        <v>44790.833136574074</v>
      </c>
      <c r="F322">
        <v>5</v>
      </c>
      <c r="G322" t="s">
        <v>2294</v>
      </c>
      <c r="H322" t="str">
        <f t="shared" si="4"/>
        <v>INSERT INTO [Fingerprint](FingerprintID,X,Y,[Floor],Seq_Num) VALUES(326,57.695511715331,11.912955231965,5,5)</v>
      </c>
    </row>
    <row r="323" spans="1:8" x14ac:dyDescent="0.3">
      <c r="A323">
        <v>327</v>
      </c>
      <c r="B323">
        <v>57.695516015598002</v>
      </c>
      <c r="C323">
        <v>11.912963613868</v>
      </c>
      <c r="D323">
        <v>5</v>
      </c>
      <c r="E323" s="14">
        <v>44790.833252314813</v>
      </c>
      <c r="F323">
        <v>8</v>
      </c>
      <c r="G323" t="s">
        <v>2306</v>
      </c>
      <c r="H323" t="str">
        <f t="shared" si="4"/>
        <v>INSERT INTO [Fingerprint](FingerprintID,X,Y,[Floor],Seq_Num) VALUES(327,57.695516015598,11.912963613868,5,8)</v>
      </c>
    </row>
    <row r="324" spans="1:8" x14ac:dyDescent="0.3">
      <c r="A324">
        <v>328</v>
      </c>
      <c r="B324">
        <v>57.695508669309</v>
      </c>
      <c r="C324">
        <v>11.912998817861</v>
      </c>
      <c r="D324">
        <v>5</v>
      </c>
      <c r="E324" s="14">
        <v>44790.833391203705</v>
      </c>
      <c r="F324">
        <v>7</v>
      </c>
      <c r="G324" t="s">
        <v>2302</v>
      </c>
      <c r="H324" t="str">
        <f t="shared" ref="H324:H387" si="5">"INSERT INTO [Fingerprint](FingerprintID,X,Y,[Floor],Seq_Num) VALUES("&amp;A324&amp;","&amp;B324&amp;","&amp;C324&amp;","&amp;D324&amp;","&amp;F324&amp;")"</f>
        <v>INSERT INTO [Fingerprint](FingerprintID,X,Y,[Floor],Seq_Num) VALUES(328,57.695508669309,11.912998817861,5,7)</v>
      </c>
    </row>
    <row r="325" spans="1:8" x14ac:dyDescent="0.3">
      <c r="A325">
        <v>329</v>
      </c>
      <c r="B325">
        <v>57.695512432042001</v>
      </c>
      <c r="C325">
        <v>11.913007199763999</v>
      </c>
      <c r="D325">
        <v>5</v>
      </c>
      <c r="E325" s="14">
        <v>44790.833495370367</v>
      </c>
      <c r="F325">
        <v>9</v>
      </c>
      <c r="G325" t="s">
        <v>2310</v>
      </c>
      <c r="H325" t="str">
        <f t="shared" si="5"/>
        <v>INSERT INTO [Fingerprint](FingerprintID,X,Y,[Floor],Seq_Num) VALUES(329,57.695512432042,11.913007199764,5,9)</v>
      </c>
    </row>
    <row r="326" spans="1:8" x14ac:dyDescent="0.3">
      <c r="A326">
        <v>330</v>
      </c>
      <c r="B326">
        <v>57.695516732309002</v>
      </c>
      <c r="C326">
        <v>11.913015916944</v>
      </c>
      <c r="D326">
        <v>5</v>
      </c>
      <c r="E326" s="14">
        <v>44790.833657407406</v>
      </c>
      <c r="F326">
        <v>6</v>
      </c>
      <c r="G326" t="s">
        <v>2298</v>
      </c>
      <c r="H326" t="str">
        <f t="shared" si="5"/>
        <v>INSERT INTO [Fingerprint](FingerprintID,X,Y,[Floor],Seq_Num) VALUES(330,57.695516732309,11.913015916944,5,6)</v>
      </c>
    </row>
    <row r="327" spans="1:8" x14ac:dyDescent="0.3">
      <c r="A327">
        <v>331</v>
      </c>
      <c r="B327">
        <v>57.695569948065</v>
      </c>
      <c r="C327">
        <v>11.913072578609</v>
      </c>
      <c r="D327">
        <v>5</v>
      </c>
      <c r="E327" s="14">
        <v>44790.834108796298</v>
      </c>
      <c r="F327">
        <v>7</v>
      </c>
      <c r="G327" t="s">
        <v>2302</v>
      </c>
      <c r="H327" t="str">
        <f t="shared" si="5"/>
        <v>INSERT INTO [Fingerprint](FingerprintID,X,Y,[Floor],Seq_Num) VALUES(331,57.695569948065,11.913072578609,5,7)</v>
      </c>
    </row>
    <row r="328" spans="1:8" x14ac:dyDescent="0.3">
      <c r="A328">
        <v>332</v>
      </c>
      <c r="B328">
        <v>57.695573710791997</v>
      </c>
      <c r="C328">
        <v>11.912952214479001</v>
      </c>
      <c r="D328">
        <v>5</v>
      </c>
      <c r="E328" s="14">
        <v>44790.834479166668</v>
      </c>
      <c r="F328">
        <v>4</v>
      </c>
      <c r="G328" t="s">
        <v>2290</v>
      </c>
      <c r="H328" t="str">
        <f t="shared" si="5"/>
        <v>INSERT INTO [Fingerprint](FingerprintID,X,Y,[Floor],Seq_Num) VALUES(332,57.695573710792,11.912952214479,5,4)</v>
      </c>
    </row>
    <row r="329" spans="1:8" x14ac:dyDescent="0.3">
      <c r="A329">
        <v>333</v>
      </c>
      <c r="B329">
        <v>57.695572277372001</v>
      </c>
      <c r="C329">
        <v>11.912950538099</v>
      </c>
      <c r="D329">
        <v>5</v>
      </c>
      <c r="E329" s="14">
        <v>44790.834594907406</v>
      </c>
      <c r="F329">
        <v>7</v>
      </c>
      <c r="G329" t="s">
        <v>2302</v>
      </c>
      <c r="H329" t="str">
        <f t="shared" si="5"/>
        <v>INSERT INTO [Fingerprint](FingerprintID,X,Y,[Floor],Seq_Num) VALUES(333,57.695572277372,11.912950538099,5,7)</v>
      </c>
    </row>
    <row r="330" spans="1:8" x14ac:dyDescent="0.3">
      <c r="A330">
        <v>334</v>
      </c>
      <c r="B330">
        <v>57.695634810260998</v>
      </c>
      <c r="C330">
        <v>11.913056485355</v>
      </c>
      <c r="D330">
        <v>5</v>
      </c>
      <c r="E330" s="14">
        <v>44790.835219907407</v>
      </c>
      <c r="F330">
        <v>3</v>
      </c>
      <c r="G330" t="s">
        <v>2286</v>
      </c>
      <c r="H330" t="str">
        <f t="shared" si="5"/>
        <v>INSERT INTO [Fingerprint](FingerprintID,X,Y,[Floor],Seq_Num) VALUES(334,57.695634810261,11.913056485355,5,3)</v>
      </c>
    </row>
    <row r="331" spans="1:8" x14ac:dyDescent="0.3">
      <c r="A331">
        <v>335</v>
      </c>
      <c r="B331">
        <v>57.695633735196999</v>
      </c>
      <c r="C331">
        <v>11.913064531982</v>
      </c>
      <c r="D331">
        <v>5</v>
      </c>
      <c r="E331" s="14">
        <v>44790.835335648146</v>
      </c>
      <c r="F331">
        <v>9</v>
      </c>
      <c r="G331" t="s">
        <v>2310</v>
      </c>
      <c r="H331" t="str">
        <f t="shared" si="5"/>
        <v>INSERT INTO [Fingerprint](FingerprintID,X,Y,[Floor],Seq_Num) VALUES(335,57.695633735197,11.913064531982,5,9)</v>
      </c>
    </row>
    <row r="332" spans="1:8" x14ac:dyDescent="0.3">
      <c r="A332">
        <v>336</v>
      </c>
      <c r="B332">
        <v>57.695636422855003</v>
      </c>
      <c r="C332">
        <v>11.913064867258001</v>
      </c>
      <c r="D332">
        <v>5</v>
      </c>
      <c r="E332" s="14">
        <v>44790.835439814815</v>
      </c>
      <c r="F332">
        <v>6</v>
      </c>
      <c r="G332" t="s">
        <v>2298</v>
      </c>
      <c r="H332" t="str">
        <f t="shared" si="5"/>
        <v>INSERT INTO [Fingerprint](FingerprintID,X,Y,[Floor],Seq_Num) VALUES(336,57.695636422855,11.913064867258,5,6)</v>
      </c>
    </row>
    <row r="333" spans="1:8" x14ac:dyDescent="0.3">
      <c r="A333">
        <v>337</v>
      </c>
      <c r="B333">
        <v>57.695636781208997</v>
      </c>
      <c r="C333">
        <v>11.913065873086</v>
      </c>
      <c r="D333">
        <v>5</v>
      </c>
      <c r="E333" s="14">
        <v>44790.836157407408</v>
      </c>
      <c r="F333">
        <v>8</v>
      </c>
      <c r="G333" t="s">
        <v>2306</v>
      </c>
      <c r="H333" t="str">
        <f t="shared" si="5"/>
        <v>INSERT INTO [Fingerprint](FingerprintID,X,Y,[Floor],Seq_Num) VALUES(337,57.695636781209,11.913065873086,5,8)</v>
      </c>
    </row>
    <row r="334" spans="1:8" x14ac:dyDescent="0.3">
      <c r="A334">
        <v>338</v>
      </c>
      <c r="B334">
        <v>57.695596824679001</v>
      </c>
      <c r="C334">
        <v>11.913124211133001</v>
      </c>
      <c r="D334">
        <v>5</v>
      </c>
      <c r="E334" s="14">
        <v>44790.83693287037</v>
      </c>
      <c r="F334">
        <v>3</v>
      </c>
      <c r="G334" t="s">
        <v>2286</v>
      </c>
      <c r="H334" t="str">
        <f t="shared" si="5"/>
        <v>INSERT INTO [Fingerprint](FingerprintID,X,Y,[Floor],Seq_Num) VALUES(338,57.695596824679,11.913124211133,5,3)</v>
      </c>
    </row>
    <row r="335" spans="1:8" x14ac:dyDescent="0.3">
      <c r="A335">
        <v>339</v>
      </c>
      <c r="B335">
        <v>57.695638035450003</v>
      </c>
      <c r="C335">
        <v>11.913057826458999</v>
      </c>
      <c r="D335">
        <v>5</v>
      </c>
      <c r="E335" s="14">
        <v>44790.837442129632</v>
      </c>
      <c r="F335">
        <v>9</v>
      </c>
      <c r="G335" t="s">
        <v>2310</v>
      </c>
      <c r="H335" t="str">
        <f t="shared" si="5"/>
        <v>INSERT INTO [Fingerprint](FingerprintID,X,Y,[Floor],Seq_Num) VALUES(339,57.69563803545,11.913057826459,5,9)</v>
      </c>
    </row>
    <row r="336" spans="1:8" x14ac:dyDescent="0.3">
      <c r="A336">
        <v>340</v>
      </c>
      <c r="B336">
        <v>57.695638752157997</v>
      </c>
      <c r="C336">
        <v>11.913172490895001</v>
      </c>
      <c r="D336">
        <v>5</v>
      </c>
      <c r="E336" s="14">
        <v>44790.837650462963</v>
      </c>
      <c r="F336">
        <v>3</v>
      </c>
      <c r="G336" t="s">
        <v>2286</v>
      </c>
      <c r="H336" t="str">
        <f t="shared" si="5"/>
        <v>INSERT INTO [Fingerprint](FingerprintID,X,Y,[Floor],Seq_Num) VALUES(340,57.695638752158,11.913172490895,5,3)</v>
      </c>
    </row>
    <row r="337" spans="1:8" x14ac:dyDescent="0.3">
      <c r="A337">
        <v>341</v>
      </c>
      <c r="B337">
        <v>57.695640364752997</v>
      </c>
      <c r="C337">
        <v>11.913170143962001</v>
      </c>
      <c r="D337">
        <v>5</v>
      </c>
      <c r="E337" s="14">
        <v>44790.837939814817</v>
      </c>
      <c r="F337">
        <v>2</v>
      </c>
      <c r="G337" t="s">
        <v>2282</v>
      </c>
      <c r="H337" t="str">
        <f t="shared" si="5"/>
        <v>INSERT INTO [Fingerprint](FingerprintID,X,Y,[Floor],Seq_Num) VALUES(341,57.695640364753,11.913170143962,5,2)</v>
      </c>
    </row>
    <row r="338" spans="1:8" x14ac:dyDescent="0.3">
      <c r="A338">
        <v>342</v>
      </c>
      <c r="B338">
        <v>57.695647711014999</v>
      </c>
      <c r="C338">
        <v>11.913177184761</v>
      </c>
      <c r="D338">
        <v>5</v>
      </c>
      <c r="E338" s="14">
        <v>44790.838148148148</v>
      </c>
      <c r="F338">
        <v>6</v>
      </c>
      <c r="G338" t="s">
        <v>2298</v>
      </c>
      <c r="H338" t="str">
        <f t="shared" si="5"/>
        <v>INSERT INTO [Fingerprint](FingerprintID,X,Y,[Floor],Seq_Num) VALUES(342,57.695647711015,11.913177184761,5,6)</v>
      </c>
    </row>
    <row r="339" spans="1:8" x14ac:dyDescent="0.3">
      <c r="A339">
        <v>343</v>
      </c>
      <c r="B339">
        <v>57.695604708482001</v>
      </c>
      <c r="C339">
        <v>11.913176178932</v>
      </c>
      <c r="D339">
        <v>5</v>
      </c>
      <c r="E339" s="14">
        <v>44790.838333333333</v>
      </c>
      <c r="F339">
        <v>3</v>
      </c>
      <c r="G339" t="s">
        <v>2286</v>
      </c>
      <c r="H339" t="str">
        <f t="shared" si="5"/>
        <v>INSERT INTO [Fingerprint](FingerprintID,X,Y,[Floor],Seq_Num) VALUES(343,57.695604708482,11.913176178932,5,3)</v>
      </c>
    </row>
    <row r="340" spans="1:8" x14ac:dyDescent="0.3">
      <c r="A340">
        <v>344</v>
      </c>
      <c r="B340">
        <v>57.695581236244998</v>
      </c>
      <c r="C340">
        <v>11.913104429841001</v>
      </c>
      <c r="D340">
        <v>5</v>
      </c>
      <c r="E340" s="14">
        <v>44790.83861111111</v>
      </c>
      <c r="F340">
        <v>5</v>
      </c>
      <c r="G340" t="s">
        <v>2294</v>
      </c>
      <c r="H340" t="str">
        <f t="shared" si="5"/>
        <v>INSERT INTO [Fingerprint](FingerprintID,X,Y,[Floor],Seq_Num) VALUES(344,57.695581236245,11.913104429841,5,5)</v>
      </c>
    </row>
    <row r="341" spans="1:8" x14ac:dyDescent="0.3">
      <c r="A341">
        <v>345</v>
      </c>
      <c r="B341">
        <v>57.695638393804003</v>
      </c>
      <c r="C341">
        <v>11.913172155619</v>
      </c>
      <c r="D341">
        <v>5</v>
      </c>
      <c r="E341" s="14">
        <v>44790.838796296295</v>
      </c>
      <c r="F341">
        <v>4</v>
      </c>
      <c r="G341" t="s">
        <v>2290</v>
      </c>
      <c r="H341" t="str">
        <f t="shared" si="5"/>
        <v>INSERT INTO [Fingerprint](FingerprintID,X,Y,[Floor],Seq_Num) VALUES(345,57.695638393804,11.913172155619,5,4)</v>
      </c>
    </row>
    <row r="342" spans="1:8" x14ac:dyDescent="0.3">
      <c r="A342">
        <v>346</v>
      </c>
      <c r="B342">
        <v>57.695633376842999</v>
      </c>
      <c r="C342">
        <v>11.913268715142999</v>
      </c>
      <c r="D342">
        <v>5</v>
      </c>
      <c r="E342" s="14">
        <v>44790.839004629626</v>
      </c>
      <c r="F342">
        <v>2</v>
      </c>
      <c r="G342" t="s">
        <v>2282</v>
      </c>
      <c r="H342" t="str">
        <f t="shared" si="5"/>
        <v>INSERT INTO [Fingerprint](FingerprintID,X,Y,[Floor],Seq_Num) VALUES(346,57.695633376843,11.913268715143,5,2)</v>
      </c>
    </row>
    <row r="343" spans="1:8" x14ac:dyDescent="0.3">
      <c r="A343">
        <v>347</v>
      </c>
      <c r="B343">
        <v>57.695636602032003</v>
      </c>
      <c r="C343">
        <v>11.913265362382001</v>
      </c>
      <c r="D343">
        <v>5</v>
      </c>
      <c r="E343" s="14">
        <v>44790.839143518519</v>
      </c>
      <c r="F343">
        <v>6</v>
      </c>
      <c r="G343" t="s">
        <v>2298</v>
      </c>
      <c r="H343" t="str">
        <f t="shared" si="5"/>
        <v>INSERT INTO [Fingerprint](FingerprintID,X,Y,[Floor],Seq_Num) VALUES(347,57.695636602032,11.913265362382,5,6)</v>
      </c>
    </row>
    <row r="344" spans="1:8" x14ac:dyDescent="0.3">
      <c r="A344">
        <v>348</v>
      </c>
      <c r="B344">
        <v>57.69568354642</v>
      </c>
      <c r="C344">
        <v>11.913320012391001</v>
      </c>
      <c r="D344">
        <v>5</v>
      </c>
      <c r="E344" s="14">
        <v>44790.839317129627</v>
      </c>
      <c r="F344">
        <v>4</v>
      </c>
      <c r="G344" t="s">
        <v>2290</v>
      </c>
      <c r="H344" t="str">
        <f t="shared" si="5"/>
        <v>INSERT INTO [Fingerprint](FingerprintID,X,Y,[Floor],Seq_Num) VALUES(348,57.69568354642,11.913320012391,5,4)</v>
      </c>
    </row>
    <row r="345" spans="1:8" x14ac:dyDescent="0.3">
      <c r="A345">
        <v>349</v>
      </c>
      <c r="B345">
        <v>57.695684263128001</v>
      </c>
      <c r="C345">
        <v>11.913323029876</v>
      </c>
      <c r="D345">
        <v>5</v>
      </c>
      <c r="E345" s="14">
        <v>44790.839432870373</v>
      </c>
      <c r="F345">
        <v>5</v>
      </c>
      <c r="G345" t="s">
        <v>2294</v>
      </c>
      <c r="H345" t="str">
        <f t="shared" si="5"/>
        <v>INSERT INTO [Fingerprint](FingerprintID,X,Y,[Floor],Seq_Num) VALUES(349,57.695684263128,11.913323029876,5,5)</v>
      </c>
    </row>
    <row r="346" spans="1:8" x14ac:dyDescent="0.3">
      <c r="A346">
        <v>350</v>
      </c>
      <c r="B346">
        <v>57.695676737695997</v>
      </c>
      <c r="C346">
        <v>11.91339880228</v>
      </c>
      <c r="D346">
        <v>5</v>
      </c>
      <c r="E346" s="14">
        <v>44790.839872685188</v>
      </c>
      <c r="F346">
        <v>7</v>
      </c>
      <c r="G346" t="s">
        <v>2302</v>
      </c>
      <c r="H346" t="str">
        <f t="shared" si="5"/>
        <v>INSERT INTO [Fingerprint](FingerprintID,X,Y,[Floor],Seq_Num) VALUES(350,57.695676737696,11.91339880228,5,7)</v>
      </c>
    </row>
    <row r="347" spans="1:8" x14ac:dyDescent="0.3">
      <c r="A347">
        <v>351</v>
      </c>
      <c r="B347">
        <v>57.695752708651</v>
      </c>
      <c r="C347">
        <v>11.913306266069</v>
      </c>
      <c r="D347">
        <v>5</v>
      </c>
      <c r="E347" s="14">
        <v>44790.840405092589</v>
      </c>
      <c r="F347">
        <v>2</v>
      </c>
      <c r="G347" t="s">
        <v>2282</v>
      </c>
      <c r="H347" t="str">
        <f t="shared" si="5"/>
        <v>INSERT INTO [Fingerprint](FingerprintID,X,Y,[Floor],Seq_Num) VALUES(351,57.695752708651,11.913306266069,5,2)</v>
      </c>
    </row>
    <row r="348" spans="1:8" x14ac:dyDescent="0.3">
      <c r="A348">
        <v>352</v>
      </c>
      <c r="B348">
        <v>57.695764355127999</v>
      </c>
      <c r="C348">
        <v>11.913352534175001</v>
      </c>
      <c r="D348">
        <v>5</v>
      </c>
      <c r="E348" s="14">
        <v>44790.840578703705</v>
      </c>
      <c r="F348">
        <v>5</v>
      </c>
      <c r="G348" t="s">
        <v>2294</v>
      </c>
      <c r="H348" t="str">
        <f t="shared" si="5"/>
        <v>INSERT INTO [Fingerprint](FingerprintID,X,Y,[Floor],Seq_Num) VALUES(352,57.695764355128,11.913352534175,5,5)</v>
      </c>
    </row>
    <row r="349" spans="1:8" x14ac:dyDescent="0.3">
      <c r="A349">
        <v>353</v>
      </c>
      <c r="B349">
        <v>57.695683725597</v>
      </c>
      <c r="C349">
        <v>11.913343481719</v>
      </c>
      <c r="D349">
        <v>5</v>
      </c>
      <c r="E349" s="14">
        <v>44790.841006944444</v>
      </c>
      <c r="F349">
        <v>5</v>
      </c>
      <c r="G349" t="s">
        <v>2294</v>
      </c>
      <c r="H349" t="str">
        <f t="shared" si="5"/>
        <v>INSERT INTO [Fingerprint](FingerprintID,X,Y,[Floor],Seq_Num) VALUES(353,57.695683725597,11.913343481719,5,5)</v>
      </c>
    </row>
    <row r="350" spans="1:8" x14ac:dyDescent="0.3">
      <c r="A350">
        <v>354</v>
      </c>
      <c r="B350">
        <v>57.695727982272999</v>
      </c>
      <c r="C350">
        <v>11.913335770369001</v>
      </c>
      <c r="D350">
        <v>5</v>
      </c>
      <c r="E350" s="14">
        <v>44790.841319444444</v>
      </c>
      <c r="F350">
        <v>8</v>
      </c>
      <c r="G350" t="s">
        <v>2306</v>
      </c>
      <c r="H350" t="str">
        <f t="shared" si="5"/>
        <v>INSERT INTO [Fingerprint](FingerprintID,X,Y,[Floor],Seq_Num) VALUES(354,57.695727982273,11.913335770369,5,8)</v>
      </c>
    </row>
    <row r="351" spans="1:8" x14ac:dyDescent="0.3">
      <c r="A351">
        <v>355</v>
      </c>
      <c r="B351">
        <v>57.695705226823002</v>
      </c>
      <c r="C351">
        <v>11.913287490606001</v>
      </c>
      <c r="D351">
        <v>5</v>
      </c>
      <c r="E351" s="14">
        <v>44790.841435185182</v>
      </c>
      <c r="F351">
        <v>5</v>
      </c>
      <c r="G351" t="s">
        <v>2294</v>
      </c>
      <c r="H351" t="str">
        <f t="shared" si="5"/>
        <v>INSERT INTO [Fingerprint](FingerprintID,X,Y,[Floor],Seq_Num) VALUES(355,57.695705226823,11.913287490606,5,5)</v>
      </c>
    </row>
    <row r="352" spans="1:8" x14ac:dyDescent="0.3">
      <c r="A352">
        <v>356</v>
      </c>
      <c r="B352">
        <v>57.695757904772002</v>
      </c>
      <c r="C352">
        <v>11.913346499205</v>
      </c>
      <c r="D352">
        <v>5</v>
      </c>
      <c r="E352" s="14">
        <v>44790.841608796298</v>
      </c>
      <c r="F352">
        <v>4</v>
      </c>
      <c r="G352" t="s">
        <v>2290</v>
      </c>
      <c r="H352" t="str">
        <f t="shared" si="5"/>
        <v>INSERT INTO [Fingerprint](FingerprintID,X,Y,[Floor],Seq_Num) VALUES(356,57.695757904772,11.913346499205,5,4)</v>
      </c>
    </row>
    <row r="353" spans="1:8" x14ac:dyDescent="0.3">
      <c r="A353">
        <v>357</v>
      </c>
      <c r="B353">
        <v>57.695763817597999</v>
      </c>
      <c r="C353">
        <v>11.913350187241999</v>
      </c>
      <c r="D353">
        <v>5</v>
      </c>
      <c r="E353" s="14">
        <v>44790.841724537036</v>
      </c>
      <c r="F353">
        <v>9</v>
      </c>
      <c r="G353" t="s">
        <v>2310</v>
      </c>
      <c r="H353" t="str">
        <f t="shared" si="5"/>
        <v>INSERT INTO [Fingerprint](FingerprintID,X,Y,[Floor],Seq_Num) VALUES(357,57.695763817598,11.913350187242,5,9)</v>
      </c>
    </row>
    <row r="354" spans="1:8" x14ac:dyDescent="0.3">
      <c r="A354">
        <v>358</v>
      </c>
      <c r="B354">
        <v>57.695762742539003</v>
      </c>
      <c r="C354">
        <v>11.913342475891</v>
      </c>
      <c r="D354">
        <v>5</v>
      </c>
      <c r="E354" s="14">
        <v>44790.841851851852</v>
      </c>
      <c r="F354">
        <v>7</v>
      </c>
      <c r="G354" t="s">
        <v>2302</v>
      </c>
      <c r="H354" t="str">
        <f t="shared" si="5"/>
        <v>INSERT INTO [Fingerprint](FingerprintID,X,Y,[Floor],Seq_Num) VALUES(358,57.695762742539,11.913342475891,5,7)</v>
      </c>
    </row>
    <row r="355" spans="1:8" x14ac:dyDescent="0.3">
      <c r="A355">
        <v>359</v>
      </c>
      <c r="B355">
        <v>57.695738195343999</v>
      </c>
      <c r="C355">
        <v>11.913363933563</v>
      </c>
      <c r="D355">
        <v>5</v>
      </c>
      <c r="E355" s="14">
        <v>44790.842060185183</v>
      </c>
      <c r="F355">
        <v>5</v>
      </c>
      <c r="G355" t="s">
        <v>2294</v>
      </c>
      <c r="H355" t="str">
        <f t="shared" si="5"/>
        <v>INSERT INTO [Fingerprint](FingerprintID,X,Y,[Floor],Seq_Num) VALUES(359,57.695738195344,11.913363933563,5,5)</v>
      </c>
    </row>
    <row r="356" spans="1:8" x14ac:dyDescent="0.3">
      <c r="A356">
        <v>360</v>
      </c>
      <c r="B356">
        <v>57.695709706243001</v>
      </c>
      <c r="C356">
        <v>11.913349516689999</v>
      </c>
      <c r="D356">
        <v>5</v>
      </c>
      <c r="E356" s="14">
        <v>44790.842187499999</v>
      </c>
      <c r="F356">
        <v>6</v>
      </c>
      <c r="G356" t="s">
        <v>2298</v>
      </c>
      <c r="H356" t="str">
        <f t="shared" si="5"/>
        <v>INSERT INTO [Fingerprint](FingerprintID,X,Y,[Floor],Seq_Num) VALUES(360,57.695709706243,11.91334951669,5,6)</v>
      </c>
    </row>
    <row r="357" spans="1:8" x14ac:dyDescent="0.3">
      <c r="A357">
        <v>361</v>
      </c>
      <c r="B357">
        <v>57.695717231667999</v>
      </c>
      <c r="C357">
        <v>11.91339109093</v>
      </c>
      <c r="D357">
        <v>5</v>
      </c>
      <c r="E357" s="14">
        <v>44790.842326388891</v>
      </c>
      <c r="F357">
        <v>5</v>
      </c>
      <c r="G357" t="s">
        <v>2294</v>
      </c>
      <c r="H357" t="str">
        <f t="shared" si="5"/>
        <v>INSERT INTO [Fingerprint](FingerprintID,X,Y,[Floor],Seq_Num) VALUES(361,57.695717231668,11.91339109093,5,5)</v>
      </c>
    </row>
    <row r="358" spans="1:8" x14ac:dyDescent="0.3">
      <c r="A358">
        <v>362</v>
      </c>
      <c r="B358">
        <v>57.695664195306001</v>
      </c>
      <c r="C358">
        <v>11.913142316043</v>
      </c>
      <c r="D358">
        <v>5</v>
      </c>
      <c r="E358" s="14">
        <v>44790.842638888891</v>
      </c>
      <c r="F358">
        <v>2</v>
      </c>
      <c r="G358" t="s">
        <v>2282</v>
      </c>
      <c r="H358" t="str">
        <f t="shared" si="5"/>
        <v>INSERT INTO [Fingerprint](FingerprintID,X,Y,[Floor],Seq_Num) VALUES(362,57.695664195306,11.913142316043,5,2)</v>
      </c>
    </row>
    <row r="359" spans="1:8" x14ac:dyDescent="0.3">
      <c r="A359">
        <v>363</v>
      </c>
      <c r="B359">
        <v>57.695495230970998</v>
      </c>
      <c r="C359">
        <v>11.912829503417001</v>
      </c>
      <c r="D359">
        <v>5</v>
      </c>
      <c r="E359" s="14">
        <v>44790.844155092593</v>
      </c>
      <c r="F359">
        <v>6</v>
      </c>
      <c r="G359" t="s">
        <v>2298</v>
      </c>
      <c r="H359" t="str">
        <f t="shared" si="5"/>
        <v>INSERT INTO [Fingerprint](FingerprintID,X,Y,[Floor],Seq_Num) VALUES(363,57.695495230971,11.912829503417,5,6)</v>
      </c>
    </row>
    <row r="360" spans="1:8" x14ac:dyDescent="0.3">
      <c r="A360">
        <v>364</v>
      </c>
      <c r="B360">
        <v>57.695485734542999</v>
      </c>
      <c r="C360">
        <v>11.912829838693</v>
      </c>
      <c r="D360">
        <v>5</v>
      </c>
      <c r="E360" s="14">
        <v>44790.844490740739</v>
      </c>
      <c r="F360">
        <v>4</v>
      </c>
      <c r="G360" t="s">
        <v>2290</v>
      </c>
      <c r="H360" t="str">
        <f t="shared" si="5"/>
        <v>INSERT INTO [Fingerprint](FingerprintID,X,Y,[Floor],Seq_Num) VALUES(364,57.695485734543,11.912829838693,5,4)</v>
      </c>
    </row>
    <row r="361" spans="1:8" x14ac:dyDescent="0.3">
      <c r="A361">
        <v>365</v>
      </c>
      <c r="B361">
        <v>57.695474087976997</v>
      </c>
      <c r="C361">
        <v>11.912837550043999</v>
      </c>
      <c r="D361">
        <v>5</v>
      </c>
      <c r="E361" s="14">
        <v>44790.844675925924</v>
      </c>
      <c r="F361">
        <v>9</v>
      </c>
      <c r="G361" t="s">
        <v>2310</v>
      </c>
      <c r="H361" t="str">
        <f t="shared" si="5"/>
        <v>INSERT INTO [Fingerprint](FingerprintID,X,Y,[Floor],Seq_Num) VALUES(365,57.695474087977,11.912837550044,5,9)</v>
      </c>
    </row>
    <row r="362" spans="1:8" x14ac:dyDescent="0.3">
      <c r="A362">
        <v>366</v>
      </c>
      <c r="B362">
        <v>57.695488959744999</v>
      </c>
      <c r="C362">
        <v>11.912937127054001</v>
      </c>
      <c r="D362">
        <v>5</v>
      </c>
      <c r="E362" s="14">
        <v>44790.845289351855</v>
      </c>
      <c r="F362">
        <v>6</v>
      </c>
      <c r="G362" t="s">
        <v>2298</v>
      </c>
      <c r="H362" t="str">
        <f t="shared" si="5"/>
        <v>INSERT INTO [Fingerprint](FingerprintID,X,Y,[Floor],Seq_Num) VALUES(366,57.695488959745,11.912937127054,5,6)</v>
      </c>
    </row>
    <row r="363" spans="1:8" x14ac:dyDescent="0.3">
      <c r="A363">
        <v>367</v>
      </c>
      <c r="B363">
        <v>57.695397220544997</v>
      </c>
      <c r="C363">
        <v>11.912701092660001</v>
      </c>
      <c r="D363">
        <v>5</v>
      </c>
      <c r="E363" s="14">
        <v>44790.845763888887</v>
      </c>
      <c r="F363">
        <v>5</v>
      </c>
      <c r="G363" t="s">
        <v>2294</v>
      </c>
      <c r="H363" t="str">
        <f t="shared" si="5"/>
        <v>INSERT INTO [Fingerprint](FingerprintID,X,Y,[Floor],Seq_Num) VALUES(367,57.695397220545,11.91270109266,5,5)</v>
      </c>
    </row>
    <row r="364" spans="1:8" x14ac:dyDescent="0.3">
      <c r="A364">
        <v>368</v>
      </c>
      <c r="B364">
        <v>57.693946026009002</v>
      </c>
      <c r="C364">
        <v>11.911102831363999</v>
      </c>
      <c r="D364">
        <v>5</v>
      </c>
      <c r="E364" s="14">
        <v>44790.846747685187</v>
      </c>
      <c r="F364">
        <v>9</v>
      </c>
      <c r="G364" t="s">
        <v>2310</v>
      </c>
      <c r="H364" t="str">
        <f t="shared" si="5"/>
        <v>INSERT INTO [Fingerprint](FingerprintID,X,Y,[Floor],Seq_Num) VALUES(368,57.693946026009,11.911102831364,5,9)</v>
      </c>
    </row>
    <row r="365" spans="1:8" x14ac:dyDescent="0.3">
      <c r="A365">
        <v>369</v>
      </c>
      <c r="B365">
        <v>57.695399012328998</v>
      </c>
      <c r="C365">
        <v>11.912747025490001</v>
      </c>
      <c r="D365">
        <v>5</v>
      </c>
      <c r="E365" s="14">
        <v>44790.847569444442</v>
      </c>
      <c r="F365">
        <v>8</v>
      </c>
      <c r="G365" t="s">
        <v>2306</v>
      </c>
      <c r="H365" t="str">
        <f t="shared" si="5"/>
        <v>INSERT INTO [Fingerprint](FingerprintID,X,Y,[Floor],Seq_Num) VALUES(369,57.695399012329,11.91274702549,5,8)</v>
      </c>
    </row>
    <row r="366" spans="1:8" x14ac:dyDescent="0.3">
      <c r="A366">
        <v>370</v>
      </c>
      <c r="B366">
        <v>57.695413346593</v>
      </c>
      <c r="C366">
        <v>11.912771165371</v>
      </c>
      <c r="D366">
        <v>5</v>
      </c>
      <c r="E366" s="14">
        <v>44790.847731481481</v>
      </c>
      <c r="F366">
        <v>7</v>
      </c>
      <c r="G366" t="s">
        <v>2302</v>
      </c>
      <c r="H366" t="str">
        <f t="shared" si="5"/>
        <v>INSERT INTO [Fingerprint](FingerprintID,X,Y,[Floor],Seq_Num) VALUES(370,57.695413346593,11.912771165371,5,7)</v>
      </c>
    </row>
    <row r="367" spans="1:8" x14ac:dyDescent="0.3">
      <c r="A367">
        <v>371</v>
      </c>
      <c r="B367">
        <v>57.695423559753003</v>
      </c>
      <c r="C367">
        <v>11.912709809840001</v>
      </c>
      <c r="D367">
        <v>5</v>
      </c>
      <c r="E367" s="14">
        <v>44790.84815972222</v>
      </c>
      <c r="F367">
        <v>5</v>
      </c>
      <c r="G367" t="s">
        <v>2294</v>
      </c>
      <c r="H367" t="str">
        <f t="shared" si="5"/>
        <v>INSERT INTO [Fingerprint](FingerprintID,X,Y,[Floor],Seq_Num) VALUES(371,57.695423559753,11.91270980984,5,5)</v>
      </c>
    </row>
    <row r="368" spans="1:8" x14ac:dyDescent="0.3">
      <c r="A368">
        <v>372</v>
      </c>
      <c r="B368">
        <v>57.695370343782997</v>
      </c>
      <c r="C368">
        <v>11.912613920867001</v>
      </c>
      <c r="D368">
        <v>5</v>
      </c>
      <c r="E368" s="14">
        <v>44790.848541666666</v>
      </c>
      <c r="F368">
        <v>2</v>
      </c>
      <c r="G368" t="s">
        <v>2282</v>
      </c>
      <c r="H368" t="str">
        <f t="shared" si="5"/>
        <v>INSERT INTO [Fingerprint](FingerprintID,X,Y,[Floor],Seq_Num) VALUES(372,57.695370343783,11.912613920867,5,2)</v>
      </c>
    </row>
    <row r="369" spans="1:8" x14ac:dyDescent="0.3">
      <c r="A369">
        <v>373</v>
      </c>
      <c r="B369">
        <v>57.695377331743003</v>
      </c>
      <c r="C369">
        <v>11.912604533135999</v>
      </c>
      <c r="D369">
        <v>5</v>
      </c>
      <c r="E369" s="14">
        <v>44790.848749999997</v>
      </c>
      <c r="F369">
        <v>8</v>
      </c>
      <c r="G369" t="s">
        <v>2306</v>
      </c>
      <c r="H369" t="str">
        <f t="shared" si="5"/>
        <v>INSERT INTO [Fingerprint](FingerprintID,X,Y,[Floor],Seq_Num) VALUES(373,57.695377331743,11.912604533136,5,8)</v>
      </c>
    </row>
    <row r="370" spans="1:8" x14ac:dyDescent="0.3">
      <c r="A370">
        <v>374</v>
      </c>
      <c r="B370">
        <v>57.695399549864</v>
      </c>
      <c r="C370">
        <v>11.91257301718</v>
      </c>
      <c r="D370">
        <v>5</v>
      </c>
      <c r="E370" s="14">
        <v>44790.849293981482</v>
      </c>
      <c r="F370">
        <v>9</v>
      </c>
      <c r="G370" t="s">
        <v>2310</v>
      </c>
      <c r="H370" t="str">
        <f t="shared" si="5"/>
        <v>INSERT INTO [Fingerprint](FingerprintID,X,Y,[Floor],Seq_Num) VALUES(374,57.695399549864,11.91257301718,5,9)</v>
      </c>
    </row>
    <row r="371" spans="1:8" x14ac:dyDescent="0.3">
      <c r="A371">
        <v>375</v>
      </c>
      <c r="B371">
        <v>57.695419438654</v>
      </c>
      <c r="C371">
        <v>11.912478469311999</v>
      </c>
      <c r="D371">
        <v>5</v>
      </c>
      <c r="E371" s="14">
        <v>44790.851157407407</v>
      </c>
      <c r="F371">
        <v>7</v>
      </c>
      <c r="G371" t="s">
        <v>2302</v>
      </c>
      <c r="H371" t="str">
        <f t="shared" si="5"/>
        <v>INSERT INTO [Fingerprint](FingerprintID,X,Y,[Floor],Seq_Num) VALUES(375,57.695419438654,11.912478469312,5,7)</v>
      </c>
    </row>
    <row r="372" spans="1:8" x14ac:dyDescent="0.3">
      <c r="A372">
        <v>376</v>
      </c>
      <c r="B372">
        <v>57.695412092345002</v>
      </c>
      <c r="C372">
        <v>11.912377551198</v>
      </c>
      <c r="D372">
        <v>5</v>
      </c>
      <c r="E372" s="14">
        <v>44790.851342592592</v>
      </c>
      <c r="F372">
        <v>3</v>
      </c>
      <c r="G372" t="s">
        <v>2286</v>
      </c>
      <c r="H372" t="str">
        <f t="shared" si="5"/>
        <v>INSERT INTO [Fingerprint](FingerprintID,X,Y,[Floor],Seq_Num) VALUES(376,57.695412092345,11.912377551198,5,3)</v>
      </c>
    </row>
    <row r="373" spans="1:8" x14ac:dyDescent="0.3">
      <c r="A373">
        <v>377</v>
      </c>
      <c r="B373">
        <v>57.69540098329</v>
      </c>
      <c r="C373">
        <v>11.912439912558</v>
      </c>
      <c r="D373">
        <v>5</v>
      </c>
      <c r="E373" s="14">
        <v>44790.851435185185</v>
      </c>
      <c r="F373">
        <v>2</v>
      </c>
      <c r="G373" t="s">
        <v>2282</v>
      </c>
      <c r="H373" t="str">
        <f t="shared" si="5"/>
        <v>INSERT INTO [Fingerprint](FingerprintID,X,Y,[Floor],Seq_Num) VALUES(377,57.69540098329,11.912439912558,5,2)</v>
      </c>
    </row>
    <row r="374" spans="1:8" x14ac:dyDescent="0.3">
      <c r="A374">
        <v>378</v>
      </c>
      <c r="B374">
        <v>57.695053196476003</v>
      </c>
      <c r="C374">
        <v>11.911729127169</v>
      </c>
      <c r="D374">
        <v>4</v>
      </c>
      <c r="E374" s="14">
        <v>44790.854155092595</v>
      </c>
      <c r="F374">
        <v>5</v>
      </c>
      <c r="G374" t="s">
        <v>2294</v>
      </c>
      <c r="H374" t="str">
        <f t="shared" si="5"/>
        <v>INSERT INTO [Fingerprint](FingerprintID,X,Y,[Floor],Seq_Num) VALUES(378,57.695053196476,11.911729127169,4,5)</v>
      </c>
    </row>
    <row r="375" spans="1:8" x14ac:dyDescent="0.3">
      <c r="A375">
        <v>379</v>
      </c>
      <c r="B375">
        <v>57.695210157863002</v>
      </c>
      <c r="C375">
        <v>11.912136487663</v>
      </c>
      <c r="D375">
        <v>4</v>
      </c>
      <c r="E375" s="14">
        <v>44790.854432870372</v>
      </c>
      <c r="F375">
        <v>8</v>
      </c>
      <c r="G375" t="s">
        <v>2306</v>
      </c>
      <c r="H375" t="str">
        <f t="shared" si="5"/>
        <v>INSERT INTO [Fingerprint](FingerprintID,X,Y,[Floor],Seq_Num) VALUES(379,57.695210157863,11.912136487663,4,8)</v>
      </c>
    </row>
    <row r="376" spans="1:8" x14ac:dyDescent="0.3">
      <c r="A376">
        <v>380</v>
      </c>
      <c r="B376">
        <v>57.695207828531998</v>
      </c>
      <c r="C376">
        <v>11.912140510976</v>
      </c>
      <c r="D376">
        <v>4</v>
      </c>
      <c r="E376" s="14">
        <v>44790.854571759257</v>
      </c>
      <c r="F376">
        <v>5</v>
      </c>
      <c r="G376" t="s">
        <v>2294</v>
      </c>
      <c r="H376" t="str">
        <f t="shared" si="5"/>
        <v>INSERT INTO [Fingerprint](FingerprintID,X,Y,[Floor],Seq_Num) VALUES(380,57.695207828532,11.912140510976,4,5)</v>
      </c>
    </row>
    <row r="377" spans="1:8" x14ac:dyDescent="0.3">
      <c r="A377">
        <v>381</v>
      </c>
      <c r="B377">
        <v>57.695243306014</v>
      </c>
      <c r="C377">
        <v>11.912205889820999</v>
      </c>
      <c r="D377">
        <v>4</v>
      </c>
      <c r="E377" s="14">
        <v>44790.854745370372</v>
      </c>
      <c r="F377">
        <v>5</v>
      </c>
      <c r="G377" t="s">
        <v>2294</v>
      </c>
      <c r="H377" t="str">
        <f t="shared" si="5"/>
        <v>INSERT INTO [Fingerprint](FingerprintID,X,Y,[Floor],Seq_Num) VALUES(381,57.695243306014,11.912205889821,4,5)</v>
      </c>
    </row>
    <row r="378" spans="1:8" x14ac:dyDescent="0.3">
      <c r="A378">
        <v>382</v>
      </c>
      <c r="B378">
        <v>57.695279858535002</v>
      </c>
      <c r="C378">
        <v>11.91227696836</v>
      </c>
      <c r="D378">
        <v>4</v>
      </c>
      <c r="E378" s="14">
        <v>44790.854837962965</v>
      </c>
      <c r="F378">
        <v>4</v>
      </c>
      <c r="G378" t="s">
        <v>2290</v>
      </c>
      <c r="H378" t="str">
        <f t="shared" si="5"/>
        <v>INSERT INTO [Fingerprint](FingerprintID,X,Y,[Floor],Seq_Num) VALUES(382,57.695279858535,11.91227696836,4,4)</v>
      </c>
    </row>
    <row r="379" spans="1:8" x14ac:dyDescent="0.3">
      <c r="A379">
        <v>383</v>
      </c>
      <c r="B379">
        <v>57.695303868503999</v>
      </c>
      <c r="C379">
        <v>11.91239465028</v>
      </c>
      <c r="D379">
        <v>4</v>
      </c>
      <c r="E379" s="14">
        <v>44790.854953703703</v>
      </c>
      <c r="F379">
        <v>3</v>
      </c>
      <c r="G379" t="s">
        <v>2286</v>
      </c>
      <c r="H379" t="str">
        <f t="shared" si="5"/>
        <v>INSERT INTO [Fingerprint](FingerprintID,X,Y,[Floor],Seq_Num) VALUES(383,57.695303868504,11.91239465028,4,3)</v>
      </c>
    </row>
    <row r="380" spans="1:8" x14ac:dyDescent="0.3">
      <c r="A380">
        <v>384</v>
      </c>
      <c r="B380">
        <v>57.695325011598001</v>
      </c>
      <c r="C380">
        <v>11.912323236464999</v>
      </c>
      <c r="D380">
        <v>4</v>
      </c>
      <c r="E380" s="14">
        <v>44790.855474537035</v>
      </c>
      <c r="F380">
        <v>3</v>
      </c>
      <c r="G380" t="s">
        <v>2286</v>
      </c>
      <c r="H380" t="str">
        <f t="shared" si="5"/>
        <v>INSERT INTO [Fingerprint](FingerprintID,X,Y,[Floor],Seq_Num) VALUES(384,57.695325011598,11.912323236465,4,3)</v>
      </c>
    </row>
    <row r="381" spans="1:8" x14ac:dyDescent="0.3">
      <c r="A381">
        <v>385</v>
      </c>
      <c r="B381">
        <v>57.695293117772998</v>
      </c>
      <c r="C381">
        <v>11.912194155157</v>
      </c>
      <c r="D381">
        <v>4</v>
      </c>
      <c r="E381" s="14">
        <v>44790.855613425927</v>
      </c>
      <c r="F381">
        <v>2</v>
      </c>
      <c r="G381" t="s">
        <v>2282</v>
      </c>
      <c r="H381" t="str">
        <f t="shared" si="5"/>
        <v>INSERT INTO [Fingerprint](FingerprintID,X,Y,[Floor],Seq_Num) VALUES(385,57.695293117773,11.912194155157,4,2)</v>
      </c>
    </row>
    <row r="382" spans="1:8" x14ac:dyDescent="0.3">
      <c r="A382">
        <v>386</v>
      </c>
      <c r="B382">
        <v>57.695299030675002</v>
      </c>
      <c r="C382">
        <v>11.912151239811999</v>
      </c>
      <c r="D382">
        <v>4</v>
      </c>
      <c r="E382" s="14">
        <v>44790.855706018519</v>
      </c>
      <c r="F382">
        <v>6</v>
      </c>
      <c r="G382" t="s">
        <v>2298</v>
      </c>
      <c r="H382" t="str">
        <f t="shared" si="5"/>
        <v>INSERT INTO [Fingerprint](FingerprintID,X,Y,[Floor],Seq_Num) VALUES(386,57.695299030675,11.912151239812,4,6)</v>
      </c>
    </row>
    <row r="383" spans="1:8" x14ac:dyDescent="0.3">
      <c r="A383">
        <v>387</v>
      </c>
      <c r="B383">
        <v>57.695340420962999</v>
      </c>
      <c r="C383">
        <v>11.912246122956001</v>
      </c>
      <c r="D383">
        <v>4</v>
      </c>
      <c r="E383" s="14">
        <v>44790.855810185189</v>
      </c>
      <c r="F383">
        <v>6</v>
      </c>
      <c r="G383" t="s">
        <v>2298</v>
      </c>
      <c r="H383" t="str">
        <f t="shared" si="5"/>
        <v>INSERT INTO [Fingerprint](FingerprintID,X,Y,[Floor],Seq_Num) VALUES(387,57.695340420963,11.912246122956,4,6)</v>
      </c>
    </row>
    <row r="384" spans="1:8" x14ac:dyDescent="0.3">
      <c r="A384">
        <v>388</v>
      </c>
      <c r="B384">
        <v>57.695187760446998</v>
      </c>
      <c r="C384">
        <v>11.912139505148</v>
      </c>
      <c r="D384">
        <v>4</v>
      </c>
      <c r="E384" s="14">
        <v>44790.856215277781</v>
      </c>
      <c r="F384">
        <v>7</v>
      </c>
      <c r="G384" t="s">
        <v>2302</v>
      </c>
      <c r="H384" t="str">
        <f t="shared" si="5"/>
        <v>INSERT INTO [Fingerprint](FingerprintID,X,Y,[Floor],Seq_Num) VALUES(388,57.695187760447,11.912139505148,4,7)</v>
      </c>
    </row>
    <row r="385" spans="1:8" x14ac:dyDescent="0.3">
      <c r="A385">
        <v>389</v>
      </c>
      <c r="B385">
        <v>57.695071831196998</v>
      </c>
      <c r="C385">
        <v>11.911909841001</v>
      </c>
      <c r="D385">
        <v>4</v>
      </c>
      <c r="E385" s="14">
        <v>44790.856423611112</v>
      </c>
      <c r="F385">
        <v>2</v>
      </c>
      <c r="G385" t="s">
        <v>2282</v>
      </c>
      <c r="H385" t="str">
        <f t="shared" si="5"/>
        <v>INSERT INTO [Fingerprint](FingerprintID,X,Y,[Floor],Seq_Num) VALUES(389,57.695071831197,11.911909841001,4,2)</v>
      </c>
    </row>
    <row r="386" spans="1:8" x14ac:dyDescent="0.3">
      <c r="A386">
        <v>390</v>
      </c>
      <c r="B386">
        <v>57.695016643727001</v>
      </c>
      <c r="C386">
        <v>11.911990977824001</v>
      </c>
      <c r="D386">
        <v>4</v>
      </c>
      <c r="E386" s="14">
        <v>44790.856886574074</v>
      </c>
      <c r="F386">
        <v>6</v>
      </c>
      <c r="G386" t="s">
        <v>2298</v>
      </c>
      <c r="H386" t="str">
        <f t="shared" si="5"/>
        <v>INSERT INTO [Fingerprint](FingerprintID,X,Y,[Floor],Seq_Num) VALUES(390,57.695016643727,11.911990977824,4,6)</v>
      </c>
    </row>
    <row r="387" spans="1:8" x14ac:dyDescent="0.3">
      <c r="A387">
        <v>391</v>
      </c>
      <c r="B387">
        <v>57.695005713731</v>
      </c>
      <c r="C387">
        <v>11.911984942853</v>
      </c>
      <c r="D387">
        <v>4</v>
      </c>
      <c r="E387" s="14">
        <v>44790.857118055559</v>
      </c>
      <c r="F387">
        <v>2</v>
      </c>
      <c r="G387" t="s">
        <v>2282</v>
      </c>
      <c r="H387" t="str">
        <f t="shared" si="5"/>
        <v>INSERT INTO [Fingerprint](FingerprintID,X,Y,[Floor],Seq_Num) VALUES(391,57.695005713731,11.911984942853,4,2)</v>
      </c>
    </row>
    <row r="388" spans="1:8" x14ac:dyDescent="0.3">
      <c r="A388">
        <v>392</v>
      </c>
      <c r="B388">
        <v>57.695048896155001</v>
      </c>
      <c r="C388">
        <v>11.912099942565</v>
      </c>
      <c r="D388">
        <v>4</v>
      </c>
      <c r="E388" s="14">
        <v>44790.857233796298</v>
      </c>
      <c r="F388">
        <v>8</v>
      </c>
      <c r="G388" t="s">
        <v>2306</v>
      </c>
      <c r="H388" t="str">
        <f t="shared" ref="H388:H451" si="6">"INSERT INTO [Fingerprint](FingerprintID,X,Y,[Floor],Seq_Num) VALUES("&amp;A388&amp;","&amp;B388&amp;","&amp;C388&amp;","&amp;D388&amp;","&amp;F388&amp;")"</f>
        <v>INSERT INTO [Fingerprint](FingerprintID,X,Y,[Floor],Seq_Num) VALUES(392,57.695048896155,11.912099942565,4,8)</v>
      </c>
    </row>
    <row r="389" spans="1:8" x14ac:dyDescent="0.3">
      <c r="A389">
        <v>393</v>
      </c>
      <c r="B389">
        <v>57.695055525816997</v>
      </c>
      <c r="C389">
        <v>11.912157274783</v>
      </c>
      <c r="D389">
        <v>4</v>
      </c>
      <c r="E389" s="14">
        <v>44790.85732638889</v>
      </c>
      <c r="F389">
        <v>4</v>
      </c>
      <c r="G389" t="s">
        <v>2290</v>
      </c>
      <c r="H389" t="str">
        <f t="shared" si="6"/>
        <v>INSERT INTO [Fingerprint](FingerprintID,X,Y,[Floor],Seq_Num) VALUES(393,57.695055525817,11.912157274783,4,4)</v>
      </c>
    </row>
    <row r="390" spans="1:8" x14ac:dyDescent="0.3">
      <c r="A390">
        <v>394</v>
      </c>
      <c r="B390">
        <v>57.695077564955</v>
      </c>
      <c r="C390">
        <v>11.912200860679</v>
      </c>
      <c r="D390">
        <v>4</v>
      </c>
      <c r="E390" s="14">
        <v>44790.857430555552</v>
      </c>
      <c r="F390">
        <v>3</v>
      </c>
      <c r="G390" t="s">
        <v>2286</v>
      </c>
      <c r="H390" t="str">
        <f t="shared" si="6"/>
        <v>INSERT INTO [Fingerprint](FingerprintID,X,Y,[Floor],Seq_Num) VALUES(394,57.695077564955,11.912200860679,4,3)</v>
      </c>
    </row>
    <row r="391" spans="1:8" x14ac:dyDescent="0.3">
      <c r="A391">
        <v>395</v>
      </c>
      <c r="B391">
        <v>57.694976507332001</v>
      </c>
      <c r="C391">
        <v>11.911644972861</v>
      </c>
      <c r="D391">
        <v>4</v>
      </c>
      <c r="E391" s="14">
        <v>44790.861145833333</v>
      </c>
      <c r="F391">
        <v>9</v>
      </c>
      <c r="G391" t="s">
        <v>2310</v>
      </c>
      <c r="H391" t="str">
        <f t="shared" si="6"/>
        <v>INSERT INTO [Fingerprint](FingerprintID,X,Y,[Floor],Seq_Num) VALUES(395,57.694976507332,11.911644972861,4,9)</v>
      </c>
    </row>
    <row r="392" spans="1:8" x14ac:dyDescent="0.3">
      <c r="A392">
        <v>396</v>
      </c>
      <c r="B392">
        <v>57.695046029274003</v>
      </c>
      <c r="C392">
        <v>11.91152561456</v>
      </c>
      <c r="D392">
        <v>4</v>
      </c>
      <c r="E392" s="14">
        <v>44790.862025462964</v>
      </c>
      <c r="F392">
        <v>3</v>
      </c>
      <c r="G392" t="s">
        <v>2286</v>
      </c>
      <c r="H392" t="str">
        <f t="shared" si="6"/>
        <v>INSERT INTO [Fingerprint](FingerprintID,X,Y,[Floor],Seq_Num) VALUES(396,57.695046029274,11.91152561456,4,3)</v>
      </c>
    </row>
    <row r="393" spans="1:8" x14ac:dyDescent="0.3">
      <c r="A393">
        <v>397</v>
      </c>
      <c r="B393">
        <v>57.695023094215003</v>
      </c>
      <c r="C393">
        <v>11.911481693387</v>
      </c>
      <c r="D393">
        <v>4</v>
      </c>
      <c r="E393" s="14">
        <v>44790.862118055556</v>
      </c>
      <c r="F393">
        <v>2</v>
      </c>
      <c r="G393" t="s">
        <v>2282</v>
      </c>
      <c r="H393" t="str">
        <f t="shared" si="6"/>
        <v>INSERT INTO [Fingerprint](FingerprintID,X,Y,[Floor],Seq_Num) VALUES(397,57.695023094215,11.911481693387,4,2)</v>
      </c>
    </row>
    <row r="394" spans="1:8" x14ac:dyDescent="0.3">
      <c r="A394">
        <v>398</v>
      </c>
      <c r="B394">
        <v>57.695135619207001</v>
      </c>
      <c r="C394">
        <v>11.912111341953</v>
      </c>
      <c r="D394">
        <v>4</v>
      </c>
      <c r="E394" s="14">
        <v>44790.864560185182</v>
      </c>
      <c r="F394">
        <v>3</v>
      </c>
      <c r="G394" t="s">
        <v>2286</v>
      </c>
      <c r="H394" t="str">
        <f t="shared" si="6"/>
        <v>INSERT INTO [Fingerprint](FingerprintID,X,Y,[Floor],Seq_Num) VALUES(398,57.695135619207,11.912111341953,4,3)</v>
      </c>
    </row>
    <row r="395" spans="1:8" x14ac:dyDescent="0.3">
      <c r="A395">
        <v>399</v>
      </c>
      <c r="B395">
        <v>57.695152103730997</v>
      </c>
      <c r="C395">
        <v>11.912363134325</v>
      </c>
      <c r="D395">
        <v>4</v>
      </c>
      <c r="E395" s="14">
        <v>44790.864918981482</v>
      </c>
      <c r="F395">
        <v>5</v>
      </c>
      <c r="G395" t="s">
        <v>2294</v>
      </c>
      <c r="H395" t="str">
        <f t="shared" si="6"/>
        <v>INSERT INTO [Fingerprint](FingerprintID,X,Y,[Floor],Seq_Num) VALUES(399,57.695152103731,11.912363134325,4,5)</v>
      </c>
    </row>
    <row r="396" spans="1:8" x14ac:dyDescent="0.3">
      <c r="A396">
        <v>400</v>
      </c>
      <c r="B396">
        <v>57.695174859528002</v>
      </c>
      <c r="C396">
        <v>11.912423484027</v>
      </c>
      <c r="D396">
        <v>4</v>
      </c>
      <c r="E396" s="14">
        <v>44790.865393518521</v>
      </c>
      <c r="F396">
        <v>7</v>
      </c>
      <c r="G396" t="s">
        <v>2302</v>
      </c>
      <c r="H396" t="str">
        <f t="shared" si="6"/>
        <v>INSERT INTO [Fingerprint](FingerprintID,X,Y,[Floor],Seq_Num) VALUES(400,57.695174859528,11.912423484027,4,7)</v>
      </c>
    </row>
    <row r="397" spans="1:8" x14ac:dyDescent="0.3">
      <c r="A397">
        <v>401</v>
      </c>
      <c r="B397">
        <v>57.695219475183997</v>
      </c>
      <c r="C397">
        <v>11.912505291402001</v>
      </c>
      <c r="D397">
        <v>4</v>
      </c>
      <c r="E397" s="14">
        <v>44790.865497685183</v>
      </c>
      <c r="F397">
        <v>7</v>
      </c>
      <c r="G397" t="s">
        <v>2302</v>
      </c>
      <c r="H397" t="str">
        <f t="shared" si="6"/>
        <v>INSERT INTO [Fingerprint](FingerprintID,X,Y,[Floor],Seq_Num) VALUES(401,57.695219475184,11.912505291402,4,7)</v>
      </c>
    </row>
    <row r="398" spans="1:8" x14ac:dyDescent="0.3">
      <c r="A398">
        <v>402</v>
      </c>
      <c r="B398">
        <v>57.695243306014</v>
      </c>
      <c r="C398">
        <v>11.912571005523001</v>
      </c>
      <c r="D398">
        <v>4</v>
      </c>
      <c r="E398" s="14">
        <v>44790.865590277775</v>
      </c>
      <c r="F398">
        <v>7</v>
      </c>
      <c r="G398" t="s">
        <v>2302</v>
      </c>
      <c r="H398" t="str">
        <f t="shared" si="6"/>
        <v>INSERT INTO [Fingerprint](FingerprintID,X,Y,[Floor],Seq_Num) VALUES(402,57.695243306014,11.912571005523,4,7)</v>
      </c>
    </row>
    <row r="399" spans="1:8" x14ac:dyDescent="0.3">
      <c r="A399">
        <v>403</v>
      </c>
      <c r="B399">
        <v>57.695252981685002</v>
      </c>
      <c r="C399">
        <v>11.912578716874</v>
      </c>
      <c r="D399">
        <v>4</v>
      </c>
      <c r="E399" s="14">
        <v>44790.865682870368</v>
      </c>
      <c r="F399">
        <v>7</v>
      </c>
      <c r="G399" t="s">
        <v>2302</v>
      </c>
      <c r="H399" t="str">
        <f t="shared" si="6"/>
        <v>INSERT INTO [Fingerprint](FingerprintID,X,Y,[Floor],Seq_Num) VALUES(403,57.695252981685,11.912578716874,4,7)</v>
      </c>
    </row>
    <row r="400" spans="1:8" x14ac:dyDescent="0.3">
      <c r="A400">
        <v>404</v>
      </c>
      <c r="B400">
        <v>57.695362818284998</v>
      </c>
      <c r="C400">
        <v>11.912246458232</v>
      </c>
      <c r="D400">
        <v>4</v>
      </c>
      <c r="E400" s="14">
        <v>44790.866157407407</v>
      </c>
      <c r="F400">
        <v>8</v>
      </c>
      <c r="G400" t="s">
        <v>2306</v>
      </c>
      <c r="H400" t="str">
        <f t="shared" si="6"/>
        <v>INSERT INTO [Fingerprint](FingerprintID,X,Y,[Floor],Seq_Num) VALUES(404,57.695362818285,11.912246458232,4,8)</v>
      </c>
    </row>
    <row r="401" spans="1:8" x14ac:dyDescent="0.3">
      <c r="A401">
        <v>405</v>
      </c>
      <c r="B401">
        <v>57.695340420962999</v>
      </c>
      <c r="C401">
        <v>11.912207901478</v>
      </c>
      <c r="D401">
        <v>4</v>
      </c>
      <c r="E401" s="14">
        <v>44790.866307870368</v>
      </c>
      <c r="F401">
        <v>9</v>
      </c>
      <c r="G401" t="s">
        <v>2310</v>
      </c>
      <c r="H401" t="str">
        <f t="shared" si="6"/>
        <v>INSERT INTO [Fingerprint](FingerprintID,X,Y,[Floor],Seq_Num) VALUES(405,57.695340420963,11.912207901478,4,9)</v>
      </c>
    </row>
    <row r="402" spans="1:8" x14ac:dyDescent="0.3">
      <c r="A402">
        <v>406</v>
      </c>
      <c r="B402">
        <v>57.695342033571002</v>
      </c>
      <c r="C402">
        <v>11.912772171199</v>
      </c>
      <c r="D402">
        <v>4</v>
      </c>
      <c r="E402" s="14">
        <v>44790.866967592592</v>
      </c>
      <c r="F402">
        <v>5</v>
      </c>
      <c r="G402" t="s">
        <v>2294</v>
      </c>
      <c r="H402" t="str">
        <f t="shared" si="6"/>
        <v>INSERT INTO [Fingerprint](FingerprintID,X,Y,[Floor],Seq_Num) VALUES(406,57.695342033571,11.912772171199,4,5)</v>
      </c>
    </row>
    <row r="403" spans="1:8" x14ac:dyDescent="0.3">
      <c r="A403">
        <v>407</v>
      </c>
      <c r="B403">
        <v>57.695407433710002</v>
      </c>
      <c r="C403">
        <v>11.912991777062</v>
      </c>
      <c r="D403">
        <v>4</v>
      </c>
      <c r="E403" s="14">
        <v>44790.867604166669</v>
      </c>
      <c r="F403">
        <v>9</v>
      </c>
      <c r="G403" t="s">
        <v>2310</v>
      </c>
      <c r="H403" t="str">
        <f t="shared" si="6"/>
        <v>INSERT INTO [Fingerprint](FingerprintID,X,Y,[Floor],Seq_Num) VALUES(407,57.69540743371,11.912991777062,4,9)</v>
      </c>
    </row>
    <row r="404" spans="1:8" x14ac:dyDescent="0.3">
      <c r="A404">
        <v>408</v>
      </c>
      <c r="B404">
        <v>57.695508310953002</v>
      </c>
      <c r="C404">
        <v>11.913251951336999</v>
      </c>
      <c r="D404">
        <v>4</v>
      </c>
      <c r="E404" s="14">
        <v>44790.868275462963</v>
      </c>
      <c r="F404">
        <v>4</v>
      </c>
      <c r="G404" t="s">
        <v>2290</v>
      </c>
      <c r="H404" t="str">
        <f t="shared" si="6"/>
        <v>INSERT INTO [Fingerprint](FingerprintID,X,Y,[Floor],Seq_Num) VALUES(408,57.695508310953,11.913251951337,4,4)</v>
      </c>
    </row>
    <row r="405" spans="1:8" x14ac:dyDescent="0.3">
      <c r="A405">
        <v>409</v>
      </c>
      <c r="B405">
        <v>57.695557584814999</v>
      </c>
      <c r="C405">
        <v>11.913386397064</v>
      </c>
      <c r="D405">
        <v>4</v>
      </c>
      <c r="E405" s="14">
        <v>44790.868622685186</v>
      </c>
      <c r="F405">
        <v>4</v>
      </c>
      <c r="G405" t="s">
        <v>2290</v>
      </c>
      <c r="H405" t="str">
        <f t="shared" si="6"/>
        <v>INSERT INTO [Fingerprint](FingerprintID,X,Y,[Floor],Seq_Num) VALUES(409,57.695557584815,11.913386397064,4,4)</v>
      </c>
    </row>
    <row r="406" spans="1:8" x14ac:dyDescent="0.3">
      <c r="A406">
        <v>410</v>
      </c>
      <c r="B406">
        <v>57.695578548583001</v>
      </c>
      <c r="C406">
        <v>11.913455799222</v>
      </c>
      <c r="D406">
        <v>4</v>
      </c>
      <c r="E406" s="14">
        <v>44790.868750000001</v>
      </c>
      <c r="F406">
        <v>8</v>
      </c>
      <c r="G406" t="s">
        <v>2306</v>
      </c>
      <c r="H406" t="str">
        <f t="shared" si="6"/>
        <v>INSERT INTO [Fingerprint](FingerprintID,X,Y,[Floor],Seq_Num) VALUES(410,57.695578548583,11.913455799222,4,8)</v>
      </c>
    </row>
    <row r="407" spans="1:8" x14ac:dyDescent="0.3">
      <c r="A407">
        <v>411</v>
      </c>
      <c r="B407">
        <v>57.695211591297003</v>
      </c>
      <c r="C407">
        <v>11.912150233984001</v>
      </c>
      <c r="D407">
        <v>4</v>
      </c>
      <c r="E407" s="14">
        <v>44790.869351851848</v>
      </c>
      <c r="F407">
        <v>9</v>
      </c>
      <c r="G407" t="s">
        <v>2310</v>
      </c>
      <c r="H407" t="str">
        <f t="shared" si="6"/>
        <v>INSERT INTO [Fingerprint](FingerprintID,X,Y,[Floor],Seq_Num) VALUES(411,57.695211591297,11.912150233984,4,9)</v>
      </c>
    </row>
    <row r="408" spans="1:8" x14ac:dyDescent="0.3">
      <c r="A408">
        <v>412</v>
      </c>
      <c r="B408">
        <v>57.694917915284002</v>
      </c>
      <c r="C408">
        <v>11.911455541849</v>
      </c>
      <c r="D408">
        <v>3</v>
      </c>
      <c r="E408" s="14">
        <v>44790.870729166665</v>
      </c>
      <c r="F408">
        <v>3</v>
      </c>
      <c r="G408" t="s">
        <v>2286</v>
      </c>
      <c r="H408" t="str">
        <f t="shared" si="6"/>
        <v>INSERT INTO [Fingerprint](FingerprintID,X,Y,[Floor],Seq_Num) VALUES(412,57.694917915284,11.911455541849,3,3)</v>
      </c>
    </row>
    <row r="409" spans="1:8" x14ac:dyDescent="0.3">
      <c r="A409">
        <v>413</v>
      </c>
      <c r="B409">
        <v>57.694949092716001</v>
      </c>
      <c r="C409">
        <v>11.911509856582001</v>
      </c>
      <c r="D409">
        <v>3</v>
      </c>
      <c r="E409" s="14">
        <v>44790.870891203704</v>
      </c>
      <c r="F409">
        <v>5</v>
      </c>
      <c r="G409" t="s">
        <v>2294</v>
      </c>
      <c r="H409" t="str">
        <f t="shared" si="6"/>
        <v>INSERT INTO [Fingerprint](FingerprintID,X,Y,[Floor],Seq_Num) VALUES(413,57.694949092716,11.911509856582,3,5)</v>
      </c>
    </row>
    <row r="410" spans="1:8" x14ac:dyDescent="0.3">
      <c r="A410">
        <v>414</v>
      </c>
      <c r="B410">
        <v>57.695003921927999</v>
      </c>
      <c r="C410">
        <v>11.911617144941999</v>
      </c>
      <c r="D410">
        <v>3</v>
      </c>
      <c r="E410" s="14">
        <v>44790.871249999997</v>
      </c>
      <c r="F410">
        <v>4</v>
      </c>
      <c r="G410" t="s">
        <v>2290</v>
      </c>
      <c r="H410" t="str">
        <f t="shared" si="6"/>
        <v>INSERT INTO [Fingerprint](FingerprintID,X,Y,[Floor],Seq_Num) VALUES(414,57.695003921928,11.911617144942,3,4)</v>
      </c>
    </row>
    <row r="411" spans="1:8" x14ac:dyDescent="0.3">
      <c r="A411">
        <v>415</v>
      </c>
      <c r="B411">
        <v>57.695000696683003</v>
      </c>
      <c r="C411">
        <v>11.911642625928</v>
      </c>
      <c r="D411">
        <v>3</v>
      </c>
      <c r="E411" s="14">
        <v>44790.871342592596</v>
      </c>
      <c r="F411">
        <v>8</v>
      </c>
      <c r="G411" t="s">
        <v>2306</v>
      </c>
      <c r="H411" t="str">
        <f t="shared" si="6"/>
        <v>INSERT INTO [Fingerprint](FingerprintID,X,Y,[Floor],Seq_Num) VALUES(415,57.695000696683,11.911642625928,3,8)</v>
      </c>
    </row>
    <row r="412" spans="1:8" x14ac:dyDescent="0.3">
      <c r="A412">
        <v>416</v>
      </c>
      <c r="B412">
        <v>57.695000517502002</v>
      </c>
      <c r="C412">
        <v>11.911641620099999</v>
      </c>
      <c r="D412">
        <v>3</v>
      </c>
      <c r="E412" s="14">
        <v>44790.871435185189</v>
      </c>
      <c r="F412">
        <v>3</v>
      </c>
      <c r="G412" t="s">
        <v>2286</v>
      </c>
      <c r="H412" t="str">
        <f t="shared" si="6"/>
        <v>INSERT INTO [Fingerprint](FingerprintID,X,Y,[Floor],Seq_Num) VALUES(416,57.695000517502,11.9116416201,3,3)</v>
      </c>
    </row>
    <row r="413" spans="1:8" x14ac:dyDescent="0.3">
      <c r="A413">
        <v>417</v>
      </c>
      <c r="B413">
        <v>57.69501879389</v>
      </c>
      <c r="C413">
        <v>11.911695599555999</v>
      </c>
      <c r="D413">
        <v>3</v>
      </c>
      <c r="E413" s="14">
        <v>44790.871539351851</v>
      </c>
      <c r="F413">
        <v>6</v>
      </c>
      <c r="G413" t="s">
        <v>2298</v>
      </c>
      <c r="H413" t="str">
        <f t="shared" si="6"/>
        <v>INSERT INTO [Fingerprint](FingerprintID,X,Y,[Floor],Seq_Num) VALUES(417,57.69501879389,11.911695599556,3,6)</v>
      </c>
    </row>
    <row r="414" spans="1:8" x14ac:dyDescent="0.3">
      <c r="A414">
        <v>418</v>
      </c>
      <c r="B414">
        <v>57.695001771765</v>
      </c>
      <c r="C414">
        <v>11.911617480218</v>
      </c>
      <c r="D414">
        <v>3</v>
      </c>
      <c r="E414" s="14">
        <v>44790.872233796297</v>
      </c>
      <c r="F414">
        <v>3</v>
      </c>
      <c r="G414" t="s">
        <v>2286</v>
      </c>
      <c r="H414" t="str">
        <f t="shared" si="6"/>
        <v>INSERT INTO [Fingerprint](FingerprintID,X,Y,[Floor],Seq_Num) VALUES(418,57.695001771765,11.911617480218,3,3)</v>
      </c>
    </row>
    <row r="415" spans="1:8" x14ac:dyDescent="0.3">
      <c r="A415">
        <v>419</v>
      </c>
      <c r="B415">
        <v>57.695017002088001</v>
      </c>
      <c r="C415">
        <v>11.911696940660001</v>
      </c>
      <c r="D415">
        <v>3</v>
      </c>
      <c r="E415" s="14">
        <v>44790.872337962966</v>
      </c>
      <c r="F415">
        <v>7</v>
      </c>
      <c r="G415" t="s">
        <v>2302</v>
      </c>
      <c r="H415" t="str">
        <f t="shared" si="6"/>
        <v>INSERT INTO [Fingerprint](FingerprintID,X,Y,[Floor],Seq_Num) VALUES(419,57.695017002088,11.91169694066,3,7)</v>
      </c>
    </row>
    <row r="416" spans="1:8" x14ac:dyDescent="0.3">
      <c r="A416">
        <v>420</v>
      </c>
      <c r="B416">
        <v>57.695069681037999</v>
      </c>
      <c r="C416">
        <v>11.911813952029</v>
      </c>
      <c r="D416">
        <v>3</v>
      </c>
      <c r="E416" s="14">
        <v>44790.872534722221</v>
      </c>
      <c r="F416">
        <v>6</v>
      </c>
      <c r="G416" t="s">
        <v>2298</v>
      </c>
      <c r="H416" t="str">
        <f t="shared" si="6"/>
        <v>INSERT INTO [Fingerprint](FingerprintID,X,Y,[Floor],Seq_Num) VALUES(420,57.695069681038,11.911813952029,3,6)</v>
      </c>
    </row>
    <row r="417" spans="1:8" x14ac:dyDescent="0.3">
      <c r="A417">
        <v>421</v>
      </c>
      <c r="B417">
        <v>57.695195644339002</v>
      </c>
      <c r="C417">
        <v>11.912126429379001</v>
      </c>
      <c r="D417">
        <v>3</v>
      </c>
      <c r="E417" s="14">
        <v>44790.873379629629</v>
      </c>
      <c r="F417">
        <v>3</v>
      </c>
      <c r="G417" t="s">
        <v>2286</v>
      </c>
      <c r="H417" t="str">
        <f t="shared" si="6"/>
        <v>INSERT INTO [Fingerprint](FingerprintID,X,Y,[Floor],Seq_Num) VALUES(421,57.695195644339,11.912126429379,3,3)</v>
      </c>
    </row>
    <row r="418" spans="1:8" x14ac:dyDescent="0.3">
      <c r="A418">
        <v>422</v>
      </c>
      <c r="B418">
        <v>57.695128631199999</v>
      </c>
      <c r="C418">
        <v>11.912288703024</v>
      </c>
      <c r="D418">
        <v>3</v>
      </c>
      <c r="E418" s="14">
        <v>44790.873796296299</v>
      </c>
      <c r="F418">
        <v>2</v>
      </c>
      <c r="G418" t="s">
        <v>2282</v>
      </c>
      <c r="H418" t="str">
        <f t="shared" si="6"/>
        <v>INSERT INTO [Fingerprint](FingerprintID,X,Y,[Floor],Seq_Num) VALUES(422,57.6951286312,11.912288703024,3,2)</v>
      </c>
    </row>
    <row r="419" spans="1:8" x14ac:dyDescent="0.3">
      <c r="A419">
        <v>423</v>
      </c>
      <c r="B419">
        <v>57.695132035614002</v>
      </c>
      <c r="C419">
        <v>11.912294737994999</v>
      </c>
      <c r="D419">
        <v>3</v>
      </c>
      <c r="E419" s="14">
        <v>44790.873888888891</v>
      </c>
      <c r="F419">
        <v>9</v>
      </c>
      <c r="G419" t="s">
        <v>2310</v>
      </c>
      <c r="H419" t="str">
        <f t="shared" si="6"/>
        <v>INSERT INTO [Fingerprint](FingerprintID,X,Y,[Floor],Seq_Num) VALUES(423,57.695132035614,11.912294737995,3,9)</v>
      </c>
    </row>
    <row r="420" spans="1:8" x14ac:dyDescent="0.3">
      <c r="A420">
        <v>424</v>
      </c>
      <c r="B420">
        <v>57.695140815416998</v>
      </c>
      <c r="C420">
        <v>11.912286020814999</v>
      </c>
      <c r="D420">
        <v>3</v>
      </c>
      <c r="E420" s="14">
        <v>44790.874062499999</v>
      </c>
      <c r="F420">
        <v>2</v>
      </c>
      <c r="G420" t="s">
        <v>2282</v>
      </c>
      <c r="H420" t="str">
        <f t="shared" si="6"/>
        <v>INSERT INTO [Fingerprint](FingerprintID,X,Y,[Floor],Seq_Num) VALUES(424,57.695140815417,11.912286020815,3,2)</v>
      </c>
    </row>
    <row r="421" spans="1:8" x14ac:dyDescent="0.3">
      <c r="A421">
        <v>425</v>
      </c>
      <c r="B421">
        <v>57.695106412912999</v>
      </c>
      <c r="C421">
        <v>11.912212260066999</v>
      </c>
      <c r="D421">
        <v>3</v>
      </c>
      <c r="E421" s="14">
        <v>44790.87427083333</v>
      </c>
      <c r="F421">
        <v>3</v>
      </c>
      <c r="G421" t="s">
        <v>2286</v>
      </c>
      <c r="H421" t="str">
        <f t="shared" si="6"/>
        <v>INSERT INTO [Fingerprint](FingerprintID,X,Y,[Floor],Seq_Num) VALUES(425,57.695106412913,11.912212260067,3,3)</v>
      </c>
    </row>
    <row r="422" spans="1:8" x14ac:dyDescent="0.3">
      <c r="A422">
        <v>426</v>
      </c>
      <c r="B422">
        <v>57.695214995702997</v>
      </c>
      <c r="C422">
        <v>11.912119053304</v>
      </c>
      <c r="D422">
        <v>3</v>
      </c>
      <c r="E422" s="14">
        <v>44790.874456018515</v>
      </c>
      <c r="F422">
        <v>8</v>
      </c>
      <c r="G422" t="s">
        <v>2306</v>
      </c>
      <c r="H422" t="str">
        <f t="shared" si="6"/>
        <v>INSERT INTO [Fingerprint](FingerprintID,X,Y,[Floor],Seq_Num) VALUES(426,57.695214995703,11.912119053304,3,8)</v>
      </c>
    </row>
    <row r="423" spans="1:8" x14ac:dyDescent="0.3">
      <c r="A423">
        <v>427</v>
      </c>
      <c r="B423">
        <v>57.695210516221998</v>
      </c>
      <c r="C423">
        <v>11.912137493491</v>
      </c>
      <c r="D423">
        <v>3</v>
      </c>
      <c r="E423" s="14">
        <v>44790.874537037038</v>
      </c>
      <c r="F423">
        <v>4</v>
      </c>
      <c r="G423" t="s">
        <v>2290</v>
      </c>
      <c r="H423" t="str">
        <f t="shared" si="6"/>
        <v>INSERT INTO [Fingerprint](FingerprintID,X,Y,[Floor],Seq_Num) VALUES(427,57.695210516222,11.912137493491,3,4)</v>
      </c>
    </row>
    <row r="424" spans="1:8" x14ac:dyDescent="0.3">
      <c r="A424">
        <v>428</v>
      </c>
      <c r="B424">
        <v>57.695223058769002</v>
      </c>
      <c r="C424">
        <v>11.912166997790001</v>
      </c>
      <c r="D424">
        <v>3</v>
      </c>
      <c r="E424" s="14">
        <v>44790.874826388892</v>
      </c>
      <c r="F424">
        <v>3</v>
      </c>
      <c r="G424" t="s">
        <v>2286</v>
      </c>
      <c r="H424" t="str">
        <f t="shared" si="6"/>
        <v>INSERT INTO [Fingerprint](FingerprintID,X,Y,[Floor],Seq_Num) VALUES(428,57.695223058769,11.91216699779,3,3)</v>
      </c>
    </row>
    <row r="425" spans="1:8" x14ac:dyDescent="0.3">
      <c r="A425">
        <v>429</v>
      </c>
      <c r="B425">
        <v>57.695254415116999</v>
      </c>
      <c r="C425">
        <v>11.912153251469</v>
      </c>
      <c r="D425">
        <v>3</v>
      </c>
      <c r="E425" s="14">
        <v>44790.874930555554</v>
      </c>
      <c r="F425">
        <v>9</v>
      </c>
      <c r="G425" t="s">
        <v>2310</v>
      </c>
      <c r="H425" t="str">
        <f t="shared" si="6"/>
        <v>INSERT INTO [Fingerprint](FingerprintID,X,Y,[Floor],Seq_Num) VALUES(429,57.695254415117,11.912153251469,3,9)</v>
      </c>
    </row>
    <row r="426" spans="1:8" x14ac:dyDescent="0.3">
      <c r="A426">
        <v>430</v>
      </c>
      <c r="B426">
        <v>57.695293476130999</v>
      </c>
      <c r="C426">
        <v>11.912249140441</v>
      </c>
      <c r="D426">
        <v>3</v>
      </c>
      <c r="E426" s="14">
        <v>44790.875173611108</v>
      </c>
      <c r="F426">
        <v>7</v>
      </c>
      <c r="G426" t="s">
        <v>2302</v>
      </c>
      <c r="H426" t="str">
        <f t="shared" si="6"/>
        <v>INSERT INTO [Fingerprint](FingerprintID,X,Y,[Floor],Seq_Num) VALUES(430,57.695293476131,11.912249140441,3,7)</v>
      </c>
    </row>
    <row r="427" spans="1:8" x14ac:dyDescent="0.3">
      <c r="A427">
        <v>431</v>
      </c>
      <c r="B427">
        <v>57.695287563228</v>
      </c>
      <c r="C427">
        <v>11.912222988904</v>
      </c>
      <c r="D427">
        <v>3</v>
      </c>
      <c r="E427" s="14">
        <v>44790.875358796293</v>
      </c>
      <c r="F427">
        <v>7</v>
      </c>
      <c r="G427" t="s">
        <v>2302</v>
      </c>
      <c r="H427" t="str">
        <f t="shared" si="6"/>
        <v>INSERT INTO [Fingerprint](FingerprintID,X,Y,[Floor],Seq_Num) VALUES(431,57.695287563228,11.912222988904,3,7)</v>
      </c>
    </row>
    <row r="428" spans="1:8" x14ac:dyDescent="0.3">
      <c r="A428">
        <v>432</v>
      </c>
      <c r="B428">
        <v>57.69526677847</v>
      </c>
      <c r="C428">
        <v>11.912467405199999</v>
      </c>
      <c r="D428">
        <v>3</v>
      </c>
      <c r="E428" s="14">
        <v>44790.876006944447</v>
      </c>
      <c r="F428">
        <v>3</v>
      </c>
      <c r="G428" t="s">
        <v>2286</v>
      </c>
      <c r="H428" t="str">
        <f t="shared" si="6"/>
        <v>INSERT INTO [Fingerprint](FingerprintID,X,Y,[Floor],Seq_Num) VALUES(432,57.69526677847,11.9124674052,3,3)</v>
      </c>
    </row>
    <row r="429" spans="1:8" x14ac:dyDescent="0.3">
      <c r="A429">
        <v>433</v>
      </c>
      <c r="B429">
        <v>57.695294192845999</v>
      </c>
      <c r="C429">
        <v>11.912537477911</v>
      </c>
      <c r="D429">
        <v>3</v>
      </c>
      <c r="E429" s="14">
        <v>44790.876099537039</v>
      </c>
      <c r="F429">
        <v>3</v>
      </c>
      <c r="G429" t="s">
        <v>2286</v>
      </c>
      <c r="H429" t="str">
        <f t="shared" si="6"/>
        <v>INSERT INTO [Fingerprint](FingerprintID,X,Y,[Floor],Seq_Num) VALUES(433,57.695294192846,11.912537477911,3,3)</v>
      </c>
    </row>
    <row r="430" spans="1:8" x14ac:dyDescent="0.3">
      <c r="A430">
        <v>434</v>
      </c>
      <c r="B430">
        <v>57.69543574387</v>
      </c>
      <c r="C430">
        <v>11.912642419338001</v>
      </c>
      <c r="D430">
        <v>3</v>
      </c>
      <c r="E430" s="14">
        <v>44790.876863425925</v>
      </c>
      <c r="F430">
        <v>9</v>
      </c>
      <c r="G430" t="s">
        <v>2310</v>
      </c>
      <c r="H430" t="str">
        <f t="shared" si="6"/>
        <v>INSERT INTO [Fingerprint](FingerprintID,X,Y,[Floor],Seq_Num) VALUES(434,57.69543574387,11.912642419338,3,9)</v>
      </c>
    </row>
    <row r="431" spans="1:8" x14ac:dyDescent="0.3">
      <c r="A431">
        <v>435</v>
      </c>
      <c r="B431">
        <v>57.695499531240003</v>
      </c>
      <c r="C431">
        <v>11.912804357708</v>
      </c>
      <c r="D431">
        <v>3</v>
      </c>
      <c r="E431" s="14">
        <v>44790.877152777779</v>
      </c>
      <c r="F431">
        <v>2</v>
      </c>
      <c r="G431" t="s">
        <v>2282</v>
      </c>
      <c r="H431" t="str">
        <f t="shared" si="6"/>
        <v>INSERT INTO [Fingerprint](FingerprintID,X,Y,[Floor],Seq_Num) VALUES(435,57.69549953124,11.912804357708,3,2)</v>
      </c>
    </row>
    <row r="432" spans="1:8" x14ac:dyDescent="0.3">
      <c r="A432">
        <v>436</v>
      </c>
      <c r="B432">
        <v>57.695665628721997</v>
      </c>
      <c r="C432">
        <v>11.913364939392</v>
      </c>
      <c r="D432">
        <v>3</v>
      </c>
      <c r="E432" s="14">
        <v>44790.877511574072</v>
      </c>
      <c r="F432">
        <v>5</v>
      </c>
      <c r="G432" t="s">
        <v>2294</v>
      </c>
      <c r="H432" t="str">
        <f t="shared" si="6"/>
        <v>INSERT INTO [Fingerprint](FingerprintID,X,Y,[Floor],Seq_Num) VALUES(436,57.695665628722,11.913364939392,3,5)</v>
      </c>
    </row>
    <row r="433" spans="1:8" x14ac:dyDescent="0.3">
      <c r="A433">
        <v>437</v>
      </c>
      <c r="B433">
        <v>57.695673870863999</v>
      </c>
      <c r="C433">
        <v>11.913362592459</v>
      </c>
      <c r="D433">
        <v>3</v>
      </c>
      <c r="E433" s="14">
        <v>44790.877604166664</v>
      </c>
      <c r="F433">
        <v>6</v>
      </c>
      <c r="G433" t="s">
        <v>2298</v>
      </c>
      <c r="H433" t="str">
        <f t="shared" si="6"/>
        <v>INSERT INTO [Fingerprint](FingerprintID,X,Y,[Floor],Seq_Num) VALUES(437,57.695673870864,11.913362592459,3,6)</v>
      </c>
    </row>
    <row r="434" spans="1:8" x14ac:dyDescent="0.3">
      <c r="A434">
        <v>438</v>
      </c>
      <c r="B434">
        <v>57.695699313986999</v>
      </c>
      <c r="C434">
        <v>11.913372315466001</v>
      </c>
      <c r="D434">
        <v>3</v>
      </c>
      <c r="E434" s="14">
        <v>44790.87773148148</v>
      </c>
      <c r="F434">
        <v>4</v>
      </c>
      <c r="G434" t="s">
        <v>2290</v>
      </c>
      <c r="H434" t="str">
        <f t="shared" si="6"/>
        <v>INSERT INTO [Fingerprint](FingerprintID,X,Y,[Floor],Seq_Num) VALUES(438,57.695699313987,11.913372315466,3,4)</v>
      </c>
    </row>
    <row r="435" spans="1:8" x14ac:dyDescent="0.3">
      <c r="A435">
        <v>439</v>
      </c>
      <c r="B435">
        <v>57.695726369681999</v>
      </c>
      <c r="C435">
        <v>11.913434676826</v>
      </c>
      <c r="D435">
        <v>3</v>
      </c>
      <c r="E435" s="14">
        <v>44790.877881944441</v>
      </c>
      <c r="F435">
        <v>7</v>
      </c>
      <c r="G435" t="s">
        <v>2302</v>
      </c>
      <c r="H435" t="str">
        <f t="shared" si="6"/>
        <v>INSERT INTO [Fingerprint](FingerprintID,X,Y,[Floor],Seq_Num) VALUES(439,57.695726369682,11.913434676826,3,7)</v>
      </c>
    </row>
    <row r="436" spans="1:8" x14ac:dyDescent="0.3">
      <c r="A436">
        <v>440</v>
      </c>
      <c r="B436">
        <v>57.695733178396999</v>
      </c>
      <c r="C436">
        <v>11.913472898304001</v>
      </c>
      <c r="D436">
        <v>3</v>
      </c>
      <c r="E436" s="14">
        <v>44790.877997685187</v>
      </c>
      <c r="F436">
        <v>6</v>
      </c>
      <c r="G436" t="s">
        <v>2298</v>
      </c>
      <c r="H436" t="str">
        <f t="shared" si="6"/>
        <v>INSERT INTO [Fingerprint](FingerprintID,X,Y,[Floor],Seq_Num) VALUES(440,57.695733178397,11.913472898304,3,6)</v>
      </c>
    </row>
    <row r="437" spans="1:8" x14ac:dyDescent="0.3">
      <c r="A437">
        <v>441</v>
      </c>
      <c r="B437">
        <v>57.695753783710998</v>
      </c>
      <c r="C437">
        <v>11.913503073156001</v>
      </c>
      <c r="D437">
        <v>3</v>
      </c>
      <c r="E437" s="14">
        <v>44790.878437500003</v>
      </c>
      <c r="F437">
        <v>3</v>
      </c>
      <c r="G437" t="s">
        <v>2286</v>
      </c>
      <c r="H437" t="str">
        <f t="shared" si="6"/>
        <v>INSERT INTO [Fingerprint](FingerprintID,X,Y,[Floor],Seq_Num) VALUES(441,57.695753783711,11.913503073156,3,3)</v>
      </c>
    </row>
    <row r="438" spans="1:8" x14ac:dyDescent="0.3">
      <c r="A438">
        <v>442</v>
      </c>
      <c r="B438">
        <v>57.695624955515001</v>
      </c>
      <c r="C438">
        <v>11.913469545543</v>
      </c>
      <c r="D438">
        <v>3</v>
      </c>
      <c r="E438" s="14">
        <v>44790.879317129627</v>
      </c>
      <c r="F438">
        <v>7</v>
      </c>
      <c r="G438" t="s">
        <v>2302</v>
      </c>
      <c r="H438" t="str">
        <f t="shared" si="6"/>
        <v>INSERT INTO [Fingerprint](FingerprintID,X,Y,[Floor],Seq_Num) VALUES(442,57.695624955515,11.913469545543,3,7)</v>
      </c>
    </row>
    <row r="439" spans="1:8" x14ac:dyDescent="0.3">
      <c r="A439">
        <v>443</v>
      </c>
      <c r="B439">
        <v>57.695728340625998</v>
      </c>
      <c r="C439">
        <v>11.913611367345</v>
      </c>
      <c r="D439">
        <v>3</v>
      </c>
      <c r="E439" s="14">
        <v>44790.880011574074</v>
      </c>
      <c r="F439">
        <v>9</v>
      </c>
      <c r="G439" t="s">
        <v>2310</v>
      </c>
      <c r="H439" t="str">
        <f t="shared" si="6"/>
        <v>INSERT INTO [Fingerprint](FingerprintID,X,Y,[Floor],Seq_Num) VALUES(443,57.695728340626,11.913611367345,3,9)</v>
      </c>
    </row>
    <row r="440" spans="1:8" x14ac:dyDescent="0.3">
      <c r="A440">
        <v>444</v>
      </c>
      <c r="B440">
        <v>57.695214637345003</v>
      </c>
      <c r="C440">
        <v>11.912363134325</v>
      </c>
      <c r="D440">
        <v>3</v>
      </c>
      <c r="E440" s="14">
        <v>44790.885891203703</v>
      </c>
      <c r="F440">
        <v>8</v>
      </c>
      <c r="G440" t="s">
        <v>2306</v>
      </c>
      <c r="H440" t="str">
        <f t="shared" si="6"/>
        <v>INSERT INTO [Fingerprint](FingerprintID,X,Y,[Floor],Seq_Num) VALUES(444,57.695214637345,11.912363134325,3,8)</v>
      </c>
    </row>
    <row r="441" spans="1:8" x14ac:dyDescent="0.3">
      <c r="A441">
        <v>445</v>
      </c>
      <c r="B441">
        <v>57.694875449427997</v>
      </c>
      <c r="C441">
        <v>11.911480017005999</v>
      </c>
      <c r="D441">
        <v>3</v>
      </c>
      <c r="E441" s="14">
        <v>44790.887962962966</v>
      </c>
      <c r="F441">
        <v>7</v>
      </c>
      <c r="G441" t="s">
        <v>2302</v>
      </c>
      <c r="H441" t="str">
        <f t="shared" si="6"/>
        <v>INSERT INTO [Fingerprint](FingerprintID,X,Y,[Floor],Seq_Num) VALUES(445,57.694875449428,11.911480017006,3,7)</v>
      </c>
    </row>
    <row r="442" spans="1:8" x14ac:dyDescent="0.3">
      <c r="A442">
        <v>446</v>
      </c>
      <c r="B442">
        <v>57.695201557257001</v>
      </c>
      <c r="C442">
        <v>11.912492215633</v>
      </c>
      <c r="D442">
        <v>5</v>
      </c>
      <c r="E442" s="14">
        <v>44790.88994212963</v>
      </c>
      <c r="F442">
        <v>2</v>
      </c>
      <c r="G442" t="s">
        <v>2282</v>
      </c>
      <c r="H442" t="str">
        <f t="shared" si="6"/>
        <v>INSERT INTO [Fingerprint](FingerprintID,X,Y,[Floor],Seq_Num) VALUES(446,57.695201557257,11.912492215633,5,2)</v>
      </c>
    </row>
    <row r="443" spans="1:8" x14ac:dyDescent="0.3">
      <c r="A443">
        <v>447</v>
      </c>
      <c r="B443">
        <v>35.144388680783003</v>
      </c>
      <c r="C443">
        <v>33.411361388861998</v>
      </c>
      <c r="D443">
        <v>-1</v>
      </c>
      <c r="E443" s="14">
        <v>44810.614733796298</v>
      </c>
      <c r="F443">
        <v>8</v>
      </c>
      <c r="G443" t="s">
        <v>2306</v>
      </c>
      <c r="H443" t="str">
        <f t="shared" si="6"/>
        <v>INSERT INTO [Fingerprint](FingerprintID,X,Y,[Floor],Seq_Num) VALUES(447,35.144388680783,33.411361388862,-1,8)</v>
      </c>
    </row>
    <row r="444" spans="1:8" x14ac:dyDescent="0.3">
      <c r="A444">
        <v>448</v>
      </c>
      <c r="B444">
        <v>35.14438566506</v>
      </c>
      <c r="C444">
        <v>33.411348313093001</v>
      </c>
      <c r="D444">
        <v>-1</v>
      </c>
      <c r="E444" s="14">
        <v>44810.614918981482</v>
      </c>
      <c r="F444">
        <v>7</v>
      </c>
      <c r="G444" t="s">
        <v>2302</v>
      </c>
      <c r="H444" t="str">
        <f t="shared" si="6"/>
        <v>INSERT INTO [Fingerprint](FingerprintID,X,Y,[Floor],Seq_Num) VALUES(448,35.14438566506,33.411348313093,-1,7)</v>
      </c>
    </row>
    <row r="445" spans="1:8" x14ac:dyDescent="0.3">
      <c r="A445">
        <v>449</v>
      </c>
      <c r="B445">
        <v>35.144365103308999</v>
      </c>
      <c r="C445">
        <v>33.411373794078997</v>
      </c>
      <c r="D445">
        <v>-1</v>
      </c>
      <c r="E445" s="14">
        <v>44810.615856481483</v>
      </c>
      <c r="F445">
        <v>7</v>
      </c>
      <c r="G445" t="s">
        <v>2302</v>
      </c>
      <c r="H445" t="str">
        <f t="shared" si="6"/>
        <v>INSERT INTO [Fingerprint](FingerprintID,X,Y,[Floor],Seq_Num) VALUES(449,35.144365103309,33.411373794079,-1,7)</v>
      </c>
    </row>
    <row r="446" spans="1:8" x14ac:dyDescent="0.3">
      <c r="A446">
        <v>450</v>
      </c>
      <c r="B446">
        <v>35.144387858313003</v>
      </c>
      <c r="C446">
        <v>33.411313444375999</v>
      </c>
      <c r="D446">
        <v>-1</v>
      </c>
      <c r="E446" s="14">
        <v>44810.617245370369</v>
      </c>
      <c r="F446">
        <v>6</v>
      </c>
      <c r="G446" t="s">
        <v>2298</v>
      </c>
      <c r="H446" t="str">
        <f t="shared" si="6"/>
        <v>INSERT INTO [Fingerprint](FingerprintID,X,Y,[Floor],Seq_Num) VALUES(450,35.144387858313,33.411313444376,-1,6)</v>
      </c>
    </row>
    <row r="447" spans="1:8" x14ac:dyDescent="0.3">
      <c r="A447">
        <v>451</v>
      </c>
      <c r="B447">
        <v>35.144381552710001</v>
      </c>
      <c r="C447">
        <v>33.411312773824001</v>
      </c>
      <c r="D447">
        <v>-1</v>
      </c>
      <c r="E447" s="14">
        <v>44810.617361111108</v>
      </c>
      <c r="F447">
        <v>9</v>
      </c>
      <c r="G447" t="s">
        <v>2310</v>
      </c>
      <c r="H447" t="str">
        <f t="shared" si="6"/>
        <v>INSERT INTO [Fingerprint](FingerprintID,X,Y,[Floor],Seq_Num) VALUES(451,35.14438155271,33.411312773824,-1,9)</v>
      </c>
    </row>
    <row r="448" spans="1:8" x14ac:dyDescent="0.3">
      <c r="A448">
        <v>452</v>
      </c>
      <c r="B448">
        <v>35.144365103308999</v>
      </c>
      <c r="C448">
        <v>33.411324508488001</v>
      </c>
      <c r="D448">
        <v>-1</v>
      </c>
      <c r="E448" s="14">
        <v>44810.61755787037</v>
      </c>
      <c r="F448">
        <v>5</v>
      </c>
      <c r="G448" t="s">
        <v>2294</v>
      </c>
      <c r="H448" t="str">
        <f t="shared" si="6"/>
        <v>INSERT INTO [Fingerprint](FingerprintID,X,Y,[Floor],Seq_Num) VALUES(452,35.144365103309,33.411324508488,-1,5)</v>
      </c>
    </row>
    <row r="449" spans="1:8" x14ac:dyDescent="0.3">
      <c r="A449">
        <v>453</v>
      </c>
      <c r="B449">
        <v>35.144366199936002</v>
      </c>
      <c r="C449">
        <v>33.411311097442997</v>
      </c>
      <c r="D449">
        <v>-1</v>
      </c>
      <c r="E449" s="14">
        <v>44810.617673611108</v>
      </c>
      <c r="F449">
        <v>8</v>
      </c>
      <c r="G449" t="s">
        <v>2306</v>
      </c>
      <c r="H449" t="str">
        <f t="shared" si="6"/>
        <v>INSERT INTO [Fingerprint](FingerprintID,X,Y,[Floor],Seq_Num) VALUES(453,35.144366199936,33.411311097443,-1,8)</v>
      </c>
    </row>
    <row r="450" spans="1:8" x14ac:dyDescent="0.3">
      <c r="A450">
        <v>454</v>
      </c>
      <c r="B450">
        <v>35.14436757072</v>
      </c>
      <c r="C450">
        <v>33.411327190697001</v>
      </c>
      <c r="D450">
        <v>-1</v>
      </c>
      <c r="E450" s="14">
        <v>44810.617766203701</v>
      </c>
      <c r="F450">
        <v>2</v>
      </c>
      <c r="G450" t="s">
        <v>2282</v>
      </c>
      <c r="H450" t="str">
        <f t="shared" si="6"/>
        <v>INSERT INTO [Fingerprint](FingerprintID,X,Y,[Floor],Seq_Num) VALUES(454,35.14436757072,33.411327190697,-1,2)</v>
      </c>
    </row>
    <row r="451" spans="1:8" x14ac:dyDescent="0.3">
      <c r="A451">
        <v>455</v>
      </c>
      <c r="B451">
        <v>35.144363732526003</v>
      </c>
      <c r="C451">
        <v>33.411291651428002</v>
      </c>
      <c r="D451">
        <v>-1</v>
      </c>
      <c r="E451" s="14">
        <v>44810.61787037037</v>
      </c>
      <c r="F451">
        <v>9</v>
      </c>
      <c r="G451" t="s">
        <v>2310</v>
      </c>
      <c r="H451" t="str">
        <f t="shared" si="6"/>
        <v>INSERT INTO [Fingerprint](FingerprintID,X,Y,[Floor],Seq_Num) VALUES(455,35.144363732526,33.411291651428,-1,9)</v>
      </c>
    </row>
    <row r="452" spans="1:8" x14ac:dyDescent="0.3">
      <c r="A452">
        <v>456</v>
      </c>
      <c r="B452">
        <v>35.144337687634</v>
      </c>
      <c r="C452">
        <v>33.411254435777998</v>
      </c>
      <c r="D452">
        <v>-1</v>
      </c>
      <c r="E452" s="14">
        <v>44810.618090277778</v>
      </c>
      <c r="F452">
        <v>2</v>
      </c>
      <c r="G452" t="s">
        <v>2282</v>
      </c>
      <c r="H452" t="str">
        <f t="shared" ref="H452:H515" si="7">"INSERT INTO [Fingerprint](FingerprintID,X,Y,[Floor],Seq_Num) VALUES("&amp;A452&amp;","&amp;B452&amp;","&amp;C452&amp;","&amp;D452&amp;","&amp;F452&amp;")"</f>
        <v>INSERT INTO [Fingerprint](FingerprintID,X,Y,[Floor],Seq_Num) VALUES(456,35.144337687634,33.411254435778,-1,2)</v>
      </c>
    </row>
    <row r="453" spans="1:8" x14ac:dyDescent="0.3">
      <c r="A453">
        <v>457</v>
      </c>
      <c r="B453">
        <v>35.144298209044997</v>
      </c>
      <c r="C453">
        <v>33.411244042218001</v>
      </c>
      <c r="D453">
        <v>-1</v>
      </c>
      <c r="E453" s="14">
        <v>44810.6252662037</v>
      </c>
      <c r="F453">
        <v>4</v>
      </c>
      <c r="G453" t="s">
        <v>2290</v>
      </c>
      <c r="H453" t="str">
        <f t="shared" si="7"/>
        <v>INSERT INTO [Fingerprint](FingerprintID,X,Y,[Floor],Seq_Num) VALUES(457,35.144298209045,33.411244042218,-1,4)</v>
      </c>
    </row>
    <row r="454" spans="1:8" x14ac:dyDescent="0.3">
      <c r="A454">
        <v>458</v>
      </c>
      <c r="B454">
        <v>35.144299305673002</v>
      </c>
      <c r="C454">
        <v>33.411231972277001</v>
      </c>
      <c r="D454">
        <v>-1</v>
      </c>
      <c r="E454" s="14">
        <v>44810.62537037037</v>
      </c>
      <c r="F454">
        <v>8</v>
      </c>
      <c r="G454" t="s">
        <v>2306</v>
      </c>
      <c r="H454" t="str">
        <f t="shared" si="7"/>
        <v>INSERT INTO [Fingerprint](FingerprintID,X,Y,[Floor],Seq_Num) VALUES(458,35.144299305673,33.411231972277,-1,8)</v>
      </c>
    </row>
    <row r="455" spans="1:8" x14ac:dyDescent="0.3">
      <c r="A455">
        <v>459</v>
      </c>
      <c r="B455">
        <v>35.144452285096001</v>
      </c>
      <c r="C455">
        <v>33.411426432431</v>
      </c>
      <c r="D455">
        <v>-1</v>
      </c>
      <c r="E455" s="14">
        <v>44827.640081018515</v>
      </c>
      <c r="F455">
        <v>3</v>
      </c>
      <c r="G455" t="s">
        <v>2286</v>
      </c>
      <c r="H455" t="str">
        <f t="shared" si="7"/>
        <v>INSERT INTO [Fingerprint](FingerprintID,X,Y,[Floor],Seq_Num) VALUES(459,35.144452285096,33.411426432431,-1,3)</v>
      </c>
    </row>
    <row r="456" spans="1:8" x14ac:dyDescent="0.3">
      <c r="A456">
        <v>460</v>
      </c>
      <c r="B456">
        <v>35.144439125586999</v>
      </c>
      <c r="C456">
        <v>33.411431796849001</v>
      </c>
      <c r="D456">
        <v>-1</v>
      </c>
      <c r="E456" s="14">
        <v>44827.640243055554</v>
      </c>
      <c r="F456">
        <v>9</v>
      </c>
      <c r="G456" t="s">
        <v>2310</v>
      </c>
      <c r="H456" t="str">
        <f t="shared" si="7"/>
        <v>INSERT INTO [Fingerprint](FingerprintID,X,Y,[Floor],Seq_Num) VALUES(460,35.144439125587,33.411431796849,-1,9)</v>
      </c>
    </row>
    <row r="457" spans="1:8" x14ac:dyDescent="0.3">
      <c r="A457">
        <v>461</v>
      </c>
      <c r="B457">
        <v>35.144478604108002</v>
      </c>
      <c r="C457">
        <v>33.411452583969002</v>
      </c>
      <c r="D457">
        <v>-1</v>
      </c>
      <c r="E457" s="14">
        <v>44827.640532407408</v>
      </c>
      <c r="F457">
        <v>3</v>
      </c>
      <c r="G457" t="s">
        <v>2286</v>
      </c>
      <c r="H457" t="str">
        <f t="shared" si="7"/>
        <v>INSERT INTO [Fingerprint](FingerprintID,X,Y,[Floor],Seq_Num) VALUES(461,35.144478604108,33.411452583969,-1,3)</v>
      </c>
    </row>
    <row r="458" spans="1:8" x14ac:dyDescent="0.3">
      <c r="A458">
        <v>462</v>
      </c>
      <c r="B458">
        <v>35.144375795419997</v>
      </c>
      <c r="C458">
        <v>33.411508239805997</v>
      </c>
      <c r="D458">
        <v>-1</v>
      </c>
      <c r="E458" s="14">
        <v>44827.641041666669</v>
      </c>
      <c r="F458">
        <v>6</v>
      </c>
      <c r="G458" t="s">
        <v>2298</v>
      </c>
      <c r="H458" t="str">
        <f t="shared" si="7"/>
        <v>INSERT INTO [Fingerprint](FingerprintID,X,Y,[Floor],Seq_Num) VALUES(462,35.14437579542,33.411508239806,-1,6)</v>
      </c>
    </row>
    <row r="459" spans="1:8" x14ac:dyDescent="0.3">
      <c r="A459">
        <v>463</v>
      </c>
      <c r="B459">
        <v>35.144336316850001</v>
      </c>
      <c r="C459">
        <v>33.411585353314997</v>
      </c>
      <c r="D459">
        <v>-1</v>
      </c>
      <c r="E459" s="14">
        <v>44827.641423611109</v>
      </c>
      <c r="F459">
        <v>7</v>
      </c>
      <c r="G459" t="s">
        <v>2302</v>
      </c>
      <c r="H459" t="str">
        <f t="shared" si="7"/>
        <v>INSERT INTO [Fingerprint](FingerprintID,X,Y,[Floor],Seq_Num) VALUES(463,35.14433631685,33.411585353315,-1,7)</v>
      </c>
    </row>
    <row r="460" spans="1:8" x14ac:dyDescent="0.3">
      <c r="A460">
        <v>464</v>
      </c>
      <c r="B460">
        <v>35.144466815385002</v>
      </c>
      <c r="C460">
        <v>33.411084115504998</v>
      </c>
      <c r="D460">
        <v>-1</v>
      </c>
      <c r="E460" s="14">
        <v>44834.667858796296</v>
      </c>
      <c r="F460">
        <v>7</v>
      </c>
      <c r="G460" t="s">
        <v>2302</v>
      </c>
      <c r="H460" t="str">
        <f t="shared" si="7"/>
        <v>INSERT INTO [Fingerprint](FingerprintID,X,Y,[Floor],Seq_Num) VALUES(464,35.144466815385,33.411084115505,-1,7)</v>
      </c>
    </row>
    <row r="461" spans="1:8" x14ac:dyDescent="0.3">
      <c r="A461">
        <v>465</v>
      </c>
      <c r="B461">
        <v>35.144427336859003</v>
      </c>
      <c r="C461">
        <v>33.411068022251001</v>
      </c>
      <c r="D461">
        <v>-1</v>
      </c>
      <c r="E461" s="14">
        <v>44834.668356481481</v>
      </c>
      <c r="F461">
        <v>6</v>
      </c>
      <c r="G461" t="s">
        <v>2298</v>
      </c>
      <c r="H461" t="str">
        <f t="shared" si="7"/>
        <v>INSERT INTO [Fingerprint](FingerprintID,X,Y,[Floor],Seq_Num) VALUES(465,35.144427336859,33.411068022251,-1,6)</v>
      </c>
    </row>
    <row r="462" spans="1:8" x14ac:dyDescent="0.3">
      <c r="A462">
        <v>466</v>
      </c>
      <c r="B462">
        <v>35.144457219911999</v>
      </c>
      <c r="C462">
        <v>33.411071039736001</v>
      </c>
      <c r="D462">
        <v>-1</v>
      </c>
      <c r="E462" s="14">
        <v>44834.668738425928</v>
      </c>
      <c r="F462">
        <v>8</v>
      </c>
      <c r="G462" t="s">
        <v>2306</v>
      </c>
      <c r="H462" t="str">
        <f t="shared" si="7"/>
        <v>INSERT INTO [Fingerprint](FingerprintID,X,Y,[Floor],Seq_Num) VALUES(466,35.144457219912,33.411071039736,-1,8)</v>
      </c>
    </row>
    <row r="463" spans="1:8" x14ac:dyDescent="0.3">
      <c r="A463">
        <v>467</v>
      </c>
      <c r="B463">
        <v>35.144484909703003</v>
      </c>
      <c r="C463">
        <v>33.411105908453003</v>
      </c>
      <c r="D463">
        <v>-1</v>
      </c>
      <c r="E463" s="14">
        <v>44834.669444444444</v>
      </c>
      <c r="F463">
        <v>6</v>
      </c>
      <c r="G463" t="s">
        <v>2298</v>
      </c>
      <c r="H463" t="str">
        <f t="shared" si="7"/>
        <v>INSERT INTO [Fingerprint](FingerprintID,X,Y,[Floor],Seq_Num) VALUES(467,35.144484909703,33.411105908453,-1,6)</v>
      </c>
    </row>
    <row r="464" spans="1:8" x14ac:dyDescent="0.3">
      <c r="A464">
        <v>468</v>
      </c>
      <c r="B464">
        <v>35.144516985985</v>
      </c>
      <c r="C464">
        <v>33.411164581775999</v>
      </c>
      <c r="D464">
        <v>-1</v>
      </c>
      <c r="E464" s="14">
        <v>44834.670347222222</v>
      </c>
      <c r="F464">
        <v>4</v>
      </c>
      <c r="G464" t="s">
        <v>2290</v>
      </c>
      <c r="H464" t="str">
        <f t="shared" si="7"/>
        <v>INSERT INTO [Fingerprint](FingerprintID,X,Y,[Floor],Seq_Num) VALUES(468,35.144516985985,33.411164581776,-1,4)</v>
      </c>
    </row>
    <row r="465" spans="1:8" x14ac:dyDescent="0.3">
      <c r="A465">
        <v>469</v>
      </c>
      <c r="B465">
        <v>35.144580041886002</v>
      </c>
      <c r="C465">
        <v>33.411252424121002</v>
      </c>
      <c r="D465">
        <v>-1</v>
      </c>
      <c r="E465" s="14">
        <v>44834.670740740738</v>
      </c>
      <c r="F465">
        <v>9</v>
      </c>
      <c r="G465" t="s">
        <v>2310</v>
      </c>
      <c r="H465" t="str">
        <f t="shared" si="7"/>
        <v>INSERT INTO [Fingerprint](FingerprintID,X,Y,[Floor],Seq_Num) VALUES(469,35.144580041886,33.411252424121,-1,9)</v>
      </c>
    </row>
    <row r="466" spans="1:8" x14ac:dyDescent="0.3">
      <c r="A466">
        <v>470</v>
      </c>
      <c r="B466">
        <v>35.144561399276</v>
      </c>
      <c r="C466">
        <v>33.411320485174997</v>
      </c>
      <c r="D466">
        <v>-1</v>
      </c>
      <c r="E466" s="14">
        <v>44834.671215277776</v>
      </c>
      <c r="F466">
        <v>8</v>
      </c>
      <c r="G466" t="s">
        <v>2306</v>
      </c>
      <c r="H466" t="str">
        <f t="shared" si="7"/>
        <v>INSERT INTO [Fingerprint](FingerprintID,X,Y,[Floor],Seq_Num) VALUES(470,35.144561399276,33.411320485175,-1,8)</v>
      </c>
    </row>
    <row r="467" spans="1:8" x14ac:dyDescent="0.3">
      <c r="A467">
        <v>471</v>
      </c>
      <c r="B467">
        <v>35.144600877738</v>
      </c>
      <c r="C467">
        <v>33.411282263696002</v>
      </c>
      <c r="D467">
        <v>-1</v>
      </c>
      <c r="E467" s="14">
        <v>44834.671388888892</v>
      </c>
      <c r="F467">
        <v>4</v>
      </c>
      <c r="G467" t="s">
        <v>2290</v>
      </c>
      <c r="H467" t="str">
        <f t="shared" si="7"/>
        <v>INSERT INTO [Fingerprint](FingerprintID,X,Y,[Floor],Seq_Num) VALUES(471,35.144600877738,33.411282263696,-1,4)</v>
      </c>
    </row>
    <row r="468" spans="1:8" x14ac:dyDescent="0.3">
      <c r="A468">
        <v>472</v>
      </c>
      <c r="B468">
        <v>35.144308352850999</v>
      </c>
      <c r="C468">
        <v>33.411556184292003</v>
      </c>
      <c r="D468">
        <v>-1</v>
      </c>
      <c r="E468" s="14">
        <v>44839.466562499998</v>
      </c>
      <c r="F468">
        <v>4</v>
      </c>
      <c r="G468" t="s">
        <v>2290</v>
      </c>
      <c r="H468" t="str">
        <f t="shared" si="7"/>
        <v>INSERT INTO [Fingerprint](FingerprintID,X,Y,[Floor],Seq_Num) VALUES(472,35.144308352851,33.411556184292,-1,4)</v>
      </c>
    </row>
    <row r="469" spans="1:8" x14ac:dyDescent="0.3">
      <c r="A469">
        <v>473</v>
      </c>
      <c r="B469">
        <v>35.144261472007003</v>
      </c>
      <c r="C469">
        <v>33.411488123238001</v>
      </c>
      <c r="D469">
        <v>-1</v>
      </c>
      <c r="E469" s="14">
        <v>44839.466944444444</v>
      </c>
      <c r="F469">
        <v>4</v>
      </c>
      <c r="G469" t="s">
        <v>2290</v>
      </c>
      <c r="H469" t="str">
        <f t="shared" si="7"/>
        <v>INSERT INTO [Fingerprint](FingerprintID,X,Y,[Floor],Seq_Num) VALUES(473,35.144261472007,33.411488123238,-1,4)</v>
      </c>
    </row>
    <row r="470" spans="1:8" x14ac:dyDescent="0.3">
      <c r="A470">
        <v>474</v>
      </c>
      <c r="B470">
        <v>35.144235427082997</v>
      </c>
      <c r="C470">
        <v>33.411452248693003</v>
      </c>
      <c r="D470">
        <v>-1</v>
      </c>
      <c r="E470" s="14">
        <v>44839.467245370368</v>
      </c>
      <c r="F470">
        <v>6</v>
      </c>
      <c r="G470" t="s">
        <v>2298</v>
      </c>
      <c r="H470" t="str">
        <f t="shared" si="7"/>
        <v>INSERT INTO [Fingerprint](FingerprintID,X,Y,[Floor],Seq_Num) VALUES(474,35.144235427083,33.411452248693,-1,6)</v>
      </c>
    </row>
    <row r="471" spans="1:8" x14ac:dyDescent="0.3">
      <c r="A471">
        <v>475</v>
      </c>
      <c r="B471">
        <v>35.144223638325002</v>
      </c>
      <c r="C471">
        <v>33.411432467400999</v>
      </c>
      <c r="D471">
        <v>-1</v>
      </c>
      <c r="E471" s="14">
        <v>44839.467523148145</v>
      </c>
      <c r="F471">
        <v>3</v>
      </c>
      <c r="G471" t="s">
        <v>2286</v>
      </c>
      <c r="H471" t="str">
        <f t="shared" si="7"/>
        <v>INSERT INTO [Fingerprint](FingerprintID,X,Y,[Floor],Seq_Num) VALUES(475,35.144223638325,33.411432467401,-1,3)</v>
      </c>
    </row>
    <row r="472" spans="1:8" x14ac:dyDescent="0.3">
      <c r="A472">
        <v>476</v>
      </c>
      <c r="B472">
        <v>35.144189368668997</v>
      </c>
      <c r="C472">
        <v>33.411378487945001</v>
      </c>
      <c r="D472">
        <v>-1</v>
      </c>
      <c r="E472" s="14">
        <v>44839.467789351853</v>
      </c>
      <c r="F472">
        <v>2</v>
      </c>
      <c r="G472" t="s">
        <v>2282</v>
      </c>
      <c r="H472" t="str">
        <f t="shared" si="7"/>
        <v>INSERT INTO [Fingerprint](FingerprintID,X,Y,[Floor],Seq_Num) VALUES(476,35.144189368669,33.411378487945,-1,2)</v>
      </c>
    </row>
    <row r="473" spans="1:8" x14ac:dyDescent="0.3">
      <c r="A473">
        <v>477</v>
      </c>
      <c r="B473">
        <v>35.144211849565004</v>
      </c>
      <c r="C473">
        <v>33.411406986415003</v>
      </c>
      <c r="D473">
        <v>-1</v>
      </c>
      <c r="E473" s="14">
        <v>44839.468009259261</v>
      </c>
      <c r="F473">
        <v>7</v>
      </c>
      <c r="G473" t="s">
        <v>2302</v>
      </c>
      <c r="H473" t="str">
        <f t="shared" si="7"/>
        <v>INSERT INTO [Fingerprint](FingerprintID,X,Y,[Floor],Seq_Num) VALUES(477,35.144211849565,33.411406986415,-1,7)</v>
      </c>
    </row>
    <row r="474" spans="1:8" x14ac:dyDescent="0.3">
      <c r="A474">
        <v>478</v>
      </c>
      <c r="B474">
        <v>35.144175386645998</v>
      </c>
      <c r="C474">
        <v>33.411355689167998</v>
      </c>
      <c r="D474">
        <v>-1</v>
      </c>
      <c r="E474" s="14">
        <v>44839.468333333331</v>
      </c>
      <c r="F474">
        <v>5</v>
      </c>
      <c r="G474" t="s">
        <v>2294</v>
      </c>
      <c r="H474" t="str">
        <f t="shared" si="7"/>
        <v>INSERT INTO [Fingerprint](FingerprintID,X,Y,[Floor],Seq_Num) VALUES(478,35.144175386646,33.411355689168,-1,5)</v>
      </c>
    </row>
    <row r="475" spans="1:8" x14ac:dyDescent="0.3">
      <c r="A475">
        <v>479</v>
      </c>
      <c r="B475">
        <v>35.144150164166</v>
      </c>
      <c r="C475">
        <v>33.411358371376998</v>
      </c>
      <c r="D475">
        <v>-1</v>
      </c>
      <c r="E475" s="14">
        <v>44839.468599537038</v>
      </c>
      <c r="F475">
        <v>6</v>
      </c>
      <c r="G475" t="s">
        <v>2298</v>
      </c>
      <c r="H475" t="str">
        <f t="shared" si="7"/>
        <v>INSERT INTO [Fingerprint](FingerprintID,X,Y,[Floor],Seq_Num) VALUES(479,35.144150164166,33.411358371377,-1,6)</v>
      </c>
    </row>
    <row r="476" spans="1:8" x14ac:dyDescent="0.3">
      <c r="A476">
        <v>480</v>
      </c>
      <c r="B476">
        <v>35.144186901253001</v>
      </c>
      <c r="C476">
        <v>33.411311097442997</v>
      </c>
      <c r="D476">
        <v>-1</v>
      </c>
      <c r="E476" s="14">
        <v>44839.468773148146</v>
      </c>
      <c r="F476">
        <v>5</v>
      </c>
      <c r="G476" t="s">
        <v>2294</v>
      </c>
      <c r="H476" t="str">
        <f t="shared" si="7"/>
        <v>INSERT INTO [Fingerprint](FingerprintID,X,Y,[Floor],Seq_Num) VALUES(480,35.144186901253,33.411311097443,-1,5)</v>
      </c>
    </row>
    <row r="477" spans="1:8" x14ac:dyDescent="0.3">
      <c r="A477">
        <v>481</v>
      </c>
      <c r="B477">
        <v>35.144164694508</v>
      </c>
      <c r="C477">
        <v>33.411332890391002</v>
      </c>
      <c r="D477">
        <v>-1</v>
      </c>
      <c r="E477" s="14">
        <v>44839.46943287037</v>
      </c>
      <c r="F477">
        <v>9</v>
      </c>
      <c r="G477" t="s">
        <v>2310</v>
      </c>
      <c r="H477" t="str">
        <f t="shared" si="7"/>
        <v>INSERT INTO [Fingerprint](FingerprintID,X,Y,[Floor],Seq_Num) VALUES(481,35.144164694508,33.411332890391,-1,9)</v>
      </c>
    </row>
    <row r="478" spans="1:8" x14ac:dyDescent="0.3">
      <c r="A478">
        <v>482</v>
      </c>
      <c r="B478">
        <v>35.144285871981999</v>
      </c>
      <c r="C478">
        <v>33.411528356372997</v>
      </c>
      <c r="D478">
        <v>-1</v>
      </c>
      <c r="E478" s="14">
        <v>44839.469861111109</v>
      </c>
      <c r="F478">
        <v>7</v>
      </c>
      <c r="G478" t="s">
        <v>2302</v>
      </c>
      <c r="H478" t="str">
        <f t="shared" si="7"/>
        <v>INSERT INTO [Fingerprint](FingerprintID,X,Y,[Floor],Seq_Num) VALUES(482,35.144285871982,33.411528356373,-1,7)</v>
      </c>
    </row>
    <row r="479" spans="1:8" x14ac:dyDescent="0.3">
      <c r="A479">
        <v>483</v>
      </c>
      <c r="B479">
        <v>35.144339606731997</v>
      </c>
      <c r="C479">
        <v>33.411536738275998</v>
      </c>
      <c r="D479">
        <v>-1</v>
      </c>
      <c r="E479" s="14">
        <v>44839.470613425925</v>
      </c>
      <c r="F479">
        <v>2</v>
      </c>
      <c r="G479" t="s">
        <v>2282</v>
      </c>
      <c r="H479" t="str">
        <f t="shared" si="7"/>
        <v>INSERT INTO [Fingerprint](FingerprintID,X,Y,[Floor],Seq_Num) VALUES(483,35.144339606732,33.411536738276,-1,2)</v>
      </c>
    </row>
    <row r="480" spans="1:8" x14ac:dyDescent="0.3">
      <c r="A480">
        <v>484</v>
      </c>
      <c r="B480">
        <v>35.144371683069998</v>
      </c>
      <c r="C480">
        <v>33.411577306688002</v>
      </c>
      <c r="D480">
        <v>-1</v>
      </c>
      <c r="E480" s="14">
        <v>44839.470810185187</v>
      </c>
      <c r="F480">
        <v>9</v>
      </c>
      <c r="G480" t="s">
        <v>2310</v>
      </c>
      <c r="H480" t="str">
        <f t="shared" si="7"/>
        <v>INSERT INTO [Fingerprint](FingerprintID,X,Y,[Floor],Seq_Num) VALUES(484,35.14437168307,33.411577306688,-1,9)</v>
      </c>
    </row>
    <row r="481" spans="1:8" x14ac:dyDescent="0.3">
      <c r="A481">
        <v>485</v>
      </c>
      <c r="B481">
        <v>35.144328914615997</v>
      </c>
      <c r="C481">
        <v>33.411593735217998</v>
      </c>
      <c r="D481">
        <v>-1</v>
      </c>
      <c r="E481" s="14">
        <v>44839.471250000002</v>
      </c>
      <c r="F481">
        <v>9</v>
      </c>
      <c r="G481" t="s">
        <v>2310</v>
      </c>
      <c r="H481" t="str">
        <f t="shared" si="7"/>
        <v>INSERT INTO [Fingerprint](FingerprintID,X,Y,[Floor],Seq_Num) VALUES(485,35.144328914616,33.411593735218,-1,9)</v>
      </c>
    </row>
    <row r="482" spans="1:8" x14ac:dyDescent="0.3">
      <c r="A482">
        <v>486</v>
      </c>
      <c r="B482">
        <v>35.144399098733999</v>
      </c>
      <c r="C482">
        <v>33.411527015269002</v>
      </c>
      <c r="D482">
        <v>-1</v>
      </c>
      <c r="E482" s="14">
        <v>44839.471990740742</v>
      </c>
      <c r="F482">
        <v>3</v>
      </c>
      <c r="G482" t="s">
        <v>2286</v>
      </c>
      <c r="H482" t="str">
        <f t="shared" si="7"/>
        <v>INSERT INTO [Fingerprint](FingerprintID,X,Y,[Floor],Seq_Num) VALUES(486,35.144399098734,33.411527015269,-1,3)</v>
      </c>
    </row>
    <row r="483" spans="1:8" x14ac:dyDescent="0.3">
      <c r="A483">
        <v>487</v>
      </c>
      <c r="B483">
        <v>35.144402936927001</v>
      </c>
      <c r="C483">
        <v>33.411473371089002</v>
      </c>
      <c r="D483">
        <v>-1</v>
      </c>
      <c r="E483" s="14">
        <v>44839.47252314815</v>
      </c>
      <c r="F483">
        <v>3</v>
      </c>
      <c r="G483" t="s">
        <v>2286</v>
      </c>
      <c r="H483" t="str">
        <f t="shared" si="7"/>
        <v>INSERT INTO [Fingerprint](FingerprintID,X,Y,[Floor],Seq_Num) VALUES(487,35.144402936927,33.411473371089,-1,3)</v>
      </c>
    </row>
    <row r="484" spans="1:8" x14ac:dyDescent="0.3">
      <c r="A484">
        <v>488</v>
      </c>
      <c r="B484">
        <v>35.144383471806997</v>
      </c>
      <c r="C484">
        <v>33.411489799618998</v>
      </c>
      <c r="D484">
        <v>-1</v>
      </c>
      <c r="E484" s="14">
        <v>44839.472708333335</v>
      </c>
      <c r="F484">
        <v>8</v>
      </c>
      <c r="G484" t="s">
        <v>2306</v>
      </c>
      <c r="H484" t="str">
        <f t="shared" si="7"/>
        <v>INSERT INTO [Fingerprint](FingerprintID,X,Y,[Floor],Seq_Num) VALUES(488,35.144383471807,33.411489799619,-1,8)</v>
      </c>
    </row>
    <row r="485" spans="1:8" x14ac:dyDescent="0.3">
      <c r="A485">
        <v>489</v>
      </c>
      <c r="B485">
        <v>35.144395808855002</v>
      </c>
      <c r="C485">
        <v>33.411480076610999</v>
      </c>
      <c r="D485">
        <v>-1</v>
      </c>
      <c r="E485" s="14">
        <v>44839.472939814812</v>
      </c>
      <c r="F485">
        <v>3</v>
      </c>
      <c r="G485" t="s">
        <v>2286</v>
      </c>
      <c r="H485" t="str">
        <f t="shared" si="7"/>
        <v>INSERT INTO [Fingerprint](FingerprintID,X,Y,[Floor],Seq_Num) VALUES(489,35.144395808855,33.411480076611,-1,3)</v>
      </c>
    </row>
    <row r="486" spans="1:8" x14ac:dyDescent="0.3">
      <c r="A486">
        <v>490</v>
      </c>
      <c r="B486">
        <v>35.144466267071998</v>
      </c>
      <c r="C486">
        <v>33.411414697765998</v>
      </c>
      <c r="D486">
        <v>-1</v>
      </c>
      <c r="E486" s="14">
        <v>44839.475138888891</v>
      </c>
      <c r="F486">
        <v>4</v>
      </c>
      <c r="G486" t="s">
        <v>2290</v>
      </c>
      <c r="H486" t="str">
        <f t="shared" si="7"/>
        <v>INSERT INTO [Fingerprint](FingerprintID,X,Y,[Floor],Seq_Num) VALUES(490,35.144466267072,33.411414697766,-1,4)</v>
      </c>
    </row>
    <row r="487" spans="1:8" x14ac:dyDescent="0.3">
      <c r="A487">
        <v>491</v>
      </c>
      <c r="B487">
        <v>35.144463525509003</v>
      </c>
      <c r="C487">
        <v>33.411434143782003</v>
      </c>
      <c r="D487">
        <v>-1</v>
      </c>
      <c r="E487" s="14">
        <v>44839.475416666668</v>
      </c>
      <c r="F487">
        <v>5</v>
      </c>
      <c r="G487" t="s">
        <v>2294</v>
      </c>
      <c r="H487" t="str">
        <f t="shared" si="7"/>
        <v>INSERT INTO [Fingerprint](FingerprintID,X,Y,[Floor],Seq_Num) VALUES(491,35.144463525509,33.411434143782,-1,5)</v>
      </c>
    </row>
    <row r="488" spans="1:8" x14ac:dyDescent="0.3">
      <c r="A488">
        <v>492</v>
      </c>
      <c r="B488">
        <v>35.144479700733001</v>
      </c>
      <c r="C488">
        <v>33.411465324460998</v>
      </c>
      <c r="D488">
        <v>-1</v>
      </c>
      <c r="E488" s="14">
        <v>44839.475659722222</v>
      </c>
      <c r="F488">
        <v>5</v>
      </c>
      <c r="G488" t="s">
        <v>2294</v>
      </c>
      <c r="H488" t="str">
        <f t="shared" si="7"/>
        <v>INSERT INTO [Fingerprint](FingerprintID,X,Y,[Floor],Seq_Num) VALUES(492,35.144479700733,33.411465324461,-1,5)</v>
      </c>
    </row>
    <row r="489" spans="1:8" x14ac:dyDescent="0.3">
      <c r="A489">
        <v>493</v>
      </c>
      <c r="B489">
        <v>35.144471201887001</v>
      </c>
      <c r="C489">
        <v>33.411449901760001</v>
      </c>
      <c r="D489">
        <v>-1</v>
      </c>
      <c r="E489" s="14">
        <v>44839.47583333333</v>
      </c>
      <c r="F489">
        <v>7</v>
      </c>
      <c r="G489" t="s">
        <v>2302</v>
      </c>
      <c r="H489" t="str">
        <f t="shared" si="7"/>
        <v>INSERT INTO [Fingerprint](FingerprintID,X,Y,[Floor],Seq_Num) VALUES(493,35.144471201887,33.41144990176,-1,7)</v>
      </c>
    </row>
    <row r="490" spans="1:8" x14ac:dyDescent="0.3">
      <c r="A490">
        <v>494</v>
      </c>
      <c r="B490">
        <v>35.144453930034999</v>
      </c>
      <c r="C490">
        <v>33.411420062184</v>
      </c>
      <c r="D490">
        <v>-1</v>
      </c>
      <c r="E490" s="14">
        <v>44839.476053240738</v>
      </c>
      <c r="F490">
        <v>2</v>
      </c>
      <c r="G490" t="s">
        <v>2282</v>
      </c>
      <c r="H490" t="str">
        <f t="shared" si="7"/>
        <v>INSERT INTO [Fingerprint](FingerprintID,X,Y,[Floor],Seq_Num) VALUES(494,35.144453930035,33.411420062184,-1,2)</v>
      </c>
    </row>
    <row r="491" spans="1:8" x14ac:dyDescent="0.3">
      <c r="A491">
        <v>495</v>
      </c>
      <c r="B491">
        <v>35.144438028960998</v>
      </c>
      <c r="C491">
        <v>33.411446213722002</v>
      </c>
      <c r="D491">
        <v>-1</v>
      </c>
      <c r="E491" s="14">
        <v>44839.477013888885</v>
      </c>
      <c r="F491">
        <v>7</v>
      </c>
      <c r="G491" t="s">
        <v>2302</v>
      </c>
      <c r="H491" t="str">
        <f t="shared" si="7"/>
        <v>INSERT INTO [Fingerprint](FingerprintID,X,Y,[Floor],Seq_Num) VALUES(495,35.144438028961,33.411446213722,-1,7)</v>
      </c>
    </row>
    <row r="492" spans="1:8" x14ac:dyDescent="0.3">
      <c r="A492">
        <v>496</v>
      </c>
      <c r="B492">
        <v>35.144519727546999</v>
      </c>
      <c r="C492">
        <v>33.411361388861998</v>
      </c>
      <c r="D492">
        <v>-1</v>
      </c>
      <c r="E492" s="14">
        <v>44839.47797453704</v>
      </c>
      <c r="F492">
        <v>2</v>
      </c>
      <c r="G492" t="s">
        <v>2282</v>
      </c>
      <c r="H492" t="str">
        <f t="shared" si="7"/>
        <v>INSERT INTO [Fingerprint](FingerprintID,X,Y,[Floor],Seq_Num) VALUES(496,35.144519727547,33.411361388862,-1,2)</v>
      </c>
    </row>
    <row r="493" spans="1:8" x14ac:dyDescent="0.3">
      <c r="A493">
        <v>497</v>
      </c>
      <c r="B493">
        <v>35.144553174595003</v>
      </c>
      <c r="C493">
        <v>33.411374129355004</v>
      </c>
      <c r="D493">
        <v>-1</v>
      </c>
      <c r="E493" s="14">
        <v>44839.478750000002</v>
      </c>
      <c r="F493">
        <v>9</v>
      </c>
      <c r="G493" t="s">
        <v>2310</v>
      </c>
      <c r="H493" t="str">
        <f t="shared" si="7"/>
        <v>INSERT INTO [Fingerprint](FingerprintID,X,Y,[Floor],Seq_Num) VALUES(497,35.144553174595,33.411374129355,-1,9)</v>
      </c>
    </row>
    <row r="494" spans="1:8" x14ac:dyDescent="0.3">
      <c r="A494">
        <v>498</v>
      </c>
      <c r="B494">
        <v>35.144542482506999</v>
      </c>
      <c r="C494">
        <v>33.411358706652997</v>
      </c>
      <c r="D494">
        <v>-1</v>
      </c>
      <c r="E494" s="14">
        <v>44839.478935185187</v>
      </c>
      <c r="F494">
        <v>7</v>
      </c>
      <c r="G494" t="s">
        <v>2302</v>
      </c>
      <c r="H494" t="str">
        <f t="shared" si="7"/>
        <v>INSERT INTO [Fingerprint](FingerprintID,X,Y,[Floor],Seq_Num) VALUES(498,35.144542482507,33.411358706653,-1,7)</v>
      </c>
    </row>
    <row r="495" spans="1:8" x14ac:dyDescent="0.3">
      <c r="A495">
        <v>499</v>
      </c>
      <c r="B495">
        <v>35.144563866680997</v>
      </c>
      <c r="C495">
        <v>33.411319479345998</v>
      </c>
      <c r="D495">
        <v>-1</v>
      </c>
      <c r="E495" s="14">
        <v>44839.47923611111</v>
      </c>
      <c r="F495">
        <v>6</v>
      </c>
      <c r="G495" t="s">
        <v>2298</v>
      </c>
      <c r="H495" t="str">
        <f t="shared" si="7"/>
        <v>INSERT INTO [Fingerprint](FingerprintID,X,Y,[Floor],Seq_Num) VALUES(499,35.144563866681,33.411319479346,-1,6)</v>
      </c>
    </row>
    <row r="496" spans="1:8" x14ac:dyDescent="0.3">
      <c r="A496">
        <v>500</v>
      </c>
      <c r="B496">
        <v>35.144588814876997</v>
      </c>
      <c r="C496">
        <v>33.411362394690997</v>
      </c>
      <c r="D496">
        <v>-1</v>
      </c>
      <c r="E496" s="14">
        <v>44839.479432870372</v>
      </c>
      <c r="F496">
        <v>8</v>
      </c>
      <c r="G496" t="s">
        <v>2306</v>
      </c>
      <c r="H496" t="str">
        <f t="shared" si="7"/>
        <v>INSERT INTO [Fingerprint](FingerprintID,X,Y,[Floor],Seq_Num) VALUES(500,35.144588814877,33.411362394691,-1,8)</v>
      </c>
    </row>
    <row r="497" spans="1:8" x14ac:dyDescent="0.3">
      <c r="A497">
        <v>501</v>
      </c>
      <c r="B497">
        <v>35.144617875403</v>
      </c>
      <c r="C497">
        <v>33.411326520145003</v>
      </c>
      <c r="D497">
        <v>-1</v>
      </c>
      <c r="E497" s="14">
        <v>44839.479618055557</v>
      </c>
      <c r="F497">
        <v>4</v>
      </c>
      <c r="G497" t="s">
        <v>2290</v>
      </c>
      <c r="H497" t="str">
        <f t="shared" si="7"/>
        <v>INSERT INTO [Fingerprint](FingerprintID,X,Y,[Floor],Seq_Num) VALUES(501,35.144617875403,33.411326520145,-1,4)</v>
      </c>
    </row>
    <row r="498" spans="1:8" x14ac:dyDescent="0.3">
      <c r="A498">
        <v>502</v>
      </c>
      <c r="B498">
        <v>35.144614037220997</v>
      </c>
      <c r="C498">
        <v>33.411303721368</v>
      </c>
      <c r="D498">
        <v>-1</v>
      </c>
      <c r="E498" s="14">
        <v>44839.479745370372</v>
      </c>
      <c r="F498">
        <v>7</v>
      </c>
      <c r="G498" t="s">
        <v>2302</v>
      </c>
      <c r="H498" t="str">
        <f t="shared" si="7"/>
        <v>INSERT INTO [Fingerprint](FingerprintID,X,Y,[Floor],Seq_Num) VALUES(502,35.144614037221,33.411303721368,-1,7)</v>
      </c>
    </row>
    <row r="499" spans="1:8" x14ac:dyDescent="0.3">
      <c r="A499">
        <v>503</v>
      </c>
      <c r="B499">
        <v>35.144582235133001</v>
      </c>
      <c r="C499">
        <v>33.411338925362003</v>
      </c>
      <c r="D499">
        <v>-1</v>
      </c>
      <c r="E499" s="14">
        <v>44839.479942129627</v>
      </c>
      <c r="F499">
        <v>4</v>
      </c>
      <c r="G499" t="s">
        <v>2290</v>
      </c>
      <c r="H499" t="str">
        <f t="shared" si="7"/>
        <v>INSERT INTO [Fingerprint](FingerprintID,X,Y,[Floor],Seq_Num) VALUES(503,35.144582235133,33.411338925362,-1,4)</v>
      </c>
    </row>
    <row r="500" spans="1:8" x14ac:dyDescent="0.3">
      <c r="A500">
        <v>504</v>
      </c>
      <c r="B500">
        <v>35.144593201371997</v>
      </c>
      <c r="C500">
        <v>33.411285616457</v>
      </c>
      <c r="D500">
        <v>-1</v>
      </c>
      <c r="E500" s="14">
        <v>44839.480150462965</v>
      </c>
      <c r="F500">
        <v>6</v>
      </c>
      <c r="G500" t="s">
        <v>2298</v>
      </c>
      <c r="H500" t="str">
        <f t="shared" si="7"/>
        <v>INSERT INTO [Fingerprint](FingerprintID,X,Y,[Floor],Seq_Num) VALUES(504,35.144593201372,33.411285616457,-1,6)</v>
      </c>
    </row>
    <row r="501" spans="1:8" x14ac:dyDescent="0.3">
      <c r="A501">
        <v>505</v>
      </c>
      <c r="B501">
        <v>35.144587169940998</v>
      </c>
      <c r="C501">
        <v>33.411266840994003</v>
      </c>
      <c r="D501">
        <v>-1</v>
      </c>
      <c r="E501" s="14">
        <v>44839.480381944442</v>
      </c>
      <c r="F501">
        <v>7</v>
      </c>
      <c r="G501" t="s">
        <v>2302</v>
      </c>
      <c r="H501" t="str">
        <f t="shared" si="7"/>
        <v>INSERT INTO [Fingerprint](FingerprintID,X,Y,[Floor],Seq_Num) VALUES(505,35.144587169941,33.411266840994,-1,7)</v>
      </c>
    </row>
    <row r="502" spans="1:8" x14ac:dyDescent="0.3">
      <c r="A502">
        <v>506</v>
      </c>
      <c r="B502">
        <v>35.144573462141999</v>
      </c>
      <c r="C502">
        <v>33.411243706942003</v>
      </c>
      <c r="D502">
        <v>-1</v>
      </c>
      <c r="E502" s="14">
        <v>44839.48064814815</v>
      </c>
      <c r="F502">
        <v>7</v>
      </c>
      <c r="G502" t="s">
        <v>2302</v>
      </c>
      <c r="H502" t="str">
        <f t="shared" si="7"/>
        <v>INSERT INTO [Fingerprint](FingerprintID,X,Y,[Floor],Seq_Num) VALUES(506,35.144573462142,33.411243706942,-1,7)</v>
      </c>
    </row>
    <row r="503" spans="1:8" x14ac:dyDescent="0.3">
      <c r="A503">
        <v>507</v>
      </c>
      <c r="B503">
        <v>35.144556738623002</v>
      </c>
      <c r="C503">
        <v>33.411225937307002</v>
      </c>
      <c r="D503">
        <v>-1</v>
      </c>
      <c r="E503" s="14">
        <v>44839.480821759258</v>
      </c>
      <c r="F503">
        <v>9</v>
      </c>
      <c r="G503" t="s">
        <v>2310</v>
      </c>
      <c r="H503" t="str">
        <f t="shared" si="7"/>
        <v>INSERT INTO [Fingerprint](FingerprintID,X,Y,[Floor],Seq_Num) VALUES(507,35.144556738623,33.411225937307,-1,9)</v>
      </c>
    </row>
    <row r="504" spans="1:8" x14ac:dyDescent="0.3">
      <c r="A504">
        <v>508</v>
      </c>
      <c r="B504">
        <v>35.144544127444</v>
      </c>
      <c r="C504">
        <v>33.411201126873998</v>
      </c>
      <c r="D504">
        <v>-1</v>
      </c>
      <c r="E504" s="14">
        <v>44839.481041666666</v>
      </c>
      <c r="F504">
        <v>4</v>
      </c>
      <c r="G504" t="s">
        <v>2290</v>
      </c>
      <c r="H504" t="str">
        <f t="shared" si="7"/>
        <v>INSERT INTO [Fingerprint](FingerprintID,X,Y,[Floor],Seq_Num) VALUES(508,35.144544127444,33.411201126874,-1,4)</v>
      </c>
    </row>
    <row r="505" spans="1:8" x14ac:dyDescent="0.3">
      <c r="A505">
        <v>509</v>
      </c>
      <c r="B505">
        <v>35.144516163516002</v>
      </c>
      <c r="C505">
        <v>33.411161899566999</v>
      </c>
      <c r="D505">
        <v>-1</v>
      </c>
      <c r="E505" s="14">
        <v>44839.48133101852</v>
      </c>
      <c r="F505">
        <v>2</v>
      </c>
      <c r="G505" t="s">
        <v>2282</v>
      </c>
      <c r="H505" t="str">
        <f t="shared" si="7"/>
        <v>INSERT INTO [Fingerprint](FingerprintID,X,Y,[Floor],Seq_Num) VALUES(509,35.144516163516,33.411161899567,-1,2)</v>
      </c>
    </row>
    <row r="506" spans="1:8" x14ac:dyDescent="0.3">
      <c r="A506">
        <v>510</v>
      </c>
      <c r="B506">
        <v>35.144501633235997</v>
      </c>
      <c r="C506">
        <v>33.411138430237997</v>
      </c>
      <c r="D506">
        <v>-1</v>
      </c>
      <c r="E506" s="14">
        <v>44839.48165509259</v>
      </c>
      <c r="F506">
        <v>4</v>
      </c>
      <c r="G506" t="s">
        <v>2290</v>
      </c>
      <c r="H506" t="str">
        <f t="shared" si="7"/>
        <v>INSERT INTO [Fingerprint](FingerprintID,X,Y,[Floor],Seq_Num) VALUES(510,35.144501633236,33.411138430238,-1,4)</v>
      </c>
    </row>
    <row r="507" spans="1:8" x14ac:dyDescent="0.3">
      <c r="A507">
        <v>511</v>
      </c>
      <c r="B507">
        <v>35.144476410857003</v>
      </c>
      <c r="C507">
        <v>33.411097526550002</v>
      </c>
      <c r="D507">
        <v>-1</v>
      </c>
      <c r="E507" s="14">
        <v>44839.481874999998</v>
      </c>
      <c r="F507">
        <v>9</v>
      </c>
      <c r="G507" t="s">
        <v>2310</v>
      </c>
      <c r="H507" t="str">
        <f t="shared" si="7"/>
        <v>INSERT INTO [Fingerprint](FingerprintID,X,Y,[Floor],Seq_Num) VALUES(511,35.144476410857,33.41109752655,-1,9)</v>
      </c>
    </row>
    <row r="508" spans="1:8" x14ac:dyDescent="0.3">
      <c r="A508">
        <v>512</v>
      </c>
      <c r="B508">
        <v>35.144435287397002</v>
      </c>
      <c r="C508">
        <v>33.411067351699003</v>
      </c>
      <c r="D508">
        <v>-1</v>
      </c>
      <c r="E508" s="14">
        <v>44839.482187499998</v>
      </c>
      <c r="F508">
        <v>6</v>
      </c>
      <c r="G508" t="s">
        <v>2298</v>
      </c>
      <c r="H508" t="str">
        <f t="shared" si="7"/>
        <v>INSERT INTO [Fingerprint](FingerprintID,X,Y,[Floor],Seq_Num) VALUES(512,35.144435287397,33.411067351699,-1,6)</v>
      </c>
    </row>
    <row r="509" spans="1:8" x14ac:dyDescent="0.3">
      <c r="A509">
        <v>513</v>
      </c>
      <c r="B509">
        <v>35.144650225786997</v>
      </c>
      <c r="C509">
        <v>33.411227278410998</v>
      </c>
      <c r="D509">
        <v>-1</v>
      </c>
      <c r="E509" s="14">
        <v>44839.483657407407</v>
      </c>
      <c r="F509">
        <v>8</v>
      </c>
      <c r="G509" t="s">
        <v>2306</v>
      </c>
      <c r="H509" t="str">
        <f t="shared" si="7"/>
        <v>INSERT INTO [Fingerprint](FingerprintID,X,Y,[Floor],Seq_Num) VALUES(513,35.144650225787,33.411227278411,-1,8)</v>
      </c>
    </row>
    <row r="510" spans="1:8" x14ac:dyDescent="0.3">
      <c r="A510">
        <v>514</v>
      </c>
      <c r="B510">
        <v>35.144665304352003</v>
      </c>
      <c r="C510">
        <v>33.411212526261998</v>
      </c>
      <c r="D510">
        <v>-1</v>
      </c>
      <c r="E510" s="14">
        <v>44839.483842592592</v>
      </c>
      <c r="F510">
        <v>2</v>
      </c>
      <c r="G510" t="s">
        <v>2282</v>
      </c>
      <c r="H510" t="str">
        <f t="shared" si="7"/>
        <v>INSERT INTO [Fingerprint](FingerprintID,X,Y,[Floor],Seq_Num) VALUES(514,35.144665304352,33.411212526262,-1,2)</v>
      </c>
    </row>
    <row r="511" spans="1:8" x14ac:dyDescent="0.3">
      <c r="A511">
        <v>515</v>
      </c>
      <c r="B511">
        <v>35.144678737980001</v>
      </c>
      <c r="C511">
        <v>33.411203473805998</v>
      </c>
      <c r="D511">
        <v>-1</v>
      </c>
      <c r="E511" s="14">
        <v>44839.484131944446</v>
      </c>
      <c r="F511">
        <v>4</v>
      </c>
      <c r="G511" t="s">
        <v>2290</v>
      </c>
      <c r="H511" t="str">
        <f t="shared" si="7"/>
        <v>INSERT INTO [Fingerprint](FingerprintID,X,Y,[Floor],Seq_Num) VALUES(515,35.14467873798,33.411203473806,-1,4)</v>
      </c>
    </row>
    <row r="512" spans="1:8" x14ac:dyDescent="0.3">
      <c r="A512">
        <v>516</v>
      </c>
      <c r="B512">
        <v>35.144685317715997</v>
      </c>
      <c r="C512">
        <v>33.411213867366001</v>
      </c>
      <c r="D512">
        <v>-1</v>
      </c>
      <c r="E512" s="14">
        <v>44839.4843287037</v>
      </c>
      <c r="F512">
        <v>5</v>
      </c>
      <c r="G512" t="s">
        <v>2294</v>
      </c>
      <c r="H512" t="str">
        <f t="shared" si="7"/>
        <v>INSERT INTO [Fingerprint](FingerprintID,X,Y,[Floor],Seq_Num) VALUES(516,35.144685317716,33.411213867366,-1,5)</v>
      </c>
    </row>
    <row r="513" spans="1:8" x14ac:dyDescent="0.3">
      <c r="A513">
        <v>517</v>
      </c>
      <c r="B513">
        <v>35.144700122118003</v>
      </c>
      <c r="C513">
        <v>33.411231637001002</v>
      </c>
      <c r="D513">
        <v>-1</v>
      </c>
      <c r="E513" s="14">
        <v>44839.484502314815</v>
      </c>
      <c r="F513">
        <v>3</v>
      </c>
      <c r="G513" t="s">
        <v>2286</v>
      </c>
      <c r="H513" t="str">
        <f t="shared" si="7"/>
        <v>INSERT INTO [Fingerprint](FingerprintID,X,Y,[Floor],Seq_Num) VALUES(517,35.144700122118,33.411231637001,-1,3)</v>
      </c>
    </row>
    <row r="514" spans="1:8" x14ac:dyDescent="0.3">
      <c r="A514">
        <v>518</v>
      </c>
      <c r="B514">
        <v>35.144705331074</v>
      </c>
      <c r="C514">
        <v>33.411240354180002</v>
      </c>
      <c r="D514">
        <v>-1</v>
      </c>
      <c r="E514" s="14">
        <v>44839.4846875</v>
      </c>
      <c r="F514">
        <v>5</v>
      </c>
      <c r="G514" t="s">
        <v>2294</v>
      </c>
      <c r="H514" t="str">
        <f t="shared" si="7"/>
        <v>INSERT INTO [Fingerprint](FingerprintID,X,Y,[Floor],Seq_Num) VALUES(518,35.144705331074,33.41124035418,-1,5)</v>
      </c>
    </row>
    <row r="515" spans="1:8" x14ac:dyDescent="0.3">
      <c r="A515">
        <v>519</v>
      </c>
      <c r="B515">
        <v>35.144705056919001</v>
      </c>
      <c r="C515">
        <v>33.411180339753997</v>
      </c>
      <c r="D515">
        <v>-1</v>
      </c>
      <c r="E515" s="14">
        <v>44839.485532407409</v>
      </c>
      <c r="F515">
        <v>2</v>
      </c>
      <c r="G515" t="s">
        <v>2282</v>
      </c>
      <c r="H515" t="str">
        <f t="shared" si="7"/>
        <v>INSERT INTO [Fingerprint](FingerprintID,X,Y,[Floor],Seq_Num) VALUES(519,35.144705056919,33.411180339754,-1,2)</v>
      </c>
    </row>
    <row r="516" spans="1:8" x14ac:dyDescent="0.3">
      <c r="A516">
        <v>520</v>
      </c>
      <c r="B516">
        <v>35.144688881739</v>
      </c>
      <c r="C516">
        <v>33.411188386380999</v>
      </c>
      <c r="D516">
        <v>-1</v>
      </c>
      <c r="E516" s="14">
        <v>44839.485729166663</v>
      </c>
      <c r="F516">
        <v>9</v>
      </c>
      <c r="G516" t="s">
        <v>2310</v>
      </c>
      <c r="H516" t="str">
        <f t="shared" ref="H516:H579" si="8">"INSERT INTO [Fingerprint](FingerprintID,X,Y,[Floor],Seq_Num) VALUES("&amp;A516&amp;","&amp;B516&amp;","&amp;C516&amp;","&amp;D516&amp;","&amp;F516&amp;")"</f>
        <v>INSERT INTO [Fingerprint](FingerprintID,X,Y,[Floor],Seq_Num) VALUES(520,35.144688881739,33.411188386381,-1,9)</v>
      </c>
    </row>
    <row r="517" spans="1:8" x14ac:dyDescent="0.3">
      <c r="A517">
        <v>521</v>
      </c>
      <c r="B517">
        <v>35.144729730915998</v>
      </c>
      <c r="C517">
        <v>33.411154858768001</v>
      </c>
      <c r="D517">
        <v>-1</v>
      </c>
      <c r="E517" s="14">
        <v>44839.485937500001</v>
      </c>
      <c r="F517">
        <v>8</v>
      </c>
      <c r="G517" t="s">
        <v>2306</v>
      </c>
      <c r="H517" t="str">
        <f t="shared" si="8"/>
        <v>INSERT INTO [Fingerprint](FingerprintID,X,Y,[Floor],Seq_Num) VALUES(521,35.144729730916,33.411154858768,-1,8)</v>
      </c>
    </row>
    <row r="518" spans="1:8" x14ac:dyDescent="0.3">
      <c r="A518">
        <v>522</v>
      </c>
      <c r="B518">
        <v>35.144740148822997</v>
      </c>
      <c r="C518">
        <v>33.411147482693003</v>
      </c>
      <c r="D518">
        <v>-1</v>
      </c>
      <c r="E518" s="14">
        <v>44839.486203703702</v>
      </c>
      <c r="F518">
        <v>9</v>
      </c>
      <c r="G518" t="s">
        <v>2310</v>
      </c>
      <c r="H518" t="str">
        <f t="shared" si="8"/>
        <v>INSERT INTO [Fingerprint](FingerprintID,X,Y,[Floor],Seq_Num) VALUES(522,35.144740148823,33.411147482693,-1,9)</v>
      </c>
    </row>
    <row r="519" spans="1:8" x14ac:dyDescent="0.3">
      <c r="A519">
        <v>523</v>
      </c>
      <c r="B519">
        <v>35.144733843247998</v>
      </c>
      <c r="C519">
        <v>33.411136083305003</v>
      </c>
      <c r="D519">
        <v>-1</v>
      </c>
      <c r="E519" s="14">
        <v>44839.486504629633</v>
      </c>
      <c r="F519">
        <v>2</v>
      </c>
      <c r="G519" t="s">
        <v>2282</v>
      </c>
      <c r="H519" t="str">
        <f t="shared" si="8"/>
        <v>INSERT INTO [Fingerprint](FingerprintID,X,Y,[Floor],Seq_Num) VALUES(523,35.144733843248,33.411136083305,-1,2)</v>
      </c>
    </row>
    <row r="520" spans="1:8" x14ac:dyDescent="0.3">
      <c r="A520">
        <v>524</v>
      </c>
      <c r="B520">
        <v>35.144761258789998</v>
      </c>
      <c r="C520">
        <v>33.411128036678001</v>
      </c>
      <c r="D520">
        <v>-1</v>
      </c>
      <c r="E520" s="14">
        <v>44839.486724537041</v>
      </c>
      <c r="F520">
        <v>4</v>
      </c>
      <c r="G520" t="s">
        <v>2290</v>
      </c>
      <c r="H520" t="str">
        <f t="shared" si="8"/>
        <v>INSERT INTO [Fingerprint](FingerprintID,X,Y,[Floor],Seq_Num) VALUES(524,35.14476125879,33.411128036678,-1,4)</v>
      </c>
    </row>
    <row r="521" spans="1:8" x14ac:dyDescent="0.3">
      <c r="A521">
        <v>525</v>
      </c>
      <c r="B521">
        <v>35.144804849483002</v>
      </c>
      <c r="C521">
        <v>33.411139436066001</v>
      </c>
      <c r="D521">
        <v>-1</v>
      </c>
      <c r="E521" s="14">
        <v>44839.486851851849</v>
      </c>
      <c r="F521">
        <v>3</v>
      </c>
      <c r="G521" t="s">
        <v>2286</v>
      </c>
      <c r="H521" t="str">
        <f t="shared" si="8"/>
        <v>INSERT INTO [Fingerprint](FingerprintID,X,Y,[Floor],Seq_Num) VALUES(525,35.144804849483,33.411139436066,-1,3)</v>
      </c>
    </row>
    <row r="522" spans="1:8" x14ac:dyDescent="0.3">
      <c r="A522">
        <v>526</v>
      </c>
      <c r="B522">
        <v>35.144775514868002</v>
      </c>
      <c r="C522">
        <v>33.411156870425003</v>
      </c>
      <c r="D522">
        <v>-1</v>
      </c>
      <c r="E522" s="14">
        <v>44839.487164351849</v>
      </c>
      <c r="F522">
        <v>7</v>
      </c>
      <c r="G522" t="s">
        <v>2302</v>
      </c>
      <c r="H522" t="str">
        <f t="shared" si="8"/>
        <v>INSERT INTO [Fingerprint](FingerprintID,X,Y,[Floor],Seq_Num) VALUES(526,35.144775514868,33.411156870425,-1,7)</v>
      </c>
    </row>
    <row r="523" spans="1:8" x14ac:dyDescent="0.3">
      <c r="A523">
        <v>527</v>
      </c>
      <c r="B523">
        <v>35.144828975138999</v>
      </c>
      <c r="C523">
        <v>33.411096520721998</v>
      </c>
      <c r="D523">
        <v>-1</v>
      </c>
      <c r="E523" s="14">
        <v>44839.48746527778</v>
      </c>
      <c r="F523">
        <v>4</v>
      </c>
      <c r="G523" t="s">
        <v>2290</v>
      </c>
      <c r="H523" t="str">
        <f t="shared" si="8"/>
        <v>INSERT INTO [Fingerprint](FingerprintID,X,Y,[Floor],Seq_Num) VALUES(527,35.144828975139,33.411096520722,-1,4)</v>
      </c>
    </row>
    <row r="524" spans="1:8" x14ac:dyDescent="0.3">
      <c r="A524">
        <v>528</v>
      </c>
      <c r="B524">
        <v>35.144816912312002</v>
      </c>
      <c r="C524">
        <v>33.411070704460002</v>
      </c>
      <c r="D524">
        <v>-1</v>
      </c>
      <c r="E524" s="14">
        <v>44839.487824074073</v>
      </c>
      <c r="F524">
        <v>3</v>
      </c>
      <c r="G524" t="s">
        <v>2286</v>
      </c>
      <c r="H524" t="str">
        <f t="shared" si="8"/>
        <v>INSERT INTO [Fingerprint](FingerprintID,X,Y,[Floor],Seq_Num) VALUES(528,35.144816912312,33.41107070446,-1,3)</v>
      </c>
    </row>
    <row r="525" spans="1:8" x14ac:dyDescent="0.3">
      <c r="A525">
        <v>529</v>
      </c>
      <c r="B525">
        <v>35.14481417076</v>
      </c>
      <c r="C525">
        <v>33.411053940654</v>
      </c>
      <c r="D525">
        <v>-1</v>
      </c>
      <c r="E525" s="14">
        <v>44839.488263888888</v>
      </c>
      <c r="F525">
        <v>3</v>
      </c>
      <c r="G525" t="s">
        <v>2286</v>
      </c>
      <c r="H525" t="str">
        <f t="shared" si="8"/>
        <v>INSERT INTO [Fingerprint](FingerprintID,X,Y,[Floor],Seq_Num) VALUES(529,35.14481417076,33.411053940654,-1,3)</v>
      </c>
    </row>
    <row r="526" spans="1:8" x14ac:dyDescent="0.3">
      <c r="A526">
        <v>530</v>
      </c>
      <c r="B526">
        <v>35.144796624826</v>
      </c>
      <c r="C526">
        <v>33.411020077765002</v>
      </c>
      <c r="D526">
        <v>-1</v>
      </c>
      <c r="E526" s="14">
        <v>44839.48846064815</v>
      </c>
      <c r="F526">
        <v>4</v>
      </c>
      <c r="G526" t="s">
        <v>2290</v>
      </c>
      <c r="H526" t="str">
        <f t="shared" si="8"/>
        <v>INSERT INTO [Fingerprint](FingerprintID,X,Y,[Floor],Seq_Num) VALUES(530,35.144796624826,33.411020077765,-1,4)</v>
      </c>
    </row>
    <row r="527" spans="1:8" x14ac:dyDescent="0.3">
      <c r="A527">
        <v>531</v>
      </c>
      <c r="B527">
        <v>35.144771402537998</v>
      </c>
      <c r="C527">
        <v>33.410987220705003</v>
      </c>
      <c r="D527">
        <v>-1</v>
      </c>
      <c r="E527" s="14">
        <v>44839.489270833335</v>
      </c>
      <c r="F527">
        <v>3</v>
      </c>
      <c r="G527" t="s">
        <v>2286</v>
      </c>
      <c r="H527" t="str">
        <f t="shared" si="8"/>
        <v>INSERT INTO [Fingerprint](FingerprintID,X,Y,[Floor],Seq_Num) VALUES(531,35.144771402538,33.410987220705,-1,3)</v>
      </c>
    </row>
    <row r="528" spans="1:8" x14ac:dyDescent="0.3">
      <c r="A528">
        <v>532</v>
      </c>
      <c r="B528">
        <v>35.144759065546999</v>
      </c>
      <c r="C528">
        <v>33.410973139107</v>
      </c>
      <c r="D528">
        <v>-1</v>
      </c>
      <c r="E528" s="14">
        <v>44839.48940972222</v>
      </c>
      <c r="F528">
        <v>5</v>
      </c>
      <c r="G528" t="s">
        <v>2294</v>
      </c>
      <c r="H528" t="str">
        <f t="shared" si="8"/>
        <v>INSERT INTO [Fingerprint](FingerprintID,X,Y,[Floor],Seq_Num) VALUES(532,35.144759065547,33.410973139107,-1,5)</v>
      </c>
    </row>
    <row r="529" spans="1:8" x14ac:dyDescent="0.3">
      <c r="A529">
        <v>533</v>
      </c>
      <c r="B529">
        <v>35.144747825175003</v>
      </c>
      <c r="C529">
        <v>33.410956710576997</v>
      </c>
      <c r="D529">
        <v>-1</v>
      </c>
      <c r="E529" s="14">
        <v>44839.489594907405</v>
      </c>
      <c r="F529">
        <v>7</v>
      </c>
      <c r="G529" t="s">
        <v>2302</v>
      </c>
      <c r="H529" t="str">
        <f t="shared" si="8"/>
        <v>INSERT INTO [Fingerprint](FingerprintID,X,Y,[Floor],Seq_Num) VALUES(533,35.144747825175,33.410956710577,-1,7)</v>
      </c>
    </row>
    <row r="530" spans="1:8" x14ac:dyDescent="0.3">
      <c r="A530">
        <v>534</v>
      </c>
      <c r="B530">
        <v>35.144739052201999</v>
      </c>
      <c r="C530">
        <v>33.410935252904999</v>
      </c>
      <c r="D530">
        <v>-1</v>
      </c>
      <c r="E530" s="14">
        <v>44839.489768518521</v>
      </c>
      <c r="F530">
        <v>9</v>
      </c>
      <c r="G530" t="s">
        <v>2310</v>
      </c>
      <c r="H530" t="str">
        <f t="shared" si="8"/>
        <v>INSERT INTO [Fingerprint](FingerprintID,X,Y,[Floor],Seq_Num) VALUES(534,35.144739052202,33.410935252905,-1,9)</v>
      </c>
    </row>
    <row r="531" spans="1:8" x14ac:dyDescent="0.3">
      <c r="A531">
        <v>535</v>
      </c>
      <c r="B531">
        <v>35.144722054562003</v>
      </c>
      <c r="C531">
        <v>33.410912454128002</v>
      </c>
      <c r="D531">
        <v>-1</v>
      </c>
      <c r="E531" s="14">
        <v>44839.489942129629</v>
      </c>
      <c r="F531">
        <v>8</v>
      </c>
      <c r="G531" t="s">
        <v>2306</v>
      </c>
      <c r="H531" t="str">
        <f t="shared" si="8"/>
        <v>INSERT INTO [Fingerprint](FingerprintID,X,Y,[Floor],Seq_Num) VALUES(535,35.144722054562,33.410912454128,-1,8)</v>
      </c>
    </row>
    <row r="532" spans="1:8" x14ac:dyDescent="0.3">
      <c r="A532">
        <v>536</v>
      </c>
      <c r="B532">
        <v>35.144702589519</v>
      </c>
      <c r="C532">
        <v>33.410881608724999</v>
      </c>
      <c r="D532">
        <v>-1</v>
      </c>
      <c r="E532" s="14">
        <v>44839.49015046296</v>
      </c>
      <c r="F532">
        <v>5</v>
      </c>
      <c r="G532" t="s">
        <v>2294</v>
      </c>
      <c r="H532" t="str">
        <f t="shared" si="8"/>
        <v>INSERT INTO [Fingerprint](FingerprintID,X,Y,[Floor],Seq_Num) VALUES(536,35.144702589519,33.410881608725,-1,5)</v>
      </c>
    </row>
    <row r="533" spans="1:8" x14ac:dyDescent="0.3">
      <c r="A533">
        <v>537</v>
      </c>
      <c r="B533">
        <v>35.144712733273998</v>
      </c>
      <c r="C533">
        <v>33.410907089710001</v>
      </c>
      <c r="D533">
        <v>-1</v>
      </c>
      <c r="E533" s="14">
        <v>44839.490312499998</v>
      </c>
      <c r="F533">
        <v>5</v>
      </c>
      <c r="G533" t="s">
        <v>2294</v>
      </c>
      <c r="H533" t="str">
        <f t="shared" si="8"/>
        <v>INSERT INTO [Fingerprint](FingerprintID,X,Y,[Floor],Seq_Num) VALUES(537,35.144712733274,33.41090708971,-1,5)</v>
      </c>
    </row>
    <row r="534" spans="1:8" x14ac:dyDescent="0.3">
      <c r="A534">
        <v>538</v>
      </c>
      <c r="B534">
        <v>35.144691074984003</v>
      </c>
      <c r="C534">
        <v>33.410859480500001</v>
      </c>
      <c r="D534">
        <v>-1</v>
      </c>
      <c r="E534" s="14">
        <v>44839.490497685183</v>
      </c>
      <c r="F534">
        <v>2</v>
      </c>
      <c r="G534" t="s">
        <v>2282</v>
      </c>
      <c r="H534" t="str">
        <f t="shared" si="8"/>
        <v>INSERT INTO [Fingerprint](FingerprintID,X,Y,[Floor],Seq_Num) VALUES(538,35.144691074984,33.4108594805,-1,2)</v>
      </c>
    </row>
    <row r="535" spans="1:8" x14ac:dyDescent="0.3">
      <c r="A535">
        <v>539</v>
      </c>
      <c r="B535">
        <v>35.144644742672</v>
      </c>
      <c r="C535">
        <v>33.410847745836001</v>
      </c>
      <c r="D535">
        <v>-1</v>
      </c>
      <c r="E535" s="14">
        <v>44839.490671296298</v>
      </c>
      <c r="F535">
        <v>3</v>
      </c>
      <c r="G535" t="s">
        <v>2286</v>
      </c>
      <c r="H535" t="str">
        <f t="shared" si="8"/>
        <v>INSERT INTO [Fingerprint](FingerprintID,X,Y,[Floor],Seq_Num) VALUES(539,35.144644742672,33.410847745836,-1,3)</v>
      </c>
    </row>
    <row r="536" spans="1:8" x14ac:dyDescent="0.3">
      <c r="A536">
        <v>540</v>
      </c>
      <c r="B536">
        <v>35.144672706556001</v>
      </c>
      <c r="C536">
        <v>33.410842381418</v>
      </c>
      <c r="D536">
        <v>-1</v>
      </c>
      <c r="E536" s="14">
        <v>44839.490810185183</v>
      </c>
      <c r="F536">
        <v>4</v>
      </c>
      <c r="G536" t="s">
        <v>2290</v>
      </c>
      <c r="H536" t="str">
        <f t="shared" si="8"/>
        <v>INSERT INTO [Fingerprint](FingerprintID,X,Y,[Floor],Seq_Num) VALUES(540,35.144672706556,33.410842381418,-1,4)</v>
      </c>
    </row>
    <row r="537" spans="1:8" x14ac:dyDescent="0.3">
      <c r="A537">
        <v>541</v>
      </c>
      <c r="B537">
        <v>35.144646387606997</v>
      </c>
      <c r="C537">
        <v>33.410849422216003</v>
      </c>
      <c r="D537">
        <v>-1</v>
      </c>
      <c r="E537" s="14">
        <v>44839.491435185184</v>
      </c>
      <c r="F537">
        <v>5</v>
      </c>
      <c r="G537" t="s">
        <v>2294</v>
      </c>
      <c r="H537" t="str">
        <f t="shared" si="8"/>
        <v>INSERT INTO [Fingerprint](FingerprintID,X,Y,[Floor],Seq_Num) VALUES(541,35.144646387607,33.410849422216,-1,5)</v>
      </c>
    </row>
    <row r="538" spans="1:8" x14ac:dyDescent="0.3">
      <c r="A538">
        <v>542</v>
      </c>
      <c r="B538">
        <v>35.144659272927001</v>
      </c>
      <c r="C538">
        <v>33.410826288164003</v>
      </c>
      <c r="D538">
        <v>0</v>
      </c>
      <c r="E538" s="14">
        <v>44839.491956018515</v>
      </c>
      <c r="F538">
        <v>2</v>
      </c>
      <c r="G538" t="s">
        <v>2282</v>
      </c>
      <c r="H538" t="str">
        <f t="shared" si="8"/>
        <v>INSERT INTO [Fingerprint](FingerprintID,X,Y,[Floor],Seq_Num) VALUES(542,35.144659272927,33.410826288164,0,2)</v>
      </c>
    </row>
    <row r="539" spans="1:8" x14ac:dyDescent="0.3">
      <c r="A539">
        <v>543</v>
      </c>
      <c r="B539">
        <v>35.144637066309997</v>
      </c>
      <c r="C539">
        <v>33.410843722522003</v>
      </c>
      <c r="D539">
        <v>0</v>
      </c>
      <c r="E539" s="14">
        <v>44839.4921875</v>
      </c>
      <c r="F539">
        <v>8</v>
      </c>
      <c r="G539" t="s">
        <v>2306</v>
      </c>
      <c r="H539" t="str">
        <f t="shared" si="8"/>
        <v>INSERT INTO [Fingerprint](FingerprintID,X,Y,[Floor],Seq_Num) VALUES(543,35.14463706631,33.410843722522,0,8)</v>
      </c>
    </row>
    <row r="540" spans="1:8" x14ac:dyDescent="0.3">
      <c r="A540">
        <v>544</v>
      </c>
      <c r="B540">
        <v>35.144683672782001</v>
      </c>
      <c r="C540">
        <v>33.410862833261</v>
      </c>
      <c r="D540">
        <v>0</v>
      </c>
      <c r="E540" s="14">
        <v>44839.492361111108</v>
      </c>
      <c r="F540">
        <v>2</v>
      </c>
      <c r="G540" t="s">
        <v>2282</v>
      </c>
      <c r="H540" t="str">
        <f t="shared" si="8"/>
        <v>INSERT INTO [Fingerprint](FingerprintID,X,Y,[Floor],Seq_Num) VALUES(544,35.144683672782,33.410862833261,0,2)</v>
      </c>
    </row>
    <row r="541" spans="1:8" x14ac:dyDescent="0.3">
      <c r="A541">
        <v>545</v>
      </c>
      <c r="B541">
        <v>35.144707524319003</v>
      </c>
      <c r="C541">
        <v>33.410908095539</v>
      </c>
      <c r="D541">
        <v>0</v>
      </c>
      <c r="E541" s="14">
        <v>44839.492534722223</v>
      </c>
      <c r="F541">
        <v>9</v>
      </c>
      <c r="G541" t="s">
        <v>2310</v>
      </c>
      <c r="H541" t="str">
        <f t="shared" si="8"/>
        <v>INSERT INTO [Fingerprint](FingerprintID,X,Y,[Floor],Seq_Num) VALUES(545,35.144707524319,33.410908095539,0,9)</v>
      </c>
    </row>
    <row r="542" spans="1:8" x14ac:dyDescent="0.3">
      <c r="A542">
        <v>546</v>
      </c>
      <c r="B542">
        <v>35.144727537671997</v>
      </c>
      <c r="C542">
        <v>33.410937599838</v>
      </c>
      <c r="D542">
        <v>0</v>
      </c>
      <c r="E542" s="14">
        <v>44839.492777777778</v>
      </c>
      <c r="F542">
        <v>2</v>
      </c>
      <c r="G542" t="s">
        <v>2282</v>
      </c>
      <c r="H542" t="str">
        <f t="shared" si="8"/>
        <v>INSERT INTO [Fingerprint](FingerprintID,X,Y,[Floor],Seq_Num) VALUES(546,35.144727537672,33.410937599838,0,2)</v>
      </c>
    </row>
    <row r="543" spans="1:8" x14ac:dyDescent="0.3">
      <c r="A543">
        <v>547</v>
      </c>
      <c r="B543">
        <v>35.144752485818003</v>
      </c>
      <c r="C543">
        <v>33.410970121622</v>
      </c>
      <c r="D543">
        <v>0</v>
      </c>
      <c r="E543" s="14">
        <v>44839.492962962962</v>
      </c>
      <c r="F543">
        <v>6</v>
      </c>
      <c r="G543" t="s">
        <v>2298</v>
      </c>
      <c r="H543" t="str">
        <f t="shared" si="8"/>
        <v>INSERT INTO [Fingerprint](FingerprintID,X,Y,[Floor],Seq_Num) VALUES(547,35.144752485818,33.410970121622,0,6)</v>
      </c>
    </row>
    <row r="544" spans="1:8" x14ac:dyDescent="0.3">
      <c r="A544">
        <v>548</v>
      </c>
      <c r="B544">
        <v>35.1447771598</v>
      </c>
      <c r="C544">
        <v>33.411010354757003</v>
      </c>
      <c r="D544">
        <v>0</v>
      </c>
      <c r="E544" s="14">
        <v>44839.493136574078</v>
      </c>
      <c r="F544">
        <v>3</v>
      </c>
      <c r="G544" t="s">
        <v>2286</v>
      </c>
      <c r="H544" t="str">
        <f t="shared" si="8"/>
        <v>INSERT INTO [Fingerprint](FingerprintID,X,Y,[Floor],Seq_Num) VALUES(548,35.1447771598,33.411010354757,0,3)</v>
      </c>
    </row>
    <row r="545" spans="1:8" x14ac:dyDescent="0.3">
      <c r="A545">
        <v>549</v>
      </c>
      <c r="B545">
        <v>35.144796350669999</v>
      </c>
      <c r="C545">
        <v>33.411037512123997</v>
      </c>
      <c r="D545">
        <v>0</v>
      </c>
      <c r="E545" s="14">
        <v>44839.493287037039</v>
      </c>
      <c r="F545">
        <v>6</v>
      </c>
      <c r="G545" t="s">
        <v>2298</v>
      </c>
      <c r="H545" t="str">
        <f t="shared" si="8"/>
        <v>INSERT INTO [Fingerprint](FingerprintID,X,Y,[Floor],Seq_Num) VALUES(549,35.14479635067,33.411037512124,0,6)</v>
      </c>
    </row>
    <row r="546" spans="1:8" x14ac:dyDescent="0.3">
      <c r="A546">
        <v>550</v>
      </c>
      <c r="B546">
        <v>35.144808687656003</v>
      </c>
      <c r="C546">
        <v>33.411059305072001</v>
      </c>
      <c r="D546">
        <v>0</v>
      </c>
      <c r="E546" s="14">
        <v>44839.493564814817</v>
      </c>
      <c r="F546">
        <v>7</v>
      </c>
      <c r="G546" t="s">
        <v>2302</v>
      </c>
      <c r="H546" t="str">
        <f t="shared" si="8"/>
        <v>INSERT INTO [Fingerprint](FingerprintID,X,Y,[Floor],Seq_Num) VALUES(550,35.144808687656,33.411059305072,0,7)</v>
      </c>
    </row>
    <row r="547" spans="1:8" x14ac:dyDescent="0.3">
      <c r="A547">
        <v>551</v>
      </c>
      <c r="B547">
        <v>35.144821298795001</v>
      </c>
      <c r="C547">
        <v>33.411090150475999</v>
      </c>
      <c r="D547">
        <v>0</v>
      </c>
      <c r="E547" s="14">
        <v>44839.493923611109</v>
      </c>
      <c r="F547">
        <v>4</v>
      </c>
      <c r="G547" t="s">
        <v>2290</v>
      </c>
      <c r="H547" t="str">
        <f t="shared" si="8"/>
        <v>INSERT INTO [Fingerprint](FingerprintID,X,Y,[Floor],Seq_Num) VALUES(551,35.144821298795,33.411090150476,0,4)</v>
      </c>
    </row>
    <row r="548" spans="1:8" x14ac:dyDescent="0.3">
      <c r="A548">
        <v>552</v>
      </c>
      <c r="B548">
        <v>35.144823766191003</v>
      </c>
      <c r="C548">
        <v>33.411111608147998</v>
      </c>
      <c r="D548">
        <v>0</v>
      </c>
      <c r="E548" s="14">
        <v>44839.494039351855</v>
      </c>
      <c r="F548">
        <v>7</v>
      </c>
      <c r="G548" t="s">
        <v>2302</v>
      </c>
      <c r="H548" t="str">
        <f t="shared" si="8"/>
        <v>INSERT INTO [Fingerprint](FingerprintID,X,Y,[Floor],Seq_Num) VALUES(552,35.144823766191,33.411111608148,0,7)</v>
      </c>
    </row>
    <row r="549" spans="1:8" x14ac:dyDescent="0.3">
      <c r="A549">
        <v>553</v>
      </c>
      <c r="B549">
        <v>35.144813074139002</v>
      </c>
      <c r="C549">
        <v>33.411124348640001</v>
      </c>
      <c r="D549">
        <v>0</v>
      </c>
      <c r="E549" s="14">
        <v>44839.494166666664</v>
      </c>
      <c r="F549">
        <v>7</v>
      </c>
      <c r="G549" t="s">
        <v>2302</v>
      </c>
      <c r="H549" t="str">
        <f t="shared" si="8"/>
        <v>INSERT INTO [Fingerprint](FingerprintID,X,Y,[Floor],Seq_Num) VALUES(553,35.144813074139,33.41112434864,0,7)</v>
      </c>
    </row>
    <row r="550" spans="1:8" x14ac:dyDescent="0.3">
      <c r="A550">
        <v>554</v>
      </c>
      <c r="B550">
        <v>35.144793883273003</v>
      </c>
      <c r="C550">
        <v>33.411145806313002</v>
      </c>
      <c r="D550">
        <v>0</v>
      </c>
      <c r="E550" s="14">
        <v>44839.494293981479</v>
      </c>
      <c r="F550">
        <v>2</v>
      </c>
      <c r="G550" t="s">
        <v>2282</v>
      </c>
      <c r="H550" t="str">
        <f t="shared" si="8"/>
        <v>INSERT INTO [Fingerprint](FingerprintID,X,Y,[Floor],Seq_Num) VALUES(554,35.144793883273,33.411145806313,0,2)</v>
      </c>
    </row>
    <row r="551" spans="1:8" x14ac:dyDescent="0.3">
      <c r="A551">
        <v>555</v>
      </c>
      <c r="B551">
        <v>35.144795802360001</v>
      </c>
      <c r="C551">
        <v>33.411110602318999</v>
      </c>
      <c r="D551">
        <v>0</v>
      </c>
      <c r="E551" s="14">
        <v>44839.494467592594</v>
      </c>
      <c r="F551">
        <v>4</v>
      </c>
      <c r="G551" t="s">
        <v>2290</v>
      </c>
      <c r="H551" t="str">
        <f t="shared" si="8"/>
        <v>INSERT INTO [Fingerprint](FingerprintID,X,Y,[Floor],Seq_Num) VALUES(555,35.14479580236,33.411110602319,0,4)</v>
      </c>
    </row>
    <row r="552" spans="1:8" x14ac:dyDescent="0.3">
      <c r="A552">
        <v>556</v>
      </c>
      <c r="B552">
        <v>35.144773321625998</v>
      </c>
      <c r="C552">
        <v>33.411134742199998</v>
      </c>
      <c r="D552">
        <v>0</v>
      </c>
      <c r="E552" s="14">
        <v>44839.494606481479</v>
      </c>
      <c r="F552">
        <v>5</v>
      </c>
      <c r="G552" t="s">
        <v>2294</v>
      </c>
      <c r="H552" t="str">
        <f t="shared" si="8"/>
        <v>INSERT INTO [Fingerprint](FingerprintID,X,Y,[Floor],Seq_Num) VALUES(556,35.144773321626,33.4111347422,0,5)</v>
      </c>
    </row>
    <row r="553" spans="1:8" x14ac:dyDescent="0.3">
      <c r="A553">
        <v>557</v>
      </c>
      <c r="B553">
        <v>35.144800462999001</v>
      </c>
      <c r="C553">
        <v>33.411131054163</v>
      </c>
      <c r="D553">
        <v>0</v>
      </c>
      <c r="E553" s="14">
        <v>44839.49486111111</v>
      </c>
      <c r="F553">
        <v>3</v>
      </c>
      <c r="G553" t="s">
        <v>2286</v>
      </c>
      <c r="H553" t="str">
        <f t="shared" si="8"/>
        <v>INSERT INTO [Fingerprint](FingerprintID,X,Y,[Floor],Seq_Num) VALUES(557,35.144800462999,33.411131054163,0,3)</v>
      </c>
    </row>
    <row r="554" spans="1:8" x14ac:dyDescent="0.3">
      <c r="A554">
        <v>558</v>
      </c>
      <c r="B554">
        <v>35.144771402537998</v>
      </c>
      <c r="C554">
        <v>33.411109596491002</v>
      </c>
      <c r="D554">
        <v>0</v>
      </c>
      <c r="E554" s="14">
        <v>44839.49559027778</v>
      </c>
      <c r="F554">
        <v>5</v>
      </c>
      <c r="G554" t="s">
        <v>2294</v>
      </c>
      <c r="H554" t="str">
        <f t="shared" si="8"/>
        <v>INSERT INTO [Fingerprint](FingerprintID,X,Y,[Floor],Seq_Num) VALUES(558,35.144771402538,33.411109596491,0,5)</v>
      </c>
    </row>
    <row r="555" spans="1:8" x14ac:dyDescent="0.3">
      <c r="A555">
        <v>559</v>
      </c>
      <c r="B555">
        <v>35.144792786651998</v>
      </c>
      <c r="C555">
        <v>33.411089815198999</v>
      </c>
      <c r="D555">
        <v>0</v>
      </c>
      <c r="E555" s="14">
        <v>44839.495763888888</v>
      </c>
      <c r="F555">
        <v>7</v>
      </c>
      <c r="G555" t="s">
        <v>2302</v>
      </c>
      <c r="H555" t="str">
        <f t="shared" si="8"/>
        <v>INSERT INTO [Fingerprint](FingerprintID,X,Y,[Floor],Seq_Num) VALUES(559,35.144792786652,33.411089815199,0,7)</v>
      </c>
    </row>
    <row r="556" spans="1:8" x14ac:dyDescent="0.3">
      <c r="A556">
        <v>560</v>
      </c>
      <c r="B556">
        <v>35.144751115040002</v>
      </c>
      <c r="C556">
        <v>33.411115296185002</v>
      </c>
      <c r="D556">
        <v>0</v>
      </c>
      <c r="E556" s="14">
        <v>44839.495937500003</v>
      </c>
      <c r="F556">
        <v>8</v>
      </c>
      <c r="G556" t="s">
        <v>2306</v>
      </c>
      <c r="H556" t="str">
        <f t="shared" si="8"/>
        <v>INSERT INTO [Fingerprint](FingerprintID,X,Y,[Floor],Seq_Num) VALUES(560,35.14475111504,33.411115296185,0,8)</v>
      </c>
    </row>
    <row r="557" spans="1:8" x14ac:dyDescent="0.3">
      <c r="A557">
        <v>561</v>
      </c>
      <c r="B557">
        <v>35.144731101692997</v>
      </c>
      <c r="C557">
        <v>33.411139100790002</v>
      </c>
      <c r="D557">
        <v>0</v>
      </c>
      <c r="E557" s="14">
        <v>44839.496076388888</v>
      </c>
      <c r="F557">
        <v>5</v>
      </c>
      <c r="G557" t="s">
        <v>2294</v>
      </c>
      <c r="H557" t="str">
        <f t="shared" si="8"/>
        <v>INSERT INTO [Fingerprint](FingerprintID,X,Y,[Floor],Seq_Num) VALUES(561,35.144731101693,33.41113910079,0,5)</v>
      </c>
    </row>
    <row r="558" spans="1:8" x14ac:dyDescent="0.3">
      <c r="A558">
        <v>562</v>
      </c>
      <c r="B558">
        <v>35.144722328717002</v>
      </c>
      <c r="C558">
        <v>33.411146476864999</v>
      </c>
      <c r="D558">
        <v>0</v>
      </c>
      <c r="E558" s="14">
        <v>44839.496249999997</v>
      </c>
      <c r="F558">
        <v>8</v>
      </c>
      <c r="G558" t="s">
        <v>2306</v>
      </c>
      <c r="H558" t="str">
        <f t="shared" si="8"/>
        <v>INSERT INTO [Fingerprint](FingerprintID,X,Y,[Floor],Seq_Num) VALUES(562,35.144722328717,33.411146476865,0,8)</v>
      </c>
    </row>
    <row r="559" spans="1:8" x14ac:dyDescent="0.3">
      <c r="A559">
        <v>563</v>
      </c>
      <c r="B559">
        <v>35.144691897450997</v>
      </c>
      <c r="C559">
        <v>33.411179333924999</v>
      </c>
      <c r="D559">
        <v>0</v>
      </c>
      <c r="E559" s="14">
        <v>44839.496469907404</v>
      </c>
      <c r="F559">
        <v>7</v>
      </c>
      <c r="G559" t="s">
        <v>2302</v>
      </c>
      <c r="H559" t="str">
        <f t="shared" si="8"/>
        <v>INSERT INTO [Fingerprint](FingerprintID,X,Y,[Floor],Seq_Num) VALUES(563,35.144691897451,33.411179333925,0,7)</v>
      </c>
    </row>
    <row r="560" spans="1:8" x14ac:dyDescent="0.3">
      <c r="A560">
        <v>564</v>
      </c>
      <c r="B560">
        <v>35.144674625645003</v>
      </c>
      <c r="C560">
        <v>33.411192409694003</v>
      </c>
      <c r="D560">
        <v>0</v>
      </c>
      <c r="E560" s="14">
        <v>44839.496620370373</v>
      </c>
      <c r="F560">
        <v>7</v>
      </c>
      <c r="G560" t="s">
        <v>2302</v>
      </c>
      <c r="H560" t="str">
        <f t="shared" si="8"/>
        <v>INSERT INTO [Fingerprint](FingerprintID,X,Y,[Floor],Seq_Num) VALUES(564,35.144674625645,33.411192409694,0,7)</v>
      </c>
    </row>
    <row r="561" spans="1:8" x14ac:dyDescent="0.3">
      <c r="A561">
        <v>565</v>
      </c>
      <c r="B561">
        <v>35.144749470108003</v>
      </c>
      <c r="C561">
        <v>33.411123007535998</v>
      </c>
      <c r="D561">
        <v>0</v>
      </c>
      <c r="E561" s="14">
        <v>44839.497488425928</v>
      </c>
      <c r="F561">
        <v>5</v>
      </c>
      <c r="G561" t="s">
        <v>2294</v>
      </c>
      <c r="H561" t="str">
        <f t="shared" si="8"/>
        <v>INSERT INTO [Fingerprint](FingerprintID,X,Y,[Floor],Seq_Num) VALUES(565,35.144749470108,33.411123007536,0,5)</v>
      </c>
    </row>
    <row r="562" spans="1:8" x14ac:dyDescent="0.3">
      <c r="A562">
        <v>566</v>
      </c>
      <c r="B562">
        <v>35.144769483451</v>
      </c>
      <c r="C562">
        <v>33.411107920109998</v>
      </c>
      <c r="D562">
        <v>0</v>
      </c>
      <c r="E562" s="14">
        <v>44839.497604166667</v>
      </c>
      <c r="F562">
        <v>9</v>
      </c>
      <c r="G562" t="s">
        <v>2310</v>
      </c>
      <c r="H562" t="str">
        <f t="shared" si="8"/>
        <v>INSERT INTO [Fingerprint](FingerprintID,X,Y,[Floor],Seq_Num) VALUES(566,35.144769483451,33.41110792011,0,9)</v>
      </c>
    </row>
    <row r="563" spans="1:8" x14ac:dyDescent="0.3">
      <c r="A563">
        <v>567</v>
      </c>
      <c r="B563">
        <v>35.144787303546003</v>
      </c>
      <c r="C563">
        <v>33.411087468265997</v>
      </c>
      <c r="D563">
        <v>0</v>
      </c>
      <c r="E563" s="14">
        <v>44839.497789351852</v>
      </c>
      <c r="F563">
        <v>2</v>
      </c>
      <c r="G563" t="s">
        <v>2282</v>
      </c>
      <c r="H563" t="str">
        <f t="shared" si="8"/>
        <v>INSERT INTO [Fingerprint](FingerprintID,X,Y,[Floor],Seq_Num) VALUES(567,35.144787303546,33.411087468266,0,2)</v>
      </c>
    </row>
    <row r="564" spans="1:8" x14ac:dyDescent="0.3">
      <c r="A564">
        <v>568</v>
      </c>
      <c r="B564">
        <v>35.144671609932999</v>
      </c>
      <c r="C564">
        <v>33.411196768284</v>
      </c>
      <c r="D564">
        <v>0</v>
      </c>
      <c r="E564" s="14">
        <v>44839.498344907406</v>
      </c>
      <c r="F564">
        <v>2</v>
      </c>
      <c r="G564" t="s">
        <v>2282</v>
      </c>
      <c r="H564" t="str">
        <f t="shared" si="8"/>
        <v>INSERT INTO [Fingerprint](FingerprintID,X,Y,[Floor],Seq_Num) VALUES(568,35.144671609933,33.411196768284,0,2)</v>
      </c>
    </row>
    <row r="565" spans="1:8" x14ac:dyDescent="0.3">
      <c r="A565">
        <v>569</v>
      </c>
      <c r="B565">
        <v>35.144665578507997</v>
      </c>
      <c r="C565">
        <v>33.411209844052998</v>
      </c>
      <c r="D565">
        <v>0</v>
      </c>
      <c r="E565" s="14">
        <v>44839.498726851853</v>
      </c>
      <c r="F565">
        <v>8</v>
      </c>
      <c r="G565" t="s">
        <v>2306</v>
      </c>
      <c r="H565" t="str">
        <f t="shared" si="8"/>
        <v>INSERT INTO [Fingerprint](FingerprintID,X,Y,[Floor],Seq_Num) VALUES(569,35.144665578508,33.411209844053,0,8)</v>
      </c>
    </row>
    <row r="566" spans="1:8" x14ac:dyDescent="0.3">
      <c r="A566">
        <v>570</v>
      </c>
      <c r="B566">
        <v>35.144691074984003</v>
      </c>
      <c r="C566">
        <v>33.411228954792001</v>
      </c>
      <c r="D566">
        <v>0</v>
      </c>
      <c r="E566" s="14">
        <v>44839.498923611114</v>
      </c>
      <c r="F566">
        <v>7</v>
      </c>
      <c r="G566" t="s">
        <v>2302</v>
      </c>
      <c r="H566" t="str">
        <f t="shared" si="8"/>
        <v>INSERT INTO [Fingerprint](FingerprintID,X,Y,[Floor],Seq_Num) VALUES(570,35.144691074984,33.411228954792,0,7)</v>
      </c>
    </row>
    <row r="567" spans="1:8" x14ac:dyDescent="0.3">
      <c r="A567">
        <v>571</v>
      </c>
      <c r="B567">
        <v>35.144703960297001</v>
      </c>
      <c r="C567">
        <v>33.411250747739999</v>
      </c>
      <c r="D567">
        <v>0</v>
      </c>
      <c r="E567" s="14">
        <v>44839.499062499999</v>
      </c>
      <c r="F567">
        <v>5</v>
      </c>
      <c r="G567" t="s">
        <v>2294</v>
      </c>
      <c r="H567" t="str">
        <f t="shared" si="8"/>
        <v>INSERT INTO [Fingerprint](FingerprintID,X,Y,[Floor],Seq_Num) VALUES(571,35.144703960297,33.41125074774,0,5)</v>
      </c>
    </row>
    <row r="568" spans="1:8" x14ac:dyDescent="0.3">
      <c r="A568">
        <v>572</v>
      </c>
      <c r="B568">
        <v>35.144734391558998</v>
      </c>
      <c r="C568">
        <v>33.411242365836998</v>
      </c>
      <c r="D568">
        <v>0</v>
      </c>
      <c r="E568" s="14">
        <v>44839.499212962961</v>
      </c>
      <c r="F568">
        <v>7</v>
      </c>
      <c r="G568" t="s">
        <v>2302</v>
      </c>
      <c r="H568" t="str">
        <f t="shared" si="8"/>
        <v>INSERT INTO [Fingerprint](FingerprintID,X,Y,[Floor],Seq_Num) VALUES(572,35.144734391559,33.411242365837,0,7)</v>
      </c>
    </row>
    <row r="569" spans="1:8" x14ac:dyDescent="0.3">
      <c r="A569">
        <v>573</v>
      </c>
      <c r="B569">
        <v>35.144715748985</v>
      </c>
      <c r="C569">
        <v>33.411264158785002</v>
      </c>
      <c r="D569">
        <v>0</v>
      </c>
      <c r="E569" s="14">
        <v>44839.499386574076</v>
      </c>
      <c r="F569">
        <v>5</v>
      </c>
      <c r="G569" t="s">
        <v>2294</v>
      </c>
      <c r="H569" t="str">
        <f t="shared" si="8"/>
        <v>INSERT INTO [Fingerprint](FingerprintID,X,Y,[Floor],Seq_Num) VALUES(573,35.144715748985,33.411264158785,0,5)</v>
      </c>
    </row>
    <row r="570" spans="1:8" x14ac:dyDescent="0.3">
      <c r="A570">
        <v>574</v>
      </c>
      <c r="B570">
        <v>35.144699025496003</v>
      </c>
      <c r="C570">
        <v>33.411282934248</v>
      </c>
      <c r="D570">
        <v>0</v>
      </c>
      <c r="E570" s="14">
        <v>44839.499571759261</v>
      </c>
      <c r="F570">
        <v>5</v>
      </c>
      <c r="G570" t="s">
        <v>2294</v>
      </c>
      <c r="H570" t="str">
        <f t="shared" si="8"/>
        <v>INSERT INTO [Fingerprint](FingerprintID,X,Y,[Floor],Seq_Num) VALUES(574,35.144699025496,33.411282934248,0,5)</v>
      </c>
    </row>
    <row r="571" spans="1:8" x14ac:dyDescent="0.3">
      <c r="A571">
        <v>575</v>
      </c>
      <c r="B571">
        <v>35.144699573807003</v>
      </c>
      <c r="C571">
        <v>33.41126549989</v>
      </c>
      <c r="D571">
        <v>0</v>
      </c>
      <c r="E571" s="14">
        <v>44839.499745370369</v>
      </c>
      <c r="F571">
        <v>5</v>
      </c>
      <c r="G571" t="s">
        <v>2294</v>
      </c>
      <c r="H571" t="str">
        <f t="shared" si="8"/>
        <v>INSERT INTO [Fingerprint](FingerprintID,X,Y,[Floor],Seq_Num) VALUES(575,35.144699573807,33.41126549989,0,5)</v>
      </c>
    </row>
    <row r="572" spans="1:8" x14ac:dyDescent="0.3">
      <c r="A572">
        <v>576</v>
      </c>
      <c r="B572">
        <v>35.144650499942998</v>
      </c>
      <c r="C572">
        <v>33.411217555404001</v>
      </c>
      <c r="D572">
        <v>0</v>
      </c>
      <c r="E572" s="14">
        <v>44839.500300925924</v>
      </c>
      <c r="F572">
        <v>9</v>
      </c>
      <c r="G572" t="s">
        <v>2310</v>
      </c>
      <c r="H572" t="str">
        <f t="shared" si="8"/>
        <v>INSERT INTO [Fingerprint](FingerprintID,X,Y,[Floor],Seq_Num) VALUES(576,35.144650499943,33.411217555404,0,9)</v>
      </c>
    </row>
    <row r="573" spans="1:8" x14ac:dyDescent="0.3">
      <c r="A573">
        <v>577</v>
      </c>
      <c r="B573">
        <v>35.144636792154998</v>
      </c>
      <c r="C573">
        <v>33.411230295896999</v>
      </c>
      <c r="D573">
        <v>0</v>
      </c>
      <c r="E573" s="14">
        <v>44839.500462962962</v>
      </c>
      <c r="F573">
        <v>7</v>
      </c>
      <c r="G573" t="s">
        <v>2302</v>
      </c>
      <c r="H573" t="str">
        <f t="shared" si="8"/>
        <v>INSERT INTO [Fingerprint](FingerprintID,X,Y,[Floor],Seq_Num) VALUES(577,35.144636792155,33.411230295897,0,7)</v>
      </c>
    </row>
    <row r="574" spans="1:8" x14ac:dyDescent="0.3">
      <c r="A574">
        <v>578</v>
      </c>
      <c r="B574">
        <v>35.144627470857003</v>
      </c>
      <c r="C574">
        <v>33.411238342524001</v>
      </c>
      <c r="D574">
        <v>0</v>
      </c>
      <c r="E574" s="14">
        <v>44839.500763888886</v>
      </c>
      <c r="F574">
        <v>4</v>
      </c>
      <c r="G574" t="s">
        <v>2290</v>
      </c>
      <c r="H574" t="str">
        <f t="shared" si="8"/>
        <v>INSERT INTO [Fingerprint](FingerprintID,X,Y,[Floor],Seq_Num) VALUES(578,35.144627470857,33.411238342524,0,4)</v>
      </c>
    </row>
    <row r="575" spans="1:8" x14ac:dyDescent="0.3">
      <c r="A575">
        <v>579</v>
      </c>
      <c r="B575">
        <v>35.144605812544</v>
      </c>
      <c r="C575">
        <v>33.411258123815003</v>
      </c>
      <c r="D575">
        <v>0</v>
      </c>
      <c r="E575" s="14">
        <v>44839.501157407409</v>
      </c>
      <c r="F575">
        <v>9</v>
      </c>
      <c r="G575" t="s">
        <v>2310</v>
      </c>
      <c r="H575" t="str">
        <f t="shared" si="8"/>
        <v>INSERT INTO [Fingerprint](FingerprintID,X,Y,[Floor],Seq_Num) VALUES(579,35.144605812544,33.411258123815,0,9)</v>
      </c>
    </row>
    <row r="576" spans="1:8" x14ac:dyDescent="0.3">
      <c r="A576">
        <v>580</v>
      </c>
      <c r="B576">
        <v>35.144587992409001</v>
      </c>
      <c r="C576">
        <v>33.411276899278</v>
      </c>
      <c r="D576">
        <v>0</v>
      </c>
      <c r="E576" s="14">
        <v>44839.501319444447</v>
      </c>
      <c r="F576">
        <v>4</v>
      </c>
      <c r="G576" t="s">
        <v>2290</v>
      </c>
      <c r="H576" t="str">
        <f t="shared" si="8"/>
        <v>INSERT INTO [Fingerprint](FingerprintID,X,Y,[Floor],Seq_Num) VALUES(580,35.144587992409,33.411276899278,0,4)</v>
      </c>
    </row>
    <row r="577" spans="1:8" x14ac:dyDescent="0.3">
      <c r="A577">
        <v>581</v>
      </c>
      <c r="B577">
        <v>35.144572639674003</v>
      </c>
      <c r="C577">
        <v>33.411263152956998</v>
      </c>
      <c r="D577">
        <v>0</v>
      </c>
      <c r="E577" s="14">
        <v>44839.501527777778</v>
      </c>
      <c r="F577">
        <v>9</v>
      </c>
      <c r="G577" t="s">
        <v>2310</v>
      </c>
      <c r="H577" t="str">
        <f t="shared" si="8"/>
        <v>INSERT INTO [Fingerprint](FingerprintID,X,Y,[Floor],Seq_Num) VALUES(581,35.144572639674,33.411263152957,0,9)</v>
      </c>
    </row>
    <row r="578" spans="1:8" x14ac:dyDescent="0.3">
      <c r="A578">
        <v>582</v>
      </c>
      <c r="B578">
        <v>35.144561947588997</v>
      </c>
      <c r="C578">
        <v>33.411242365836998</v>
      </c>
      <c r="D578">
        <v>0</v>
      </c>
      <c r="E578" s="14">
        <v>44839.501655092594</v>
      </c>
      <c r="F578">
        <v>5</v>
      </c>
      <c r="G578" t="s">
        <v>2294</v>
      </c>
      <c r="H578" t="str">
        <f t="shared" si="8"/>
        <v>INSERT INTO [Fingerprint](FingerprintID,X,Y,[Floor],Seq_Num) VALUES(582,35.144561947589,33.411242365837,0,5)</v>
      </c>
    </row>
    <row r="579" spans="1:8" x14ac:dyDescent="0.3">
      <c r="A579">
        <v>583</v>
      </c>
      <c r="B579">
        <v>35.144548513940997</v>
      </c>
      <c r="C579">
        <v>33.411227613687998</v>
      </c>
      <c r="D579">
        <v>0</v>
      </c>
      <c r="E579" s="14">
        <v>44839.501851851855</v>
      </c>
      <c r="F579">
        <v>7</v>
      </c>
      <c r="G579" t="s">
        <v>2302</v>
      </c>
      <c r="H579" t="str">
        <f t="shared" si="8"/>
        <v>INSERT INTO [Fingerprint](FingerprintID,X,Y,[Floor],Seq_Num) VALUES(583,35.144548513941,33.411227613688,0,7)</v>
      </c>
    </row>
    <row r="580" spans="1:8" x14ac:dyDescent="0.3">
      <c r="A580">
        <v>584</v>
      </c>
      <c r="B580">
        <v>35.144537821853</v>
      </c>
      <c r="C580">
        <v>33.411208167672001</v>
      </c>
      <c r="D580">
        <v>0</v>
      </c>
      <c r="E580" s="14">
        <v>44839.50203703704</v>
      </c>
      <c r="F580">
        <v>7</v>
      </c>
      <c r="G580" t="s">
        <v>2302</v>
      </c>
      <c r="H580" t="str">
        <f t="shared" ref="H580:H643" si="9">"INSERT INTO [Fingerprint](FingerprintID,X,Y,[Floor],Seq_Num) VALUES("&amp;A580&amp;","&amp;B580&amp;","&amp;C580&amp;","&amp;D580&amp;","&amp;F580&amp;")"</f>
        <v>INSERT INTO [Fingerprint](FingerprintID,X,Y,[Floor],Seq_Num) VALUES(584,35.144537821853,33.411208167672,0,7)</v>
      </c>
    </row>
    <row r="581" spans="1:8" x14ac:dyDescent="0.3">
      <c r="A581">
        <v>585</v>
      </c>
      <c r="B581">
        <v>35.144524936514003</v>
      </c>
      <c r="C581">
        <v>33.411188051105</v>
      </c>
      <c r="D581">
        <v>0</v>
      </c>
      <c r="E581" s="14">
        <v>44839.502210648148</v>
      </c>
      <c r="F581">
        <v>7</v>
      </c>
      <c r="G581" t="s">
        <v>2302</v>
      </c>
      <c r="H581" t="str">
        <f t="shared" si="9"/>
        <v>INSERT INTO [Fingerprint](FingerprintID,X,Y,[Floor],Seq_Num) VALUES(585,35.144524936514,33.411188051105,0,7)</v>
      </c>
    </row>
    <row r="582" spans="1:8" x14ac:dyDescent="0.3">
      <c r="A582">
        <v>586</v>
      </c>
      <c r="B582">
        <v>35.144517534297002</v>
      </c>
      <c r="C582">
        <v>33.411176986991997</v>
      </c>
      <c r="D582">
        <v>0</v>
      </c>
      <c r="E582" s="14">
        <v>44839.502511574072</v>
      </c>
      <c r="F582">
        <v>6</v>
      </c>
      <c r="G582" t="s">
        <v>2298</v>
      </c>
      <c r="H582" t="str">
        <f t="shared" si="9"/>
        <v>INSERT INTO [Fingerprint](FingerprintID,X,Y,[Floor],Seq_Num) VALUES(586,35.144517534297,33.411176986992,0,6)</v>
      </c>
    </row>
    <row r="583" spans="1:8" x14ac:dyDescent="0.3">
      <c r="A583">
        <v>587</v>
      </c>
      <c r="B583">
        <v>35.144501633235997</v>
      </c>
      <c r="C583">
        <v>33.411152847110998</v>
      </c>
      <c r="D583">
        <v>0</v>
      </c>
      <c r="E583" s="14">
        <v>44839.502650462964</v>
      </c>
      <c r="F583">
        <v>6</v>
      </c>
      <c r="G583" t="s">
        <v>2298</v>
      </c>
      <c r="H583" t="str">
        <f t="shared" si="9"/>
        <v>INSERT INTO [Fingerprint](FingerprintID,X,Y,[Floor],Seq_Num) VALUES(587,35.144501633236,33.411152847111,0,6)</v>
      </c>
    </row>
    <row r="584" spans="1:8" x14ac:dyDescent="0.3">
      <c r="A584">
        <v>588</v>
      </c>
      <c r="B584">
        <v>35.144488747891003</v>
      </c>
      <c r="C584">
        <v>33.411137759686</v>
      </c>
      <c r="D584">
        <v>0</v>
      </c>
      <c r="E584" s="14">
        <v>44839.502789351849</v>
      </c>
      <c r="F584">
        <v>7</v>
      </c>
      <c r="G584" t="s">
        <v>2302</v>
      </c>
      <c r="H584" t="str">
        <f t="shared" si="9"/>
        <v>INSERT INTO [Fingerprint](FingerprintID,X,Y,[Floor],Seq_Num) VALUES(588,35.144488747891,33.411137759686,0,7)</v>
      </c>
    </row>
    <row r="585" spans="1:8" x14ac:dyDescent="0.3">
      <c r="A585">
        <v>589</v>
      </c>
      <c r="B585">
        <v>35.144475040076003</v>
      </c>
      <c r="C585">
        <v>33.411112949252001</v>
      </c>
      <c r="D585">
        <v>0</v>
      </c>
      <c r="E585" s="14">
        <v>44839.502962962964</v>
      </c>
      <c r="F585">
        <v>7</v>
      </c>
      <c r="G585" t="s">
        <v>2302</v>
      </c>
      <c r="H585" t="str">
        <f t="shared" si="9"/>
        <v>INSERT INTO [Fingerprint](FingerprintID,X,Y,[Floor],Seq_Num) VALUES(589,35.144475040076,33.411112949252,0,7)</v>
      </c>
    </row>
    <row r="586" spans="1:8" x14ac:dyDescent="0.3">
      <c r="A586">
        <v>590</v>
      </c>
      <c r="B586">
        <v>35.144487377110003</v>
      </c>
      <c r="C586">
        <v>33.411129042505998</v>
      </c>
      <c r="D586">
        <v>0</v>
      </c>
      <c r="E586" s="14">
        <v>44839.503113425926</v>
      </c>
      <c r="F586">
        <v>9</v>
      </c>
      <c r="G586" t="s">
        <v>2310</v>
      </c>
      <c r="H586" t="str">
        <f t="shared" si="9"/>
        <v>INSERT INTO [Fingerprint](FingerprintID,X,Y,[Floor],Seq_Num) VALUES(590,35.14448737711,33.411129042506,0,9)</v>
      </c>
    </row>
    <row r="587" spans="1:8" x14ac:dyDescent="0.3">
      <c r="A587">
        <v>591</v>
      </c>
      <c r="B587">
        <v>35.144461880569999</v>
      </c>
      <c r="C587">
        <v>33.411090485751998</v>
      </c>
      <c r="D587">
        <v>0</v>
      </c>
      <c r="E587" s="14">
        <v>44839.503310185188</v>
      </c>
      <c r="F587">
        <v>4</v>
      </c>
      <c r="G587" t="s">
        <v>2290</v>
      </c>
      <c r="H587" t="str">
        <f t="shared" si="9"/>
        <v>INSERT INTO [Fingerprint](FingerprintID,X,Y,[Floor],Seq_Num) VALUES(591,35.14446188057,33.411090485752,0,4)</v>
      </c>
    </row>
    <row r="588" spans="1:8" x14ac:dyDescent="0.3">
      <c r="A588">
        <v>592</v>
      </c>
      <c r="B588">
        <v>35.144453930034999</v>
      </c>
      <c r="C588">
        <v>33.411080092192002</v>
      </c>
      <c r="D588">
        <v>0</v>
      </c>
      <c r="E588" s="14">
        <v>44839.503472222219</v>
      </c>
      <c r="F588">
        <v>4</v>
      </c>
      <c r="G588" t="s">
        <v>2290</v>
      </c>
      <c r="H588" t="str">
        <f t="shared" si="9"/>
        <v>INSERT INTO [Fingerprint](FingerprintID,X,Y,[Floor],Seq_Num) VALUES(592,35.144453930035,33.411080092192,0,4)</v>
      </c>
    </row>
    <row r="589" spans="1:8" x14ac:dyDescent="0.3">
      <c r="A589">
        <v>593</v>
      </c>
      <c r="B589">
        <v>35.144435561553003</v>
      </c>
      <c r="C589">
        <v>33.411063328384998</v>
      </c>
      <c r="D589">
        <v>0</v>
      </c>
      <c r="E589" s="14">
        <v>44839.503668981481</v>
      </c>
      <c r="F589">
        <v>2</v>
      </c>
      <c r="G589" t="s">
        <v>2282</v>
      </c>
      <c r="H589" t="str">
        <f t="shared" si="9"/>
        <v>INSERT INTO [Fingerprint](FingerprintID,X,Y,[Floor],Seq_Num) VALUES(593,35.144435561553,33.411063328385,0,2)</v>
      </c>
    </row>
    <row r="590" spans="1:8" x14ac:dyDescent="0.3">
      <c r="A590">
        <v>594</v>
      </c>
      <c r="B590">
        <v>35.144429530110997</v>
      </c>
      <c r="C590">
        <v>33.411046229302997</v>
      </c>
      <c r="D590">
        <v>0</v>
      </c>
      <c r="E590" s="14">
        <v>44839.503807870373</v>
      </c>
      <c r="F590">
        <v>9</v>
      </c>
      <c r="G590" t="s">
        <v>2310</v>
      </c>
      <c r="H590" t="str">
        <f t="shared" si="9"/>
        <v>INSERT INTO [Fingerprint](FingerprintID,X,Y,[Floor],Seq_Num) VALUES(594,35.144429530111,33.411046229303,0,9)</v>
      </c>
    </row>
    <row r="591" spans="1:8" x14ac:dyDescent="0.3">
      <c r="A591">
        <v>595</v>
      </c>
      <c r="B591">
        <v>35.144417193068001</v>
      </c>
      <c r="C591">
        <v>33.411061987281002</v>
      </c>
      <c r="D591">
        <v>0</v>
      </c>
      <c r="E591" s="14">
        <v>44839.503935185188</v>
      </c>
      <c r="F591">
        <v>2</v>
      </c>
      <c r="G591" t="s">
        <v>2282</v>
      </c>
      <c r="H591" t="str">
        <f t="shared" si="9"/>
        <v>INSERT INTO [Fingerprint](FingerprintID,X,Y,[Floor],Seq_Num) VALUES(595,35.144417193068,33.411061987281,0,2)</v>
      </c>
    </row>
    <row r="592" spans="1:8" x14ac:dyDescent="0.3">
      <c r="A592">
        <v>596</v>
      </c>
      <c r="B592">
        <v>35.144590459812001</v>
      </c>
      <c r="C592">
        <v>33.411306738853</v>
      </c>
      <c r="D592">
        <v>0</v>
      </c>
      <c r="E592" s="14">
        <v>44839.505671296298</v>
      </c>
      <c r="F592">
        <v>8</v>
      </c>
      <c r="G592" t="s">
        <v>2306</v>
      </c>
      <c r="H592" t="str">
        <f t="shared" si="9"/>
        <v>INSERT INTO [Fingerprint](FingerprintID,X,Y,[Floor],Seq_Num) VALUES(596,35.144590459812,33.411306738853,0,8)</v>
      </c>
    </row>
    <row r="593" spans="1:8" x14ac:dyDescent="0.3">
      <c r="A593">
        <v>597</v>
      </c>
      <c r="B593">
        <v>35.144559480184</v>
      </c>
      <c r="C593">
        <v>33.411316461860999</v>
      </c>
      <c r="D593">
        <v>0</v>
      </c>
      <c r="E593" s="14">
        <v>44839.505833333336</v>
      </c>
      <c r="F593">
        <v>3</v>
      </c>
      <c r="G593" t="s">
        <v>2286</v>
      </c>
      <c r="H593" t="str">
        <f t="shared" si="9"/>
        <v>INSERT INTO [Fingerprint](FingerprintID,X,Y,[Floor],Seq_Num) VALUES(597,35.144559480184,33.411316461861,0,3)</v>
      </c>
    </row>
    <row r="594" spans="1:8" x14ac:dyDescent="0.3">
      <c r="A594">
        <v>598</v>
      </c>
      <c r="B594">
        <v>35.144569349801003</v>
      </c>
      <c r="C594">
        <v>33.411348648369</v>
      </c>
      <c r="D594">
        <v>0</v>
      </c>
      <c r="E594" s="14">
        <v>44839.506006944444</v>
      </c>
      <c r="F594">
        <v>4</v>
      </c>
      <c r="G594" t="s">
        <v>2290</v>
      </c>
      <c r="H594" t="str">
        <f t="shared" si="9"/>
        <v>INSERT INTO [Fingerprint](FingerprintID,X,Y,[Floor],Seq_Num) VALUES(598,35.144569349801,33.411348648369,0,4)</v>
      </c>
    </row>
    <row r="595" spans="1:8" x14ac:dyDescent="0.3">
      <c r="A595">
        <v>599</v>
      </c>
      <c r="B595">
        <v>35.144580316042003</v>
      </c>
      <c r="C595">
        <v>33.411315791309001</v>
      </c>
      <c r="D595">
        <v>0</v>
      </c>
      <c r="E595" s="14">
        <v>44839.506157407406</v>
      </c>
      <c r="F595">
        <v>2</v>
      </c>
      <c r="G595" t="s">
        <v>2282</v>
      </c>
      <c r="H595" t="str">
        <f t="shared" si="9"/>
        <v>INSERT INTO [Fingerprint](FingerprintID,X,Y,[Floor],Seq_Num) VALUES(599,35.144580316042,33.411315791309,0,2)</v>
      </c>
    </row>
    <row r="596" spans="1:8" x14ac:dyDescent="0.3">
      <c r="A596">
        <v>600</v>
      </c>
      <c r="B596">
        <v>35.14453946679</v>
      </c>
      <c r="C596">
        <v>33.411340937017997</v>
      </c>
      <c r="D596">
        <v>0</v>
      </c>
      <c r="E596" s="14">
        <v>44839.506307870368</v>
      </c>
      <c r="F596">
        <v>5</v>
      </c>
      <c r="G596" t="s">
        <v>2294</v>
      </c>
      <c r="H596" t="str">
        <f t="shared" si="9"/>
        <v>INSERT INTO [Fingerprint](FingerprintID,X,Y,[Floor],Seq_Num) VALUES(600,35.14453946679,33.411340937018,0,5)</v>
      </c>
    </row>
    <row r="597" spans="1:8" x14ac:dyDescent="0.3">
      <c r="A597">
        <v>601</v>
      </c>
      <c r="B597">
        <v>35.144551803813997</v>
      </c>
      <c r="C597">
        <v>33.411373458802998</v>
      </c>
      <c r="D597">
        <v>0</v>
      </c>
      <c r="E597" s="14">
        <v>44839.506423611114</v>
      </c>
      <c r="F597">
        <v>3</v>
      </c>
      <c r="G597" t="s">
        <v>2286</v>
      </c>
      <c r="H597" t="str">
        <f t="shared" si="9"/>
        <v>INSERT INTO [Fingerprint](FingerprintID,X,Y,[Floor],Seq_Num) VALUES(601,35.144551803814,33.411373458803,0,3)</v>
      </c>
    </row>
    <row r="598" spans="1:8" x14ac:dyDescent="0.3">
      <c r="A598">
        <v>602</v>
      </c>
      <c r="B598">
        <v>35.14453946679</v>
      </c>
      <c r="C598">
        <v>33.411363735795</v>
      </c>
      <c r="D598">
        <v>0</v>
      </c>
      <c r="E598" s="14">
        <v>44839.50675925926</v>
      </c>
      <c r="F598">
        <v>8</v>
      </c>
      <c r="G598" t="s">
        <v>2306</v>
      </c>
      <c r="H598" t="str">
        <f t="shared" si="9"/>
        <v>INSERT INTO [Fingerprint](FingerprintID,X,Y,[Floor],Seq_Num) VALUES(602,35.14453946679,33.411363735795,0,8)</v>
      </c>
    </row>
    <row r="599" spans="1:8" x14ac:dyDescent="0.3">
      <c r="A599">
        <v>603</v>
      </c>
      <c r="B599">
        <v>35.144529048856</v>
      </c>
      <c r="C599">
        <v>33.411358706652997</v>
      </c>
      <c r="D599">
        <v>0</v>
      </c>
      <c r="E599" s="14">
        <v>44839.506967592592</v>
      </c>
      <c r="F599">
        <v>7</v>
      </c>
      <c r="G599" t="s">
        <v>2302</v>
      </c>
      <c r="H599" t="str">
        <f t="shared" si="9"/>
        <v>INSERT INTO [Fingerprint](FingerprintID,X,Y,[Floor],Seq_Num) VALUES(603,35.144529048856,33.411358706653,0,7)</v>
      </c>
    </row>
    <row r="600" spans="1:8" x14ac:dyDescent="0.3">
      <c r="A600">
        <v>604</v>
      </c>
      <c r="B600">
        <v>35.144510680392003</v>
      </c>
      <c r="C600">
        <v>33.411359041929003</v>
      </c>
      <c r="D600">
        <v>0</v>
      </c>
      <c r="E600" s="14">
        <v>44839.50712962963</v>
      </c>
      <c r="F600">
        <v>2</v>
      </c>
      <c r="G600" t="s">
        <v>2282</v>
      </c>
      <c r="H600" t="str">
        <f t="shared" si="9"/>
        <v>INSERT INTO [Fingerprint](FingerprintID,X,Y,[Floor],Seq_Num) VALUES(604,35.144510680392,33.411359041929,0,2)</v>
      </c>
    </row>
    <row r="601" spans="1:8" x14ac:dyDescent="0.3">
      <c r="A601">
        <v>605</v>
      </c>
      <c r="B601">
        <v>35.144492586078997</v>
      </c>
      <c r="C601">
        <v>33.411373794078997</v>
      </c>
      <c r="D601">
        <v>0</v>
      </c>
      <c r="E601" s="14">
        <v>44839.507256944446</v>
      </c>
      <c r="F601">
        <v>8</v>
      </c>
      <c r="G601" t="s">
        <v>2306</v>
      </c>
      <c r="H601" t="str">
        <f t="shared" si="9"/>
        <v>INSERT INTO [Fingerprint](FingerprintID,X,Y,[Floor],Seq_Num) VALUES(605,35.144492586079,33.411373794079,0,8)</v>
      </c>
    </row>
    <row r="602" spans="1:8" x14ac:dyDescent="0.3">
      <c r="A602">
        <v>606</v>
      </c>
      <c r="B602">
        <v>35.144479974889997</v>
      </c>
      <c r="C602">
        <v>33.411381840705999</v>
      </c>
      <c r="D602">
        <v>0</v>
      </c>
      <c r="E602" s="14">
        <v>44839.507627314815</v>
      </c>
      <c r="F602">
        <v>7</v>
      </c>
      <c r="G602" t="s">
        <v>2302</v>
      </c>
      <c r="H602" t="str">
        <f t="shared" si="9"/>
        <v>INSERT INTO [Fingerprint](FingerprintID,X,Y,[Floor],Seq_Num) VALUES(606,35.14447997489,33.411381840706,0,7)</v>
      </c>
    </row>
    <row r="603" spans="1:8" x14ac:dyDescent="0.3">
      <c r="A603">
        <v>607</v>
      </c>
      <c r="B603">
        <v>35.144461606413998</v>
      </c>
      <c r="C603">
        <v>33.411404304206002</v>
      </c>
      <c r="D603">
        <v>0</v>
      </c>
      <c r="E603" s="14">
        <v>44839.507824074077</v>
      </c>
      <c r="F603">
        <v>2</v>
      </c>
      <c r="G603" t="s">
        <v>2282</v>
      </c>
      <c r="H603" t="str">
        <f t="shared" si="9"/>
        <v>INSERT INTO [Fingerprint](FingerprintID,X,Y,[Floor],Seq_Num) VALUES(607,35.144461606414,33.411404304206,0,2)</v>
      </c>
    </row>
    <row r="604" spans="1:8" x14ac:dyDescent="0.3">
      <c r="A604">
        <v>608</v>
      </c>
      <c r="B604">
        <v>35.144469556948998</v>
      </c>
      <c r="C604">
        <v>33.411393240094</v>
      </c>
      <c r="D604">
        <v>0</v>
      </c>
      <c r="E604" s="14">
        <v>44839.507986111108</v>
      </c>
      <c r="F604">
        <v>9</v>
      </c>
      <c r="G604" t="s">
        <v>2310</v>
      </c>
      <c r="H604" t="str">
        <f t="shared" si="9"/>
        <v>INSERT INTO [Fingerprint](FingerprintID,X,Y,[Floor],Seq_Num) VALUES(608,35.144469556949,33.411393240094,0,9)</v>
      </c>
    </row>
    <row r="605" spans="1:8" x14ac:dyDescent="0.3">
      <c r="A605">
        <v>609</v>
      </c>
      <c r="B605">
        <v>35.144456123285998</v>
      </c>
      <c r="C605">
        <v>33.411405310035001</v>
      </c>
      <c r="D605">
        <v>0</v>
      </c>
      <c r="E605" s="14">
        <v>44839.508159722223</v>
      </c>
      <c r="F605">
        <v>3</v>
      </c>
      <c r="G605" t="s">
        <v>2286</v>
      </c>
      <c r="H605" t="str">
        <f t="shared" si="9"/>
        <v>INSERT INTO [Fingerprint](FingerprintID,X,Y,[Floor],Seq_Num) VALUES(609,35.144456123286,33.411405310035,0,3)</v>
      </c>
    </row>
    <row r="606" spans="1:8" x14ac:dyDescent="0.3">
      <c r="A606">
        <v>610</v>
      </c>
      <c r="B606">
        <v>35.144449269375997</v>
      </c>
      <c r="C606">
        <v>33.411415368318998</v>
      </c>
      <c r="D606">
        <v>0</v>
      </c>
      <c r="E606" s="14">
        <v>44839.508321759262</v>
      </c>
      <c r="F606">
        <v>7</v>
      </c>
      <c r="G606" t="s">
        <v>2302</v>
      </c>
      <c r="H606" t="str">
        <f t="shared" si="9"/>
        <v>INSERT INTO [Fingerprint](FingerprintID,X,Y,[Floor],Seq_Num) VALUES(610,35.144449269376,33.411415368319,0,7)</v>
      </c>
    </row>
    <row r="607" spans="1:8" x14ac:dyDescent="0.3">
      <c r="A607">
        <v>611</v>
      </c>
      <c r="B607">
        <v>35.144441867151997</v>
      </c>
      <c r="C607">
        <v>33.411422409117002</v>
      </c>
      <c r="D607">
        <v>0</v>
      </c>
      <c r="E607" s="14">
        <v>44839.508460648147</v>
      </c>
      <c r="F607">
        <v>7</v>
      </c>
      <c r="G607" t="s">
        <v>2302</v>
      </c>
      <c r="H607" t="str">
        <f t="shared" si="9"/>
        <v>INSERT INTO [Fingerprint](FingerprintID,X,Y,[Floor],Seq_Num) VALUES(611,35.144441867152,33.411422409117,0,7)</v>
      </c>
    </row>
    <row r="608" spans="1:8" x14ac:dyDescent="0.3">
      <c r="A608">
        <v>612</v>
      </c>
      <c r="B608">
        <v>35.144436658179004</v>
      </c>
      <c r="C608">
        <v>33.411427102982003</v>
      </c>
      <c r="D608">
        <v>0</v>
      </c>
      <c r="E608" s="14">
        <v>44839.508599537039</v>
      </c>
      <c r="F608">
        <v>2</v>
      </c>
      <c r="G608" t="s">
        <v>2282</v>
      </c>
      <c r="H608" t="str">
        <f t="shared" si="9"/>
        <v>INSERT INTO [Fingerprint](FingerprintID,X,Y,[Floor],Seq_Num) VALUES(612,35.144436658179,33.411427102982,0,2)</v>
      </c>
    </row>
    <row r="609" spans="1:8" x14ac:dyDescent="0.3">
      <c r="A609">
        <v>613</v>
      </c>
      <c r="B609">
        <v>35.144451462627003</v>
      </c>
      <c r="C609">
        <v>33.411440514028001</v>
      </c>
      <c r="D609">
        <v>0</v>
      </c>
      <c r="E609" s="14">
        <v>44839.508831018517</v>
      </c>
      <c r="F609">
        <v>7</v>
      </c>
      <c r="G609" t="s">
        <v>2302</v>
      </c>
      <c r="H609" t="str">
        <f t="shared" si="9"/>
        <v>INSERT INTO [Fingerprint](FingerprintID,X,Y,[Floor],Seq_Num) VALUES(613,35.144451462627,33.411440514028,0,7)</v>
      </c>
    </row>
    <row r="610" spans="1:8" x14ac:dyDescent="0.3">
      <c r="A610">
        <v>614</v>
      </c>
      <c r="B610">
        <v>35.144462977196</v>
      </c>
      <c r="C610">
        <v>33.411453589796999</v>
      </c>
      <c r="D610">
        <v>0</v>
      </c>
      <c r="E610" s="14">
        <v>44839.509062500001</v>
      </c>
      <c r="F610">
        <v>7</v>
      </c>
      <c r="G610" t="s">
        <v>2302</v>
      </c>
      <c r="H610" t="str">
        <f t="shared" si="9"/>
        <v>INSERT INTO [Fingerprint](FingerprintID,X,Y,[Floor],Seq_Num) VALUES(614,35.144462977196,33.411453589797,0,7)</v>
      </c>
    </row>
    <row r="611" spans="1:8" x14ac:dyDescent="0.3">
      <c r="A611">
        <v>615</v>
      </c>
      <c r="B611">
        <v>35.144472298511999</v>
      </c>
      <c r="C611">
        <v>33.411467336118001</v>
      </c>
      <c r="D611">
        <v>0</v>
      </c>
      <c r="E611" s="14">
        <v>44839.509236111109</v>
      </c>
      <c r="F611">
        <v>8</v>
      </c>
      <c r="G611" t="s">
        <v>2306</v>
      </c>
      <c r="H611" t="str">
        <f t="shared" si="9"/>
        <v>INSERT INTO [Fingerprint](FingerprintID,X,Y,[Floor],Seq_Num) VALUES(615,35.144472298512,33.411467336118,0,8)</v>
      </c>
    </row>
    <row r="612" spans="1:8" x14ac:dyDescent="0.3">
      <c r="A612">
        <v>616</v>
      </c>
      <c r="B612">
        <v>35.144498343361001</v>
      </c>
      <c r="C612">
        <v>33.411475047468997</v>
      </c>
      <c r="D612">
        <v>0</v>
      </c>
      <c r="E612" s="14">
        <v>44839.509363425925</v>
      </c>
      <c r="F612">
        <v>4</v>
      </c>
      <c r="G612" t="s">
        <v>2290</v>
      </c>
      <c r="H612" t="str">
        <f t="shared" si="9"/>
        <v>INSERT INTO [Fingerprint](FingerprintID,X,Y,[Floor],Seq_Num) VALUES(616,35.144498343361,33.411475047469,0,4)</v>
      </c>
    </row>
    <row r="613" spans="1:8" x14ac:dyDescent="0.3">
      <c r="A613">
        <v>617</v>
      </c>
      <c r="B613">
        <v>35.144511502859999</v>
      </c>
      <c r="C613">
        <v>33.411469347774997</v>
      </c>
      <c r="D613">
        <v>0</v>
      </c>
      <c r="E613" s="14">
        <v>44839.509502314817</v>
      </c>
      <c r="F613">
        <v>4</v>
      </c>
      <c r="G613" t="s">
        <v>2290</v>
      </c>
      <c r="H613" t="str">
        <f t="shared" si="9"/>
        <v>INSERT INTO [Fingerprint](FingerprintID,X,Y,[Floor],Seq_Num) VALUES(617,35.14451150286,33.411469347775,0,4)</v>
      </c>
    </row>
    <row r="614" spans="1:8" x14ac:dyDescent="0.3">
      <c r="A614">
        <v>618</v>
      </c>
      <c r="B614">
        <v>35.144467912010001</v>
      </c>
      <c r="C614">
        <v>33.411514610052002</v>
      </c>
      <c r="D614">
        <v>0</v>
      </c>
      <c r="E614" s="14">
        <v>44839.509664351855</v>
      </c>
      <c r="F614">
        <v>8</v>
      </c>
      <c r="G614" t="s">
        <v>2306</v>
      </c>
      <c r="H614" t="str">
        <f t="shared" si="9"/>
        <v>INSERT INTO [Fingerprint](FingerprintID,X,Y,[Floor],Seq_Num) VALUES(618,35.14446791201,33.411514610052,0,8)</v>
      </c>
    </row>
    <row r="615" spans="1:8" x14ac:dyDescent="0.3">
      <c r="A615">
        <v>619</v>
      </c>
      <c r="B615">
        <v>35.144470379418003</v>
      </c>
      <c r="C615">
        <v>33.411495834588997</v>
      </c>
      <c r="D615">
        <v>0</v>
      </c>
      <c r="E615" s="14">
        <v>44839.509791666664</v>
      </c>
      <c r="F615">
        <v>9</v>
      </c>
      <c r="G615" t="s">
        <v>2310</v>
      </c>
      <c r="H615" t="str">
        <f t="shared" si="9"/>
        <v>INSERT INTO [Fingerprint](FingerprintID,X,Y,[Floor],Seq_Num) VALUES(619,35.144470379418,33.411495834589,0,9)</v>
      </c>
    </row>
    <row r="616" spans="1:8" x14ac:dyDescent="0.3">
      <c r="A616">
        <v>620</v>
      </c>
      <c r="B616">
        <v>35.144427062702</v>
      </c>
      <c r="C616">
        <v>33.411440514028001</v>
      </c>
      <c r="D616">
        <v>0</v>
      </c>
      <c r="E616" s="14">
        <v>44839.510474537034</v>
      </c>
      <c r="F616">
        <v>4</v>
      </c>
      <c r="G616" t="s">
        <v>2290</v>
      </c>
      <c r="H616" t="str">
        <f t="shared" si="9"/>
        <v>INSERT INTO [Fingerprint](FingerprintID,X,Y,[Floor],Seq_Num) VALUES(620,35.144427062702,33.411440514028,0,4)</v>
      </c>
    </row>
    <row r="617" spans="1:8" x14ac:dyDescent="0.3">
      <c r="A617">
        <v>621</v>
      </c>
      <c r="B617">
        <v>35.144416096440999</v>
      </c>
      <c r="C617">
        <v>33.411447219551</v>
      </c>
      <c r="D617">
        <v>0</v>
      </c>
      <c r="E617" s="14">
        <v>44839.510601851849</v>
      </c>
      <c r="F617">
        <v>2</v>
      </c>
      <c r="G617" t="s">
        <v>2282</v>
      </c>
      <c r="H617" t="str">
        <f t="shared" si="9"/>
        <v>INSERT INTO [Fingerprint](FingerprintID,X,Y,[Floor],Seq_Num) VALUES(621,35.144416096441,33.411447219551,0,2)</v>
      </c>
    </row>
    <row r="618" spans="1:8" x14ac:dyDescent="0.3">
      <c r="A618">
        <v>622</v>
      </c>
      <c r="B618">
        <v>35.144402114457002</v>
      </c>
      <c r="C618">
        <v>33.411462306975999</v>
      </c>
      <c r="D618">
        <v>0</v>
      </c>
      <c r="E618" s="14">
        <v>44839.510752314818</v>
      </c>
      <c r="F618">
        <v>2</v>
      </c>
      <c r="G618" t="s">
        <v>2282</v>
      </c>
      <c r="H618" t="str">
        <f t="shared" si="9"/>
        <v>INSERT INTO [Fingerprint](FingerprintID,X,Y,[Floor],Seq_Num) VALUES(622,35.144402114457,33.411462306976,0,2)</v>
      </c>
    </row>
    <row r="619" spans="1:8" x14ac:dyDescent="0.3">
      <c r="A619">
        <v>623</v>
      </c>
      <c r="B619">
        <v>35.144394712229001</v>
      </c>
      <c r="C619">
        <v>33.411468341947</v>
      </c>
      <c r="D619">
        <v>0</v>
      </c>
      <c r="E619" s="14">
        <v>44839.510960648149</v>
      </c>
      <c r="F619">
        <v>9</v>
      </c>
      <c r="G619" t="s">
        <v>2310</v>
      </c>
      <c r="H619" t="str">
        <f t="shared" si="9"/>
        <v>INSERT INTO [Fingerprint](FingerprintID,X,Y,[Floor],Seq_Num) VALUES(623,35.144394712229,33.411468341947,0,9)</v>
      </c>
    </row>
    <row r="620" spans="1:8" x14ac:dyDescent="0.3">
      <c r="A620">
        <v>624</v>
      </c>
      <c r="B620">
        <v>35.144383471806997</v>
      </c>
      <c r="C620">
        <v>33.411481082439003</v>
      </c>
      <c r="D620">
        <v>0</v>
      </c>
      <c r="E620" s="14">
        <v>44839.511134259257</v>
      </c>
      <c r="F620">
        <v>9</v>
      </c>
      <c r="G620" t="s">
        <v>2310</v>
      </c>
      <c r="H620" t="str">
        <f t="shared" si="9"/>
        <v>INSERT INTO [Fingerprint](FingerprintID,X,Y,[Floor],Seq_Num) VALUES(624,35.144383471807,33.411481082439,0,9)</v>
      </c>
    </row>
    <row r="621" spans="1:8" x14ac:dyDescent="0.3">
      <c r="A621">
        <v>625</v>
      </c>
      <c r="B621">
        <v>35.144372231383997</v>
      </c>
      <c r="C621">
        <v>33.411484770477003</v>
      </c>
      <c r="D621">
        <v>0</v>
      </c>
      <c r="E621" s="14">
        <v>44839.511250000003</v>
      </c>
      <c r="F621">
        <v>3</v>
      </c>
      <c r="G621" t="s">
        <v>2286</v>
      </c>
      <c r="H621" t="str">
        <f t="shared" si="9"/>
        <v>INSERT INTO [Fingerprint](FingerprintID,X,Y,[Floor],Seq_Num) VALUES(625,35.144372231384,33.411484770477,0,3)</v>
      </c>
    </row>
    <row r="622" spans="1:8" x14ac:dyDescent="0.3">
      <c r="A622">
        <v>626</v>
      </c>
      <c r="B622">
        <v>35.144388132469999</v>
      </c>
      <c r="C622">
        <v>33.411472700536002</v>
      </c>
      <c r="D622">
        <v>0</v>
      </c>
      <c r="E622" s="14">
        <v>44839.511400462965</v>
      </c>
      <c r="F622">
        <v>2</v>
      </c>
      <c r="G622" t="s">
        <v>2282</v>
      </c>
      <c r="H622" t="str">
        <f t="shared" si="9"/>
        <v>INSERT INTO [Fingerprint](FingerprintID,X,Y,[Floor],Seq_Num) VALUES(626,35.14438813247,33.411472700536,0,2)</v>
      </c>
    </row>
    <row r="623" spans="1:8" x14ac:dyDescent="0.3">
      <c r="A623">
        <v>627</v>
      </c>
      <c r="B623">
        <v>35.144375247107</v>
      </c>
      <c r="C623">
        <v>33.411529362202003</v>
      </c>
      <c r="D623">
        <v>0</v>
      </c>
      <c r="E623" s="14">
        <v>44839.51158564815</v>
      </c>
      <c r="F623">
        <v>3</v>
      </c>
      <c r="G623" t="s">
        <v>2286</v>
      </c>
      <c r="H623" t="str">
        <f t="shared" si="9"/>
        <v>INSERT INTO [Fingerprint](FingerprintID,X,Y,[Floor],Seq_Num) VALUES(627,35.144375247107,33.411529362202,0,3)</v>
      </c>
    </row>
    <row r="624" spans="1:8" x14ac:dyDescent="0.3">
      <c r="A624">
        <v>628</v>
      </c>
      <c r="B624">
        <v>35.144377166204002</v>
      </c>
      <c r="C624">
        <v>33.411548808216999</v>
      </c>
      <c r="D624">
        <v>0</v>
      </c>
      <c r="E624" s="14">
        <v>44839.511759259258</v>
      </c>
      <c r="F624">
        <v>3</v>
      </c>
      <c r="G624" t="s">
        <v>2286</v>
      </c>
      <c r="H624" t="str">
        <f t="shared" si="9"/>
        <v>INSERT INTO [Fingerprint](FingerprintID,X,Y,[Floor],Seq_Num) VALUES(628,35.144377166204,33.411548808217,0,3)</v>
      </c>
    </row>
    <row r="625" spans="1:8" x14ac:dyDescent="0.3">
      <c r="A625">
        <v>629</v>
      </c>
      <c r="B625">
        <v>35.144373602167001</v>
      </c>
      <c r="C625">
        <v>33.411520309746003</v>
      </c>
      <c r="D625">
        <v>0</v>
      </c>
      <c r="E625" s="14">
        <v>44839.51189814815</v>
      </c>
      <c r="F625">
        <v>2</v>
      </c>
      <c r="G625" t="s">
        <v>2282</v>
      </c>
      <c r="H625" t="str">
        <f t="shared" si="9"/>
        <v>INSERT INTO [Fingerprint](FingerprintID,X,Y,[Floor],Seq_Num) VALUES(629,35.144373602167,33.411520309746,0,2)</v>
      </c>
    </row>
    <row r="626" spans="1:8" x14ac:dyDescent="0.3">
      <c r="A626">
        <v>630</v>
      </c>
      <c r="B626">
        <v>35.144365925780001</v>
      </c>
      <c r="C626">
        <v>33.411507904529998</v>
      </c>
      <c r="D626">
        <v>0</v>
      </c>
      <c r="E626" s="14">
        <v>44839.512048611112</v>
      </c>
      <c r="F626">
        <v>8</v>
      </c>
      <c r="G626" t="s">
        <v>2306</v>
      </c>
      <c r="H626" t="str">
        <f t="shared" si="9"/>
        <v>INSERT INTO [Fingerprint](FingerprintID,X,Y,[Floor],Seq_Num) VALUES(630,35.14436592578,33.41150790453,0,8)</v>
      </c>
    </row>
    <row r="627" spans="1:8" x14ac:dyDescent="0.3">
      <c r="A627">
        <v>631</v>
      </c>
      <c r="B627">
        <v>35.144365103308999</v>
      </c>
      <c r="C627">
        <v>33.411496169865003</v>
      </c>
      <c r="D627">
        <v>0</v>
      </c>
      <c r="E627" s="14">
        <v>44839.512164351851</v>
      </c>
      <c r="F627">
        <v>9</v>
      </c>
      <c r="G627" t="s">
        <v>2310</v>
      </c>
      <c r="H627" t="str">
        <f t="shared" si="9"/>
        <v>INSERT INTO [Fingerprint](FingerprintID,X,Y,[Floor],Seq_Num) VALUES(631,35.144365103309,33.411496169865,0,9)</v>
      </c>
    </row>
    <row r="628" spans="1:8" x14ac:dyDescent="0.3">
      <c r="A628">
        <v>632</v>
      </c>
      <c r="B628">
        <v>35.144359071861999</v>
      </c>
      <c r="C628">
        <v>33.411524333060001</v>
      </c>
      <c r="D628">
        <v>0</v>
      </c>
      <c r="E628" s="14">
        <v>44839.512361111112</v>
      </c>
      <c r="F628">
        <v>7</v>
      </c>
      <c r="G628" t="s">
        <v>2302</v>
      </c>
      <c r="H628" t="str">
        <f t="shared" si="9"/>
        <v>INSERT INTO [Fingerprint](FingerprintID,X,Y,[Floor],Seq_Num) VALUES(632,35.144359071862,33.41152433306,0,7)</v>
      </c>
    </row>
    <row r="629" spans="1:8" x14ac:dyDescent="0.3">
      <c r="A629">
        <v>633</v>
      </c>
      <c r="B629">
        <v>35.144354959510999</v>
      </c>
      <c r="C629">
        <v>33.411567918956003</v>
      </c>
      <c r="D629">
        <v>0</v>
      </c>
      <c r="E629" s="14">
        <v>44839.512546296297</v>
      </c>
      <c r="F629">
        <v>5</v>
      </c>
      <c r="G629" t="s">
        <v>2294</v>
      </c>
      <c r="H629" t="str">
        <f t="shared" si="9"/>
        <v>INSERT INTO [Fingerprint](FingerprintID,X,Y,[Floor],Seq_Num) VALUES(633,35.144354959511,33.411567918956,0,5)</v>
      </c>
    </row>
    <row r="630" spans="1:8" x14ac:dyDescent="0.3">
      <c r="A630">
        <v>634</v>
      </c>
      <c r="B630">
        <v>35.144318770811999</v>
      </c>
      <c r="C630">
        <v>33.411590382457</v>
      </c>
      <c r="D630">
        <v>0</v>
      </c>
      <c r="E630" s="14">
        <v>44839.512754629628</v>
      </c>
      <c r="F630">
        <v>2</v>
      </c>
      <c r="G630" t="s">
        <v>2282</v>
      </c>
      <c r="H630" t="str">
        <f t="shared" si="9"/>
        <v>INSERT INTO [Fingerprint](FingerprintID,X,Y,[Floor],Seq_Num) VALUES(634,35.144318770812,33.411590382457,0,2)</v>
      </c>
    </row>
    <row r="631" spans="1:8" x14ac:dyDescent="0.3">
      <c r="A631">
        <v>635</v>
      </c>
      <c r="B631">
        <v>35.144334671909</v>
      </c>
      <c r="C631">
        <v>33.411559872329001</v>
      </c>
      <c r="D631">
        <v>0</v>
      </c>
      <c r="E631" s="14">
        <v>44839.51290509259</v>
      </c>
      <c r="F631">
        <v>8</v>
      </c>
      <c r="G631" t="s">
        <v>2306</v>
      </c>
      <c r="H631" t="str">
        <f t="shared" si="9"/>
        <v>INSERT INTO [Fingerprint](FingerprintID,X,Y,[Floor],Seq_Num) VALUES(635,35.144334671909,33.411559872329,0,8)</v>
      </c>
    </row>
    <row r="632" spans="1:8" x14ac:dyDescent="0.3">
      <c r="A632">
        <v>636</v>
      </c>
      <c r="B632">
        <v>35.144315755087</v>
      </c>
      <c r="C632">
        <v>33.411570601165003</v>
      </c>
      <c r="D632">
        <v>0</v>
      </c>
      <c r="E632" s="14">
        <v>44839.513043981482</v>
      </c>
      <c r="F632">
        <v>7</v>
      </c>
      <c r="G632" t="s">
        <v>2302</v>
      </c>
      <c r="H632" t="str">
        <f t="shared" si="9"/>
        <v>INSERT INTO [Fingerprint](FingerprintID,X,Y,[Floor],Seq_Num) VALUES(636,35.144315755087,33.411570601165,0,7)</v>
      </c>
    </row>
    <row r="633" spans="1:8" x14ac:dyDescent="0.3">
      <c r="A633">
        <v>637</v>
      </c>
      <c r="B633">
        <v>35.144317948342</v>
      </c>
      <c r="C633">
        <v>33.411549478768997</v>
      </c>
      <c r="D633">
        <v>0</v>
      </c>
      <c r="E633" s="14">
        <v>44839.51321759259</v>
      </c>
      <c r="F633">
        <v>7</v>
      </c>
      <c r="G633" t="s">
        <v>2302</v>
      </c>
      <c r="H633" t="str">
        <f t="shared" si="9"/>
        <v>INSERT INTO [Fingerprint](FingerprintID,X,Y,[Floor],Seq_Num) VALUES(637,35.144317948342,33.411549478769,0,7)</v>
      </c>
    </row>
    <row r="634" spans="1:8" x14ac:dyDescent="0.3">
      <c r="A634">
        <v>638</v>
      </c>
      <c r="B634">
        <v>35.144345089867002</v>
      </c>
      <c r="C634">
        <v>33.411530703305999</v>
      </c>
      <c r="D634">
        <v>0</v>
      </c>
      <c r="E634" s="14">
        <v>44839.513356481482</v>
      </c>
      <c r="F634">
        <v>2</v>
      </c>
      <c r="G634" t="s">
        <v>2282</v>
      </c>
      <c r="H634" t="str">
        <f t="shared" si="9"/>
        <v>INSERT INTO [Fingerprint](FingerprintID,X,Y,[Floor],Seq_Num) VALUES(638,35.144345089867,33.411530703306,0,2)</v>
      </c>
    </row>
    <row r="635" spans="1:8" x14ac:dyDescent="0.3">
      <c r="A635">
        <v>639</v>
      </c>
      <c r="B635">
        <v>35.144374150479997</v>
      </c>
      <c r="C635">
        <v>33.411490134894997</v>
      </c>
      <c r="D635">
        <v>0</v>
      </c>
      <c r="E635" s="14">
        <v>44839.514444444445</v>
      </c>
      <c r="F635">
        <v>6</v>
      </c>
      <c r="G635" t="s">
        <v>2298</v>
      </c>
      <c r="H635" t="str">
        <f t="shared" si="9"/>
        <v>INSERT INTO [Fingerprint](FingerprintID,X,Y,[Floor],Seq_Num) VALUES(639,35.14437415048,33.411490134895,0,6)</v>
      </c>
    </row>
    <row r="636" spans="1:8" x14ac:dyDescent="0.3">
      <c r="A636">
        <v>640</v>
      </c>
      <c r="B636">
        <v>35.144385939217003</v>
      </c>
      <c r="C636">
        <v>33.411474712192998</v>
      </c>
      <c r="D636">
        <v>0</v>
      </c>
      <c r="E636" s="14">
        <v>44839.51494212963</v>
      </c>
      <c r="F636">
        <v>3</v>
      </c>
      <c r="G636" t="s">
        <v>2286</v>
      </c>
      <c r="H636" t="str">
        <f t="shared" si="9"/>
        <v>INSERT INTO [Fingerprint](FingerprintID,X,Y,[Floor],Seq_Num) VALUES(640,35.144385939217,33.411474712193,0,3)</v>
      </c>
    </row>
    <row r="637" spans="1:8" x14ac:dyDescent="0.3">
      <c r="A637">
        <v>641</v>
      </c>
      <c r="B637">
        <v>35.144341525828999</v>
      </c>
      <c r="C637">
        <v>33.411522656678997</v>
      </c>
      <c r="D637">
        <v>0</v>
      </c>
      <c r="E637" s="14">
        <v>44839.515509259261</v>
      </c>
      <c r="F637">
        <v>9</v>
      </c>
      <c r="G637" t="s">
        <v>2310</v>
      </c>
      <c r="H637" t="str">
        <f t="shared" si="9"/>
        <v>INSERT INTO [Fingerprint](FingerprintID,X,Y,[Floor],Seq_Num) VALUES(641,35.144341525829,33.411522656679,0,9)</v>
      </c>
    </row>
    <row r="638" spans="1:8" x14ac:dyDescent="0.3">
      <c r="A638">
        <v>642</v>
      </c>
      <c r="B638">
        <v>35.144334397751997</v>
      </c>
      <c r="C638">
        <v>33.411534056066998</v>
      </c>
      <c r="D638">
        <v>0</v>
      </c>
      <c r="E638" s="14">
        <v>44839.515694444446</v>
      </c>
      <c r="F638">
        <v>8</v>
      </c>
      <c r="G638" t="s">
        <v>2306</v>
      </c>
      <c r="H638" t="str">
        <f t="shared" si="9"/>
        <v>INSERT INTO [Fingerprint](FingerprintID,X,Y,[Floor],Seq_Num) VALUES(642,35.144334397752,33.411534056067,0,8)</v>
      </c>
    </row>
    <row r="639" spans="1:8" x14ac:dyDescent="0.3">
      <c r="A639">
        <v>643</v>
      </c>
      <c r="B639">
        <v>35.144343719082997</v>
      </c>
      <c r="C639">
        <v>33.411524668336</v>
      </c>
      <c r="D639">
        <v>0</v>
      </c>
      <c r="E639" s="14">
        <v>44839.516226851854</v>
      </c>
      <c r="F639">
        <v>9</v>
      </c>
      <c r="G639" t="s">
        <v>2310</v>
      </c>
      <c r="H639" t="str">
        <f t="shared" si="9"/>
        <v>INSERT INTO [Fingerprint](FingerprintID,X,Y,[Floor],Seq_Num) VALUES(643,35.144343719083,33.411524668336,0,9)</v>
      </c>
    </row>
    <row r="640" spans="1:8" x14ac:dyDescent="0.3">
      <c r="A640">
        <v>644</v>
      </c>
      <c r="B640">
        <v>35.144329462929001</v>
      </c>
      <c r="C640">
        <v>33.411531038581998</v>
      </c>
      <c r="D640">
        <v>0</v>
      </c>
      <c r="E640" s="14">
        <v>44839.516365740739</v>
      </c>
      <c r="F640">
        <v>3</v>
      </c>
      <c r="G640" t="s">
        <v>2286</v>
      </c>
      <c r="H640" t="str">
        <f t="shared" si="9"/>
        <v>INSERT INTO [Fingerprint](FingerprintID,X,Y,[Floor],Seq_Num) VALUES(644,35.144329462929,33.411531038582,0,3)</v>
      </c>
    </row>
    <row r="641" spans="1:8" x14ac:dyDescent="0.3">
      <c r="A641">
        <v>645</v>
      </c>
      <c r="B641">
        <v>35.144297386574003</v>
      </c>
      <c r="C641">
        <v>33.411561213433998</v>
      </c>
      <c r="D641">
        <v>0</v>
      </c>
      <c r="E641" s="14">
        <v>44839.516597222224</v>
      </c>
      <c r="F641">
        <v>2</v>
      </c>
      <c r="G641" t="s">
        <v>2282</v>
      </c>
      <c r="H641" t="str">
        <f t="shared" si="9"/>
        <v>INSERT INTO [Fingerprint](FingerprintID,X,Y,[Floor],Seq_Num) VALUES(645,35.144297386574,33.411561213434,0,2)</v>
      </c>
    </row>
    <row r="642" spans="1:8" x14ac:dyDescent="0.3">
      <c r="A642">
        <v>646</v>
      </c>
      <c r="B642">
        <v>35.144286146139002</v>
      </c>
      <c r="C642">
        <v>33.411548472941</v>
      </c>
      <c r="D642">
        <v>0</v>
      </c>
      <c r="E642" s="14">
        <v>44839.516747685186</v>
      </c>
      <c r="F642">
        <v>2</v>
      </c>
      <c r="G642" t="s">
        <v>2282</v>
      </c>
      <c r="H642" t="str">
        <f t="shared" si="9"/>
        <v>INSERT INTO [Fingerprint](FingerprintID,X,Y,[Floor],Seq_Num) VALUES(646,35.144286146139,33.411548472941,0,2)</v>
      </c>
    </row>
    <row r="643" spans="1:8" x14ac:dyDescent="0.3">
      <c r="A643">
        <v>647</v>
      </c>
      <c r="B643">
        <v>35.144276824800997</v>
      </c>
      <c r="C643">
        <v>33.411534726619998</v>
      </c>
      <c r="D643">
        <v>0</v>
      </c>
      <c r="E643" s="14">
        <v>44839.516863425924</v>
      </c>
      <c r="F643">
        <v>3</v>
      </c>
      <c r="G643" t="s">
        <v>2286</v>
      </c>
      <c r="H643" t="str">
        <f t="shared" si="9"/>
        <v>INSERT INTO [Fingerprint](FingerprintID,X,Y,[Floor],Seq_Num) VALUES(647,35.144276824801,33.41153472662,0,3)</v>
      </c>
    </row>
    <row r="644" spans="1:8" x14ac:dyDescent="0.3">
      <c r="A644">
        <v>648</v>
      </c>
      <c r="B644">
        <v>35.144277921429001</v>
      </c>
      <c r="C644">
        <v>33.411537744104997</v>
      </c>
      <c r="D644">
        <v>0</v>
      </c>
      <c r="E644" s="14">
        <v>44839.51703703704</v>
      </c>
      <c r="F644">
        <v>2</v>
      </c>
      <c r="G644" t="s">
        <v>2282</v>
      </c>
      <c r="H644" t="str">
        <f t="shared" ref="H644:H707" si="10">"INSERT INTO [Fingerprint](FingerprintID,X,Y,[Floor],Seq_Num) VALUES("&amp;A644&amp;","&amp;B644&amp;","&amp;C644&amp;","&amp;D644&amp;","&amp;F644&amp;")"</f>
        <v>INSERT INTO [Fingerprint](FingerprintID,X,Y,[Floor],Seq_Num) VALUES(648,35.144277921429,33.411537744105,0,2)</v>
      </c>
    </row>
    <row r="645" spans="1:8" x14ac:dyDescent="0.3">
      <c r="A645">
        <v>649</v>
      </c>
      <c r="B645">
        <v>35.144266406833999</v>
      </c>
      <c r="C645">
        <v>33.411519303917999</v>
      </c>
      <c r="D645">
        <v>0</v>
      </c>
      <c r="E645" s="14">
        <v>44839.517233796294</v>
      </c>
      <c r="F645">
        <v>4</v>
      </c>
      <c r="G645" t="s">
        <v>2290</v>
      </c>
      <c r="H645" t="str">
        <f t="shared" si="10"/>
        <v>INSERT INTO [Fingerprint](FingerprintID,X,Y,[Floor],Seq_Num) VALUES(649,35.144266406834,33.411519303918,0,4)</v>
      </c>
    </row>
    <row r="646" spans="1:8" x14ac:dyDescent="0.3">
      <c r="A646">
        <v>650</v>
      </c>
      <c r="B646">
        <v>35.144252424824003</v>
      </c>
      <c r="C646">
        <v>33.411493487656003</v>
      </c>
      <c r="D646">
        <v>0</v>
      </c>
      <c r="E646" s="14">
        <v>44839.51734953704</v>
      </c>
      <c r="F646">
        <v>2</v>
      </c>
      <c r="G646" t="s">
        <v>2282</v>
      </c>
      <c r="H646" t="str">
        <f t="shared" si="10"/>
        <v>INSERT INTO [Fingerprint](FingerprintID,X,Y,[Floor],Seq_Num) VALUES(650,35.144252424824,33.411493487656,0,2)</v>
      </c>
    </row>
    <row r="647" spans="1:8" x14ac:dyDescent="0.3">
      <c r="A647">
        <v>651</v>
      </c>
      <c r="B647">
        <v>35.144240087754</v>
      </c>
      <c r="C647">
        <v>33.411483094095999</v>
      </c>
      <c r="D647">
        <v>0</v>
      </c>
      <c r="E647" s="14">
        <v>44839.517546296294</v>
      </c>
      <c r="F647">
        <v>4</v>
      </c>
      <c r="G647" t="s">
        <v>2290</v>
      </c>
      <c r="H647" t="str">
        <f t="shared" si="10"/>
        <v>INSERT INTO [Fingerprint](FingerprintID,X,Y,[Floor],Seq_Num) VALUES(651,35.144240087754,33.411483094096,0,4)</v>
      </c>
    </row>
    <row r="648" spans="1:8" x14ac:dyDescent="0.3">
      <c r="A648">
        <v>652</v>
      </c>
      <c r="B648">
        <v>35.144231588883002</v>
      </c>
      <c r="C648">
        <v>33.411464318633001</v>
      </c>
      <c r="D648">
        <v>0</v>
      </c>
      <c r="E648" s="14">
        <v>44839.51766203704</v>
      </c>
      <c r="F648">
        <v>4</v>
      </c>
      <c r="G648" t="s">
        <v>2290</v>
      </c>
      <c r="H648" t="str">
        <f t="shared" si="10"/>
        <v>INSERT INTO [Fingerprint](FingerprintID,X,Y,[Floor],Seq_Num) VALUES(652,35.144231588883,33.411464318633,0,4)</v>
      </c>
    </row>
    <row r="649" spans="1:8" x14ac:dyDescent="0.3">
      <c r="A649">
        <v>653</v>
      </c>
      <c r="B649">
        <v>35.144233233826</v>
      </c>
      <c r="C649">
        <v>33.411473035812001</v>
      </c>
      <c r="D649">
        <v>0</v>
      </c>
      <c r="E649" s="14">
        <v>44839.517777777779</v>
      </c>
      <c r="F649">
        <v>7</v>
      </c>
      <c r="G649" t="s">
        <v>2302</v>
      </c>
      <c r="H649" t="str">
        <f t="shared" si="10"/>
        <v>INSERT INTO [Fingerprint](FingerprintID,X,Y,[Floor],Seq_Num) VALUES(653,35.144233233826,33.411473035812,0,7)</v>
      </c>
    </row>
    <row r="650" spans="1:8" x14ac:dyDescent="0.3">
      <c r="A650">
        <v>654</v>
      </c>
      <c r="B650">
        <v>35.14421925181</v>
      </c>
      <c r="C650">
        <v>33.411445878446003</v>
      </c>
      <c r="D650">
        <v>0</v>
      </c>
      <c r="E650" s="14">
        <v>44839.517928240741</v>
      </c>
      <c r="F650">
        <v>3</v>
      </c>
      <c r="G650" t="s">
        <v>2286</v>
      </c>
      <c r="H650" t="str">
        <f t="shared" si="10"/>
        <v>INSERT INTO [Fingerprint](FingerprintID,X,Y,[Floor],Seq_Num) VALUES(654,35.14421925181,33.411445878446,0,3)</v>
      </c>
    </row>
    <row r="651" spans="1:8" x14ac:dyDescent="0.3">
      <c r="A651">
        <v>655</v>
      </c>
      <c r="B651">
        <v>35.144204995633999</v>
      </c>
      <c r="C651">
        <v>33.411428108811002</v>
      </c>
      <c r="D651">
        <v>0</v>
      </c>
      <c r="E651" s="14">
        <v>44839.518067129633</v>
      </c>
      <c r="F651">
        <v>4</v>
      </c>
      <c r="G651" t="s">
        <v>2290</v>
      </c>
      <c r="H651" t="str">
        <f t="shared" si="10"/>
        <v>INSERT INTO [Fingerprint](FingerprintID,X,Y,[Floor],Seq_Num) VALUES(655,35.144204995634,33.411428108811,0,4)</v>
      </c>
    </row>
    <row r="652" spans="1:8" x14ac:dyDescent="0.3">
      <c r="A652">
        <v>656</v>
      </c>
      <c r="B652">
        <v>35.144193481028999</v>
      </c>
      <c r="C652">
        <v>33.411403298377998</v>
      </c>
      <c r="D652">
        <v>0</v>
      </c>
      <c r="E652" s="14">
        <v>44839.518229166664</v>
      </c>
      <c r="F652">
        <v>2</v>
      </c>
      <c r="G652" t="s">
        <v>2282</v>
      </c>
      <c r="H652" t="str">
        <f t="shared" si="10"/>
        <v>INSERT INTO [Fingerprint](FingerprintID,X,Y,[Floor],Seq_Num) VALUES(656,35.144193481029,33.411403298378,0,2)</v>
      </c>
    </row>
    <row r="653" spans="1:8" x14ac:dyDescent="0.3">
      <c r="A653">
        <v>657</v>
      </c>
      <c r="B653">
        <v>35.144175386645998</v>
      </c>
      <c r="C653">
        <v>33.411387205124001</v>
      </c>
      <c r="D653">
        <v>0</v>
      </c>
      <c r="E653" s="14">
        <v>44839.51834490741</v>
      </c>
      <c r="F653">
        <v>8</v>
      </c>
      <c r="G653" t="s">
        <v>2306</v>
      </c>
      <c r="H653" t="str">
        <f t="shared" si="10"/>
        <v>INSERT INTO [Fingerprint](FingerprintID,X,Y,[Floor],Seq_Num) VALUES(657,35.144175386646,33.411387205124,0,8)</v>
      </c>
    </row>
    <row r="654" spans="1:8" x14ac:dyDescent="0.3">
      <c r="A654">
        <v>658</v>
      </c>
      <c r="B654">
        <v>35.144166339453001</v>
      </c>
      <c r="C654">
        <v>33.411368764937002</v>
      </c>
      <c r="D654">
        <v>0</v>
      </c>
      <c r="E654" s="14">
        <v>44839.518460648149</v>
      </c>
      <c r="F654">
        <v>3</v>
      </c>
      <c r="G654" t="s">
        <v>2286</v>
      </c>
      <c r="H654" t="str">
        <f t="shared" si="10"/>
        <v>INSERT INTO [Fingerprint](FingerprintID,X,Y,[Floor],Seq_Num) VALUES(658,35.144166339453,33.411368764937,0,3)</v>
      </c>
    </row>
    <row r="655" spans="1:8" x14ac:dyDescent="0.3">
      <c r="A655">
        <v>659</v>
      </c>
      <c r="B655">
        <v>35.144149341693002</v>
      </c>
      <c r="C655">
        <v>33.411338590085997</v>
      </c>
      <c r="D655">
        <v>0</v>
      </c>
      <c r="E655" s="14">
        <v>44839.518657407411</v>
      </c>
      <c r="F655">
        <v>7</v>
      </c>
      <c r="G655" t="s">
        <v>2302</v>
      </c>
      <c r="H655" t="str">
        <f t="shared" si="10"/>
        <v>INSERT INTO [Fingerprint](FingerprintID,X,Y,[Floor],Seq_Num) VALUES(659,35.144149341693,33.411338590086,0,7)</v>
      </c>
    </row>
    <row r="656" spans="1:8" x14ac:dyDescent="0.3">
      <c r="A656">
        <v>660</v>
      </c>
      <c r="B656">
        <v>35.144175660803</v>
      </c>
      <c r="C656">
        <v>33.411383852363002</v>
      </c>
      <c r="D656">
        <v>0</v>
      </c>
      <c r="E656" s="14">
        <v>44839.519999999997</v>
      </c>
      <c r="F656">
        <v>3</v>
      </c>
      <c r="G656" t="s">
        <v>2286</v>
      </c>
      <c r="H656" t="str">
        <f t="shared" si="10"/>
        <v>INSERT INTO [Fingerprint](FingerprintID,X,Y,[Floor],Seq_Num) VALUES(660,35.144175660803,33.411383852363,0,3)</v>
      </c>
    </row>
    <row r="657" spans="1:8" x14ac:dyDescent="0.3">
      <c r="A657">
        <v>661</v>
      </c>
      <c r="B657">
        <v>35.144161130462003</v>
      </c>
      <c r="C657">
        <v>33.411320149898998</v>
      </c>
      <c r="D657">
        <v>0</v>
      </c>
      <c r="E657" s="14">
        <v>44839.520185185182</v>
      </c>
      <c r="F657">
        <v>7</v>
      </c>
      <c r="G657" t="s">
        <v>2302</v>
      </c>
      <c r="H657" t="str">
        <f t="shared" si="10"/>
        <v>INSERT INTO [Fingerprint](FingerprintID,X,Y,[Floor],Seq_Num) VALUES(661,35.144161130462,33.411320149899,0,7)</v>
      </c>
    </row>
    <row r="658" spans="1:8" x14ac:dyDescent="0.3">
      <c r="A658">
        <v>662</v>
      </c>
      <c r="B658">
        <v>35.144160307989999</v>
      </c>
      <c r="C658">
        <v>33.411318473518001</v>
      </c>
      <c r="D658">
        <v>0</v>
      </c>
      <c r="E658" s="14">
        <v>44839.520370370374</v>
      </c>
      <c r="F658">
        <v>6</v>
      </c>
      <c r="G658" t="s">
        <v>2298</v>
      </c>
      <c r="H658" t="str">
        <f t="shared" si="10"/>
        <v>INSERT INTO [Fingerprint](FingerprintID,X,Y,[Floor],Seq_Num) VALUES(662,35.14416030799,33.411318473518,0,6)</v>
      </c>
    </row>
    <row r="659" spans="1:8" x14ac:dyDescent="0.3">
      <c r="A659">
        <v>663</v>
      </c>
      <c r="B659">
        <v>35.144145503489</v>
      </c>
      <c r="C659">
        <v>33.411335572600002</v>
      </c>
      <c r="D659">
        <v>1</v>
      </c>
      <c r="E659" s="14">
        <v>44839.52275462963</v>
      </c>
      <c r="F659">
        <v>2</v>
      </c>
      <c r="G659" t="s">
        <v>2282</v>
      </c>
      <c r="H659" t="str">
        <f t="shared" si="10"/>
        <v>INSERT INTO [Fingerprint](FingerprintID,X,Y,[Floor],Seq_Num) VALUES(663,35.144145503489,33.4113355726,1,2)</v>
      </c>
    </row>
    <row r="660" spans="1:8" x14ac:dyDescent="0.3">
      <c r="A660">
        <v>664</v>
      </c>
      <c r="B660">
        <v>35.144140294498001</v>
      </c>
      <c r="C660">
        <v>33.411320820451003</v>
      </c>
      <c r="D660">
        <v>1</v>
      </c>
      <c r="E660" s="14">
        <v>44839.522905092592</v>
      </c>
      <c r="F660">
        <v>9</v>
      </c>
      <c r="G660" t="s">
        <v>2310</v>
      </c>
      <c r="H660" t="str">
        <f t="shared" si="10"/>
        <v>INSERT INTO [Fingerprint](FingerprintID,X,Y,[Floor],Seq_Num) VALUES(664,35.144140294498,33.411320820451,1,9)</v>
      </c>
    </row>
    <row r="661" spans="1:8" x14ac:dyDescent="0.3">
      <c r="A661">
        <v>665</v>
      </c>
      <c r="B661">
        <v>35.144124941678001</v>
      </c>
      <c r="C661">
        <v>33.411329537630003</v>
      </c>
      <c r="D661">
        <v>1</v>
      </c>
      <c r="E661" s="14">
        <v>44839.523032407407</v>
      </c>
      <c r="F661">
        <v>5</v>
      </c>
      <c r="G661" t="s">
        <v>2294</v>
      </c>
      <c r="H661" t="str">
        <f t="shared" si="10"/>
        <v>INSERT INTO [Fingerprint](FingerprintID,X,Y,[Floor],Seq_Num) VALUES(665,35.144124941678,33.41132953763,1,5)</v>
      </c>
    </row>
    <row r="662" spans="1:8" x14ac:dyDescent="0.3">
      <c r="A662">
        <v>666</v>
      </c>
      <c r="B662">
        <v>35.144127683252997</v>
      </c>
      <c r="C662">
        <v>33.411344960332002</v>
      </c>
      <c r="D662">
        <v>1</v>
      </c>
      <c r="E662" s="14">
        <v>44839.523136574076</v>
      </c>
      <c r="F662">
        <v>3</v>
      </c>
      <c r="G662" t="s">
        <v>2286</v>
      </c>
      <c r="H662" t="str">
        <f t="shared" si="10"/>
        <v>INSERT INTO [Fingerprint](FingerprintID,X,Y,[Floor],Seq_Num) VALUES(666,35.144127683253,33.411344960332,1,3)</v>
      </c>
    </row>
    <row r="663" spans="1:8" x14ac:dyDescent="0.3">
      <c r="A663">
        <v>667</v>
      </c>
      <c r="B663">
        <v>35.144131795615998</v>
      </c>
      <c r="C663">
        <v>33.411346301435998</v>
      </c>
      <c r="D663">
        <v>1</v>
      </c>
      <c r="E663" s="14">
        <v>44839.523263888892</v>
      </c>
      <c r="F663">
        <v>8</v>
      </c>
      <c r="G663" t="s">
        <v>2306</v>
      </c>
      <c r="H663" t="str">
        <f t="shared" si="10"/>
        <v>INSERT INTO [Fingerprint](FingerprintID,X,Y,[Floor],Seq_Num) VALUES(667,35.144131795616,33.411346301436,1,8)</v>
      </c>
    </row>
    <row r="664" spans="1:8" x14ac:dyDescent="0.3">
      <c r="A664">
        <v>668</v>
      </c>
      <c r="B664">
        <v>35.144142487757001</v>
      </c>
      <c r="C664">
        <v>33.411366082728001</v>
      </c>
      <c r="D664">
        <v>1</v>
      </c>
      <c r="E664" s="14">
        <v>44839.523379629631</v>
      </c>
      <c r="F664">
        <v>5</v>
      </c>
      <c r="G664" t="s">
        <v>2294</v>
      </c>
      <c r="H664" t="str">
        <f t="shared" si="10"/>
        <v>INSERT INTO [Fingerprint](FingerprintID,X,Y,[Floor],Seq_Num) VALUES(668,35.144142487757,33.411366082728,1,5)</v>
      </c>
    </row>
    <row r="665" spans="1:8" x14ac:dyDescent="0.3">
      <c r="A665">
        <v>669</v>
      </c>
      <c r="B665">
        <v>35.144152357425</v>
      </c>
      <c r="C665">
        <v>33.411382846534003</v>
      </c>
      <c r="D665">
        <v>1</v>
      </c>
      <c r="E665" s="14">
        <v>44839.523506944446</v>
      </c>
      <c r="F665">
        <v>9</v>
      </c>
      <c r="G665" t="s">
        <v>2310</v>
      </c>
      <c r="H665" t="str">
        <f t="shared" si="10"/>
        <v>INSERT INTO [Fingerprint](FingerprintID,X,Y,[Floor],Seq_Num) VALUES(669,35.144152357425,33.411382846534,1,9)</v>
      </c>
    </row>
    <row r="666" spans="1:8" x14ac:dyDescent="0.3">
      <c r="A666">
        <v>670</v>
      </c>
      <c r="B666">
        <v>35.144162775406997</v>
      </c>
      <c r="C666">
        <v>33.411399610341</v>
      </c>
      <c r="D666">
        <v>1</v>
      </c>
      <c r="E666" s="14">
        <v>44839.523645833331</v>
      </c>
      <c r="F666">
        <v>2</v>
      </c>
      <c r="G666" t="s">
        <v>2282</v>
      </c>
      <c r="H666" t="str">
        <f t="shared" si="10"/>
        <v>INSERT INTO [Fingerprint](FingerprintID,X,Y,[Floor],Seq_Num) VALUES(670,35.144162775407,33.411399610341,1,2)</v>
      </c>
    </row>
    <row r="667" spans="1:8" x14ac:dyDescent="0.3">
      <c r="A667">
        <v>671</v>
      </c>
      <c r="B667">
        <v>35.144150438323003</v>
      </c>
      <c r="C667">
        <v>33.411388210951998</v>
      </c>
      <c r="D667">
        <v>1</v>
      </c>
      <c r="E667" s="14">
        <v>44839.523923611108</v>
      </c>
      <c r="F667">
        <v>6</v>
      </c>
      <c r="G667" t="s">
        <v>2298</v>
      </c>
      <c r="H667" t="str">
        <f t="shared" si="10"/>
        <v>INSERT INTO [Fingerprint](FingerprintID,X,Y,[Floor],Seq_Num) VALUES(671,35.144150438323,33.411388210952,1,6)</v>
      </c>
    </row>
    <row r="668" spans="1:8" x14ac:dyDescent="0.3">
      <c r="A668">
        <v>672</v>
      </c>
      <c r="B668">
        <v>35.144168806868997</v>
      </c>
      <c r="C668">
        <v>33.411299027502999</v>
      </c>
      <c r="D668">
        <v>0</v>
      </c>
      <c r="E668" s="14">
        <v>44839.525625000002</v>
      </c>
      <c r="F668">
        <v>7</v>
      </c>
      <c r="G668" t="s">
        <v>2302</v>
      </c>
      <c r="H668" t="str">
        <f t="shared" si="10"/>
        <v>INSERT INTO [Fingerprint](FingerprintID,X,Y,[Floor],Seq_Num) VALUES(672,35.144168806869,33.411299027503,0,7)</v>
      </c>
    </row>
    <row r="669" spans="1:8" x14ac:dyDescent="0.3">
      <c r="A669">
        <v>673</v>
      </c>
      <c r="B669">
        <v>35.144232959668003</v>
      </c>
      <c r="C669">
        <v>33.411471024156</v>
      </c>
      <c r="D669">
        <v>0</v>
      </c>
      <c r="E669" s="14">
        <v>44839.526736111111</v>
      </c>
      <c r="F669">
        <v>7</v>
      </c>
      <c r="G669" t="s">
        <v>2302</v>
      </c>
      <c r="H669" t="str">
        <f t="shared" si="10"/>
        <v>INSERT INTO [Fingerprint](FingerprintID,X,Y,[Floor],Seq_Num) VALUES(673,35.144232959668,33.411471024156,0,7)</v>
      </c>
    </row>
    <row r="670" spans="1:8" x14ac:dyDescent="0.3">
      <c r="A670">
        <v>674</v>
      </c>
      <c r="B670">
        <v>35.144211027093</v>
      </c>
      <c r="C670">
        <v>33.411433137952997</v>
      </c>
      <c r="D670">
        <v>0</v>
      </c>
      <c r="E670" s="14">
        <v>44839.526863425926</v>
      </c>
      <c r="F670">
        <v>5</v>
      </c>
      <c r="G670" t="s">
        <v>2294</v>
      </c>
      <c r="H670" t="str">
        <f t="shared" si="10"/>
        <v>INSERT INTO [Fingerprint](FingerprintID,X,Y,[Floor],Seq_Num) VALUES(674,35.144211027093,33.411433137953,0,5)</v>
      </c>
    </row>
    <row r="671" spans="1:8" x14ac:dyDescent="0.3">
      <c r="A671">
        <v>675</v>
      </c>
      <c r="B671">
        <v>35.14418114395</v>
      </c>
      <c r="C671">
        <v>33.411390893160998</v>
      </c>
      <c r="D671">
        <v>0</v>
      </c>
      <c r="E671" s="14">
        <v>44839.527025462965</v>
      </c>
      <c r="F671">
        <v>7</v>
      </c>
      <c r="G671" t="s">
        <v>2302</v>
      </c>
      <c r="H671" t="str">
        <f t="shared" si="10"/>
        <v>INSERT INTO [Fingerprint](FingerprintID,X,Y,[Floor],Seq_Num) VALUES(675,35.14418114395,33.411390893161,0,7)</v>
      </c>
    </row>
    <row r="672" spans="1:8" x14ac:dyDescent="0.3">
      <c r="A672">
        <v>676</v>
      </c>
      <c r="B672">
        <v>35.144228298997</v>
      </c>
      <c r="C672">
        <v>33.411461636424001</v>
      </c>
      <c r="D672">
        <v>0</v>
      </c>
      <c r="E672" s="14">
        <v>44839.527187500003</v>
      </c>
      <c r="F672">
        <v>5</v>
      </c>
      <c r="G672" t="s">
        <v>2294</v>
      </c>
      <c r="H672" t="str">
        <f t="shared" si="10"/>
        <v>INSERT INTO [Fingerprint](FingerprintID,X,Y,[Floor],Seq_Num) VALUES(676,35.144228298997,33.411461636424,0,5)</v>
      </c>
    </row>
    <row r="673" spans="1:8" x14ac:dyDescent="0.3">
      <c r="A673">
        <v>677</v>
      </c>
      <c r="B673">
        <v>35.144257633808998</v>
      </c>
      <c r="C673">
        <v>33.411505892873002</v>
      </c>
      <c r="D673">
        <v>0</v>
      </c>
      <c r="E673" s="14">
        <v>44839.527326388888</v>
      </c>
      <c r="F673">
        <v>5</v>
      </c>
      <c r="G673" t="s">
        <v>2294</v>
      </c>
      <c r="H673" t="str">
        <f t="shared" si="10"/>
        <v>INSERT INTO [Fingerprint](FingerprintID,X,Y,[Floor],Seq_Num) VALUES(677,35.144257633809,33.411505892873,0,5)</v>
      </c>
    </row>
    <row r="674" spans="1:8" x14ac:dyDescent="0.3">
      <c r="A674">
        <v>678</v>
      </c>
      <c r="B674">
        <v>35.144276276486998</v>
      </c>
      <c r="C674">
        <v>33.411533720790999</v>
      </c>
      <c r="D674">
        <v>0</v>
      </c>
      <c r="E674" s="14">
        <v>44839.527442129627</v>
      </c>
      <c r="F674">
        <v>2</v>
      </c>
      <c r="G674" t="s">
        <v>2282</v>
      </c>
      <c r="H674" t="str">
        <f t="shared" si="10"/>
        <v>INSERT INTO [Fingerprint](FingerprintID,X,Y,[Floor],Seq_Num) VALUES(678,35.144276276487,33.411533720791,0,2)</v>
      </c>
    </row>
    <row r="675" spans="1:8" x14ac:dyDescent="0.3">
      <c r="A675">
        <v>679</v>
      </c>
      <c r="B675">
        <v>35.144498891673997</v>
      </c>
      <c r="C675">
        <v>33.411367759108998</v>
      </c>
      <c r="D675">
        <v>0</v>
      </c>
      <c r="E675" s="14">
        <v>44839.530069444445</v>
      </c>
      <c r="F675">
        <v>5</v>
      </c>
      <c r="G675" t="s">
        <v>2294</v>
      </c>
      <c r="H675" t="str">
        <f t="shared" si="10"/>
        <v>INSERT INTO [Fingerprint](FingerprintID,X,Y,[Floor],Seq_Num) VALUES(679,35.144498891674,33.411367759109,0,5)</v>
      </c>
    </row>
    <row r="676" spans="1:8" x14ac:dyDescent="0.3">
      <c r="A676">
        <v>680</v>
      </c>
      <c r="B676">
        <v>35.144489570360001</v>
      </c>
      <c r="C676">
        <v>33.411373458802998</v>
      </c>
      <c r="D676">
        <v>0</v>
      </c>
      <c r="E676" s="14">
        <v>44839.530219907407</v>
      </c>
      <c r="F676">
        <v>9</v>
      </c>
      <c r="G676" t="s">
        <v>2310</v>
      </c>
      <c r="H676" t="str">
        <f t="shared" si="10"/>
        <v>INSERT INTO [Fingerprint](FingerprintID,X,Y,[Floor],Seq_Num) VALUES(680,35.14448957036,33.411373458803,0,9)</v>
      </c>
    </row>
    <row r="677" spans="1:8" x14ac:dyDescent="0.3">
      <c r="A677">
        <v>681</v>
      </c>
      <c r="B677">
        <v>35.144537821853</v>
      </c>
      <c r="C677">
        <v>33.411356024443997</v>
      </c>
      <c r="D677">
        <v>0</v>
      </c>
      <c r="E677" s="14">
        <v>44839.530370370368</v>
      </c>
      <c r="F677">
        <v>10</v>
      </c>
      <c r="G677" t="s">
        <v>2314</v>
      </c>
      <c r="H677" t="str">
        <f t="shared" si="10"/>
        <v>INSERT INTO [Fingerprint](FingerprintID,X,Y,[Floor],Seq_Num) VALUES(681,35.144537821853,33.411356024444,0,10)</v>
      </c>
    </row>
    <row r="678" spans="1:8" x14ac:dyDescent="0.3">
      <c r="A678">
        <v>682</v>
      </c>
      <c r="B678">
        <v>35.144654063967998</v>
      </c>
      <c r="C678">
        <v>33.410820588470003</v>
      </c>
      <c r="D678">
        <v>1</v>
      </c>
      <c r="E678" s="14">
        <v>44853.444756944446</v>
      </c>
      <c r="F678">
        <v>8</v>
      </c>
      <c r="G678" t="s">
        <v>2306</v>
      </c>
      <c r="H678" t="str">
        <f t="shared" si="10"/>
        <v>INSERT INTO [Fingerprint](FingerprintID,X,Y,[Floor],Seq_Num) VALUES(682,35.144654063968,33.41082058847,1,8)</v>
      </c>
    </row>
    <row r="679" spans="1:8" x14ac:dyDescent="0.3">
      <c r="A679">
        <v>683</v>
      </c>
      <c r="B679">
        <v>35.144688059271999</v>
      </c>
      <c r="C679">
        <v>33.410858809948003</v>
      </c>
      <c r="D679">
        <v>1</v>
      </c>
      <c r="E679" s="14">
        <v>44853.445</v>
      </c>
      <c r="F679">
        <v>8</v>
      </c>
      <c r="G679" t="s">
        <v>2306</v>
      </c>
      <c r="H679" t="str">
        <f t="shared" si="10"/>
        <v>INSERT INTO [Fingerprint](FingerprintID,X,Y,[Floor],Seq_Num) VALUES(683,35.144688059272,33.410858809948,1,8)</v>
      </c>
    </row>
    <row r="680" spans="1:8" x14ac:dyDescent="0.3">
      <c r="A680">
        <v>684</v>
      </c>
      <c r="B680">
        <v>35.144723425339002</v>
      </c>
      <c r="C680">
        <v>33.410911783575997</v>
      </c>
      <c r="D680">
        <v>1</v>
      </c>
      <c r="E680" s="14">
        <v>44853.445231481484</v>
      </c>
      <c r="F680">
        <v>6</v>
      </c>
      <c r="G680" t="s">
        <v>2298</v>
      </c>
      <c r="H680" t="str">
        <f t="shared" si="10"/>
        <v>INSERT INTO [Fingerprint](FingerprintID,X,Y,[Floor],Seq_Num) VALUES(684,35.144723425339,33.410911783576,1,6)</v>
      </c>
    </row>
    <row r="681" spans="1:8" x14ac:dyDescent="0.3">
      <c r="A681">
        <v>685</v>
      </c>
      <c r="B681">
        <v>35.144730279226998</v>
      </c>
      <c r="C681">
        <v>33.410925865172999</v>
      </c>
      <c r="D681">
        <v>1</v>
      </c>
      <c r="E681" s="14">
        <v>44853.445462962962</v>
      </c>
      <c r="F681">
        <v>7</v>
      </c>
      <c r="G681" t="s">
        <v>2302</v>
      </c>
      <c r="H681" t="str">
        <f t="shared" si="10"/>
        <v>INSERT INTO [Fingerprint](FingerprintID,X,Y,[Floor],Seq_Num) VALUES(685,35.144730279227,33.410925865173,1,7)</v>
      </c>
    </row>
    <row r="682" spans="1:8" x14ac:dyDescent="0.3">
      <c r="A682">
        <v>686</v>
      </c>
      <c r="B682">
        <v>35.144755227371</v>
      </c>
      <c r="C682">
        <v>33.410959057509999</v>
      </c>
      <c r="D682">
        <v>1</v>
      </c>
      <c r="E682" s="14">
        <v>44853.44672453704</v>
      </c>
      <c r="F682">
        <v>5</v>
      </c>
      <c r="G682" t="s">
        <v>2294</v>
      </c>
      <c r="H682" t="str">
        <f t="shared" si="10"/>
        <v>INSERT INTO [Fingerprint](FingerprintID,X,Y,[Floor],Seq_Num) VALUES(686,35.144755227371,33.41095905751,1,5)</v>
      </c>
    </row>
    <row r="683" spans="1:8" x14ac:dyDescent="0.3">
      <c r="A683">
        <v>687</v>
      </c>
      <c r="B683">
        <v>35.144770305917</v>
      </c>
      <c r="C683">
        <v>33.410988226533</v>
      </c>
      <c r="D683">
        <v>1</v>
      </c>
      <c r="E683" s="14">
        <v>44853.446909722225</v>
      </c>
      <c r="F683">
        <v>7</v>
      </c>
      <c r="G683" t="s">
        <v>2302</v>
      </c>
      <c r="H683" t="str">
        <f t="shared" si="10"/>
        <v>INSERT INTO [Fingerprint](FingerprintID,X,Y,[Floor],Seq_Num) VALUES(687,35.144770305917,33.410988226533,1,7)</v>
      </c>
    </row>
    <row r="684" spans="1:8" x14ac:dyDescent="0.3">
      <c r="A684">
        <v>688</v>
      </c>
      <c r="B684">
        <v>35.144789222633001</v>
      </c>
      <c r="C684">
        <v>33.411009684204998</v>
      </c>
      <c r="D684">
        <v>1</v>
      </c>
      <c r="E684" s="14">
        <v>44853.447187500002</v>
      </c>
      <c r="F684">
        <v>3</v>
      </c>
      <c r="G684" t="s">
        <v>2286</v>
      </c>
      <c r="H684" t="str">
        <f t="shared" si="10"/>
        <v>INSERT INTO [Fingerprint](FingerprintID,X,Y,[Floor],Seq_Num) VALUES(688,35.144789222633,33.411009684205,1,3)</v>
      </c>
    </row>
    <row r="685" spans="1:8" x14ac:dyDescent="0.3">
      <c r="A685">
        <v>689</v>
      </c>
      <c r="B685">
        <v>35.144798818067997</v>
      </c>
      <c r="C685">
        <v>33.411027789115998</v>
      </c>
      <c r="D685">
        <v>1</v>
      </c>
      <c r="E685" s="14">
        <v>44853.447326388887</v>
      </c>
      <c r="F685">
        <v>6</v>
      </c>
      <c r="G685" t="s">
        <v>2298</v>
      </c>
      <c r="H685" t="str">
        <f t="shared" si="10"/>
        <v>INSERT INTO [Fingerprint](FingerprintID,X,Y,[Floor],Seq_Num) VALUES(689,35.144798818068,33.411027789116,1,6)</v>
      </c>
    </row>
    <row r="686" spans="1:8" x14ac:dyDescent="0.3">
      <c r="A686">
        <v>690</v>
      </c>
      <c r="B686">
        <v>35.144813348294001</v>
      </c>
      <c r="C686">
        <v>33.411055952311003</v>
      </c>
      <c r="D686">
        <v>1</v>
      </c>
      <c r="E686" s="14">
        <v>44853.448055555556</v>
      </c>
      <c r="F686">
        <v>9</v>
      </c>
      <c r="G686" t="s">
        <v>2310</v>
      </c>
      <c r="H686" t="str">
        <f t="shared" si="10"/>
        <v>INSERT INTO [Fingerprint](FingerprintID,X,Y,[Floor],Seq_Num) VALUES(690,35.144813348294,33.411055952311,1,9)</v>
      </c>
    </row>
    <row r="687" spans="1:8" x14ac:dyDescent="0.3">
      <c r="A687">
        <v>691</v>
      </c>
      <c r="B687">
        <v>35.144812799984003</v>
      </c>
      <c r="C687">
        <v>33.411054611205998</v>
      </c>
      <c r="D687">
        <v>1</v>
      </c>
      <c r="E687" s="14">
        <v>44853.448240740741</v>
      </c>
      <c r="F687">
        <v>8</v>
      </c>
      <c r="G687" t="s">
        <v>2306</v>
      </c>
      <c r="H687" t="str">
        <f t="shared" si="10"/>
        <v>INSERT INTO [Fingerprint](FingerprintID,X,Y,[Floor],Seq_Num) VALUES(691,35.144812799984,33.411054611206,1,8)</v>
      </c>
    </row>
    <row r="688" spans="1:8" x14ac:dyDescent="0.3">
      <c r="A688">
        <v>692</v>
      </c>
      <c r="B688">
        <v>35.144791141719999</v>
      </c>
      <c r="C688">
        <v>33.411087468265997</v>
      </c>
      <c r="D688">
        <v>1</v>
      </c>
      <c r="E688" s="14">
        <v>44853.448530092595</v>
      </c>
      <c r="F688">
        <v>9</v>
      </c>
      <c r="G688" t="s">
        <v>2310</v>
      </c>
      <c r="H688" t="str">
        <f t="shared" si="10"/>
        <v>INSERT INTO [Fingerprint](FingerprintID,X,Y,[Floor],Seq_Num) VALUES(692,35.14479114172,33.411087468266,1,9)</v>
      </c>
    </row>
    <row r="689" spans="1:8" x14ac:dyDescent="0.3">
      <c r="A689">
        <v>693</v>
      </c>
      <c r="B689">
        <v>35.144805123638001</v>
      </c>
      <c r="C689">
        <v>33.411083444953</v>
      </c>
      <c r="D689">
        <v>1</v>
      </c>
      <c r="E689" s="14">
        <v>44853.44903935185</v>
      </c>
      <c r="F689">
        <v>8</v>
      </c>
      <c r="G689" t="s">
        <v>2306</v>
      </c>
      <c r="H689" t="str">
        <f t="shared" si="10"/>
        <v>INSERT INTO [Fingerprint](FingerprintID,X,Y,[Floor],Seq_Num) VALUES(693,35.144805123638,33.411083444953,1,8)</v>
      </c>
    </row>
    <row r="690" spans="1:8" x14ac:dyDescent="0.3">
      <c r="A690">
        <v>694</v>
      </c>
      <c r="B690">
        <v>35.144790319254</v>
      </c>
      <c r="C690">
        <v>33.411094509065002</v>
      </c>
      <c r="D690">
        <v>1</v>
      </c>
      <c r="E690" s="14">
        <v>44853.449212962965</v>
      </c>
      <c r="F690">
        <v>5</v>
      </c>
      <c r="G690" t="s">
        <v>2294</v>
      </c>
      <c r="H690" t="str">
        <f t="shared" si="10"/>
        <v>INSERT INTO [Fingerprint](FingerprintID,X,Y,[Floor],Seq_Num) VALUES(694,35.144790319254,33.411094509065,1,5)</v>
      </c>
    </row>
    <row r="691" spans="1:8" x14ac:dyDescent="0.3">
      <c r="A691">
        <v>695</v>
      </c>
      <c r="B691">
        <v>35.144788948478002</v>
      </c>
      <c r="C691">
        <v>33.411093503236998</v>
      </c>
      <c r="D691">
        <v>1</v>
      </c>
      <c r="E691" s="14">
        <v>44853.449444444443</v>
      </c>
      <c r="F691">
        <v>8</v>
      </c>
      <c r="G691" t="s">
        <v>2306</v>
      </c>
      <c r="H691" t="str">
        <f t="shared" si="10"/>
        <v>INSERT INTO [Fingerprint](FingerprintID,X,Y,[Floor],Seq_Num) VALUES(695,35.144788948478,33.411093503237,1,8)</v>
      </c>
    </row>
    <row r="692" spans="1:8" x14ac:dyDescent="0.3">
      <c r="A692">
        <v>696</v>
      </c>
      <c r="B692">
        <v>35.144750292574003</v>
      </c>
      <c r="C692">
        <v>33.411123007535998</v>
      </c>
      <c r="D692">
        <v>1</v>
      </c>
      <c r="E692" s="14">
        <v>44853.450219907405</v>
      </c>
      <c r="F692">
        <v>5</v>
      </c>
      <c r="G692" t="s">
        <v>2294</v>
      </c>
      <c r="H692" t="str">
        <f t="shared" si="10"/>
        <v>INSERT INTO [Fingerprint](FingerprintID,X,Y,[Floor],Seq_Num) VALUES(696,35.144750292574,33.411123007536,1,5)</v>
      </c>
    </row>
    <row r="693" spans="1:8" x14ac:dyDescent="0.3">
      <c r="A693">
        <v>697</v>
      </c>
      <c r="B693">
        <v>35.144748921797003</v>
      </c>
      <c r="C693">
        <v>33.411125354469</v>
      </c>
      <c r="D693">
        <v>1</v>
      </c>
      <c r="E693" s="14">
        <v>44853.450381944444</v>
      </c>
      <c r="F693">
        <v>7</v>
      </c>
      <c r="G693" t="s">
        <v>2302</v>
      </c>
      <c r="H693" t="str">
        <f t="shared" si="10"/>
        <v>INSERT INTO [Fingerprint](FingerprintID,X,Y,[Floor],Seq_Num) VALUES(697,35.144748921797,33.411125354469,1,7)</v>
      </c>
    </row>
    <row r="694" spans="1:8" x14ac:dyDescent="0.3">
      <c r="A694">
        <v>698</v>
      </c>
      <c r="B694">
        <v>35.144749744263002</v>
      </c>
      <c r="C694">
        <v>33.411127701402002</v>
      </c>
      <c r="D694">
        <v>1</v>
      </c>
      <c r="E694" s="14">
        <v>44853.450567129628</v>
      </c>
      <c r="F694">
        <v>3</v>
      </c>
      <c r="G694" t="s">
        <v>2286</v>
      </c>
      <c r="H694" t="str">
        <f t="shared" si="10"/>
        <v>INSERT INTO [Fingerprint](FingerprintID,X,Y,[Floor],Seq_Num) VALUES(698,35.144749744263,33.411127701402,1,3)</v>
      </c>
    </row>
    <row r="695" spans="1:8" x14ac:dyDescent="0.3">
      <c r="A695">
        <v>699</v>
      </c>
      <c r="B695">
        <v>35.144788400167997</v>
      </c>
      <c r="C695">
        <v>33.411131724714998</v>
      </c>
      <c r="D695">
        <v>1</v>
      </c>
      <c r="E695" s="14">
        <v>44853.451122685183</v>
      </c>
      <c r="F695">
        <v>5</v>
      </c>
      <c r="G695" t="s">
        <v>2294</v>
      </c>
      <c r="H695" t="str">
        <f t="shared" si="10"/>
        <v>INSERT INTO [Fingerprint](FingerprintID,X,Y,[Floor],Seq_Num) VALUES(699,35.144788400168,33.411131724715,1,5)</v>
      </c>
    </row>
    <row r="696" spans="1:8" x14ac:dyDescent="0.3">
      <c r="A696">
        <v>700</v>
      </c>
      <c r="B696">
        <v>35.144790593410001</v>
      </c>
      <c r="C696">
        <v>33.411135077476999</v>
      </c>
      <c r="D696">
        <v>1</v>
      </c>
      <c r="E696" s="14">
        <v>44853.451388888891</v>
      </c>
      <c r="F696">
        <v>5</v>
      </c>
      <c r="G696" t="s">
        <v>2294</v>
      </c>
      <c r="H696" t="str">
        <f t="shared" si="10"/>
        <v>INSERT INTO [Fingerprint](FingerprintID,X,Y,[Floor],Seq_Num) VALUES(700,35.14479059341,33.411135077477,1,5)</v>
      </c>
    </row>
    <row r="697" spans="1:8" x14ac:dyDescent="0.3">
      <c r="A697">
        <v>701</v>
      </c>
      <c r="B697">
        <v>35.144714926517999</v>
      </c>
      <c r="C697">
        <v>33.411155194043999</v>
      </c>
      <c r="D697">
        <v>1</v>
      </c>
      <c r="E697" s="14">
        <v>44853.451724537037</v>
      </c>
      <c r="F697">
        <v>4</v>
      </c>
      <c r="G697" t="s">
        <v>2290</v>
      </c>
      <c r="H697" t="str">
        <f t="shared" si="10"/>
        <v>INSERT INTO [Fingerprint](FingerprintID,X,Y,[Floor],Seq_Num) VALUES(701,35.144714926518,33.411155194044,1,4)</v>
      </c>
    </row>
    <row r="698" spans="1:8" x14ac:dyDescent="0.3">
      <c r="A698">
        <v>702</v>
      </c>
      <c r="B698">
        <v>35.144730553381997</v>
      </c>
      <c r="C698">
        <v>33.411145806313002</v>
      </c>
      <c r="D698">
        <v>1</v>
      </c>
      <c r="E698" s="14">
        <v>44853.451898148145</v>
      </c>
      <c r="F698">
        <v>7</v>
      </c>
      <c r="G698" t="s">
        <v>2302</v>
      </c>
      <c r="H698" t="str">
        <f t="shared" si="10"/>
        <v>INSERT INTO [Fingerprint](FingerprintID,X,Y,[Floor],Seq_Num) VALUES(702,35.144730553382,33.411145806313,1,7)</v>
      </c>
    </row>
    <row r="699" spans="1:8" x14ac:dyDescent="0.3">
      <c r="A699">
        <v>703</v>
      </c>
      <c r="B699">
        <v>35.144676818891</v>
      </c>
      <c r="C699">
        <v>33.411196768284</v>
      </c>
      <c r="D699">
        <v>1</v>
      </c>
      <c r="E699" s="14">
        <v>44853.45212962963</v>
      </c>
      <c r="F699">
        <v>5</v>
      </c>
      <c r="G699" t="s">
        <v>2294</v>
      </c>
      <c r="H699" t="str">
        <f t="shared" si="10"/>
        <v>INSERT INTO [Fingerprint](FingerprintID,X,Y,[Floor],Seq_Num) VALUES(703,35.144676818891,33.411196768284,1,5)</v>
      </c>
    </row>
    <row r="700" spans="1:8" x14ac:dyDescent="0.3">
      <c r="A700">
        <v>704</v>
      </c>
      <c r="B700">
        <v>35.144671884089</v>
      </c>
      <c r="C700">
        <v>33.411197774111997</v>
      </c>
      <c r="D700">
        <v>1</v>
      </c>
      <c r="E700" s="14">
        <v>44853.452291666668</v>
      </c>
      <c r="F700">
        <v>6</v>
      </c>
      <c r="G700" t="s">
        <v>2298</v>
      </c>
      <c r="H700" t="str">
        <f t="shared" si="10"/>
        <v>INSERT INTO [Fingerprint](FingerprintID,X,Y,[Floor],Seq_Num) VALUES(704,35.144671884089,33.411197774112,1,6)</v>
      </c>
    </row>
    <row r="701" spans="1:8" x14ac:dyDescent="0.3">
      <c r="A701">
        <v>705</v>
      </c>
      <c r="B701">
        <v>35.144682302004</v>
      </c>
      <c r="C701">
        <v>33.411225937307002</v>
      </c>
      <c r="D701">
        <v>1</v>
      </c>
      <c r="E701" s="14">
        <v>44853.452557870369</v>
      </c>
      <c r="F701">
        <v>9</v>
      </c>
      <c r="G701" t="s">
        <v>2310</v>
      </c>
      <c r="H701" t="str">
        <f t="shared" si="10"/>
        <v>INSERT INTO [Fingerprint](FingerprintID,X,Y,[Floor],Seq_Num) VALUES(705,35.144682302004,33.411225937307,1,9)</v>
      </c>
    </row>
    <row r="702" spans="1:8" x14ac:dyDescent="0.3">
      <c r="A702">
        <v>706</v>
      </c>
      <c r="B702">
        <v>35.144711636651998</v>
      </c>
      <c r="C702">
        <v>33.411272875964997</v>
      </c>
      <c r="D702">
        <v>1</v>
      </c>
      <c r="E702" s="14">
        <v>44853.452696759261</v>
      </c>
      <c r="F702">
        <v>6</v>
      </c>
      <c r="G702" t="s">
        <v>2298</v>
      </c>
      <c r="H702" t="str">
        <f t="shared" si="10"/>
        <v>INSERT INTO [Fingerprint](FingerprintID,X,Y,[Floor],Seq_Num) VALUES(706,35.144711636652,33.411272875965,1,6)</v>
      </c>
    </row>
    <row r="703" spans="1:8" x14ac:dyDescent="0.3">
      <c r="A703">
        <v>707</v>
      </c>
      <c r="B703">
        <v>35.144736036491999</v>
      </c>
      <c r="C703">
        <v>33.411249741912002</v>
      </c>
      <c r="D703">
        <v>1</v>
      </c>
      <c r="E703" s="14">
        <v>44853.452881944446</v>
      </c>
      <c r="F703">
        <v>8</v>
      </c>
      <c r="G703" t="s">
        <v>2306</v>
      </c>
      <c r="H703" t="str">
        <f t="shared" si="10"/>
        <v>INSERT INTO [Fingerprint](FingerprintID,X,Y,[Floor],Seq_Num) VALUES(707,35.144736036492,33.411249741912,1,8)</v>
      </c>
    </row>
    <row r="704" spans="1:8" x14ac:dyDescent="0.3">
      <c r="A704">
        <v>708</v>
      </c>
      <c r="B704">
        <v>35.144688881739</v>
      </c>
      <c r="C704">
        <v>33.411292657255999</v>
      </c>
      <c r="D704">
        <v>1</v>
      </c>
      <c r="E704" s="14">
        <v>44853.453055555554</v>
      </c>
      <c r="F704">
        <v>2</v>
      </c>
      <c r="G704" t="s">
        <v>2282</v>
      </c>
      <c r="H704" t="str">
        <f t="shared" si="10"/>
        <v>INSERT INTO [Fingerprint](FingerprintID,X,Y,[Floor],Seq_Num) VALUES(708,35.144688881739,33.411292657256,1,2)</v>
      </c>
    </row>
    <row r="705" spans="1:8" x14ac:dyDescent="0.3">
      <c r="A705">
        <v>709</v>
      </c>
      <c r="B705">
        <v>35.14469628394</v>
      </c>
      <c r="C705">
        <v>33.411243371665002</v>
      </c>
      <c r="D705">
        <v>1</v>
      </c>
      <c r="E705" s="14">
        <v>44853.45349537037</v>
      </c>
      <c r="F705">
        <v>2</v>
      </c>
      <c r="G705" t="s">
        <v>2282</v>
      </c>
      <c r="H705" t="str">
        <f t="shared" si="10"/>
        <v>INSERT INTO [Fingerprint](FingerprintID,X,Y,[Floor],Seq_Num) VALUES(709,35.14469628394,33.411243371665,1,2)</v>
      </c>
    </row>
    <row r="706" spans="1:8" x14ac:dyDescent="0.3">
      <c r="A706">
        <v>710</v>
      </c>
      <c r="B706">
        <v>35.144695735629</v>
      </c>
      <c r="C706">
        <v>33.411176986991997</v>
      </c>
      <c r="D706">
        <v>1</v>
      </c>
      <c r="E706" s="14">
        <v>44853.453773148147</v>
      </c>
      <c r="F706">
        <v>6</v>
      </c>
      <c r="G706" t="s">
        <v>2298</v>
      </c>
      <c r="H706" t="str">
        <f t="shared" si="10"/>
        <v>INSERT INTO [Fingerprint](FingerprintID,X,Y,[Floor],Seq_Num) VALUES(710,35.144695735629,33.411176986992,1,6)</v>
      </c>
    </row>
    <row r="707" spans="1:8" x14ac:dyDescent="0.3">
      <c r="A707">
        <v>711</v>
      </c>
      <c r="B707">
        <v>35.144651048255</v>
      </c>
      <c r="C707">
        <v>33.411218561231998</v>
      </c>
      <c r="D707">
        <v>1</v>
      </c>
      <c r="E707" s="14">
        <v>44853.454224537039</v>
      </c>
      <c r="F707">
        <v>2</v>
      </c>
      <c r="G707" t="s">
        <v>2282</v>
      </c>
      <c r="H707" t="str">
        <f t="shared" si="10"/>
        <v>INSERT INTO [Fingerprint](FingerprintID,X,Y,[Floor],Seq_Num) VALUES(711,35.144651048255,33.411218561232,1,2)</v>
      </c>
    </row>
    <row r="708" spans="1:8" x14ac:dyDescent="0.3">
      <c r="A708">
        <v>712</v>
      </c>
      <c r="B708">
        <v>35.144649951631997</v>
      </c>
      <c r="C708">
        <v>33.411222249269002</v>
      </c>
      <c r="D708">
        <v>1</v>
      </c>
      <c r="E708" s="14">
        <v>44853.454444444447</v>
      </c>
      <c r="F708">
        <v>9</v>
      </c>
      <c r="G708" t="s">
        <v>2310</v>
      </c>
      <c r="H708" t="str">
        <f t="shared" ref="H708:H771" si="11">"INSERT INTO [Fingerprint](FingerprintID,X,Y,[Floor],Seq_Num) VALUES("&amp;A708&amp;","&amp;B708&amp;","&amp;C708&amp;","&amp;D708&amp;","&amp;F708&amp;")"</f>
        <v>INSERT INTO [Fingerprint](FingerprintID,X,Y,[Floor],Seq_Num) VALUES(712,35.144649951632,33.411222249269,1,9)</v>
      </c>
    </row>
    <row r="709" spans="1:8" x14ac:dyDescent="0.3">
      <c r="A709">
        <v>713</v>
      </c>
      <c r="B709">
        <v>35.144638437089</v>
      </c>
      <c r="C709">
        <v>33.411231301725003</v>
      </c>
      <c r="D709">
        <v>1</v>
      </c>
      <c r="E709" s="14">
        <v>44853.454710648148</v>
      </c>
      <c r="F709">
        <v>6</v>
      </c>
      <c r="G709" t="s">
        <v>2298</v>
      </c>
      <c r="H709" t="str">
        <f t="shared" si="11"/>
        <v>INSERT INTO [Fingerprint](FingerprintID,X,Y,[Floor],Seq_Num) VALUES(713,35.144638437089,33.411231301725,1,6)</v>
      </c>
    </row>
    <row r="710" spans="1:8" x14ac:dyDescent="0.3">
      <c r="A710">
        <v>714</v>
      </c>
      <c r="B710">
        <v>35.144581412664998</v>
      </c>
      <c r="C710">
        <v>33.411293327808004</v>
      </c>
      <c r="D710">
        <v>1</v>
      </c>
      <c r="E710" s="14">
        <v>44853.455092592594</v>
      </c>
      <c r="F710">
        <v>8</v>
      </c>
      <c r="G710" t="s">
        <v>2306</v>
      </c>
      <c r="H710" t="str">
        <f t="shared" si="11"/>
        <v>INSERT INTO [Fingerprint](FingerprintID,X,Y,[Floor],Seq_Num) VALUES(714,35.144581412665,33.411293327808,1,8)</v>
      </c>
    </row>
    <row r="711" spans="1:8" x14ac:dyDescent="0.3">
      <c r="A711">
        <v>715</v>
      </c>
      <c r="B711">
        <v>35.144612940597</v>
      </c>
      <c r="C711">
        <v>33.411252759397001</v>
      </c>
      <c r="D711">
        <v>1</v>
      </c>
      <c r="E711" s="14">
        <v>44853.455266203702</v>
      </c>
      <c r="F711">
        <v>2</v>
      </c>
      <c r="G711" t="s">
        <v>2282</v>
      </c>
      <c r="H711" t="str">
        <f t="shared" si="11"/>
        <v>INSERT INTO [Fingerprint](FingerprintID,X,Y,[Floor],Seq_Num) VALUES(715,35.144612940597,33.411252759397,1,2)</v>
      </c>
    </row>
    <row r="712" spans="1:8" x14ac:dyDescent="0.3">
      <c r="A712">
        <v>716</v>
      </c>
      <c r="B712">
        <v>35.144570994737997</v>
      </c>
      <c r="C712">
        <v>33.411331549286999</v>
      </c>
      <c r="D712">
        <v>1</v>
      </c>
      <c r="E712" s="14">
        <v>44853.455497685187</v>
      </c>
      <c r="F712">
        <v>3</v>
      </c>
      <c r="G712" t="s">
        <v>2286</v>
      </c>
      <c r="H712" t="str">
        <f t="shared" si="11"/>
        <v>INSERT INTO [Fingerprint](FingerprintID,X,Y,[Floor],Seq_Num) VALUES(716,35.144570994738,33.411331549287,1,3)</v>
      </c>
    </row>
    <row r="713" spans="1:8" x14ac:dyDescent="0.3">
      <c r="A713">
        <v>717</v>
      </c>
      <c r="B713">
        <v>35.144565511617003</v>
      </c>
      <c r="C713">
        <v>33.411338590085997</v>
      </c>
      <c r="D713">
        <v>1</v>
      </c>
      <c r="E713" s="14">
        <v>44853.455659722225</v>
      </c>
      <c r="F713">
        <v>4</v>
      </c>
      <c r="G713" t="s">
        <v>2290</v>
      </c>
      <c r="H713" t="str">
        <f t="shared" si="11"/>
        <v>INSERT INTO [Fingerprint](FingerprintID,X,Y,[Floor],Seq_Num) VALUES(717,35.144565511617,33.411338590086,1,4)</v>
      </c>
    </row>
    <row r="714" spans="1:8" x14ac:dyDescent="0.3">
      <c r="A714">
        <v>718</v>
      </c>
      <c r="B714">
        <v>35.144566334084999</v>
      </c>
      <c r="C714">
        <v>33.411338590085997</v>
      </c>
      <c r="D714">
        <v>1</v>
      </c>
      <c r="E714" s="14">
        <v>44853.45579861111</v>
      </c>
      <c r="F714">
        <v>5</v>
      </c>
      <c r="G714" t="s">
        <v>2294</v>
      </c>
      <c r="H714" t="str">
        <f t="shared" si="11"/>
        <v>INSERT INTO [Fingerprint](FingerprintID,X,Y,[Floor],Seq_Num) VALUES(718,35.144566334085,33.411338590086,1,5)</v>
      </c>
    </row>
    <row r="715" spans="1:8" x14ac:dyDescent="0.3">
      <c r="A715">
        <v>719</v>
      </c>
      <c r="B715">
        <v>35.144546046536</v>
      </c>
      <c r="C715">
        <v>33.411310426890999</v>
      </c>
      <c r="D715">
        <v>1</v>
      </c>
      <c r="E715" s="14">
        <v>44853.455960648149</v>
      </c>
      <c r="F715">
        <v>6</v>
      </c>
      <c r="G715" t="s">
        <v>2298</v>
      </c>
      <c r="H715" t="str">
        <f t="shared" si="11"/>
        <v>INSERT INTO [Fingerprint](FingerprintID,X,Y,[Floor],Seq_Num) VALUES(719,35.144546046536,33.411310426891,1,6)</v>
      </c>
    </row>
    <row r="716" spans="1:8" x14ac:dyDescent="0.3">
      <c r="A716">
        <v>720</v>
      </c>
      <c r="B716">
        <v>35.144554271219</v>
      </c>
      <c r="C716">
        <v>33.411349989473997</v>
      </c>
      <c r="D716">
        <v>1</v>
      </c>
      <c r="E716" s="14">
        <v>44853.456192129626</v>
      </c>
      <c r="F716">
        <v>9</v>
      </c>
      <c r="G716" t="s">
        <v>2310</v>
      </c>
      <c r="H716" t="str">
        <f t="shared" si="11"/>
        <v>INSERT INTO [Fingerprint](FingerprintID,X,Y,[Floor],Seq_Num) VALUES(720,35.144554271219,33.411349989474,1,9)</v>
      </c>
    </row>
    <row r="717" spans="1:8" x14ac:dyDescent="0.3">
      <c r="A717">
        <v>721</v>
      </c>
      <c r="B717">
        <v>35.144533709511002</v>
      </c>
      <c r="C717">
        <v>33.411290310322997</v>
      </c>
      <c r="D717">
        <v>1</v>
      </c>
      <c r="E717" s="14">
        <v>44853.456574074073</v>
      </c>
      <c r="F717">
        <v>3</v>
      </c>
      <c r="G717" t="s">
        <v>2286</v>
      </c>
      <c r="H717" t="str">
        <f t="shared" si="11"/>
        <v>INSERT INTO [Fingerprint](FingerprintID,X,Y,[Floor],Seq_Num) VALUES(721,35.144533709511,33.411290310323,1,3)</v>
      </c>
    </row>
    <row r="718" spans="1:8" x14ac:dyDescent="0.3">
      <c r="A718">
        <v>722</v>
      </c>
      <c r="B718">
        <v>35.144515615204</v>
      </c>
      <c r="C718">
        <v>33.411263488232997</v>
      </c>
      <c r="D718">
        <v>1</v>
      </c>
      <c r="E718" s="14">
        <v>44853.456759259258</v>
      </c>
      <c r="F718">
        <v>5</v>
      </c>
      <c r="G718" t="s">
        <v>2294</v>
      </c>
      <c r="H718" t="str">
        <f t="shared" si="11"/>
        <v>INSERT INTO [Fingerprint](FingerprintID,X,Y,[Floor],Seq_Num) VALUES(722,35.144515615204,33.411263488233,1,5)</v>
      </c>
    </row>
    <row r="719" spans="1:8" x14ac:dyDescent="0.3">
      <c r="A719">
        <v>723</v>
      </c>
      <c r="B719">
        <v>35.144513421954002</v>
      </c>
      <c r="C719">
        <v>33.411263823509003</v>
      </c>
      <c r="D719">
        <v>1</v>
      </c>
      <c r="E719" s="14">
        <v>44853.456909722219</v>
      </c>
      <c r="F719">
        <v>4</v>
      </c>
      <c r="G719" t="s">
        <v>2290</v>
      </c>
      <c r="H719" t="str">
        <f t="shared" si="11"/>
        <v>INSERT INTO [Fingerprint](FingerprintID,X,Y,[Floor],Seq_Num) VALUES(723,35.144513421954,33.411263823509,1,4)</v>
      </c>
    </row>
    <row r="720" spans="1:8" x14ac:dyDescent="0.3">
      <c r="A720">
        <v>724</v>
      </c>
      <c r="B720">
        <v>35.144493682704002</v>
      </c>
      <c r="C720">
        <v>33.411229625343999</v>
      </c>
      <c r="D720">
        <v>1</v>
      </c>
      <c r="E720" s="14">
        <v>44853.45722222222</v>
      </c>
      <c r="F720">
        <v>3</v>
      </c>
      <c r="G720" t="s">
        <v>2286</v>
      </c>
      <c r="H720" t="str">
        <f t="shared" si="11"/>
        <v>INSERT INTO [Fingerprint](FingerprintID,X,Y,[Floor],Seq_Num) VALUES(724,35.144493682704,33.411229625344,1,3)</v>
      </c>
    </row>
    <row r="721" spans="1:8" x14ac:dyDescent="0.3">
      <c r="A721">
        <v>725</v>
      </c>
      <c r="B721">
        <v>35.144495053485997</v>
      </c>
      <c r="C721">
        <v>33.411230966448997</v>
      </c>
      <c r="D721">
        <v>1</v>
      </c>
      <c r="E721" s="14">
        <v>44853.457407407404</v>
      </c>
      <c r="F721">
        <v>5</v>
      </c>
      <c r="G721" t="s">
        <v>2294</v>
      </c>
      <c r="H721" t="str">
        <f t="shared" si="11"/>
        <v>INSERT INTO [Fingerprint](FingerprintID,X,Y,[Floor],Seq_Num) VALUES(725,35.144495053486,33.411230966449,1,5)</v>
      </c>
    </row>
    <row r="722" spans="1:8" x14ac:dyDescent="0.3">
      <c r="A722">
        <v>726</v>
      </c>
      <c r="B722">
        <v>35.144475314231997</v>
      </c>
      <c r="C722">
        <v>33.411204479635003</v>
      </c>
      <c r="D722">
        <v>1</v>
      </c>
      <c r="E722" s="14">
        <v>44853.457800925928</v>
      </c>
      <c r="F722">
        <v>4</v>
      </c>
      <c r="G722" t="s">
        <v>2290</v>
      </c>
      <c r="H722" t="str">
        <f t="shared" si="11"/>
        <v>INSERT INTO [Fingerprint](FingerprintID,X,Y,[Floor],Seq_Num) VALUES(726,35.144475314232,33.411204479635,1,4)</v>
      </c>
    </row>
    <row r="723" spans="1:8" x14ac:dyDescent="0.3">
      <c r="A723">
        <v>727</v>
      </c>
      <c r="B723">
        <v>35.144469282792002</v>
      </c>
      <c r="C723">
        <v>33.411191739141998</v>
      </c>
      <c r="D723">
        <v>1</v>
      </c>
      <c r="E723" s="14">
        <v>44853.45815972222</v>
      </c>
      <c r="F723">
        <v>7</v>
      </c>
      <c r="G723" t="s">
        <v>2302</v>
      </c>
      <c r="H723" t="str">
        <f t="shared" si="11"/>
        <v>INSERT INTO [Fingerprint](FingerprintID,X,Y,[Floor],Seq_Num) VALUES(727,35.144469282792,33.411191739142,1,7)</v>
      </c>
    </row>
    <row r="724" spans="1:8" x14ac:dyDescent="0.3">
      <c r="A724">
        <v>728</v>
      </c>
      <c r="B724">
        <v>35.144447898593</v>
      </c>
      <c r="C724">
        <v>33.411159887910003</v>
      </c>
      <c r="D724">
        <v>1</v>
      </c>
      <c r="E724" s="14">
        <v>44853.458460648151</v>
      </c>
      <c r="F724">
        <v>5</v>
      </c>
      <c r="G724" t="s">
        <v>2294</v>
      </c>
      <c r="H724" t="str">
        <f t="shared" si="11"/>
        <v>INSERT INTO [Fingerprint](FingerprintID,X,Y,[Floor],Seq_Num) VALUES(728,35.144447898593,33.41115988791,1,5)</v>
      </c>
    </row>
    <row r="725" spans="1:8" x14ac:dyDescent="0.3">
      <c r="A725">
        <v>729</v>
      </c>
      <c r="B725">
        <v>35.144448172750003</v>
      </c>
      <c r="C725">
        <v>33.411162905395003</v>
      </c>
      <c r="D725">
        <v>1</v>
      </c>
      <c r="E725" s="14">
        <v>44853.458611111113</v>
      </c>
      <c r="F725">
        <v>4</v>
      </c>
      <c r="G725" t="s">
        <v>2290</v>
      </c>
      <c r="H725" t="str">
        <f t="shared" si="11"/>
        <v>INSERT INTO [Fingerprint](FingerprintID,X,Y,[Floor],Seq_Num) VALUES(729,35.14444817275,33.411162905395,1,4)</v>
      </c>
    </row>
    <row r="726" spans="1:8" x14ac:dyDescent="0.3">
      <c r="A726">
        <v>730</v>
      </c>
      <c r="B726">
        <v>35.144414725658997</v>
      </c>
      <c r="C726">
        <v>33.411111272870997</v>
      </c>
      <c r="D726">
        <v>1</v>
      </c>
      <c r="E726" s="14">
        <v>44853.458993055552</v>
      </c>
      <c r="F726">
        <v>5</v>
      </c>
      <c r="G726" t="s">
        <v>2294</v>
      </c>
      <c r="H726" t="str">
        <f t="shared" si="11"/>
        <v>INSERT INTO [Fingerprint](FingerprintID,X,Y,[Floor],Seq_Num) VALUES(730,35.144414725659,33.411111272871,1,5)</v>
      </c>
    </row>
    <row r="727" spans="1:8" x14ac:dyDescent="0.3">
      <c r="A727">
        <v>731</v>
      </c>
      <c r="B727">
        <v>35.144435287397002</v>
      </c>
      <c r="C727">
        <v>33.411143794655999</v>
      </c>
      <c r="D727">
        <v>1</v>
      </c>
      <c r="E727" s="14">
        <v>44853.459201388891</v>
      </c>
      <c r="F727">
        <v>9</v>
      </c>
      <c r="G727" t="s">
        <v>2310</v>
      </c>
      <c r="H727" t="str">
        <f t="shared" si="11"/>
        <v>INSERT INTO [Fingerprint](FingerprintID,X,Y,[Floor],Seq_Num) VALUES(731,35.144435287397,33.411143794656,1,9)</v>
      </c>
    </row>
    <row r="728" spans="1:8" x14ac:dyDescent="0.3">
      <c r="A728">
        <v>732</v>
      </c>
      <c r="B728">
        <v>35.144434190771001</v>
      </c>
      <c r="C728">
        <v>33.411139100790002</v>
      </c>
      <c r="D728">
        <v>1</v>
      </c>
      <c r="E728" s="14">
        <v>44853.459351851852</v>
      </c>
      <c r="F728">
        <v>9</v>
      </c>
      <c r="G728" t="s">
        <v>2310</v>
      </c>
      <c r="H728" t="str">
        <f t="shared" si="11"/>
        <v>INSERT INTO [Fingerprint](FingerprintID,X,Y,[Floor],Seq_Num) VALUES(732,35.144434190771,33.41113910079,1,9)</v>
      </c>
    </row>
    <row r="729" spans="1:8" x14ac:dyDescent="0.3">
      <c r="A729">
        <v>733</v>
      </c>
      <c r="B729">
        <v>35.144400743673998</v>
      </c>
      <c r="C729">
        <v>33.411091156304003</v>
      </c>
      <c r="D729">
        <v>1</v>
      </c>
      <c r="E729" s="14">
        <v>44853.459664351853</v>
      </c>
      <c r="F729">
        <v>4</v>
      </c>
      <c r="G729" t="s">
        <v>2290</v>
      </c>
      <c r="H729" t="str">
        <f t="shared" si="11"/>
        <v>INSERT INTO [Fingerprint](FingerprintID,X,Y,[Floor],Seq_Num) VALUES(733,35.144400743674,33.411091156304,1,4)</v>
      </c>
    </row>
    <row r="730" spans="1:8" x14ac:dyDescent="0.3">
      <c r="A730">
        <v>734</v>
      </c>
      <c r="B730">
        <v>35.144398824577998</v>
      </c>
      <c r="C730">
        <v>33.411085791886002</v>
      </c>
      <c r="D730">
        <v>1</v>
      </c>
      <c r="E730" s="14">
        <v>44853.459803240738</v>
      </c>
      <c r="F730">
        <v>9</v>
      </c>
      <c r="G730" t="s">
        <v>2310</v>
      </c>
      <c r="H730" t="str">
        <f t="shared" si="11"/>
        <v>INSERT INTO [Fingerprint](FingerprintID,X,Y,[Floor],Seq_Num) VALUES(734,35.144398824578,33.411085791886,1,9)</v>
      </c>
    </row>
    <row r="731" spans="1:8" x14ac:dyDescent="0.3">
      <c r="A731">
        <v>735</v>
      </c>
      <c r="B731">
        <v>35.144416644754003</v>
      </c>
      <c r="C731">
        <v>33.411057628690997</v>
      </c>
      <c r="D731">
        <v>1</v>
      </c>
      <c r="E731" s="14">
        <v>44853.460057870368</v>
      </c>
      <c r="F731">
        <v>3</v>
      </c>
      <c r="G731" t="s">
        <v>2286</v>
      </c>
      <c r="H731" t="str">
        <f t="shared" si="11"/>
        <v>INSERT INTO [Fingerprint](FingerprintID,X,Y,[Floor],Seq_Num) VALUES(735,35.144416644754,33.411057628691,1,3)</v>
      </c>
    </row>
    <row r="732" spans="1:8" x14ac:dyDescent="0.3">
      <c r="A732">
        <v>736</v>
      </c>
      <c r="B732">
        <v>35.144550158877998</v>
      </c>
      <c r="C732">
        <v>33.411344625056003</v>
      </c>
      <c r="D732">
        <v>1</v>
      </c>
      <c r="E732" s="14">
        <v>44853.460879629631</v>
      </c>
      <c r="F732">
        <v>9</v>
      </c>
      <c r="G732" t="s">
        <v>2310</v>
      </c>
      <c r="H732" t="str">
        <f t="shared" si="11"/>
        <v>INSERT INTO [Fingerprint](FingerprintID,X,Y,[Floor],Seq_Num) VALUES(736,35.144550158878,33.411344625056,1,9)</v>
      </c>
    </row>
    <row r="733" spans="1:8" x14ac:dyDescent="0.3">
      <c r="A733">
        <v>737</v>
      </c>
      <c r="B733">
        <v>35.144523565733003</v>
      </c>
      <c r="C733">
        <v>33.411357365549001</v>
      </c>
      <c r="D733">
        <v>1</v>
      </c>
      <c r="E733" s="14">
        <v>44853.461226851854</v>
      </c>
      <c r="F733">
        <v>6</v>
      </c>
      <c r="G733" t="s">
        <v>2298</v>
      </c>
      <c r="H733" t="str">
        <f t="shared" si="11"/>
        <v>INSERT INTO [Fingerprint](FingerprintID,X,Y,[Floor],Seq_Num) VALUES(737,35.144523565733,33.411357365549,1,6)</v>
      </c>
    </row>
    <row r="734" spans="1:8" x14ac:dyDescent="0.3">
      <c r="A734">
        <v>738</v>
      </c>
      <c r="B734">
        <v>35.144499714142</v>
      </c>
      <c r="C734">
        <v>33.411366418004</v>
      </c>
      <c r="D734">
        <v>1</v>
      </c>
      <c r="E734" s="14">
        <v>44853.461481481485</v>
      </c>
      <c r="F734">
        <v>5</v>
      </c>
      <c r="G734" t="s">
        <v>2294</v>
      </c>
      <c r="H734" t="str">
        <f t="shared" si="11"/>
        <v>INSERT INTO [Fingerprint](FingerprintID,X,Y,[Floor],Seq_Num) VALUES(738,35.144499714142,33.411366418004,1,5)</v>
      </c>
    </row>
    <row r="735" spans="1:8" x14ac:dyDescent="0.3">
      <c r="A735">
        <v>739</v>
      </c>
      <c r="B735">
        <v>35.144487651265997</v>
      </c>
      <c r="C735">
        <v>33.411377817392001</v>
      </c>
      <c r="D735">
        <v>1</v>
      </c>
      <c r="E735" s="14">
        <v>44853.461655092593</v>
      </c>
      <c r="F735">
        <v>7</v>
      </c>
      <c r="G735" t="s">
        <v>2302</v>
      </c>
      <c r="H735" t="str">
        <f t="shared" si="11"/>
        <v>INSERT INTO [Fingerprint](FingerprintID,X,Y,[Floor],Seq_Num) VALUES(739,35.144487651266,33.411377817392,1,7)</v>
      </c>
    </row>
    <row r="736" spans="1:8" x14ac:dyDescent="0.3">
      <c r="A736">
        <v>740</v>
      </c>
      <c r="B736">
        <v>35.144466541229001</v>
      </c>
      <c r="C736">
        <v>33.411401286721002</v>
      </c>
      <c r="D736">
        <v>1</v>
      </c>
      <c r="E736" s="14">
        <v>44853.461782407408</v>
      </c>
      <c r="F736">
        <v>9</v>
      </c>
      <c r="G736" t="s">
        <v>2310</v>
      </c>
      <c r="H736" t="str">
        <f t="shared" si="11"/>
        <v>INSERT INTO [Fingerprint](FingerprintID,X,Y,[Floor],Seq_Num) VALUES(740,35.144466541229,33.411401286721,1,9)</v>
      </c>
    </row>
    <row r="737" spans="1:8" x14ac:dyDescent="0.3">
      <c r="A737">
        <v>741</v>
      </c>
      <c r="B737">
        <v>35.144466541229001</v>
      </c>
      <c r="C737">
        <v>33.411401621997001</v>
      </c>
      <c r="D737">
        <v>1</v>
      </c>
      <c r="E737" s="14">
        <v>44853.461944444447</v>
      </c>
      <c r="F737">
        <v>2</v>
      </c>
      <c r="G737" t="s">
        <v>2282</v>
      </c>
      <c r="H737" t="str">
        <f t="shared" si="11"/>
        <v>INSERT INTO [Fingerprint](FingerprintID,X,Y,[Floor],Seq_Num) VALUES(741,35.144466541229,33.411401621997,1,2)</v>
      </c>
    </row>
    <row r="738" spans="1:8" x14ac:dyDescent="0.3">
      <c r="A738">
        <v>742</v>
      </c>
      <c r="B738">
        <v>35.144436932335999</v>
      </c>
      <c r="C738">
        <v>33.411428779364002</v>
      </c>
      <c r="D738">
        <v>1</v>
      </c>
      <c r="E738" s="14">
        <v>44853.462164351855</v>
      </c>
      <c r="F738">
        <v>4</v>
      </c>
      <c r="G738" t="s">
        <v>2290</v>
      </c>
      <c r="H738" t="str">
        <f t="shared" si="11"/>
        <v>INSERT INTO [Fingerprint](FingerprintID,X,Y,[Floor],Seq_Num) VALUES(742,35.144436932336,33.411428779364,1,4)</v>
      </c>
    </row>
    <row r="739" spans="1:8" x14ac:dyDescent="0.3">
      <c r="A739">
        <v>743</v>
      </c>
      <c r="B739">
        <v>35.144433916613998</v>
      </c>
      <c r="C739">
        <v>33.411436490714998</v>
      </c>
      <c r="D739">
        <v>1</v>
      </c>
      <c r="E739" s="14">
        <v>44853.462418981479</v>
      </c>
      <c r="F739">
        <v>4</v>
      </c>
      <c r="G739" t="s">
        <v>2290</v>
      </c>
      <c r="H739" t="str">
        <f t="shared" si="11"/>
        <v>INSERT INTO [Fingerprint](FingerprintID,X,Y,[Floor],Seq_Num) VALUES(743,35.144433916614,33.411436490715,1,4)</v>
      </c>
    </row>
    <row r="740" spans="1:8" x14ac:dyDescent="0.3">
      <c r="A740">
        <v>744</v>
      </c>
      <c r="B740">
        <v>35.144444608716</v>
      </c>
      <c r="C740">
        <v>33.411447554826999</v>
      </c>
      <c r="D740">
        <v>1</v>
      </c>
      <c r="E740" s="14">
        <v>44853.462604166663</v>
      </c>
      <c r="F740">
        <v>10</v>
      </c>
      <c r="G740" t="s">
        <v>2314</v>
      </c>
      <c r="H740" t="str">
        <f t="shared" si="11"/>
        <v>INSERT INTO [Fingerprint](FingerprintID,X,Y,[Floor],Seq_Num) VALUES(744,35.144444608716,33.411447554827,1,10)</v>
      </c>
    </row>
    <row r="741" spans="1:8" x14ac:dyDescent="0.3">
      <c r="A741">
        <v>745</v>
      </c>
      <c r="B741">
        <v>35.144443786247002</v>
      </c>
      <c r="C741">
        <v>33.411455266178002</v>
      </c>
      <c r="D741">
        <v>1</v>
      </c>
      <c r="E741" s="14">
        <v>44853.462777777779</v>
      </c>
      <c r="F741">
        <v>9</v>
      </c>
      <c r="G741" t="s">
        <v>2310</v>
      </c>
      <c r="H741" t="str">
        <f t="shared" si="11"/>
        <v>INSERT INTO [Fingerprint](FingerprintID,X,Y,[Floor],Seq_Num) VALUES(745,35.144443786247,33.411455266178,1,9)</v>
      </c>
    </row>
    <row r="742" spans="1:8" x14ac:dyDescent="0.3">
      <c r="A742">
        <v>746</v>
      </c>
      <c r="B742">
        <v>35.144462703038997</v>
      </c>
      <c r="C742">
        <v>33.411477729677998</v>
      </c>
      <c r="D742">
        <v>1</v>
      </c>
      <c r="E742" s="14">
        <v>44853.462997685187</v>
      </c>
      <c r="F742">
        <v>2</v>
      </c>
      <c r="G742" t="s">
        <v>2282</v>
      </c>
      <c r="H742" t="str">
        <f t="shared" si="11"/>
        <v>INSERT INTO [Fingerprint](FingerprintID,X,Y,[Floor],Seq_Num) VALUES(746,35.144462703039,33.411477729678,1,2)</v>
      </c>
    </row>
    <row r="743" spans="1:8" x14ac:dyDescent="0.3">
      <c r="A743">
        <v>747</v>
      </c>
      <c r="B743">
        <v>35.144497520892003</v>
      </c>
      <c r="C743">
        <v>33.411490470171003</v>
      </c>
      <c r="D743">
        <v>1</v>
      </c>
      <c r="E743" s="14">
        <v>44853.463182870371</v>
      </c>
      <c r="F743">
        <v>7</v>
      </c>
      <c r="G743" t="s">
        <v>2302</v>
      </c>
      <c r="H743" t="str">
        <f t="shared" si="11"/>
        <v>INSERT INTO [Fingerprint](FingerprintID,X,Y,[Floor],Seq_Num) VALUES(747,35.144497520892,33.411490470171,1,7)</v>
      </c>
    </row>
    <row r="744" spans="1:8" x14ac:dyDescent="0.3">
      <c r="A744">
        <v>748</v>
      </c>
      <c r="B744">
        <v>35.144470653573997</v>
      </c>
      <c r="C744">
        <v>33.411508575082003</v>
      </c>
      <c r="D744">
        <v>1</v>
      </c>
      <c r="E744" s="14">
        <v>44853.463402777779</v>
      </c>
      <c r="F744">
        <v>2</v>
      </c>
      <c r="G744" t="s">
        <v>2282</v>
      </c>
      <c r="H744" t="str">
        <f t="shared" si="11"/>
        <v>INSERT INTO [Fingerprint](FingerprintID,X,Y,[Floor],Seq_Num) VALUES(748,35.144470653574,33.411508575082,1,2)</v>
      </c>
    </row>
    <row r="745" spans="1:8" x14ac:dyDescent="0.3">
      <c r="A745">
        <v>749</v>
      </c>
      <c r="B745">
        <v>35.144458864850002</v>
      </c>
      <c r="C745">
        <v>33.411524668336</v>
      </c>
      <c r="D745">
        <v>1</v>
      </c>
      <c r="E745" s="14">
        <v>44853.463576388887</v>
      </c>
      <c r="F745">
        <v>5</v>
      </c>
      <c r="G745" t="s">
        <v>2294</v>
      </c>
      <c r="H745" t="str">
        <f t="shared" si="11"/>
        <v>INSERT INTO [Fingerprint](FingerprintID,X,Y,[Floor],Seq_Num) VALUES(749,35.14445886485,33.411524668336,1,5)</v>
      </c>
    </row>
    <row r="746" spans="1:8" x14ac:dyDescent="0.3">
      <c r="A746">
        <v>750</v>
      </c>
      <c r="B746">
        <v>35.144419386320003</v>
      </c>
      <c r="C746">
        <v>33.411450907587998</v>
      </c>
      <c r="D746">
        <v>1</v>
      </c>
      <c r="E746" s="14">
        <v>44853.464212962965</v>
      </c>
      <c r="F746">
        <v>6</v>
      </c>
      <c r="G746" t="s">
        <v>2298</v>
      </c>
      <c r="H746" t="str">
        <f t="shared" si="11"/>
        <v>INSERT INTO [Fingerprint](FingerprintID,X,Y,[Floor],Seq_Num) VALUES(750,35.14441938632,33.411450907588,1,6)</v>
      </c>
    </row>
    <row r="747" spans="1:8" x14ac:dyDescent="0.3">
      <c r="A747">
        <v>751</v>
      </c>
      <c r="B747">
        <v>35.144409516684</v>
      </c>
      <c r="C747">
        <v>33.4114619717</v>
      </c>
      <c r="D747">
        <v>1</v>
      </c>
      <c r="E747" s="14">
        <v>44853.464479166665</v>
      </c>
      <c r="F747">
        <v>4</v>
      </c>
      <c r="G747" t="s">
        <v>2290</v>
      </c>
      <c r="H747" t="str">
        <f t="shared" si="11"/>
        <v>INSERT INTO [Fingerprint](FingerprintID,X,Y,[Floor],Seq_Num) VALUES(751,35.144409516684,33.4114619717,1,4)</v>
      </c>
    </row>
    <row r="748" spans="1:8" x14ac:dyDescent="0.3">
      <c r="A748">
        <v>752</v>
      </c>
      <c r="B748">
        <v>35.144390599879003</v>
      </c>
      <c r="C748">
        <v>33.411477394401999</v>
      </c>
      <c r="D748">
        <v>1</v>
      </c>
      <c r="E748" s="14">
        <v>44853.464675925927</v>
      </c>
      <c r="F748">
        <v>7</v>
      </c>
      <c r="G748" t="s">
        <v>2302</v>
      </c>
      <c r="H748" t="str">
        <f t="shared" si="11"/>
        <v>INSERT INTO [Fingerprint](FingerprintID,X,Y,[Floor],Seq_Num) VALUES(752,35.144390599879,33.411477394402,1,7)</v>
      </c>
    </row>
    <row r="749" spans="1:8" x14ac:dyDescent="0.3">
      <c r="A749">
        <v>753</v>
      </c>
      <c r="B749">
        <v>35.144392244819002</v>
      </c>
      <c r="C749">
        <v>33.411466665566003</v>
      </c>
      <c r="D749">
        <v>1</v>
      </c>
      <c r="E749" s="14">
        <v>44853.464791666665</v>
      </c>
      <c r="F749">
        <v>3</v>
      </c>
      <c r="G749" t="s">
        <v>2286</v>
      </c>
      <c r="H749" t="str">
        <f t="shared" si="11"/>
        <v>INSERT INTO [Fingerprint](FingerprintID,X,Y,[Floor],Seq_Num) VALUES(753,35.144392244819,33.411466665566,1,3)</v>
      </c>
    </row>
    <row r="750" spans="1:8" x14ac:dyDescent="0.3">
      <c r="A750">
        <v>754</v>
      </c>
      <c r="B750">
        <v>35.144361539271998</v>
      </c>
      <c r="C750">
        <v>33.411504551767997</v>
      </c>
      <c r="D750">
        <v>1</v>
      </c>
      <c r="E750" s="14">
        <v>44853.464942129627</v>
      </c>
      <c r="F750">
        <v>7</v>
      </c>
      <c r="G750" t="s">
        <v>2302</v>
      </c>
      <c r="H750" t="str">
        <f t="shared" si="11"/>
        <v>INSERT INTO [Fingerprint](FingerprintID,X,Y,[Floor],Seq_Num) VALUES(754,35.144361539272,33.411504551768,1,7)</v>
      </c>
    </row>
    <row r="751" spans="1:8" x14ac:dyDescent="0.3">
      <c r="A751">
        <v>755</v>
      </c>
      <c r="B751">
        <v>35.144366199936002</v>
      </c>
      <c r="C751">
        <v>33.411495834588997</v>
      </c>
      <c r="D751">
        <v>1</v>
      </c>
      <c r="E751" s="14">
        <v>44853.465150462966</v>
      </c>
      <c r="F751">
        <v>9</v>
      </c>
      <c r="G751" t="s">
        <v>2310</v>
      </c>
      <c r="H751" t="str">
        <f t="shared" si="11"/>
        <v>INSERT INTO [Fingerprint](FingerprintID,X,Y,[Floor],Seq_Num) VALUES(755,35.144366199936,33.411495834589,1,9)</v>
      </c>
    </row>
    <row r="752" spans="1:8" x14ac:dyDescent="0.3">
      <c r="A752">
        <v>756</v>
      </c>
      <c r="B752">
        <v>35.144326721360997</v>
      </c>
      <c r="C752">
        <v>33.411553166807003</v>
      </c>
      <c r="D752">
        <v>1</v>
      </c>
      <c r="E752" s="14">
        <v>44853.465381944443</v>
      </c>
      <c r="F752">
        <v>9</v>
      </c>
      <c r="G752" t="s">
        <v>2310</v>
      </c>
      <c r="H752" t="str">
        <f t="shared" si="11"/>
        <v>INSERT INTO [Fingerprint](FingerprintID,X,Y,[Floor],Seq_Num) VALUES(756,35.144326721361,33.411553166807,1,9)</v>
      </c>
    </row>
    <row r="753" spans="1:8" x14ac:dyDescent="0.3">
      <c r="A753">
        <v>757</v>
      </c>
      <c r="B753">
        <v>35.144340155045001</v>
      </c>
      <c r="C753">
        <v>33.411554843186998</v>
      </c>
      <c r="D753">
        <v>1</v>
      </c>
      <c r="E753" s="14">
        <v>44853.465486111112</v>
      </c>
      <c r="F753">
        <v>4</v>
      </c>
      <c r="G753" t="s">
        <v>2290</v>
      </c>
      <c r="H753" t="str">
        <f t="shared" si="11"/>
        <v>INSERT INTO [Fingerprint](FingerprintID,X,Y,[Floor],Seq_Num) VALUES(757,35.144340155045,33.411554843187,1,4)</v>
      </c>
    </row>
    <row r="754" spans="1:8" x14ac:dyDescent="0.3">
      <c r="A754">
        <v>758</v>
      </c>
      <c r="B754">
        <v>35.144330285400002</v>
      </c>
      <c r="C754">
        <v>33.411561213433998</v>
      </c>
      <c r="D754">
        <v>1</v>
      </c>
      <c r="E754" s="14">
        <v>44853.465613425928</v>
      </c>
      <c r="F754">
        <v>3</v>
      </c>
      <c r="G754" t="s">
        <v>2286</v>
      </c>
      <c r="H754" t="str">
        <f t="shared" si="11"/>
        <v>INSERT INTO [Fingerprint](FingerprintID,X,Y,[Floor],Seq_Num) VALUES(758,35.1443302854,33.411561213434,1,3)</v>
      </c>
    </row>
    <row r="755" spans="1:8" x14ac:dyDescent="0.3">
      <c r="A755">
        <v>759</v>
      </c>
      <c r="B755">
        <v>35.144325898890997</v>
      </c>
      <c r="C755">
        <v>33.411567248403998</v>
      </c>
      <c r="D755">
        <v>1</v>
      </c>
      <c r="E755" s="14">
        <v>44853.465717592589</v>
      </c>
      <c r="F755">
        <v>3</v>
      </c>
      <c r="G755" t="s">
        <v>2286</v>
      </c>
      <c r="H755" t="str">
        <f t="shared" si="11"/>
        <v>INSERT INTO [Fingerprint](FingerprintID,X,Y,[Floor],Seq_Num) VALUES(759,35.144325898891,33.411567248404,1,3)</v>
      </c>
    </row>
    <row r="756" spans="1:8" x14ac:dyDescent="0.3">
      <c r="A756">
        <v>760</v>
      </c>
      <c r="B756">
        <v>35.144323157321999</v>
      </c>
      <c r="C756">
        <v>33.411580659449001</v>
      </c>
      <c r="D756">
        <v>1</v>
      </c>
      <c r="E756" s="14">
        <v>44853.465844907405</v>
      </c>
      <c r="F756">
        <v>7</v>
      </c>
      <c r="G756" t="s">
        <v>2302</v>
      </c>
      <c r="H756" t="str">
        <f t="shared" si="11"/>
        <v>INSERT INTO [Fingerprint](FingerprintID,X,Y,[Floor],Seq_Num) VALUES(760,35.144323157322,33.411580659449,1,7)</v>
      </c>
    </row>
    <row r="757" spans="1:8" x14ac:dyDescent="0.3">
      <c r="A757">
        <v>761</v>
      </c>
      <c r="B757">
        <v>35.144284501196999</v>
      </c>
      <c r="C757">
        <v>33.411578647791998</v>
      </c>
      <c r="D757">
        <v>1</v>
      </c>
      <c r="E757" s="14">
        <v>44853.466111111113</v>
      </c>
      <c r="F757">
        <v>6</v>
      </c>
      <c r="G757" t="s">
        <v>2298</v>
      </c>
      <c r="H757" t="str">
        <f t="shared" si="11"/>
        <v>INSERT INTO [Fingerprint](FingerprintID,X,Y,[Floor],Seq_Num) VALUES(761,35.144284501197,33.411578647792,1,6)</v>
      </c>
    </row>
    <row r="758" spans="1:8" x14ac:dyDescent="0.3">
      <c r="A758">
        <v>762</v>
      </c>
      <c r="B758">
        <v>35.144319593283001</v>
      </c>
      <c r="C758">
        <v>33.411566913127999</v>
      </c>
      <c r="D758">
        <v>1</v>
      </c>
      <c r="E758" s="14">
        <v>44853.466319444444</v>
      </c>
      <c r="F758">
        <v>7</v>
      </c>
      <c r="G758" t="s">
        <v>2302</v>
      </c>
      <c r="H758" t="str">
        <f t="shared" si="11"/>
        <v>INSERT INTO [Fingerprint](FingerprintID,X,Y,[Floor],Seq_Num) VALUES(762,35.144319593283,33.411566913128,1,7)</v>
      </c>
    </row>
    <row r="759" spans="1:8" x14ac:dyDescent="0.3">
      <c r="A759">
        <v>763</v>
      </c>
      <c r="B759">
        <v>35.144286694453001</v>
      </c>
      <c r="C759">
        <v>33.411578647791998</v>
      </c>
      <c r="D759">
        <v>1</v>
      </c>
      <c r="E759" s="14">
        <v>44853.466643518521</v>
      </c>
      <c r="F759">
        <v>3</v>
      </c>
      <c r="G759" t="s">
        <v>2286</v>
      </c>
      <c r="H759" t="str">
        <f t="shared" si="11"/>
        <v>INSERT INTO [Fingerprint](FingerprintID,X,Y,[Floor],Seq_Num) VALUES(763,35.144286694453,33.411578647792,1,3)</v>
      </c>
    </row>
    <row r="760" spans="1:8" x14ac:dyDescent="0.3">
      <c r="A760">
        <v>764</v>
      </c>
      <c r="B760">
        <v>35.144262294478999</v>
      </c>
      <c r="C760">
        <v>33.411548137665001</v>
      </c>
      <c r="D760">
        <v>1</v>
      </c>
      <c r="E760" s="14">
        <v>44853.466840277775</v>
      </c>
      <c r="F760">
        <v>4</v>
      </c>
      <c r="G760" t="s">
        <v>2290</v>
      </c>
      <c r="H760" t="str">
        <f t="shared" si="11"/>
        <v>INSERT INTO [Fingerprint](FingerprintID,X,Y,[Floor],Seq_Num) VALUES(764,35.144262294479,33.411548137665,1,4)</v>
      </c>
    </row>
    <row r="761" spans="1:8" x14ac:dyDescent="0.3">
      <c r="A761">
        <v>765</v>
      </c>
      <c r="B761">
        <v>35.144264487735001</v>
      </c>
      <c r="C761">
        <v>33.411553837359001</v>
      </c>
      <c r="D761">
        <v>1</v>
      </c>
      <c r="E761" s="14">
        <v>44853.467013888891</v>
      </c>
      <c r="F761">
        <v>4</v>
      </c>
      <c r="G761" t="s">
        <v>2290</v>
      </c>
      <c r="H761" t="str">
        <f t="shared" si="11"/>
        <v>INSERT INTO [Fingerprint](FingerprintID,X,Y,[Floor],Seq_Num) VALUES(765,35.144264487735,33.411553837359,1,4)</v>
      </c>
    </row>
    <row r="762" spans="1:8" x14ac:dyDescent="0.3">
      <c r="A762">
        <v>766</v>
      </c>
      <c r="B762">
        <v>35.144249683253001</v>
      </c>
      <c r="C762">
        <v>33.411533385515</v>
      </c>
      <c r="D762">
        <v>1</v>
      </c>
      <c r="E762" s="14">
        <v>44853.467233796298</v>
      </c>
      <c r="F762">
        <v>5</v>
      </c>
      <c r="G762" t="s">
        <v>2294</v>
      </c>
      <c r="H762" t="str">
        <f t="shared" si="11"/>
        <v>INSERT INTO [Fingerprint](FingerprintID,X,Y,[Floor],Seq_Num) VALUES(766,35.144249683253,33.411533385515,1,5)</v>
      </c>
    </row>
    <row r="763" spans="1:8" x14ac:dyDescent="0.3">
      <c r="A763">
        <v>767</v>
      </c>
      <c r="B763">
        <v>35.144229943939997</v>
      </c>
      <c r="C763">
        <v>33.411499522626002</v>
      </c>
      <c r="D763">
        <v>1</v>
      </c>
      <c r="E763" s="14">
        <v>44853.467453703706</v>
      </c>
      <c r="F763">
        <v>4</v>
      </c>
      <c r="G763" t="s">
        <v>2290</v>
      </c>
      <c r="H763" t="str">
        <f t="shared" si="11"/>
        <v>INSERT INTO [Fingerprint](FingerprintID,X,Y,[Floor],Seq_Num) VALUES(767,35.14422994394,33.411499522626,1,4)</v>
      </c>
    </row>
    <row r="764" spans="1:8" x14ac:dyDescent="0.3">
      <c r="A764">
        <v>768</v>
      </c>
      <c r="B764">
        <v>35.144218155181001</v>
      </c>
      <c r="C764">
        <v>33.411483094095999</v>
      </c>
      <c r="D764">
        <v>1</v>
      </c>
      <c r="E764" s="14">
        <v>44853.467627314814</v>
      </c>
      <c r="F764">
        <v>9</v>
      </c>
      <c r="G764" t="s">
        <v>2310</v>
      </c>
      <c r="H764" t="str">
        <f t="shared" si="11"/>
        <v>INSERT INTO [Fingerprint](FingerprintID,X,Y,[Floor],Seq_Num) VALUES(768,35.144218155181,33.411483094096,1,9)</v>
      </c>
    </row>
    <row r="765" spans="1:8" x14ac:dyDescent="0.3">
      <c r="A765">
        <v>769</v>
      </c>
      <c r="B765">
        <v>35.144198964174002</v>
      </c>
      <c r="C765">
        <v>33.411449231207001</v>
      </c>
      <c r="D765">
        <v>1</v>
      </c>
      <c r="E765" s="14">
        <v>44853.467824074076</v>
      </c>
      <c r="F765">
        <v>8</v>
      </c>
      <c r="G765" t="s">
        <v>2306</v>
      </c>
      <c r="H765" t="str">
        <f t="shared" si="11"/>
        <v>INSERT INTO [Fingerprint](FingerprintID,X,Y,[Floor],Seq_Num) VALUES(769,35.144198964174,33.411449231207,1,8)</v>
      </c>
    </row>
    <row r="766" spans="1:8" x14ac:dyDescent="0.3">
      <c r="A766">
        <v>770</v>
      </c>
      <c r="B766">
        <v>35.144187449568001</v>
      </c>
      <c r="C766">
        <v>33.411440514028001</v>
      </c>
      <c r="D766">
        <v>1</v>
      </c>
      <c r="E766" s="14">
        <v>44853.467951388891</v>
      </c>
      <c r="F766">
        <v>5</v>
      </c>
      <c r="G766" t="s">
        <v>2294</v>
      </c>
      <c r="H766" t="str">
        <f t="shared" si="11"/>
        <v>INSERT INTO [Fingerprint](FingerprintID,X,Y,[Floor],Seq_Num) VALUES(770,35.144187449568,33.411440514028,1,5)</v>
      </c>
    </row>
    <row r="767" spans="1:8" x14ac:dyDescent="0.3">
      <c r="A767">
        <v>771</v>
      </c>
      <c r="B767">
        <v>35.144179499006</v>
      </c>
      <c r="C767">
        <v>33.411420397459999</v>
      </c>
      <c r="D767">
        <v>1</v>
      </c>
      <c r="E767" s="14">
        <v>44853.468206018515</v>
      </c>
      <c r="F767">
        <v>4</v>
      </c>
      <c r="G767" t="s">
        <v>2290</v>
      </c>
      <c r="H767" t="str">
        <f t="shared" si="11"/>
        <v>INSERT INTO [Fingerprint](FingerprintID,X,Y,[Floor],Seq_Num) VALUES(771,35.144179499006,33.41142039746,1,4)</v>
      </c>
    </row>
    <row r="768" spans="1:8" x14ac:dyDescent="0.3">
      <c r="A768">
        <v>772</v>
      </c>
      <c r="B768">
        <v>35.144143584387002</v>
      </c>
      <c r="C768">
        <v>33.41133389622</v>
      </c>
      <c r="D768">
        <v>2</v>
      </c>
      <c r="E768" s="14">
        <v>44853.469629629632</v>
      </c>
      <c r="F768">
        <v>10</v>
      </c>
      <c r="G768" t="s">
        <v>2314</v>
      </c>
      <c r="H768" t="str">
        <f t="shared" si="11"/>
        <v>INSERT INTO [Fingerprint](FingerprintID,X,Y,[Floor],Seq_Num) VALUES(772,35.144143584387,33.41133389622,2,10)</v>
      </c>
    </row>
    <row r="769" spans="1:8" x14ac:dyDescent="0.3">
      <c r="A769">
        <v>773</v>
      </c>
      <c r="B769">
        <v>35.144138649553</v>
      </c>
      <c r="C769">
        <v>33.411343954503998</v>
      </c>
      <c r="D769">
        <v>2</v>
      </c>
      <c r="E769" s="14">
        <v>44853.469756944447</v>
      </c>
      <c r="F769">
        <v>6</v>
      </c>
      <c r="G769" t="s">
        <v>2298</v>
      </c>
      <c r="H769" t="str">
        <f t="shared" si="11"/>
        <v>INSERT INTO [Fingerprint](FingerprintID,X,Y,[Floor],Seq_Num) VALUES(773,35.144138649553,33.411343954504,2,6)</v>
      </c>
    </row>
    <row r="770" spans="1:8" x14ac:dyDescent="0.3">
      <c r="A770">
        <v>774</v>
      </c>
      <c r="B770">
        <v>35.144153728211997</v>
      </c>
      <c r="C770">
        <v>33.411317132412997</v>
      </c>
      <c r="D770">
        <v>2</v>
      </c>
      <c r="E770" s="14">
        <v>44853.469918981478</v>
      </c>
      <c r="F770">
        <v>3</v>
      </c>
      <c r="G770" t="s">
        <v>2286</v>
      </c>
      <c r="H770" t="str">
        <f t="shared" si="11"/>
        <v>INSERT INTO [Fingerprint](FingerprintID,X,Y,[Floor],Seq_Num) VALUES(774,35.144153728212,33.411317132413,2,3)</v>
      </c>
    </row>
    <row r="771" spans="1:8" x14ac:dyDescent="0.3">
      <c r="A771">
        <v>775</v>
      </c>
      <c r="B771">
        <v>35.144157018100998</v>
      </c>
      <c r="C771">
        <v>33.411385193466998</v>
      </c>
      <c r="D771">
        <v>2</v>
      </c>
      <c r="E771" s="14">
        <v>44853.470335648148</v>
      </c>
      <c r="F771">
        <v>8</v>
      </c>
      <c r="G771" t="s">
        <v>2306</v>
      </c>
      <c r="H771" t="str">
        <f t="shared" si="11"/>
        <v>INSERT INTO [Fingerprint](FingerprintID,X,Y,[Floor],Seq_Num) VALUES(775,35.144157018101,33.411385193467,2,8)</v>
      </c>
    </row>
    <row r="772" spans="1:8" x14ac:dyDescent="0.3">
      <c r="A772">
        <v>776</v>
      </c>
      <c r="B772">
        <v>35.144169903498998</v>
      </c>
      <c r="C772">
        <v>33.411405980586999</v>
      </c>
      <c r="D772">
        <v>2</v>
      </c>
      <c r="E772" s="14">
        <v>44853.470509259256</v>
      </c>
      <c r="F772">
        <v>6</v>
      </c>
      <c r="G772" t="s">
        <v>2298</v>
      </c>
      <c r="H772" t="str">
        <f t="shared" ref="H772:H835" si="12">"INSERT INTO [Fingerprint](FingerprintID,X,Y,[Floor],Seq_Num) VALUES("&amp;A772&amp;","&amp;B772&amp;","&amp;C772&amp;","&amp;D772&amp;","&amp;F772&amp;")"</f>
        <v>INSERT INTO [Fingerprint](FingerprintID,X,Y,[Floor],Seq_Num) VALUES(776,35.144169903499,33.411405980587,2,6)</v>
      </c>
    </row>
    <row r="773" spans="1:8" x14ac:dyDescent="0.3">
      <c r="A773">
        <v>777</v>
      </c>
      <c r="B773">
        <v>35.144186901253001</v>
      </c>
      <c r="C773">
        <v>33.411435820161998</v>
      </c>
      <c r="D773">
        <v>2</v>
      </c>
      <c r="E773" s="14">
        <v>44853.470717592594</v>
      </c>
      <c r="F773">
        <v>3</v>
      </c>
      <c r="G773" t="s">
        <v>2286</v>
      </c>
      <c r="H773" t="str">
        <f t="shared" si="12"/>
        <v>INSERT INTO [Fingerprint](FingerprintID,X,Y,[Floor],Seq_Num) VALUES(777,35.144186901253,33.411435820162,2,3)</v>
      </c>
    </row>
    <row r="774" spans="1:8" x14ac:dyDescent="0.3">
      <c r="A774">
        <v>778</v>
      </c>
      <c r="B774">
        <v>35.144202528218997</v>
      </c>
      <c r="C774">
        <v>33.411451242863997</v>
      </c>
      <c r="D774">
        <v>2</v>
      </c>
      <c r="E774" s="14">
        <v>44853.470833333333</v>
      </c>
      <c r="F774">
        <v>9</v>
      </c>
      <c r="G774" t="s">
        <v>2310</v>
      </c>
      <c r="H774" t="str">
        <f t="shared" si="12"/>
        <v>INSERT INTO [Fingerprint](FingerprintID,X,Y,[Floor],Seq_Num) VALUES(778,35.144202528219,33.411451242864,2,9)</v>
      </c>
    </row>
    <row r="775" spans="1:8" x14ac:dyDescent="0.3">
      <c r="A775">
        <v>779</v>
      </c>
      <c r="B775">
        <v>35.144226928210998</v>
      </c>
      <c r="C775">
        <v>33.411494158208001</v>
      </c>
      <c r="D775">
        <v>2</v>
      </c>
      <c r="E775" s="14">
        <v>44853.471192129633</v>
      </c>
      <c r="F775">
        <v>5</v>
      </c>
      <c r="G775" t="s">
        <v>2294</v>
      </c>
      <c r="H775" t="str">
        <f t="shared" si="12"/>
        <v>INSERT INTO [Fingerprint](FingerprintID,X,Y,[Floor],Seq_Num) VALUES(779,35.144226928211,33.411494158208,2,5)</v>
      </c>
    </row>
    <row r="776" spans="1:8" x14ac:dyDescent="0.3">
      <c r="A776">
        <v>780</v>
      </c>
      <c r="B776">
        <v>35.144220896752998</v>
      </c>
      <c r="C776">
        <v>33.41148275882</v>
      </c>
      <c r="D776">
        <v>2</v>
      </c>
      <c r="E776" s="14">
        <v>44853.471307870372</v>
      </c>
      <c r="F776">
        <v>8</v>
      </c>
      <c r="G776" t="s">
        <v>2306</v>
      </c>
      <c r="H776" t="str">
        <f t="shared" si="12"/>
        <v>INSERT INTO [Fingerprint](FingerprintID,X,Y,[Floor],Seq_Num) VALUES(780,35.144220896753,33.41148275882,2,8)</v>
      </c>
    </row>
    <row r="777" spans="1:8" x14ac:dyDescent="0.3">
      <c r="A777">
        <v>781</v>
      </c>
      <c r="B777">
        <v>35.144248312468001</v>
      </c>
      <c r="C777">
        <v>33.411516621708998</v>
      </c>
      <c r="D777">
        <v>2</v>
      </c>
      <c r="E777" s="14">
        <v>44853.47148148148</v>
      </c>
      <c r="F777">
        <v>7</v>
      </c>
      <c r="G777" t="s">
        <v>2302</v>
      </c>
      <c r="H777" t="str">
        <f t="shared" si="12"/>
        <v>INSERT INTO [Fingerprint](FingerprintID,X,Y,[Floor],Seq_Num) VALUES(781,35.144248312468,33.411516621709,2,7)</v>
      </c>
    </row>
    <row r="778" spans="1:8" x14ac:dyDescent="0.3">
      <c r="A778">
        <v>782</v>
      </c>
      <c r="B778">
        <v>35.144259827065</v>
      </c>
      <c r="C778">
        <v>33.411544449627002</v>
      </c>
      <c r="D778">
        <v>2</v>
      </c>
      <c r="E778" s="14">
        <v>44853.471631944441</v>
      </c>
      <c r="F778">
        <v>7</v>
      </c>
      <c r="G778" t="s">
        <v>2302</v>
      </c>
      <c r="H778" t="str">
        <f t="shared" si="12"/>
        <v>INSERT INTO [Fingerprint](FingerprintID,X,Y,[Floor],Seq_Num) VALUES(782,35.144259827065,33.411544449627,2,7)</v>
      </c>
    </row>
    <row r="779" spans="1:8" x14ac:dyDescent="0.3">
      <c r="A779">
        <v>783</v>
      </c>
      <c r="B779">
        <v>35.144271067504</v>
      </c>
      <c r="C779">
        <v>33.411558195948999</v>
      </c>
      <c r="D779">
        <v>2</v>
      </c>
      <c r="E779" s="14">
        <v>44853.471782407411</v>
      </c>
      <c r="F779">
        <v>3</v>
      </c>
      <c r="G779" t="s">
        <v>2286</v>
      </c>
      <c r="H779" t="str">
        <f t="shared" si="12"/>
        <v>INSERT INTO [Fingerprint](FingerprintID,X,Y,[Floor],Seq_Num) VALUES(783,35.144271067504,33.411558195949,2,3)</v>
      </c>
    </row>
    <row r="780" spans="1:8" x14ac:dyDescent="0.3">
      <c r="A780">
        <v>784</v>
      </c>
      <c r="B780">
        <v>35.144288065238001</v>
      </c>
      <c r="C780">
        <v>33.411583676934001</v>
      </c>
      <c r="D780">
        <v>2</v>
      </c>
      <c r="E780" s="14">
        <v>44853.471967592595</v>
      </c>
      <c r="F780">
        <v>7</v>
      </c>
      <c r="G780" t="s">
        <v>2302</v>
      </c>
      <c r="H780" t="str">
        <f t="shared" si="12"/>
        <v>INSERT INTO [Fingerprint](FingerprintID,X,Y,[Floor],Seq_Num) VALUES(784,35.144288065238,33.411583676934,2,7)</v>
      </c>
    </row>
    <row r="781" spans="1:8" x14ac:dyDescent="0.3">
      <c r="A781">
        <v>785</v>
      </c>
      <c r="B781">
        <v>35.144318770811999</v>
      </c>
      <c r="C781">
        <v>33.411572612821999</v>
      </c>
      <c r="D781">
        <v>2</v>
      </c>
      <c r="E781" s="14">
        <v>44853.472592592596</v>
      </c>
      <c r="F781">
        <v>3</v>
      </c>
      <c r="G781" t="s">
        <v>2286</v>
      </c>
      <c r="H781" t="str">
        <f t="shared" si="12"/>
        <v>INSERT INTO [Fingerprint](FingerprintID,X,Y,[Floor],Seq_Num) VALUES(785,35.144318770812,33.411572612822,2,3)</v>
      </c>
    </row>
    <row r="782" spans="1:8" x14ac:dyDescent="0.3">
      <c r="A782">
        <v>786</v>
      </c>
      <c r="B782">
        <v>35.144326173046998</v>
      </c>
      <c r="C782">
        <v>33.411573618650003</v>
      </c>
      <c r="D782">
        <v>2</v>
      </c>
      <c r="E782" s="14">
        <v>44853.472731481481</v>
      </c>
      <c r="F782">
        <v>6</v>
      </c>
      <c r="G782" t="s">
        <v>2298</v>
      </c>
      <c r="H782" t="str">
        <f t="shared" si="12"/>
        <v>INSERT INTO [Fingerprint](FingerprintID,X,Y,[Floor],Seq_Num) VALUES(786,35.144326173047,33.41157361865,2,6)</v>
      </c>
    </row>
    <row r="783" spans="1:8" x14ac:dyDescent="0.3">
      <c r="A783">
        <v>787</v>
      </c>
      <c r="B783">
        <v>35.144318770811999</v>
      </c>
      <c r="C783">
        <v>33.411583676934001</v>
      </c>
      <c r="D783">
        <v>2</v>
      </c>
      <c r="E783" s="14">
        <v>44853.472870370373</v>
      </c>
      <c r="F783">
        <v>2</v>
      </c>
      <c r="G783" t="s">
        <v>2282</v>
      </c>
      <c r="H783" t="str">
        <f t="shared" si="12"/>
        <v>INSERT INTO [Fingerprint](FingerprintID,X,Y,[Floor],Seq_Num) VALUES(787,35.144318770812,33.411583676934,2,2)</v>
      </c>
    </row>
    <row r="784" spans="1:8" x14ac:dyDescent="0.3">
      <c r="A784">
        <v>788</v>
      </c>
      <c r="B784">
        <v>35.144347283121</v>
      </c>
      <c r="C784">
        <v>33.411583006382003</v>
      </c>
      <c r="D784">
        <v>2</v>
      </c>
      <c r="E784" s="14">
        <v>44853.473032407404</v>
      </c>
      <c r="F784">
        <v>9</v>
      </c>
      <c r="G784" t="s">
        <v>2310</v>
      </c>
      <c r="H784" t="str">
        <f t="shared" si="12"/>
        <v>INSERT INTO [Fingerprint](FingerprintID,X,Y,[Floor],Seq_Num) VALUES(788,35.144347283121,33.411583006382,2,9)</v>
      </c>
    </row>
    <row r="785" spans="1:8" x14ac:dyDescent="0.3">
      <c r="A785">
        <v>789</v>
      </c>
      <c r="B785">
        <v>35.144334946066003</v>
      </c>
      <c r="C785">
        <v>33.411583006382003</v>
      </c>
      <c r="D785">
        <v>2</v>
      </c>
      <c r="E785" s="14">
        <v>44853.473171296297</v>
      </c>
      <c r="F785">
        <v>3</v>
      </c>
      <c r="G785" t="s">
        <v>2286</v>
      </c>
      <c r="H785" t="str">
        <f t="shared" si="12"/>
        <v>INSERT INTO [Fingerprint](FingerprintID,X,Y,[Floor],Seq_Num) VALUES(789,35.144334946066,33.411583006382,2,3)</v>
      </c>
    </row>
    <row r="786" spans="1:8" x14ac:dyDescent="0.3">
      <c r="A786">
        <v>790</v>
      </c>
      <c r="B786">
        <v>35.144349476376</v>
      </c>
      <c r="C786">
        <v>33.411562554538001</v>
      </c>
      <c r="D786">
        <v>2</v>
      </c>
      <c r="E786" s="14">
        <v>44853.473298611112</v>
      </c>
      <c r="F786">
        <v>3</v>
      </c>
      <c r="G786" t="s">
        <v>2286</v>
      </c>
      <c r="H786" t="str">
        <f t="shared" si="12"/>
        <v>INSERT INTO [Fingerprint](FingerprintID,X,Y,[Floor],Seq_Num) VALUES(790,35.144349476376,33.411562554538,2,3)</v>
      </c>
    </row>
    <row r="787" spans="1:8" x14ac:dyDescent="0.3">
      <c r="A787">
        <v>791</v>
      </c>
      <c r="B787">
        <v>35.144347283121</v>
      </c>
      <c r="C787">
        <v>33.411548472941</v>
      </c>
      <c r="D787">
        <v>2</v>
      </c>
      <c r="E787" s="14">
        <v>44853.473460648151</v>
      </c>
      <c r="F787">
        <v>6</v>
      </c>
      <c r="G787" t="s">
        <v>2298</v>
      </c>
      <c r="H787" t="str">
        <f t="shared" si="12"/>
        <v>INSERT INTO [Fingerprint](FingerprintID,X,Y,[Floor],Seq_Num) VALUES(791,35.144347283121,33.411548472941,2,6)</v>
      </c>
    </row>
    <row r="788" spans="1:8" x14ac:dyDescent="0.3">
      <c r="A788">
        <v>792</v>
      </c>
      <c r="B788">
        <v>35.144360716801998</v>
      </c>
      <c r="C788">
        <v>33.411514610052002</v>
      </c>
      <c r="D788">
        <v>2</v>
      </c>
      <c r="E788" s="14">
        <v>44853.473819444444</v>
      </c>
      <c r="F788">
        <v>7</v>
      </c>
      <c r="G788" t="s">
        <v>2302</v>
      </c>
      <c r="H788" t="str">
        <f t="shared" si="12"/>
        <v>INSERT INTO [Fingerprint](FingerprintID,X,Y,[Floor],Seq_Num) VALUES(792,35.144360716802,33.411514610052,2,7)</v>
      </c>
    </row>
    <row r="789" spans="1:8" x14ac:dyDescent="0.3">
      <c r="A789">
        <v>793</v>
      </c>
      <c r="B789">
        <v>35.144372505539998</v>
      </c>
      <c r="C789">
        <v>33.411499857903003</v>
      </c>
      <c r="D789">
        <v>2</v>
      </c>
      <c r="E789" s="14">
        <v>44853.473969907405</v>
      </c>
      <c r="F789">
        <v>3</v>
      </c>
      <c r="G789" t="s">
        <v>2286</v>
      </c>
      <c r="H789" t="str">
        <f t="shared" si="12"/>
        <v>INSERT INTO [Fingerprint](FingerprintID,X,Y,[Floor],Seq_Num) VALUES(793,35.14437250554,33.411499857903,2,3)</v>
      </c>
    </row>
    <row r="790" spans="1:8" x14ac:dyDescent="0.3">
      <c r="A790">
        <v>794</v>
      </c>
      <c r="B790">
        <v>35.144385939217003</v>
      </c>
      <c r="C790">
        <v>33.411486446856998</v>
      </c>
      <c r="D790">
        <v>2</v>
      </c>
      <c r="E790" s="14">
        <v>44853.474780092591</v>
      </c>
      <c r="F790">
        <v>2</v>
      </c>
      <c r="G790" t="s">
        <v>2282</v>
      </c>
      <c r="H790" t="str">
        <f t="shared" si="12"/>
        <v>INSERT INTO [Fingerprint](FingerprintID,X,Y,[Floor],Seq_Num) VALUES(794,35.144385939217,33.411486446857,2,2)</v>
      </c>
    </row>
    <row r="791" spans="1:8" x14ac:dyDescent="0.3">
      <c r="A791">
        <v>795</v>
      </c>
      <c r="B791">
        <v>35.144414177346</v>
      </c>
      <c r="C791">
        <v>33.411461636424001</v>
      </c>
      <c r="D791">
        <v>2</v>
      </c>
      <c r="E791" s="14">
        <v>44853.474895833337</v>
      </c>
      <c r="F791">
        <v>2</v>
      </c>
      <c r="G791" t="s">
        <v>2282</v>
      </c>
      <c r="H791" t="str">
        <f t="shared" si="12"/>
        <v>INSERT INTO [Fingerprint](FingerprintID,X,Y,[Floor],Seq_Num) VALUES(795,35.144414177346,33.411461636424,2,2)</v>
      </c>
    </row>
    <row r="792" spans="1:8" x14ac:dyDescent="0.3">
      <c r="A792">
        <v>796</v>
      </c>
      <c r="B792">
        <v>35.144441867151997</v>
      </c>
      <c r="C792">
        <v>33.411448225378997</v>
      </c>
      <c r="D792">
        <v>2</v>
      </c>
      <c r="E792" s="14">
        <v>44853.475185185183</v>
      </c>
      <c r="F792">
        <v>4</v>
      </c>
      <c r="G792" t="s">
        <v>2290</v>
      </c>
      <c r="H792" t="str">
        <f t="shared" si="12"/>
        <v>INSERT INTO [Fingerprint](FingerprintID,X,Y,[Floor],Seq_Num) VALUES(796,35.144441867152,33.411448225379,2,4)</v>
      </c>
    </row>
    <row r="793" spans="1:8" x14ac:dyDescent="0.3">
      <c r="A793">
        <v>797</v>
      </c>
      <c r="B793">
        <v>35.144451462627003</v>
      </c>
      <c r="C793">
        <v>33.411461636424001</v>
      </c>
      <c r="D793">
        <v>2</v>
      </c>
      <c r="E793" s="14">
        <v>44853.475335648145</v>
      </c>
      <c r="F793">
        <v>8</v>
      </c>
      <c r="G793" t="s">
        <v>2306</v>
      </c>
      <c r="H793" t="str">
        <f t="shared" si="12"/>
        <v>INSERT INTO [Fingerprint](FingerprintID,X,Y,[Floor],Seq_Num) VALUES(797,35.144451462627,33.411461636424,2,8)</v>
      </c>
    </row>
    <row r="794" spans="1:8" x14ac:dyDescent="0.3">
      <c r="A794">
        <v>798</v>
      </c>
      <c r="B794">
        <v>35.144451462627003</v>
      </c>
      <c r="C794">
        <v>33.411464318633001</v>
      </c>
      <c r="D794">
        <v>2</v>
      </c>
      <c r="E794" s="14">
        <v>44853.475451388891</v>
      </c>
      <c r="F794">
        <v>5</v>
      </c>
      <c r="G794" t="s">
        <v>2294</v>
      </c>
      <c r="H794" t="str">
        <f t="shared" si="12"/>
        <v>INSERT INTO [Fingerprint](FingerprintID,X,Y,[Floor],Seq_Num) VALUES(798,35.144451462627,33.411464318633,2,5)</v>
      </c>
    </row>
    <row r="795" spans="1:8" x14ac:dyDescent="0.3">
      <c r="A795">
        <v>799</v>
      </c>
      <c r="B795">
        <v>35.144461606413998</v>
      </c>
      <c r="C795">
        <v>33.411521315575001</v>
      </c>
      <c r="D795">
        <v>2</v>
      </c>
      <c r="E795" s="14">
        <v>44853.475613425922</v>
      </c>
      <c r="F795">
        <v>4</v>
      </c>
      <c r="G795" t="s">
        <v>2290</v>
      </c>
      <c r="H795" t="str">
        <f t="shared" si="12"/>
        <v>INSERT INTO [Fingerprint](FingerprintID,X,Y,[Floor],Seq_Num) VALUES(799,35.144461606414,33.411521315575,2,4)</v>
      </c>
    </row>
    <row r="796" spans="1:8" x14ac:dyDescent="0.3">
      <c r="A796">
        <v>800</v>
      </c>
      <c r="B796">
        <v>35.144498343361001</v>
      </c>
      <c r="C796">
        <v>33.411493152379997</v>
      </c>
      <c r="D796">
        <v>2</v>
      </c>
      <c r="E796" s="14">
        <v>44853.475729166668</v>
      </c>
      <c r="F796">
        <v>5</v>
      </c>
      <c r="G796" t="s">
        <v>2294</v>
      </c>
      <c r="H796" t="str">
        <f t="shared" si="12"/>
        <v>INSERT INTO [Fingerprint](FingerprintID,X,Y,[Floor],Seq_Num) VALUES(800,35.144498343361,33.41149315238,2,5)</v>
      </c>
    </row>
    <row r="797" spans="1:8" x14ac:dyDescent="0.3">
      <c r="A797">
        <v>801</v>
      </c>
      <c r="B797">
        <v>35.144476410857003</v>
      </c>
      <c r="C797">
        <v>33.411498516797998</v>
      </c>
      <c r="D797">
        <v>2</v>
      </c>
      <c r="E797" s="14">
        <v>44853.475856481484</v>
      </c>
      <c r="F797">
        <v>8</v>
      </c>
      <c r="G797" t="s">
        <v>2306</v>
      </c>
      <c r="H797" t="str">
        <f t="shared" si="12"/>
        <v>INSERT INTO [Fingerprint](FingerprintID,X,Y,[Floor],Seq_Num) VALUES(801,35.144476410857,33.411498516798,2,8)</v>
      </c>
    </row>
    <row r="798" spans="1:8" x14ac:dyDescent="0.3">
      <c r="A798">
        <v>802</v>
      </c>
      <c r="B798">
        <v>35.144437206492</v>
      </c>
      <c r="C798">
        <v>33.411436490714998</v>
      </c>
      <c r="D798">
        <v>2</v>
      </c>
      <c r="E798" s="14">
        <v>44853.476157407407</v>
      </c>
      <c r="F798">
        <v>4</v>
      </c>
      <c r="G798" t="s">
        <v>2290</v>
      </c>
      <c r="H798" t="str">
        <f t="shared" si="12"/>
        <v>INSERT INTO [Fingerprint](FingerprintID,X,Y,[Floor],Seq_Num) VALUES(802,35.144437206492,33.411436490715,2,4)</v>
      </c>
    </row>
    <row r="799" spans="1:8" x14ac:dyDescent="0.3">
      <c r="A799">
        <v>803</v>
      </c>
      <c r="B799">
        <v>35.144408968371003</v>
      </c>
      <c r="C799">
        <v>33.411409668624003</v>
      </c>
      <c r="D799">
        <v>2</v>
      </c>
      <c r="E799" s="14">
        <v>44853.476307870369</v>
      </c>
      <c r="F799">
        <v>3</v>
      </c>
      <c r="G799" t="s">
        <v>2286</v>
      </c>
      <c r="H799" t="str">
        <f t="shared" si="12"/>
        <v>INSERT INTO [Fingerprint](FingerprintID,X,Y,[Floor],Seq_Num) VALUES(803,35.144408968371,33.411409668624,2,3)</v>
      </c>
    </row>
    <row r="800" spans="1:8" x14ac:dyDescent="0.3">
      <c r="A800">
        <v>804</v>
      </c>
      <c r="B800">
        <v>35.144357152764996</v>
      </c>
      <c r="C800">
        <v>33.411318138242002</v>
      </c>
      <c r="D800">
        <v>2</v>
      </c>
      <c r="E800" s="14">
        <v>44853.476921296293</v>
      </c>
      <c r="F800">
        <v>9</v>
      </c>
      <c r="G800" t="s">
        <v>2310</v>
      </c>
      <c r="H800" t="str">
        <f t="shared" si="12"/>
        <v>INSERT INTO [Fingerprint](FingerprintID,X,Y,[Floor],Seq_Num) VALUES(804,35.144357152765,33.411318138242,2,9)</v>
      </c>
    </row>
    <row r="801" spans="1:8" x14ac:dyDescent="0.3">
      <c r="A801">
        <v>805</v>
      </c>
      <c r="B801">
        <v>35.144353862884003</v>
      </c>
      <c r="C801">
        <v>33.411310762166998</v>
      </c>
      <c r="D801">
        <v>2</v>
      </c>
      <c r="E801" s="14">
        <v>44853.477106481485</v>
      </c>
      <c r="F801">
        <v>6</v>
      </c>
      <c r="G801" t="s">
        <v>2298</v>
      </c>
      <c r="H801" t="str">
        <f t="shared" si="12"/>
        <v>INSERT INTO [Fingerprint](FingerprintID,X,Y,[Floor],Seq_Num) VALUES(805,35.144353862884,33.411310762167,2,6)</v>
      </c>
    </row>
    <row r="802" spans="1:8" x14ac:dyDescent="0.3">
      <c r="A802">
        <v>806</v>
      </c>
      <c r="B802">
        <v>35.144361265115002</v>
      </c>
      <c r="C802">
        <v>33.411322161554999</v>
      </c>
      <c r="D802">
        <v>2</v>
      </c>
      <c r="E802" s="14">
        <v>44853.477812500001</v>
      </c>
      <c r="F802">
        <v>6</v>
      </c>
      <c r="G802" t="s">
        <v>2298</v>
      </c>
      <c r="H802" t="str">
        <f t="shared" si="12"/>
        <v>INSERT INTO [Fingerprint](FingerprintID,X,Y,[Floor],Seq_Num) VALUES(806,35.144361265115,33.411322161555,2,6)</v>
      </c>
    </row>
    <row r="803" spans="1:8" x14ac:dyDescent="0.3">
      <c r="A803">
        <v>807</v>
      </c>
      <c r="B803">
        <v>35.144356604450998</v>
      </c>
      <c r="C803">
        <v>33.411317467689997</v>
      </c>
      <c r="D803">
        <v>2</v>
      </c>
      <c r="E803" s="14">
        <v>44853.478113425925</v>
      </c>
      <c r="F803">
        <v>2</v>
      </c>
      <c r="G803" t="s">
        <v>2282</v>
      </c>
      <c r="H803" t="str">
        <f t="shared" si="12"/>
        <v>INSERT INTO [Fingerprint](FingerprintID,X,Y,[Floor],Seq_Num) VALUES(807,35.144356604451,33.41131746769,2,2)</v>
      </c>
    </row>
    <row r="804" spans="1:8" x14ac:dyDescent="0.3">
      <c r="A804">
        <v>808</v>
      </c>
      <c r="B804">
        <v>35.144354685354003</v>
      </c>
      <c r="C804">
        <v>33.411318138242002</v>
      </c>
      <c r="D804">
        <v>2</v>
      </c>
      <c r="E804" s="14">
        <v>44853.478229166663</v>
      </c>
      <c r="F804">
        <v>8</v>
      </c>
      <c r="G804" t="s">
        <v>2306</v>
      </c>
      <c r="H804" t="str">
        <f t="shared" si="12"/>
        <v>INSERT INTO [Fingerprint](FingerprintID,X,Y,[Floor],Seq_Num) VALUES(808,35.144354685354,33.411318138242,2,8)</v>
      </c>
    </row>
    <row r="805" spans="1:8" x14ac:dyDescent="0.3">
      <c r="A805">
        <v>809</v>
      </c>
      <c r="B805">
        <v>35.144431723362999</v>
      </c>
      <c r="C805">
        <v>33.411439172923998</v>
      </c>
      <c r="D805">
        <v>2</v>
      </c>
      <c r="E805" s="14">
        <v>44853.478784722225</v>
      </c>
      <c r="F805">
        <v>8</v>
      </c>
      <c r="G805" t="s">
        <v>2306</v>
      </c>
      <c r="H805" t="str">
        <f t="shared" si="12"/>
        <v>INSERT INTO [Fingerprint](FingerprintID,X,Y,[Floor],Seq_Num) VALUES(809,35.144431723363,33.411439172924,2,8)</v>
      </c>
    </row>
    <row r="806" spans="1:8" x14ac:dyDescent="0.3">
      <c r="A806">
        <v>810</v>
      </c>
      <c r="B806">
        <v>35.144559754340001</v>
      </c>
      <c r="C806">
        <v>33.411351330578</v>
      </c>
      <c r="D806">
        <v>2</v>
      </c>
      <c r="E806" s="14">
        <v>44853.47928240741</v>
      </c>
      <c r="F806">
        <v>7</v>
      </c>
      <c r="G806" t="s">
        <v>2302</v>
      </c>
      <c r="H806" t="str">
        <f t="shared" si="12"/>
        <v>INSERT INTO [Fingerprint](FingerprintID,X,Y,[Floor],Seq_Num) VALUES(810,35.14455975434,33.411351330578,2,7)</v>
      </c>
    </row>
    <row r="807" spans="1:8" x14ac:dyDescent="0.3">
      <c r="A807">
        <v>811</v>
      </c>
      <c r="B807">
        <v>35.144472846825003</v>
      </c>
      <c r="C807">
        <v>33.411400280892998</v>
      </c>
      <c r="D807">
        <v>2</v>
      </c>
      <c r="E807" s="14">
        <v>44853.479467592595</v>
      </c>
      <c r="F807">
        <v>2</v>
      </c>
      <c r="G807" t="s">
        <v>2282</v>
      </c>
      <c r="H807" t="str">
        <f t="shared" si="12"/>
        <v>INSERT INTO [Fingerprint](FingerprintID,X,Y,[Floor],Seq_Num) VALUES(811,35.144472846825,33.411400280893,2,2)</v>
      </c>
    </row>
    <row r="808" spans="1:8" x14ac:dyDescent="0.3">
      <c r="A808">
        <v>812</v>
      </c>
      <c r="B808">
        <v>35.144472298511999</v>
      </c>
      <c r="C808">
        <v>33.411399275063999</v>
      </c>
      <c r="D808">
        <v>2</v>
      </c>
      <c r="E808" s="14">
        <v>44853.480057870373</v>
      </c>
      <c r="F808">
        <v>4</v>
      </c>
      <c r="G808" t="s">
        <v>2290</v>
      </c>
      <c r="H808" t="str">
        <f t="shared" si="12"/>
        <v>INSERT INTO [Fingerprint](FingerprintID,X,Y,[Floor],Seq_Num) VALUES(812,35.144472298512,33.411399275064,2,4)</v>
      </c>
    </row>
    <row r="809" spans="1:8" x14ac:dyDescent="0.3">
      <c r="A809">
        <v>813</v>
      </c>
      <c r="B809">
        <v>35.144488747891003</v>
      </c>
      <c r="C809">
        <v>33.4113875404</v>
      </c>
      <c r="D809">
        <v>2</v>
      </c>
      <c r="E809" s="14">
        <v>44853.480162037034</v>
      </c>
      <c r="F809">
        <v>5</v>
      </c>
      <c r="G809" t="s">
        <v>2294</v>
      </c>
      <c r="H809" t="str">
        <f t="shared" si="12"/>
        <v>INSERT INTO [Fingerprint](FingerprintID,X,Y,[Floor],Seq_Num) VALUES(813,35.144488747891,33.4113875404,2,5)</v>
      </c>
    </row>
    <row r="810" spans="1:8" x14ac:dyDescent="0.3">
      <c r="A810">
        <v>814</v>
      </c>
      <c r="B810">
        <v>35.144552626282</v>
      </c>
      <c r="C810">
        <v>33.411353006958997</v>
      </c>
      <c r="D810">
        <v>2</v>
      </c>
      <c r="E810" s="14">
        <v>44853.480370370373</v>
      </c>
      <c r="F810">
        <v>9</v>
      </c>
      <c r="G810" t="s">
        <v>2310</v>
      </c>
      <c r="H810" t="str">
        <f t="shared" si="12"/>
        <v>INSERT INTO [Fingerprint](FingerprintID,X,Y,[Floor],Seq_Num) VALUES(814,35.144552626282,33.411353006959,2,9)</v>
      </c>
    </row>
    <row r="811" spans="1:8" x14ac:dyDescent="0.3">
      <c r="A811">
        <v>815</v>
      </c>
      <c r="B811">
        <v>35.144563866680997</v>
      </c>
      <c r="C811">
        <v>33.411344289779997</v>
      </c>
      <c r="D811">
        <v>2</v>
      </c>
      <c r="E811" s="14">
        <v>44853.480532407404</v>
      </c>
      <c r="F811">
        <v>4</v>
      </c>
      <c r="G811" t="s">
        <v>2290</v>
      </c>
      <c r="H811" t="str">
        <f t="shared" si="12"/>
        <v>INSERT INTO [Fingerprint](FingerprintID,X,Y,[Floor],Seq_Num) VALUES(815,35.144563866681,33.41134428978,2,4)</v>
      </c>
    </row>
    <row r="812" spans="1:8" x14ac:dyDescent="0.3">
      <c r="A812">
        <v>816</v>
      </c>
      <c r="B812">
        <v>35.144563044213001</v>
      </c>
      <c r="C812">
        <v>33.411344625056003</v>
      </c>
      <c r="D812">
        <v>2</v>
      </c>
      <c r="E812" s="14">
        <v>44853.48064814815</v>
      </c>
      <c r="F812">
        <v>6</v>
      </c>
      <c r="G812" t="s">
        <v>2298</v>
      </c>
      <c r="H812" t="str">
        <f t="shared" si="12"/>
        <v>INSERT INTO [Fingerprint](FingerprintID,X,Y,[Floor],Seq_Num) VALUES(816,35.144563044213,33.411344625056,2,6)</v>
      </c>
    </row>
    <row r="813" spans="1:8" x14ac:dyDescent="0.3">
      <c r="A813">
        <v>817</v>
      </c>
      <c r="B813">
        <v>35.144561399276</v>
      </c>
      <c r="C813">
        <v>33.411338590085997</v>
      </c>
      <c r="D813">
        <v>2</v>
      </c>
      <c r="E813" s="14">
        <v>44853.480763888889</v>
      </c>
      <c r="F813">
        <v>8</v>
      </c>
      <c r="G813" t="s">
        <v>2306</v>
      </c>
      <c r="H813" t="str">
        <f t="shared" si="12"/>
        <v>INSERT INTO [Fingerprint](FingerprintID,X,Y,[Floor],Seq_Num) VALUES(817,35.144561399276,33.411338590086,2,8)</v>
      </c>
    </row>
    <row r="814" spans="1:8" x14ac:dyDescent="0.3">
      <c r="A814">
        <v>818</v>
      </c>
      <c r="B814">
        <v>35.144557012779998</v>
      </c>
      <c r="C814">
        <v>33.411345295608001</v>
      </c>
      <c r="D814">
        <v>2</v>
      </c>
      <c r="E814" s="14">
        <v>44853.480891203704</v>
      </c>
      <c r="F814">
        <v>3</v>
      </c>
      <c r="G814" t="s">
        <v>2286</v>
      </c>
      <c r="H814" t="str">
        <f t="shared" si="12"/>
        <v>INSERT INTO [Fingerprint](FingerprintID,X,Y,[Floor],Seq_Num) VALUES(818,35.14455701278,33.411345295608,2,3)</v>
      </c>
    </row>
    <row r="815" spans="1:8" x14ac:dyDescent="0.3">
      <c r="A815">
        <v>819</v>
      </c>
      <c r="B815">
        <v>35.144544127444</v>
      </c>
      <c r="C815">
        <v>33.411311767995002</v>
      </c>
      <c r="D815">
        <v>2</v>
      </c>
      <c r="E815" s="14">
        <v>44853.481099537035</v>
      </c>
      <c r="F815">
        <v>5</v>
      </c>
      <c r="G815" t="s">
        <v>2294</v>
      </c>
      <c r="H815" t="str">
        <f t="shared" si="12"/>
        <v>INSERT INTO [Fingerprint](FingerprintID,X,Y,[Floor],Seq_Num) VALUES(819,35.144544127444,33.411311767995,2,5)</v>
      </c>
    </row>
    <row r="816" spans="1:8" x14ac:dyDescent="0.3">
      <c r="A816">
        <v>820</v>
      </c>
      <c r="B816">
        <v>35.144557561092</v>
      </c>
      <c r="C816">
        <v>33.411331214011</v>
      </c>
      <c r="D816">
        <v>2</v>
      </c>
      <c r="E816" s="14">
        <v>44853.481273148151</v>
      </c>
      <c r="F816">
        <v>9</v>
      </c>
      <c r="G816" t="s">
        <v>2310</v>
      </c>
      <c r="H816" t="str">
        <f t="shared" si="12"/>
        <v>INSERT INTO [Fingerprint](FingerprintID,X,Y,[Floor],Seq_Num) VALUES(820,35.144557561092,33.411331214011,2,9)</v>
      </c>
    </row>
    <row r="817" spans="1:8" x14ac:dyDescent="0.3">
      <c r="A817">
        <v>821</v>
      </c>
      <c r="B817">
        <v>35.144530145480999</v>
      </c>
      <c r="C817">
        <v>33.411285281181001</v>
      </c>
      <c r="D817">
        <v>2</v>
      </c>
      <c r="E817" s="14">
        <v>44853.481481481482</v>
      </c>
      <c r="F817">
        <v>5</v>
      </c>
      <c r="G817" t="s">
        <v>2294</v>
      </c>
      <c r="H817" t="str">
        <f t="shared" si="12"/>
        <v>INSERT INTO [Fingerprint](FingerprintID,X,Y,[Floor],Seq_Num) VALUES(821,35.144530145481,33.411285281181,2,5)</v>
      </c>
    </row>
    <row r="818" spans="1:8" x14ac:dyDescent="0.3">
      <c r="A818">
        <v>822</v>
      </c>
      <c r="B818">
        <v>35.144516985985</v>
      </c>
      <c r="C818">
        <v>33.411266170441998</v>
      </c>
      <c r="D818">
        <v>2</v>
      </c>
      <c r="E818" s="14">
        <v>44853.481631944444</v>
      </c>
      <c r="F818">
        <v>8</v>
      </c>
      <c r="G818" t="s">
        <v>2306</v>
      </c>
      <c r="H818" t="str">
        <f t="shared" si="12"/>
        <v>INSERT INTO [Fingerprint](FingerprintID,X,Y,[Floor],Seq_Num) VALUES(822,35.144516985985,33.411266170442,2,8)</v>
      </c>
    </row>
    <row r="819" spans="1:8" x14ac:dyDescent="0.3">
      <c r="A819">
        <v>823</v>
      </c>
      <c r="B819">
        <v>35.144512873642</v>
      </c>
      <c r="C819">
        <v>33.411262482405</v>
      </c>
      <c r="D819">
        <v>2</v>
      </c>
      <c r="E819" s="14">
        <v>44853.481805555559</v>
      </c>
      <c r="F819">
        <v>6</v>
      </c>
      <c r="G819" t="s">
        <v>2298</v>
      </c>
      <c r="H819" t="str">
        <f t="shared" si="12"/>
        <v>INSERT INTO [Fingerprint](FingerprintID,X,Y,[Floor],Seq_Num) VALUES(823,35.144512873642,33.411262482405,2,6)</v>
      </c>
    </row>
    <row r="820" spans="1:8" x14ac:dyDescent="0.3">
      <c r="A820">
        <v>824</v>
      </c>
      <c r="B820">
        <v>35.144498617517002</v>
      </c>
      <c r="C820">
        <v>33.411236666142997</v>
      </c>
      <c r="D820">
        <v>2</v>
      </c>
      <c r="E820" s="14">
        <v>44853.48201388889</v>
      </c>
      <c r="F820">
        <v>4</v>
      </c>
      <c r="G820" t="s">
        <v>2290</v>
      </c>
      <c r="H820" t="str">
        <f t="shared" si="12"/>
        <v>INSERT INTO [Fingerprint](FingerprintID,X,Y,[Floor],Seq_Num) VALUES(824,35.144498617517,33.411236666143,2,4)</v>
      </c>
    </row>
    <row r="821" spans="1:8" x14ac:dyDescent="0.3">
      <c r="A821">
        <v>825</v>
      </c>
      <c r="B821">
        <v>35.144487651265997</v>
      </c>
      <c r="C821">
        <v>33.411221243440998</v>
      </c>
      <c r="D821">
        <v>2</v>
      </c>
      <c r="E821" s="14">
        <v>44853.482152777775</v>
      </c>
      <c r="F821">
        <v>3</v>
      </c>
      <c r="G821" t="s">
        <v>2286</v>
      </c>
      <c r="H821" t="str">
        <f t="shared" si="12"/>
        <v>INSERT INTO [Fingerprint](FingerprintID,X,Y,[Floor],Seq_Num) VALUES(825,35.144487651266,33.411221243441,2,3)</v>
      </c>
    </row>
    <row r="822" spans="1:8" x14ac:dyDescent="0.3">
      <c r="A822">
        <v>826</v>
      </c>
      <c r="B822">
        <v>35.144476136701002</v>
      </c>
      <c r="C822">
        <v>33.411206826567998</v>
      </c>
      <c r="D822">
        <v>2</v>
      </c>
      <c r="E822" s="14">
        <v>44853.482303240744</v>
      </c>
      <c r="F822">
        <v>5</v>
      </c>
      <c r="G822" t="s">
        <v>2294</v>
      </c>
      <c r="H822" t="str">
        <f t="shared" si="12"/>
        <v>INSERT INTO [Fingerprint](FingerprintID,X,Y,[Floor],Seq_Num) VALUES(826,35.144476136701,33.411206826568,2,5)</v>
      </c>
    </row>
    <row r="823" spans="1:8" x14ac:dyDescent="0.3">
      <c r="A823">
        <v>827</v>
      </c>
      <c r="B823">
        <v>35.144457768224001</v>
      </c>
      <c r="C823">
        <v>33.411183692515003</v>
      </c>
      <c r="D823">
        <v>2</v>
      </c>
      <c r="E823" s="14">
        <v>44853.482442129629</v>
      </c>
      <c r="F823">
        <v>3</v>
      </c>
      <c r="G823" t="s">
        <v>2286</v>
      </c>
      <c r="H823" t="str">
        <f t="shared" si="12"/>
        <v>INSERT INTO [Fingerprint](FingerprintID,X,Y,[Floor],Seq_Num) VALUES(827,35.144457768224,33.411183692515,2,3)</v>
      </c>
    </row>
    <row r="824" spans="1:8" x14ac:dyDescent="0.3">
      <c r="A824">
        <v>828</v>
      </c>
      <c r="B824">
        <v>35.144442141307998</v>
      </c>
      <c r="C824">
        <v>33.411157540977001</v>
      </c>
      <c r="D824">
        <v>2</v>
      </c>
      <c r="E824" s="14">
        <v>44853.482615740744</v>
      </c>
      <c r="F824">
        <v>3</v>
      </c>
      <c r="G824" t="s">
        <v>2286</v>
      </c>
      <c r="H824" t="str">
        <f t="shared" si="12"/>
        <v>INSERT INTO [Fingerprint](FingerprintID,X,Y,[Floor],Seq_Num) VALUES(828,35.144442141308,33.411157540977,2,3)</v>
      </c>
    </row>
    <row r="825" spans="1:8" x14ac:dyDescent="0.3">
      <c r="A825">
        <v>829</v>
      </c>
      <c r="B825">
        <v>35.144425417763003</v>
      </c>
      <c r="C825">
        <v>33.411133401096002</v>
      </c>
      <c r="D825">
        <v>2</v>
      </c>
      <c r="E825" s="14">
        <v>44853.482766203706</v>
      </c>
      <c r="F825">
        <v>7</v>
      </c>
      <c r="G825" t="s">
        <v>2302</v>
      </c>
      <c r="H825" t="str">
        <f t="shared" si="12"/>
        <v>INSERT INTO [Fingerprint](FingerprintID,X,Y,[Floor],Seq_Num) VALUES(829,35.144425417763,33.411133401096,2,7)</v>
      </c>
    </row>
    <row r="826" spans="1:8" x14ac:dyDescent="0.3">
      <c r="A826">
        <v>830</v>
      </c>
      <c r="B826">
        <v>35.144409516684</v>
      </c>
      <c r="C826">
        <v>33.411106914282001</v>
      </c>
      <c r="D826">
        <v>2</v>
      </c>
      <c r="E826" s="14">
        <v>44853.483206018522</v>
      </c>
      <c r="F826">
        <v>5</v>
      </c>
      <c r="G826" t="s">
        <v>2294</v>
      </c>
      <c r="H826" t="str">
        <f t="shared" si="12"/>
        <v>INSERT INTO [Fingerprint](FingerprintID,X,Y,[Floor],Seq_Num) VALUES(830,35.144409516684,33.411106914282,2,5)</v>
      </c>
    </row>
    <row r="827" spans="1:8" x14ac:dyDescent="0.3">
      <c r="A827">
        <v>831</v>
      </c>
      <c r="B827">
        <v>35.144405678491999</v>
      </c>
      <c r="C827">
        <v>33.411090150475999</v>
      </c>
      <c r="D827">
        <v>2</v>
      </c>
      <c r="E827" s="14">
        <v>44853.483437499999</v>
      </c>
      <c r="F827">
        <v>2</v>
      </c>
      <c r="G827" t="s">
        <v>2282</v>
      </c>
      <c r="H827" t="str">
        <f t="shared" si="12"/>
        <v>INSERT INTO [Fingerprint](FingerprintID,X,Y,[Floor],Seq_Num) VALUES(831,35.144405678492,33.411090150476,2,2)</v>
      </c>
    </row>
    <row r="828" spans="1:8" x14ac:dyDescent="0.3">
      <c r="A828">
        <v>832</v>
      </c>
      <c r="B828">
        <v>35.144417467224002</v>
      </c>
      <c r="C828">
        <v>33.411071710289001</v>
      </c>
      <c r="D828">
        <v>2</v>
      </c>
      <c r="E828" s="14">
        <v>44853.483564814815</v>
      </c>
      <c r="F828">
        <v>3</v>
      </c>
      <c r="G828" t="s">
        <v>2286</v>
      </c>
      <c r="H828" t="str">
        <f t="shared" si="12"/>
        <v>INSERT INTO [Fingerprint](FingerprintID,X,Y,[Floor],Seq_Num) VALUES(832,35.144417467224,33.411071710289,2,3)</v>
      </c>
    </row>
    <row r="829" spans="1:8" x14ac:dyDescent="0.3">
      <c r="A829">
        <v>833</v>
      </c>
      <c r="B829">
        <v>35.144423224511002</v>
      </c>
      <c r="C829">
        <v>33.411055617034002</v>
      </c>
      <c r="D829">
        <v>2</v>
      </c>
      <c r="E829" s="14">
        <v>44853.48400462963</v>
      </c>
      <c r="F829">
        <v>10</v>
      </c>
      <c r="G829" t="s">
        <v>2314</v>
      </c>
      <c r="H829" t="str">
        <f t="shared" si="12"/>
        <v>INSERT INTO [Fingerprint](FingerprintID,X,Y,[Floor],Seq_Num) VALUES(833,35.144423224511,33.411055617034,2,10)</v>
      </c>
    </row>
    <row r="830" spans="1:8" x14ac:dyDescent="0.3">
      <c r="A830">
        <v>834</v>
      </c>
      <c r="B830">
        <v>35.144424046981001</v>
      </c>
      <c r="C830">
        <v>33.411128036678001</v>
      </c>
      <c r="D830">
        <v>2</v>
      </c>
      <c r="E830" s="14">
        <v>44853.484224537038</v>
      </c>
      <c r="F830">
        <v>5</v>
      </c>
      <c r="G830" t="s">
        <v>2294</v>
      </c>
      <c r="H830" t="str">
        <f t="shared" si="12"/>
        <v>INSERT INTO [Fingerprint](FingerprintID,X,Y,[Floor],Seq_Num) VALUES(834,35.144424046981,33.411128036678,2,5)</v>
      </c>
    </row>
    <row r="831" spans="1:8" x14ac:dyDescent="0.3">
      <c r="A831">
        <v>835</v>
      </c>
      <c r="B831">
        <v>35.144441044681997</v>
      </c>
      <c r="C831">
        <v>33.411153517663003</v>
      </c>
      <c r="D831">
        <v>2</v>
      </c>
      <c r="E831" s="14">
        <v>44853.484351851854</v>
      </c>
      <c r="F831">
        <v>9</v>
      </c>
      <c r="G831" t="s">
        <v>2310</v>
      </c>
      <c r="H831" t="str">
        <f t="shared" si="12"/>
        <v>INSERT INTO [Fingerprint](FingerprintID,X,Y,[Floor],Seq_Num) VALUES(835,35.144441044682,33.411153517663,2,9)</v>
      </c>
    </row>
    <row r="832" spans="1:8" x14ac:dyDescent="0.3">
      <c r="A832">
        <v>836</v>
      </c>
      <c r="B832">
        <v>35.144461058101001</v>
      </c>
      <c r="C832">
        <v>33.411180339753997</v>
      </c>
      <c r="D832">
        <v>2</v>
      </c>
      <c r="E832" s="14">
        <v>44853.484490740739</v>
      </c>
      <c r="F832">
        <v>9</v>
      </c>
      <c r="G832" t="s">
        <v>2310</v>
      </c>
      <c r="H832" t="str">
        <f t="shared" si="12"/>
        <v>INSERT INTO [Fingerprint](FingerprintID,X,Y,[Floor],Seq_Num) VALUES(836,35.144461058101,33.411180339754,2,9)</v>
      </c>
    </row>
    <row r="833" spans="1:8" x14ac:dyDescent="0.3">
      <c r="A833">
        <v>837</v>
      </c>
      <c r="B833">
        <v>35.144477233326</v>
      </c>
      <c r="C833">
        <v>33.411208838223999</v>
      </c>
      <c r="D833">
        <v>2</v>
      </c>
      <c r="E833" s="14">
        <v>44853.4846412037</v>
      </c>
      <c r="F833">
        <v>3</v>
      </c>
      <c r="G833" t="s">
        <v>2286</v>
      </c>
      <c r="H833" t="str">
        <f t="shared" si="12"/>
        <v>INSERT INTO [Fingerprint](FingerprintID,X,Y,[Floor],Seq_Num) VALUES(837,35.144477233326,33.411208838224,2,3)</v>
      </c>
    </row>
    <row r="834" spans="1:8" x14ac:dyDescent="0.3">
      <c r="A834">
        <v>838</v>
      </c>
      <c r="B834">
        <v>35.144498343361001</v>
      </c>
      <c r="C834">
        <v>33.411239013075999</v>
      </c>
      <c r="D834">
        <v>2</v>
      </c>
      <c r="E834" s="14">
        <v>44853.484791666669</v>
      </c>
      <c r="F834">
        <v>3</v>
      </c>
      <c r="G834" t="s">
        <v>2286</v>
      </c>
      <c r="H834" t="str">
        <f t="shared" si="12"/>
        <v>INSERT INTO [Fingerprint](FingerprintID,X,Y,[Floor],Seq_Num) VALUES(838,35.144498343361,33.411239013076,2,3)</v>
      </c>
    </row>
    <row r="835" spans="1:8" x14ac:dyDescent="0.3">
      <c r="A835">
        <v>839</v>
      </c>
      <c r="B835">
        <v>35.144509857922998</v>
      </c>
      <c r="C835">
        <v>33.411261476576001</v>
      </c>
      <c r="D835">
        <v>2</v>
      </c>
      <c r="E835" s="14">
        <v>44853.484942129631</v>
      </c>
      <c r="F835">
        <v>5</v>
      </c>
      <c r="G835" t="s">
        <v>2294</v>
      </c>
      <c r="H835" t="str">
        <f t="shared" si="12"/>
        <v>INSERT INTO [Fingerprint](FingerprintID,X,Y,[Floor],Seq_Num) VALUES(839,35.144509857923,33.411261476576,2,5)</v>
      </c>
    </row>
    <row r="836" spans="1:8" x14ac:dyDescent="0.3">
      <c r="A836">
        <v>840</v>
      </c>
      <c r="B836">
        <v>35.144581138509999</v>
      </c>
      <c r="C836">
        <v>33.411297015846003</v>
      </c>
      <c r="D836">
        <v>2</v>
      </c>
      <c r="E836" s="14">
        <v>44853.485277777778</v>
      </c>
      <c r="F836">
        <v>5</v>
      </c>
      <c r="G836" t="s">
        <v>2294</v>
      </c>
      <c r="H836" t="str">
        <f t="shared" ref="H836:H876" si="13">"INSERT INTO [Fingerprint](FingerprintID,X,Y,[Floor],Seq_Num) VALUES("&amp;A836&amp;","&amp;B836&amp;","&amp;C836&amp;","&amp;D836&amp;","&amp;F836&amp;")"</f>
        <v>INSERT INTO [Fingerprint](FingerprintID,X,Y,[Floor],Seq_Num) VALUES(840,35.14458113851,33.411297015846,2,5)</v>
      </c>
    </row>
    <row r="837" spans="1:8" x14ac:dyDescent="0.3">
      <c r="A837">
        <v>841</v>
      </c>
      <c r="B837">
        <v>35.144601151894001</v>
      </c>
      <c r="C837">
        <v>33.411277905106999</v>
      </c>
      <c r="D837">
        <v>2</v>
      </c>
      <c r="E837" s="14">
        <v>44853.48541666667</v>
      </c>
      <c r="F837">
        <v>8</v>
      </c>
      <c r="G837" t="s">
        <v>2306</v>
      </c>
      <c r="H837" t="str">
        <f t="shared" si="13"/>
        <v>INSERT INTO [Fingerprint](FingerprintID,X,Y,[Floor],Seq_Num) VALUES(841,35.144601151894,33.411277905107,2,8)</v>
      </c>
    </row>
    <row r="838" spans="1:8" x14ac:dyDescent="0.3">
      <c r="A838">
        <v>842</v>
      </c>
      <c r="B838">
        <v>35.144628019168998</v>
      </c>
      <c r="C838">
        <v>33.411245383321997</v>
      </c>
      <c r="D838">
        <v>2</v>
      </c>
      <c r="E838" s="14">
        <v>44853.485925925925</v>
      </c>
      <c r="F838">
        <v>9</v>
      </c>
      <c r="G838" t="s">
        <v>2310</v>
      </c>
      <c r="H838" t="str">
        <f t="shared" si="13"/>
        <v>INSERT INTO [Fingerprint](FingerprintID,X,Y,[Floor],Seq_Num) VALUES(842,35.144628019169,33.411245383322,2,9)</v>
      </c>
    </row>
    <row r="839" spans="1:8" x14ac:dyDescent="0.3">
      <c r="A839">
        <v>843</v>
      </c>
      <c r="B839">
        <v>35.144681753691998</v>
      </c>
      <c r="C839">
        <v>33.411221243440998</v>
      </c>
      <c r="D839">
        <v>2</v>
      </c>
      <c r="E839" s="14">
        <v>44853.486481481479</v>
      </c>
      <c r="F839">
        <v>3</v>
      </c>
      <c r="G839" t="s">
        <v>2286</v>
      </c>
      <c r="H839" t="str">
        <f t="shared" si="13"/>
        <v>INSERT INTO [Fingerprint](FingerprintID,X,Y,[Floor],Seq_Num) VALUES(843,35.144681753692,33.411221243441,2,3)</v>
      </c>
    </row>
    <row r="840" spans="1:8" x14ac:dyDescent="0.3">
      <c r="A840">
        <v>844</v>
      </c>
      <c r="B840">
        <v>35.144691897450997</v>
      </c>
      <c r="C840">
        <v>33.411236330866998</v>
      </c>
      <c r="D840">
        <v>2</v>
      </c>
      <c r="E840" s="14">
        <v>44853.486631944441</v>
      </c>
      <c r="F840">
        <v>4</v>
      </c>
      <c r="G840" t="s">
        <v>2290</v>
      </c>
      <c r="H840" t="str">
        <f t="shared" si="13"/>
        <v>INSERT INTO [Fingerprint](FingerprintID,X,Y,[Floor],Seq_Num) VALUES(844,35.144691897451,33.411236330867,2,4)</v>
      </c>
    </row>
    <row r="841" spans="1:8" x14ac:dyDescent="0.3">
      <c r="A841">
        <v>845</v>
      </c>
      <c r="B841">
        <v>35.14470313783</v>
      </c>
      <c r="C841">
        <v>33.411258123815003</v>
      </c>
      <c r="D841">
        <v>2</v>
      </c>
      <c r="E841" s="14">
        <v>44853.486770833333</v>
      </c>
      <c r="F841">
        <v>5</v>
      </c>
      <c r="G841" t="s">
        <v>2294</v>
      </c>
      <c r="H841" t="str">
        <f t="shared" si="13"/>
        <v>INSERT INTO [Fingerprint](FingerprintID,X,Y,[Floor],Seq_Num) VALUES(845,35.14470313783,33.411258123815,2,5)</v>
      </c>
    </row>
    <row r="842" spans="1:8" x14ac:dyDescent="0.3">
      <c r="A842">
        <v>846</v>
      </c>
      <c r="B842">
        <v>35.144720409629002</v>
      </c>
      <c r="C842">
        <v>33.411266170441998</v>
      </c>
      <c r="D842">
        <v>2</v>
      </c>
      <c r="E842" s="14">
        <v>44853.486921296295</v>
      </c>
      <c r="F842">
        <v>8</v>
      </c>
      <c r="G842" t="s">
        <v>2306</v>
      </c>
      <c r="H842" t="str">
        <f t="shared" si="13"/>
        <v>INSERT INTO [Fingerprint](FingerprintID,X,Y,[Floor],Seq_Num) VALUES(846,35.144720409629,33.411266170442,2,8)</v>
      </c>
    </row>
    <row r="843" spans="1:8" x14ac:dyDescent="0.3">
      <c r="A843">
        <v>847</v>
      </c>
      <c r="B843">
        <v>35.144702315362998</v>
      </c>
      <c r="C843">
        <v>33.411285616457</v>
      </c>
      <c r="D843">
        <v>2</v>
      </c>
      <c r="E843" s="14">
        <v>44853.487060185187</v>
      </c>
      <c r="F843">
        <v>5</v>
      </c>
      <c r="G843" t="s">
        <v>2294</v>
      </c>
      <c r="H843" t="str">
        <f t="shared" si="13"/>
        <v>INSERT INTO [Fingerprint](FingerprintID,X,Y,[Floor],Seq_Num) VALUES(847,35.144702315363,33.411285616457,2,5)</v>
      </c>
    </row>
    <row r="844" spans="1:8" x14ac:dyDescent="0.3">
      <c r="A844">
        <v>848</v>
      </c>
      <c r="B844">
        <v>35.144707524319003</v>
      </c>
      <c r="C844">
        <v>33.411169946194001</v>
      </c>
      <c r="D844">
        <v>2</v>
      </c>
      <c r="E844" s="14">
        <v>44853.487754629627</v>
      </c>
      <c r="F844">
        <v>3</v>
      </c>
      <c r="G844" t="s">
        <v>2286</v>
      </c>
      <c r="H844" t="str">
        <f t="shared" si="13"/>
        <v>INSERT INTO [Fingerprint](FingerprintID,X,Y,[Floor],Seq_Num) VALUES(848,35.144707524319,33.411169946194,2,3)</v>
      </c>
    </row>
    <row r="845" spans="1:8" x14ac:dyDescent="0.3">
      <c r="A845">
        <v>849</v>
      </c>
      <c r="B845">
        <v>35.144755501527001</v>
      </c>
      <c r="C845">
        <v>33.411128707229999</v>
      </c>
      <c r="D845">
        <v>2</v>
      </c>
      <c r="E845" s="14">
        <v>44853.488009259258</v>
      </c>
      <c r="F845">
        <v>3</v>
      </c>
      <c r="G845" t="s">
        <v>2286</v>
      </c>
      <c r="H845" t="str">
        <f t="shared" si="13"/>
        <v>INSERT INTO [Fingerprint](FingerprintID,X,Y,[Floor],Seq_Num) VALUES(849,35.144755501527,33.41112870723,2,3)</v>
      </c>
    </row>
    <row r="846" spans="1:8" x14ac:dyDescent="0.3">
      <c r="A846">
        <v>850</v>
      </c>
      <c r="B846">
        <v>35.144783465372001</v>
      </c>
      <c r="C846">
        <v>33.411122336984</v>
      </c>
      <c r="D846">
        <v>2</v>
      </c>
      <c r="E846" s="14">
        <v>44853.488125000003</v>
      </c>
      <c r="F846">
        <v>10</v>
      </c>
      <c r="G846" t="s">
        <v>2314</v>
      </c>
      <c r="H846" t="str">
        <f t="shared" si="13"/>
        <v>INSERT INTO [Fingerprint](FingerprintID,X,Y,[Floor],Seq_Num) VALUES(850,35.144783465372,33.411122336984,2,10)</v>
      </c>
    </row>
    <row r="847" spans="1:8" x14ac:dyDescent="0.3">
      <c r="A847">
        <v>851</v>
      </c>
      <c r="B847">
        <v>35.144795802360001</v>
      </c>
      <c r="C847">
        <v>33.411115296185002</v>
      </c>
      <c r="D847">
        <v>2</v>
      </c>
      <c r="E847" s="14">
        <v>44853.488240740742</v>
      </c>
      <c r="F847">
        <v>7</v>
      </c>
      <c r="G847" t="s">
        <v>2302</v>
      </c>
      <c r="H847" t="str">
        <f t="shared" si="13"/>
        <v>INSERT INTO [Fingerprint](FingerprintID,X,Y,[Floor],Seq_Num) VALUES(851,35.14479580236,33.411115296185,2,7)</v>
      </c>
    </row>
    <row r="848" spans="1:8" x14ac:dyDescent="0.3">
      <c r="A848">
        <v>852</v>
      </c>
      <c r="B848">
        <v>35.144791690030999</v>
      </c>
      <c r="C848">
        <v>33.411123007535998</v>
      </c>
      <c r="D848">
        <v>2</v>
      </c>
      <c r="E848" s="14">
        <v>44853.488402777781</v>
      </c>
      <c r="F848">
        <v>4</v>
      </c>
      <c r="G848" t="s">
        <v>2290</v>
      </c>
      <c r="H848" t="str">
        <f t="shared" si="13"/>
        <v>INSERT INTO [Fingerprint](FingerprintID,X,Y,[Floor],Seq_Num) VALUES(852,35.144791690031,33.411123007536,2,4)</v>
      </c>
    </row>
    <row r="849" spans="1:8" x14ac:dyDescent="0.3">
      <c r="A849">
        <v>853</v>
      </c>
      <c r="B849">
        <v>35.144811977518003</v>
      </c>
      <c r="C849">
        <v>33.411115966737</v>
      </c>
      <c r="D849">
        <v>2</v>
      </c>
      <c r="E849" s="14">
        <v>44853.488518518519</v>
      </c>
      <c r="F849">
        <v>4</v>
      </c>
      <c r="G849" t="s">
        <v>2290</v>
      </c>
      <c r="H849" t="str">
        <f t="shared" si="13"/>
        <v>INSERT INTO [Fingerprint](FingerprintID,X,Y,[Floor],Seq_Num) VALUES(853,35.144811977518,33.411115966737,2,4)</v>
      </c>
    </row>
    <row r="850" spans="1:8" x14ac:dyDescent="0.3">
      <c r="A850">
        <v>854</v>
      </c>
      <c r="B850">
        <v>35.144796624826</v>
      </c>
      <c r="C850">
        <v>33.411114625632997</v>
      </c>
      <c r="D850">
        <v>2</v>
      </c>
      <c r="E850" s="14">
        <v>44853.489895833336</v>
      </c>
      <c r="F850">
        <v>3</v>
      </c>
      <c r="G850" t="s">
        <v>2286</v>
      </c>
      <c r="H850" t="str">
        <f t="shared" si="13"/>
        <v>INSERT INTO [Fingerprint](FingerprintID,X,Y,[Floor],Seq_Num) VALUES(854,35.144796624826,33.411114625633,2,3)</v>
      </c>
    </row>
    <row r="851" spans="1:8" x14ac:dyDescent="0.3">
      <c r="A851">
        <v>855</v>
      </c>
      <c r="B851">
        <v>35.144800188844002</v>
      </c>
      <c r="C851">
        <v>33.411114625632997</v>
      </c>
      <c r="D851">
        <v>2</v>
      </c>
      <c r="E851" s="14">
        <v>44853.490057870367</v>
      </c>
      <c r="F851">
        <v>8</v>
      </c>
      <c r="G851" t="s">
        <v>2306</v>
      </c>
      <c r="H851" t="str">
        <f t="shared" si="13"/>
        <v>INSERT INTO [Fingerprint](FingerprintID,X,Y,[Floor],Seq_Num) VALUES(855,35.144800188844,33.411114625633,2,8)</v>
      </c>
    </row>
    <row r="852" spans="1:8" x14ac:dyDescent="0.3">
      <c r="A852">
        <v>856</v>
      </c>
      <c r="B852">
        <v>35.144803204551003</v>
      </c>
      <c r="C852">
        <v>33.411110602318999</v>
      </c>
      <c r="D852">
        <v>2</v>
      </c>
      <c r="E852" s="14">
        <v>44853.490254629629</v>
      </c>
      <c r="F852">
        <v>2</v>
      </c>
      <c r="G852" t="s">
        <v>2282</v>
      </c>
      <c r="H852" t="str">
        <f t="shared" si="13"/>
        <v>INSERT INTO [Fingerprint](FingerprintID,X,Y,[Floor],Seq_Num) VALUES(856,35.144803204551,33.411110602319,2,2)</v>
      </c>
    </row>
    <row r="853" spans="1:8" x14ac:dyDescent="0.3">
      <c r="A853">
        <v>857</v>
      </c>
      <c r="B853">
        <v>35.144813622450002</v>
      </c>
      <c r="C853">
        <v>33.411065004766002</v>
      </c>
      <c r="D853">
        <v>2</v>
      </c>
      <c r="E853" s="14">
        <v>44853.490439814814</v>
      </c>
      <c r="F853">
        <v>5</v>
      </c>
      <c r="G853" t="s">
        <v>2294</v>
      </c>
      <c r="H853" t="str">
        <f t="shared" si="13"/>
        <v>INSERT INTO [Fingerprint](FingerprintID,X,Y,[Floor],Seq_Num) VALUES(857,35.14481362245,33.411065004766,2,5)</v>
      </c>
    </row>
    <row r="854" spans="1:8" x14ac:dyDescent="0.3">
      <c r="A854">
        <v>858</v>
      </c>
      <c r="B854">
        <v>35.144810606741999</v>
      </c>
      <c r="C854">
        <v>33.411054275929999</v>
      </c>
      <c r="D854">
        <v>2</v>
      </c>
      <c r="E854" s="14">
        <v>44853.490578703706</v>
      </c>
      <c r="F854">
        <v>4</v>
      </c>
      <c r="G854" t="s">
        <v>2290</v>
      </c>
      <c r="H854" t="str">
        <f t="shared" si="13"/>
        <v>INSERT INTO [Fingerprint](FingerprintID,X,Y,[Floor],Seq_Num) VALUES(858,35.144810606742,33.41105427593,2,4)</v>
      </c>
    </row>
    <row r="855" spans="1:8" x14ac:dyDescent="0.3">
      <c r="A855">
        <v>859</v>
      </c>
      <c r="B855">
        <v>35.144797995601998</v>
      </c>
      <c r="C855">
        <v>33.411028124391997</v>
      </c>
      <c r="D855">
        <v>2</v>
      </c>
      <c r="E855" s="14">
        <v>44853.490706018521</v>
      </c>
      <c r="F855">
        <v>3</v>
      </c>
      <c r="G855" t="s">
        <v>2286</v>
      </c>
      <c r="H855" t="str">
        <f t="shared" si="13"/>
        <v>INSERT INTO [Fingerprint](FingerprintID,X,Y,[Floor],Seq_Num) VALUES(859,35.144797995602,33.411028124392,2,3)</v>
      </c>
    </row>
    <row r="856" spans="1:8" x14ac:dyDescent="0.3">
      <c r="A856">
        <v>860</v>
      </c>
      <c r="B856">
        <v>35.144787029390997</v>
      </c>
      <c r="C856">
        <v>33.411011025310003</v>
      </c>
      <c r="D856">
        <v>2</v>
      </c>
      <c r="E856" s="14">
        <v>44853.490902777776</v>
      </c>
      <c r="F856">
        <v>8</v>
      </c>
      <c r="G856" t="s">
        <v>2306</v>
      </c>
      <c r="H856" t="str">
        <f t="shared" si="13"/>
        <v>INSERT INTO [Fingerprint](FingerprintID,X,Y,[Floor],Seq_Num) VALUES(860,35.144787029391,33.41101102531,2,8)</v>
      </c>
    </row>
    <row r="857" spans="1:8" x14ac:dyDescent="0.3">
      <c r="A857">
        <v>861</v>
      </c>
      <c r="B857">
        <v>35.144764822809996</v>
      </c>
      <c r="C857">
        <v>33.410977832973003</v>
      </c>
      <c r="D857">
        <v>2</v>
      </c>
      <c r="E857" s="14">
        <v>44853.491076388891</v>
      </c>
      <c r="F857">
        <v>4</v>
      </c>
      <c r="G857" t="s">
        <v>2290</v>
      </c>
      <c r="H857" t="str">
        <f t="shared" si="13"/>
        <v>INSERT INTO [Fingerprint](FingerprintID,X,Y,[Floor],Seq_Num) VALUES(861,35.14476482281,33.410977832973,2,4)</v>
      </c>
    </row>
    <row r="858" spans="1:8" x14ac:dyDescent="0.3">
      <c r="A858">
        <v>862</v>
      </c>
      <c r="B858">
        <v>35.144753308284002</v>
      </c>
      <c r="C858">
        <v>33.410962410270997</v>
      </c>
      <c r="D858">
        <v>2</v>
      </c>
      <c r="E858" s="14">
        <v>44853.49119212963</v>
      </c>
      <c r="F858">
        <v>6</v>
      </c>
      <c r="G858" t="s">
        <v>2298</v>
      </c>
      <c r="H858" t="str">
        <f t="shared" si="13"/>
        <v>INSERT INTO [Fingerprint](FingerprintID,X,Y,[Floor],Seq_Num) VALUES(862,35.144753308284,33.410962410271,2,6)</v>
      </c>
    </row>
    <row r="859" spans="1:8" x14ac:dyDescent="0.3">
      <c r="A859">
        <v>863</v>
      </c>
      <c r="B859">
        <v>35.144730553381997</v>
      </c>
      <c r="C859">
        <v>33.410926535725999</v>
      </c>
      <c r="D859">
        <v>2</v>
      </c>
      <c r="E859" s="14">
        <v>44853.49181712963</v>
      </c>
      <c r="F859">
        <v>9</v>
      </c>
      <c r="G859" t="s">
        <v>2310</v>
      </c>
      <c r="H859" t="str">
        <f t="shared" si="13"/>
        <v>INSERT INTO [Fingerprint](FingerprintID,X,Y,[Floor],Seq_Num) VALUES(863,35.144730553382,33.410926535726,2,9)</v>
      </c>
    </row>
    <row r="860" spans="1:8" x14ac:dyDescent="0.3">
      <c r="A860">
        <v>864</v>
      </c>
      <c r="B860">
        <v>35.144712184962998</v>
      </c>
      <c r="C860">
        <v>33.410906419158003</v>
      </c>
      <c r="D860">
        <v>2</v>
      </c>
      <c r="E860" s="14">
        <v>44853.491944444446</v>
      </c>
      <c r="F860">
        <v>9</v>
      </c>
      <c r="G860" t="s">
        <v>2310</v>
      </c>
      <c r="H860" t="str">
        <f t="shared" si="13"/>
        <v>INSERT INTO [Fingerprint](FingerprintID,X,Y,[Floor],Seq_Num) VALUES(864,35.144712184963,33.410906419158,2,9)</v>
      </c>
    </row>
    <row r="861" spans="1:8" x14ac:dyDescent="0.3">
      <c r="A861">
        <v>865</v>
      </c>
      <c r="B861">
        <v>35.144699847962997</v>
      </c>
      <c r="C861">
        <v>33.410878255962999</v>
      </c>
      <c r="D861">
        <v>2</v>
      </c>
      <c r="E861" s="14">
        <v>44853.492083333331</v>
      </c>
      <c r="F861">
        <v>3</v>
      </c>
      <c r="G861" t="s">
        <v>2286</v>
      </c>
      <c r="H861" t="str">
        <f t="shared" si="13"/>
        <v>INSERT INTO [Fingerprint](FingerprintID,X,Y,[Floor],Seq_Num) VALUES(865,35.144699847963,33.410878255963,2,3)</v>
      </c>
    </row>
    <row r="862" spans="1:8" x14ac:dyDescent="0.3">
      <c r="A862">
        <v>866</v>
      </c>
      <c r="B862">
        <v>35.144678463825002</v>
      </c>
      <c r="C862">
        <v>33.410852439701998</v>
      </c>
      <c r="D862">
        <v>2</v>
      </c>
      <c r="E862" s="14">
        <v>44853.492210648146</v>
      </c>
      <c r="F862">
        <v>7</v>
      </c>
      <c r="G862" t="s">
        <v>2302</v>
      </c>
      <c r="H862" t="str">
        <f t="shared" si="13"/>
        <v>INSERT INTO [Fingerprint](FingerprintID,X,Y,[Floor],Seq_Num) VALUES(866,35.144678463825,33.410852439702,2,7)</v>
      </c>
    </row>
    <row r="863" spans="1:8" x14ac:dyDescent="0.3">
      <c r="A863">
        <v>867</v>
      </c>
      <c r="B863">
        <v>35.144658176303999</v>
      </c>
      <c r="C863">
        <v>33.410828299819997</v>
      </c>
      <c r="D863">
        <v>2</v>
      </c>
      <c r="E863" s="14">
        <v>44853.492361111108</v>
      </c>
      <c r="F863">
        <v>2</v>
      </c>
      <c r="G863" t="s">
        <v>2282</v>
      </c>
      <c r="H863" t="str">
        <f t="shared" si="13"/>
        <v>INSERT INTO [Fingerprint](FingerprintID,X,Y,[Floor],Seq_Num) VALUES(867,35.144658176304,33.41082829982,2,2)</v>
      </c>
    </row>
    <row r="864" spans="1:8" x14ac:dyDescent="0.3">
      <c r="A864">
        <v>868</v>
      </c>
      <c r="B864">
        <v>35.144648032540999</v>
      </c>
      <c r="C864">
        <v>33.410830311477</v>
      </c>
      <c r="D864">
        <v>2</v>
      </c>
      <c r="E864" s="14">
        <v>44853.492476851854</v>
      </c>
      <c r="F864">
        <v>9</v>
      </c>
      <c r="G864" t="s">
        <v>2310</v>
      </c>
      <c r="H864" t="str">
        <f t="shared" si="13"/>
        <v>INSERT INTO [Fingerprint](FingerprintID,X,Y,[Floor],Seq_Num) VALUES(868,35.144648032541,33.410830311477,2,9)</v>
      </c>
    </row>
    <row r="865" spans="1:8" x14ac:dyDescent="0.3">
      <c r="A865">
        <v>869</v>
      </c>
      <c r="B865">
        <v>35.144686688493998</v>
      </c>
      <c r="C865">
        <v>33.410863168538</v>
      </c>
      <c r="D865">
        <v>2</v>
      </c>
      <c r="E865" s="14">
        <v>44853.492719907408</v>
      </c>
      <c r="F865">
        <v>7</v>
      </c>
      <c r="G865" t="s">
        <v>2302</v>
      </c>
      <c r="H865" t="str">
        <f t="shared" si="13"/>
        <v>INSERT INTO [Fingerprint](FingerprintID,X,Y,[Floor],Seq_Num) VALUES(869,35.144686688494,33.410863168538,2,7)</v>
      </c>
    </row>
    <row r="866" spans="1:8" x14ac:dyDescent="0.3">
      <c r="A866">
        <v>870</v>
      </c>
      <c r="B866">
        <v>35.14470313783</v>
      </c>
      <c r="C866">
        <v>33.410895019770003</v>
      </c>
      <c r="D866">
        <v>2</v>
      </c>
      <c r="E866" s="14">
        <v>44853.492893518516</v>
      </c>
      <c r="F866">
        <v>3</v>
      </c>
      <c r="G866" t="s">
        <v>2286</v>
      </c>
      <c r="H866" t="str">
        <f t="shared" si="13"/>
        <v>INSERT INTO [Fingerprint](FingerprintID,X,Y,[Floor],Seq_Num) VALUES(870,35.14470313783,33.41089501977,2,3)</v>
      </c>
    </row>
    <row r="867" spans="1:8" x14ac:dyDescent="0.3">
      <c r="A867">
        <v>871</v>
      </c>
      <c r="B867">
        <v>35.144724796117004</v>
      </c>
      <c r="C867">
        <v>33.410920165478998</v>
      </c>
      <c r="D867">
        <v>2</v>
      </c>
      <c r="E867" s="14">
        <v>44853.493032407408</v>
      </c>
      <c r="F867">
        <v>5</v>
      </c>
      <c r="G867" t="s">
        <v>2294</v>
      </c>
      <c r="H867" t="str">
        <f t="shared" si="13"/>
        <v>INSERT INTO [Fingerprint](FingerprintID,X,Y,[Floor],Seq_Num) VALUES(871,35.144724796117,33.410920165479,2,5)</v>
      </c>
    </row>
    <row r="868" spans="1:8" x14ac:dyDescent="0.3">
      <c r="A868">
        <v>872</v>
      </c>
      <c r="B868">
        <v>35.144735488180999</v>
      </c>
      <c r="C868">
        <v>33.410943299532001</v>
      </c>
      <c r="D868">
        <v>2</v>
      </c>
      <c r="E868" s="14">
        <v>44853.493287037039</v>
      </c>
      <c r="F868">
        <v>3</v>
      </c>
      <c r="G868" t="s">
        <v>2286</v>
      </c>
      <c r="H868" t="str">
        <f t="shared" si="13"/>
        <v>INSERT INTO [Fingerprint](FingerprintID,X,Y,[Floor],Seq_Num) VALUES(872,35.144735488181,33.410943299532,2,3)</v>
      </c>
    </row>
    <row r="869" spans="1:8" x14ac:dyDescent="0.3">
      <c r="A869">
        <v>873</v>
      </c>
      <c r="B869">
        <v>35.144753582439002</v>
      </c>
      <c r="C869">
        <v>33.410966098308997</v>
      </c>
      <c r="D869">
        <v>2</v>
      </c>
      <c r="E869" s="14">
        <v>44853.493414351855</v>
      </c>
      <c r="F869">
        <v>6</v>
      </c>
      <c r="G869" t="s">
        <v>2298</v>
      </c>
      <c r="H869" t="str">
        <f t="shared" si="13"/>
        <v>INSERT INTO [Fingerprint](FingerprintID,X,Y,[Floor],Seq_Num) VALUES(873,35.144753582439,33.410966098309,2,6)</v>
      </c>
    </row>
    <row r="870" spans="1:8" x14ac:dyDescent="0.3">
      <c r="A870">
        <v>874</v>
      </c>
      <c r="B870">
        <v>35.144773047469997</v>
      </c>
      <c r="C870">
        <v>33.411000967025998</v>
      </c>
      <c r="D870">
        <v>2</v>
      </c>
      <c r="E870" s="14">
        <v>44853.493576388886</v>
      </c>
      <c r="F870">
        <v>8</v>
      </c>
      <c r="G870" t="s">
        <v>2306</v>
      </c>
      <c r="H870" t="str">
        <f t="shared" si="13"/>
        <v>INSERT INTO [Fingerprint](FingerprintID,X,Y,[Floor],Seq_Num) VALUES(874,35.14477304747,33.411000967026,2,8)</v>
      </c>
    </row>
    <row r="871" spans="1:8" x14ac:dyDescent="0.3">
      <c r="A871">
        <v>875</v>
      </c>
      <c r="B871">
        <v>35.144801285465</v>
      </c>
      <c r="C871">
        <v>33.411039523779998</v>
      </c>
      <c r="D871">
        <v>2</v>
      </c>
      <c r="E871" s="14">
        <v>44853.493750000001</v>
      </c>
      <c r="F871">
        <v>6</v>
      </c>
      <c r="G871" t="s">
        <v>2298</v>
      </c>
      <c r="H871" t="str">
        <f t="shared" si="13"/>
        <v>INSERT INTO [Fingerprint](FingerprintID,X,Y,[Floor],Seq_Num) VALUES(875,35.144801285465,33.41103952378,2,6)</v>
      </c>
    </row>
    <row r="872" spans="1:8" x14ac:dyDescent="0.3">
      <c r="A872">
        <v>876</v>
      </c>
      <c r="B872">
        <v>30.144724796117</v>
      </c>
      <c r="C872">
        <v>28.410920165478998</v>
      </c>
      <c r="D872">
        <v>0</v>
      </c>
      <c r="E872" s="14">
        <v>44853.493761574071</v>
      </c>
      <c r="F872">
        <v>5</v>
      </c>
      <c r="G872" t="s">
        <v>2294</v>
      </c>
      <c r="H872" t="str">
        <f t="shared" si="13"/>
        <v>INSERT INTO [Fingerprint](FingerprintID,X,Y,[Floor],Seq_Num) VALUES(876,30.144724796117,28.410920165479,0,5)</v>
      </c>
    </row>
    <row r="873" spans="1:8" x14ac:dyDescent="0.3">
      <c r="A873">
        <v>877</v>
      </c>
      <c r="B873">
        <v>30.144735488180999</v>
      </c>
      <c r="C873">
        <v>28.410943299532001</v>
      </c>
      <c r="D873">
        <v>0</v>
      </c>
      <c r="E873" s="14">
        <v>44853.493773148148</v>
      </c>
      <c r="F873">
        <v>4</v>
      </c>
      <c r="G873" t="s">
        <v>2290</v>
      </c>
      <c r="H873" t="str">
        <f t="shared" si="13"/>
        <v>INSERT INTO [Fingerprint](FingerprintID,X,Y,[Floor],Seq_Num) VALUES(877,30.144735488181,28.410943299532,0,4)</v>
      </c>
    </row>
    <row r="874" spans="1:8" x14ac:dyDescent="0.3">
      <c r="A874">
        <v>878</v>
      </c>
      <c r="B874">
        <v>30.144753582439002</v>
      </c>
      <c r="C874">
        <v>28.410966098309</v>
      </c>
      <c r="D874">
        <v>0</v>
      </c>
      <c r="E874" s="14">
        <v>44853.493784722225</v>
      </c>
      <c r="F874">
        <v>2</v>
      </c>
      <c r="G874" t="s">
        <v>2282</v>
      </c>
      <c r="H874" t="str">
        <f t="shared" si="13"/>
        <v>INSERT INTO [Fingerprint](FingerprintID,X,Y,[Floor],Seq_Num) VALUES(878,30.144753582439,28.410966098309,0,2)</v>
      </c>
    </row>
    <row r="875" spans="1:8" x14ac:dyDescent="0.3">
      <c r="A875">
        <v>879</v>
      </c>
      <c r="B875">
        <v>30.14477304747</v>
      </c>
      <c r="C875">
        <v>28.411000967025998</v>
      </c>
      <c r="D875">
        <v>0</v>
      </c>
      <c r="E875" s="14">
        <v>44853.493796296294</v>
      </c>
      <c r="F875">
        <v>3</v>
      </c>
      <c r="G875" t="s">
        <v>2286</v>
      </c>
      <c r="H875" t="str">
        <f t="shared" si="13"/>
        <v>INSERT INTO [Fingerprint](FingerprintID,X,Y,[Floor],Seq_Num) VALUES(879,30.14477304747,28.411000967026,0,3)</v>
      </c>
    </row>
    <row r="876" spans="1:8" x14ac:dyDescent="0.3">
      <c r="A876">
        <v>880</v>
      </c>
      <c r="B876">
        <v>30.144801285465</v>
      </c>
      <c r="C876">
        <v>28.411039523780001</v>
      </c>
      <c r="D876">
        <v>0</v>
      </c>
      <c r="E876" s="14">
        <v>44853.493807870371</v>
      </c>
      <c r="F876">
        <v>1</v>
      </c>
      <c r="G876" t="s">
        <v>2278</v>
      </c>
      <c r="H876" t="str">
        <f t="shared" si="13"/>
        <v>INSERT INTO [Fingerprint](FingerprintID,X,Y,[Floor],Seq_Num) VALUES(880,30.144801285465,28.41103952378,0,1)</v>
      </c>
    </row>
  </sheetData>
  <mergeCells count="2">
    <mergeCell ref="B1:C1"/>
    <mergeCell ref="F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75CAB-98DE-451F-A864-9861152B390F}">
  <dimension ref="A1:F210"/>
  <sheetViews>
    <sheetView workbookViewId="0">
      <selection activeCell="F3" sqref="F3:F210"/>
    </sheetView>
  </sheetViews>
  <sheetFormatPr defaultRowHeight="14.4" x14ac:dyDescent="0.3"/>
  <cols>
    <col min="1" max="1" width="7.109375" bestFit="1" customWidth="1"/>
    <col min="2" max="2" width="6.88671875" bestFit="1" customWidth="1"/>
    <col min="3" max="3" width="32.109375" bestFit="1" customWidth="1"/>
    <col min="5" max="5" width="12" customWidth="1"/>
  </cols>
  <sheetData>
    <row r="1" spans="1:6" x14ac:dyDescent="0.3">
      <c r="D1" s="23" t="s">
        <v>446</v>
      </c>
      <c r="E1" s="22"/>
    </row>
    <row r="2" spans="1:6" x14ac:dyDescent="0.3">
      <c r="A2" s="18" t="s">
        <v>2474</v>
      </c>
      <c r="B2" s="18" t="s">
        <v>19120</v>
      </c>
      <c r="C2" s="18" t="s">
        <v>19121</v>
      </c>
      <c r="D2" s="18" t="s">
        <v>19122</v>
      </c>
      <c r="E2" s="18" t="s">
        <v>19122</v>
      </c>
    </row>
    <row r="3" spans="1:6" x14ac:dyDescent="0.3">
      <c r="A3">
        <v>1</v>
      </c>
      <c r="B3" t="s">
        <v>2475</v>
      </c>
      <c r="C3" t="s">
        <v>2476</v>
      </c>
      <c r="D3">
        <v>7</v>
      </c>
      <c r="E3" t="s">
        <v>2302</v>
      </c>
      <c r="F3" t="str">
        <f>"INSERT INTO [Type](TypeID,Model_Of_Origin,Title,User_Entry) VALUES ("&amp;A3&amp;",N'"&amp;B3&amp;"','"&amp;C3&amp;"',"&amp;D3&amp;")"</f>
        <v>INSERT INTO [Type](TypeID,Model_Of_Origin,Title,User_Entry) VALUES (1,N'lashco','Sign',7)</v>
      </c>
    </row>
    <row r="4" spans="1:6" x14ac:dyDescent="0.3">
      <c r="A4">
        <v>2</v>
      </c>
      <c r="B4" t="s">
        <v>2475</v>
      </c>
      <c r="C4" t="s">
        <v>2477</v>
      </c>
      <c r="D4">
        <v>4</v>
      </c>
      <c r="E4" t="s">
        <v>2290</v>
      </c>
      <c r="F4" t="str">
        <f t="shared" ref="F4:F67" si="0">"INSERT INTO [Type](TypeID,Model_Of_Origin,Title,User_Entry) VALUES ("&amp;A4&amp;",N'"&amp;B4&amp;"','"&amp;C4&amp;"',"&amp;D4&amp;")"</f>
        <v>INSERT INTO [Type](TypeID,Model_Of_Origin,Title,User_Entry) VALUES (2,N'lashco','Sign Truck',4)</v>
      </c>
    </row>
    <row r="5" spans="1:6" x14ac:dyDescent="0.3">
      <c r="A5">
        <v>3</v>
      </c>
      <c r="B5" t="s">
        <v>2475</v>
      </c>
      <c r="C5" t="s">
        <v>2478</v>
      </c>
      <c r="D5">
        <v>5</v>
      </c>
      <c r="E5" t="s">
        <v>2294</v>
      </c>
      <c r="F5" t="str">
        <f t="shared" si="0"/>
        <v>INSERT INTO [Type](TypeID,Model_Of_Origin,Title,User_Entry) VALUES (3,N'lashco','Sign Gather',5)</v>
      </c>
    </row>
    <row r="6" spans="1:6" x14ac:dyDescent="0.3">
      <c r="A6">
        <v>4</v>
      </c>
      <c r="B6" t="s">
        <v>2475</v>
      </c>
      <c r="C6" t="s">
        <v>2479</v>
      </c>
      <c r="D6">
        <v>7</v>
      </c>
      <c r="E6" t="s">
        <v>2302</v>
      </c>
      <c r="F6" t="str">
        <f t="shared" si="0"/>
        <v>INSERT INTO [Type](TypeID,Model_Of_Origin,Title,User_Entry) VALUES (4,N'lashco','Sign Exit Person Letters',7)</v>
      </c>
    </row>
    <row r="7" spans="1:6" x14ac:dyDescent="0.3">
      <c r="A7">
        <v>5</v>
      </c>
      <c r="B7" t="s">
        <v>2475</v>
      </c>
      <c r="C7" t="s">
        <v>2480</v>
      </c>
      <c r="D7">
        <v>5</v>
      </c>
      <c r="E7" t="s">
        <v>2294</v>
      </c>
      <c r="F7" t="str">
        <f t="shared" si="0"/>
        <v>INSERT INTO [Type](TypeID,Model_Of_Origin,Title,User_Entry) VALUES (5,N'lashco','Wall Letters',5)</v>
      </c>
    </row>
    <row r="8" spans="1:6" x14ac:dyDescent="0.3">
      <c r="A8">
        <v>6</v>
      </c>
      <c r="B8" t="s">
        <v>2475</v>
      </c>
      <c r="C8" t="s">
        <v>2481</v>
      </c>
      <c r="D8">
        <v>6</v>
      </c>
      <c r="E8" t="s">
        <v>2298</v>
      </c>
      <c r="F8" t="str">
        <f t="shared" si="0"/>
        <v>INSERT INTO [Type](TypeID,Model_Of_Origin,Title,User_Entry) VALUES (6,N'lashco','Wall Number',6)</v>
      </c>
    </row>
    <row r="9" spans="1:6" x14ac:dyDescent="0.3">
      <c r="A9">
        <v>7</v>
      </c>
      <c r="B9" t="s">
        <v>2475</v>
      </c>
      <c r="C9" t="s">
        <v>2482</v>
      </c>
      <c r="D9">
        <v>5</v>
      </c>
      <c r="E9" t="s">
        <v>2294</v>
      </c>
      <c r="F9" t="str">
        <f t="shared" si="0"/>
        <v>INSERT INTO [Type](TypeID,Model_Of_Origin,Title,User_Entry) VALUES (7,N'lashco','Sign Restaurant',5)</v>
      </c>
    </row>
    <row r="10" spans="1:6" x14ac:dyDescent="0.3">
      <c r="A10">
        <v>8</v>
      </c>
      <c r="B10" t="s">
        <v>2475</v>
      </c>
      <c r="C10" t="s">
        <v>1654</v>
      </c>
      <c r="D10">
        <v>3</v>
      </c>
      <c r="E10" t="s">
        <v>2286</v>
      </c>
      <c r="F10" t="str">
        <f t="shared" si="0"/>
        <v>INSERT INTO [Type](TypeID,Model_Of_Origin,Title,User_Entry) VALUES (8,N'lashco','Stairs',3)</v>
      </c>
    </row>
    <row r="11" spans="1:6" x14ac:dyDescent="0.3">
      <c r="A11">
        <v>9</v>
      </c>
      <c r="B11" t="s">
        <v>2475</v>
      </c>
      <c r="C11" t="s">
        <v>2483</v>
      </c>
      <c r="D11">
        <v>8</v>
      </c>
      <c r="E11" t="s">
        <v>2306</v>
      </c>
      <c r="F11" t="str">
        <f t="shared" si="0"/>
        <v>INSERT INTO [Type](TypeID,Model_Of_Origin,Title,User_Entry) VALUES (9,N'lashco','Stairs Blue',8)</v>
      </c>
    </row>
    <row r="12" spans="1:6" x14ac:dyDescent="0.3">
      <c r="A12">
        <v>10</v>
      </c>
      <c r="B12" t="s">
        <v>2475</v>
      </c>
      <c r="C12" t="s">
        <v>2484</v>
      </c>
      <c r="D12">
        <v>2</v>
      </c>
      <c r="E12" t="s">
        <v>2282</v>
      </c>
      <c r="F12" t="str">
        <f t="shared" si="0"/>
        <v>INSERT INTO [Type](TypeID,Model_Of_Origin,Title,User_Entry) VALUES (10,N'lashco','Stairs Blue Iron',2)</v>
      </c>
    </row>
    <row r="13" spans="1:6" x14ac:dyDescent="0.3">
      <c r="A13">
        <v>11</v>
      </c>
      <c r="B13" t="s">
        <v>2475</v>
      </c>
      <c r="C13" t="s">
        <v>2485</v>
      </c>
      <c r="D13">
        <v>2</v>
      </c>
      <c r="E13" t="s">
        <v>2282</v>
      </c>
      <c r="F13" t="str">
        <f t="shared" si="0"/>
        <v>INSERT INTO [Type](TypeID,Model_Of_Origin,Title,User_Entry) VALUES (11,N'lashco','Stairs Upper Deck',2)</v>
      </c>
    </row>
    <row r="14" spans="1:6" x14ac:dyDescent="0.3">
      <c r="A14">
        <v>12</v>
      </c>
      <c r="B14" t="s">
        <v>2475</v>
      </c>
      <c r="C14" t="s">
        <v>2486</v>
      </c>
      <c r="D14">
        <v>8</v>
      </c>
      <c r="E14" t="s">
        <v>2306</v>
      </c>
      <c r="F14" t="str">
        <f t="shared" si="0"/>
        <v>INSERT INTO [Type](TypeID,Model_Of_Origin,Title,User_Entry) VALUES (12,N'lashco','Trashcan Red',8)</v>
      </c>
    </row>
    <row r="15" spans="1:6" x14ac:dyDescent="0.3">
      <c r="A15">
        <v>13</v>
      </c>
      <c r="B15" t="s">
        <v>2475</v>
      </c>
      <c r="C15" t="s">
        <v>2487</v>
      </c>
      <c r="D15">
        <v>2</v>
      </c>
      <c r="E15" t="s">
        <v>2282</v>
      </c>
      <c r="F15" t="str">
        <f t="shared" si="0"/>
        <v>INSERT INTO [Type](TypeID,Model_Of_Origin,Title,User_Entry) VALUES (13,N'lashco','Trashcan Multicolour',2)</v>
      </c>
    </row>
    <row r="16" spans="1:6" x14ac:dyDescent="0.3">
      <c r="A16">
        <v>14</v>
      </c>
      <c r="B16" t="s">
        <v>2475</v>
      </c>
      <c r="C16" t="s">
        <v>2488</v>
      </c>
      <c r="D16">
        <v>6</v>
      </c>
      <c r="E16" t="s">
        <v>2298</v>
      </c>
      <c r="F16" t="str">
        <f t="shared" si="0"/>
        <v>INSERT INTO [Type](TypeID,Model_Of_Origin,Title,User_Entry) VALUES (14,N'lashco','Trashcan Iron',6)</v>
      </c>
    </row>
    <row r="17" spans="1:6" x14ac:dyDescent="0.3">
      <c r="A17">
        <v>15</v>
      </c>
      <c r="B17" t="s">
        <v>2475</v>
      </c>
      <c r="C17" t="s">
        <v>2489</v>
      </c>
      <c r="D17">
        <v>3</v>
      </c>
      <c r="E17" t="s">
        <v>2286</v>
      </c>
      <c r="F17" t="str">
        <f t="shared" si="0"/>
        <v>INSERT INTO [Type](TypeID,Model_Of_Origin,Title,User_Entry) VALUES (15,N'lashco','Trashcan Yellow',3)</v>
      </c>
    </row>
    <row r="18" spans="1:6" x14ac:dyDescent="0.3">
      <c r="A18">
        <v>16</v>
      </c>
      <c r="B18" t="s">
        <v>2475</v>
      </c>
      <c r="C18" t="s">
        <v>2490</v>
      </c>
      <c r="D18">
        <v>5</v>
      </c>
      <c r="E18" t="s">
        <v>2294</v>
      </c>
      <c r="F18" t="str">
        <f t="shared" si="0"/>
        <v>INSERT INTO [Type](TypeID,Model_Of_Origin,Title,User_Entry) VALUES (16,N'lashco','Wall',5)</v>
      </c>
    </row>
    <row r="19" spans="1:6" x14ac:dyDescent="0.3">
      <c r="A19">
        <v>17</v>
      </c>
      <c r="B19" t="s">
        <v>2475</v>
      </c>
      <c r="C19" t="s">
        <v>2491</v>
      </c>
      <c r="D19">
        <v>8</v>
      </c>
      <c r="E19" t="s">
        <v>2306</v>
      </c>
      <c r="F19" t="str">
        <f t="shared" si="0"/>
        <v>INSERT INTO [Type](TypeID,Model_Of_Origin,Title,User_Entry) VALUES (17,N'lashco','Wall Firehose',8)</v>
      </c>
    </row>
    <row r="20" spans="1:6" x14ac:dyDescent="0.3">
      <c r="A20">
        <v>18</v>
      </c>
      <c r="B20" t="s">
        <v>2475</v>
      </c>
      <c r="C20" t="s">
        <v>2492</v>
      </c>
      <c r="D20">
        <v>5</v>
      </c>
      <c r="E20" t="s">
        <v>2294</v>
      </c>
      <c r="F20" t="str">
        <f t="shared" si="0"/>
        <v>INSERT INTO [Type](TypeID,Model_Of_Origin,Title,User_Entry) VALUES (18,N'lashco','Wall Fire Extinguisher',5)</v>
      </c>
    </row>
    <row r="21" spans="1:6" x14ac:dyDescent="0.3">
      <c r="A21">
        <v>19</v>
      </c>
      <c r="B21" t="s">
        <v>2475</v>
      </c>
      <c r="C21" t="s">
        <v>2493</v>
      </c>
      <c r="D21">
        <v>7</v>
      </c>
      <c r="E21" t="s">
        <v>2302</v>
      </c>
      <c r="F21" t="str">
        <f t="shared" si="0"/>
        <v>INSERT INTO [Type](TypeID,Model_Of_Origin,Title,User_Entry) VALUES (19,N'lashco','Wall Emergency Button Red',7)</v>
      </c>
    </row>
    <row r="22" spans="1:6" x14ac:dyDescent="0.3">
      <c r="A22">
        <v>20</v>
      </c>
      <c r="B22" t="s">
        <v>2475</v>
      </c>
      <c r="C22" t="s">
        <v>2494</v>
      </c>
      <c r="D22">
        <v>9</v>
      </c>
      <c r="E22" t="s">
        <v>2310</v>
      </c>
      <c r="F22" t="str">
        <f t="shared" si="0"/>
        <v>INSERT INTO [Type](TypeID,Model_Of_Origin,Title,User_Entry) VALUES (20,N'lashco','Wall Emergency Bottle Green',9)</v>
      </c>
    </row>
    <row r="23" spans="1:6" x14ac:dyDescent="0.3">
      <c r="A23">
        <v>21</v>
      </c>
      <c r="B23" t="s">
        <v>2475</v>
      </c>
      <c r="C23" t="s">
        <v>2495</v>
      </c>
      <c r="D23">
        <v>3</v>
      </c>
      <c r="E23" t="s">
        <v>2286</v>
      </c>
      <c r="F23" t="str">
        <f t="shared" si="0"/>
        <v>INSERT INTO [Type](TypeID,Model_Of_Origin,Title,User_Entry) VALUES (21,N'lashco','Restaurant Divider',3)</v>
      </c>
    </row>
    <row r="24" spans="1:6" x14ac:dyDescent="0.3">
      <c r="A24">
        <v>22</v>
      </c>
      <c r="B24" t="s">
        <v>2475</v>
      </c>
      <c r="C24" t="s">
        <v>2496</v>
      </c>
      <c r="D24">
        <v>3</v>
      </c>
      <c r="E24" t="s">
        <v>2286</v>
      </c>
      <c r="F24" t="str">
        <f t="shared" si="0"/>
        <v>INSERT INTO [Type](TypeID,Model_Of_Origin,Title,User_Entry) VALUES (22,N'lashco','Restaurant Table Round',3)</v>
      </c>
    </row>
    <row r="25" spans="1:6" x14ac:dyDescent="0.3">
      <c r="A25">
        <v>23</v>
      </c>
      <c r="B25" t="s">
        <v>2475</v>
      </c>
      <c r="C25" t="s">
        <v>2497</v>
      </c>
      <c r="D25">
        <v>2</v>
      </c>
      <c r="E25" t="s">
        <v>2282</v>
      </c>
      <c r="F25" t="str">
        <f t="shared" si="0"/>
        <v>INSERT INTO [Type](TypeID,Model_Of_Origin,Title,User_Entry) VALUES (23,N'lashco','Restaurant Chair',2)</v>
      </c>
    </row>
    <row r="26" spans="1:6" x14ac:dyDescent="0.3">
      <c r="A26">
        <v>24</v>
      </c>
      <c r="B26" t="s">
        <v>2475</v>
      </c>
      <c r="C26" t="s">
        <v>2498</v>
      </c>
      <c r="D26">
        <v>3</v>
      </c>
      <c r="E26" t="s">
        <v>2286</v>
      </c>
      <c r="F26" t="str">
        <f t="shared" si="0"/>
        <v>INSERT INTO [Type](TypeID,Model_Of_Origin,Title,User_Entry) VALUES (24,N'lashco','Handle Wood',3)</v>
      </c>
    </row>
    <row r="27" spans="1:6" x14ac:dyDescent="0.3">
      <c r="A27">
        <v>25</v>
      </c>
      <c r="B27" t="s">
        <v>2475</v>
      </c>
      <c r="C27" t="s">
        <v>2499</v>
      </c>
      <c r="D27">
        <v>3</v>
      </c>
      <c r="E27" t="s">
        <v>2286</v>
      </c>
      <c r="F27" t="str">
        <f t="shared" si="0"/>
        <v>INSERT INTO [Type](TypeID,Model_Of_Origin,Title,User_Entry) VALUES (25,N'lashco','Handle Blue',3)</v>
      </c>
    </row>
    <row r="28" spans="1:6" x14ac:dyDescent="0.3">
      <c r="A28">
        <v>26</v>
      </c>
      <c r="B28" t="s">
        <v>2475</v>
      </c>
      <c r="C28" t="s">
        <v>2500</v>
      </c>
      <c r="D28">
        <v>9</v>
      </c>
      <c r="E28" t="s">
        <v>2310</v>
      </c>
      <c r="F28" t="str">
        <f t="shared" si="0"/>
        <v>INSERT INTO [Type](TypeID,Model_Of_Origin,Title,User_Entry) VALUES (26,N'lashco','Desk Info',9)</v>
      </c>
    </row>
    <row r="29" spans="1:6" x14ac:dyDescent="0.3">
      <c r="A29">
        <v>27</v>
      </c>
      <c r="B29" t="s">
        <v>2475</v>
      </c>
      <c r="C29" t="s">
        <v>2501</v>
      </c>
      <c r="D29">
        <v>9</v>
      </c>
      <c r="E29" t="s">
        <v>2310</v>
      </c>
      <c r="F29" t="str">
        <f t="shared" si="0"/>
        <v>INSERT INTO [Type](TypeID,Model_Of_Origin,Title,User_Entry) VALUES (27,N'lashco','Slot Machine',9)</v>
      </c>
    </row>
    <row r="30" spans="1:6" x14ac:dyDescent="0.3">
      <c r="A30">
        <v>28</v>
      </c>
      <c r="B30" t="s">
        <v>2475</v>
      </c>
      <c r="C30" t="s">
        <v>2502</v>
      </c>
      <c r="D30">
        <v>9</v>
      </c>
      <c r="E30" t="s">
        <v>2310</v>
      </c>
      <c r="F30" t="str">
        <f t="shared" si="0"/>
        <v>INSERT INTO [Type](TypeID,Model_Of_Origin,Title,User_Entry) VALUES (28,N'lashco','Bench Wood',9)</v>
      </c>
    </row>
    <row r="31" spans="1:6" x14ac:dyDescent="0.3">
      <c r="A31">
        <v>29</v>
      </c>
      <c r="B31" t="s">
        <v>2475</v>
      </c>
      <c r="C31" t="s">
        <v>2503</v>
      </c>
      <c r="D31">
        <v>8</v>
      </c>
      <c r="E31" t="s">
        <v>2306</v>
      </c>
      <c r="F31" t="str">
        <f t="shared" si="0"/>
        <v>INSERT INTO [Type](TypeID,Model_Of_Origin,Title,User_Entry) VALUES (29,N'lashco','Announcement Speaker',8)</v>
      </c>
    </row>
    <row r="32" spans="1:6" x14ac:dyDescent="0.3">
      <c r="A32">
        <v>30</v>
      </c>
      <c r="B32" t="s">
        <v>2475</v>
      </c>
      <c r="C32" t="s">
        <v>2504</v>
      </c>
      <c r="D32">
        <v>7</v>
      </c>
      <c r="E32" t="s">
        <v>2302</v>
      </c>
      <c r="F32" t="str">
        <f t="shared" si="0"/>
        <v>INSERT INTO [Type](TypeID,Model_Of_Origin,Title,User_Entry) VALUES (30,N'lashco','Lifesaver Ring',7)</v>
      </c>
    </row>
    <row r="33" spans="1:6" x14ac:dyDescent="0.3">
      <c r="A33">
        <v>31</v>
      </c>
      <c r="B33" t="s">
        <v>2475</v>
      </c>
      <c r="C33" t="s">
        <v>2505</v>
      </c>
      <c r="D33">
        <v>2</v>
      </c>
      <c r="E33" t="s">
        <v>2282</v>
      </c>
      <c r="F33" t="str">
        <f t="shared" si="0"/>
        <v>INSERT INTO [Type](TypeID,Model_Of_Origin,Title,User_Entry) VALUES (31,N'lashco','Pole Upper Deck',2)</v>
      </c>
    </row>
    <row r="34" spans="1:6" x14ac:dyDescent="0.3">
      <c r="A34">
        <v>32</v>
      </c>
      <c r="B34" t="s">
        <v>2475</v>
      </c>
      <c r="C34" t="s">
        <v>2506</v>
      </c>
      <c r="D34">
        <v>2</v>
      </c>
      <c r="E34" t="s">
        <v>2282</v>
      </c>
      <c r="F34" t="str">
        <f t="shared" si="0"/>
        <v>INSERT INTO [Type](TypeID,Model_Of_Origin,Title,User_Entry) VALUES (32,N'lashco','Fin Upper Deck',2)</v>
      </c>
    </row>
    <row r="35" spans="1:6" x14ac:dyDescent="0.3">
      <c r="A35">
        <v>33</v>
      </c>
      <c r="B35" t="s">
        <v>2475</v>
      </c>
      <c r="C35" t="s">
        <v>2507</v>
      </c>
      <c r="D35">
        <v>6</v>
      </c>
      <c r="E35" t="s">
        <v>2298</v>
      </c>
      <c r="F35" t="str">
        <f t="shared" si="0"/>
        <v>INSERT INTO [Type](TypeID,Model_Of_Origin,Title,User_Entry) VALUES (33,N'lashco','Light Upper Deck',6)</v>
      </c>
    </row>
    <row r="36" spans="1:6" x14ac:dyDescent="0.3">
      <c r="A36">
        <v>34</v>
      </c>
      <c r="B36" t="s">
        <v>2475</v>
      </c>
      <c r="C36" t="s">
        <v>2508</v>
      </c>
      <c r="D36">
        <v>7</v>
      </c>
      <c r="E36" t="s">
        <v>2302</v>
      </c>
      <c r="F36" t="str">
        <f t="shared" si="0"/>
        <v>INSERT INTO [Type](TypeID,Model_Of_Origin,Title,User_Entry) VALUES (34,N'lashco','Truck',7)</v>
      </c>
    </row>
    <row r="37" spans="1:6" x14ac:dyDescent="0.3">
      <c r="A37">
        <v>35</v>
      </c>
      <c r="B37" t="s">
        <v>2475</v>
      </c>
      <c r="C37" t="s">
        <v>2509</v>
      </c>
      <c r="D37">
        <v>5</v>
      </c>
      <c r="E37" t="s">
        <v>2294</v>
      </c>
      <c r="F37" t="str">
        <f t="shared" si="0"/>
        <v>INSERT INTO [Type](TypeID,Model_Of_Origin,Title,User_Entry) VALUES (35,N'lashco','Red Line Xdouble',5)</v>
      </c>
    </row>
    <row r="38" spans="1:6" x14ac:dyDescent="0.3">
      <c r="A38">
        <v>36</v>
      </c>
      <c r="B38" t="s">
        <v>2475</v>
      </c>
      <c r="C38" t="s">
        <v>2510</v>
      </c>
      <c r="D38">
        <v>2</v>
      </c>
      <c r="E38" t="s">
        <v>2282</v>
      </c>
      <c r="F38" t="str">
        <f t="shared" si="0"/>
        <v>INSERT INTO [Type](TypeID,Model_Of_Origin,Title,User_Entry) VALUES (36,N'lashco','Pipe White',2)</v>
      </c>
    </row>
    <row r="39" spans="1:6" x14ac:dyDescent="0.3">
      <c r="A39">
        <v>37</v>
      </c>
      <c r="B39" t="s">
        <v>2475</v>
      </c>
      <c r="C39" t="s">
        <v>2511</v>
      </c>
      <c r="D39">
        <v>2</v>
      </c>
      <c r="E39" t="s">
        <v>2282</v>
      </c>
      <c r="F39" t="str">
        <f t="shared" si="0"/>
        <v>INSERT INTO [Type](TypeID,Model_Of_Origin,Title,User_Entry) VALUES (37,N'lashco','Phone Black',2)</v>
      </c>
    </row>
    <row r="40" spans="1:6" x14ac:dyDescent="0.3">
      <c r="A40">
        <v>38</v>
      </c>
      <c r="B40" t="s">
        <v>2475</v>
      </c>
      <c r="C40" t="s">
        <v>2512</v>
      </c>
      <c r="D40">
        <v>4</v>
      </c>
      <c r="E40" t="s">
        <v>2290</v>
      </c>
      <c r="F40" t="str">
        <f t="shared" si="0"/>
        <v>INSERT INTO [Type](TypeID,Model_Of_Origin,Title,User_Entry) VALUES (38,N'lashco','Monitor',4)</v>
      </c>
    </row>
    <row r="41" spans="1:6" x14ac:dyDescent="0.3">
      <c r="A41">
        <v>39</v>
      </c>
      <c r="B41" t="s">
        <v>2475</v>
      </c>
      <c r="C41" t="s">
        <v>2513</v>
      </c>
      <c r="D41">
        <v>3</v>
      </c>
      <c r="E41" t="s">
        <v>2286</v>
      </c>
      <c r="F41" t="str">
        <f t="shared" si="0"/>
        <v>INSERT INTO [Type](TypeID,Model_Of_Origin,Title,User_Entry) VALUES (39,N'lashco','Boiler Red',3)</v>
      </c>
    </row>
    <row r="42" spans="1:6" x14ac:dyDescent="0.3">
      <c r="A42">
        <v>40</v>
      </c>
      <c r="B42" t="s">
        <v>2475</v>
      </c>
      <c r="C42" t="s">
        <v>2514</v>
      </c>
      <c r="D42">
        <v>8</v>
      </c>
      <c r="E42" t="s">
        <v>2306</v>
      </c>
      <c r="F42" t="str">
        <f t="shared" si="0"/>
        <v>INSERT INTO [Type](TypeID,Model_Of_Origin,Title,User_Entry) VALUES (40,N'lashco','Emergency Fire Pump Blue',8)</v>
      </c>
    </row>
    <row r="43" spans="1:6" x14ac:dyDescent="0.3">
      <c r="A43">
        <v>41</v>
      </c>
      <c r="B43" t="s">
        <v>2475</v>
      </c>
      <c r="C43" t="s">
        <v>903</v>
      </c>
      <c r="D43">
        <v>8</v>
      </c>
      <c r="E43" t="s">
        <v>2306</v>
      </c>
      <c r="F43" t="str">
        <f t="shared" si="0"/>
        <v>INSERT INTO [Type](TypeID,Model_Of_Origin,Title,User_Entry) VALUES (41,N'lashco','Door',8)</v>
      </c>
    </row>
    <row r="44" spans="1:6" x14ac:dyDescent="0.3">
      <c r="A44">
        <v>42</v>
      </c>
      <c r="B44" t="s">
        <v>2475</v>
      </c>
      <c r="C44" t="s">
        <v>2515</v>
      </c>
      <c r="D44">
        <v>2</v>
      </c>
      <c r="E44" t="s">
        <v>2282</v>
      </c>
      <c r="F44" t="str">
        <f t="shared" si="0"/>
        <v>INSERT INTO [Type](TypeID,Model_Of_Origin,Title,User_Entry) VALUES (42,N'lashco','Door Red',2)</v>
      </c>
    </row>
    <row r="45" spans="1:6" x14ac:dyDescent="0.3">
      <c r="A45">
        <v>43</v>
      </c>
      <c r="B45" t="s">
        <v>2475</v>
      </c>
      <c r="C45" t="s">
        <v>2516</v>
      </c>
      <c r="D45">
        <v>3</v>
      </c>
      <c r="E45" t="s">
        <v>2286</v>
      </c>
      <c r="F45" t="str">
        <f t="shared" si="0"/>
        <v>INSERT INTO [Type](TypeID,Model_Of_Origin,Title,User_Entry) VALUES (43,N'lashco','Door Blue',3)</v>
      </c>
    </row>
    <row r="46" spans="1:6" x14ac:dyDescent="0.3">
      <c r="A46">
        <v>44</v>
      </c>
      <c r="B46" t="s">
        <v>2475</v>
      </c>
      <c r="C46" t="s">
        <v>2517</v>
      </c>
      <c r="D46">
        <v>5</v>
      </c>
      <c r="E46" t="s">
        <v>2294</v>
      </c>
      <c r="F46" t="str">
        <f t="shared" si="0"/>
        <v>INSERT INTO [Type](TypeID,Model_Of_Origin,Title,User_Entry) VALUES (44,N'lashco','Unused 1',5)</v>
      </c>
    </row>
    <row r="47" spans="1:6" x14ac:dyDescent="0.3">
      <c r="A47">
        <v>45</v>
      </c>
      <c r="B47" t="s">
        <v>2475</v>
      </c>
      <c r="C47" t="s">
        <v>2518</v>
      </c>
      <c r="D47">
        <v>9</v>
      </c>
      <c r="E47" t="s">
        <v>2310</v>
      </c>
      <c r="F47" t="str">
        <f t="shared" si="0"/>
        <v>INSERT INTO [Type](TypeID,Model_Of_Origin,Title,User_Entry) VALUES (45,N'lashco','Door Blue Window',9)</v>
      </c>
    </row>
    <row r="48" spans="1:6" x14ac:dyDescent="0.3">
      <c r="A48">
        <v>46</v>
      </c>
      <c r="B48" t="s">
        <v>2475</v>
      </c>
      <c r="C48" t="s">
        <v>2519</v>
      </c>
      <c r="D48">
        <v>2</v>
      </c>
      <c r="E48" t="s">
        <v>2282</v>
      </c>
      <c r="F48" t="str">
        <f t="shared" si="0"/>
        <v>INSERT INTO [Type](TypeID,Model_Of_Origin,Title,User_Entry) VALUES (46,N'lashco','Door Wood',2)</v>
      </c>
    </row>
    <row r="49" spans="1:6" x14ac:dyDescent="0.3">
      <c r="A49">
        <v>47</v>
      </c>
      <c r="B49" t="s">
        <v>2475</v>
      </c>
      <c r="C49" t="s">
        <v>2520</v>
      </c>
      <c r="D49">
        <v>9</v>
      </c>
      <c r="E49" t="s">
        <v>2310</v>
      </c>
      <c r="F49" t="str">
        <f t="shared" si="0"/>
        <v>INSERT INTO [Type](TypeID,Model_Of_Origin,Title,User_Entry) VALUES (47,N'lashco','Unused 2',9)</v>
      </c>
    </row>
    <row r="50" spans="1:6" x14ac:dyDescent="0.3">
      <c r="A50">
        <v>48</v>
      </c>
      <c r="B50" t="s">
        <v>2475</v>
      </c>
      <c r="C50" t="s">
        <v>2521</v>
      </c>
      <c r="D50">
        <v>6</v>
      </c>
      <c r="E50" t="s">
        <v>2298</v>
      </c>
      <c r="F50" t="str">
        <f t="shared" si="0"/>
        <v>INSERT INTO [Type](TypeID,Model_Of_Origin,Title,User_Entry) VALUES (48,N'lashco','Door Barred',6)</v>
      </c>
    </row>
    <row r="51" spans="1:6" x14ac:dyDescent="0.3">
      <c r="A51">
        <v>49</v>
      </c>
      <c r="B51" t="s">
        <v>2475</v>
      </c>
      <c r="C51" t="s">
        <v>2522</v>
      </c>
      <c r="D51">
        <v>3</v>
      </c>
      <c r="E51" t="s">
        <v>2286</v>
      </c>
      <c r="F51" t="str">
        <f t="shared" si="0"/>
        <v>INSERT INTO [Type](TypeID,Model_Of_Origin,Title,User_Entry) VALUES (49,N'lashco','Wall Pattern Red White',3)</v>
      </c>
    </row>
    <row r="52" spans="1:6" x14ac:dyDescent="0.3">
      <c r="A52">
        <v>50</v>
      </c>
      <c r="B52" t="s">
        <v>2475</v>
      </c>
      <c r="C52" t="s">
        <v>2523</v>
      </c>
      <c r="D52">
        <v>6</v>
      </c>
      <c r="E52" t="s">
        <v>2298</v>
      </c>
      <c r="F52" t="str">
        <f t="shared" si="0"/>
        <v>INSERT INTO [Type](TypeID,Model_Of_Origin,Title,User_Entry) VALUES (50,N'lashco','Wall Pattern Yellow Black',6)</v>
      </c>
    </row>
    <row r="53" spans="1:6" x14ac:dyDescent="0.3">
      <c r="A53">
        <v>51</v>
      </c>
      <c r="B53" t="s">
        <v>2475</v>
      </c>
      <c r="C53" t="s">
        <v>2524</v>
      </c>
      <c r="D53">
        <v>2</v>
      </c>
      <c r="E53" t="s">
        <v>2282</v>
      </c>
      <c r="F53" t="str">
        <f t="shared" si="0"/>
        <v>INSERT INTO [Type](TypeID,Model_Of_Origin,Title,User_Entry) VALUES (51,N'lashco','Unused 3',2)</v>
      </c>
    </row>
    <row r="54" spans="1:6" x14ac:dyDescent="0.3">
      <c r="A54">
        <v>52</v>
      </c>
      <c r="B54" t="s">
        <v>2475</v>
      </c>
      <c r="C54" t="s">
        <v>2525</v>
      </c>
      <c r="D54">
        <v>3</v>
      </c>
      <c r="E54" t="s">
        <v>2286</v>
      </c>
      <c r="F54" t="str">
        <f t="shared" si="0"/>
        <v>INSERT INTO [Type](TypeID,Model_Of_Origin,Title,User_Entry) VALUES (52,N'lashco','Wall Fire Extinguisher Embedded',3)</v>
      </c>
    </row>
    <row r="55" spans="1:6" x14ac:dyDescent="0.3">
      <c r="A55">
        <v>53</v>
      </c>
      <c r="B55" t="s">
        <v>2475</v>
      </c>
      <c r="C55" t="s">
        <v>2526</v>
      </c>
      <c r="D55">
        <v>3</v>
      </c>
      <c r="E55" t="s">
        <v>2286</v>
      </c>
      <c r="F55" t="str">
        <f t="shared" si="0"/>
        <v>INSERT INTO [Type](TypeID,Model_Of_Origin,Title,User_Entry) VALUES (53,N'lashco','Unused 4',3)</v>
      </c>
    </row>
    <row r="56" spans="1:6" x14ac:dyDescent="0.3">
      <c r="A56">
        <v>54</v>
      </c>
      <c r="B56" t="s">
        <v>2475</v>
      </c>
      <c r="C56" t="s">
        <v>2527</v>
      </c>
      <c r="D56">
        <v>4</v>
      </c>
      <c r="E56" t="s">
        <v>2290</v>
      </c>
      <c r="F56" t="str">
        <f t="shared" si="0"/>
        <v>INSERT INTO [Type](TypeID,Model_Of_Origin,Title,User_Entry) VALUES (54,N'lashco','Emergency Escape Red',4)</v>
      </c>
    </row>
    <row r="57" spans="1:6" x14ac:dyDescent="0.3">
      <c r="A57">
        <v>55</v>
      </c>
      <c r="B57" t="s">
        <v>2475</v>
      </c>
      <c r="C57" t="s">
        <v>2528</v>
      </c>
      <c r="D57">
        <v>7</v>
      </c>
      <c r="E57" t="s">
        <v>2302</v>
      </c>
      <c r="F57" t="str">
        <f t="shared" si="0"/>
        <v>INSERT INTO [Type](TypeID,Model_Of_Origin,Title,User_Entry) VALUES (55,N'lashco','Fire Extinguisher Boxed',7)</v>
      </c>
    </row>
    <row r="58" spans="1:6" x14ac:dyDescent="0.3">
      <c r="A58">
        <v>56</v>
      </c>
      <c r="B58" t="s">
        <v>2475</v>
      </c>
      <c r="C58" t="s">
        <v>2529</v>
      </c>
      <c r="D58">
        <v>6</v>
      </c>
      <c r="E58" t="s">
        <v>2298</v>
      </c>
      <c r="F58" t="str">
        <f t="shared" si="0"/>
        <v>INSERT INTO [Type](TypeID,Model_Of_Origin,Title,User_Entry) VALUES (56,N'lashco','Red Line Xsingle',6)</v>
      </c>
    </row>
    <row r="59" spans="1:6" x14ac:dyDescent="0.3">
      <c r="A59">
        <v>57</v>
      </c>
      <c r="B59" t="s">
        <v>2475</v>
      </c>
      <c r="C59" t="s">
        <v>2530</v>
      </c>
      <c r="D59">
        <v>5</v>
      </c>
      <c r="E59" t="s">
        <v>2294</v>
      </c>
      <c r="F59" t="str">
        <f t="shared" si="0"/>
        <v>INSERT INTO [Type](TypeID,Model_Of_Origin,Title,User_Entry) VALUES (57,N'lashco','Door Elevator',5)</v>
      </c>
    </row>
    <row r="60" spans="1:6" x14ac:dyDescent="0.3">
      <c r="A60">
        <v>58</v>
      </c>
      <c r="B60" t="s">
        <v>2475</v>
      </c>
      <c r="C60" t="s">
        <v>1052</v>
      </c>
      <c r="D60">
        <v>9</v>
      </c>
      <c r="E60" t="s">
        <v>2310</v>
      </c>
      <c r="F60" t="str">
        <f t="shared" si="0"/>
        <v>INSERT INTO [Type](TypeID,Model_Of_Origin,Title,User_Entry) VALUES (58,N'lashco','Ramp',9)</v>
      </c>
    </row>
    <row r="61" spans="1:6" x14ac:dyDescent="0.3">
      <c r="A61">
        <v>59</v>
      </c>
      <c r="B61" t="s">
        <v>2475</v>
      </c>
      <c r="C61" t="s">
        <v>2531</v>
      </c>
      <c r="D61">
        <v>9</v>
      </c>
      <c r="E61" t="s">
        <v>2310</v>
      </c>
      <c r="F61" t="str">
        <f t="shared" si="0"/>
        <v>INSERT INTO [Type](TypeID,Model_Of_Origin,Title,User_Entry) VALUES (59,N'lashco','Sign CCTV',9)</v>
      </c>
    </row>
    <row r="62" spans="1:6" x14ac:dyDescent="0.3">
      <c r="A62">
        <v>60</v>
      </c>
      <c r="B62" t="s">
        <v>2475</v>
      </c>
      <c r="C62" t="s">
        <v>2532</v>
      </c>
      <c r="D62">
        <v>5</v>
      </c>
      <c r="E62" t="s">
        <v>2294</v>
      </c>
      <c r="F62" t="str">
        <f t="shared" si="0"/>
        <v>INSERT INTO [Type](TypeID,Model_Of_Origin,Title,User_Entry) VALUES (60,N'lashco','Specific Engineroom Signs',5)</v>
      </c>
    </row>
    <row r="63" spans="1:6" x14ac:dyDescent="0.3">
      <c r="A63">
        <v>61</v>
      </c>
      <c r="B63" t="s">
        <v>2475</v>
      </c>
      <c r="C63" t="s">
        <v>2533</v>
      </c>
      <c r="D63">
        <v>9</v>
      </c>
      <c r="E63" t="s">
        <v>2310</v>
      </c>
      <c r="F63" t="str">
        <f t="shared" si="0"/>
        <v>INSERT INTO [Type](TypeID,Model_Of_Origin,Title,User_Entry) VALUES (61,N'lashco','Wall Plug Blue',9)</v>
      </c>
    </row>
    <row r="64" spans="1:6" x14ac:dyDescent="0.3">
      <c r="A64">
        <v>62</v>
      </c>
      <c r="B64" t="s">
        <v>2475</v>
      </c>
      <c r="C64" t="s">
        <v>2534</v>
      </c>
      <c r="D64">
        <v>2</v>
      </c>
      <c r="E64" t="s">
        <v>2282</v>
      </c>
      <c r="F64" t="str">
        <f t="shared" si="0"/>
        <v>INSERT INTO [Type](TypeID,Model_Of_Origin,Title,User_Entry) VALUES (62,N'lashco','Sign Power',2)</v>
      </c>
    </row>
    <row r="65" spans="1:6" x14ac:dyDescent="0.3">
      <c r="A65">
        <v>63</v>
      </c>
      <c r="B65" t="s">
        <v>2475</v>
      </c>
      <c r="C65" t="s">
        <v>2535</v>
      </c>
      <c r="D65">
        <v>2</v>
      </c>
      <c r="E65" t="s">
        <v>2282</v>
      </c>
      <c r="F65" t="str">
        <f t="shared" si="0"/>
        <v>INSERT INTO [Type](TypeID,Model_Of_Origin,Title,User_Entry) VALUES (63,N'lashco','Wall Box Grey',2)</v>
      </c>
    </row>
    <row r="66" spans="1:6" x14ac:dyDescent="0.3">
      <c r="A66">
        <v>64</v>
      </c>
      <c r="B66" t="s">
        <v>2475</v>
      </c>
      <c r="C66" t="s">
        <v>2536</v>
      </c>
      <c r="D66">
        <v>6</v>
      </c>
      <c r="E66" t="s">
        <v>2298</v>
      </c>
      <c r="F66" t="str">
        <f t="shared" si="0"/>
        <v>INSERT INTO [Type](TypeID,Model_Of_Origin,Title,User_Entry) VALUES (64,N'lashco','Sign Multiple',6)</v>
      </c>
    </row>
    <row r="67" spans="1:6" x14ac:dyDescent="0.3">
      <c r="A67">
        <v>65</v>
      </c>
      <c r="B67" t="s">
        <v>2475</v>
      </c>
      <c r="C67" t="s">
        <v>2537</v>
      </c>
      <c r="D67">
        <v>9</v>
      </c>
      <c r="E67" t="s">
        <v>2310</v>
      </c>
      <c r="F67" t="str">
        <f t="shared" si="0"/>
        <v>INSERT INTO [Type](TypeID,Model_Of_Origin,Title,User_Entry) VALUES (65,N'lashco','Wall Cap White',9)</v>
      </c>
    </row>
    <row r="68" spans="1:6" x14ac:dyDescent="0.3">
      <c r="A68">
        <v>66</v>
      </c>
      <c r="B68" t="s">
        <v>2475</v>
      </c>
      <c r="C68" t="s">
        <v>2538</v>
      </c>
      <c r="D68">
        <v>6</v>
      </c>
      <c r="E68" t="s">
        <v>2298</v>
      </c>
      <c r="F68" t="str">
        <f t="shared" ref="F68:F131" si="1">"INSERT INTO [Type](TypeID,Model_Of_Origin,Title,User_Entry) VALUES ("&amp;A68&amp;",N'"&amp;B68&amp;"','"&amp;C68&amp;"',"&amp;D68&amp;")"</f>
        <v>INSERT INTO [Type](TypeID,Model_Of_Origin,Title,User_Entry) VALUES (66,N'lashco','Wall Box Grey Buttons',6)</v>
      </c>
    </row>
    <row r="69" spans="1:6" x14ac:dyDescent="0.3">
      <c r="A69">
        <v>67</v>
      </c>
      <c r="B69" t="s">
        <v>2475</v>
      </c>
      <c r="C69" t="s">
        <v>2539</v>
      </c>
      <c r="D69">
        <v>3</v>
      </c>
      <c r="E69" t="s">
        <v>2286</v>
      </c>
      <c r="F69" t="str">
        <f t="shared" si="1"/>
        <v>INSERT INTO [Type](TypeID,Model_Of_Origin,Title,User_Entry) VALUES (67,N'lashco','Ceiling Parking',3)</v>
      </c>
    </row>
    <row r="70" spans="1:6" x14ac:dyDescent="0.3">
      <c r="A70">
        <v>68</v>
      </c>
      <c r="B70" t="s">
        <v>2475</v>
      </c>
      <c r="C70" t="s">
        <v>2540</v>
      </c>
      <c r="D70">
        <v>3</v>
      </c>
      <c r="E70" t="s">
        <v>2286</v>
      </c>
      <c r="F70" t="str">
        <f t="shared" si="1"/>
        <v>INSERT INTO [Type](TypeID,Model_Of_Origin,Title,User_Entry) VALUES (68,N'lashco','Floor Pattern Reception',3)</v>
      </c>
    </row>
    <row r="71" spans="1:6" x14ac:dyDescent="0.3">
      <c r="A71">
        <v>69</v>
      </c>
      <c r="B71" t="s">
        <v>2475</v>
      </c>
      <c r="C71" t="s">
        <v>2541</v>
      </c>
      <c r="D71">
        <v>4</v>
      </c>
      <c r="E71" t="s">
        <v>2290</v>
      </c>
      <c r="F71" t="str">
        <f t="shared" si="1"/>
        <v>INSERT INTO [Type](TypeID,Model_Of_Origin,Title,User_Entry) VALUES (69,N'lashco','Sign Letter',4)</v>
      </c>
    </row>
    <row r="72" spans="1:6" x14ac:dyDescent="0.3">
      <c r="A72">
        <v>70</v>
      </c>
      <c r="B72" t="s">
        <v>2475</v>
      </c>
      <c r="C72" t="s">
        <v>2542</v>
      </c>
      <c r="D72">
        <v>8</v>
      </c>
      <c r="E72" t="s">
        <v>2306</v>
      </c>
      <c r="F72" t="str">
        <f t="shared" si="1"/>
        <v>INSERT INTO [Type](TypeID,Model_Of_Origin,Title,User_Entry) VALUES (70,N'lashco','Trashcan Interior',8)</v>
      </c>
    </row>
    <row r="73" spans="1:6" x14ac:dyDescent="0.3">
      <c r="A73">
        <v>71</v>
      </c>
      <c r="B73" t="s">
        <v>2475</v>
      </c>
      <c r="C73" t="s">
        <v>2543</v>
      </c>
      <c r="D73">
        <v>4</v>
      </c>
      <c r="E73" t="s">
        <v>2290</v>
      </c>
      <c r="F73" t="str">
        <f t="shared" si="1"/>
        <v>INSERT INTO [Type](TypeID,Model_Of_Origin,Title,User_Entry) VALUES (71,N'lashco','Handle Door Blue Interior',4)</v>
      </c>
    </row>
    <row r="74" spans="1:6" x14ac:dyDescent="0.3">
      <c r="A74">
        <v>72</v>
      </c>
      <c r="B74" t="s">
        <v>2475</v>
      </c>
      <c r="C74" t="s">
        <v>2544</v>
      </c>
      <c r="D74">
        <v>4</v>
      </c>
      <c r="E74" t="s">
        <v>2290</v>
      </c>
      <c r="F74" t="str">
        <f t="shared" si="1"/>
        <v>INSERT INTO [Type](TypeID,Model_Of_Origin,Title,User_Entry) VALUES (72,N'lashco','Stairs Interior',4)</v>
      </c>
    </row>
    <row r="75" spans="1:6" x14ac:dyDescent="0.3">
      <c r="A75">
        <v>73</v>
      </c>
      <c r="B75" t="s">
        <v>2475</v>
      </c>
      <c r="C75" t="s">
        <v>2545</v>
      </c>
      <c r="D75">
        <v>3</v>
      </c>
      <c r="E75" t="s">
        <v>2286</v>
      </c>
      <c r="F75" t="str">
        <f t="shared" si="1"/>
        <v>INSERT INTO [Type](TypeID,Model_Of_Origin,Title,User_Entry) VALUES (73,N'lashco','Restaurant Chair Legs',3)</v>
      </c>
    </row>
    <row r="76" spans="1:6" x14ac:dyDescent="0.3">
      <c r="A76">
        <v>74</v>
      </c>
      <c r="B76" t="s">
        <v>2475</v>
      </c>
      <c r="C76" t="s">
        <v>2546</v>
      </c>
      <c r="D76">
        <v>5</v>
      </c>
      <c r="E76" t="s">
        <v>2294</v>
      </c>
      <c r="F76" t="str">
        <f t="shared" si="1"/>
        <v>INSERT INTO [Type](TypeID,Model_Of_Origin,Title,User_Entry) VALUES (74,N'lashco','Specific Restaurant Freezer',5)</v>
      </c>
    </row>
    <row r="77" spans="1:6" x14ac:dyDescent="0.3">
      <c r="A77">
        <v>75</v>
      </c>
      <c r="B77" t="s">
        <v>2475</v>
      </c>
      <c r="C77" t="s">
        <v>2547</v>
      </c>
      <c r="D77">
        <v>9</v>
      </c>
      <c r="E77" t="s">
        <v>2310</v>
      </c>
      <c r="F77" t="str">
        <f t="shared" si="1"/>
        <v>INSERT INTO [Type](TypeID,Model_Of_Origin,Title,User_Entry) VALUES (75,N'lashco','Deck Outside Fence',9)</v>
      </c>
    </row>
    <row r="78" spans="1:6" x14ac:dyDescent="0.3">
      <c r="A78">
        <v>76</v>
      </c>
      <c r="B78" t="s">
        <v>2475</v>
      </c>
      <c r="C78" t="s">
        <v>2548</v>
      </c>
      <c r="D78">
        <v>6</v>
      </c>
      <c r="E78" t="s">
        <v>2298</v>
      </c>
      <c r="F78" t="str">
        <f t="shared" si="1"/>
        <v>INSERT INTO [Type](TypeID,Model_Of_Origin,Title,User_Entry) VALUES (76,N'lashco','Specific Playground House',6)</v>
      </c>
    </row>
    <row r="79" spans="1:6" x14ac:dyDescent="0.3">
      <c r="A79">
        <v>77</v>
      </c>
      <c r="B79" t="s">
        <v>2475</v>
      </c>
      <c r="C79" t="s">
        <v>2549</v>
      </c>
      <c r="D79">
        <v>5</v>
      </c>
      <c r="E79" t="s">
        <v>2294</v>
      </c>
      <c r="F79" t="str">
        <f t="shared" si="1"/>
        <v>INSERT INTO [Type](TypeID,Model_Of_Origin,Title,User_Entry) VALUES (77,N'lashco','Restaurant Theatre Chairs',5)</v>
      </c>
    </row>
    <row r="80" spans="1:6" x14ac:dyDescent="0.3">
      <c r="A80">
        <v>78</v>
      </c>
      <c r="B80" t="s">
        <v>2475</v>
      </c>
      <c r="C80" t="s">
        <v>2550</v>
      </c>
      <c r="D80">
        <v>6</v>
      </c>
      <c r="E80" t="s">
        <v>2298</v>
      </c>
      <c r="F80" t="str">
        <f t="shared" si="1"/>
        <v>INSERT INTO [Type](TypeID,Model_Of_Origin,Title,User_Entry) VALUES (78,N'lashco','Handle Iron',6)</v>
      </c>
    </row>
    <row r="81" spans="1:6" x14ac:dyDescent="0.3">
      <c r="A81">
        <v>79</v>
      </c>
      <c r="B81" t="s">
        <v>2475</v>
      </c>
      <c r="C81" t="s">
        <v>2551</v>
      </c>
      <c r="D81">
        <v>3</v>
      </c>
      <c r="E81" t="s">
        <v>2286</v>
      </c>
      <c r="F81" t="str">
        <f t="shared" si="1"/>
        <v>INSERT INTO [Type](TypeID,Model_Of_Origin,Title,User_Entry) VALUES (79,N'lashco','Wall Corridor Cabin Light',3)</v>
      </c>
    </row>
    <row r="82" spans="1:6" x14ac:dyDescent="0.3">
      <c r="A82">
        <v>80</v>
      </c>
      <c r="B82" t="s">
        <v>2475</v>
      </c>
      <c r="C82" t="s">
        <v>2552</v>
      </c>
      <c r="D82">
        <v>2</v>
      </c>
      <c r="E82" t="s">
        <v>2282</v>
      </c>
      <c r="F82" t="str">
        <f t="shared" si="1"/>
        <v>INSERT INTO [Type](TypeID,Model_Of_Origin,Title,User_Entry) VALUES (80,N'lashco','Specific Map',2)</v>
      </c>
    </row>
    <row r="83" spans="1:6" x14ac:dyDescent="0.3">
      <c r="A83">
        <v>81</v>
      </c>
      <c r="B83" t="s">
        <v>2475</v>
      </c>
      <c r="C83" t="s">
        <v>2553</v>
      </c>
      <c r="D83">
        <v>7</v>
      </c>
      <c r="E83" t="s">
        <v>2302</v>
      </c>
      <c r="F83" t="str">
        <f t="shared" si="1"/>
        <v>INSERT INTO [Type](TypeID,Model_Of_Origin,Title,User_Entry) VALUES (81,N'lashco','Wall Health Kit Orange',7)</v>
      </c>
    </row>
    <row r="84" spans="1:6" x14ac:dyDescent="0.3">
      <c r="A84">
        <v>82</v>
      </c>
      <c r="B84" t="s">
        <v>2475</v>
      </c>
      <c r="C84" t="s">
        <v>2554</v>
      </c>
      <c r="D84">
        <v>3</v>
      </c>
      <c r="E84" t="s">
        <v>2286</v>
      </c>
      <c r="F84" t="str">
        <f t="shared" si="1"/>
        <v>INSERT INTO [Type](TypeID,Model_Of_Origin,Title,User_Entry) VALUES (82,N'lashco','Floor Pattern Corridor',3)</v>
      </c>
    </row>
    <row r="85" spans="1:6" x14ac:dyDescent="0.3">
      <c r="A85">
        <v>83</v>
      </c>
      <c r="B85" t="s">
        <v>2475</v>
      </c>
      <c r="C85" t="s">
        <v>2555</v>
      </c>
      <c r="D85">
        <v>3</v>
      </c>
      <c r="E85" t="s">
        <v>2286</v>
      </c>
      <c r="F85" t="str">
        <f t="shared" si="1"/>
        <v>INSERT INTO [Type](TypeID,Model_Of_Origin,Title,User_Entry) VALUES (83,N'lashco','Sign Exit Letters Only',3)</v>
      </c>
    </row>
    <row r="86" spans="1:6" x14ac:dyDescent="0.3">
      <c r="A86">
        <v>84</v>
      </c>
      <c r="B86" t="s">
        <v>2475</v>
      </c>
      <c r="C86" t="s">
        <v>2556</v>
      </c>
      <c r="D86">
        <v>7</v>
      </c>
      <c r="E86" t="s">
        <v>2302</v>
      </c>
      <c r="F86" t="str">
        <f t="shared" si="1"/>
        <v>INSERT INTO [Type](TypeID,Model_Of_Origin,Title,User_Entry) VALUES (84,N'lashco','Sign Exit Person Arrow Down Left',7)</v>
      </c>
    </row>
    <row r="87" spans="1:6" x14ac:dyDescent="0.3">
      <c r="A87">
        <v>85</v>
      </c>
      <c r="B87" t="s">
        <v>2475</v>
      </c>
      <c r="C87" t="s">
        <v>2557</v>
      </c>
      <c r="D87">
        <v>4</v>
      </c>
      <c r="E87" t="s">
        <v>2290</v>
      </c>
      <c r="F87" t="str">
        <f t="shared" si="1"/>
        <v>INSERT INTO [Type](TypeID,Model_Of_Origin,Title,User_Entry) VALUES (85,N'lashco','Sign Exit Person Arrow Down Right',4)</v>
      </c>
    </row>
    <row r="88" spans="1:6" x14ac:dyDescent="0.3">
      <c r="A88">
        <v>86</v>
      </c>
      <c r="B88" t="s">
        <v>2475</v>
      </c>
      <c r="C88" t="s">
        <v>2558</v>
      </c>
      <c r="D88">
        <v>7</v>
      </c>
      <c r="E88" t="s">
        <v>2302</v>
      </c>
      <c r="F88" t="str">
        <f t="shared" si="1"/>
        <v>INSERT INTO [Type](TypeID,Model_Of_Origin,Title,User_Entry) VALUES (86,N'lashco','Sign Exit Person Arrow Up Left',7)</v>
      </c>
    </row>
    <row r="89" spans="1:6" x14ac:dyDescent="0.3">
      <c r="A89">
        <v>87</v>
      </c>
      <c r="B89" t="s">
        <v>2475</v>
      </c>
      <c r="C89" t="s">
        <v>2559</v>
      </c>
      <c r="D89">
        <v>7</v>
      </c>
      <c r="E89" t="s">
        <v>2302</v>
      </c>
      <c r="F89" t="str">
        <f t="shared" si="1"/>
        <v>INSERT INTO [Type](TypeID,Model_Of_Origin,Title,User_Entry) VALUES (87,N'lashco','Sign Exit Person Arrow Up Right',7)</v>
      </c>
    </row>
    <row r="90" spans="1:6" x14ac:dyDescent="0.3">
      <c r="A90">
        <v>88</v>
      </c>
      <c r="B90" t="s">
        <v>2475</v>
      </c>
      <c r="C90" t="s">
        <v>2560</v>
      </c>
      <c r="D90">
        <v>7</v>
      </c>
      <c r="E90" t="s">
        <v>2302</v>
      </c>
      <c r="F90" t="str">
        <f t="shared" si="1"/>
        <v>INSERT INTO [Type](TypeID,Model_Of_Origin,Title,User_Entry) VALUES (88,N'lashco','Sign Exit Person Arrow Left',7)</v>
      </c>
    </row>
    <row r="91" spans="1:6" x14ac:dyDescent="0.3">
      <c r="A91">
        <v>89</v>
      </c>
      <c r="B91" t="s">
        <v>2475</v>
      </c>
      <c r="C91" t="s">
        <v>2561</v>
      </c>
      <c r="D91">
        <v>7</v>
      </c>
      <c r="E91" t="s">
        <v>2302</v>
      </c>
      <c r="F91" t="str">
        <f t="shared" si="1"/>
        <v>INSERT INTO [Type](TypeID,Model_Of_Origin,Title,User_Entry) VALUES (89,N'lashco','Sign Exit Person Arrow Right',7)</v>
      </c>
    </row>
    <row r="92" spans="1:6" x14ac:dyDescent="0.3">
      <c r="A92">
        <v>90</v>
      </c>
      <c r="B92" t="s">
        <v>2475</v>
      </c>
      <c r="C92" t="s">
        <v>2562</v>
      </c>
      <c r="D92">
        <v>2</v>
      </c>
      <c r="E92" t="s">
        <v>2282</v>
      </c>
      <c r="F92" t="str">
        <f t="shared" si="1"/>
        <v>INSERT INTO [Type](TypeID,Model_Of_Origin,Title,User_Entry) VALUES (90,N'lashco','Sign Arrow',2)</v>
      </c>
    </row>
    <row r="93" spans="1:6" x14ac:dyDescent="0.3">
      <c r="A93">
        <v>91</v>
      </c>
      <c r="B93" t="s">
        <v>2475</v>
      </c>
      <c r="C93" t="s">
        <v>2563</v>
      </c>
      <c r="D93">
        <v>8</v>
      </c>
      <c r="E93" t="s">
        <v>2306</v>
      </c>
      <c r="F93" t="str">
        <f t="shared" si="1"/>
        <v>INSERT INTO [Type](TypeID,Model_Of_Origin,Title,User_Entry) VALUES (91,N'lashco','Sign Number',8)</v>
      </c>
    </row>
    <row r="94" spans="1:6" x14ac:dyDescent="0.3">
      <c r="A94">
        <v>92</v>
      </c>
      <c r="B94" t="s">
        <v>2475</v>
      </c>
      <c r="C94" t="s">
        <v>2564</v>
      </c>
      <c r="D94">
        <v>2</v>
      </c>
      <c r="E94" t="s">
        <v>2282</v>
      </c>
      <c r="F94" t="str">
        <f t="shared" si="1"/>
        <v>INSERT INTO [Type](TypeID,Model_Of_Origin,Title,User_Entry) VALUES (92,N'lashco','Specific Tank Deck',2)</v>
      </c>
    </row>
    <row r="95" spans="1:6" x14ac:dyDescent="0.3">
      <c r="A95">
        <v>93</v>
      </c>
      <c r="B95" t="s">
        <v>2475</v>
      </c>
      <c r="C95" t="s">
        <v>2565</v>
      </c>
      <c r="D95">
        <v>5</v>
      </c>
      <c r="E95" t="s">
        <v>2294</v>
      </c>
      <c r="F95" t="str">
        <f t="shared" si="1"/>
        <v>INSERT INTO [Type](TypeID,Model_Of_Origin,Title,User_Entry) VALUES (93,N'lashco','Wall Single Digit',5)</v>
      </c>
    </row>
    <row r="96" spans="1:6" x14ac:dyDescent="0.3">
      <c r="A96">
        <v>94</v>
      </c>
      <c r="B96" t="s">
        <v>2475</v>
      </c>
      <c r="C96" t="s">
        <v>2566</v>
      </c>
      <c r="D96">
        <v>3</v>
      </c>
      <c r="E96" t="s">
        <v>2286</v>
      </c>
      <c r="F96" t="str">
        <f t="shared" si="1"/>
        <v>INSERT INTO [Type](TypeID,Model_Of_Origin,Title,User_Entry) VALUES (94,N'lashco','Sign Life Saver',3)</v>
      </c>
    </row>
    <row r="97" spans="1:6" x14ac:dyDescent="0.3">
      <c r="A97">
        <v>95</v>
      </c>
      <c r="B97" t="s">
        <v>2475</v>
      </c>
      <c r="C97" t="s">
        <v>2567</v>
      </c>
      <c r="D97">
        <v>6</v>
      </c>
      <c r="E97" t="s">
        <v>2298</v>
      </c>
      <c r="F97" t="str">
        <f t="shared" si="1"/>
        <v>INSERT INTO [Type](TypeID,Model_Of_Origin,Title,User_Entry) VALUES (95,N'lashco','Sign Fire Safety Lever',6)</v>
      </c>
    </row>
    <row r="98" spans="1:6" x14ac:dyDescent="0.3">
      <c r="A98">
        <v>96</v>
      </c>
      <c r="B98" t="s">
        <v>2475</v>
      </c>
      <c r="C98" t="s">
        <v>2568</v>
      </c>
      <c r="D98">
        <v>9</v>
      </c>
      <c r="E98" t="s">
        <v>2310</v>
      </c>
      <c r="F98" t="str">
        <f t="shared" si="1"/>
        <v>INSERT INTO [Type](TypeID,Model_Of_Origin,Title,User_Entry) VALUES (96,N'lashco','Sign Fire Glass Break',9)</v>
      </c>
    </row>
    <row r="99" spans="1:6" x14ac:dyDescent="0.3">
      <c r="A99">
        <v>97</v>
      </c>
      <c r="B99" t="s">
        <v>2475</v>
      </c>
      <c r="C99" t="s">
        <v>2569</v>
      </c>
      <c r="D99">
        <v>6</v>
      </c>
      <c r="E99" t="s">
        <v>2298</v>
      </c>
      <c r="F99" t="str">
        <f t="shared" si="1"/>
        <v>INSERT INTO [Type](TypeID,Model_Of_Origin,Title,User_Entry) VALUES (97,N'lashco','Sign Fire Extinguisher',6)</v>
      </c>
    </row>
    <row r="100" spans="1:6" x14ac:dyDescent="0.3">
      <c r="A100">
        <v>98</v>
      </c>
      <c r="B100" t="s">
        <v>2475</v>
      </c>
      <c r="C100" t="s">
        <v>2570</v>
      </c>
      <c r="D100">
        <v>2</v>
      </c>
      <c r="E100" t="s">
        <v>2282</v>
      </c>
      <c r="F100" t="str">
        <f t="shared" si="1"/>
        <v>INSERT INTO [Type](TypeID,Model_Of_Origin,Title,User_Entry) VALUES (98,N'lashco','Sign Bathroom Disabled',2)</v>
      </c>
    </row>
    <row r="101" spans="1:6" x14ac:dyDescent="0.3">
      <c r="A101">
        <v>99</v>
      </c>
      <c r="B101" t="s">
        <v>2475</v>
      </c>
      <c r="C101" t="s">
        <v>2571</v>
      </c>
      <c r="D101">
        <v>9</v>
      </c>
      <c r="E101" t="s">
        <v>2310</v>
      </c>
      <c r="F101" t="str">
        <f t="shared" si="1"/>
        <v>INSERT INTO [Type](TypeID,Model_Of_Origin,Title,User_Entry) VALUES (99,N'lashco','Symbol No Smoking',9)</v>
      </c>
    </row>
    <row r="102" spans="1:6" x14ac:dyDescent="0.3">
      <c r="A102">
        <v>100</v>
      </c>
      <c r="B102" t="s">
        <v>2572</v>
      </c>
      <c r="C102" t="s">
        <v>2573</v>
      </c>
      <c r="D102">
        <v>4</v>
      </c>
      <c r="E102" t="s">
        <v>2290</v>
      </c>
      <c r="F102" t="str">
        <f t="shared" si="1"/>
        <v>INSERT INTO [Type](TypeID,Model_Of_Origin,Title,User_Entry) VALUES (100,N'ucyco','Trash Can',4)</v>
      </c>
    </row>
    <row r="103" spans="1:6" x14ac:dyDescent="0.3">
      <c r="A103">
        <v>101</v>
      </c>
      <c r="B103" t="s">
        <v>2572</v>
      </c>
      <c r="C103" t="s">
        <v>2574</v>
      </c>
      <c r="D103">
        <v>6</v>
      </c>
      <c r="E103" t="s">
        <v>2298</v>
      </c>
      <c r="F103" t="str">
        <f t="shared" si="1"/>
        <v>INSERT INTO [Type](TypeID,Model_Of_Origin,Title,User_Entry) VALUES (101,N'ucyco','Light',6)</v>
      </c>
    </row>
    <row r="104" spans="1:6" x14ac:dyDescent="0.3">
      <c r="A104">
        <v>102</v>
      </c>
      <c r="B104" t="s">
        <v>2572</v>
      </c>
      <c r="C104" t="s">
        <v>2575</v>
      </c>
      <c r="D104">
        <v>8</v>
      </c>
      <c r="E104" t="s">
        <v>2306</v>
      </c>
      <c r="F104" t="str">
        <f t="shared" si="1"/>
        <v>INSERT INTO [Type](TypeID,Model_Of_Origin,Title,User_Entry) VALUES (102,N'ucyco','Bench',8)</v>
      </c>
    </row>
    <row r="105" spans="1:6" x14ac:dyDescent="0.3">
      <c r="A105">
        <v>103</v>
      </c>
      <c r="B105" t="s">
        <v>2572</v>
      </c>
      <c r="C105" t="s">
        <v>2576</v>
      </c>
      <c r="D105">
        <v>2</v>
      </c>
      <c r="E105" t="s">
        <v>2282</v>
      </c>
      <c r="F105" t="str">
        <f t="shared" si="1"/>
        <v>INSERT INTO [Type](TypeID,Model_Of_Origin,Title,User_Entry) VALUES (103,N'ucyco','Ceiling Small',2)</v>
      </c>
    </row>
    <row r="106" spans="1:6" x14ac:dyDescent="0.3">
      <c r="A106">
        <v>104</v>
      </c>
      <c r="B106" t="s">
        <v>2572</v>
      </c>
      <c r="C106" t="s">
        <v>2577</v>
      </c>
      <c r="D106">
        <v>6</v>
      </c>
      <c r="E106" t="s">
        <v>2298</v>
      </c>
      <c r="F106" t="str">
        <f t="shared" si="1"/>
        <v>INSERT INTO [Type](TypeID,Model_Of_Origin,Title,User_Entry) VALUES (104,N'ucyco','Ceiling Big',6)</v>
      </c>
    </row>
    <row r="107" spans="1:6" x14ac:dyDescent="0.3">
      <c r="A107">
        <v>105</v>
      </c>
      <c r="B107" t="s">
        <v>2572</v>
      </c>
      <c r="C107" t="s">
        <v>2578</v>
      </c>
      <c r="D107">
        <v>7</v>
      </c>
      <c r="E107" t="s">
        <v>2302</v>
      </c>
      <c r="F107" t="str">
        <f t="shared" si="1"/>
        <v>INSERT INTO [Type](TypeID,Model_Of_Origin,Title,User_Entry) VALUES (105,N'ucyco','Ceiling Roof',7)</v>
      </c>
    </row>
    <row r="108" spans="1:6" x14ac:dyDescent="0.3">
      <c r="A108">
        <v>106</v>
      </c>
      <c r="B108" t="s">
        <v>2572</v>
      </c>
      <c r="C108" t="s">
        <v>2579</v>
      </c>
      <c r="D108">
        <v>9</v>
      </c>
      <c r="E108" t="s">
        <v>2310</v>
      </c>
      <c r="F108" t="str">
        <f t="shared" si="1"/>
        <v>INSERT INTO [Type](TypeID,Model_Of_Origin,Title,User_Entry) VALUES (106,N'ucyco','Stairs Under',9)</v>
      </c>
    </row>
    <row r="109" spans="1:6" x14ac:dyDescent="0.3">
      <c r="A109">
        <v>107</v>
      </c>
      <c r="B109" t="s">
        <v>2572</v>
      </c>
      <c r="C109" t="s">
        <v>2580</v>
      </c>
      <c r="D109">
        <v>6</v>
      </c>
      <c r="E109" t="s">
        <v>2298</v>
      </c>
      <c r="F109" t="str">
        <f t="shared" si="1"/>
        <v>INSERT INTO [Type](TypeID,Model_Of_Origin,Title,User_Entry) VALUES (107,N'ucyco','Stairs Over',6)</v>
      </c>
    </row>
    <row r="110" spans="1:6" x14ac:dyDescent="0.3">
      <c r="A110">
        <v>108</v>
      </c>
      <c r="B110" t="s">
        <v>2572</v>
      </c>
      <c r="C110" t="s">
        <v>2581</v>
      </c>
      <c r="D110">
        <v>4</v>
      </c>
      <c r="E110" t="s">
        <v>2290</v>
      </c>
      <c r="F110" t="str">
        <f t="shared" si="1"/>
        <v>INSERT INTO [Type](TypeID,Model_Of_Origin,Title,User_Entry) VALUES (108,N'ucyco','Column',4)</v>
      </c>
    </row>
    <row r="111" spans="1:6" x14ac:dyDescent="0.3">
      <c r="A111">
        <v>109</v>
      </c>
      <c r="B111" t="s">
        <v>2572</v>
      </c>
      <c r="C111" t="s">
        <v>2582</v>
      </c>
      <c r="D111">
        <v>8</v>
      </c>
      <c r="E111" t="s">
        <v>2306</v>
      </c>
      <c r="F111" t="str">
        <f t="shared" si="1"/>
        <v>INSERT INTO [Type](TypeID,Model_Of_Origin,Title,User_Entry) VALUES (109,N'ucyco','Bars',8)</v>
      </c>
    </row>
    <row r="112" spans="1:6" x14ac:dyDescent="0.3">
      <c r="A112">
        <v>110</v>
      </c>
      <c r="B112" t="s">
        <v>2572</v>
      </c>
      <c r="C112" t="s">
        <v>2583</v>
      </c>
      <c r="D112">
        <v>7</v>
      </c>
      <c r="E112" t="s">
        <v>2302</v>
      </c>
      <c r="F112" t="str">
        <f t="shared" si="1"/>
        <v>INSERT INTO [Type](TypeID,Model_Of_Origin,Title,User_Entry) VALUES (110,N'ucyco','Window',7)</v>
      </c>
    </row>
    <row r="113" spans="1:6" x14ac:dyDescent="0.3">
      <c r="A113">
        <v>111</v>
      </c>
      <c r="B113" t="s">
        <v>2572</v>
      </c>
      <c r="C113" t="s">
        <v>2584</v>
      </c>
      <c r="D113">
        <v>3</v>
      </c>
      <c r="E113" t="s">
        <v>2286</v>
      </c>
      <c r="F113" t="str">
        <f t="shared" si="1"/>
        <v>INSERT INTO [Type](TypeID,Model_Of_Origin,Title,User_Entry) VALUES (111,N'ucyco','Elevator Door',3)</v>
      </c>
    </row>
    <row r="114" spans="1:6" x14ac:dyDescent="0.3">
      <c r="A114">
        <v>112</v>
      </c>
      <c r="B114" t="s">
        <v>2572</v>
      </c>
      <c r="C114" t="s">
        <v>2585</v>
      </c>
      <c r="D114">
        <v>9</v>
      </c>
      <c r="E114" t="s">
        <v>2310</v>
      </c>
      <c r="F114" t="str">
        <f t="shared" si="1"/>
        <v>INSERT INTO [Type](TypeID,Model_Of_Origin,Title,User_Entry) VALUES (112,N'ucyco','Unused 5',9)</v>
      </c>
    </row>
    <row r="115" spans="1:6" x14ac:dyDescent="0.3">
      <c r="A115">
        <v>113</v>
      </c>
      <c r="B115" t="s">
        <v>2572</v>
      </c>
      <c r="C115" t="s">
        <v>2586</v>
      </c>
      <c r="D115">
        <v>2</v>
      </c>
      <c r="E115" t="s">
        <v>2282</v>
      </c>
      <c r="F115" t="str">
        <f t="shared" si="1"/>
        <v>INSERT INTO [Type](TypeID,Model_Of_Origin,Title,User_Entry) VALUES (113,N'ucyco','Door W/Window',2)</v>
      </c>
    </row>
    <row r="116" spans="1:6" x14ac:dyDescent="0.3">
      <c r="A116">
        <v>114</v>
      </c>
      <c r="B116" t="s">
        <v>2572</v>
      </c>
      <c r="C116" t="s">
        <v>2587</v>
      </c>
      <c r="D116">
        <v>9</v>
      </c>
      <c r="E116" t="s">
        <v>2310</v>
      </c>
      <c r="F116" t="str">
        <f t="shared" si="1"/>
        <v>INSERT INTO [Type](TypeID,Model_Of_Origin,Title,User_Entry) VALUES (114,N'ucyco','Fire Hose',9)</v>
      </c>
    </row>
    <row r="117" spans="1:6" x14ac:dyDescent="0.3">
      <c r="A117">
        <v>115</v>
      </c>
      <c r="B117" t="s">
        <v>2572</v>
      </c>
      <c r="C117" t="s">
        <v>462</v>
      </c>
      <c r="D117">
        <v>8</v>
      </c>
      <c r="E117" t="s">
        <v>2306</v>
      </c>
      <c r="F117" t="str">
        <f t="shared" si="1"/>
        <v>INSERT INTO [Type](TypeID,Model_Of_Origin,Title,User_Entry) VALUES (115,N'ucyco','Fire Extinguisher',8)</v>
      </c>
    </row>
    <row r="118" spans="1:6" x14ac:dyDescent="0.3">
      <c r="A118">
        <v>116</v>
      </c>
      <c r="B118" t="s">
        <v>2572</v>
      </c>
      <c r="C118" t="s">
        <v>2588</v>
      </c>
      <c r="D118">
        <v>2</v>
      </c>
      <c r="E118" t="s">
        <v>2282</v>
      </c>
      <c r="F118" t="str">
        <f t="shared" si="1"/>
        <v>INSERT INTO [Type](TypeID,Model_Of_Origin,Title,User_Entry) VALUES (116,N'ucyco','Red Emergency',2)</v>
      </c>
    </row>
    <row r="119" spans="1:6" x14ac:dyDescent="0.3">
      <c r="A119">
        <v>117</v>
      </c>
      <c r="B119" t="s">
        <v>2572</v>
      </c>
      <c r="C119" t="s">
        <v>2589</v>
      </c>
      <c r="D119">
        <v>3</v>
      </c>
      <c r="E119" t="s">
        <v>2286</v>
      </c>
      <c r="F119" t="str">
        <f t="shared" si="1"/>
        <v>INSERT INTO [Type](TypeID,Model_Of_Origin,Title,User_Entry) VALUES (117,N'ucyco','Red Speaker',3)</v>
      </c>
    </row>
    <row r="120" spans="1:6" x14ac:dyDescent="0.3">
      <c r="A120">
        <v>118</v>
      </c>
      <c r="B120" t="s">
        <v>2572</v>
      </c>
      <c r="C120" t="s">
        <v>558</v>
      </c>
      <c r="D120">
        <v>3</v>
      </c>
      <c r="E120" t="s">
        <v>2286</v>
      </c>
      <c r="F120" t="str">
        <f t="shared" si="1"/>
        <v>INSERT INTO [Type](TypeID,Model_Of_Origin,Title,User_Entry) VALUES (118,N'ucyco','Elevator',3)</v>
      </c>
    </row>
    <row r="121" spans="1:6" x14ac:dyDescent="0.3">
      <c r="A121">
        <v>119</v>
      </c>
      <c r="B121" t="s">
        <v>2572</v>
      </c>
      <c r="C121" t="s">
        <v>2590</v>
      </c>
      <c r="D121">
        <v>7</v>
      </c>
      <c r="E121" t="s">
        <v>2302</v>
      </c>
      <c r="F121" t="str">
        <f t="shared" si="1"/>
        <v>INSERT INTO [Type](TypeID,Model_Of_Origin,Title,User_Entry) VALUES (119,N'ucyco','Vending Machine',7)</v>
      </c>
    </row>
    <row r="122" spans="1:6" x14ac:dyDescent="0.3">
      <c r="A122">
        <v>120</v>
      </c>
      <c r="B122" t="s">
        <v>2572</v>
      </c>
      <c r="C122" t="s">
        <v>2591</v>
      </c>
      <c r="D122">
        <v>5</v>
      </c>
      <c r="E122" t="s">
        <v>2294</v>
      </c>
      <c r="F122" t="str">
        <f t="shared" si="1"/>
        <v>INSERT INTO [Type](TypeID,Model_Of_Origin,Title,User_Entry) VALUES (120,N'ucyco','Nescafe',5)</v>
      </c>
    </row>
    <row r="123" spans="1:6" x14ac:dyDescent="0.3">
      <c r="A123">
        <v>121</v>
      </c>
      <c r="B123" t="s">
        <v>2572</v>
      </c>
      <c r="C123" t="s">
        <v>2592</v>
      </c>
      <c r="D123">
        <v>3</v>
      </c>
      <c r="E123" t="s">
        <v>2286</v>
      </c>
      <c r="F123" t="str">
        <f t="shared" si="1"/>
        <v>INSERT INTO [Type](TypeID,Model_Of_Origin,Title,User_Entry) VALUES (121,N'ucyco','Water Tap',3)</v>
      </c>
    </row>
    <row r="124" spans="1:6" x14ac:dyDescent="0.3">
      <c r="A124">
        <v>122</v>
      </c>
      <c r="B124" t="s">
        <v>2572</v>
      </c>
      <c r="C124" t="s">
        <v>2593</v>
      </c>
      <c r="D124">
        <v>3</v>
      </c>
      <c r="E124" t="s">
        <v>2286</v>
      </c>
      <c r="F124" t="str">
        <f t="shared" si="1"/>
        <v>INSERT INTO [Type](TypeID,Model_Of_Origin,Title,User_Entry) VALUES (122,N'ucyco','Head',3)</v>
      </c>
    </row>
    <row r="125" spans="1:6" x14ac:dyDescent="0.3">
      <c r="A125">
        <v>123</v>
      </c>
      <c r="B125" t="s">
        <v>2572</v>
      </c>
      <c r="C125" t="s">
        <v>2594</v>
      </c>
      <c r="D125">
        <v>2</v>
      </c>
      <c r="E125" t="s">
        <v>2282</v>
      </c>
      <c r="F125" t="str">
        <f t="shared" si="1"/>
        <v>INSERT INTO [Type](TypeID,Model_Of_Origin,Title,User_Entry) VALUES (123,N'ucyco','Sign Floor',2)</v>
      </c>
    </row>
    <row r="126" spans="1:6" x14ac:dyDescent="0.3">
      <c r="A126">
        <v>124</v>
      </c>
      <c r="B126" t="s">
        <v>2572</v>
      </c>
      <c r="C126" t="s">
        <v>2595</v>
      </c>
      <c r="D126">
        <v>3</v>
      </c>
      <c r="E126" t="s">
        <v>2286</v>
      </c>
      <c r="F126" t="str">
        <f t="shared" si="1"/>
        <v>INSERT INTO [Type](TypeID,Model_Of_Origin,Title,User_Entry) VALUES (124,N'ucyco','Sign Names',3)</v>
      </c>
    </row>
    <row r="127" spans="1:6" x14ac:dyDescent="0.3">
      <c r="A127">
        <v>125</v>
      </c>
      <c r="B127" t="s">
        <v>2572</v>
      </c>
      <c r="C127" t="s">
        <v>2596</v>
      </c>
      <c r="D127">
        <v>8</v>
      </c>
      <c r="E127" t="s">
        <v>2306</v>
      </c>
      <c r="F127" t="str">
        <f t="shared" si="1"/>
        <v>INSERT INTO [Type](TypeID,Model_Of_Origin,Title,User_Entry) VALUES (125,N'ucyco','Sign Exit',8)</v>
      </c>
    </row>
    <row r="128" spans="1:6" x14ac:dyDescent="0.3">
      <c r="A128">
        <v>126</v>
      </c>
      <c r="B128" t="s">
        <v>2572</v>
      </c>
      <c r="C128" t="s">
        <v>2597</v>
      </c>
      <c r="D128">
        <v>6</v>
      </c>
      <c r="E128" t="s">
        <v>2298</v>
      </c>
      <c r="F128" t="str">
        <f t="shared" si="1"/>
        <v>INSERT INTO [Type](TypeID,Model_Of_Origin,Title,User_Entry) VALUES (126,N'ucyco','Sign Toilet',6)</v>
      </c>
    </row>
    <row r="129" spans="1:6" x14ac:dyDescent="0.3">
      <c r="A129">
        <v>127</v>
      </c>
      <c r="B129" t="s">
        <v>2572</v>
      </c>
      <c r="C129" t="s">
        <v>2598</v>
      </c>
      <c r="D129">
        <v>9</v>
      </c>
      <c r="E129" t="s">
        <v>2310</v>
      </c>
      <c r="F129" t="str">
        <f t="shared" si="1"/>
        <v>INSERT INTO [Type](TypeID,Model_Of_Origin,Title,User_Entry) VALUES (127,N'ucyco','Board',9)</v>
      </c>
    </row>
    <row r="130" spans="1:6" x14ac:dyDescent="0.3">
      <c r="A130">
        <v>128</v>
      </c>
      <c r="B130" t="s">
        <v>2572</v>
      </c>
      <c r="C130" t="s">
        <v>2599</v>
      </c>
      <c r="D130">
        <v>2</v>
      </c>
      <c r="E130" t="s">
        <v>2282</v>
      </c>
      <c r="F130" t="str">
        <f t="shared" si="1"/>
        <v>INSERT INTO [Type](TypeID,Model_Of_Origin,Title,User_Entry) VALUES (128,N'ucyco','Tree',2)</v>
      </c>
    </row>
    <row r="131" spans="1:6" x14ac:dyDescent="0.3">
      <c r="A131">
        <v>129</v>
      </c>
      <c r="B131" t="s">
        <v>2600</v>
      </c>
      <c r="C131" t="s">
        <v>2601</v>
      </c>
      <c r="D131">
        <v>8</v>
      </c>
      <c r="E131" t="s">
        <v>2306</v>
      </c>
      <c r="F131" t="str">
        <f t="shared" si="1"/>
        <v>INSERT INTO [Type](TypeID,Model_Of_Origin,Title,User_Entry) VALUES (129,N'coco','Person',8)</v>
      </c>
    </row>
    <row r="132" spans="1:6" x14ac:dyDescent="0.3">
      <c r="A132">
        <v>130</v>
      </c>
      <c r="B132" t="s">
        <v>2600</v>
      </c>
      <c r="C132" t="s">
        <v>2602</v>
      </c>
      <c r="D132">
        <v>2</v>
      </c>
      <c r="E132" t="s">
        <v>2282</v>
      </c>
      <c r="F132" t="str">
        <f t="shared" ref="F132:F195" si="2">"INSERT INTO [Type](TypeID,Model_Of_Origin,Title,User_Entry) VALUES ("&amp;A132&amp;",N'"&amp;B132&amp;"','"&amp;C132&amp;"',"&amp;D132&amp;")"</f>
        <v>INSERT INTO [Type](TypeID,Model_Of_Origin,Title,User_Entry) VALUES (130,N'coco','Bicycle',2)</v>
      </c>
    </row>
    <row r="133" spans="1:6" x14ac:dyDescent="0.3">
      <c r="A133">
        <v>131</v>
      </c>
      <c r="B133" t="s">
        <v>2600</v>
      </c>
      <c r="C133" t="s">
        <v>2603</v>
      </c>
      <c r="D133">
        <v>9</v>
      </c>
      <c r="E133" t="s">
        <v>2310</v>
      </c>
      <c r="F133" t="str">
        <f t="shared" si="2"/>
        <v>INSERT INTO [Type](TypeID,Model_Of_Origin,Title,User_Entry) VALUES (131,N'coco','Car',9)</v>
      </c>
    </row>
    <row r="134" spans="1:6" x14ac:dyDescent="0.3">
      <c r="A134">
        <v>132</v>
      </c>
      <c r="B134" t="s">
        <v>2600</v>
      </c>
      <c r="C134" t="s">
        <v>2604</v>
      </c>
      <c r="D134">
        <v>9</v>
      </c>
      <c r="E134" t="s">
        <v>2310</v>
      </c>
      <c r="F134" t="str">
        <f t="shared" si="2"/>
        <v>INSERT INTO [Type](TypeID,Model_Of_Origin,Title,User_Entry) VALUES (132,N'coco','Motorbike',9)</v>
      </c>
    </row>
    <row r="135" spans="1:6" x14ac:dyDescent="0.3">
      <c r="A135">
        <v>133</v>
      </c>
      <c r="B135" t="s">
        <v>2600</v>
      </c>
      <c r="C135" t="s">
        <v>2605</v>
      </c>
      <c r="D135">
        <v>5</v>
      </c>
      <c r="E135" t="s">
        <v>2294</v>
      </c>
      <c r="F135" t="str">
        <f t="shared" si="2"/>
        <v>INSERT INTO [Type](TypeID,Model_Of_Origin,Title,User_Entry) VALUES (133,N'coco','Aeroplane',5)</v>
      </c>
    </row>
    <row r="136" spans="1:6" x14ac:dyDescent="0.3">
      <c r="A136">
        <v>134</v>
      </c>
      <c r="B136" t="s">
        <v>2600</v>
      </c>
      <c r="C136" t="s">
        <v>2606</v>
      </c>
      <c r="D136">
        <v>7</v>
      </c>
      <c r="E136" t="s">
        <v>2302</v>
      </c>
      <c r="F136" t="str">
        <f t="shared" si="2"/>
        <v>INSERT INTO [Type](TypeID,Model_Of_Origin,Title,User_Entry) VALUES (134,N'coco','Bus',7)</v>
      </c>
    </row>
    <row r="137" spans="1:6" x14ac:dyDescent="0.3">
      <c r="A137">
        <v>135</v>
      </c>
      <c r="B137" t="s">
        <v>2600</v>
      </c>
      <c r="C137" t="s">
        <v>2607</v>
      </c>
      <c r="D137">
        <v>5</v>
      </c>
      <c r="E137" t="s">
        <v>2294</v>
      </c>
      <c r="F137" t="str">
        <f t="shared" si="2"/>
        <v>INSERT INTO [Type](TypeID,Model_Of_Origin,Title,User_Entry) VALUES (135,N'coco','Train',5)</v>
      </c>
    </row>
    <row r="138" spans="1:6" x14ac:dyDescent="0.3">
      <c r="A138">
        <v>136</v>
      </c>
      <c r="B138" t="s">
        <v>2600</v>
      </c>
      <c r="C138" t="s">
        <v>2608</v>
      </c>
      <c r="D138">
        <v>7</v>
      </c>
      <c r="E138" t="s">
        <v>2302</v>
      </c>
      <c r="F138" t="str">
        <f t="shared" si="2"/>
        <v>INSERT INTO [Type](TypeID,Model_Of_Origin,Title,User_Entry) VALUES (136,N'coco','Unused 6',7)</v>
      </c>
    </row>
    <row r="139" spans="1:6" x14ac:dyDescent="0.3">
      <c r="A139">
        <v>137</v>
      </c>
      <c r="B139" t="s">
        <v>2600</v>
      </c>
      <c r="C139" t="s">
        <v>2609</v>
      </c>
      <c r="D139">
        <v>5</v>
      </c>
      <c r="E139" t="s">
        <v>2294</v>
      </c>
      <c r="F139" t="str">
        <f t="shared" si="2"/>
        <v>INSERT INTO [Type](TypeID,Model_Of_Origin,Title,User_Entry) VALUES (137,N'coco','Boat',5)</v>
      </c>
    </row>
    <row r="140" spans="1:6" x14ac:dyDescent="0.3">
      <c r="A140">
        <v>138</v>
      </c>
      <c r="B140" t="s">
        <v>2600</v>
      </c>
      <c r="C140" t="s">
        <v>2610</v>
      </c>
      <c r="D140">
        <v>6</v>
      </c>
      <c r="E140" t="s">
        <v>2298</v>
      </c>
      <c r="F140" t="str">
        <f t="shared" si="2"/>
        <v>INSERT INTO [Type](TypeID,Model_Of_Origin,Title,User_Entry) VALUES (138,N'coco','Traffic Light',6)</v>
      </c>
    </row>
    <row r="141" spans="1:6" x14ac:dyDescent="0.3">
      <c r="A141">
        <v>139</v>
      </c>
      <c r="B141" t="s">
        <v>2600</v>
      </c>
      <c r="C141" t="s">
        <v>2611</v>
      </c>
      <c r="D141">
        <v>5</v>
      </c>
      <c r="E141" t="s">
        <v>2294</v>
      </c>
      <c r="F141" t="str">
        <f t="shared" si="2"/>
        <v>INSERT INTO [Type](TypeID,Model_Of_Origin,Title,User_Entry) VALUES (139,N'coco','Fire Hydrant',5)</v>
      </c>
    </row>
    <row r="142" spans="1:6" x14ac:dyDescent="0.3">
      <c r="A142">
        <v>140</v>
      </c>
      <c r="B142" t="s">
        <v>2600</v>
      </c>
      <c r="C142" t="s">
        <v>2612</v>
      </c>
      <c r="D142">
        <v>8</v>
      </c>
      <c r="E142" t="s">
        <v>2306</v>
      </c>
      <c r="F142" t="str">
        <f t="shared" si="2"/>
        <v>INSERT INTO [Type](TypeID,Model_Of_Origin,Title,User_Entry) VALUES (140,N'coco','Stop Sign',8)</v>
      </c>
    </row>
    <row r="143" spans="1:6" x14ac:dyDescent="0.3">
      <c r="A143">
        <v>141</v>
      </c>
      <c r="B143" t="s">
        <v>2600</v>
      </c>
      <c r="C143" t="s">
        <v>2613</v>
      </c>
      <c r="D143">
        <v>4</v>
      </c>
      <c r="E143" t="s">
        <v>2290</v>
      </c>
      <c r="F143" t="str">
        <f t="shared" si="2"/>
        <v>INSERT INTO [Type](TypeID,Model_Of_Origin,Title,User_Entry) VALUES (141,N'coco','Parking Meter',4)</v>
      </c>
    </row>
    <row r="144" spans="1:6" x14ac:dyDescent="0.3">
      <c r="A144">
        <v>142</v>
      </c>
      <c r="B144" t="s">
        <v>2600</v>
      </c>
      <c r="C144" t="s">
        <v>2614</v>
      </c>
      <c r="D144">
        <v>9</v>
      </c>
      <c r="E144" t="s">
        <v>2310</v>
      </c>
      <c r="F144" t="str">
        <f t="shared" si="2"/>
        <v>INSERT INTO [Type](TypeID,Model_Of_Origin,Title,User_Entry) VALUES (142,N'coco','Unused 7',9)</v>
      </c>
    </row>
    <row r="145" spans="1:6" x14ac:dyDescent="0.3">
      <c r="A145">
        <v>143</v>
      </c>
      <c r="B145" t="s">
        <v>2600</v>
      </c>
      <c r="C145" t="s">
        <v>2615</v>
      </c>
      <c r="D145">
        <v>8</v>
      </c>
      <c r="E145" t="s">
        <v>2306</v>
      </c>
      <c r="F145" t="str">
        <f t="shared" si="2"/>
        <v>INSERT INTO [Type](TypeID,Model_Of_Origin,Title,User_Entry) VALUES (143,N'coco','Bird',8)</v>
      </c>
    </row>
    <row r="146" spans="1:6" x14ac:dyDescent="0.3">
      <c r="A146">
        <v>144</v>
      </c>
      <c r="B146" t="s">
        <v>2600</v>
      </c>
      <c r="C146" t="s">
        <v>2616</v>
      </c>
      <c r="D146">
        <v>2</v>
      </c>
      <c r="E146" t="s">
        <v>2282</v>
      </c>
      <c r="F146" t="str">
        <f t="shared" si="2"/>
        <v>INSERT INTO [Type](TypeID,Model_Of_Origin,Title,User_Entry) VALUES (144,N'coco','Cat',2)</v>
      </c>
    </row>
    <row r="147" spans="1:6" x14ac:dyDescent="0.3">
      <c r="A147">
        <v>145</v>
      </c>
      <c r="B147" t="s">
        <v>2600</v>
      </c>
      <c r="C147" t="s">
        <v>2617</v>
      </c>
      <c r="D147">
        <v>9</v>
      </c>
      <c r="E147" t="s">
        <v>2310</v>
      </c>
      <c r="F147" t="str">
        <f t="shared" si="2"/>
        <v>INSERT INTO [Type](TypeID,Model_Of_Origin,Title,User_Entry) VALUES (145,N'coco','Dog',9)</v>
      </c>
    </row>
    <row r="148" spans="1:6" x14ac:dyDescent="0.3">
      <c r="A148">
        <v>146</v>
      </c>
      <c r="B148" t="s">
        <v>2600</v>
      </c>
      <c r="C148" t="s">
        <v>2618</v>
      </c>
      <c r="D148">
        <v>5</v>
      </c>
      <c r="E148" t="s">
        <v>2294</v>
      </c>
      <c r="F148" t="str">
        <f t="shared" si="2"/>
        <v>INSERT INTO [Type](TypeID,Model_Of_Origin,Title,User_Entry) VALUES (146,N'coco','Horse',5)</v>
      </c>
    </row>
    <row r="149" spans="1:6" x14ac:dyDescent="0.3">
      <c r="A149">
        <v>147</v>
      </c>
      <c r="B149" t="s">
        <v>2600</v>
      </c>
      <c r="C149" t="s">
        <v>2619</v>
      </c>
      <c r="D149">
        <v>2</v>
      </c>
      <c r="E149" t="s">
        <v>2282</v>
      </c>
      <c r="F149" t="str">
        <f t="shared" si="2"/>
        <v>INSERT INTO [Type](TypeID,Model_Of_Origin,Title,User_Entry) VALUES (147,N'coco','Sheep',2)</v>
      </c>
    </row>
    <row r="150" spans="1:6" x14ac:dyDescent="0.3">
      <c r="A150">
        <v>148</v>
      </c>
      <c r="B150" t="s">
        <v>2600</v>
      </c>
      <c r="C150" t="s">
        <v>2620</v>
      </c>
      <c r="D150">
        <v>7</v>
      </c>
      <c r="E150" t="s">
        <v>2302</v>
      </c>
      <c r="F150" t="str">
        <f t="shared" si="2"/>
        <v>INSERT INTO [Type](TypeID,Model_Of_Origin,Title,User_Entry) VALUES (148,N'coco','Cow',7)</v>
      </c>
    </row>
    <row r="151" spans="1:6" x14ac:dyDescent="0.3">
      <c r="A151">
        <v>149</v>
      </c>
      <c r="B151" t="s">
        <v>2600</v>
      </c>
      <c r="C151" t="s">
        <v>2621</v>
      </c>
      <c r="D151">
        <v>3</v>
      </c>
      <c r="E151" t="s">
        <v>2286</v>
      </c>
      <c r="F151" t="str">
        <f t="shared" si="2"/>
        <v>INSERT INTO [Type](TypeID,Model_Of_Origin,Title,User_Entry) VALUES (149,N'coco','Elephant',3)</v>
      </c>
    </row>
    <row r="152" spans="1:6" x14ac:dyDescent="0.3">
      <c r="A152">
        <v>150</v>
      </c>
      <c r="B152" t="s">
        <v>2600</v>
      </c>
      <c r="C152" t="s">
        <v>2622</v>
      </c>
      <c r="D152">
        <v>2</v>
      </c>
      <c r="E152" t="s">
        <v>2282</v>
      </c>
      <c r="F152" t="str">
        <f t="shared" si="2"/>
        <v>INSERT INTO [Type](TypeID,Model_Of_Origin,Title,User_Entry) VALUES (150,N'coco','Bear',2)</v>
      </c>
    </row>
    <row r="153" spans="1:6" x14ac:dyDescent="0.3">
      <c r="A153">
        <v>151</v>
      </c>
      <c r="B153" t="s">
        <v>2600</v>
      </c>
      <c r="C153" t="s">
        <v>2623</v>
      </c>
      <c r="D153">
        <v>5</v>
      </c>
      <c r="E153" t="s">
        <v>2294</v>
      </c>
      <c r="F153" t="str">
        <f t="shared" si="2"/>
        <v>INSERT INTO [Type](TypeID,Model_Of_Origin,Title,User_Entry) VALUES (151,N'coco','Zebra',5)</v>
      </c>
    </row>
    <row r="154" spans="1:6" x14ac:dyDescent="0.3">
      <c r="A154">
        <v>152</v>
      </c>
      <c r="B154" t="s">
        <v>2600</v>
      </c>
      <c r="C154" t="s">
        <v>2624</v>
      </c>
      <c r="D154">
        <v>6</v>
      </c>
      <c r="E154" t="s">
        <v>2298</v>
      </c>
      <c r="F154" t="str">
        <f t="shared" si="2"/>
        <v>INSERT INTO [Type](TypeID,Model_Of_Origin,Title,User_Entry) VALUES (152,N'coco','Giraffe',6)</v>
      </c>
    </row>
    <row r="155" spans="1:6" x14ac:dyDescent="0.3">
      <c r="A155">
        <v>153</v>
      </c>
      <c r="B155" t="s">
        <v>2600</v>
      </c>
      <c r="C155" t="s">
        <v>2625</v>
      </c>
      <c r="D155">
        <v>5</v>
      </c>
      <c r="E155" t="s">
        <v>2294</v>
      </c>
      <c r="F155" t="str">
        <f t="shared" si="2"/>
        <v>INSERT INTO [Type](TypeID,Model_Of_Origin,Title,User_Entry) VALUES (153,N'coco','Backpack',5)</v>
      </c>
    </row>
    <row r="156" spans="1:6" x14ac:dyDescent="0.3">
      <c r="A156">
        <v>154</v>
      </c>
      <c r="B156" t="s">
        <v>2600</v>
      </c>
      <c r="C156" t="s">
        <v>2626</v>
      </c>
      <c r="D156">
        <v>3</v>
      </c>
      <c r="E156" t="s">
        <v>2286</v>
      </c>
      <c r="F156" t="str">
        <f t="shared" si="2"/>
        <v>INSERT INTO [Type](TypeID,Model_Of_Origin,Title,User_Entry) VALUES (154,N'coco','Umbrella',3)</v>
      </c>
    </row>
    <row r="157" spans="1:6" x14ac:dyDescent="0.3">
      <c r="A157">
        <v>155</v>
      </c>
      <c r="B157" t="s">
        <v>2600</v>
      </c>
      <c r="C157" t="s">
        <v>2627</v>
      </c>
      <c r="D157">
        <v>6</v>
      </c>
      <c r="E157" t="s">
        <v>2298</v>
      </c>
      <c r="F157" t="str">
        <f t="shared" si="2"/>
        <v>INSERT INTO [Type](TypeID,Model_Of_Origin,Title,User_Entry) VALUES (155,N'coco','Handbag',6)</v>
      </c>
    </row>
    <row r="158" spans="1:6" x14ac:dyDescent="0.3">
      <c r="A158">
        <v>156</v>
      </c>
      <c r="B158" t="s">
        <v>2600</v>
      </c>
      <c r="C158" t="s">
        <v>2628</v>
      </c>
      <c r="D158">
        <v>8</v>
      </c>
      <c r="E158" t="s">
        <v>2306</v>
      </c>
      <c r="F158" t="str">
        <f t="shared" si="2"/>
        <v>INSERT INTO [Type](TypeID,Model_Of_Origin,Title,User_Entry) VALUES (156,N'coco','Tie',8)</v>
      </c>
    </row>
    <row r="159" spans="1:6" x14ac:dyDescent="0.3">
      <c r="A159">
        <v>157</v>
      </c>
      <c r="B159" t="s">
        <v>2600</v>
      </c>
      <c r="C159" t="s">
        <v>2629</v>
      </c>
      <c r="D159">
        <v>9</v>
      </c>
      <c r="E159" t="s">
        <v>2310</v>
      </c>
      <c r="F159" t="str">
        <f t="shared" si="2"/>
        <v>INSERT INTO [Type](TypeID,Model_Of_Origin,Title,User_Entry) VALUES (157,N'coco','Suitcase',9)</v>
      </c>
    </row>
    <row r="160" spans="1:6" x14ac:dyDescent="0.3">
      <c r="A160">
        <v>158</v>
      </c>
      <c r="B160" t="s">
        <v>2600</v>
      </c>
      <c r="C160" t="s">
        <v>2630</v>
      </c>
      <c r="D160">
        <v>6</v>
      </c>
      <c r="E160" t="s">
        <v>2298</v>
      </c>
      <c r="F160" t="str">
        <f t="shared" si="2"/>
        <v>INSERT INTO [Type](TypeID,Model_Of_Origin,Title,User_Entry) VALUES (158,N'coco','Frisbee',6)</v>
      </c>
    </row>
    <row r="161" spans="1:6" x14ac:dyDescent="0.3">
      <c r="A161">
        <v>159</v>
      </c>
      <c r="B161" t="s">
        <v>2600</v>
      </c>
      <c r="C161" t="s">
        <v>2631</v>
      </c>
      <c r="D161">
        <v>2</v>
      </c>
      <c r="E161" t="s">
        <v>2282</v>
      </c>
      <c r="F161" t="str">
        <f t="shared" si="2"/>
        <v>INSERT INTO [Type](TypeID,Model_Of_Origin,Title,User_Entry) VALUES (159,N'coco','Skis',2)</v>
      </c>
    </row>
    <row r="162" spans="1:6" x14ac:dyDescent="0.3">
      <c r="A162">
        <v>160</v>
      </c>
      <c r="B162" t="s">
        <v>2600</v>
      </c>
      <c r="C162" t="s">
        <v>2632</v>
      </c>
      <c r="D162">
        <v>9</v>
      </c>
      <c r="E162" t="s">
        <v>2310</v>
      </c>
      <c r="F162" t="str">
        <f t="shared" si="2"/>
        <v>INSERT INTO [Type](TypeID,Model_Of_Origin,Title,User_Entry) VALUES (160,N'coco','Snowboard',9)</v>
      </c>
    </row>
    <row r="163" spans="1:6" x14ac:dyDescent="0.3">
      <c r="A163">
        <v>161</v>
      </c>
      <c r="B163" t="s">
        <v>2600</v>
      </c>
      <c r="C163" t="s">
        <v>2633</v>
      </c>
      <c r="D163">
        <v>5</v>
      </c>
      <c r="E163" t="s">
        <v>2294</v>
      </c>
      <c r="F163" t="str">
        <f t="shared" si="2"/>
        <v>INSERT INTO [Type](TypeID,Model_Of_Origin,Title,User_Entry) VALUES (161,N'coco','Sports Ball',5)</v>
      </c>
    </row>
    <row r="164" spans="1:6" x14ac:dyDescent="0.3">
      <c r="A164">
        <v>162</v>
      </c>
      <c r="B164" t="s">
        <v>2600</v>
      </c>
      <c r="C164" t="s">
        <v>2634</v>
      </c>
      <c r="D164">
        <v>9</v>
      </c>
      <c r="E164" t="s">
        <v>2310</v>
      </c>
      <c r="F164" t="str">
        <f t="shared" si="2"/>
        <v>INSERT INTO [Type](TypeID,Model_Of_Origin,Title,User_Entry) VALUES (162,N'coco','Kite',9)</v>
      </c>
    </row>
    <row r="165" spans="1:6" x14ac:dyDescent="0.3">
      <c r="A165">
        <v>163</v>
      </c>
      <c r="B165" t="s">
        <v>2600</v>
      </c>
      <c r="C165" t="s">
        <v>2635</v>
      </c>
      <c r="D165">
        <v>6</v>
      </c>
      <c r="E165" t="s">
        <v>2298</v>
      </c>
      <c r="F165" t="str">
        <f t="shared" si="2"/>
        <v>INSERT INTO [Type](TypeID,Model_Of_Origin,Title,User_Entry) VALUES (163,N'coco','Baseball Bat',6)</v>
      </c>
    </row>
    <row r="166" spans="1:6" x14ac:dyDescent="0.3">
      <c r="A166">
        <v>164</v>
      </c>
      <c r="B166" t="s">
        <v>2600</v>
      </c>
      <c r="C166" t="s">
        <v>2636</v>
      </c>
      <c r="D166">
        <v>9</v>
      </c>
      <c r="E166" t="s">
        <v>2310</v>
      </c>
      <c r="F166" t="str">
        <f t="shared" si="2"/>
        <v>INSERT INTO [Type](TypeID,Model_Of_Origin,Title,User_Entry) VALUES (164,N'coco','Baseball Glove',9)</v>
      </c>
    </row>
    <row r="167" spans="1:6" x14ac:dyDescent="0.3">
      <c r="A167">
        <v>165</v>
      </c>
      <c r="B167" t="s">
        <v>2600</v>
      </c>
      <c r="C167" t="s">
        <v>2637</v>
      </c>
      <c r="D167">
        <v>7</v>
      </c>
      <c r="E167" t="s">
        <v>2302</v>
      </c>
      <c r="F167" t="str">
        <f t="shared" si="2"/>
        <v>INSERT INTO [Type](TypeID,Model_Of_Origin,Title,User_Entry) VALUES (165,N'coco','Skateboard',7)</v>
      </c>
    </row>
    <row r="168" spans="1:6" x14ac:dyDescent="0.3">
      <c r="A168">
        <v>166</v>
      </c>
      <c r="B168" t="s">
        <v>2600</v>
      </c>
      <c r="C168" t="s">
        <v>2638</v>
      </c>
      <c r="D168">
        <v>9</v>
      </c>
      <c r="E168" t="s">
        <v>2310</v>
      </c>
      <c r="F168" t="str">
        <f t="shared" si="2"/>
        <v>INSERT INTO [Type](TypeID,Model_Of_Origin,Title,User_Entry) VALUES (166,N'coco','Surfboard',9)</v>
      </c>
    </row>
    <row r="169" spans="1:6" x14ac:dyDescent="0.3">
      <c r="A169">
        <v>167</v>
      </c>
      <c r="B169" t="s">
        <v>2600</v>
      </c>
      <c r="C169" t="s">
        <v>2639</v>
      </c>
      <c r="D169">
        <v>4</v>
      </c>
      <c r="E169" t="s">
        <v>2290</v>
      </c>
      <c r="F169" t="str">
        <f t="shared" si="2"/>
        <v>INSERT INTO [Type](TypeID,Model_Of_Origin,Title,User_Entry) VALUES (167,N'coco','Tennis Racket',4)</v>
      </c>
    </row>
    <row r="170" spans="1:6" x14ac:dyDescent="0.3">
      <c r="A170">
        <v>168</v>
      </c>
      <c r="B170" t="s">
        <v>2600</v>
      </c>
      <c r="C170" t="s">
        <v>2640</v>
      </c>
      <c r="D170">
        <v>4</v>
      </c>
      <c r="E170" t="s">
        <v>2290</v>
      </c>
      <c r="F170" t="str">
        <f t="shared" si="2"/>
        <v>INSERT INTO [Type](TypeID,Model_Of_Origin,Title,User_Entry) VALUES (168,N'coco','Bottle',4)</v>
      </c>
    </row>
    <row r="171" spans="1:6" x14ac:dyDescent="0.3">
      <c r="A171">
        <v>169</v>
      </c>
      <c r="B171" t="s">
        <v>2600</v>
      </c>
      <c r="C171" t="s">
        <v>2641</v>
      </c>
      <c r="D171">
        <v>2</v>
      </c>
      <c r="E171" t="s">
        <v>2282</v>
      </c>
      <c r="F171" t="str">
        <f t="shared" si="2"/>
        <v>INSERT INTO [Type](TypeID,Model_Of_Origin,Title,User_Entry) VALUES (169,N'coco','Wine Glass',2)</v>
      </c>
    </row>
    <row r="172" spans="1:6" x14ac:dyDescent="0.3">
      <c r="A172">
        <v>170</v>
      </c>
      <c r="B172" t="s">
        <v>2600</v>
      </c>
      <c r="C172" t="s">
        <v>2642</v>
      </c>
      <c r="D172">
        <v>4</v>
      </c>
      <c r="E172" t="s">
        <v>2290</v>
      </c>
      <c r="F172" t="str">
        <f t="shared" si="2"/>
        <v>INSERT INTO [Type](TypeID,Model_Of_Origin,Title,User_Entry) VALUES (170,N'coco','Cup',4)</v>
      </c>
    </row>
    <row r="173" spans="1:6" x14ac:dyDescent="0.3">
      <c r="A173">
        <v>171</v>
      </c>
      <c r="B173" t="s">
        <v>2600</v>
      </c>
      <c r="C173" t="s">
        <v>2643</v>
      </c>
      <c r="D173">
        <v>6</v>
      </c>
      <c r="E173" t="s">
        <v>2298</v>
      </c>
      <c r="F173" t="str">
        <f t="shared" si="2"/>
        <v>INSERT INTO [Type](TypeID,Model_Of_Origin,Title,User_Entry) VALUES (171,N'coco','Fork',6)</v>
      </c>
    </row>
    <row r="174" spans="1:6" x14ac:dyDescent="0.3">
      <c r="A174">
        <v>172</v>
      </c>
      <c r="B174" t="s">
        <v>2600</v>
      </c>
      <c r="C174" t="s">
        <v>2644</v>
      </c>
      <c r="D174">
        <v>6</v>
      </c>
      <c r="E174" t="s">
        <v>2298</v>
      </c>
      <c r="F174" t="str">
        <f t="shared" si="2"/>
        <v>INSERT INTO [Type](TypeID,Model_Of_Origin,Title,User_Entry) VALUES (172,N'coco','Knife',6)</v>
      </c>
    </row>
    <row r="175" spans="1:6" x14ac:dyDescent="0.3">
      <c r="A175">
        <v>173</v>
      </c>
      <c r="B175" t="s">
        <v>2600</v>
      </c>
      <c r="C175" t="s">
        <v>2645</v>
      </c>
      <c r="D175">
        <v>7</v>
      </c>
      <c r="E175" t="s">
        <v>2302</v>
      </c>
      <c r="F175" t="str">
        <f t="shared" si="2"/>
        <v>INSERT INTO [Type](TypeID,Model_Of_Origin,Title,User_Entry) VALUES (173,N'coco','Spoon',7)</v>
      </c>
    </row>
    <row r="176" spans="1:6" x14ac:dyDescent="0.3">
      <c r="A176">
        <v>174</v>
      </c>
      <c r="B176" t="s">
        <v>2600</v>
      </c>
      <c r="C176" t="s">
        <v>2646</v>
      </c>
      <c r="D176">
        <v>4</v>
      </c>
      <c r="E176" t="s">
        <v>2290</v>
      </c>
      <c r="F176" t="str">
        <f t="shared" si="2"/>
        <v>INSERT INTO [Type](TypeID,Model_Of_Origin,Title,User_Entry) VALUES (174,N'coco','Bowl',4)</v>
      </c>
    </row>
    <row r="177" spans="1:6" x14ac:dyDescent="0.3">
      <c r="A177">
        <v>175</v>
      </c>
      <c r="B177" t="s">
        <v>2600</v>
      </c>
      <c r="C177" t="s">
        <v>2647</v>
      </c>
      <c r="D177">
        <v>6</v>
      </c>
      <c r="E177" t="s">
        <v>2298</v>
      </c>
      <c r="F177" t="str">
        <f t="shared" si="2"/>
        <v>INSERT INTO [Type](TypeID,Model_Of_Origin,Title,User_Entry) VALUES (175,N'coco','Banana',6)</v>
      </c>
    </row>
    <row r="178" spans="1:6" x14ac:dyDescent="0.3">
      <c r="A178">
        <v>176</v>
      </c>
      <c r="B178" t="s">
        <v>2600</v>
      </c>
      <c r="C178" t="s">
        <v>2648</v>
      </c>
      <c r="D178">
        <v>3</v>
      </c>
      <c r="E178" t="s">
        <v>2286</v>
      </c>
      <c r="F178" t="str">
        <f t="shared" si="2"/>
        <v>INSERT INTO [Type](TypeID,Model_Of_Origin,Title,User_Entry) VALUES (176,N'coco','Apple',3)</v>
      </c>
    </row>
    <row r="179" spans="1:6" x14ac:dyDescent="0.3">
      <c r="A179">
        <v>177</v>
      </c>
      <c r="B179" t="s">
        <v>2600</v>
      </c>
      <c r="C179" t="s">
        <v>2649</v>
      </c>
      <c r="D179">
        <v>9</v>
      </c>
      <c r="E179" t="s">
        <v>2310</v>
      </c>
      <c r="F179" t="str">
        <f t="shared" si="2"/>
        <v>INSERT INTO [Type](TypeID,Model_Of_Origin,Title,User_Entry) VALUES (177,N'coco','Sandwich',9)</v>
      </c>
    </row>
    <row r="180" spans="1:6" x14ac:dyDescent="0.3">
      <c r="A180">
        <v>178</v>
      </c>
      <c r="B180" t="s">
        <v>2600</v>
      </c>
      <c r="C180" t="s">
        <v>2650</v>
      </c>
      <c r="D180">
        <v>3</v>
      </c>
      <c r="E180" t="s">
        <v>2286</v>
      </c>
      <c r="F180" t="str">
        <f t="shared" si="2"/>
        <v>INSERT INTO [Type](TypeID,Model_Of_Origin,Title,User_Entry) VALUES (178,N'coco','Orange',3)</v>
      </c>
    </row>
    <row r="181" spans="1:6" x14ac:dyDescent="0.3">
      <c r="A181">
        <v>179</v>
      </c>
      <c r="B181" t="s">
        <v>2600</v>
      </c>
      <c r="C181" t="s">
        <v>2651</v>
      </c>
      <c r="D181">
        <v>5</v>
      </c>
      <c r="E181" t="s">
        <v>2294</v>
      </c>
      <c r="F181" t="str">
        <f t="shared" si="2"/>
        <v>INSERT INTO [Type](TypeID,Model_Of_Origin,Title,User_Entry) VALUES (179,N'coco','Broccoli',5)</v>
      </c>
    </row>
    <row r="182" spans="1:6" x14ac:dyDescent="0.3">
      <c r="A182">
        <v>180</v>
      </c>
      <c r="B182" t="s">
        <v>2600</v>
      </c>
      <c r="C182" t="s">
        <v>2652</v>
      </c>
      <c r="D182">
        <v>2</v>
      </c>
      <c r="E182" t="s">
        <v>2282</v>
      </c>
      <c r="F182" t="str">
        <f t="shared" si="2"/>
        <v>INSERT INTO [Type](TypeID,Model_Of_Origin,Title,User_Entry) VALUES (180,N'coco','Carrot',2)</v>
      </c>
    </row>
    <row r="183" spans="1:6" x14ac:dyDescent="0.3">
      <c r="A183">
        <v>181</v>
      </c>
      <c r="B183" t="s">
        <v>2600</v>
      </c>
      <c r="C183" t="s">
        <v>2653</v>
      </c>
      <c r="D183">
        <v>2</v>
      </c>
      <c r="E183" t="s">
        <v>2282</v>
      </c>
      <c r="F183" t="str">
        <f t="shared" si="2"/>
        <v>INSERT INTO [Type](TypeID,Model_Of_Origin,Title,User_Entry) VALUES (181,N'coco','Hot Dog',2)</v>
      </c>
    </row>
    <row r="184" spans="1:6" x14ac:dyDescent="0.3">
      <c r="A184">
        <v>182</v>
      </c>
      <c r="B184" t="s">
        <v>2600</v>
      </c>
      <c r="C184" t="s">
        <v>2654</v>
      </c>
      <c r="D184">
        <v>8</v>
      </c>
      <c r="E184" t="s">
        <v>2306</v>
      </c>
      <c r="F184" t="str">
        <f t="shared" si="2"/>
        <v>INSERT INTO [Type](TypeID,Model_Of_Origin,Title,User_Entry) VALUES (182,N'coco','Pizza',8)</v>
      </c>
    </row>
    <row r="185" spans="1:6" x14ac:dyDescent="0.3">
      <c r="A185">
        <v>183</v>
      </c>
      <c r="B185" t="s">
        <v>2600</v>
      </c>
      <c r="C185" t="s">
        <v>2655</v>
      </c>
      <c r="D185">
        <v>4</v>
      </c>
      <c r="E185" t="s">
        <v>2290</v>
      </c>
      <c r="F185" t="str">
        <f t="shared" si="2"/>
        <v>INSERT INTO [Type](TypeID,Model_Of_Origin,Title,User_Entry) VALUES (183,N'coco','Donut',4)</v>
      </c>
    </row>
    <row r="186" spans="1:6" x14ac:dyDescent="0.3">
      <c r="A186">
        <v>184</v>
      </c>
      <c r="B186" t="s">
        <v>2600</v>
      </c>
      <c r="C186" t="s">
        <v>2656</v>
      </c>
      <c r="D186">
        <v>2</v>
      </c>
      <c r="E186" t="s">
        <v>2282</v>
      </c>
      <c r="F186" t="str">
        <f t="shared" si="2"/>
        <v>INSERT INTO [Type](TypeID,Model_Of_Origin,Title,User_Entry) VALUES (184,N'coco','Cake',2)</v>
      </c>
    </row>
    <row r="187" spans="1:6" x14ac:dyDescent="0.3">
      <c r="A187">
        <v>185</v>
      </c>
      <c r="B187" t="s">
        <v>2600</v>
      </c>
      <c r="C187" t="s">
        <v>2657</v>
      </c>
      <c r="D187">
        <v>5</v>
      </c>
      <c r="E187" t="s">
        <v>2294</v>
      </c>
      <c r="F187" t="str">
        <f t="shared" si="2"/>
        <v>INSERT INTO [Type](TypeID,Model_Of_Origin,Title,User_Entry) VALUES (185,N'coco','Chair',5)</v>
      </c>
    </row>
    <row r="188" spans="1:6" x14ac:dyDescent="0.3">
      <c r="A188">
        <v>186</v>
      </c>
      <c r="B188" t="s">
        <v>2600</v>
      </c>
      <c r="C188" t="s">
        <v>2658</v>
      </c>
      <c r="D188">
        <v>8</v>
      </c>
      <c r="E188" t="s">
        <v>2306</v>
      </c>
      <c r="F188" t="str">
        <f t="shared" si="2"/>
        <v>INSERT INTO [Type](TypeID,Model_Of_Origin,Title,User_Entry) VALUES (186,N'coco','Sofa',8)</v>
      </c>
    </row>
    <row r="189" spans="1:6" x14ac:dyDescent="0.3">
      <c r="A189">
        <v>187</v>
      </c>
      <c r="B189" t="s">
        <v>2600</v>
      </c>
      <c r="C189" t="s">
        <v>2659</v>
      </c>
      <c r="D189">
        <v>9</v>
      </c>
      <c r="E189" t="s">
        <v>2310</v>
      </c>
      <c r="F189" t="str">
        <f t="shared" si="2"/>
        <v>INSERT INTO [Type](TypeID,Model_Of_Origin,Title,User_Entry) VALUES (187,N'coco','Potted Plant',9)</v>
      </c>
    </row>
    <row r="190" spans="1:6" x14ac:dyDescent="0.3">
      <c r="A190">
        <v>188</v>
      </c>
      <c r="B190" t="s">
        <v>2600</v>
      </c>
      <c r="C190" t="s">
        <v>2660</v>
      </c>
      <c r="D190">
        <v>5</v>
      </c>
      <c r="E190" t="s">
        <v>2294</v>
      </c>
      <c r="F190" t="str">
        <f t="shared" si="2"/>
        <v>INSERT INTO [Type](TypeID,Model_Of_Origin,Title,User_Entry) VALUES (188,N'coco','Bed',5)</v>
      </c>
    </row>
    <row r="191" spans="1:6" x14ac:dyDescent="0.3">
      <c r="A191">
        <v>189</v>
      </c>
      <c r="B191" t="s">
        <v>2600</v>
      </c>
      <c r="C191" t="s">
        <v>2661</v>
      </c>
      <c r="D191">
        <v>5</v>
      </c>
      <c r="E191" t="s">
        <v>2294</v>
      </c>
      <c r="F191" t="str">
        <f t="shared" si="2"/>
        <v>INSERT INTO [Type](TypeID,Model_Of_Origin,Title,User_Entry) VALUES (189,N'coco','Dining Table',5)</v>
      </c>
    </row>
    <row r="192" spans="1:6" x14ac:dyDescent="0.3">
      <c r="A192">
        <v>190</v>
      </c>
      <c r="B192" t="s">
        <v>2600</v>
      </c>
      <c r="C192" t="s">
        <v>1970</v>
      </c>
      <c r="D192">
        <v>8</v>
      </c>
      <c r="E192" t="s">
        <v>2306</v>
      </c>
      <c r="F192" t="str">
        <f t="shared" si="2"/>
        <v>INSERT INTO [Type](TypeID,Model_Of_Origin,Title,User_Entry) VALUES (190,N'coco','Toilet',8)</v>
      </c>
    </row>
    <row r="193" spans="1:6" x14ac:dyDescent="0.3">
      <c r="A193">
        <v>191</v>
      </c>
      <c r="B193" t="s">
        <v>2600</v>
      </c>
      <c r="C193" t="s">
        <v>2662</v>
      </c>
      <c r="D193">
        <v>6</v>
      </c>
      <c r="E193" t="s">
        <v>2298</v>
      </c>
      <c r="F193" t="str">
        <f t="shared" si="2"/>
        <v>INSERT INTO [Type](TypeID,Model_Of_Origin,Title,User_Entry) VALUES (191,N'coco','Tvmonitor',6)</v>
      </c>
    </row>
    <row r="194" spans="1:6" x14ac:dyDescent="0.3">
      <c r="A194">
        <v>192</v>
      </c>
      <c r="B194" t="s">
        <v>2600</v>
      </c>
      <c r="C194" t="s">
        <v>2663</v>
      </c>
      <c r="D194">
        <v>3</v>
      </c>
      <c r="E194" t="s">
        <v>2286</v>
      </c>
      <c r="F194" t="str">
        <f t="shared" si="2"/>
        <v>INSERT INTO [Type](TypeID,Model_Of_Origin,Title,User_Entry) VALUES (192,N'coco','Laptop',3)</v>
      </c>
    </row>
    <row r="195" spans="1:6" x14ac:dyDescent="0.3">
      <c r="A195">
        <v>193</v>
      </c>
      <c r="B195" t="s">
        <v>2600</v>
      </c>
      <c r="C195" t="s">
        <v>2664</v>
      </c>
      <c r="D195">
        <v>8</v>
      </c>
      <c r="E195" t="s">
        <v>2306</v>
      </c>
      <c r="F195" t="str">
        <f t="shared" si="2"/>
        <v>INSERT INTO [Type](TypeID,Model_Of_Origin,Title,User_Entry) VALUES (193,N'coco','Mouse',8)</v>
      </c>
    </row>
    <row r="196" spans="1:6" x14ac:dyDescent="0.3">
      <c r="A196">
        <v>194</v>
      </c>
      <c r="B196" t="s">
        <v>2600</v>
      </c>
      <c r="C196" t="s">
        <v>2665</v>
      </c>
      <c r="D196">
        <v>5</v>
      </c>
      <c r="E196" t="s">
        <v>2294</v>
      </c>
      <c r="F196" t="str">
        <f t="shared" ref="F196:F210" si="3">"INSERT INTO [Type](TypeID,Model_Of_Origin,Title,User_Entry) VALUES ("&amp;A196&amp;",N'"&amp;B196&amp;"','"&amp;C196&amp;"',"&amp;D196&amp;")"</f>
        <v>INSERT INTO [Type](TypeID,Model_Of_Origin,Title,User_Entry) VALUES (194,N'coco','Remote',5)</v>
      </c>
    </row>
    <row r="197" spans="1:6" x14ac:dyDescent="0.3">
      <c r="A197">
        <v>195</v>
      </c>
      <c r="B197" t="s">
        <v>2600</v>
      </c>
      <c r="C197" t="s">
        <v>2666</v>
      </c>
      <c r="D197">
        <v>7</v>
      </c>
      <c r="E197" t="s">
        <v>2302</v>
      </c>
      <c r="F197" t="str">
        <f t="shared" si="3"/>
        <v>INSERT INTO [Type](TypeID,Model_Of_Origin,Title,User_Entry) VALUES (195,N'coco','Keyboard',7)</v>
      </c>
    </row>
    <row r="198" spans="1:6" x14ac:dyDescent="0.3">
      <c r="A198">
        <v>196</v>
      </c>
      <c r="B198" t="s">
        <v>2600</v>
      </c>
      <c r="C198" t="s">
        <v>2667</v>
      </c>
      <c r="D198">
        <v>9</v>
      </c>
      <c r="E198" t="s">
        <v>2310</v>
      </c>
      <c r="F198" t="str">
        <f t="shared" si="3"/>
        <v>INSERT INTO [Type](TypeID,Model_Of_Origin,Title,User_Entry) VALUES (196,N'coco','Cell Phone',9)</v>
      </c>
    </row>
    <row r="199" spans="1:6" x14ac:dyDescent="0.3">
      <c r="A199">
        <v>197</v>
      </c>
      <c r="B199" t="s">
        <v>2600</v>
      </c>
      <c r="C199" t="s">
        <v>2668</v>
      </c>
      <c r="D199">
        <v>6</v>
      </c>
      <c r="E199" t="s">
        <v>2298</v>
      </c>
      <c r="F199" t="str">
        <f t="shared" si="3"/>
        <v>INSERT INTO [Type](TypeID,Model_Of_Origin,Title,User_Entry) VALUES (197,N'coco','Microwave',6)</v>
      </c>
    </row>
    <row r="200" spans="1:6" x14ac:dyDescent="0.3">
      <c r="A200">
        <v>198</v>
      </c>
      <c r="B200" t="s">
        <v>2600</v>
      </c>
      <c r="C200" t="s">
        <v>2669</v>
      </c>
      <c r="D200">
        <v>5</v>
      </c>
      <c r="E200" t="s">
        <v>2294</v>
      </c>
      <c r="F200" t="str">
        <f t="shared" si="3"/>
        <v>INSERT INTO [Type](TypeID,Model_Of_Origin,Title,User_Entry) VALUES (198,N'coco','Oven',5)</v>
      </c>
    </row>
    <row r="201" spans="1:6" x14ac:dyDescent="0.3">
      <c r="A201">
        <v>199</v>
      </c>
      <c r="B201" t="s">
        <v>2600</v>
      </c>
      <c r="C201" t="s">
        <v>2670</v>
      </c>
      <c r="D201">
        <v>9</v>
      </c>
      <c r="E201" t="s">
        <v>2310</v>
      </c>
      <c r="F201" t="str">
        <f t="shared" si="3"/>
        <v>INSERT INTO [Type](TypeID,Model_Of_Origin,Title,User_Entry) VALUES (199,N'coco','Toaster',9)</v>
      </c>
    </row>
    <row r="202" spans="1:6" x14ac:dyDescent="0.3">
      <c r="A202">
        <v>200</v>
      </c>
      <c r="B202" t="s">
        <v>2600</v>
      </c>
      <c r="C202" t="s">
        <v>2671</v>
      </c>
      <c r="D202">
        <v>6</v>
      </c>
      <c r="E202" t="s">
        <v>2298</v>
      </c>
      <c r="F202" t="str">
        <f t="shared" si="3"/>
        <v>INSERT INTO [Type](TypeID,Model_Of_Origin,Title,User_Entry) VALUES (200,N'coco','Sink',6)</v>
      </c>
    </row>
    <row r="203" spans="1:6" x14ac:dyDescent="0.3">
      <c r="A203">
        <v>201</v>
      </c>
      <c r="B203" t="s">
        <v>2600</v>
      </c>
      <c r="C203" t="s">
        <v>2672</v>
      </c>
      <c r="D203">
        <v>8</v>
      </c>
      <c r="E203" t="s">
        <v>2306</v>
      </c>
      <c r="F203" t="str">
        <f t="shared" si="3"/>
        <v>INSERT INTO [Type](TypeID,Model_Of_Origin,Title,User_Entry) VALUES (201,N'coco','Refrigerator',8)</v>
      </c>
    </row>
    <row r="204" spans="1:6" x14ac:dyDescent="0.3">
      <c r="A204">
        <v>202</v>
      </c>
      <c r="B204" t="s">
        <v>2600</v>
      </c>
      <c r="C204" t="s">
        <v>2673</v>
      </c>
      <c r="D204">
        <v>9</v>
      </c>
      <c r="E204" t="s">
        <v>2310</v>
      </c>
      <c r="F204" t="str">
        <f t="shared" si="3"/>
        <v>INSERT INTO [Type](TypeID,Model_Of_Origin,Title,User_Entry) VALUES (202,N'coco','Book',9)</v>
      </c>
    </row>
    <row r="205" spans="1:6" x14ac:dyDescent="0.3">
      <c r="A205">
        <v>203</v>
      </c>
      <c r="B205" t="s">
        <v>2600</v>
      </c>
      <c r="C205" t="s">
        <v>2674</v>
      </c>
      <c r="D205">
        <v>5</v>
      </c>
      <c r="E205" t="s">
        <v>2294</v>
      </c>
      <c r="F205" t="str">
        <f t="shared" si="3"/>
        <v>INSERT INTO [Type](TypeID,Model_Of_Origin,Title,User_Entry) VALUES (203,N'coco','Clock',5)</v>
      </c>
    </row>
    <row r="206" spans="1:6" x14ac:dyDescent="0.3">
      <c r="A206">
        <v>204</v>
      </c>
      <c r="B206" t="s">
        <v>2600</v>
      </c>
      <c r="C206" t="s">
        <v>2675</v>
      </c>
      <c r="D206">
        <v>8</v>
      </c>
      <c r="E206" t="s">
        <v>2306</v>
      </c>
      <c r="F206" t="str">
        <f t="shared" si="3"/>
        <v>INSERT INTO [Type](TypeID,Model_Of_Origin,Title,User_Entry) VALUES (204,N'coco','Vase',8)</v>
      </c>
    </row>
    <row r="207" spans="1:6" x14ac:dyDescent="0.3">
      <c r="A207">
        <v>205</v>
      </c>
      <c r="B207" t="s">
        <v>2600</v>
      </c>
      <c r="C207" t="s">
        <v>2676</v>
      </c>
      <c r="D207">
        <v>7</v>
      </c>
      <c r="E207" t="s">
        <v>2302</v>
      </c>
      <c r="F207" t="str">
        <f t="shared" si="3"/>
        <v>INSERT INTO [Type](TypeID,Model_Of_Origin,Title,User_Entry) VALUES (205,N'coco','Scissors',7)</v>
      </c>
    </row>
    <row r="208" spans="1:6" x14ac:dyDescent="0.3">
      <c r="A208">
        <v>206</v>
      </c>
      <c r="B208" t="s">
        <v>2600</v>
      </c>
      <c r="C208" t="s">
        <v>2677</v>
      </c>
      <c r="D208">
        <v>7</v>
      </c>
      <c r="E208" t="s">
        <v>2302</v>
      </c>
      <c r="F208" t="str">
        <f t="shared" si="3"/>
        <v>INSERT INTO [Type](TypeID,Model_Of_Origin,Title,User_Entry) VALUES (206,N'coco','Teddy Bear',7)</v>
      </c>
    </row>
    <row r="209" spans="1:6" x14ac:dyDescent="0.3">
      <c r="A209">
        <v>207</v>
      </c>
      <c r="B209" t="s">
        <v>2600</v>
      </c>
      <c r="C209" t="s">
        <v>2678</v>
      </c>
      <c r="D209">
        <v>2</v>
      </c>
      <c r="E209" t="s">
        <v>2282</v>
      </c>
      <c r="F209" t="str">
        <f t="shared" si="3"/>
        <v>INSERT INTO [Type](TypeID,Model_Of_Origin,Title,User_Entry) VALUES (207,N'coco','Hair Drier',2)</v>
      </c>
    </row>
    <row r="210" spans="1:6" x14ac:dyDescent="0.3">
      <c r="A210">
        <v>208</v>
      </c>
      <c r="B210" t="s">
        <v>2600</v>
      </c>
      <c r="C210" t="s">
        <v>2679</v>
      </c>
      <c r="D210">
        <v>6</v>
      </c>
      <c r="E210" t="s">
        <v>2298</v>
      </c>
      <c r="F210" t="str">
        <f t="shared" si="3"/>
        <v>INSERT INTO [Type](TypeID,Model_Of_Origin,Title,User_Entry) VALUES (208,N'coco','Toothbrush',6)</v>
      </c>
    </row>
  </sheetData>
  <mergeCells count="1">
    <mergeCell ref="D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36D70-2C58-4B0A-900F-843F216375A4}">
  <dimension ref="A1:I16427"/>
  <sheetViews>
    <sheetView topLeftCell="A16354" workbookViewId="0">
      <selection activeCell="I3" sqref="I3:I16427"/>
    </sheetView>
  </sheetViews>
  <sheetFormatPr defaultRowHeight="14.4" x14ac:dyDescent="0.3"/>
  <cols>
    <col min="1" max="1" width="8.6640625" bestFit="1" customWidth="1"/>
    <col min="2" max="2" width="13.77734375" customWidth="1"/>
    <col min="3" max="3" width="7.109375" bestFit="1" customWidth="1"/>
    <col min="4" max="4" width="6.88671875" bestFit="1" customWidth="1"/>
    <col min="5" max="5" width="6.44140625" bestFit="1" customWidth="1"/>
    <col min="6" max="6" width="11.21875" customWidth="1"/>
    <col min="7" max="7" width="14" customWidth="1"/>
    <col min="8" max="8" width="35.6640625" bestFit="1" customWidth="1"/>
  </cols>
  <sheetData>
    <row r="1" spans="1:9" x14ac:dyDescent="0.3">
      <c r="F1" s="23" t="s">
        <v>446</v>
      </c>
      <c r="G1" s="22"/>
    </row>
    <row r="2" spans="1:9" x14ac:dyDescent="0.3">
      <c r="A2" s="18" t="s">
        <v>2680</v>
      </c>
      <c r="B2" s="18" t="s">
        <v>19118</v>
      </c>
      <c r="C2" s="18" t="s">
        <v>2474</v>
      </c>
      <c r="D2" s="18" t="s">
        <v>2681</v>
      </c>
      <c r="E2" s="18" t="s">
        <v>2682</v>
      </c>
      <c r="F2" s="18" t="s">
        <v>19123</v>
      </c>
      <c r="G2" s="18" t="s">
        <v>2272</v>
      </c>
      <c r="H2" s="18" t="s">
        <v>19111</v>
      </c>
    </row>
    <row r="3" spans="1:9" x14ac:dyDescent="0.3">
      <c r="A3">
        <v>1</v>
      </c>
      <c r="B3">
        <v>1</v>
      </c>
      <c r="C3">
        <v>43</v>
      </c>
      <c r="D3">
        <v>181</v>
      </c>
      <c r="E3">
        <v>276</v>
      </c>
      <c r="F3">
        <v>6</v>
      </c>
      <c r="G3" t="s">
        <v>2298</v>
      </c>
      <c r="H3" t="s">
        <v>2683</v>
      </c>
      <c r="I3" t="str">
        <f>"INSERT INTO [Object](ObjectID,FingerprintID,TypeID,Height,Width,User_Entry,Small_Description) VALUES("&amp;A3&amp;","&amp;B3&amp;","&amp;C3&amp;","&amp;D3&amp;","&amp;E3&amp;","&amp;F3&amp;",N'"&amp;H3&amp;"')"</f>
        <v>INSERT INTO [Object](ObjectID,FingerprintID,TypeID,Height,Width,User_Entry,Small_Description) VALUES(1,1,43,181,276,6,N'Door Blue #1')</v>
      </c>
    </row>
    <row r="4" spans="1:9" x14ac:dyDescent="0.3">
      <c r="A4">
        <v>2</v>
      </c>
      <c r="B4">
        <v>1</v>
      </c>
      <c r="C4">
        <v>100</v>
      </c>
      <c r="D4">
        <v>181</v>
      </c>
      <c r="E4">
        <v>276</v>
      </c>
      <c r="F4">
        <v>6</v>
      </c>
      <c r="G4" t="s">
        <v>2298</v>
      </c>
      <c r="H4" t="s">
        <v>2684</v>
      </c>
      <c r="I4" t="str">
        <f t="shared" ref="I4:I67" si="0">"INSERT INTO [Object](ObjectID,FingerprintID,TypeID,Height,Width,User_Entry,Small_Description) VALUES("&amp;A4&amp;","&amp;B4&amp;","&amp;C4&amp;","&amp;D4&amp;","&amp;E4&amp;","&amp;F4&amp;",N'"&amp;H4&amp;"')"</f>
        <v>INSERT INTO [Object](ObjectID,FingerprintID,TypeID,Height,Width,User_Entry,Small_Description) VALUES(2,1,100,181,276,6,N'Trash Can #1')</v>
      </c>
    </row>
    <row r="5" spans="1:9" x14ac:dyDescent="0.3">
      <c r="A5">
        <v>3</v>
      </c>
      <c r="B5">
        <v>2</v>
      </c>
      <c r="C5">
        <v>2</v>
      </c>
      <c r="D5">
        <v>91</v>
      </c>
      <c r="E5">
        <v>121</v>
      </c>
      <c r="F5">
        <v>8</v>
      </c>
      <c r="G5" t="s">
        <v>2306</v>
      </c>
      <c r="H5" t="s">
        <v>2685</v>
      </c>
      <c r="I5" t="str">
        <f t="shared" si="0"/>
        <v>INSERT INTO [Object](ObjectID,FingerprintID,TypeID,Height,Width,User_Entry,Small_Description) VALUES(3,2,2,91,121,8,N'Sign Truck #1')</v>
      </c>
    </row>
    <row r="6" spans="1:9" x14ac:dyDescent="0.3">
      <c r="A6">
        <v>4</v>
      </c>
      <c r="B6">
        <v>2</v>
      </c>
      <c r="C6">
        <v>42</v>
      </c>
      <c r="D6">
        <v>92</v>
      </c>
      <c r="E6">
        <v>158</v>
      </c>
      <c r="F6">
        <v>8</v>
      </c>
      <c r="G6" t="s">
        <v>2306</v>
      </c>
      <c r="H6" t="s">
        <v>2686</v>
      </c>
      <c r="I6" t="str">
        <f t="shared" si="0"/>
        <v>INSERT INTO [Object](ObjectID,FingerprintID,TypeID,Height,Width,User_Entry,Small_Description) VALUES(4,2,42,92,158,8,N'Door Red #1')</v>
      </c>
    </row>
    <row r="7" spans="1:9" x14ac:dyDescent="0.3">
      <c r="A7">
        <v>5</v>
      </c>
      <c r="B7">
        <v>2</v>
      </c>
      <c r="C7">
        <v>43</v>
      </c>
      <c r="D7">
        <v>114</v>
      </c>
      <c r="E7">
        <v>156</v>
      </c>
      <c r="F7">
        <v>8</v>
      </c>
      <c r="G7" t="s">
        <v>2306</v>
      </c>
      <c r="H7" t="s">
        <v>2687</v>
      </c>
      <c r="I7" t="str">
        <f t="shared" si="0"/>
        <v>INSERT INTO [Object](ObjectID,FingerprintID,TypeID,Height,Width,User_Entry,Small_Description) VALUES(5,2,43,114,156,8,N'Door Blue #2')</v>
      </c>
    </row>
    <row r="8" spans="1:9" x14ac:dyDescent="0.3">
      <c r="A8">
        <v>6</v>
      </c>
      <c r="B8">
        <v>2</v>
      </c>
      <c r="C8">
        <v>43</v>
      </c>
      <c r="D8">
        <v>65</v>
      </c>
      <c r="E8">
        <v>150</v>
      </c>
      <c r="F8">
        <v>8</v>
      </c>
      <c r="G8" t="s">
        <v>2306</v>
      </c>
      <c r="H8" t="s">
        <v>2688</v>
      </c>
      <c r="I8" t="str">
        <f t="shared" si="0"/>
        <v>INSERT INTO [Object](ObjectID,FingerprintID,TypeID,Height,Width,User_Entry,Small_Description) VALUES(6,2,43,65,150,8,N'Door Blue #3')</v>
      </c>
    </row>
    <row r="9" spans="1:9" x14ac:dyDescent="0.3">
      <c r="A9">
        <v>7</v>
      </c>
      <c r="B9">
        <v>2</v>
      </c>
      <c r="C9">
        <v>57</v>
      </c>
      <c r="D9">
        <v>83</v>
      </c>
      <c r="E9">
        <v>137</v>
      </c>
      <c r="F9">
        <v>8</v>
      </c>
      <c r="G9" t="s">
        <v>2306</v>
      </c>
      <c r="H9" t="s">
        <v>2689</v>
      </c>
      <c r="I9" t="str">
        <f t="shared" si="0"/>
        <v>INSERT INTO [Object](ObjectID,FingerprintID,TypeID,Height,Width,User_Entry,Small_Description) VALUES(7,2,57,83,137,8,N'Door Elevator #1')</v>
      </c>
    </row>
    <row r="10" spans="1:9" x14ac:dyDescent="0.3">
      <c r="A10">
        <v>8</v>
      </c>
      <c r="B10">
        <v>2</v>
      </c>
      <c r="C10">
        <v>59</v>
      </c>
      <c r="D10">
        <v>61</v>
      </c>
      <c r="E10">
        <v>93</v>
      </c>
      <c r="F10">
        <v>8</v>
      </c>
      <c r="G10" t="s">
        <v>2306</v>
      </c>
      <c r="H10" t="s">
        <v>2690</v>
      </c>
      <c r="I10" t="str">
        <f t="shared" si="0"/>
        <v>INSERT INTO [Object](ObjectID,FingerprintID,TypeID,Height,Width,User_Entry,Small_Description) VALUES(8,2,59,61,93,8,N'Sign CCTV #1')</v>
      </c>
    </row>
    <row r="11" spans="1:9" x14ac:dyDescent="0.3">
      <c r="A11">
        <v>9</v>
      </c>
      <c r="B11">
        <v>2</v>
      </c>
      <c r="C11">
        <v>60</v>
      </c>
      <c r="D11">
        <v>50</v>
      </c>
      <c r="E11">
        <v>83</v>
      </c>
      <c r="F11">
        <v>8</v>
      </c>
      <c r="G11" t="s">
        <v>2306</v>
      </c>
      <c r="H11" t="s">
        <v>2691</v>
      </c>
      <c r="I11" t="str">
        <f t="shared" si="0"/>
        <v>INSERT INTO [Object](ObjectID,FingerprintID,TypeID,Height,Width,User_Entry,Small_Description) VALUES(9,2,60,50,83,8,N'Specific Engineroom Signs #1')</v>
      </c>
    </row>
    <row r="12" spans="1:9" x14ac:dyDescent="0.3">
      <c r="A12">
        <v>10</v>
      </c>
      <c r="B12">
        <v>2</v>
      </c>
      <c r="C12">
        <v>100</v>
      </c>
      <c r="D12">
        <v>91</v>
      </c>
      <c r="E12">
        <v>121</v>
      </c>
      <c r="F12">
        <v>8</v>
      </c>
      <c r="G12" t="s">
        <v>2306</v>
      </c>
      <c r="H12" t="s">
        <v>2692</v>
      </c>
      <c r="I12" t="str">
        <f t="shared" si="0"/>
        <v>INSERT INTO [Object](ObjectID,FingerprintID,TypeID,Height,Width,User_Entry,Small_Description) VALUES(10,2,100,91,121,8,N'Trash Can #2')</v>
      </c>
    </row>
    <row r="13" spans="1:9" x14ac:dyDescent="0.3">
      <c r="A13">
        <v>11</v>
      </c>
      <c r="B13">
        <v>3</v>
      </c>
      <c r="C13">
        <v>55</v>
      </c>
      <c r="D13">
        <v>79</v>
      </c>
      <c r="E13">
        <v>96</v>
      </c>
      <c r="F13">
        <v>3</v>
      </c>
      <c r="G13" t="s">
        <v>2286</v>
      </c>
      <c r="H13" t="s">
        <v>2693</v>
      </c>
      <c r="I13" t="str">
        <f t="shared" si="0"/>
        <v>INSERT INTO [Object](ObjectID,FingerprintID,TypeID,Height,Width,User_Entry,Small_Description) VALUES(11,3,55,79,96,3,N'Fire Extinguisher Boxed #1')</v>
      </c>
    </row>
    <row r="14" spans="1:9" x14ac:dyDescent="0.3">
      <c r="A14">
        <v>12</v>
      </c>
      <c r="B14">
        <v>3</v>
      </c>
      <c r="C14">
        <v>62</v>
      </c>
      <c r="D14">
        <v>57</v>
      </c>
      <c r="E14">
        <v>75</v>
      </c>
      <c r="F14">
        <v>3</v>
      </c>
      <c r="G14" t="s">
        <v>2286</v>
      </c>
      <c r="H14" t="s">
        <v>2694</v>
      </c>
      <c r="I14" t="str">
        <f t="shared" si="0"/>
        <v>INSERT INTO [Object](ObjectID,FingerprintID,TypeID,Height,Width,User_Entry,Small_Description) VALUES(12,3,62,57,75,3,N'Sign Power #1')</v>
      </c>
    </row>
    <row r="15" spans="1:9" x14ac:dyDescent="0.3">
      <c r="A15">
        <v>13</v>
      </c>
      <c r="B15">
        <v>3</v>
      </c>
      <c r="C15">
        <v>100</v>
      </c>
      <c r="D15">
        <v>92</v>
      </c>
      <c r="E15">
        <v>158</v>
      </c>
      <c r="F15">
        <v>3</v>
      </c>
      <c r="G15" t="s">
        <v>2286</v>
      </c>
      <c r="H15" t="s">
        <v>2695</v>
      </c>
      <c r="I15" t="str">
        <f t="shared" si="0"/>
        <v>INSERT INTO [Object](ObjectID,FingerprintID,TypeID,Height,Width,User_Entry,Small_Description) VALUES(13,3,100,92,158,3,N'Trash Can #3')</v>
      </c>
    </row>
    <row r="16" spans="1:9" x14ac:dyDescent="0.3">
      <c r="A16">
        <v>14</v>
      </c>
      <c r="B16">
        <v>4</v>
      </c>
      <c r="C16">
        <v>64</v>
      </c>
      <c r="D16">
        <v>128</v>
      </c>
      <c r="E16">
        <v>175</v>
      </c>
      <c r="F16">
        <v>6</v>
      </c>
      <c r="G16" t="s">
        <v>2298</v>
      </c>
      <c r="H16" t="s">
        <v>2696</v>
      </c>
      <c r="I16" t="str">
        <f t="shared" si="0"/>
        <v>INSERT INTO [Object](ObjectID,FingerprintID,TypeID,Height,Width,User_Entry,Small_Description) VALUES(14,4,64,128,175,6,N'Sign Multiple #1')</v>
      </c>
    </row>
    <row r="17" spans="1:9" x14ac:dyDescent="0.3">
      <c r="A17">
        <v>15</v>
      </c>
      <c r="B17">
        <v>4</v>
      </c>
      <c r="C17">
        <v>100</v>
      </c>
      <c r="D17">
        <v>114</v>
      </c>
      <c r="E17">
        <v>156</v>
      </c>
      <c r="F17">
        <v>6</v>
      </c>
      <c r="G17" t="s">
        <v>2298</v>
      </c>
      <c r="H17" t="s">
        <v>2697</v>
      </c>
      <c r="I17" t="str">
        <f t="shared" si="0"/>
        <v>INSERT INTO [Object](ObjectID,FingerprintID,TypeID,Height,Width,User_Entry,Small_Description) VALUES(15,4,100,114,156,6,N'Trash Can #4')</v>
      </c>
    </row>
    <row r="18" spans="1:9" x14ac:dyDescent="0.3">
      <c r="A18">
        <v>16</v>
      </c>
      <c r="B18">
        <v>5</v>
      </c>
      <c r="C18">
        <v>2</v>
      </c>
      <c r="D18">
        <v>123</v>
      </c>
      <c r="E18">
        <v>125</v>
      </c>
      <c r="F18">
        <v>9</v>
      </c>
      <c r="G18" t="s">
        <v>2310</v>
      </c>
      <c r="H18" t="s">
        <v>2698</v>
      </c>
      <c r="I18" t="str">
        <f t="shared" si="0"/>
        <v>INSERT INTO [Object](ObjectID,FingerprintID,TypeID,Height,Width,User_Entry,Small_Description) VALUES(16,5,2,123,125,9,N'Sign Truck #2')</v>
      </c>
    </row>
    <row r="19" spans="1:9" x14ac:dyDescent="0.3">
      <c r="A19">
        <v>17</v>
      </c>
      <c r="B19">
        <v>5</v>
      </c>
      <c r="C19">
        <v>100</v>
      </c>
      <c r="D19">
        <v>65</v>
      </c>
      <c r="E19">
        <v>150</v>
      </c>
      <c r="F19">
        <v>9</v>
      </c>
      <c r="G19" t="s">
        <v>2310</v>
      </c>
      <c r="H19" t="s">
        <v>2699</v>
      </c>
      <c r="I19" t="str">
        <f t="shared" si="0"/>
        <v>INSERT INTO [Object](ObjectID,FingerprintID,TypeID,Height,Width,User_Entry,Small_Description) VALUES(17,5,100,65,150,9,N'Trash Can #5')</v>
      </c>
    </row>
    <row r="20" spans="1:9" x14ac:dyDescent="0.3">
      <c r="A20">
        <v>18</v>
      </c>
      <c r="B20">
        <v>6</v>
      </c>
      <c r="C20">
        <v>5</v>
      </c>
      <c r="D20">
        <v>83</v>
      </c>
      <c r="E20">
        <v>78</v>
      </c>
      <c r="F20">
        <v>7</v>
      </c>
      <c r="G20" t="s">
        <v>2302</v>
      </c>
      <c r="H20" t="s">
        <v>2700</v>
      </c>
      <c r="I20" t="str">
        <f t="shared" si="0"/>
        <v>INSERT INTO [Object](ObjectID,FingerprintID,TypeID,Height,Width,User_Entry,Small_Description) VALUES(18,6,5,83,78,7,N'Wall Letters #1')</v>
      </c>
    </row>
    <row r="21" spans="1:9" x14ac:dyDescent="0.3">
      <c r="A21">
        <v>19</v>
      </c>
      <c r="B21">
        <v>6</v>
      </c>
      <c r="C21">
        <v>100</v>
      </c>
      <c r="D21">
        <v>83</v>
      </c>
      <c r="E21">
        <v>137</v>
      </c>
      <c r="F21">
        <v>7</v>
      </c>
      <c r="G21" t="s">
        <v>2302</v>
      </c>
      <c r="H21" t="s">
        <v>2701</v>
      </c>
      <c r="I21" t="str">
        <f t="shared" si="0"/>
        <v>INSERT INTO [Object](ObjectID,FingerprintID,TypeID,Height,Width,User_Entry,Small_Description) VALUES(19,6,100,83,137,7,N'Trash Can #6')</v>
      </c>
    </row>
    <row r="22" spans="1:9" x14ac:dyDescent="0.3">
      <c r="A22">
        <v>20</v>
      </c>
      <c r="B22">
        <v>7</v>
      </c>
      <c r="C22">
        <v>23</v>
      </c>
      <c r="D22">
        <v>149</v>
      </c>
      <c r="E22">
        <v>92</v>
      </c>
      <c r="F22">
        <v>4</v>
      </c>
      <c r="G22" t="s">
        <v>2290</v>
      </c>
      <c r="H22" t="s">
        <v>2702</v>
      </c>
      <c r="I22" t="str">
        <f t="shared" si="0"/>
        <v>INSERT INTO [Object](ObjectID,FingerprintID,TypeID,Height,Width,User_Entry,Small_Description) VALUES(20,7,23,149,92,4,N'Restaurant Chair #20')</v>
      </c>
    </row>
    <row r="23" spans="1:9" x14ac:dyDescent="0.3">
      <c r="A23">
        <v>21</v>
      </c>
      <c r="B23">
        <v>7</v>
      </c>
      <c r="C23">
        <v>43</v>
      </c>
      <c r="D23">
        <v>127</v>
      </c>
      <c r="E23">
        <v>250</v>
      </c>
      <c r="F23">
        <v>4</v>
      </c>
      <c r="G23" t="s">
        <v>2290</v>
      </c>
      <c r="H23" t="s">
        <v>2703</v>
      </c>
      <c r="I23" t="str">
        <f t="shared" si="0"/>
        <v>INSERT INTO [Object](ObjectID,FingerprintID,TypeID,Height,Width,User_Entry,Small_Description) VALUES(21,7,43,127,250,4,N'Door Blue #4')</v>
      </c>
    </row>
    <row r="24" spans="1:9" x14ac:dyDescent="0.3">
      <c r="A24">
        <v>22</v>
      </c>
      <c r="B24">
        <v>7</v>
      </c>
      <c r="C24">
        <v>100</v>
      </c>
      <c r="D24">
        <v>61</v>
      </c>
      <c r="E24">
        <v>93</v>
      </c>
      <c r="F24">
        <v>4</v>
      </c>
      <c r="G24" t="s">
        <v>2290</v>
      </c>
      <c r="H24" t="s">
        <v>2704</v>
      </c>
      <c r="I24" t="str">
        <f t="shared" si="0"/>
        <v>INSERT INTO [Object](ObjectID,FingerprintID,TypeID,Height,Width,User_Entry,Small_Description) VALUES(22,7,100,61,93,4,N'Trash Can #7')</v>
      </c>
    </row>
    <row r="25" spans="1:9" x14ac:dyDescent="0.3">
      <c r="A25">
        <v>23</v>
      </c>
      <c r="B25">
        <v>8</v>
      </c>
      <c r="C25">
        <v>55</v>
      </c>
      <c r="D25">
        <v>48</v>
      </c>
      <c r="E25">
        <v>108</v>
      </c>
      <c r="F25">
        <v>8</v>
      </c>
      <c r="G25" t="s">
        <v>2306</v>
      </c>
      <c r="H25" t="s">
        <v>2705</v>
      </c>
      <c r="I25" t="str">
        <f t="shared" si="0"/>
        <v>INSERT INTO [Object](ObjectID,FingerprintID,TypeID,Height,Width,User_Entry,Small_Description) VALUES(23,8,55,48,108,8,N'Fire Extinguisher Boxed #2')</v>
      </c>
    </row>
    <row r="26" spans="1:9" x14ac:dyDescent="0.3">
      <c r="A26">
        <v>24</v>
      </c>
      <c r="B26">
        <v>8</v>
      </c>
      <c r="C26">
        <v>61</v>
      </c>
      <c r="D26">
        <v>90</v>
      </c>
      <c r="E26">
        <v>110</v>
      </c>
      <c r="F26">
        <v>8</v>
      </c>
      <c r="G26" t="s">
        <v>2306</v>
      </c>
      <c r="H26" t="s">
        <v>2706</v>
      </c>
      <c r="I26" t="str">
        <f t="shared" si="0"/>
        <v>INSERT INTO [Object](ObjectID,FingerprintID,TypeID,Height,Width,User_Entry,Small_Description) VALUES(24,8,61,90,110,8,N'Wall Plug Blue #1')</v>
      </c>
    </row>
    <row r="27" spans="1:9" x14ac:dyDescent="0.3">
      <c r="A27">
        <v>25</v>
      </c>
      <c r="B27">
        <v>8</v>
      </c>
      <c r="C27">
        <v>100</v>
      </c>
      <c r="D27">
        <v>50</v>
      </c>
      <c r="E27">
        <v>83</v>
      </c>
      <c r="F27">
        <v>8</v>
      </c>
      <c r="G27" t="s">
        <v>2306</v>
      </c>
      <c r="H27" t="s">
        <v>2707</v>
      </c>
      <c r="I27" t="str">
        <f t="shared" si="0"/>
        <v>INSERT INTO [Object](ObjectID,FingerprintID,TypeID,Height,Width,User_Entry,Small_Description) VALUES(25,8,100,50,83,8,N'Trash Can #8')</v>
      </c>
    </row>
    <row r="28" spans="1:9" x14ac:dyDescent="0.3">
      <c r="A28">
        <v>26</v>
      </c>
      <c r="B28">
        <v>9</v>
      </c>
      <c r="C28">
        <v>30</v>
      </c>
      <c r="D28">
        <v>201</v>
      </c>
      <c r="E28">
        <v>221</v>
      </c>
      <c r="F28">
        <v>5</v>
      </c>
      <c r="G28" t="s">
        <v>2294</v>
      </c>
      <c r="H28" t="s">
        <v>2708</v>
      </c>
      <c r="I28" t="str">
        <f t="shared" si="0"/>
        <v>INSERT INTO [Object](ObjectID,FingerprintID,TypeID,Height,Width,User_Entry,Small_Description) VALUES(26,9,30,201,221,5,N'Lifesaver Ring #1')</v>
      </c>
    </row>
    <row r="29" spans="1:9" x14ac:dyDescent="0.3">
      <c r="A29">
        <v>27</v>
      </c>
      <c r="B29">
        <v>9</v>
      </c>
      <c r="C29">
        <v>100</v>
      </c>
      <c r="D29">
        <v>79</v>
      </c>
      <c r="E29">
        <v>96</v>
      </c>
      <c r="F29">
        <v>5</v>
      </c>
      <c r="G29" t="s">
        <v>2294</v>
      </c>
      <c r="H29" t="s">
        <v>2709</v>
      </c>
      <c r="I29" t="str">
        <f t="shared" si="0"/>
        <v>INSERT INTO [Object](ObjectID,FingerprintID,TypeID,Height,Width,User_Entry,Small_Description) VALUES(27,9,100,79,96,5,N'Trash Can #9')</v>
      </c>
    </row>
    <row r="30" spans="1:9" x14ac:dyDescent="0.3">
      <c r="A30">
        <v>28</v>
      </c>
      <c r="B30">
        <v>10</v>
      </c>
      <c r="C30">
        <v>5</v>
      </c>
      <c r="D30">
        <v>107</v>
      </c>
      <c r="E30">
        <v>91</v>
      </c>
      <c r="F30">
        <v>8</v>
      </c>
      <c r="G30" t="s">
        <v>2306</v>
      </c>
      <c r="H30" t="s">
        <v>2710</v>
      </c>
      <c r="I30" t="str">
        <f t="shared" si="0"/>
        <v>INSERT INTO [Object](ObjectID,FingerprintID,TypeID,Height,Width,User_Entry,Small_Description) VALUES(28,10,5,107,91,8,N'Wall Letters #2')</v>
      </c>
    </row>
    <row r="31" spans="1:9" x14ac:dyDescent="0.3">
      <c r="A31">
        <v>29</v>
      </c>
      <c r="B31">
        <v>10</v>
      </c>
      <c r="C31">
        <v>5</v>
      </c>
      <c r="D31">
        <v>122</v>
      </c>
      <c r="E31">
        <v>93</v>
      </c>
      <c r="F31">
        <v>8</v>
      </c>
      <c r="G31" t="s">
        <v>2306</v>
      </c>
      <c r="H31" t="s">
        <v>2711</v>
      </c>
      <c r="I31" t="str">
        <f t="shared" si="0"/>
        <v>INSERT INTO [Object](ObjectID,FingerprintID,TypeID,Height,Width,User_Entry,Small_Description) VALUES(29,10,5,122,93,8,N'Wall Letters #3')</v>
      </c>
    </row>
    <row r="32" spans="1:9" x14ac:dyDescent="0.3">
      <c r="A32">
        <v>30</v>
      </c>
      <c r="B32">
        <v>10</v>
      </c>
      <c r="C32">
        <v>49</v>
      </c>
      <c r="D32">
        <v>70</v>
      </c>
      <c r="E32">
        <v>127</v>
      </c>
      <c r="F32">
        <v>8</v>
      </c>
      <c r="G32" t="s">
        <v>2306</v>
      </c>
      <c r="H32" t="s">
        <v>2712</v>
      </c>
      <c r="I32" t="str">
        <f t="shared" si="0"/>
        <v>INSERT INTO [Object](ObjectID,FingerprintID,TypeID,Height,Width,User_Entry,Small_Description) VALUES(30,10,49,70,127,8,N'Wall Pattern Red White #1')</v>
      </c>
    </row>
    <row r="33" spans="1:9" x14ac:dyDescent="0.3">
      <c r="A33">
        <v>31</v>
      </c>
      <c r="B33">
        <v>10</v>
      </c>
      <c r="C33">
        <v>49</v>
      </c>
      <c r="D33">
        <v>72</v>
      </c>
      <c r="E33">
        <v>105</v>
      </c>
      <c r="F33">
        <v>8</v>
      </c>
      <c r="G33" t="s">
        <v>2306</v>
      </c>
      <c r="H33" t="s">
        <v>2713</v>
      </c>
      <c r="I33" t="str">
        <f t="shared" si="0"/>
        <v>INSERT INTO [Object](ObjectID,FingerprintID,TypeID,Height,Width,User_Entry,Small_Description) VALUES(31,10,49,72,105,8,N'Wall Pattern Red White #2')</v>
      </c>
    </row>
    <row r="34" spans="1:9" x14ac:dyDescent="0.3">
      <c r="A34">
        <v>32</v>
      </c>
      <c r="B34">
        <v>10</v>
      </c>
      <c r="C34">
        <v>49</v>
      </c>
      <c r="D34">
        <v>82</v>
      </c>
      <c r="E34">
        <v>115</v>
      </c>
      <c r="F34">
        <v>8</v>
      </c>
      <c r="G34" t="s">
        <v>2306</v>
      </c>
      <c r="H34" t="s">
        <v>2714</v>
      </c>
      <c r="I34" t="str">
        <f t="shared" si="0"/>
        <v>INSERT INTO [Object](ObjectID,FingerprintID,TypeID,Height,Width,User_Entry,Small_Description) VALUES(32,10,49,82,115,8,N'Wall Pattern Red White #3')</v>
      </c>
    </row>
    <row r="35" spans="1:9" x14ac:dyDescent="0.3">
      <c r="A35">
        <v>33</v>
      </c>
      <c r="B35">
        <v>10</v>
      </c>
      <c r="C35">
        <v>100</v>
      </c>
      <c r="D35">
        <v>57</v>
      </c>
      <c r="E35">
        <v>75</v>
      </c>
      <c r="F35">
        <v>8</v>
      </c>
      <c r="G35" t="s">
        <v>2306</v>
      </c>
      <c r="H35" t="s">
        <v>2715</v>
      </c>
      <c r="I35" t="str">
        <f t="shared" si="0"/>
        <v>INSERT INTO [Object](ObjectID,FingerprintID,TypeID,Height,Width,User_Entry,Small_Description) VALUES(33,10,100,57,75,8,N'Trash Can #10')</v>
      </c>
    </row>
    <row r="36" spans="1:9" x14ac:dyDescent="0.3">
      <c r="A36">
        <v>34</v>
      </c>
      <c r="B36">
        <v>11</v>
      </c>
      <c r="C36">
        <v>5</v>
      </c>
      <c r="D36">
        <v>143</v>
      </c>
      <c r="E36">
        <v>73</v>
      </c>
      <c r="F36">
        <v>2</v>
      </c>
      <c r="G36" t="s">
        <v>2282</v>
      </c>
      <c r="H36" t="s">
        <v>2716</v>
      </c>
      <c r="I36" t="str">
        <f t="shared" si="0"/>
        <v>INSERT INTO [Object](ObjectID,FingerprintID,TypeID,Height,Width,User_Entry,Small_Description) VALUES(34,11,5,143,73,2,N'Wall Letters #4')</v>
      </c>
    </row>
    <row r="37" spans="1:9" x14ac:dyDescent="0.3">
      <c r="A37">
        <v>35</v>
      </c>
      <c r="B37">
        <v>11</v>
      </c>
      <c r="C37">
        <v>5</v>
      </c>
      <c r="D37">
        <v>136</v>
      </c>
      <c r="E37">
        <v>63</v>
      </c>
      <c r="F37">
        <v>2</v>
      </c>
      <c r="G37" t="s">
        <v>2282</v>
      </c>
      <c r="H37" t="s">
        <v>2717</v>
      </c>
      <c r="I37" t="str">
        <f t="shared" si="0"/>
        <v>INSERT INTO [Object](ObjectID,FingerprintID,TypeID,Height,Width,User_Entry,Small_Description) VALUES(35,11,5,136,63,2,N'Wall Letters #5')</v>
      </c>
    </row>
    <row r="38" spans="1:9" x14ac:dyDescent="0.3">
      <c r="A38">
        <v>36</v>
      </c>
      <c r="B38">
        <v>11</v>
      </c>
      <c r="C38">
        <v>59</v>
      </c>
      <c r="D38">
        <v>65</v>
      </c>
      <c r="E38">
        <v>73</v>
      </c>
      <c r="F38">
        <v>2</v>
      </c>
      <c r="G38" t="s">
        <v>2282</v>
      </c>
      <c r="H38" t="s">
        <v>2718</v>
      </c>
      <c r="I38" t="str">
        <f t="shared" si="0"/>
        <v>INSERT INTO [Object](ObjectID,FingerprintID,TypeID,Height,Width,User_Entry,Small_Description) VALUES(36,11,59,65,73,2,N'Sign CCTV #2')</v>
      </c>
    </row>
    <row r="39" spans="1:9" x14ac:dyDescent="0.3">
      <c r="A39">
        <v>37</v>
      </c>
      <c r="B39">
        <v>11</v>
      </c>
      <c r="C39">
        <v>59</v>
      </c>
      <c r="D39">
        <v>49</v>
      </c>
      <c r="E39">
        <v>63</v>
      </c>
      <c r="F39">
        <v>2</v>
      </c>
      <c r="G39" t="s">
        <v>2282</v>
      </c>
      <c r="H39" t="s">
        <v>2719</v>
      </c>
      <c r="I39" t="str">
        <f t="shared" si="0"/>
        <v>INSERT INTO [Object](ObjectID,FingerprintID,TypeID,Height,Width,User_Entry,Small_Description) VALUES(37,11,59,49,63,2,N'Sign CCTV #3')</v>
      </c>
    </row>
    <row r="40" spans="1:9" x14ac:dyDescent="0.3">
      <c r="A40">
        <v>38</v>
      </c>
      <c r="B40">
        <v>11</v>
      </c>
      <c r="C40">
        <v>100</v>
      </c>
      <c r="D40">
        <v>128</v>
      </c>
      <c r="E40">
        <v>175</v>
      </c>
      <c r="F40">
        <v>2</v>
      </c>
      <c r="G40" t="s">
        <v>2282</v>
      </c>
      <c r="H40" t="s">
        <v>2720</v>
      </c>
      <c r="I40" t="str">
        <f t="shared" si="0"/>
        <v>INSERT INTO [Object](ObjectID,FingerprintID,TypeID,Height,Width,User_Entry,Small_Description) VALUES(38,11,100,128,175,2,N'Trash Can #11')</v>
      </c>
    </row>
    <row r="41" spans="1:9" x14ac:dyDescent="0.3">
      <c r="A41">
        <v>39</v>
      </c>
      <c r="B41">
        <v>12</v>
      </c>
      <c r="C41">
        <v>59</v>
      </c>
      <c r="D41">
        <v>97</v>
      </c>
      <c r="E41">
        <v>114</v>
      </c>
      <c r="F41">
        <v>9</v>
      </c>
      <c r="G41" t="s">
        <v>2310</v>
      </c>
      <c r="H41" t="s">
        <v>2721</v>
      </c>
      <c r="I41" t="str">
        <f t="shared" si="0"/>
        <v>INSERT INTO [Object](ObjectID,FingerprintID,TypeID,Height,Width,User_Entry,Small_Description) VALUES(39,12,59,97,114,9,N'Sign CCTV #4')</v>
      </c>
    </row>
    <row r="42" spans="1:9" x14ac:dyDescent="0.3">
      <c r="A42">
        <v>40</v>
      </c>
      <c r="B42">
        <v>12</v>
      </c>
      <c r="C42">
        <v>88</v>
      </c>
      <c r="D42">
        <v>117</v>
      </c>
      <c r="E42">
        <v>64</v>
      </c>
      <c r="F42">
        <v>9</v>
      </c>
      <c r="G42" t="s">
        <v>2310</v>
      </c>
      <c r="H42" t="s">
        <v>2722</v>
      </c>
      <c r="I42" t="str">
        <f t="shared" si="0"/>
        <v>INSERT INTO [Object](ObjectID,FingerprintID,TypeID,Height,Width,User_Entry,Small_Description) VALUES(40,12,88,117,64,9,N'Sign Exit Person Arrow Left #1')</v>
      </c>
    </row>
    <row r="43" spans="1:9" x14ac:dyDescent="0.3">
      <c r="A43">
        <v>41</v>
      </c>
      <c r="B43">
        <v>12</v>
      </c>
      <c r="C43">
        <v>88</v>
      </c>
      <c r="D43">
        <v>196</v>
      </c>
      <c r="E43">
        <v>74</v>
      </c>
      <c r="F43">
        <v>9</v>
      </c>
      <c r="G43" t="s">
        <v>2310</v>
      </c>
      <c r="H43" t="s">
        <v>2723</v>
      </c>
      <c r="I43" t="str">
        <f t="shared" si="0"/>
        <v>INSERT INTO [Object](ObjectID,FingerprintID,TypeID,Height,Width,User_Entry,Small_Description) VALUES(41,12,88,196,74,9,N'Sign Exit Person Arrow Left #2')</v>
      </c>
    </row>
    <row r="44" spans="1:9" x14ac:dyDescent="0.3">
      <c r="A44">
        <v>42</v>
      </c>
      <c r="B44">
        <v>12</v>
      </c>
      <c r="C44">
        <v>100</v>
      </c>
      <c r="D44">
        <v>123</v>
      </c>
      <c r="E44">
        <v>125</v>
      </c>
      <c r="F44">
        <v>9</v>
      </c>
      <c r="G44" t="s">
        <v>2310</v>
      </c>
      <c r="H44" t="s">
        <v>2724</v>
      </c>
      <c r="I44" t="str">
        <f t="shared" si="0"/>
        <v>INSERT INTO [Object](ObjectID,FingerprintID,TypeID,Height,Width,User_Entry,Small_Description) VALUES(42,12,100,123,125,9,N'Trash Can #12')</v>
      </c>
    </row>
    <row r="45" spans="1:9" x14ac:dyDescent="0.3">
      <c r="A45">
        <v>43</v>
      </c>
      <c r="B45">
        <v>13</v>
      </c>
      <c r="C45">
        <v>46</v>
      </c>
      <c r="D45">
        <v>181</v>
      </c>
      <c r="E45">
        <v>276</v>
      </c>
      <c r="F45">
        <v>4</v>
      </c>
      <c r="G45" t="s">
        <v>2290</v>
      </c>
      <c r="H45" t="s">
        <v>2725</v>
      </c>
      <c r="I45" t="str">
        <f t="shared" si="0"/>
        <v>INSERT INTO [Object](ObjectID,FingerprintID,TypeID,Height,Width,User_Entry,Small_Description) VALUES(43,13,46,181,276,4,N'Door Wood #15')</v>
      </c>
    </row>
    <row r="46" spans="1:9" x14ac:dyDescent="0.3">
      <c r="A46">
        <v>44</v>
      </c>
      <c r="B46">
        <v>13</v>
      </c>
      <c r="C46">
        <v>88</v>
      </c>
      <c r="D46">
        <v>106</v>
      </c>
      <c r="E46">
        <v>69</v>
      </c>
      <c r="F46">
        <v>4</v>
      </c>
      <c r="G46" t="s">
        <v>2290</v>
      </c>
      <c r="H46" t="s">
        <v>2726</v>
      </c>
      <c r="I46" t="str">
        <f t="shared" si="0"/>
        <v>INSERT INTO [Object](ObjectID,FingerprintID,TypeID,Height,Width,User_Entry,Small_Description) VALUES(44,13,88,106,69,4,N'Sign Exit Person Arrow Left #3')</v>
      </c>
    </row>
    <row r="47" spans="1:9" x14ac:dyDescent="0.3">
      <c r="A47">
        <v>45</v>
      </c>
      <c r="B47">
        <v>13</v>
      </c>
      <c r="C47">
        <v>100</v>
      </c>
      <c r="D47">
        <v>83</v>
      </c>
      <c r="E47">
        <v>78</v>
      </c>
      <c r="F47">
        <v>4</v>
      </c>
      <c r="G47" t="s">
        <v>2290</v>
      </c>
      <c r="H47" t="s">
        <v>2727</v>
      </c>
      <c r="I47" t="str">
        <f t="shared" si="0"/>
        <v>INSERT INTO [Object](ObjectID,FingerprintID,TypeID,Height,Width,User_Entry,Small_Description) VALUES(45,13,100,83,78,4,N'Trash Can #13')</v>
      </c>
    </row>
    <row r="48" spans="1:9" x14ac:dyDescent="0.3">
      <c r="A48">
        <v>46</v>
      </c>
      <c r="B48">
        <v>14</v>
      </c>
      <c r="C48">
        <v>52</v>
      </c>
      <c r="D48">
        <v>165</v>
      </c>
      <c r="E48">
        <v>105</v>
      </c>
      <c r="F48">
        <v>8</v>
      </c>
      <c r="G48" t="s">
        <v>2306</v>
      </c>
      <c r="H48" t="s">
        <v>2728</v>
      </c>
      <c r="I48" t="str">
        <f t="shared" si="0"/>
        <v>INSERT INTO [Object](ObjectID,FingerprintID,TypeID,Height,Width,User_Entry,Small_Description) VALUES(46,14,52,165,105,8,N'Wall Fire Extinguisher Embedded #1')</v>
      </c>
    </row>
    <row r="49" spans="1:9" x14ac:dyDescent="0.3">
      <c r="A49">
        <v>47</v>
      </c>
      <c r="B49">
        <v>14</v>
      </c>
      <c r="C49">
        <v>52</v>
      </c>
      <c r="D49">
        <v>161</v>
      </c>
      <c r="E49">
        <v>105</v>
      </c>
      <c r="F49">
        <v>8</v>
      </c>
      <c r="G49" t="s">
        <v>2306</v>
      </c>
      <c r="H49" t="s">
        <v>2729</v>
      </c>
      <c r="I49" t="str">
        <f t="shared" si="0"/>
        <v>INSERT INTO [Object](ObjectID,FingerprintID,TypeID,Height,Width,User_Entry,Small_Description) VALUES(47,14,52,161,105,8,N'Wall Fire Extinguisher Embedded #2')</v>
      </c>
    </row>
    <row r="50" spans="1:9" x14ac:dyDescent="0.3">
      <c r="A50">
        <v>48</v>
      </c>
      <c r="B50">
        <v>14</v>
      </c>
      <c r="C50">
        <v>55</v>
      </c>
      <c r="D50">
        <v>80</v>
      </c>
      <c r="E50">
        <v>187</v>
      </c>
      <c r="F50">
        <v>8</v>
      </c>
      <c r="G50" t="s">
        <v>2306</v>
      </c>
      <c r="H50" t="s">
        <v>2730</v>
      </c>
      <c r="I50" t="str">
        <f t="shared" si="0"/>
        <v>INSERT INTO [Object](ObjectID,FingerprintID,TypeID,Height,Width,User_Entry,Small_Description) VALUES(48,14,55,80,187,8,N'Fire Extinguisher Boxed #3')</v>
      </c>
    </row>
    <row r="51" spans="1:9" x14ac:dyDescent="0.3">
      <c r="A51">
        <v>49</v>
      </c>
      <c r="B51">
        <v>14</v>
      </c>
      <c r="C51">
        <v>55</v>
      </c>
      <c r="D51">
        <v>93</v>
      </c>
      <c r="E51">
        <v>189</v>
      </c>
      <c r="F51">
        <v>8</v>
      </c>
      <c r="G51" t="s">
        <v>2306</v>
      </c>
      <c r="H51" t="s">
        <v>2731</v>
      </c>
      <c r="I51" t="str">
        <f t="shared" si="0"/>
        <v>INSERT INTO [Object](ObjectID,FingerprintID,TypeID,Height,Width,User_Entry,Small_Description) VALUES(49,14,55,93,189,8,N'Fire Extinguisher Boxed #4')</v>
      </c>
    </row>
    <row r="52" spans="1:9" x14ac:dyDescent="0.3">
      <c r="A52">
        <v>50</v>
      </c>
      <c r="B52">
        <v>14</v>
      </c>
      <c r="C52">
        <v>55</v>
      </c>
      <c r="D52">
        <v>117</v>
      </c>
      <c r="E52">
        <v>236</v>
      </c>
      <c r="F52">
        <v>8</v>
      </c>
      <c r="G52" t="s">
        <v>2306</v>
      </c>
      <c r="H52" t="s">
        <v>2732</v>
      </c>
      <c r="I52" t="str">
        <f t="shared" si="0"/>
        <v>INSERT INTO [Object](ObjectID,FingerprintID,TypeID,Height,Width,User_Entry,Small_Description) VALUES(50,14,55,117,236,8,N'Fire Extinguisher Boxed #5')</v>
      </c>
    </row>
    <row r="53" spans="1:9" x14ac:dyDescent="0.3">
      <c r="A53">
        <v>51</v>
      </c>
      <c r="B53">
        <v>14</v>
      </c>
      <c r="C53">
        <v>55</v>
      </c>
      <c r="D53">
        <v>127</v>
      </c>
      <c r="E53">
        <v>244</v>
      </c>
      <c r="F53">
        <v>8</v>
      </c>
      <c r="G53" t="s">
        <v>2306</v>
      </c>
      <c r="H53" t="s">
        <v>2733</v>
      </c>
      <c r="I53" t="str">
        <f t="shared" si="0"/>
        <v>INSERT INTO [Object](ObjectID,FingerprintID,TypeID,Height,Width,User_Entry,Small_Description) VALUES(51,14,55,127,244,8,N'Fire Extinguisher Boxed #6')</v>
      </c>
    </row>
    <row r="54" spans="1:9" x14ac:dyDescent="0.3">
      <c r="A54">
        <v>52</v>
      </c>
      <c r="B54">
        <v>14</v>
      </c>
      <c r="C54">
        <v>55</v>
      </c>
      <c r="D54">
        <v>77</v>
      </c>
      <c r="E54">
        <v>201</v>
      </c>
      <c r="F54">
        <v>8</v>
      </c>
      <c r="G54" t="s">
        <v>2306</v>
      </c>
      <c r="H54" t="s">
        <v>2734</v>
      </c>
      <c r="I54" t="str">
        <f t="shared" si="0"/>
        <v>INSERT INTO [Object](ObjectID,FingerprintID,TypeID,Height,Width,User_Entry,Small_Description) VALUES(52,14,55,77,201,8,N'Fire Extinguisher Boxed #7')</v>
      </c>
    </row>
    <row r="55" spans="1:9" x14ac:dyDescent="0.3">
      <c r="A55">
        <v>53</v>
      </c>
      <c r="B55">
        <v>14</v>
      </c>
      <c r="C55">
        <v>55</v>
      </c>
      <c r="D55">
        <v>73</v>
      </c>
      <c r="E55">
        <v>143</v>
      </c>
      <c r="F55">
        <v>8</v>
      </c>
      <c r="G55" t="s">
        <v>2306</v>
      </c>
      <c r="H55" t="s">
        <v>2735</v>
      </c>
      <c r="I55" t="str">
        <f t="shared" si="0"/>
        <v>INSERT INTO [Object](ObjectID,FingerprintID,TypeID,Height,Width,User_Entry,Small_Description) VALUES(53,14,55,73,143,8,N'Fire Extinguisher Boxed #8')</v>
      </c>
    </row>
    <row r="56" spans="1:9" x14ac:dyDescent="0.3">
      <c r="A56">
        <v>54</v>
      </c>
      <c r="B56">
        <v>14</v>
      </c>
      <c r="C56">
        <v>55</v>
      </c>
      <c r="D56">
        <v>80</v>
      </c>
      <c r="E56">
        <v>144</v>
      </c>
      <c r="F56">
        <v>8</v>
      </c>
      <c r="G56" t="s">
        <v>2306</v>
      </c>
      <c r="H56" t="s">
        <v>2736</v>
      </c>
      <c r="I56" t="str">
        <f t="shared" si="0"/>
        <v>INSERT INTO [Object](ObjectID,FingerprintID,TypeID,Height,Width,User_Entry,Small_Description) VALUES(54,14,55,80,144,8,N'Fire Extinguisher Boxed #9')</v>
      </c>
    </row>
    <row r="57" spans="1:9" x14ac:dyDescent="0.3">
      <c r="A57">
        <v>55</v>
      </c>
      <c r="B57">
        <v>14</v>
      </c>
      <c r="C57">
        <v>55</v>
      </c>
      <c r="D57">
        <v>77</v>
      </c>
      <c r="E57">
        <v>150</v>
      </c>
      <c r="F57">
        <v>8</v>
      </c>
      <c r="G57" t="s">
        <v>2306</v>
      </c>
      <c r="H57" t="s">
        <v>2737</v>
      </c>
      <c r="I57" t="str">
        <f t="shared" si="0"/>
        <v>INSERT INTO [Object](ObjectID,FingerprintID,TypeID,Height,Width,User_Entry,Small_Description) VALUES(55,14,55,77,150,8,N'Fire Extinguisher Boxed #10')</v>
      </c>
    </row>
    <row r="58" spans="1:9" x14ac:dyDescent="0.3">
      <c r="A58">
        <v>56</v>
      </c>
      <c r="B58">
        <v>14</v>
      </c>
      <c r="C58">
        <v>100</v>
      </c>
      <c r="D58">
        <v>127</v>
      </c>
      <c r="E58">
        <v>250</v>
      </c>
      <c r="F58">
        <v>8</v>
      </c>
      <c r="G58" t="s">
        <v>2306</v>
      </c>
      <c r="H58" t="s">
        <v>2738</v>
      </c>
      <c r="I58" t="str">
        <f t="shared" si="0"/>
        <v>INSERT INTO [Object](ObjectID,FingerprintID,TypeID,Height,Width,User_Entry,Small_Description) VALUES(56,14,100,127,250,8,N'Trash Can #14')</v>
      </c>
    </row>
    <row r="59" spans="1:9" x14ac:dyDescent="0.3">
      <c r="A59">
        <v>57</v>
      </c>
      <c r="B59">
        <v>15</v>
      </c>
      <c r="C59">
        <v>50</v>
      </c>
      <c r="D59">
        <v>55</v>
      </c>
      <c r="E59">
        <v>232</v>
      </c>
      <c r="F59">
        <v>3</v>
      </c>
      <c r="G59" t="s">
        <v>2286</v>
      </c>
      <c r="H59" t="s">
        <v>2739</v>
      </c>
      <c r="I59" t="str">
        <f t="shared" si="0"/>
        <v>INSERT INTO [Object](ObjectID,FingerprintID,TypeID,Height,Width,User_Entry,Small_Description) VALUES(57,15,50,55,232,3,N'Wall Pattern Yellow Black #1')</v>
      </c>
    </row>
    <row r="60" spans="1:9" x14ac:dyDescent="0.3">
      <c r="A60">
        <v>58</v>
      </c>
      <c r="B60">
        <v>15</v>
      </c>
      <c r="C60">
        <v>52</v>
      </c>
      <c r="D60">
        <v>233</v>
      </c>
      <c r="E60">
        <v>183</v>
      </c>
      <c r="F60">
        <v>3</v>
      </c>
      <c r="G60" t="s">
        <v>2286</v>
      </c>
      <c r="H60" t="s">
        <v>2740</v>
      </c>
      <c r="I60" t="str">
        <f t="shared" si="0"/>
        <v>INSERT INTO [Object](ObjectID,FingerprintID,TypeID,Height,Width,User_Entry,Small_Description) VALUES(58,15,52,233,183,3,N'Wall Fire Extinguisher Embedded #3')</v>
      </c>
    </row>
    <row r="61" spans="1:9" x14ac:dyDescent="0.3">
      <c r="A61">
        <v>59</v>
      </c>
      <c r="B61">
        <v>15</v>
      </c>
      <c r="C61">
        <v>100</v>
      </c>
      <c r="D61">
        <v>48</v>
      </c>
      <c r="E61">
        <v>108</v>
      </c>
      <c r="F61">
        <v>3</v>
      </c>
      <c r="G61" t="s">
        <v>2286</v>
      </c>
      <c r="H61" t="s">
        <v>2741</v>
      </c>
      <c r="I61" t="str">
        <f t="shared" si="0"/>
        <v>INSERT INTO [Object](ObjectID,FingerprintID,TypeID,Height,Width,User_Entry,Small_Description) VALUES(59,15,100,48,108,3,N'Trash Can #15')</v>
      </c>
    </row>
    <row r="62" spans="1:9" x14ac:dyDescent="0.3">
      <c r="A62">
        <v>60</v>
      </c>
      <c r="B62">
        <v>16</v>
      </c>
      <c r="C62">
        <v>19</v>
      </c>
      <c r="D62">
        <v>55</v>
      </c>
      <c r="E62">
        <v>70</v>
      </c>
      <c r="F62">
        <v>3</v>
      </c>
      <c r="G62" t="s">
        <v>2286</v>
      </c>
      <c r="H62" t="s">
        <v>2742</v>
      </c>
      <c r="I62" t="str">
        <f t="shared" si="0"/>
        <v>INSERT INTO [Object](ObjectID,FingerprintID,TypeID,Height,Width,User_Entry,Small_Description) VALUES(60,16,19,55,70,3,N'Wall Emergency Button Red #1')</v>
      </c>
    </row>
    <row r="63" spans="1:9" x14ac:dyDescent="0.3">
      <c r="A63">
        <v>61</v>
      </c>
      <c r="B63">
        <v>16</v>
      </c>
      <c r="C63">
        <v>19</v>
      </c>
      <c r="D63">
        <v>55</v>
      </c>
      <c r="E63">
        <v>73</v>
      </c>
      <c r="F63">
        <v>3</v>
      </c>
      <c r="G63" t="s">
        <v>2286</v>
      </c>
      <c r="H63" t="s">
        <v>2743</v>
      </c>
      <c r="I63" t="str">
        <f t="shared" si="0"/>
        <v>INSERT INTO [Object](ObjectID,FingerprintID,TypeID,Height,Width,User_Entry,Small_Description) VALUES(61,16,19,55,73,3,N'Wall Emergency Button Red #2')</v>
      </c>
    </row>
    <row r="64" spans="1:9" x14ac:dyDescent="0.3">
      <c r="A64">
        <v>62</v>
      </c>
      <c r="B64">
        <v>16</v>
      </c>
      <c r="C64">
        <v>43</v>
      </c>
      <c r="D64">
        <v>184</v>
      </c>
      <c r="E64">
        <v>239</v>
      </c>
      <c r="F64">
        <v>3</v>
      </c>
      <c r="G64" t="s">
        <v>2286</v>
      </c>
      <c r="H64" t="s">
        <v>2744</v>
      </c>
      <c r="I64" t="str">
        <f t="shared" si="0"/>
        <v>INSERT INTO [Object](ObjectID,FingerprintID,TypeID,Height,Width,User_Entry,Small_Description) VALUES(62,16,43,184,239,3,N'Door Blue #5')</v>
      </c>
    </row>
    <row r="65" spans="1:9" x14ac:dyDescent="0.3">
      <c r="A65">
        <v>63</v>
      </c>
      <c r="B65">
        <v>16</v>
      </c>
      <c r="C65">
        <v>43</v>
      </c>
      <c r="D65">
        <v>250</v>
      </c>
      <c r="E65">
        <v>320</v>
      </c>
      <c r="F65">
        <v>3</v>
      </c>
      <c r="G65" t="s">
        <v>2286</v>
      </c>
      <c r="H65" t="s">
        <v>2745</v>
      </c>
      <c r="I65" t="str">
        <f t="shared" si="0"/>
        <v>INSERT INTO [Object](ObjectID,FingerprintID,TypeID,Height,Width,User_Entry,Small_Description) VALUES(63,16,43,250,320,3,N'Door Blue #6')</v>
      </c>
    </row>
    <row r="66" spans="1:9" x14ac:dyDescent="0.3">
      <c r="A66">
        <v>64</v>
      </c>
      <c r="B66">
        <v>16</v>
      </c>
      <c r="C66">
        <v>69</v>
      </c>
      <c r="D66">
        <v>181</v>
      </c>
      <c r="E66">
        <v>276</v>
      </c>
      <c r="F66">
        <v>3</v>
      </c>
      <c r="G66" t="s">
        <v>2286</v>
      </c>
      <c r="H66" t="s">
        <v>2746</v>
      </c>
      <c r="I66" t="str">
        <f t="shared" si="0"/>
        <v>INSERT INTO [Object](ObjectID,FingerprintID,TypeID,Height,Width,User_Entry,Small_Description) VALUES(64,16,69,181,276,3,N'Sign Letter #138')</v>
      </c>
    </row>
    <row r="67" spans="1:9" x14ac:dyDescent="0.3">
      <c r="A67">
        <v>65</v>
      </c>
      <c r="B67">
        <v>16</v>
      </c>
      <c r="C67">
        <v>100</v>
      </c>
      <c r="D67">
        <v>90</v>
      </c>
      <c r="E67">
        <v>110</v>
      </c>
      <c r="F67">
        <v>3</v>
      </c>
      <c r="G67" t="s">
        <v>2286</v>
      </c>
      <c r="H67" t="s">
        <v>2747</v>
      </c>
      <c r="I67" t="str">
        <f t="shared" si="0"/>
        <v>INSERT INTO [Object](ObjectID,FingerprintID,TypeID,Height,Width,User_Entry,Small_Description) VALUES(65,16,100,90,110,3,N'Trash Can #16')</v>
      </c>
    </row>
    <row r="68" spans="1:9" x14ac:dyDescent="0.3">
      <c r="A68">
        <v>66</v>
      </c>
      <c r="B68">
        <v>17</v>
      </c>
      <c r="C68">
        <v>19</v>
      </c>
      <c r="D68">
        <v>54</v>
      </c>
      <c r="E68">
        <v>51</v>
      </c>
      <c r="F68">
        <v>9</v>
      </c>
      <c r="G68" t="s">
        <v>2310</v>
      </c>
      <c r="H68" t="s">
        <v>2748</v>
      </c>
      <c r="I68" t="str">
        <f t="shared" ref="I68:I131" si="1">"INSERT INTO [Object](ObjectID,FingerprintID,TypeID,Height,Width,User_Entry,Small_Description) VALUES("&amp;A68&amp;","&amp;B68&amp;","&amp;C68&amp;","&amp;D68&amp;","&amp;E68&amp;","&amp;F68&amp;",N'"&amp;H68&amp;"')"</f>
        <v>INSERT INTO [Object](ObjectID,FingerprintID,TypeID,Height,Width,User_Entry,Small_Description) VALUES(66,17,19,54,51,9,N'Wall Emergency Button Red #3')</v>
      </c>
    </row>
    <row r="69" spans="1:9" x14ac:dyDescent="0.3">
      <c r="A69">
        <v>67</v>
      </c>
      <c r="B69">
        <v>17</v>
      </c>
      <c r="C69">
        <v>52</v>
      </c>
      <c r="D69">
        <v>171</v>
      </c>
      <c r="E69">
        <v>94</v>
      </c>
      <c r="F69">
        <v>9</v>
      </c>
      <c r="G69" t="s">
        <v>2310</v>
      </c>
      <c r="H69" t="s">
        <v>2749</v>
      </c>
      <c r="I69" t="str">
        <f t="shared" si="1"/>
        <v>INSERT INTO [Object](ObjectID,FingerprintID,TypeID,Height,Width,User_Entry,Small_Description) VALUES(67,17,52,171,94,9,N'Wall Fire Extinguisher Embedded #4')</v>
      </c>
    </row>
    <row r="70" spans="1:9" x14ac:dyDescent="0.3">
      <c r="A70">
        <v>68</v>
      </c>
      <c r="B70">
        <v>17</v>
      </c>
      <c r="C70">
        <v>52</v>
      </c>
      <c r="D70">
        <v>158</v>
      </c>
      <c r="E70">
        <v>85</v>
      </c>
      <c r="F70">
        <v>9</v>
      </c>
      <c r="G70" t="s">
        <v>2310</v>
      </c>
      <c r="H70" t="s">
        <v>2750</v>
      </c>
      <c r="I70" t="str">
        <f t="shared" si="1"/>
        <v>INSERT INTO [Object](ObjectID,FingerprintID,TypeID,Height,Width,User_Entry,Small_Description) VALUES(68,17,52,158,85,9,N'Wall Fire Extinguisher Embedded #5')</v>
      </c>
    </row>
    <row r="71" spans="1:9" x14ac:dyDescent="0.3">
      <c r="A71">
        <v>69</v>
      </c>
      <c r="B71">
        <v>17</v>
      </c>
      <c r="C71">
        <v>52</v>
      </c>
      <c r="D71">
        <v>83</v>
      </c>
      <c r="E71">
        <v>78</v>
      </c>
      <c r="F71">
        <v>9</v>
      </c>
      <c r="G71" t="s">
        <v>2310</v>
      </c>
      <c r="H71" t="s">
        <v>2751</v>
      </c>
      <c r="I71" t="str">
        <f t="shared" si="1"/>
        <v>INSERT INTO [Object](ObjectID,FingerprintID,TypeID,Height,Width,User_Entry,Small_Description) VALUES(69,17,52,83,78,9,N'Wall Fire Extinguisher Embedded #6')</v>
      </c>
    </row>
    <row r="72" spans="1:9" x14ac:dyDescent="0.3">
      <c r="A72">
        <v>70</v>
      </c>
      <c r="B72">
        <v>17</v>
      </c>
      <c r="C72">
        <v>61</v>
      </c>
      <c r="D72">
        <v>37</v>
      </c>
      <c r="E72">
        <v>116</v>
      </c>
      <c r="F72">
        <v>9</v>
      </c>
      <c r="G72" t="s">
        <v>2310</v>
      </c>
      <c r="H72" t="s">
        <v>2752</v>
      </c>
      <c r="I72" t="str">
        <f t="shared" si="1"/>
        <v>INSERT INTO [Object](ObjectID,FingerprintID,TypeID,Height,Width,User_Entry,Small_Description) VALUES(70,17,61,37,116,9,N'Wall Plug Blue #2')</v>
      </c>
    </row>
    <row r="73" spans="1:9" x14ac:dyDescent="0.3">
      <c r="A73">
        <v>71</v>
      </c>
      <c r="B73">
        <v>17</v>
      </c>
      <c r="C73">
        <v>61</v>
      </c>
      <c r="D73">
        <v>43</v>
      </c>
      <c r="E73">
        <v>101</v>
      </c>
      <c r="F73">
        <v>9</v>
      </c>
      <c r="G73" t="s">
        <v>2310</v>
      </c>
      <c r="H73" t="s">
        <v>2753</v>
      </c>
      <c r="I73" t="str">
        <f t="shared" si="1"/>
        <v>INSERT INTO [Object](ObjectID,FingerprintID,TypeID,Height,Width,User_Entry,Small_Description) VALUES(71,17,61,43,101,9,N'Wall Plug Blue #3')</v>
      </c>
    </row>
    <row r="74" spans="1:9" x14ac:dyDescent="0.3">
      <c r="A74">
        <v>72</v>
      </c>
      <c r="B74">
        <v>17</v>
      </c>
      <c r="C74">
        <v>61</v>
      </c>
      <c r="D74">
        <v>38</v>
      </c>
      <c r="E74">
        <v>100</v>
      </c>
      <c r="F74">
        <v>9</v>
      </c>
      <c r="G74" t="s">
        <v>2310</v>
      </c>
      <c r="H74" t="s">
        <v>2754</v>
      </c>
      <c r="I74" t="str">
        <f t="shared" si="1"/>
        <v>INSERT INTO [Object](ObjectID,FingerprintID,TypeID,Height,Width,User_Entry,Small_Description) VALUES(72,17,61,38,100,9,N'Wall Plug Blue #4')</v>
      </c>
    </row>
    <row r="75" spans="1:9" x14ac:dyDescent="0.3">
      <c r="A75">
        <v>73</v>
      </c>
      <c r="B75">
        <v>17</v>
      </c>
      <c r="C75">
        <v>61</v>
      </c>
      <c r="D75">
        <v>40</v>
      </c>
      <c r="E75">
        <v>96</v>
      </c>
      <c r="F75">
        <v>9</v>
      </c>
      <c r="G75" t="s">
        <v>2310</v>
      </c>
      <c r="H75" t="s">
        <v>2755</v>
      </c>
      <c r="I75" t="str">
        <f t="shared" si="1"/>
        <v>INSERT INTO [Object](ObjectID,FingerprintID,TypeID,Height,Width,User_Entry,Small_Description) VALUES(73,17,61,40,96,9,N'Wall Plug Blue #5')</v>
      </c>
    </row>
    <row r="76" spans="1:9" x14ac:dyDescent="0.3">
      <c r="A76">
        <v>74</v>
      </c>
      <c r="B76">
        <v>17</v>
      </c>
      <c r="C76">
        <v>61</v>
      </c>
      <c r="D76">
        <v>37</v>
      </c>
      <c r="E76">
        <v>86</v>
      </c>
      <c r="F76">
        <v>9</v>
      </c>
      <c r="G76" t="s">
        <v>2310</v>
      </c>
      <c r="H76" t="s">
        <v>2756</v>
      </c>
      <c r="I76" t="str">
        <f t="shared" si="1"/>
        <v>INSERT INTO [Object](ObjectID,FingerprintID,TypeID,Height,Width,User_Entry,Small_Description) VALUES(74,17,61,37,86,9,N'Wall Plug Blue #6')</v>
      </c>
    </row>
    <row r="77" spans="1:9" x14ac:dyDescent="0.3">
      <c r="A77">
        <v>75</v>
      </c>
      <c r="B77">
        <v>17</v>
      </c>
      <c r="C77">
        <v>62</v>
      </c>
      <c r="D77">
        <v>56</v>
      </c>
      <c r="E77">
        <v>54</v>
      </c>
      <c r="F77">
        <v>9</v>
      </c>
      <c r="G77" t="s">
        <v>2310</v>
      </c>
      <c r="H77" t="s">
        <v>2757</v>
      </c>
      <c r="I77" t="str">
        <f t="shared" si="1"/>
        <v>INSERT INTO [Object](ObjectID,FingerprintID,TypeID,Height,Width,User_Entry,Small_Description) VALUES(75,17,62,56,54,9,N'Sign Power #2')</v>
      </c>
    </row>
    <row r="78" spans="1:9" x14ac:dyDescent="0.3">
      <c r="A78">
        <v>76</v>
      </c>
      <c r="B78">
        <v>17</v>
      </c>
      <c r="C78">
        <v>100</v>
      </c>
      <c r="D78">
        <v>201</v>
      </c>
      <c r="E78">
        <v>221</v>
      </c>
      <c r="F78">
        <v>9</v>
      </c>
      <c r="G78" t="s">
        <v>2310</v>
      </c>
      <c r="H78" t="s">
        <v>2758</v>
      </c>
      <c r="I78" t="str">
        <f t="shared" si="1"/>
        <v>INSERT INTO [Object](ObjectID,FingerprintID,TypeID,Height,Width,User_Entry,Small_Description) VALUES(76,17,100,201,221,9,N'Trash Can #17')</v>
      </c>
    </row>
    <row r="79" spans="1:9" x14ac:dyDescent="0.3">
      <c r="A79">
        <v>77</v>
      </c>
      <c r="B79">
        <v>18</v>
      </c>
      <c r="C79">
        <v>2</v>
      </c>
      <c r="D79">
        <v>106</v>
      </c>
      <c r="E79">
        <v>95</v>
      </c>
      <c r="F79">
        <v>9</v>
      </c>
      <c r="G79" t="s">
        <v>2310</v>
      </c>
      <c r="H79" t="s">
        <v>2759</v>
      </c>
      <c r="I79" t="str">
        <f t="shared" si="1"/>
        <v>INSERT INTO [Object](ObjectID,FingerprintID,TypeID,Height,Width,User_Entry,Small_Description) VALUES(77,18,2,106,95,9,N'Sign Truck #3')</v>
      </c>
    </row>
    <row r="80" spans="1:9" x14ac:dyDescent="0.3">
      <c r="A80">
        <v>78</v>
      </c>
      <c r="B80">
        <v>18</v>
      </c>
      <c r="C80">
        <v>43</v>
      </c>
      <c r="D80">
        <v>101</v>
      </c>
      <c r="E80">
        <v>189</v>
      </c>
      <c r="F80">
        <v>9</v>
      </c>
      <c r="G80" t="s">
        <v>2310</v>
      </c>
      <c r="H80" t="s">
        <v>2760</v>
      </c>
      <c r="I80" t="str">
        <f t="shared" si="1"/>
        <v>INSERT INTO [Object](ObjectID,FingerprintID,TypeID,Height,Width,User_Entry,Small_Description) VALUES(78,18,43,101,189,9,N'Door Blue #7')</v>
      </c>
    </row>
    <row r="81" spans="1:9" x14ac:dyDescent="0.3">
      <c r="A81">
        <v>79</v>
      </c>
      <c r="B81">
        <v>18</v>
      </c>
      <c r="C81">
        <v>43</v>
      </c>
      <c r="D81">
        <v>99</v>
      </c>
      <c r="E81">
        <v>234</v>
      </c>
      <c r="F81">
        <v>9</v>
      </c>
      <c r="G81" t="s">
        <v>2310</v>
      </c>
      <c r="H81" t="s">
        <v>2761</v>
      </c>
      <c r="I81" t="str">
        <f t="shared" si="1"/>
        <v>INSERT INTO [Object](ObjectID,FingerprintID,TypeID,Height,Width,User_Entry,Small_Description) VALUES(79,18,43,99,234,9,N'Door Blue #8')</v>
      </c>
    </row>
    <row r="82" spans="1:9" x14ac:dyDescent="0.3">
      <c r="A82">
        <v>80</v>
      </c>
      <c r="B82">
        <v>18</v>
      </c>
      <c r="C82">
        <v>100</v>
      </c>
      <c r="D82">
        <v>107</v>
      </c>
      <c r="E82">
        <v>91</v>
      </c>
      <c r="F82">
        <v>9</v>
      </c>
      <c r="G82" t="s">
        <v>2310</v>
      </c>
      <c r="H82" t="s">
        <v>2762</v>
      </c>
      <c r="I82" t="str">
        <f t="shared" si="1"/>
        <v>INSERT INTO [Object](ObjectID,FingerprintID,TypeID,Height,Width,User_Entry,Small_Description) VALUES(80,18,100,107,91,9,N'Trash Can #18')</v>
      </c>
    </row>
    <row r="83" spans="1:9" x14ac:dyDescent="0.3">
      <c r="A83">
        <v>81</v>
      </c>
      <c r="B83">
        <v>18</v>
      </c>
      <c r="C83">
        <v>192</v>
      </c>
      <c r="D83">
        <v>91</v>
      </c>
      <c r="E83">
        <v>121</v>
      </c>
      <c r="F83">
        <v>9</v>
      </c>
      <c r="G83" t="s">
        <v>2310</v>
      </c>
      <c r="H83" t="s">
        <v>2763</v>
      </c>
      <c r="I83" t="str">
        <f t="shared" si="1"/>
        <v>INSERT INTO [Object](ObjectID,FingerprintID,TypeID,Height,Width,User_Entry,Small_Description) VALUES(81,18,192,91,121,9,N'Laptop #7')</v>
      </c>
    </row>
    <row r="84" spans="1:9" x14ac:dyDescent="0.3">
      <c r="A84">
        <v>82</v>
      </c>
      <c r="B84">
        <v>19</v>
      </c>
      <c r="C84">
        <v>52</v>
      </c>
      <c r="D84">
        <v>200</v>
      </c>
      <c r="E84">
        <v>151</v>
      </c>
      <c r="F84">
        <v>6</v>
      </c>
      <c r="G84" t="s">
        <v>2298</v>
      </c>
      <c r="H84" t="s">
        <v>2764</v>
      </c>
      <c r="I84" t="str">
        <f t="shared" si="1"/>
        <v>INSERT INTO [Object](ObjectID,FingerprintID,TypeID,Height,Width,User_Entry,Small_Description) VALUES(82,19,52,200,151,6,N'Wall Fire Extinguisher Embedded #7')</v>
      </c>
    </row>
    <row r="85" spans="1:9" x14ac:dyDescent="0.3">
      <c r="A85">
        <v>83</v>
      </c>
      <c r="B85">
        <v>19</v>
      </c>
      <c r="C85">
        <v>55</v>
      </c>
      <c r="D85">
        <v>90</v>
      </c>
      <c r="E85">
        <v>144</v>
      </c>
      <c r="F85">
        <v>6</v>
      </c>
      <c r="G85" t="s">
        <v>2298</v>
      </c>
      <c r="H85" t="s">
        <v>2765</v>
      </c>
      <c r="I85" t="str">
        <f t="shared" si="1"/>
        <v>INSERT INTO [Object](ObjectID,FingerprintID,TypeID,Height,Width,User_Entry,Small_Description) VALUES(83,19,55,90,144,6,N'Fire Extinguisher Boxed #11')</v>
      </c>
    </row>
    <row r="86" spans="1:9" x14ac:dyDescent="0.3">
      <c r="A86">
        <v>84</v>
      </c>
      <c r="B86">
        <v>19</v>
      </c>
      <c r="C86">
        <v>55</v>
      </c>
      <c r="D86">
        <v>115</v>
      </c>
      <c r="E86">
        <v>183</v>
      </c>
      <c r="F86">
        <v>6</v>
      </c>
      <c r="G86" t="s">
        <v>2298</v>
      </c>
      <c r="H86" t="s">
        <v>2766</v>
      </c>
      <c r="I86" t="str">
        <f t="shared" si="1"/>
        <v>INSERT INTO [Object](ObjectID,FingerprintID,TypeID,Height,Width,User_Entry,Small_Description) VALUES(84,19,55,115,183,6,N'Fire Extinguisher Boxed #12')</v>
      </c>
    </row>
    <row r="87" spans="1:9" x14ac:dyDescent="0.3">
      <c r="A87">
        <v>85</v>
      </c>
      <c r="B87">
        <v>19</v>
      </c>
      <c r="C87">
        <v>100</v>
      </c>
      <c r="D87">
        <v>122</v>
      </c>
      <c r="E87">
        <v>93</v>
      </c>
      <c r="F87">
        <v>6</v>
      </c>
      <c r="G87" t="s">
        <v>2298</v>
      </c>
      <c r="H87" t="s">
        <v>2767</v>
      </c>
      <c r="I87" t="str">
        <f t="shared" si="1"/>
        <v>INSERT INTO [Object](ObjectID,FingerprintID,TypeID,Height,Width,User_Entry,Small_Description) VALUES(85,19,100,122,93,6,N'Trash Can #19')</v>
      </c>
    </row>
    <row r="88" spans="1:9" x14ac:dyDescent="0.3">
      <c r="A88">
        <v>86</v>
      </c>
      <c r="B88">
        <v>20</v>
      </c>
      <c r="C88">
        <v>4</v>
      </c>
      <c r="D88">
        <v>118</v>
      </c>
      <c r="E88">
        <v>72</v>
      </c>
      <c r="F88">
        <v>4</v>
      </c>
      <c r="G88" t="s">
        <v>2290</v>
      </c>
      <c r="H88" t="s">
        <v>2768</v>
      </c>
      <c r="I88" t="str">
        <f t="shared" si="1"/>
        <v>INSERT INTO [Object](ObjectID,FingerprintID,TypeID,Height,Width,User_Entry,Small_Description) VALUES(86,20,4,118,72,4,N'Sign Exit Person Letters #1')</v>
      </c>
    </row>
    <row r="89" spans="1:9" x14ac:dyDescent="0.3">
      <c r="A89">
        <v>87</v>
      </c>
      <c r="B89">
        <v>20</v>
      </c>
      <c r="C89">
        <v>4</v>
      </c>
      <c r="D89">
        <v>119</v>
      </c>
      <c r="E89">
        <v>67</v>
      </c>
      <c r="F89">
        <v>4</v>
      </c>
      <c r="G89" t="s">
        <v>2290</v>
      </c>
      <c r="H89" t="s">
        <v>2769</v>
      </c>
      <c r="I89" t="str">
        <f t="shared" si="1"/>
        <v>INSERT INTO [Object](ObjectID,FingerprintID,TypeID,Height,Width,User_Entry,Small_Description) VALUES(87,20,4,119,67,4,N'Sign Exit Person Letters #2')</v>
      </c>
    </row>
    <row r="90" spans="1:9" x14ac:dyDescent="0.3">
      <c r="A90">
        <v>88</v>
      </c>
      <c r="B90">
        <v>20</v>
      </c>
      <c r="C90">
        <v>19</v>
      </c>
      <c r="D90">
        <v>168</v>
      </c>
      <c r="E90">
        <v>93</v>
      </c>
      <c r="F90">
        <v>4</v>
      </c>
      <c r="G90" t="s">
        <v>2290</v>
      </c>
      <c r="H90" t="s">
        <v>2770</v>
      </c>
      <c r="I90" t="str">
        <f t="shared" si="1"/>
        <v>INSERT INTO [Object](ObjectID,FingerprintID,TypeID,Height,Width,User_Entry,Small_Description) VALUES(88,20,19,168,93,4,N'Wall Emergency Button Red #4')</v>
      </c>
    </row>
    <row r="91" spans="1:9" x14ac:dyDescent="0.3">
      <c r="A91">
        <v>89</v>
      </c>
      <c r="B91">
        <v>20</v>
      </c>
      <c r="C91">
        <v>19</v>
      </c>
      <c r="D91">
        <v>100</v>
      </c>
      <c r="E91">
        <v>70</v>
      </c>
      <c r="F91">
        <v>4</v>
      </c>
      <c r="G91" t="s">
        <v>2290</v>
      </c>
      <c r="H91" t="s">
        <v>2771</v>
      </c>
      <c r="I91" t="str">
        <f t="shared" si="1"/>
        <v>INSERT INTO [Object](ObjectID,FingerprintID,TypeID,Height,Width,User_Entry,Small_Description) VALUES(89,20,19,100,70,4,N'Wall Emergency Button Red #5')</v>
      </c>
    </row>
    <row r="92" spans="1:9" x14ac:dyDescent="0.3">
      <c r="A92">
        <v>90</v>
      </c>
      <c r="B92">
        <v>20</v>
      </c>
      <c r="C92">
        <v>100</v>
      </c>
      <c r="D92">
        <v>70</v>
      </c>
      <c r="E92">
        <v>127</v>
      </c>
      <c r="F92">
        <v>4</v>
      </c>
      <c r="G92" t="s">
        <v>2290</v>
      </c>
      <c r="H92" t="s">
        <v>2772</v>
      </c>
      <c r="I92" t="str">
        <f t="shared" si="1"/>
        <v>INSERT INTO [Object](ObjectID,FingerprintID,TypeID,Height,Width,User_Entry,Small_Description) VALUES(90,20,100,70,127,4,N'Trash Can #20')</v>
      </c>
    </row>
    <row r="93" spans="1:9" x14ac:dyDescent="0.3">
      <c r="A93">
        <v>91</v>
      </c>
      <c r="B93">
        <v>21</v>
      </c>
      <c r="C93">
        <v>59</v>
      </c>
      <c r="D93">
        <v>96</v>
      </c>
      <c r="E93">
        <v>109</v>
      </c>
      <c r="F93">
        <v>4</v>
      </c>
      <c r="G93" t="s">
        <v>2290</v>
      </c>
      <c r="H93" t="s">
        <v>2773</v>
      </c>
      <c r="I93" t="str">
        <f t="shared" si="1"/>
        <v>INSERT INTO [Object](ObjectID,FingerprintID,TypeID,Height,Width,User_Entry,Small_Description) VALUES(91,21,59,96,109,4,N'Sign CCTV #5')</v>
      </c>
    </row>
    <row r="94" spans="1:9" x14ac:dyDescent="0.3">
      <c r="A94">
        <v>92</v>
      </c>
      <c r="B94">
        <v>21</v>
      </c>
      <c r="C94">
        <v>59</v>
      </c>
      <c r="D94">
        <v>81</v>
      </c>
      <c r="E94">
        <v>124</v>
      </c>
      <c r="F94">
        <v>4</v>
      </c>
      <c r="G94" t="s">
        <v>2290</v>
      </c>
      <c r="H94" t="s">
        <v>2774</v>
      </c>
      <c r="I94" t="str">
        <f t="shared" si="1"/>
        <v>INSERT INTO [Object](ObjectID,FingerprintID,TypeID,Height,Width,User_Entry,Small_Description) VALUES(92,21,59,81,124,4,N'Sign CCTV #6')</v>
      </c>
    </row>
    <row r="95" spans="1:9" x14ac:dyDescent="0.3">
      <c r="A95">
        <v>93</v>
      </c>
      <c r="B95">
        <v>21</v>
      </c>
      <c r="C95">
        <v>59</v>
      </c>
      <c r="D95">
        <v>91</v>
      </c>
      <c r="E95">
        <v>126</v>
      </c>
      <c r="F95">
        <v>4</v>
      </c>
      <c r="G95" t="s">
        <v>2290</v>
      </c>
      <c r="H95" t="s">
        <v>2775</v>
      </c>
      <c r="I95" t="str">
        <f t="shared" si="1"/>
        <v>INSERT INTO [Object](ObjectID,FingerprintID,TypeID,Height,Width,User_Entry,Small_Description) VALUES(93,21,59,91,126,4,N'Sign CCTV #7')</v>
      </c>
    </row>
    <row r="96" spans="1:9" x14ac:dyDescent="0.3">
      <c r="A96">
        <v>94</v>
      </c>
      <c r="B96">
        <v>21</v>
      </c>
      <c r="C96">
        <v>59</v>
      </c>
      <c r="D96">
        <v>74</v>
      </c>
      <c r="E96">
        <v>104</v>
      </c>
      <c r="F96">
        <v>4</v>
      </c>
      <c r="G96" t="s">
        <v>2290</v>
      </c>
      <c r="H96" t="s">
        <v>2776</v>
      </c>
      <c r="I96" t="str">
        <f t="shared" si="1"/>
        <v>INSERT INTO [Object](ObjectID,FingerprintID,TypeID,Height,Width,User_Entry,Small_Description) VALUES(94,21,59,74,104,4,N'Sign CCTV #8')</v>
      </c>
    </row>
    <row r="97" spans="1:9" x14ac:dyDescent="0.3">
      <c r="A97">
        <v>95</v>
      </c>
      <c r="B97">
        <v>21</v>
      </c>
      <c r="C97">
        <v>59</v>
      </c>
      <c r="D97">
        <v>77</v>
      </c>
      <c r="E97">
        <v>117</v>
      </c>
      <c r="F97">
        <v>4</v>
      </c>
      <c r="G97" t="s">
        <v>2290</v>
      </c>
      <c r="H97" t="s">
        <v>2777</v>
      </c>
      <c r="I97" t="str">
        <f t="shared" si="1"/>
        <v>INSERT INTO [Object](ObjectID,FingerprintID,TypeID,Height,Width,User_Entry,Small_Description) VALUES(95,21,59,77,117,4,N'Sign CCTV #9')</v>
      </c>
    </row>
    <row r="98" spans="1:9" x14ac:dyDescent="0.3">
      <c r="A98">
        <v>96</v>
      </c>
      <c r="B98">
        <v>21</v>
      </c>
      <c r="C98">
        <v>92</v>
      </c>
      <c r="D98">
        <v>92</v>
      </c>
      <c r="E98">
        <v>158</v>
      </c>
      <c r="F98">
        <v>4</v>
      </c>
      <c r="G98" t="s">
        <v>2290</v>
      </c>
      <c r="H98" t="s">
        <v>2778</v>
      </c>
      <c r="I98" t="str">
        <f t="shared" si="1"/>
        <v>INSERT INTO [Object](ObjectID,FingerprintID,TypeID,Height,Width,User_Entry,Small_Description) VALUES(96,21,92,92,158,4,N'Specific Tank Deck #9')</v>
      </c>
    </row>
    <row r="99" spans="1:9" x14ac:dyDescent="0.3">
      <c r="A99">
        <v>97</v>
      </c>
      <c r="B99">
        <v>21</v>
      </c>
      <c r="C99">
        <v>100</v>
      </c>
      <c r="D99">
        <v>72</v>
      </c>
      <c r="E99">
        <v>105</v>
      </c>
      <c r="F99">
        <v>4</v>
      </c>
      <c r="G99" t="s">
        <v>2290</v>
      </c>
      <c r="H99" t="s">
        <v>2779</v>
      </c>
      <c r="I99" t="str">
        <f t="shared" si="1"/>
        <v>INSERT INTO [Object](ObjectID,FingerprintID,TypeID,Height,Width,User_Entry,Small_Description) VALUES(97,21,100,72,105,4,N'Trash Can #21')</v>
      </c>
    </row>
    <row r="100" spans="1:9" x14ac:dyDescent="0.3">
      <c r="A100">
        <v>98</v>
      </c>
      <c r="B100">
        <v>22</v>
      </c>
      <c r="C100">
        <v>18</v>
      </c>
      <c r="D100">
        <v>210</v>
      </c>
      <c r="E100">
        <v>190</v>
      </c>
      <c r="F100">
        <v>2</v>
      </c>
      <c r="G100" t="s">
        <v>2282</v>
      </c>
      <c r="H100" t="s">
        <v>2780</v>
      </c>
      <c r="I100" t="str">
        <f t="shared" si="1"/>
        <v>INSERT INTO [Object](ObjectID,FingerprintID,TypeID,Height,Width,User_Entry,Small_Description) VALUES(98,22,18,210,190,2,N'Wall Fire Extinguisher #1')</v>
      </c>
    </row>
    <row r="101" spans="1:9" x14ac:dyDescent="0.3">
      <c r="A101">
        <v>99</v>
      </c>
      <c r="B101">
        <v>22</v>
      </c>
      <c r="C101">
        <v>18</v>
      </c>
      <c r="D101">
        <v>88</v>
      </c>
      <c r="E101">
        <v>161</v>
      </c>
      <c r="F101">
        <v>2</v>
      </c>
      <c r="G101" t="s">
        <v>2282</v>
      </c>
      <c r="H101" t="s">
        <v>2781</v>
      </c>
      <c r="I101" t="str">
        <f t="shared" si="1"/>
        <v>INSERT INTO [Object](ObjectID,FingerprintID,TypeID,Height,Width,User_Entry,Small_Description) VALUES(99,22,18,88,161,2,N'Wall Fire Extinguisher #2')</v>
      </c>
    </row>
    <row r="102" spans="1:9" x14ac:dyDescent="0.3">
      <c r="A102">
        <v>100</v>
      </c>
      <c r="B102">
        <v>22</v>
      </c>
      <c r="C102">
        <v>49</v>
      </c>
      <c r="D102">
        <v>146</v>
      </c>
      <c r="E102">
        <v>422</v>
      </c>
      <c r="F102">
        <v>2</v>
      </c>
      <c r="G102" t="s">
        <v>2282</v>
      </c>
      <c r="H102" t="s">
        <v>2782</v>
      </c>
      <c r="I102" t="str">
        <f t="shared" si="1"/>
        <v>INSERT INTO [Object](ObjectID,FingerprintID,TypeID,Height,Width,User_Entry,Small_Description) VALUES(100,22,49,146,422,2,N'Wall Pattern Red White #4')</v>
      </c>
    </row>
    <row r="103" spans="1:9" x14ac:dyDescent="0.3">
      <c r="A103">
        <v>101</v>
      </c>
      <c r="B103">
        <v>22</v>
      </c>
      <c r="C103">
        <v>52</v>
      </c>
      <c r="D103">
        <v>279</v>
      </c>
      <c r="E103">
        <v>174</v>
      </c>
      <c r="F103">
        <v>2</v>
      </c>
      <c r="G103" t="s">
        <v>2282</v>
      </c>
      <c r="H103" t="s">
        <v>2783</v>
      </c>
      <c r="I103" t="str">
        <f t="shared" si="1"/>
        <v>INSERT INTO [Object](ObjectID,FingerprintID,TypeID,Height,Width,User_Entry,Small_Description) VALUES(101,22,52,279,174,2,N'Wall Fire Extinguisher Embedded #8')</v>
      </c>
    </row>
    <row r="104" spans="1:9" x14ac:dyDescent="0.3">
      <c r="A104">
        <v>102</v>
      </c>
      <c r="B104">
        <v>22</v>
      </c>
      <c r="C104">
        <v>100</v>
      </c>
      <c r="D104">
        <v>82</v>
      </c>
      <c r="E104">
        <v>115</v>
      </c>
      <c r="F104">
        <v>2</v>
      </c>
      <c r="G104" t="s">
        <v>2282</v>
      </c>
      <c r="H104" t="s">
        <v>2784</v>
      </c>
      <c r="I104" t="str">
        <f t="shared" si="1"/>
        <v>INSERT INTO [Object](ObjectID,FingerprintID,TypeID,Height,Width,User_Entry,Small_Description) VALUES(102,22,100,82,115,2,N'Trash Can #22')</v>
      </c>
    </row>
    <row r="105" spans="1:9" x14ac:dyDescent="0.3">
      <c r="A105">
        <v>103</v>
      </c>
      <c r="B105">
        <v>23</v>
      </c>
      <c r="C105">
        <v>12</v>
      </c>
      <c r="D105">
        <v>119</v>
      </c>
      <c r="E105">
        <v>122</v>
      </c>
      <c r="F105">
        <v>4</v>
      </c>
      <c r="G105" t="s">
        <v>2290</v>
      </c>
      <c r="H105" t="s">
        <v>2785</v>
      </c>
      <c r="I105" t="str">
        <f t="shared" si="1"/>
        <v>INSERT INTO [Object](ObjectID,FingerprintID,TypeID,Height,Width,User_Entry,Small_Description) VALUES(103,23,12,119,122,4,N'Trashcan Red #1')</v>
      </c>
    </row>
    <row r="106" spans="1:9" x14ac:dyDescent="0.3">
      <c r="A106">
        <v>104</v>
      </c>
      <c r="B106">
        <v>23</v>
      </c>
      <c r="C106">
        <v>100</v>
      </c>
      <c r="D106">
        <v>143</v>
      </c>
      <c r="E106">
        <v>73</v>
      </c>
      <c r="F106">
        <v>4</v>
      </c>
      <c r="G106" t="s">
        <v>2290</v>
      </c>
      <c r="H106" t="s">
        <v>2786</v>
      </c>
      <c r="I106" t="str">
        <f t="shared" si="1"/>
        <v>INSERT INTO [Object](ObjectID,FingerprintID,TypeID,Height,Width,User_Entry,Small_Description) VALUES(104,23,100,143,73,4,N'Trash Can #23')</v>
      </c>
    </row>
    <row r="107" spans="1:9" x14ac:dyDescent="0.3">
      <c r="A107">
        <v>105</v>
      </c>
      <c r="B107">
        <v>24</v>
      </c>
      <c r="C107">
        <v>43</v>
      </c>
      <c r="D107">
        <v>170</v>
      </c>
      <c r="E107">
        <v>272</v>
      </c>
      <c r="F107">
        <v>5</v>
      </c>
      <c r="G107" t="s">
        <v>2294</v>
      </c>
      <c r="H107" t="s">
        <v>2787</v>
      </c>
      <c r="I107" t="str">
        <f t="shared" si="1"/>
        <v>INSERT INTO [Object](ObjectID,FingerprintID,TypeID,Height,Width,User_Entry,Small_Description) VALUES(105,24,43,170,272,5,N'Door Blue #9')</v>
      </c>
    </row>
    <row r="108" spans="1:9" x14ac:dyDescent="0.3">
      <c r="A108">
        <v>106</v>
      </c>
      <c r="B108">
        <v>24</v>
      </c>
      <c r="C108">
        <v>43</v>
      </c>
      <c r="D108">
        <v>194</v>
      </c>
      <c r="E108">
        <v>272</v>
      </c>
      <c r="F108">
        <v>5</v>
      </c>
      <c r="G108" t="s">
        <v>2294</v>
      </c>
      <c r="H108" t="s">
        <v>2788</v>
      </c>
      <c r="I108" t="str">
        <f t="shared" si="1"/>
        <v>INSERT INTO [Object](ObjectID,FingerprintID,TypeID,Height,Width,User_Entry,Small_Description) VALUES(106,24,43,194,272,5,N'Door Blue #10')</v>
      </c>
    </row>
    <row r="109" spans="1:9" x14ac:dyDescent="0.3">
      <c r="A109">
        <v>107</v>
      </c>
      <c r="B109">
        <v>24</v>
      </c>
      <c r="C109">
        <v>100</v>
      </c>
      <c r="D109">
        <v>136</v>
      </c>
      <c r="E109">
        <v>63</v>
      </c>
      <c r="F109">
        <v>5</v>
      </c>
      <c r="G109" t="s">
        <v>2294</v>
      </c>
      <c r="H109" t="s">
        <v>2789</v>
      </c>
      <c r="I109" t="str">
        <f t="shared" si="1"/>
        <v>INSERT INTO [Object](ObjectID,FingerprintID,TypeID,Height,Width,User_Entry,Small_Description) VALUES(107,24,100,136,63,5,N'Trash Can #24')</v>
      </c>
    </row>
    <row r="110" spans="1:9" x14ac:dyDescent="0.3">
      <c r="A110">
        <v>108</v>
      </c>
      <c r="B110">
        <v>24</v>
      </c>
      <c r="C110">
        <v>115</v>
      </c>
      <c r="D110">
        <v>114</v>
      </c>
      <c r="E110">
        <v>156</v>
      </c>
      <c r="F110">
        <v>5</v>
      </c>
      <c r="G110" t="s">
        <v>2294</v>
      </c>
      <c r="H110" t="s">
        <v>2790</v>
      </c>
      <c r="I110" t="str">
        <f t="shared" si="1"/>
        <v>INSERT INTO [Object](ObjectID,FingerprintID,TypeID,Height,Width,User_Entry,Small_Description) VALUES(108,24,115,114,156,5,N'Fire Extinguisher #149')</v>
      </c>
    </row>
    <row r="111" spans="1:9" x14ac:dyDescent="0.3">
      <c r="A111">
        <v>109</v>
      </c>
      <c r="B111">
        <v>24</v>
      </c>
      <c r="C111">
        <v>169</v>
      </c>
      <c r="D111">
        <v>65</v>
      </c>
      <c r="E111">
        <v>150</v>
      </c>
      <c r="F111">
        <v>5</v>
      </c>
      <c r="G111" t="s">
        <v>2294</v>
      </c>
      <c r="H111" t="s">
        <v>2791</v>
      </c>
      <c r="I111" t="str">
        <f t="shared" si="1"/>
        <v>INSERT INTO [Object](ObjectID,FingerprintID,TypeID,Height,Width,User_Entry,Small_Description) VALUES(109,24,169,65,150,5,N'Wine Glass #7')</v>
      </c>
    </row>
    <row r="112" spans="1:9" x14ac:dyDescent="0.3">
      <c r="A112">
        <v>110</v>
      </c>
      <c r="B112">
        <v>25</v>
      </c>
      <c r="C112">
        <v>10</v>
      </c>
      <c r="D112">
        <v>219</v>
      </c>
      <c r="E112">
        <v>147</v>
      </c>
      <c r="F112">
        <v>6</v>
      </c>
      <c r="G112" t="s">
        <v>2298</v>
      </c>
      <c r="H112" t="s">
        <v>2792</v>
      </c>
      <c r="I112" t="str">
        <f t="shared" si="1"/>
        <v>INSERT INTO [Object](ObjectID,FingerprintID,TypeID,Height,Width,User_Entry,Small_Description) VALUES(110,25,10,219,147,6,N'Stairs Blue Iron #1')</v>
      </c>
    </row>
    <row r="113" spans="1:9" x14ac:dyDescent="0.3">
      <c r="A113">
        <v>111</v>
      </c>
      <c r="B113">
        <v>25</v>
      </c>
      <c r="C113">
        <v>10</v>
      </c>
      <c r="D113">
        <v>205</v>
      </c>
      <c r="E113">
        <v>163</v>
      </c>
      <c r="F113">
        <v>6</v>
      </c>
      <c r="G113" t="s">
        <v>2298</v>
      </c>
      <c r="H113" t="s">
        <v>2793</v>
      </c>
      <c r="I113" t="str">
        <f t="shared" si="1"/>
        <v>INSERT INTO [Object](ObjectID,FingerprintID,TypeID,Height,Width,User_Entry,Small_Description) VALUES(111,25,10,205,163,6,N'Stairs Blue Iron #2')</v>
      </c>
    </row>
    <row r="114" spans="1:9" x14ac:dyDescent="0.3">
      <c r="A114">
        <v>112</v>
      </c>
      <c r="B114">
        <v>25</v>
      </c>
      <c r="C114">
        <v>10</v>
      </c>
      <c r="D114">
        <v>90</v>
      </c>
      <c r="E114">
        <v>110</v>
      </c>
      <c r="F114">
        <v>6</v>
      </c>
      <c r="G114" t="s">
        <v>2298</v>
      </c>
      <c r="H114" t="s">
        <v>2794</v>
      </c>
      <c r="I114" t="str">
        <f t="shared" si="1"/>
        <v>INSERT INTO [Object](ObjectID,FingerprintID,TypeID,Height,Width,User_Entry,Small_Description) VALUES(112,25,10,90,110,6,N'Stairs Blue Iron #3')</v>
      </c>
    </row>
    <row r="115" spans="1:9" x14ac:dyDescent="0.3">
      <c r="A115">
        <v>113</v>
      </c>
      <c r="B115">
        <v>25</v>
      </c>
      <c r="C115">
        <v>52</v>
      </c>
      <c r="D115">
        <v>142</v>
      </c>
      <c r="E115">
        <v>98</v>
      </c>
      <c r="F115">
        <v>6</v>
      </c>
      <c r="G115" t="s">
        <v>2298</v>
      </c>
      <c r="H115" t="s">
        <v>2795</v>
      </c>
      <c r="I115" t="str">
        <f t="shared" si="1"/>
        <v>INSERT INTO [Object](ObjectID,FingerprintID,TypeID,Height,Width,User_Entry,Small_Description) VALUES(113,25,52,142,98,6,N'Wall Fire Extinguisher Embedded #9')</v>
      </c>
    </row>
    <row r="116" spans="1:9" x14ac:dyDescent="0.3">
      <c r="A116">
        <v>114</v>
      </c>
      <c r="B116">
        <v>25</v>
      </c>
      <c r="C116">
        <v>100</v>
      </c>
      <c r="D116">
        <v>65</v>
      </c>
      <c r="E116">
        <v>73</v>
      </c>
      <c r="F116">
        <v>6</v>
      </c>
      <c r="G116" t="s">
        <v>2298</v>
      </c>
      <c r="H116" t="s">
        <v>2796</v>
      </c>
      <c r="I116" t="str">
        <f t="shared" si="1"/>
        <v>INSERT INTO [Object](ObjectID,FingerprintID,TypeID,Height,Width,User_Entry,Small_Description) VALUES(114,25,100,65,73,6,N'Trash Can #25')</v>
      </c>
    </row>
    <row r="117" spans="1:9" x14ac:dyDescent="0.3">
      <c r="A117">
        <v>115</v>
      </c>
      <c r="B117">
        <v>26</v>
      </c>
      <c r="C117">
        <v>33</v>
      </c>
      <c r="D117">
        <v>68</v>
      </c>
      <c r="E117">
        <v>52</v>
      </c>
      <c r="F117">
        <v>2</v>
      </c>
      <c r="G117" t="s">
        <v>2282</v>
      </c>
      <c r="H117" t="s">
        <v>2797</v>
      </c>
      <c r="I117" t="str">
        <f t="shared" si="1"/>
        <v>INSERT INTO [Object](ObjectID,FingerprintID,TypeID,Height,Width,User_Entry,Small_Description) VALUES(115,26,33,68,52,2,N'Light Upper Deck #1')</v>
      </c>
    </row>
    <row r="118" spans="1:9" x14ac:dyDescent="0.3">
      <c r="A118">
        <v>116</v>
      </c>
      <c r="B118">
        <v>26</v>
      </c>
      <c r="C118">
        <v>33</v>
      </c>
      <c r="D118">
        <v>77</v>
      </c>
      <c r="E118">
        <v>54</v>
      </c>
      <c r="F118">
        <v>2</v>
      </c>
      <c r="G118" t="s">
        <v>2282</v>
      </c>
      <c r="H118" t="s">
        <v>2798</v>
      </c>
      <c r="I118" t="str">
        <f t="shared" si="1"/>
        <v>INSERT INTO [Object](ObjectID,FingerprintID,TypeID,Height,Width,User_Entry,Small_Description) VALUES(116,26,33,77,54,2,N'Light Upper Deck #2')</v>
      </c>
    </row>
    <row r="119" spans="1:9" x14ac:dyDescent="0.3">
      <c r="A119">
        <v>117</v>
      </c>
      <c r="B119">
        <v>26</v>
      </c>
      <c r="C119">
        <v>33</v>
      </c>
      <c r="D119">
        <v>72</v>
      </c>
      <c r="E119">
        <v>50</v>
      </c>
      <c r="F119">
        <v>2</v>
      </c>
      <c r="G119" t="s">
        <v>2282</v>
      </c>
      <c r="H119" t="s">
        <v>2799</v>
      </c>
      <c r="I119" t="str">
        <f t="shared" si="1"/>
        <v>INSERT INTO [Object](ObjectID,FingerprintID,TypeID,Height,Width,User_Entry,Small_Description) VALUES(117,26,33,72,50,2,N'Light Upper Deck #3')</v>
      </c>
    </row>
    <row r="120" spans="1:9" x14ac:dyDescent="0.3">
      <c r="A120">
        <v>118</v>
      </c>
      <c r="B120">
        <v>26</v>
      </c>
      <c r="C120">
        <v>100</v>
      </c>
      <c r="D120">
        <v>49</v>
      </c>
      <c r="E120">
        <v>63</v>
      </c>
      <c r="F120">
        <v>2</v>
      </c>
      <c r="G120" t="s">
        <v>2282</v>
      </c>
      <c r="H120" t="s">
        <v>2800</v>
      </c>
      <c r="I120" t="str">
        <f t="shared" si="1"/>
        <v>INSERT INTO [Object](ObjectID,FingerprintID,TypeID,Height,Width,User_Entry,Small_Description) VALUES(118,26,100,49,63,2,N'Trash Can #26')</v>
      </c>
    </row>
    <row r="121" spans="1:9" x14ac:dyDescent="0.3">
      <c r="A121">
        <v>119</v>
      </c>
      <c r="B121">
        <v>27</v>
      </c>
      <c r="C121">
        <v>12</v>
      </c>
      <c r="D121">
        <v>131</v>
      </c>
      <c r="E121">
        <v>79</v>
      </c>
      <c r="F121">
        <v>7</v>
      </c>
      <c r="G121" t="s">
        <v>2302</v>
      </c>
      <c r="H121" t="s">
        <v>2801</v>
      </c>
      <c r="I121" t="str">
        <f t="shared" si="1"/>
        <v>INSERT INTO [Object](ObjectID,FingerprintID,TypeID,Height,Width,User_Entry,Small_Description) VALUES(119,27,12,131,79,7,N'Trashcan Red #2')</v>
      </c>
    </row>
    <row r="122" spans="1:9" x14ac:dyDescent="0.3">
      <c r="A122">
        <v>120</v>
      </c>
      <c r="B122">
        <v>27</v>
      </c>
      <c r="C122">
        <v>12</v>
      </c>
      <c r="D122">
        <v>28</v>
      </c>
      <c r="E122">
        <v>92</v>
      </c>
      <c r="F122">
        <v>7</v>
      </c>
      <c r="G122" t="s">
        <v>2302</v>
      </c>
      <c r="H122" t="s">
        <v>2802</v>
      </c>
      <c r="I122" t="str">
        <f t="shared" si="1"/>
        <v>INSERT INTO [Object](ObjectID,FingerprintID,TypeID,Height,Width,User_Entry,Small_Description) VALUES(120,27,12,28,92,7,N'Trashcan Red #3')</v>
      </c>
    </row>
    <row r="123" spans="1:9" x14ac:dyDescent="0.3">
      <c r="A123">
        <v>121</v>
      </c>
      <c r="B123">
        <v>27</v>
      </c>
      <c r="C123">
        <v>15</v>
      </c>
      <c r="D123">
        <v>45</v>
      </c>
      <c r="E123">
        <v>90</v>
      </c>
      <c r="F123">
        <v>7</v>
      </c>
      <c r="G123" t="s">
        <v>2302</v>
      </c>
      <c r="H123" t="s">
        <v>2803</v>
      </c>
      <c r="I123" t="str">
        <f t="shared" si="1"/>
        <v>INSERT INTO [Object](ObjectID,FingerprintID,TypeID,Height,Width,User_Entry,Small_Description) VALUES(121,27,15,45,90,7,N'Trashcan Yellow #1')</v>
      </c>
    </row>
    <row r="124" spans="1:9" x14ac:dyDescent="0.3">
      <c r="A124">
        <v>122</v>
      </c>
      <c r="B124">
        <v>27</v>
      </c>
      <c r="C124">
        <v>15</v>
      </c>
      <c r="D124">
        <v>47</v>
      </c>
      <c r="E124">
        <v>87</v>
      </c>
      <c r="F124">
        <v>7</v>
      </c>
      <c r="G124" t="s">
        <v>2302</v>
      </c>
      <c r="H124" t="s">
        <v>2804</v>
      </c>
      <c r="I124" t="str">
        <f t="shared" si="1"/>
        <v>INSERT INTO [Object](ObjectID,FingerprintID,TypeID,Height,Width,User_Entry,Small_Description) VALUES(122,27,15,47,87,7,N'Trashcan Yellow #2')</v>
      </c>
    </row>
    <row r="125" spans="1:9" x14ac:dyDescent="0.3">
      <c r="A125">
        <v>123</v>
      </c>
      <c r="B125">
        <v>27</v>
      </c>
      <c r="C125">
        <v>15</v>
      </c>
      <c r="D125">
        <v>46</v>
      </c>
      <c r="E125">
        <v>86</v>
      </c>
      <c r="F125">
        <v>7</v>
      </c>
      <c r="G125" t="s">
        <v>2302</v>
      </c>
      <c r="H125" t="s">
        <v>2805</v>
      </c>
      <c r="I125" t="str">
        <f t="shared" si="1"/>
        <v>INSERT INTO [Object](ObjectID,FingerprintID,TypeID,Height,Width,User_Entry,Small_Description) VALUES(123,27,15,46,86,7,N'Trashcan Yellow #3')</v>
      </c>
    </row>
    <row r="126" spans="1:9" x14ac:dyDescent="0.3">
      <c r="A126">
        <v>124</v>
      </c>
      <c r="B126">
        <v>27</v>
      </c>
      <c r="C126">
        <v>15</v>
      </c>
      <c r="D126">
        <v>53</v>
      </c>
      <c r="E126">
        <v>97</v>
      </c>
      <c r="F126">
        <v>7</v>
      </c>
      <c r="G126" t="s">
        <v>2302</v>
      </c>
      <c r="H126" t="s">
        <v>2806</v>
      </c>
      <c r="I126" t="str">
        <f t="shared" si="1"/>
        <v>INSERT INTO [Object](ObjectID,FingerprintID,TypeID,Height,Width,User_Entry,Small_Description) VALUES(124,27,15,53,97,7,N'Trashcan Yellow #4')</v>
      </c>
    </row>
    <row r="127" spans="1:9" x14ac:dyDescent="0.3">
      <c r="A127">
        <v>125</v>
      </c>
      <c r="B127">
        <v>27</v>
      </c>
      <c r="C127">
        <v>15</v>
      </c>
      <c r="D127">
        <v>51</v>
      </c>
      <c r="E127">
        <v>99</v>
      </c>
      <c r="F127">
        <v>7</v>
      </c>
      <c r="G127" t="s">
        <v>2302</v>
      </c>
      <c r="H127" t="s">
        <v>2807</v>
      </c>
      <c r="I127" t="str">
        <f t="shared" si="1"/>
        <v>INSERT INTO [Object](ObjectID,FingerprintID,TypeID,Height,Width,User_Entry,Small_Description) VALUES(125,27,15,51,99,7,N'Trashcan Yellow #5')</v>
      </c>
    </row>
    <row r="128" spans="1:9" x14ac:dyDescent="0.3">
      <c r="A128">
        <v>126</v>
      </c>
      <c r="B128">
        <v>27</v>
      </c>
      <c r="C128">
        <v>49</v>
      </c>
      <c r="D128">
        <v>28</v>
      </c>
      <c r="E128">
        <v>144</v>
      </c>
      <c r="F128">
        <v>7</v>
      </c>
      <c r="G128" t="s">
        <v>2302</v>
      </c>
      <c r="H128" t="s">
        <v>2808</v>
      </c>
      <c r="I128" t="str">
        <f t="shared" si="1"/>
        <v>INSERT INTO [Object](ObjectID,FingerprintID,TypeID,Height,Width,User_Entry,Small_Description) VALUES(126,27,49,28,144,7,N'Wall Pattern Red White #5')</v>
      </c>
    </row>
    <row r="129" spans="1:9" x14ac:dyDescent="0.3">
      <c r="A129">
        <v>127</v>
      </c>
      <c r="B129">
        <v>27</v>
      </c>
      <c r="C129">
        <v>49</v>
      </c>
      <c r="D129">
        <v>27</v>
      </c>
      <c r="E129">
        <v>141</v>
      </c>
      <c r="F129">
        <v>7</v>
      </c>
      <c r="G129" t="s">
        <v>2302</v>
      </c>
      <c r="H129" t="s">
        <v>2809</v>
      </c>
      <c r="I129" t="str">
        <f t="shared" si="1"/>
        <v>INSERT INTO [Object](ObjectID,FingerprintID,TypeID,Height,Width,User_Entry,Small_Description) VALUES(127,27,49,27,141,7,N'Wall Pattern Red White #6')</v>
      </c>
    </row>
    <row r="130" spans="1:9" x14ac:dyDescent="0.3">
      <c r="A130">
        <v>128</v>
      </c>
      <c r="B130">
        <v>27</v>
      </c>
      <c r="C130">
        <v>49</v>
      </c>
      <c r="D130">
        <v>28</v>
      </c>
      <c r="E130">
        <v>136</v>
      </c>
      <c r="F130">
        <v>7</v>
      </c>
      <c r="G130" t="s">
        <v>2302</v>
      </c>
      <c r="H130" t="s">
        <v>2810</v>
      </c>
      <c r="I130" t="str">
        <f t="shared" si="1"/>
        <v>INSERT INTO [Object](ObjectID,FingerprintID,TypeID,Height,Width,User_Entry,Small_Description) VALUES(128,27,49,28,136,7,N'Wall Pattern Red White #7')</v>
      </c>
    </row>
    <row r="131" spans="1:9" x14ac:dyDescent="0.3">
      <c r="A131">
        <v>129</v>
      </c>
      <c r="B131">
        <v>27</v>
      </c>
      <c r="C131">
        <v>49</v>
      </c>
      <c r="D131">
        <v>25</v>
      </c>
      <c r="E131">
        <v>141</v>
      </c>
      <c r="F131">
        <v>7</v>
      </c>
      <c r="G131" t="s">
        <v>2302</v>
      </c>
      <c r="H131" t="s">
        <v>2811</v>
      </c>
      <c r="I131" t="str">
        <f t="shared" si="1"/>
        <v>INSERT INTO [Object](ObjectID,FingerprintID,TypeID,Height,Width,User_Entry,Small_Description) VALUES(129,27,49,25,141,7,N'Wall Pattern Red White #8')</v>
      </c>
    </row>
    <row r="132" spans="1:9" x14ac:dyDescent="0.3">
      <c r="A132">
        <v>130</v>
      </c>
      <c r="B132">
        <v>27</v>
      </c>
      <c r="C132">
        <v>49</v>
      </c>
      <c r="D132">
        <v>26</v>
      </c>
      <c r="E132">
        <v>145</v>
      </c>
      <c r="F132">
        <v>7</v>
      </c>
      <c r="G132" t="s">
        <v>2302</v>
      </c>
      <c r="H132" t="s">
        <v>2812</v>
      </c>
      <c r="I132" t="str">
        <f t="shared" ref="I132:I195" si="2">"INSERT INTO [Object](ObjectID,FingerprintID,TypeID,Height,Width,User_Entry,Small_Description) VALUES("&amp;A132&amp;","&amp;B132&amp;","&amp;C132&amp;","&amp;D132&amp;","&amp;E132&amp;","&amp;F132&amp;",N'"&amp;H132&amp;"')"</f>
        <v>INSERT INTO [Object](ObjectID,FingerprintID,TypeID,Height,Width,User_Entry,Small_Description) VALUES(130,27,49,26,145,7,N'Wall Pattern Red White #9')</v>
      </c>
    </row>
    <row r="133" spans="1:9" x14ac:dyDescent="0.3">
      <c r="A133">
        <v>131</v>
      </c>
      <c r="B133">
        <v>27</v>
      </c>
      <c r="C133">
        <v>50</v>
      </c>
      <c r="D133">
        <v>28</v>
      </c>
      <c r="E133">
        <v>110</v>
      </c>
      <c r="F133">
        <v>7</v>
      </c>
      <c r="G133" t="s">
        <v>2302</v>
      </c>
      <c r="H133" t="s">
        <v>2813</v>
      </c>
      <c r="I133" t="str">
        <f t="shared" si="2"/>
        <v>INSERT INTO [Object](ObjectID,FingerprintID,TypeID,Height,Width,User_Entry,Small_Description) VALUES(131,27,50,28,110,7,N'Wall Pattern Yellow Black #2')</v>
      </c>
    </row>
    <row r="134" spans="1:9" x14ac:dyDescent="0.3">
      <c r="A134">
        <v>132</v>
      </c>
      <c r="B134">
        <v>27</v>
      </c>
      <c r="C134">
        <v>50</v>
      </c>
      <c r="D134">
        <v>25</v>
      </c>
      <c r="E134">
        <v>108</v>
      </c>
      <c r="F134">
        <v>7</v>
      </c>
      <c r="G134" t="s">
        <v>2302</v>
      </c>
      <c r="H134" t="s">
        <v>2814</v>
      </c>
      <c r="I134" t="str">
        <f t="shared" si="2"/>
        <v>INSERT INTO [Object](ObjectID,FingerprintID,TypeID,Height,Width,User_Entry,Small_Description) VALUES(132,27,50,25,108,7,N'Wall Pattern Yellow Black #3')</v>
      </c>
    </row>
    <row r="135" spans="1:9" x14ac:dyDescent="0.3">
      <c r="A135">
        <v>133</v>
      </c>
      <c r="B135">
        <v>27</v>
      </c>
      <c r="C135">
        <v>52</v>
      </c>
      <c r="D135">
        <v>54</v>
      </c>
      <c r="E135">
        <v>64</v>
      </c>
      <c r="F135">
        <v>7</v>
      </c>
      <c r="G135" t="s">
        <v>2302</v>
      </c>
      <c r="H135" t="s">
        <v>2815</v>
      </c>
      <c r="I135" t="str">
        <f t="shared" si="2"/>
        <v>INSERT INTO [Object](ObjectID,FingerprintID,TypeID,Height,Width,User_Entry,Small_Description) VALUES(133,27,52,54,64,7,N'Wall Fire Extinguisher Embedded #10')</v>
      </c>
    </row>
    <row r="136" spans="1:9" x14ac:dyDescent="0.3">
      <c r="A136">
        <v>134</v>
      </c>
      <c r="B136">
        <v>27</v>
      </c>
      <c r="C136">
        <v>52</v>
      </c>
      <c r="D136">
        <v>53</v>
      </c>
      <c r="E136">
        <v>69</v>
      </c>
      <c r="F136">
        <v>7</v>
      </c>
      <c r="G136" t="s">
        <v>2302</v>
      </c>
      <c r="H136" t="s">
        <v>2816</v>
      </c>
      <c r="I136" t="str">
        <f t="shared" si="2"/>
        <v>INSERT INTO [Object](ObjectID,FingerprintID,TypeID,Height,Width,User_Entry,Small_Description) VALUES(134,27,52,53,69,7,N'Wall Fire Extinguisher Embedded #11')</v>
      </c>
    </row>
    <row r="137" spans="1:9" x14ac:dyDescent="0.3">
      <c r="A137">
        <v>135</v>
      </c>
      <c r="B137">
        <v>27</v>
      </c>
      <c r="C137">
        <v>52</v>
      </c>
      <c r="D137">
        <v>58</v>
      </c>
      <c r="E137">
        <v>70</v>
      </c>
      <c r="F137">
        <v>7</v>
      </c>
      <c r="G137" t="s">
        <v>2302</v>
      </c>
      <c r="H137" t="s">
        <v>2817</v>
      </c>
      <c r="I137" t="str">
        <f t="shared" si="2"/>
        <v>INSERT INTO [Object](ObjectID,FingerprintID,TypeID,Height,Width,User_Entry,Small_Description) VALUES(135,27,52,58,70,7,N'Wall Fire Extinguisher Embedded #12')</v>
      </c>
    </row>
    <row r="138" spans="1:9" x14ac:dyDescent="0.3">
      <c r="A138">
        <v>136</v>
      </c>
      <c r="B138">
        <v>27</v>
      </c>
      <c r="C138">
        <v>100</v>
      </c>
      <c r="D138">
        <v>97</v>
      </c>
      <c r="E138">
        <v>114</v>
      </c>
      <c r="F138">
        <v>7</v>
      </c>
      <c r="G138" t="s">
        <v>2302</v>
      </c>
      <c r="H138" t="s">
        <v>2818</v>
      </c>
      <c r="I138" t="str">
        <f t="shared" si="2"/>
        <v>INSERT INTO [Object](ObjectID,FingerprintID,TypeID,Height,Width,User_Entry,Small_Description) VALUES(136,27,100,97,114,7,N'Trash Can #27')</v>
      </c>
    </row>
    <row r="139" spans="1:9" x14ac:dyDescent="0.3">
      <c r="A139">
        <v>137</v>
      </c>
      <c r="B139">
        <v>28</v>
      </c>
      <c r="C139">
        <v>15</v>
      </c>
      <c r="D139">
        <v>83</v>
      </c>
      <c r="E139">
        <v>137</v>
      </c>
      <c r="F139">
        <v>4</v>
      </c>
      <c r="G139" t="s">
        <v>2290</v>
      </c>
      <c r="H139" t="s">
        <v>2819</v>
      </c>
      <c r="I139" t="str">
        <f t="shared" si="2"/>
        <v>INSERT INTO [Object](ObjectID,FingerprintID,TypeID,Height,Width,User_Entry,Small_Description) VALUES(137,28,15,83,137,4,N'Trashcan Yellow #8')</v>
      </c>
    </row>
    <row r="140" spans="1:9" x14ac:dyDescent="0.3">
      <c r="A140">
        <v>138</v>
      </c>
      <c r="B140">
        <v>28</v>
      </c>
      <c r="C140">
        <v>35</v>
      </c>
      <c r="D140">
        <v>152</v>
      </c>
      <c r="E140">
        <v>81</v>
      </c>
      <c r="F140">
        <v>4</v>
      </c>
      <c r="G140" t="s">
        <v>2290</v>
      </c>
      <c r="H140" t="s">
        <v>2820</v>
      </c>
      <c r="I140" t="str">
        <f t="shared" si="2"/>
        <v>INSERT INTO [Object](ObjectID,FingerprintID,TypeID,Height,Width,User_Entry,Small_Description) VALUES(138,28,35,152,81,4,N'Red Line Xdouble #1')</v>
      </c>
    </row>
    <row r="141" spans="1:9" x14ac:dyDescent="0.3">
      <c r="A141">
        <v>139</v>
      </c>
      <c r="B141">
        <v>28</v>
      </c>
      <c r="C141">
        <v>49</v>
      </c>
      <c r="D141">
        <v>26</v>
      </c>
      <c r="E141">
        <v>83</v>
      </c>
      <c r="F141">
        <v>4</v>
      </c>
      <c r="G141" t="s">
        <v>2290</v>
      </c>
      <c r="H141" t="s">
        <v>2821</v>
      </c>
      <c r="I141" t="str">
        <f t="shared" si="2"/>
        <v>INSERT INTO [Object](ObjectID,FingerprintID,TypeID,Height,Width,User_Entry,Small_Description) VALUES(139,28,49,26,83,4,N'Wall Pattern Red White #10')</v>
      </c>
    </row>
    <row r="142" spans="1:9" x14ac:dyDescent="0.3">
      <c r="A142">
        <v>140</v>
      </c>
      <c r="B142">
        <v>28</v>
      </c>
      <c r="C142">
        <v>49</v>
      </c>
      <c r="D142">
        <v>26</v>
      </c>
      <c r="E142">
        <v>97</v>
      </c>
      <c r="F142">
        <v>4</v>
      </c>
      <c r="G142" t="s">
        <v>2290</v>
      </c>
      <c r="H142" t="s">
        <v>2822</v>
      </c>
      <c r="I142" t="str">
        <f t="shared" si="2"/>
        <v>INSERT INTO [Object](ObjectID,FingerprintID,TypeID,Height,Width,User_Entry,Small_Description) VALUES(140,28,49,26,97,4,N'Wall Pattern Red White #11')</v>
      </c>
    </row>
    <row r="143" spans="1:9" x14ac:dyDescent="0.3">
      <c r="A143">
        <v>141</v>
      </c>
      <c r="B143">
        <v>28</v>
      </c>
      <c r="C143">
        <v>49</v>
      </c>
      <c r="D143">
        <v>26</v>
      </c>
      <c r="E143">
        <v>85</v>
      </c>
      <c r="F143">
        <v>4</v>
      </c>
      <c r="G143" t="s">
        <v>2290</v>
      </c>
      <c r="H143" t="s">
        <v>2823</v>
      </c>
      <c r="I143" t="str">
        <f t="shared" si="2"/>
        <v>INSERT INTO [Object](ObjectID,FingerprintID,TypeID,Height,Width,User_Entry,Small_Description) VALUES(141,28,49,26,85,4,N'Wall Pattern Red White #12')</v>
      </c>
    </row>
    <row r="144" spans="1:9" x14ac:dyDescent="0.3">
      <c r="A144">
        <v>142</v>
      </c>
      <c r="B144">
        <v>28</v>
      </c>
      <c r="C144">
        <v>100</v>
      </c>
      <c r="D144">
        <v>117</v>
      </c>
      <c r="E144">
        <v>64</v>
      </c>
      <c r="F144">
        <v>4</v>
      </c>
      <c r="G144" t="s">
        <v>2290</v>
      </c>
      <c r="H144" t="s">
        <v>2824</v>
      </c>
      <c r="I144" t="str">
        <f t="shared" si="2"/>
        <v>INSERT INTO [Object](ObjectID,FingerprintID,TypeID,Height,Width,User_Entry,Small_Description) VALUES(142,28,100,117,64,4,N'Trash Can #28')</v>
      </c>
    </row>
    <row r="145" spans="1:9" x14ac:dyDescent="0.3">
      <c r="A145">
        <v>143</v>
      </c>
      <c r="B145">
        <v>29</v>
      </c>
      <c r="C145">
        <v>6</v>
      </c>
      <c r="D145">
        <v>37</v>
      </c>
      <c r="E145">
        <v>39</v>
      </c>
      <c r="F145">
        <v>4</v>
      </c>
      <c r="G145" t="s">
        <v>2290</v>
      </c>
      <c r="H145" t="s">
        <v>2825</v>
      </c>
      <c r="I145" t="str">
        <f t="shared" si="2"/>
        <v>INSERT INTO [Object](ObjectID,FingerprintID,TypeID,Height,Width,User_Entry,Small_Description) VALUES(143,29,6,37,39,4,N'Wall Number #1')</v>
      </c>
    </row>
    <row r="146" spans="1:9" x14ac:dyDescent="0.3">
      <c r="A146">
        <v>144</v>
      </c>
      <c r="B146">
        <v>29</v>
      </c>
      <c r="C146">
        <v>6</v>
      </c>
      <c r="D146">
        <v>36</v>
      </c>
      <c r="E146">
        <v>43</v>
      </c>
      <c r="F146">
        <v>4</v>
      </c>
      <c r="G146" t="s">
        <v>2290</v>
      </c>
      <c r="H146" t="s">
        <v>2826</v>
      </c>
      <c r="I146" t="str">
        <f t="shared" si="2"/>
        <v>INSERT INTO [Object](ObjectID,FingerprintID,TypeID,Height,Width,User_Entry,Small_Description) VALUES(144,29,6,36,43,4,N'Wall Number #2')</v>
      </c>
    </row>
    <row r="147" spans="1:9" x14ac:dyDescent="0.3">
      <c r="A147">
        <v>145</v>
      </c>
      <c r="B147">
        <v>29</v>
      </c>
      <c r="C147">
        <v>6</v>
      </c>
      <c r="D147">
        <v>32</v>
      </c>
      <c r="E147">
        <v>36</v>
      </c>
      <c r="F147">
        <v>4</v>
      </c>
      <c r="G147" t="s">
        <v>2290</v>
      </c>
      <c r="H147" t="s">
        <v>2827</v>
      </c>
      <c r="I147" t="str">
        <f t="shared" si="2"/>
        <v>INSERT INTO [Object](ObjectID,FingerprintID,TypeID,Height,Width,User_Entry,Small_Description) VALUES(145,29,6,32,36,4,N'Wall Number #3')</v>
      </c>
    </row>
    <row r="148" spans="1:9" x14ac:dyDescent="0.3">
      <c r="A148">
        <v>146</v>
      </c>
      <c r="B148">
        <v>29</v>
      </c>
      <c r="C148">
        <v>49</v>
      </c>
      <c r="D148">
        <v>26</v>
      </c>
      <c r="E148">
        <v>149</v>
      </c>
      <c r="F148">
        <v>4</v>
      </c>
      <c r="G148" t="s">
        <v>2290</v>
      </c>
      <c r="H148" t="s">
        <v>2828</v>
      </c>
      <c r="I148" t="str">
        <f t="shared" si="2"/>
        <v>INSERT INTO [Object](ObjectID,FingerprintID,TypeID,Height,Width,User_Entry,Small_Description) VALUES(146,29,49,26,149,4,N'Wall Pattern Red White #13')</v>
      </c>
    </row>
    <row r="149" spans="1:9" x14ac:dyDescent="0.3">
      <c r="A149">
        <v>147</v>
      </c>
      <c r="B149">
        <v>29</v>
      </c>
      <c r="C149">
        <v>49</v>
      </c>
      <c r="D149">
        <v>26</v>
      </c>
      <c r="E149">
        <v>147</v>
      </c>
      <c r="F149">
        <v>4</v>
      </c>
      <c r="G149" t="s">
        <v>2290</v>
      </c>
      <c r="H149" t="s">
        <v>2829</v>
      </c>
      <c r="I149" t="str">
        <f t="shared" si="2"/>
        <v>INSERT INTO [Object](ObjectID,FingerprintID,TypeID,Height,Width,User_Entry,Small_Description) VALUES(147,29,49,26,147,4,N'Wall Pattern Red White #14')</v>
      </c>
    </row>
    <row r="150" spans="1:9" x14ac:dyDescent="0.3">
      <c r="A150">
        <v>148</v>
      </c>
      <c r="B150">
        <v>29</v>
      </c>
      <c r="C150">
        <v>50</v>
      </c>
      <c r="D150">
        <v>25</v>
      </c>
      <c r="E150">
        <v>134</v>
      </c>
      <c r="F150">
        <v>4</v>
      </c>
      <c r="G150" t="s">
        <v>2290</v>
      </c>
      <c r="H150" t="s">
        <v>2830</v>
      </c>
      <c r="I150" t="str">
        <f t="shared" si="2"/>
        <v>INSERT INTO [Object](ObjectID,FingerprintID,TypeID,Height,Width,User_Entry,Small_Description) VALUES(148,29,50,25,134,4,N'Wall Pattern Yellow Black #4')</v>
      </c>
    </row>
    <row r="151" spans="1:9" x14ac:dyDescent="0.3">
      <c r="A151">
        <v>149</v>
      </c>
      <c r="B151">
        <v>29</v>
      </c>
      <c r="C151">
        <v>50</v>
      </c>
      <c r="D151">
        <v>25</v>
      </c>
      <c r="E151">
        <v>126</v>
      </c>
      <c r="F151">
        <v>4</v>
      </c>
      <c r="G151" t="s">
        <v>2290</v>
      </c>
      <c r="H151" t="s">
        <v>2831</v>
      </c>
      <c r="I151" t="str">
        <f t="shared" si="2"/>
        <v>INSERT INTO [Object](ObjectID,FingerprintID,TypeID,Height,Width,User_Entry,Small_Description) VALUES(149,29,50,25,126,4,N'Wall Pattern Yellow Black #5')</v>
      </c>
    </row>
    <row r="152" spans="1:9" x14ac:dyDescent="0.3">
      <c r="A152">
        <v>150</v>
      </c>
      <c r="B152">
        <v>29</v>
      </c>
      <c r="C152">
        <v>50</v>
      </c>
      <c r="D152">
        <v>32</v>
      </c>
      <c r="E152">
        <v>107</v>
      </c>
      <c r="F152">
        <v>4</v>
      </c>
      <c r="G152" t="s">
        <v>2290</v>
      </c>
      <c r="H152" t="s">
        <v>2832</v>
      </c>
      <c r="I152" t="str">
        <f t="shared" si="2"/>
        <v>INSERT INTO [Object](ObjectID,FingerprintID,TypeID,Height,Width,User_Entry,Small_Description) VALUES(150,29,50,32,107,4,N'Wall Pattern Yellow Black #6')</v>
      </c>
    </row>
    <row r="153" spans="1:9" x14ac:dyDescent="0.3">
      <c r="A153">
        <v>151</v>
      </c>
      <c r="B153">
        <v>29</v>
      </c>
      <c r="C153">
        <v>50</v>
      </c>
      <c r="D153">
        <v>30</v>
      </c>
      <c r="E153">
        <v>107</v>
      </c>
      <c r="F153">
        <v>4</v>
      </c>
      <c r="G153" t="s">
        <v>2290</v>
      </c>
      <c r="H153" t="s">
        <v>2833</v>
      </c>
      <c r="I153" t="str">
        <f t="shared" si="2"/>
        <v>INSERT INTO [Object](ObjectID,FingerprintID,TypeID,Height,Width,User_Entry,Small_Description) VALUES(151,29,50,30,107,4,N'Wall Pattern Yellow Black #7')</v>
      </c>
    </row>
    <row r="154" spans="1:9" x14ac:dyDescent="0.3">
      <c r="A154">
        <v>152</v>
      </c>
      <c r="B154">
        <v>29</v>
      </c>
      <c r="C154">
        <v>52</v>
      </c>
      <c r="D154">
        <v>56</v>
      </c>
      <c r="E154">
        <v>69</v>
      </c>
      <c r="F154">
        <v>4</v>
      </c>
      <c r="G154" t="s">
        <v>2290</v>
      </c>
      <c r="H154" t="s">
        <v>2834</v>
      </c>
      <c r="I154" t="str">
        <f t="shared" si="2"/>
        <v>INSERT INTO [Object](ObjectID,FingerprintID,TypeID,Height,Width,User_Entry,Small_Description) VALUES(152,29,52,56,69,4,N'Wall Fire Extinguisher Embedded #13')</v>
      </c>
    </row>
    <row r="155" spans="1:9" x14ac:dyDescent="0.3">
      <c r="A155">
        <v>153</v>
      </c>
      <c r="B155">
        <v>29</v>
      </c>
      <c r="C155">
        <v>100</v>
      </c>
      <c r="D155">
        <v>196</v>
      </c>
      <c r="E155">
        <v>74</v>
      </c>
      <c r="F155">
        <v>4</v>
      </c>
      <c r="G155" t="s">
        <v>2290</v>
      </c>
      <c r="H155" t="s">
        <v>2835</v>
      </c>
      <c r="I155" t="str">
        <f t="shared" si="2"/>
        <v>INSERT INTO [Object](ObjectID,FingerprintID,TypeID,Height,Width,User_Entry,Small_Description) VALUES(153,29,100,196,74,4,N'Trash Can #29')</v>
      </c>
    </row>
    <row r="156" spans="1:9" x14ac:dyDescent="0.3">
      <c r="A156">
        <v>154</v>
      </c>
      <c r="B156">
        <v>30</v>
      </c>
      <c r="C156">
        <v>12</v>
      </c>
      <c r="D156">
        <v>58</v>
      </c>
      <c r="E156">
        <v>81</v>
      </c>
      <c r="F156">
        <v>2</v>
      </c>
      <c r="G156" t="s">
        <v>2282</v>
      </c>
      <c r="H156" t="s">
        <v>2836</v>
      </c>
      <c r="I156" t="str">
        <f t="shared" si="2"/>
        <v>INSERT INTO [Object](ObjectID,FingerprintID,TypeID,Height,Width,User_Entry,Small_Description) VALUES(154,30,12,58,81,2,N'Trashcan Red #4')</v>
      </c>
    </row>
    <row r="157" spans="1:9" x14ac:dyDescent="0.3">
      <c r="A157">
        <v>155</v>
      </c>
      <c r="B157">
        <v>30</v>
      </c>
      <c r="C157">
        <v>12</v>
      </c>
      <c r="D157">
        <v>63</v>
      </c>
      <c r="E157">
        <v>92</v>
      </c>
      <c r="F157">
        <v>2</v>
      </c>
      <c r="G157" t="s">
        <v>2282</v>
      </c>
      <c r="H157" t="s">
        <v>2837</v>
      </c>
      <c r="I157" t="str">
        <f t="shared" si="2"/>
        <v>INSERT INTO [Object](ObjectID,FingerprintID,TypeID,Height,Width,User_Entry,Small_Description) VALUES(155,30,12,63,92,2,N'Trashcan Red #5')</v>
      </c>
    </row>
    <row r="158" spans="1:9" x14ac:dyDescent="0.3">
      <c r="A158">
        <v>156</v>
      </c>
      <c r="B158">
        <v>30</v>
      </c>
      <c r="C158">
        <v>15</v>
      </c>
      <c r="D158">
        <v>43</v>
      </c>
      <c r="E158">
        <v>73</v>
      </c>
      <c r="F158">
        <v>2</v>
      </c>
      <c r="G158" t="s">
        <v>2282</v>
      </c>
      <c r="H158" t="s">
        <v>2838</v>
      </c>
      <c r="I158" t="str">
        <f t="shared" si="2"/>
        <v>INSERT INTO [Object](ObjectID,FingerprintID,TypeID,Height,Width,User_Entry,Small_Description) VALUES(156,30,15,43,73,2,N'Trashcan Yellow #6')</v>
      </c>
    </row>
    <row r="159" spans="1:9" x14ac:dyDescent="0.3">
      <c r="A159">
        <v>157</v>
      </c>
      <c r="B159">
        <v>30</v>
      </c>
      <c r="C159">
        <v>15</v>
      </c>
      <c r="D159">
        <v>50</v>
      </c>
      <c r="E159">
        <v>78</v>
      </c>
      <c r="F159">
        <v>2</v>
      </c>
      <c r="G159" t="s">
        <v>2282</v>
      </c>
      <c r="H159" t="s">
        <v>2839</v>
      </c>
      <c r="I159" t="str">
        <f t="shared" si="2"/>
        <v>INSERT INTO [Object](ObjectID,FingerprintID,TypeID,Height,Width,User_Entry,Small_Description) VALUES(157,30,15,50,78,2,N'Trashcan Yellow #7')</v>
      </c>
    </row>
    <row r="160" spans="1:9" x14ac:dyDescent="0.3">
      <c r="A160">
        <v>158</v>
      </c>
      <c r="B160">
        <v>30</v>
      </c>
      <c r="C160">
        <v>49</v>
      </c>
      <c r="D160">
        <v>27</v>
      </c>
      <c r="E160">
        <v>100</v>
      </c>
      <c r="F160">
        <v>2</v>
      </c>
      <c r="G160" t="s">
        <v>2282</v>
      </c>
      <c r="H160" t="s">
        <v>2840</v>
      </c>
      <c r="I160" t="str">
        <f t="shared" si="2"/>
        <v>INSERT INTO [Object](ObjectID,FingerprintID,TypeID,Height,Width,User_Entry,Small_Description) VALUES(158,30,49,27,100,2,N'Wall Pattern Red White #15')</v>
      </c>
    </row>
    <row r="161" spans="1:9" x14ac:dyDescent="0.3">
      <c r="A161">
        <v>159</v>
      </c>
      <c r="B161">
        <v>30</v>
      </c>
      <c r="C161">
        <v>49</v>
      </c>
      <c r="D161">
        <v>25</v>
      </c>
      <c r="E161">
        <v>96</v>
      </c>
      <c r="F161">
        <v>2</v>
      </c>
      <c r="G161" t="s">
        <v>2282</v>
      </c>
      <c r="H161" t="s">
        <v>2841</v>
      </c>
      <c r="I161" t="str">
        <f t="shared" si="2"/>
        <v>INSERT INTO [Object](ObjectID,FingerprintID,TypeID,Height,Width,User_Entry,Small_Description) VALUES(159,30,49,25,96,2,N'Wall Pattern Red White #16')</v>
      </c>
    </row>
    <row r="162" spans="1:9" x14ac:dyDescent="0.3">
      <c r="A162">
        <v>160</v>
      </c>
      <c r="B162">
        <v>30</v>
      </c>
      <c r="C162">
        <v>49</v>
      </c>
      <c r="D162">
        <v>27</v>
      </c>
      <c r="E162">
        <v>112</v>
      </c>
      <c r="F162">
        <v>2</v>
      </c>
      <c r="G162" t="s">
        <v>2282</v>
      </c>
      <c r="H162" t="s">
        <v>2842</v>
      </c>
      <c r="I162" t="str">
        <f t="shared" si="2"/>
        <v>INSERT INTO [Object](ObjectID,FingerprintID,TypeID,Height,Width,User_Entry,Small_Description) VALUES(160,30,49,27,112,2,N'Wall Pattern Red White #17')</v>
      </c>
    </row>
    <row r="163" spans="1:9" x14ac:dyDescent="0.3">
      <c r="A163">
        <v>161</v>
      </c>
      <c r="B163">
        <v>30</v>
      </c>
      <c r="C163">
        <v>49</v>
      </c>
      <c r="D163">
        <v>24</v>
      </c>
      <c r="E163">
        <v>95</v>
      </c>
      <c r="F163">
        <v>2</v>
      </c>
      <c r="G163" t="s">
        <v>2282</v>
      </c>
      <c r="H163" t="s">
        <v>2843</v>
      </c>
      <c r="I163" t="str">
        <f t="shared" si="2"/>
        <v>INSERT INTO [Object](ObjectID,FingerprintID,TypeID,Height,Width,User_Entry,Small_Description) VALUES(161,30,49,24,95,2,N'Wall Pattern Red White #18')</v>
      </c>
    </row>
    <row r="164" spans="1:9" x14ac:dyDescent="0.3">
      <c r="A164">
        <v>162</v>
      </c>
      <c r="B164">
        <v>30</v>
      </c>
      <c r="C164">
        <v>50</v>
      </c>
      <c r="D164">
        <v>25</v>
      </c>
      <c r="E164">
        <v>78</v>
      </c>
      <c r="F164">
        <v>2</v>
      </c>
      <c r="G164" t="s">
        <v>2282</v>
      </c>
      <c r="H164" t="s">
        <v>2844</v>
      </c>
      <c r="I164" t="str">
        <f t="shared" si="2"/>
        <v>INSERT INTO [Object](ObjectID,FingerprintID,TypeID,Height,Width,User_Entry,Small_Description) VALUES(162,30,50,25,78,2,N'Wall Pattern Yellow Black #8')</v>
      </c>
    </row>
    <row r="165" spans="1:9" x14ac:dyDescent="0.3">
      <c r="A165">
        <v>163</v>
      </c>
      <c r="B165">
        <v>30</v>
      </c>
      <c r="C165">
        <v>50</v>
      </c>
      <c r="D165">
        <v>26</v>
      </c>
      <c r="E165">
        <v>117</v>
      </c>
      <c r="F165">
        <v>2</v>
      </c>
      <c r="G165" t="s">
        <v>2282</v>
      </c>
      <c r="H165" t="s">
        <v>2845</v>
      </c>
      <c r="I165" t="str">
        <f t="shared" si="2"/>
        <v>INSERT INTO [Object](ObjectID,FingerprintID,TypeID,Height,Width,User_Entry,Small_Description) VALUES(163,30,50,26,117,2,N'Wall Pattern Yellow Black #9')</v>
      </c>
    </row>
    <row r="166" spans="1:9" x14ac:dyDescent="0.3">
      <c r="A166">
        <v>164</v>
      </c>
      <c r="B166">
        <v>30</v>
      </c>
      <c r="C166">
        <v>50</v>
      </c>
      <c r="D166">
        <v>25</v>
      </c>
      <c r="E166">
        <v>71</v>
      </c>
      <c r="F166">
        <v>2</v>
      </c>
      <c r="G166" t="s">
        <v>2282</v>
      </c>
      <c r="H166" t="s">
        <v>2846</v>
      </c>
      <c r="I166" t="str">
        <f t="shared" si="2"/>
        <v>INSERT INTO [Object](ObjectID,FingerprintID,TypeID,Height,Width,User_Entry,Small_Description) VALUES(164,30,50,25,71,2,N'Wall Pattern Yellow Black #10')</v>
      </c>
    </row>
    <row r="167" spans="1:9" x14ac:dyDescent="0.3">
      <c r="A167">
        <v>165</v>
      </c>
      <c r="B167">
        <v>30</v>
      </c>
      <c r="C167">
        <v>50</v>
      </c>
      <c r="D167">
        <v>25</v>
      </c>
      <c r="E167">
        <v>125</v>
      </c>
      <c r="F167">
        <v>2</v>
      </c>
      <c r="G167" t="s">
        <v>2282</v>
      </c>
      <c r="H167" t="s">
        <v>2847</v>
      </c>
      <c r="I167" t="str">
        <f t="shared" si="2"/>
        <v>INSERT INTO [Object](ObjectID,FingerprintID,TypeID,Height,Width,User_Entry,Small_Description) VALUES(165,30,50,25,125,2,N'Wall Pattern Yellow Black #11')</v>
      </c>
    </row>
    <row r="168" spans="1:9" x14ac:dyDescent="0.3">
      <c r="A168">
        <v>166</v>
      </c>
      <c r="B168">
        <v>30</v>
      </c>
      <c r="C168">
        <v>50</v>
      </c>
      <c r="D168">
        <v>26</v>
      </c>
      <c r="E168">
        <v>91</v>
      </c>
      <c r="F168">
        <v>2</v>
      </c>
      <c r="G168" t="s">
        <v>2282</v>
      </c>
      <c r="H168" t="s">
        <v>2848</v>
      </c>
      <c r="I168" t="str">
        <f t="shared" si="2"/>
        <v>INSERT INTO [Object](ObjectID,FingerprintID,TypeID,Height,Width,User_Entry,Small_Description) VALUES(166,30,50,26,91,2,N'Wall Pattern Yellow Black #12')</v>
      </c>
    </row>
    <row r="169" spans="1:9" x14ac:dyDescent="0.3">
      <c r="A169">
        <v>167</v>
      </c>
      <c r="B169">
        <v>30</v>
      </c>
      <c r="C169">
        <v>50</v>
      </c>
      <c r="D169">
        <v>23</v>
      </c>
      <c r="E169">
        <v>115</v>
      </c>
      <c r="F169">
        <v>2</v>
      </c>
      <c r="G169" t="s">
        <v>2282</v>
      </c>
      <c r="H169" t="s">
        <v>2849</v>
      </c>
      <c r="I169" t="str">
        <f t="shared" si="2"/>
        <v>INSERT INTO [Object](ObjectID,FingerprintID,TypeID,Height,Width,User_Entry,Small_Description) VALUES(167,30,50,23,115,2,N'Wall Pattern Yellow Black #13')</v>
      </c>
    </row>
    <row r="170" spans="1:9" x14ac:dyDescent="0.3">
      <c r="A170">
        <v>168</v>
      </c>
      <c r="B170">
        <v>30</v>
      </c>
      <c r="C170">
        <v>50</v>
      </c>
      <c r="D170">
        <v>33</v>
      </c>
      <c r="E170">
        <v>123</v>
      </c>
      <c r="F170">
        <v>2</v>
      </c>
      <c r="G170" t="s">
        <v>2282</v>
      </c>
      <c r="H170" t="s">
        <v>2850</v>
      </c>
      <c r="I170" t="str">
        <f t="shared" si="2"/>
        <v>INSERT INTO [Object](ObjectID,FingerprintID,TypeID,Height,Width,User_Entry,Small_Description) VALUES(168,30,50,33,123,2,N'Wall Pattern Yellow Black #14')</v>
      </c>
    </row>
    <row r="171" spans="1:9" x14ac:dyDescent="0.3">
      <c r="A171">
        <v>169</v>
      </c>
      <c r="B171">
        <v>30</v>
      </c>
      <c r="C171">
        <v>50</v>
      </c>
      <c r="D171">
        <v>26</v>
      </c>
      <c r="E171">
        <v>113</v>
      </c>
      <c r="F171">
        <v>2</v>
      </c>
      <c r="G171" t="s">
        <v>2282</v>
      </c>
      <c r="H171" t="s">
        <v>2851</v>
      </c>
      <c r="I171" t="str">
        <f t="shared" si="2"/>
        <v>INSERT INTO [Object](ObjectID,FingerprintID,TypeID,Height,Width,User_Entry,Small_Description) VALUES(169,30,50,26,113,2,N'Wall Pattern Yellow Black #15')</v>
      </c>
    </row>
    <row r="172" spans="1:9" x14ac:dyDescent="0.3">
      <c r="A172">
        <v>170</v>
      </c>
      <c r="B172">
        <v>30</v>
      </c>
      <c r="C172">
        <v>50</v>
      </c>
      <c r="D172">
        <v>25</v>
      </c>
      <c r="E172">
        <v>118</v>
      </c>
      <c r="F172">
        <v>2</v>
      </c>
      <c r="G172" t="s">
        <v>2282</v>
      </c>
      <c r="H172" t="s">
        <v>2852</v>
      </c>
      <c r="I172" t="str">
        <f t="shared" si="2"/>
        <v>INSERT INTO [Object](ObjectID,FingerprintID,TypeID,Height,Width,User_Entry,Small_Description) VALUES(170,30,50,25,118,2,N'Wall Pattern Yellow Black #16')</v>
      </c>
    </row>
    <row r="173" spans="1:9" x14ac:dyDescent="0.3">
      <c r="A173">
        <v>171</v>
      </c>
      <c r="B173">
        <v>30</v>
      </c>
      <c r="C173">
        <v>50</v>
      </c>
      <c r="D173">
        <v>26</v>
      </c>
      <c r="E173">
        <v>114</v>
      </c>
      <c r="F173">
        <v>2</v>
      </c>
      <c r="G173" t="s">
        <v>2282</v>
      </c>
      <c r="H173" t="s">
        <v>2853</v>
      </c>
      <c r="I173" t="str">
        <f t="shared" si="2"/>
        <v>INSERT INTO [Object](ObjectID,FingerprintID,TypeID,Height,Width,User_Entry,Small_Description) VALUES(171,30,50,26,114,2,N'Wall Pattern Yellow Black #17')</v>
      </c>
    </row>
    <row r="174" spans="1:9" x14ac:dyDescent="0.3">
      <c r="A174">
        <v>172</v>
      </c>
      <c r="B174">
        <v>30</v>
      </c>
      <c r="C174">
        <v>50</v>
      </c>
      <c r="D174">
        <v>28</v>
      </c>
      <c r="E174">
        <v>77</v>
      </c>
      <c r="F174">
        <v>2</v>
      </c>
      <c r="G174" t="s">
        <v>2282</v>
      </c>
      <c r="H174" t="s">
        <v>2854</v>
      </c>
      <c r="I174" t="str">
        <f t="shared" si="2"/>
        <v>INSERT INTO [Object](ObjectID,FingerprintID,TypeID,Height,Width,User_Entry,Small_Description) VALUES(172,30,50,28,77,2,N'Wall Pattern Yellow Black #18')</v>
      </c>
    </row>
    <row r="175" spans="1:9" x14ac:dyDescent="0.3">
      <c r="A175">
        <v>173</v>
      </c>
      <c r="B175">
        <v>30</v>
      </c>
      <c r="C175">
        <v>100</v>
      </c>
      <c r="D175">
        <v>106</v>
      </c>
      <c r="E175">
        <v>69</v>
      </c>
      <c r="F175">
        <v>2</v>
      </c>
      <c r="G175" t="s">
        <v>2282</v>
      </c>
      <c r="H175" t="s">
        <v>2855</v>
      </c>
      <c r="I175" t="str">
        <f t="shared" si="2"/>
        <v>INSERT INTO [Object](ObjectID,FingerprintID,TypeID,Height,Width,User_Entry,Small_Description) VALUES(173,30,100,106,69,2,N'Trash Can #30')</v>
      </c>
    </row>
    <row r="176" spans="1:9" x14ac:dyDescent="0.3">
      <c r="A176">
        <v>174</v>
      </c>
      <c r="B176">
        <v>31</v>
      </c>
      <c r="C176">
        <v>30</v>
      </c>
      <c r="D176">
        <v>103</v>
      </c>
      <c r="E176">
        <v>78</v>
      </c>
      <c r="F176">
        <v>7</v>
      </c>
      <c r="G176" t="s">
        <v>2302</v>
      </c>
      <c r="H176" t="s">
        <v>2856</v>
      </c>
      <c r="I176" t="str">
        <f t="shared" si="2"/>
        <v>INSERT INTO [Object](ObjectID,FingerprintID,TypeID,Height,Width,User_Entry,Small_Description) VALUES(174,31,30,103,78,7,N'Lifesaver Ring #2')</v>
      </c>
    </row>
    <row r="177" spans="1:9" x14ac:dyDescent="0.3">
      <c r="A177">
        <v>175</v>
      </c>
      <c r="B177">
        <v>31</v>
      </c>
      <c r="C177">
        <v>46</v>
      </c>
      <c r="D177">
        <v>159</v>
      </c>
      <c r="E177">
        <v>194</v>
      </c>
      <c r="F177">
        <v>7</v>
      </c>
      <c r="G177" t="s">
        <v>2302</v>
      </c>
      <c r="H177" t="s">
        <v>2857</v>
      </c>
      <c r="I177" t="str">
        <f t="shared" si="2"/>
        <v>INSERT INTO [Object](ObjectID,FingerprintID,TypeID,Height,Width,User_Entry,Small_Description) VALUES(175,31,46,159,194,7,N'Door Wood #1')</v>
      </c>
    </row>
    <row r="178" spans="1:9" x14ac:dyDescent="0.3">
      <c r="A178">
        <v>176</v>
      </c>
      <c r="B178">
        <v>31</v>
      </c>
      <c r="C178">
        <v>46</v>
      </c>
      <c r="D178">
        <v>99</v>
      </c>
      <c r="E178">
        <v>142</v>
      </c>
      <c r="F178">
        <v>7</v>
      </c>
      <c r="G178" t="s">
        <v>2302</v>
      </c>
      <c r="H178" t="s">
        <v>2858</v>
      </c>
      <c r="I178" t="str">
        <f t="shared" si="2"/>
        <v>INSERT INTO [Object](ObjectID,FingerprintID,TypeID,Height,Width,User_Entry,Small_Description) VALUES(176,31,46,99,142,7,N'Door Wood #2')</v>
      </c>
    </row>
    <row r="179" spans="1:9" x14ac:dyDescent="0.3">
      <c r="A179">
        <v>177</v>
      </c>
      <c r="B179">
        <v>31</v>
      </c>
      <c r="C179">
        <v>46</v>
      </c>
      <c r="D179">
        <v>89</v>
      </c>
      <c r="E179">
        <v>170</v>
      </c>
      <c r="F179">
        <v>7</v>
      </c>
      <c r="G179" t="s">
        <v>2302</v>
      </c>
      <c r="H179" t="s">
        <v>2859</v>
      </c>
      <c r="I179" t="str">
        <f t="shared" si="2"/>
        <v>INSERT INTO [Object](ObjectID,FingerprintID,TypeID,Height,Width,User_Entry,Small_Description) VALUES(177,31,46,89,170,7,N'Door Wood #3')</v>
      </c>
    </row>
    <row r="180" spans="1:9" x14ac:dyDescent="0.3">
      <c r="A180">
        <v>178</v>
      </c>
      <c r="B180">
        <v>31</v>
      </c>
      <c r="C180">
        <v>52</v>
      </c>
      <c r="D180">
        <v>86</v>
      </c>
      <c r="E180">
        <v>112</v>
      </c>
      <c r="F180">
        <v>7</v>
      </c>
      <c r="G180" t="s">
        <v>2302</v>
      </c>
      <c r="H180" t="s">
        <v>2860</v>
      </c>
      <c r="I180" t="str">
        <f t="shared" si="2"/>
        <v>INSERT INTO [Object](ObjectID,FingerprintID,TypeID,Height,Width,User_Entry,Small_Description) VALUES(178,31,52,86,112,7,N'Wall Fire Extinguisher Embedded #14')</v>
      </c>
    </row>
    <row r="181" spans="1:9" x14ac:dyDescent="0.3">
      <c r="A181">
        <v>179</v>
      </c>
      <c r="B181">
        <v>31</v>
      </c>
      <c r="C181">
        <v>100</v>
      </c>
      <c r="D181">
        <v>165</v>
      </c>
      <c r="E181">
        <v>105</v>
      </c>
      <c r="F181">
        <v>7</v>
      </c>
      <c r="G181" t="s">
        <v>2302</v>
      </c>
      <c r="H181" t="s">
        <v>2861</v>
      </c>
      <c r="I181" t="str">
        <f t="shared" si="2"/>
        <v>INSERT INTO [Object](ObjectID,FingerprintID,TypeID,Height,Width,User_Entry,Small_Description) VALUES(179,31,100,165,105,7,N'Trash Can #31')</v>
      </c>
    </row>
    <row r="182" spans="1:9" x14ac:dyDescent="0.3">
      <c r="A182">
        <v>180</v>
      </c>
      <c r="B182">
        <v>32</v>
      </c>
      <c r="C182">
        <v>26</v>
      </c>
      <c r="D182">
        <v>246</v>
      </c>
      <c r="E182">
        <v>165</v>
      </c>
      <c r="F182">
        <v>5</v>
      </c>
      <c r="G182" t="s">
        <v>2294</v>
      </c>
      <c r="H182" t="s">
        <v>2862</v>
      </c>
      <c r="I182" t="str">
        <f t="shared" si="2"/>
        <v>INSERT INTO [Object](ObjectID,FingerprintID,TypeID,Height,Width,User_Entry,Small_Description) VALUES(180,32,26,246,165,5,N'Desk Info #1')</v>
      </c>
    </row>
    <row r="183" spans="1:9" x14ac:dyDescent="0.3">
      <c r="A183">
        <v>181</v>
      </c>
      <c r="B183">
        <v>32</v>
      </c>
      <c r="C183">
        <v>26</v>
      </c>
      <c r="D183">
        <v>228</v>
      </c>
      <c r="E183">
        <v>190</v>
      </c>
      <c r="F183">
        <v>5</v>
      </c>
      <c r="G183" t="s">
        <v>2294</v>
      </c>
      <c r="H183" t="s">
        <v>2863</v>
      </c>
      <c r="I183" t="str">
        <f t="shared" si="2"/>
        <v>INSERT INTO [Object](ObjectID,FingerprintID,TypeID,Height,Width,User_Entry,Small_Description) VALUES(181,32,26,228,190,5,N'Desk Info #2')</v>
      </c>
    </row>
    <row r="184" spans="1:9" x14ac:dyDescent="0.3">
      <c r="A184">
        <v>182</v>
      </c>
      <c r="B184">
        <v>32</v>
      </c>
      <c r="C184">
        <v>100</v>
      </c>
      <c r="D184">
        <v>161</v>
      </c>
      <c r="E184">
        <v>105</v>
      </c>
      <c r="F184">
        <v>5</v>
      </c>
      <c r="G184" t="s">
        <v>2294</v>
      </c>
      <c r="H184" t="s">
        <v>2864</v>
      </c>
      <c r="I184" t="str">
        <f t="shared" si="2"/>
        <v>INSERT INTO [Object](ObjectID,FingerprintID,TypeID,Height,Width,User_Entry,Small_Description) VALUES(182,32,100,161,105,5,N'Trash Can #32')</v>
      </c>
    </row>
    <row r="185" spans="1:9" x14ac:dyDescent="0.3">
      <c r="A185">
        <v>183</v>
      </c>
      <c r="B185">
        <v>33</v>
      </c>
      <c r="C185">
        <v>27</v>
      </c>
      <c r="D185">
        <v>77</v>
      </c>
      <c r="E185">
        <v>148</v>
      </c>
      <c r="F185">
        <v>4</v>
      </c>
      <c r="G185" t="s">
        <v>2290</v>
      </c>
      <c r="H185" t="s">
        <v>2865</v>
      </c>
      <c r="I185" t="str">
        <f t="shared" si="2"/>
        <v>INSERT INTO [Object](ObjectID,FingerprintID,TypeID,Height,Width,User_Entry,Small_Description) VALUES(183,33,27,77,148,4,N'Slot Machine #1')</v>
      </c>
    </row>
    <row r="186" spans="1:9" x14ac:dyDescent="0.3">
      <c r="A186">
        <v>184</v>
      </c>
      <c r="B186">
        <v>33</v>
      </c>
      <c r="C186">
        <v>27</v>
      </c>
      <c r="D186">
        <v>81</v>
      </c>
      <c r="E186">
        <v>136</v>
      </c>
      <c r="F186">
        <v>4</v>
      </c>
      <c r="G186" t="s">
        <v>2290</v>
      </c>
      <c r="H186" t="s">
        <v>2866</v>
      </c>
      <c r="I186" t="str">
        <f t="shared" si="2"/>
        <v>INSERT INTO [Object](ObjectID,FingerprintID,TypeID,Height,Width,User_Entry,Small_Description) VALUES(184,33,27,81,136,4,N'Slot Machine #2')</v>
      </c>
    </row>
    <row r="187" spans="1:9" x14ac:dyDescent="0.3">
      <c r="A187">
        <v>185</v>
      </c>
      <c r="B187">
        <v>33</v>
      </c>
      <c r="C187">
        <v>27</v>
      </c>
      <c r="D187">
        <v>125</v>
      </c>
      <c r="E187">
        <v>104</v>
      </c>
      <c r="F187">
        <v>4</v>
      </c>
      <c r="G187" t="s">
        <v>2290</v>
      </c>
      <c r="H187" t="s">
        <v>2867</v>
      </c>
      <c r="I187" t="str">
        <f t="shared" si="2"/>
        <v>INSERT INTO [Object](ObjectID,FingerprintID,TypeID,Height,Width,User_Entry,Small_Description) VALUES(185,33,27,125,104,4,N'Slot Machine #3')</v>
      </c>
    </row>
    <row r="188" spans="1:9" x14ac:dyDescent="0.3">
      <c r="A188">
        <v>186</v>
      </c>
      <c r="B188">
        <v>33</v>
      </c>
      <c r="C188">
        <v>27</v>
      </c>
      <c r="D188">
        <v>89</v>
      </c>
      <c r="E188">
        <v>144</v>
      </c>
      <c r="F188">
        <v>4</v>
      </c>
      <c r="G188" t="s">
        <v>2290</v>
      </c>
      <c r="H188" t="s">
        <v>2868</v>
      </c>
      <c r="I188" t="str">
        <f t="shared" si="2"/>
        <v>INSERT INTO [Object](ObjectID,FingerprintID,TypeID,Height,Width,User_Entry,Small_Description) VALUES(186,33,27,89,144,4,N'Slot Machine #4')</v>
      </c>
    </row>
    <row r="189" spans="1:9" x14ac:dyDescent="0.3">
      <c r="A189">
        <v>187</v>
      </c>
      <c r="B189">
        <v>33</v>
      </c>
      <c r="C189">
        <v>27</v>
      </c>
      <c r="D189">
        <v>64</v>
      </c>
      <c r="E189">
        <v>154</v>
      </c>
      <c r="F189">
        <v>4</v>
      </c>
      <c r="G189" t="s">
        <v>2290</v>
      </c>
      <c r="H189" t="s">
        <v>2869</v>
      </c>
      <c r="I189" t="str">
        <f t="shared" si="2"/>
        <v>INSERT INTO [Object](ObjectID,FingerprintID,TypeID,Height,Width,User_Entry,Small_Description) VALUES(187,33,27,64,154,4,N'Slot Machine #5')</v>
      </c>
    </row>
    <row r="190" spans="1:9" x14ac:dyDescent="0.3">
      <c r="A190">
        <v>188</v>
      </c>
      <c r="B190">
        <v>33</v>
      </c>
      <c r="C190">
        <v>68</v>
      </c>
      <c r="D190">
        <v>158</v>
      </c>
      <c r="E190">
        <v>63</v>
      </c>
      <c r="F190">
        <v>4</v>
      </c>
      <c r="G190" t="s">
        <v>2290</v>
      </c>
      <c r="H190" t="s">
        <v>2870</v>
      </c>
      <c r="I190" t="str">
        <f t="shared" si="2"/>
        <v>INSERT INTO [Object](ObjectID,FingerprintID,TypeID,Height,Width,User_Entry,Small_Description) VALUES(188,33,68,158,63,4,N'Floor Pattern Reception #1')</v>
      </c>
    </row>
    <row r="191" spans="1:9" x14ac:dyDescent="0.3">
      <c r="A191">
        <v>189</v>
      </c>
      <c r="B191">
        <v>33</v>
      </c>
      <c r="C191">
        <v>68</v>
      </c>
      <c r="D191">
        <v>122</v>
      </c>
      <c r="E191">
        <v>74</v>
      </c>
      <c r="F191">
        <v>4</v>
      </c>
      <c r="G191" t="s">
        <v>2290</v>
      </c>
      <c r="H191" t="s">
        <v>2871</v>
      </c>
      <c r="I191" t="str">
        <f t="shared" si="2"/>
        <v>INSERT INTO [Object](ObjectID,FingerprintID,TypeID,Height,Width,User_Entry,Small_Description) VALUES(189,33,68,122,74,4,N'Floor Pattern Reception #2')</v>
      </c>
    </row>
    <row r="192" spans="1:9" x14ac:dyDescent="0.3">
      <c r="A192">
        <v>190</v>
      </c>
      <c r="B192">
        <v>33</v>
      </c>
      <c r="C192">
        <v>100</v>
      </c>
      <c r="D192">
        <v>80</v>
      </c>
      <c r="E192">
        <v>187</v>
      </c>
      <c r="F192">
        <v>4</v>
      </c>
      <c r="G192" t="s">
        <v>2290</v>
      </c>
      <c r="H192" t="s">
        <v>2872</v>
      </c>
      <c r="I192" t="str">
        <f t="shared" si="2"/>
        <v>INSERT INTO [Object](ObjectID,FingerprintID,TypeID,Height,Width,User_Entry,Small_Description) VALUES(190,33,100,80,187,4,N'Trash Can #33')</v>
      </c>
    </row>
    <row r="193" spans="1:9" x14ac:dyDescent="0.3">
      <c r="A193">
        <v>191</v>
      </c>
      <c r="B193">
        <v>34</v>
      </c>
      <c r="C193">
        <v>27</v>
      </c>
      <c r="D193">
        <v>94</v>
      </c>
      <c r="E193">
        <v>195</v>
      </c>
      <c r="F193">
        <v>5</v>
      </c>
      <c r="G193" t="s">
        <v>2294</v>
      </c>
      <c r="H193" t="s">
        <v>2873</v>
      </c>
      <c r="I193" t="str">
        <f t="shared" si="2"/>
        <v>INSERT INTO [Object](ObjectID,FingerprintID,TypeID,Height,Width,User_Entry,Small_Description) VALUES(191,34,27,94,195,5,N'Slot Machine #6')</v>
      </c>
    </row>
    <row r="194" spans="1:9" x14ac:dyDescent="0.3">
      <c r="A194">
        <v>192</v>
      </c>
      <c r="B194">
        <v>34</v>
      </c>
      <c r="C194">
        <v>27</v>
      </c>
      <c r="D194">
        <v>94</v>
      </c>
      <c r="E194">
        <v>145</v>
      </c>
      <c r="F194">
        <v>5</v>
      </c>
      <c r="G194" t="s">
        <v>2294</v>
      </c>
      <c r="H194" t="s">
        <v>2874</v>
      </c>
      <c r="I194" t="str">
        <f t="shared" si="2"/>
        <v>INSERT INTO [Object](ObjectID,FingerprintID,TypeID,Height,Width,User_Entry,Small_Description) VALUES(192,34,27,94,145,5,N'Slot Machine #7')</v>
      </c>
    </row>
    <row r="195" spans="1:9" x14ac:dyDescent="0.3">
      <c r="A195">
        <v>193</v>
      </c>
      <c r="B195">
        <v>34</v>
      </c>
      <c r="C195">
        <v>27</v>
      </c>
      <c r="D195">
        <v>116</v>
      </c>
      <c r="E195">
        <v>145</v>
      </c>
      <c r="F195">
        <v>5</v>
      </c>
      <c r="G195" t="s">
        <v>2294</v>
      </c>
      <c r="H195" t="s">
        <v>2875</v>
      </c>
      <c r="I195" t="str">
        <f t="shared" si="2"/>
        <v>INSERT INTO [Object](ObjectID,FingerprintID,TypeID,Height,Width,User_Entry,Small_Description) VALUES(193,34,27,116,145,5,N'Slot Machine #8')</v>
      </c>
    </row>
    <row r="196" spans="1:9" x14ac:dyDescent="0.3">
      <c r="A196">
        <v>194</v>
      </c>
      <c r="B196">
        <v>34</v>
      </c>
      <c r="C196">
        <v>100</v>
      </c>
      <c r="D196">
        <v>93</v>
      </c>
      <c r="E196">
        <v>189</v>
      </c>
      <c r="F196">
        <v>5</v>
      </c>
      <c r="G196" t="s">
        <v>2294</v>
      </c>
      <c r="H196" t="s">
        <v>2876</v>
      </c>
      <c r="I196" t="str">
        <f t="shared" ref="I196:I259" si="3">"INSERT INTO [Object](ObjectID,FingerprintID,TypeID,Height,Width,User_Entry,Small_Description) VALUES("&amp;A196&amp;","&amp;B196&amp;","&amp;C196&amp;","&amp;D196&amp;","&amp;E196&amp;","&amp;F196&amp;",N'"&amp;H196&amp;"')"</f>
        <v>INSERT INTO [Object](ObjectID,FingerprintID,TypeID,Height,Width,User_Entry,Small_Description) VALUES(194,34,100,93,189,5,N'Trash Can #34')</v>
      </c>
    </row>
    <row r="197" spans="1:9" x14ac:dyDescent="0.3">
      <c r="A197">
        <v>195</v>
      </c>
      <c r="B197">
        <v>35</v>
      </c>
      <c r="C197">
        <v>18</v>
      </c>
      <c r="D197">
        <v>116</v>
      </c>
      <c r="E197">
        <v>115</v>
      </c>
      <c r="F197">
        <v>6</v>
      </c>
      <c r="G197" t="s">
        <v>2298</v>
      </c>
      <c r="H197" t="s">
        <v>2877</v>
      </c>
      <c r="I197" t="str">
        <f t="shared" si="3"/>
        <v>INSERT INTO [Object](ObjectID,FingerprintID,TypeID,Height,Width,User_Entry,Small_Description) VALUES(195,35,18,116,115,6,N'Wall Fire Extinguisher #3')</v>
      </c>
    </row>
    <row r="198" spans="1:9" x14ac:dyDescent="0.3">
      <c r="A198">
        <v>196</v>
      </c>
      <c r="B198">
        <v>35</v>
      </c>
      <c r="C198">
        <v>95</v>
      </c>
      <c r="D198">
        <v>79</v>
      </c>
      <c r="E198">
        <v>61</v>
      </c>
      <c r="F198">
        <v>6</v>
      </c>
      <c r="G198" t="s">
        <v>2298</v>
      </c>
      <c r="H198" t="s">
        <v>2878</v>
      </c>
      <c r="I198" t="str">
        <f t="shared" si="3"/>
        <v>INSERT INTO [Object](ObjectID,FingerprintID,TypeID,Height,Width,User_Entry,Small_Description) VALUES(196,35,95,79,61,6,N'Sign Fire Safety Lever #1')</v>
      </c>
    </row>
    <row r="199" spans="1:9" x14ac:dyDescent="0.3">
      <c r="A199">
        <v>197</v>
      </c>
      <c r="B199">
        <v>35</v>
      </c>
      <c r="C199">
        <v>95</v>
      </c>
      <c r="D199">
        <v>76</v>
      </c>
      <c r="E199">
        <v>61</v>
      </c>
      <c r="F199">
        <v>6</v>
      </c>
      <c r="G199" t="s">
        <v>2298</v>
      </c>
      <c r="H199" t="s">
        <v>2879</v>
      </c>
      <c r="I199" t="str">
        <f t="shared" si="3"/>
        <v>INSERT INTO [Object](ObjectID,FingerprintID,TypeID,Height,Width,User_Entry,Small_Description) VALUES(197,35,95,76,61,6,N'Sign Fire Safety Lever #2')</v>
      </c>
    </row>
    <row r="200" spans="1:9" x14ac:dyDescent="0.3">
      <c r="A200">
        <v>198</v>
      </c>
      <c r="B200">
        <v>35</v>
      </c>
      <c r="C200">
        <v>97</v>
      </c>
      <c r="D200">
        <v>62</v>
      </c>
      <c r="E200">
        <v>77</v>
      </c>
      <c r="F200">
        <v>6</v>
      </c>
      <c r="G200" t="s">
        <v>2298</v>
      </c>
      <c r="H200" t="s">
        <v>2880</v>
      </c>
      <c r="I200" t="str">
        <f t="shared" si="3"/>
        <v>INSERT INTO [Object](ObjectID,FingerprintID,TypeID,Height,Width,User_Entry,Small_Description) VALUES(198,35,97,62,77,6,N'Sign Fire Extinguisher #1')</v>
      </c>
    </row>
    <row r="201" spans="1:9" x14ac:dyDescent="0.3">
      <c r="A201">
        <v>199</v>
      </c>
      <c r="B201">
        <v>35</v>
      </c>
      <c r="C201">
        <v>97</v>
      </c>
      <c r="D201">
        <v>66</v>
      </c>
      <c r="E201">
        <v>72</v>
      </c>
      <c r="F201">
        <v>6</v>
      </c>
      <c r="G201" t="s">
        <v>2298</v>
      </c>
      <c r="H201" t="s">
        <v>2881</v>
      </c>
      <c r="I201" t="str">
        <f t="shared" si="3"/>
        <v>INSERT INTO [Object](ObjectID,FingerprintID,TypeID,Height,Width,User_Entry,Small_Description) VALUES(199,35,97,66,72,6,N'Sign Fire Extinguisher #2')</v>
      </c>
    </row>
    <row r="202" spans="1:9" x14ac:dyDescent="0.3">
      <c r="A202">
        <v>200</v>
      </c>
      <c r="B202">
        <v>35</v>
      </c>
      <c r="C202">
        <v>97</v>
      </c>
      <c r="D202">
        <v>56</v>
      </c>
      <c r="E202">
        <v>74</v>
      </c>
      <c r="F202">
        <v>6</v>
      </c>
      <c r="G202" t="s">
        <v>2298</v>
      </c>
      <c r="H202" t="s">
        <v>2882</v>
      </c>
      <c r="I202" t="str">
        <f t="shared" si="3"/>
        <v>INSERT INTO [Object](ObjectID,FingerprintID,TypeID,Height,Width,User_Entry,Small_Description) VALUES(200,35,97,56,74,6,N'Sign Fire Extinguisher #3')</v>
      </c>
    </row>
    <row r="203" spans="1:9" x14ac:dyDescent="0.3">
      <c r="A203">
        <v>201</v>
      </c>
      <c r="B203">
        <v>35</v>
      </c>
      <c r="C203">
        <v>97</v>
      </c>
      <c r="D203">
        <v>66</v>
      </c>
      <c r="E203">
        <v>74</v>
      </c>
      <c r="F203">
        <v>6</v>
      </c>
      <c r="G203" t="s">
        <v>2298</v>
      </c>
      <c r="H203" t="s">
        <v>2883</v>
      </c>
      <c r="I203" t="str">
        <f t="shared" si="3"/>
        <v>INSERT INTO [Object](ObjectID,FingerprintID,TypeID,Height,Width,User_Entry,Small_Description) VALUES(201,35,97,66,74,6,N'Sign Fire Extinguisher #4')</v>
      </c>
    </row>
    <row r="204" spans="1:9" x14ac:dyDescent="0.3">
      <c r="A204">
        <v>202</v>
      </c>
      <c r="B204">
        <v>35</v>
      </c>
      <c r="C204">
        <v>100</v>
      </c>
      <c r="D204">
        <v>117</v>
      </c>
      <c r="E204">
        <v>236</v>
      </c>
      <c r="F204">
        <v>6</v>
      </c>
      <c r="G204" t="s">
        <v>2298</v>
      </c>
      <c r="H204" t="s">
        <v>2884</v>
      </c>
      <c r="I204" t="str">
        <f t="shared" si="3"/>
        <v>INSERT INTO [Object](ObjectID,FingerprintID,TypeID,Height,Width,User_Entry,Small_Description) VALUES(202,35,100,117,236,6,N'Trash Can #35')</v>
      </c>
    </row>
    <row r="205" spans="1:9" x14ac:dyDescent="0.3">
      <c r="A205">
        <v>203</v>
      </c>
      <c r="B205">
        <v>36</v>
      </c>
      <c r="C205">
        <v>43</v>
      </c>
      <c r="D205">
        <v>129</v>
      </c>
      <c r="E205">
        <v>402</v>
      </c>
      <c r="F205">
        <v>9</v>
      </c>
      <c r="G205" t="s">
        <v>2310</v>
      </c>
      <c r="H205" t="s">
        <v>2885</v>
      </c>
      <c r="I205" t="str">
        <f t="shared" si="3"/>
        <v>INSERT INTO [Object](ObjectID,FingerprintID,TypeID,Height,Width,User_Entry,Small_Description) VALUES(203,36,43,129,402,9,N'Door Blue #11')</v>
      </c>
    </row>
    <row r="206" spans="1:9" x14ac:dyDescent="0.3">
      <c r="A206">
        <v>204</v>
      </c>
      <c r="B206">
        <v>36</v>
      </c>
      <c r="C206">
        <v>70</v>
      </c>
      <c r="D206">
        <v>108</v>
      </c>
      <c r="E206">
        <v>136</v>
      </c>
      <c r="F206">
        <v>9</v>
      </c>
      <c r="G206" t="s">
        <v>2310</v>
      </c>
      <c r="H206" t="s">
        <v>2886</v>
      </c>
      <c r="I206" t="str">
        <f t="shared" si="3"/>
        <v>INSERT INTO [Object](ObjectID,FingerprintID,TypeID,Height,Width,User_Entry,Small_Description) VALUES(204,36,70,108,136,9,N'Trashcan Interior #1')</v>
      </c>
    </row>
    <row r="207" spans="1:9" x14ac:dyDescent="0.3">
      <c r="A207">
        <v>205</v>
      </c>
      <c r="B207">
        <v>36</v>
      </c>
      <c r="C207">
        <v>70</v>
      </c>
      <c r="D207">
        <v>92</v>
      </c>
      <c r="E207">
        <v>128</v>
      </c>
      <c r="F207">
        <v>9</v>
      </c>
      <c r="G207" t="s">
        <v>2310</v>
      </c>
      <c r="H207" t="s">
        <v>2887</v>
      </c>
      <c r="I207" t="str">
        <f t="shared" si="3"/>
        <v>INSERT INTO [Object](ObjectID,FingerprintID,TypeID,Height,Width,User_Entry,Small_Description) VALUES(205,36,70,92,128,9,N'Trashcan Interior #2')</v>
      </c>
    </row>
    <row r="208" spans="1:9" x14ac:dyDescent="0.3">
      <c r="A208">
        <v>206</v>
      </c>
      <c r="B208">
        <v>36</v>
      </c>
      <c r="C208">
        <v>70</v>
      </c>
      <c r="D208">
        <v>109</v>
      </c>
      <c r="E208">
        <v>136</v>
      </c>
      <c r="F208">
        <v>9</v>
      </c>
      <c r="G208" t="s">
        <v>2310</v>
      </c>
      <c r="H208" t="s">
        <v>2888</v>
      </c>
      <c r="I208" t="str">
        <f t="shared" si="3"/>
        <v>INSERT INTO [Object](ObjectID,FingerprintID,TypeID,Height,Width,User_Entry,Small_Description) VALUES(206,36,70,109,136,9,N'Trashcan Interior #3')</v>
      </c>
    </row>
    <row r="209" spans="1:9" x14ac:dyDescent="0.3">
      <c r="A209">
        <v>207</v>
      </c>
      <c r="B209">
        <v>36</v>
      </c>
      <c r="C209">
        <v>70</v>
      </c>
      <c r="D209">
        <v>105</v>
      </c>
      <c r="E209">
        <v>157</v>
      </c>
      <c r="F209">
        <v>9</v>
      </c>
      <c r="G209" t="s">
        <v>2310</v>
      </c>
      <c r="H209" t="s">
        <v>2889</v>
      </c>
      <c r="I209" t="str">
        <f t="shared" si="3"/>
        <v>INSERT INTO [Object](ObjectID,FingerprintID,TypeID,Height,Width,User_Entry,Small_Description) VALUES(207,36,70,105,157,9,N'Trashcan Interior #4')</v>
      </c>
    </row>
    <row r="210" spans="1:9" x14ac:dyDescent="0.3">
      <c r="A210">
        <v>208</v>
      </c>
      <c r="B210">
        <v>36</v>
      </c>
      <c r="C210">
        <v>71</v>
      </c>
      <c r="D210">
        <v>136</v>
      </c>
      <c r="E210">
        <v>392</v>
      </c>
      <c r="F210">
        <v>9</v>
      </c>
      <c r="G210" t="s">
        <v>2310</v>
      </c>
      <c r="H210" t="s">
        <v>2890</v>
      </c>
      <c r="I210" t="str">
        <f t="shared" si="3"/>
        <v>INSERT INTO [Object](ObjectID,FingerprintID,TypeID,Height,Width,User_Entry,Small_Description) VALUES(208,36,71,136,392,9,N'Handle Door Blue Interior #1')</v>
      </c>
    </row>
    <row r="211" spans="1:9" x14ac:dyDescent="0.3">
      <c r="A211">
        <v>209</v>
      </c>
      <c r="B211">
        <v>36</v>
      </c>
      <c r="C211">
        <v>71</v>
      </c>
      <c r="D211">
        <v>132</v>
      </c>
      <c r="E211">
        <v>369</v>
      </c>
      <c r="F211">
        <v>9</v>
      </c>
      <c r="G211" t="s">
        <v>2310</v>
      </c>
      <c r="H211" t="s">
        <v>2891</v>
      </c>
      <c r="I211" t="str">
        <f t="shared" si="3"/>
        <v>INSERT INTO [Object](ObjectID,FingerprintID,TypeID,Height,Width,User_Entry,Small_Description) VALUES(209,36,71,132,369,9,N'Handle Door Blue Interior #2')</v>
      </c>
    </row>
    <row r="212" spans="1:9" x14ac:dyDescent="0.3">
      <c r="A212">
        <v>210</v>
      </c>
      <c r="B212">
        <v>36</v>
      </c>
      <c r="C212">
        <v>90</v>
      </c>
      <c r="D212">
        <v>43</v>
      </c>
      <c r="E212">
        <v>73</v>
      </c>
      <c r="F212">
        <v>9</v>
      </c>
      <c r="G212" t="s">
        <v>2310</v>
      </c>
      <c r="H212" t="s">
        <v>2892</v>
      </c>
      <c r="I212" t="str">
        <f t="shared" si="3"/>
        <v>INSERT INTO [Object](ObjectID,FingerprintID,TypeID,Height,Width,User_Entry,Small_Description) VALUES(210,36,90,43,73,9,N'Sign Arrow #1')</v>
      </c>
    </row>
    <row r="213" spans="1:9" x14ac:dyDescent="0.3">
      <c r="A213">
        <v>211</v>
      </c>
      <c r="B213">
        <v>36</v>
      </c>
      <c r="C213">
        <v>90</v>
      </c>
      <c r="D213">
        <v>46</v>
      </c>
      <c r="E213">
        <v>69</v>
      </c>
      <c r="F213">
        <v>9</v>
      </c>
      <c r="G213" t="s">
        <v>2310</v>
      </c>
      <c r="H213" t="s">
        <v>2893</v>
      </c>
      <c r="I213" t="str">
        <f t="shared" si="3"/>
        <v>INSERT INTO [Object](ObjectID,FingerprintID,TypeID,Height,Width,User_Entry,Small_Description) VALUES(211,36,90,46,69,9,N'Sign Arrow #2')</v>
      </c>
    </row>
    <row r="214" spans="1:9" x14ac:dyDescent="0.3">
      <c r="A214">
        <v>212</v>
      </c>
      <c r="B214">
        <v>36</v>
      </c>
      <c r="C214">
        <v>90</v>
      </c>
      <c r="D214">
        <v>33</v>
      </c>
      <c r="E214">
        <v>64</v>
      </c>
      <c r="F214">
        <v>9</v>
      </c>
      <c r="G214" t="s">
        <v>2310</v>
      </c>
      <c r="H214" t="s">
        <v>2894</v>
      </c>
      <c r="I214" t="str">
        <f t="shared" si="3"/>
        <v>INSERT INTO [Object](ObjectID,FingerprintID,TypeID,Height,Width,User_Entry,Small_Description) VALUES(212,36,90,33,64,9,N'Sign Arrow #3')</v>
      </c>
    </row>
    <row r="215" spans="1:9" x14ac:dyDescent="0.3">
      <c r="A215">
        <v>213</v>
      </c>
      <c r="B215">
        <v>36</v>
      </c>
      <c r="C215">
        <v>90</v>
      </c>
      <c r="D215">
        <v>45</v>
      </c>
      <c r="E215">
        <v>87</v>
      </c>
      <c r="F215">
        <v>9</v>
      </c>
      <c r="G215" t="s">
        <v>2310</v>
      </c>
      <c r="H215" t="s">
        <v>2895</v>
      </c>
      <c r="I215" t="str">
        <f t="shared" si="3"/>
        <v>INSERT INTO [Object](ObjectID,FingerprintID,TypeID,Height,Width,User_Entry,Small_Description) VALUES(213,36,90,45,87,9,N'Sign Arrow #4')</v>
      </c>
    </row>
    <row r="216" spans="1:9" x14ac:dyDescent="0.3">
      <c r="A216">
        <v>214</v>
      </c>
      <c r="B216">
        <v>36</v>
      </c>
      <c r="C216">
        <v>100</v>
      </c>
      <c r="D216">
        <v>127</v>
      </c>
      <c r="E216">
        <v>244</v>
      </c>
      <c r="F216">
        <v>9</v>
      </c>
      <c r="G216" t="s">
        <v>2310</v>
      </c>
      <c r="H216" t="s">
        <v>2896</v>
      </c>
      <c r="I216" t="str">
        <f t="shared" si="3"/>
        <v>INSERT INTO [Object](ObjectID,FingerprintID,TypeID,Height,Width,User_Entry,Small_Description) VALUES(214,36,100,127,244,9,N'Trash Can #36')</v>
      </c>
    </row>
    <row r="217" spans="1:9" x14ac:dyDescent="0.3">
      <c r="A217">
        <v>215</v>
      </c>
      <c r="B217">
        <v>37</v>
      </c>
      <c r="C217">
        <v>72</v>
      </c>
      <c r="D217">
        <v>156</v>
      </c>
      <c r="E217">
        <v>266</v>
      </c>
      <c r="F217">
        <v>8</v>
      </c>
      <c r="G217" t="s">
        <v>2306</v>
      </c>
      <c r="H217" t="s">
        <v>2897</v>
      </c>
      <c r="I217" t="str">
        <f t="shared" si="3"/>
        <v>INSERT INTO [Object](ObjectID,FingerprintID,TypeID,Height,Width,User_Entry,Small_Description) VALUES(215,37,72,156,266,8,N'Stairs Interior #1')</v>
      </c>
    </row>
    <row r="218" spans="1:9" x14ac:dyDescent="0.3">
      <c r="A218">
        <v>216</v>
      </c>
      <c r="B218">
        <v>37</v>
      </c>
      <c r="C218">
        <v>100</v>
      </c>
      <c r="D218">
        <v>77</v>
      </c>
      <c r="E218">
        <v>201</v>
      </c>
      <c r="F218">
        <v>8</v>
      </c>
      <c r="G218" t="s">
        <v>2306</v>
      </c>
      <c r="H218" t="s">
        <v>2898</v>
      </c>
      <c r="I218" t="str">
        <f t="shared" si="3"/>
        <v>INSERT INTO [Object](ObjectID,FingerprintID,TypeID,Height,Width,User_Entry,Small_Description) VALUES(216,37,100,77,201,8,N'Trash Can #37')</v>
      </c>
    </row>
    <row r="219" spans="1:9" x14ac:dyDescent="0.3">
      <c r="A219">
        <v>217</v>
      </c>
      <c r="B219">
        <v>37</v>
      </c>
      <c r="C219">
        <v>195</v>
      </c>
      <c r="D219">
        <v>61</v>
      </c>
      <c r="E219">
        <v>93</v>
      </c>
      <c r="F219">
        <v>8</v>
      </c>
      <c r="G219" t="s">
        <v>2306</v>
      </c>
      <c r="H219" t="s">
        <v>2899</v>
      </c>
      <c r="I219" t="str">
        <f t="shared" si="3"/>
        <v>INSERT INTO [Object](ObjectID,FingerprintID,TypeID,Height,Width,User_Entry,Small_Description) VALUES(217,37,195,61,93,8,N'Keyboard #249')</v>
      </c>
    </row>
    <row r="220" spans="1:9" x14ac:dyDescent="0.3">
      <c r="A220">
        <v>218</v>
      </c>
      <c r="B220">
        <v>38</v>
      </c>
      <c r="C220">
        <v>22</v>
      </c>
      <c r="D220">
        <v>100</v>
      </c>
      <c r="E220">
        <v>129</v>
      </c>
      <c r="F220">
        <v>6</v>
      </c>
      <c r="G220" t="s">
        <v>2298</v>
      </c>
      <c r="H220" t="s">
        <v>2900</v>
      </c>
      <c r="I220" t="str">
        <f t="shared" si="3"/>
        <v>INSERT INTO [Object](ObjectID,FingerprintID,TypeID,Height,Width,User_Entry,Small_Description) VALUES(218,38,22,100,129,6,N'Restaurant Table Round #1')</v>
      </c>
    </row>
    <row r="221" spans="1:9" x14ac:dyDescent="0.3">
      <c r="A221">
        <v>219</v>
      </c>
      <c r="B221">
        <v>38</v>
      </c>
      <c r="C221">
        <v>22</v>
      </c>
      <c r="D221">
        <v>108</v>
      </c>
      <c r="E221">
        <v>146</v>
      </c>
      <c r="F221">
        <v>6</v>
      </c>
      <c r="G221" t="s">
        <v>2298</v>
      </c>
      <c r="H221" t="s">
        <v>2901</v>
      </c>
      <c r="I221" t="str">
        <f t="shared" si="3"/>
        <v>INSERT INTO [Object](ObjectID,FingerprintID,TypeID,Height,Width,User_Entry,Small_Description) VALUES(219,38,22,108,146,6,N'Restaurant Table Round #2')</v>
      </c>
    </row>
    <row r="222" spans="1:9" x14ac:dyDescent="0.3">
      <c r="A222">
        <v>220</v>
      </c>
      <c r="B222">
        <v>38</v>
      </c>
      <c r="C222">
        <v>22</v>
      </c>
      <c r="D222">
        <v>108</v>
      </c>
      <c r="E222">
        <v>143</v>
      </c>
      <c r="F222">
        <v>6</v>
      </c>
      <c r="G222" t="s">
        <v>2298</v>
      </c>
      <c r="H222" t="s">
        <v>2902</v>
      </c>
      <c r="I222" t="str">
        <f t="shared" si="3"/>
        <v>INSERT INTO [Object](ObjectID,FingerprintID,TypeID,Height,Width,User_Entry,Small_Description) VALUES(220,38,22,108,143,6,N'Restaurant Table Round #3')</v>
      </c>
    </row>
    <row r="223" spans="1:9" x14ac:dyDescent="0.3">
      <c r="A223">
        <v>221</v>
      </c>
      <c r="B223">
        <v>38</v>
      </c>
      <c r="C223">
        <v>23</v>
      </c>
      <c r="D223">
        <v>130</v>
      </c>
      <c r="E223">
        <v>136</v>
      </c>
      <c r="F223">
        <v>6</v>
      </c>
      <c r="G223" t="s">
        <v>2298</v>
      </c>
      <c r="H223" t="s">
        <v>2903</v>
      </c>
      <c r="I223" t="str">
        <f t="shared" si="3"/>
        <v>INSERT INTO [Object](ObjectID,FingerprintID,TypeID,Height,Width,User_Entry,Small_Description) VALUES(221,38,23,130,136,6,N'Restaurant Chair #1')</v>
      </c>
    </row>
    <row r="224" spans="1:9" x14ac:dyDescent="0.3">
      <c r="A224">
        <v>222</v>
      </c>
      <c r="B224">
        <v>38</v>
      </c>
      <c r="C224">
        <v>23</v>
      </c>
      <c r="D224">
        <v>100</v>
      </c>
      <c r="E224">
        <v>158</v>
      </c>
      <c r="F224">
        <v>6</v>
      </c>
      <c r="G224" t="s">
        <v>2298</v>
      </c>
      <c r="H224" t="s">
        <v>2904</v>
      </c>
      <c r="I224" t="str">
        <f t="shared" si="3"/>
        <v>INSERT INTO [Object](ObjectID,FingerprintID,TypeID,Height,Width,User_Entry,Small_Description) VALUES(222,38,23,100,158,6,N'Restaurant Chair #2')</v>
      </c>
    </row>
    <row r="225" spans="1:9" x14ac:dyDescent="0.3">
      <c r="A225">
        <v>223</v>
      </c>
      <c r="B225">
        <v>38</v>
      </c>
      <c r="C225">
        <v>23</v>
      </c>
      <c r="D225">
        <v>108</v>
      </c>
      <c r="E225">
        <v>127</v>
      </c>
      <c r="F225">
        <v>6</v>
      </c>
      <c r="G225" t="s">
        <v>2298</v>
      </c>
      <c r="H225" t="s">
        <v>2905</v>
      </c>
      <c r="I225" t="str">
        <f t="shared" si="3"/>
        <v>INSERT INTO [Object](ObjectID,FingerprintID,TypeID,Height,Width,User_Entry,Small_Description) VALUES(223,38,23,108,127,6,N'Restaurant Chair #3')</v>
      </c>
    </row>
    <row r="226" spans="1:9" x14ac:dyDescent="0.3">
      <c r="A226">
        <v>224</v>
      </c>
      <c r="B226">
        <v>38</v>
      </c>
      <c r="C226">
        <v>23</v>
      </c>
      <c r="D226">
        <v>99</v>
      </c>
      <c r="E226">
        <v>145</v>
      </c>
      <c r="F226">
        <v>6</v>
      </c>
      <c r="G226" t="s">
        <v>2298</v>
      </c>
      <c r="H226" t="s">
        <v>2906</v>
      </c>
      <c r="I226" t="str">
        <f t="shared" si="3"/>
        <v>INSERT INTO [Object](ObjectID,FingerprintID,TypeID,Height,Width,User_Entry,Small_Description) VALUES(224,38,23,99,145,6,N'Restaurant Chair #4')</v>
      </c>
    </row>
    <row r="227" spans="1:9" x14ac:dyDescent="0.3">
      <c r="A227">
        <v>225</v>
      </c>
      <c r="B227">
        <v>38</v>
      </c>
      <c r="C227">
        <v>23</v>
      </c>
      <c r="D227">
        <v>115</v>
      </c>
      <c r="E227">
        <v>129</v>
      </c>
      <c r="F227">
        <v>6</v>
      </c>
      <c r="G227" t="s">
        <v>2298</v>
      </c>
      <c r="H227" t="s">
        <v>2907</v>
      </c>
      <c r="I227" t="str">
        <f t="shared" si="3"/>
        <v>INSERT INTO [Object](ObjectID,FingerprintID,TypeID,Height,Width,User_Entry,Small_Description) VALUES(225,38,23,115,129,6,N'Restaurant Chair #5')</v>
      </c>
    </row>
    <row r="228" spans="1:9" x14ac:dyDescent="0.3">
      <c r="A228">
        <v>226</v>
      </c>
      <c r="B228">
        <v>38</v>
      </c>
      <c r="C228">
        <v>23</v>
      </c>
      <c r="D228">
        <v>124</v>
      </c>
      <c r="E228">
        <v>154</v>
      </c>
      <c r="F228">
        <v>6</v>
      </c>
      <c r="G228" t="s">
        <v>2298</v>
      </c>
      <c r="H228" t="s">
        <v>2908</v>
      </c>
      <c r="I228" t="str">
        <f t="shared" si="3"/>
        <v>INSERT INTO [Object](ObjectID,FingerprintID,TypeID,Height,Width,User_Entry,Small_Description) VALUES(226,38,23,124,154,6,N'Restaurant Chair #6')</v>
      </c>
    </row>
    <row r="229" spans="1:9" x14ac:dyDescent="0.3">
      <c r="A229">
        <v>227</v>
      </c>
      <c r="B229">
        <v>38</v>
      </c>
      <c r="C229">
        <v>69</v>
      </c>
      <c r="D229">
        <v>40</v>
      </c>
      <c r="E229">
        <v>48</v>
      </c>
      <c r="F229">
        <v>6</v>
      </c>
      <c r="G229" t="s">
        <v>2298</v>
      </c>
      <c r="H229" t="s">
        <v>2909</v>
      </c>
      <c r="I229" t="str">
        <f t="shared" si="3"/>
        <v>INSERT INTO [Object](ObjectID,FingerprintID,TypeID,Height,Width,User_Entry,Small_Description) VALUES(227,38,69,40,48,6,N'Sign Letter #1')</v>
      </c>
    </row>
    <row r="230" spans="1:9" x14ac:dyDescent="0.3">
      <c r="A230">
        <v>228</v>
      </c>
      <c r="B230">
        <v>38</v>
      </c>
      <c r="C230">
        <v>69</v>
      </c>
      <c r="D230">
        <v>35</v>
      </c>
      <c r="E230">
        <v>51</v>
      </c>
      <c r="F230">
        <v>6</v>
      </c>
      <c r="G230" t="s">
        <v>2298</v>
      </c>
      <c r="H230" t="s">
        <v>2910</v>
      </c>
      <c r="I230" t="str">
        <f t="shared" si="3"/>
        <v>INSERT INTO [Object](ObjectID,FingerprintID,TypeID,Height,Width,User_Entry,Small_Description) VALUES(228,38,69,35,51,6,N'Sign Letter #2')</v>
      </c>
    </row>
    <row r="231" spans="1:9" x14ac:dyDescent="0.3">
      <c r="A231">
        <v>229</v>
      </c>
      <c r="B231">
        <v>38</v>
      </c>
      <c r="C231">
        <v>100</v>
      </c>
      <c r="D231">
        <v>73</v>
      </c>
      <c r="E231">
        <v>143</v>
      </c>
      <c r="F231">
        <v>6</v>
      </c>
      <c r="G231" t="s">
        <v>2298</v>
      </c>
      <c r="H231" t="s">
        <v>2911</v>
      </c>
      <c r="I231" t="str">
        <f t="shared" si="3"/>
        <v>INSERT INTO [Object](ObjectID,FingerprintID,TypeID,Height,Width,User_Entry,Small_Description) VALUES(229,38,100,73,143,6,N'Trash Can #38')</v>
      </c>
    </row>
    <row r="232" spans="1:9" x14ac:dyDescent="0.3">
      <c r="A232">
        <v>230</v>
      </c>
      <c r="B232">
        <v>39</v>
      </c>
      <c r="C232">
        <v>3</v>
      </c>
      <c r="D232">
        <v>50</v>
      </c>
      <c r="E232">
        <v>83</v>
      </c>
      <c r="F232">
        <v>7</v>
      </c>
      <c r="G232" t="s">
        <v>2302</v>
      </c>
      <c r="H232" t="s">
        <v>2912</v>
      </c>
      <c r="I232" t="str">
        <f t="shared" si="3"/>
        <v>INSERT INTO [Object](ObjectID,FingerprintID,TypeID,Height,Width,User_Entry,Small_Description) VALUES(230,39,3,50,83,7,N'Sign Gather #197')</v>
      </c>
    </row>
    <row r="233" spans="1:9" x14ac:dyDescent="0.3">
      <c r="A233">
        <v>231</v>
      </c>
      <c r="B233">
        <v>39</v>
      </c>
      <c r="C233">
        <v>74</v>
      </c>
      <c r="D233">
        <v>164</v>
      </c>
      <c r="E233">
        <v>122</v>
      </c>
      <c r="F233">
        <v>7</v>
      </c>
      <c r="G233" t="s">
        <v>2302</v>
      </c>
      <c r="H233" t="s">
        <v>2913</v>
      </c>
      <c r="I233" t="str">
        <f t="shared" si="3"/>
        <v>INSERT INTO [Object](ObjectID,FingerprintID,TypeID,Height,Width,User_Entry,Small_Description) VALUES(231,39,74,164,122,7,N'Specific Restaurant Freezer #1')</v>
      </c>
    </row>
    <row r="234" spans="1:9" x14ac:dyDescent="0.3">
      <c r="A234">
        <v>232</v>
      </c>
      <c r="B234">
        <v>39</v>
      </c>
      <c r="C234">
        <v>74</v>
      </c>
      <c r="D234">
        <v>196</v>
      </c>
      <c r="E234">
        <v>143</v>
      </c>
      <c r="F234">
        <v>7</v>
      </c>
      <c r="G234" t="s">
        <v>2302</v>
      </c>
      <c r="H234" t="s">
        <v>2914</v>
      </c>
      <c r="I234" t="str">
        <f t="shared" si="3"/>
        <v>INSERT INTO [Object](ObjectID,FingerprintID,TypeID,Height,Width,User_Entry,Small_Description) VALUES(232,39,74,196,143,7,N'Specific Restaurant Freezer #2')</v>
      </c>
    </row>
    <row r="235" spans="1:9" x14ac:dyDescent="0.3">
      <c r="A235">
        <v>233</v>
      </c>
      <c r="B235">
        <v>39</v>
      </c>
      <c r="C235">
        <v>100</v>
      </c>
      <c r="D235">
        <v>80</v>
      </c>
      <c r="E235">
        <v>144</v>
      </c>
      <c r="F235">
        <v>7</v>
      </c>
      <c r="G235" t="s">
        <v>2302</v>
      </c>
      <c r="H235" t="s">
        <v>2915</v>
      </c>
      <c r="I235" t="str">
        <f t="shared" si="3"/>
        <v>INSERT INTO [Object](ObjectID,FingerprintID,TypeID,Height,Width,User_Entry,Small_Description) VALUES(233,39,100,80,144,7,N'Trash Can #39')</v>
      </c>
    </row>
    <row r="236" spans="1:9" x14ac:dyDescent="0.3">
      <c r="A236">
        <v>234</v>
      </c>
      <c r="B236">
        <v>40</v>
      </c>
      <c r="C236">
        <v>72</v>
      </c>
      <c r="D236">
        <v>91</v>
      </c>
      <c r="E236">
        <v>121</v>
      </c>
      <c r="F236">
        <v>6</v>
      </c>
      <c r="G236" t="s">
        <v>2298</v>
      </c>
      <c r="H236" t="s">
        <v>2916</v>
      </c>
      <c r="I236" t="str">
        <f t="shared" si="3"/>
        <v>INSERT INTO [Object](ObjectID,FingerprintID,TypeID,Height,Width,User_Entry,Small_Description) VALUES(234,40,72,91,121,6,N'Stairs Interior #9')</v>
      </c>
    </row>
    <row r="237" spans="1:9" x14ac:dyDescent="0.3">
      <c r="A237">
        <v>235</v>
      </c>
      <c r="B237">
        <v>40</v>
      </c>
      <c r="C237">
        <v>73</v>
      </c>
      <c r="D237">
        <v>114</v>
      </c>
      <c r="E237">
        <v>111</v>
      </c>
      <c r="F237">
        <v>6</v>
      </c>
      <c r="G237" t="s">
        <v>2298</v>
      </c>
      <c r="H237" t="s">
        <v>2917</v>
      </c>
      <c r="I237" t="str">
        <f t="shared" si="3"/>
        <v>INSERT INTO [Object](ObjectID,FingerprintID,TypeID,Height,Width,User_Entry,Small_Description) VALUES(235,40,73,114,111,6,N'Restaurant Chair Legs #1')</v>
      </c>
    </row>
    <row r="238" spans="1:9" x14ac:dyDescent="0.3">
      <c r="A238">
        <v>236</v>
      </c>
      <c r="B238">
        <v>40</v>
      </c>
      <c r="C238">
        <v>73</v>
      </c>
      <c r="D238">
        <v>83</v>
      </c>
      <c r="E238">
        <v>118</v>
      </c>
      <c r="F238">
        <v>6</v>
      </c>
      <c r="G238" t="s">
        <v>2298</v>
      </c>
      <c r="H238" t="s">
        <v>2918</v>
      </c>
      <c r="I238" t="str">
        <f t="shared" si="3"/>
        <v>INSERT INTO [Object](ObjectID,FingerprintID,TypeID,Height,Width,User_Entry,Small_Description) VALUES(236,40,73,83,118,6,N'Restaurant Chair Legs #2')</v>
      </c>
    </row>
    <row r="239" spans="1:9" x14ac:dyDescent="0.3">
      <c r="A239">
        <v>237</v>
      </c>
      <c r="B239">
        <v>40</v>
      </c>
      <c r="C239">
        <v>73</v>
      </c>
      <c r="D239">
        <v>81</v>
      </c>
      <c r="E239">
        <v>105</v>
      </c>
      <c r="F239">
        <v>6</v>
      </c>
      <c r="G239" t="s">
        <v>2298</v>
      </c>
      <c r="H239" t="s">
        <v>2919</v>
      </c>
      <c r="I239" t="str">
        <f t="shared" si="3"/>
        <v>INSERT INTO [Object](ObjectID,FingerprintID,TypeID,Height,Width,User_Entry,Small_Description) VALUES(237,40,73,81,105,6,N'Restaurant Chair Legs #3')</v>
      </c>
    </row>
    <row r="240" spans="1:9" x14ac:dyDescent="0.3">
      <c r="A240">
        <v>238</v>
      </c>
      <c r="B240">
        <v>40</v>
      </c>
      <c r="C240">
        <v>73</v>
      </c>
      <c r="D240">
        <v>86</v>
      </c>
      <c r="E240">
        <v>120</v>
      </c>
      <c r="F240">
        <v>6</v>
      </c>
      <c r="G240" t="s">
        <v>2298</v>
      </c>
      <c r="H240" t="s">
        <v>2920</v>
      </c>
      <c r="I240" t="str">
        <f t="shared" si="3"/>
        <v>INSERT INTO [Object](ObjectID,FingerprintID,TypeID,Height,Width,User_Entry,Small_Description) VALUES(238,40,73,86,120,6,N'Restaurant Chair Legs #4')</v>
      </c>
    </row>
    <row r="241" spans="1:9" x14ac:dyDescent="0.3">
      <c r="A241">
        <v>239</v>
      </c>
      <c r="B241">
        <v>40</v>
      </c>
      <c r="C241">
        <v>73</v>
      </c>
      <c r="D241">
        <v>94</v>
      </c>
      <c r="E241">
        <v>120</v>
      </c>
      <c r="F241">
        <v>6</v>
      </c>
      <c r="G241" t="s">
        <v>2298</v>
      </c>
      <c r="H241" t="s">
        <v>2921</v>
      </c>
      <c r="I241" t="str">
        <f t="shared" si="3"/>
        <v>INSERT INTO [Object](ObjectID,FingerprintID,TypeID,Height,Width,User_Entry,Small_Description) VALUES(239,40,73,94,120,6,N'Restaurant Chair Legs #5')</v>
      </c>
    </row>
    <row r="242" spans="1:9" x14ac:dyDescent="0.3">
      <c r="A242">
        <v>240</v>
      </c>
      <c r="B242">
        <v>40</v>
      </c>
      <c r="C242">
        <v>73</v>
      </c>
      <c r="D242">
        <v>130</v>
      </c>
      <c r="E242">
        <v>84</v>
      </c>
      <c r="F242">
        <v>6</v>
      </c>
      <c r="G242" t="s">
        <v>2298</v>
      </c>
      <c r="H242" t="s">
        <v>2922</v>
      </c>
      <c r="I242" t="str">
        <f t="shared" si="3"/>
        <v>INSERT INTO [Object](ObjectID,FingerprintID,TypeID,Height,Width,User_Entry,Small_Description) VALUES(240,40,73,130,84,6,N'Restaurant Chair Legs #6')</v>
      </c>
    </row>
    <row r="243" spans="1:9" x14ac:dyDescent="0.3">
      <c r="A243">
        <v>241</v>
      </c>
      <c r="B243">
        <v>40</v>
      </c>
      <c r="C243">
        <v>73</v>
      </c>
      <c r="D243">
        <v>142</v>
      </c>
      <c r="E243">
        <v>116</v>
      </c>
      <c r="F243">
        <v>6</v>
      </c>
      <c r="G243" t="s">
        <v>2298</v>
      </c>
      <c r="H243" t="s">
        <v>2923</v>
      </c>
      <c r="I243" t="str">
        <f t="shared" si="3"/>
        <v>INSERT INTO [Object](ObjectID,FingerprintID,TypeID,Height,Width,User_Entry,Small_Description) VALUES(241,40,73,142,116,6,N'Restaurant Chair Legs #7')</v>
      </c>
    </row>
    <row r="244" spans="1:9" x14ac:dyDescent="0.3">
      <c r="A244">
        <v>242</v>
      </c>
      <c r="B244">
        <v>40</v>
      </c>
      <c r="C244">
        <v>73</v>
      </c>
      <c r="D244">
        <v>115</v>
      </c>
      <c r="E244">
        <v>88</v>
      </c>
      <c r="F244">
        <v>6</v>
      </c>
      <c r="G244" t="s">
        <v>2298</v>
      </c>
      <c r="H244" t="s">
        <v>2924</v>
      </c>
      <c r="I244" t="str">
        <f t="shared" si="3"/>
        <v>INSERT INTO [Object](ObjectID,FingerprintID,TypeID,Height,Width,User_Entry,Small_Description) VALUES(242,40,73,115,88,6,N'Restaurant Chair Legs #8')</v>
      </c>
    </row>
    <row r="245" spans="1:9" x14ac:dyDescent="0.3">
      <c r="A245">
        <v>243</v>
      </c>
      <c r="B245">
        <v>40</v>
      </c>
      <c r="C245">
        <v>73</v>
      </c>
      <c r="D245">
        <v>114</v>
      </c>
      <c r="E245">
        <v>120</v>
      </c>
      <c r="F245">
        <v>6</v>
      </c>
      <c r="G245" t="s">
        <v>2298</v>
      </c>
      <c r="H245" t="s">
        <v>2925</v>
      </c>
      <c r="I245" t="str">
        <f t="shared" si="3"/>
        <v>INSERT INTO [Object](ObjectID,FingerprintID,TypeID,Height,Width,User_Entry,Small_Description) VALUES(243,40,73,114,120,6,N'Restaurant Chair Legs #9')</v>
      </c>
    </row>
    <row r="246" spans="1:9" x14ac:dyDescent="0.3">
      <c r="A246">
        <v>244</v>
      </c>
      <c r="B246">
        <v>40</v>
      </c>
      <c r="C246">
        <v>73</v>
      </c>
      <c r="D246">
        <v>127</v>
      </c>
      <c r="E246">
        <v>90</v>
      </c>
      <c r="F246">
        <v>6</v>
      </c>
      <c r="G246" t="s">
        <v>2298</v>
      </c>
      <c r="H246" t="s">
        <v>2926</v>
      </c>
      <c r="I246" t="str">
        <f t="shared" si="3"/>
        <v>INSERT INTO [Object](ObjectID,FingerprintID,TypeID,Height,Width,User_Entry,Small_Description) VALUES(244,40,73,127,90,6,N'Restaurant Chair Legs #10')</v>
      </c>
    </row>
    <row r="247" spans="1:9" x14ac:dyDescent="0.3">
      <c r="A247">
        <v>245</v>
      </c>
      <c r="B247">
        <v>40</v>
      </c>
      <c r="C247">
        <v>73</v>
      </c>
      <c r="D247">
        <v>122</v>
      </c>
      <c r="E247">
        <v>144</v>
      </c>
      <c r="F247">
        <v>6</v>
      </c>
      <c r="G247" t="s">
        <v>2298</v>
      </c>
      <c r="H247" t="s">
        <v>2927</v>
      </c>
      <c r="I247" t="str">
        <f t="shared" si="3"/>
        <v>INSERT INTO [Object](ObjectID,FingerprintID,TypeID,Height,Width,User_Entry,Small_Description) VALUES(245,40,73,122,144,6,N'Restaurant Chair Legs #11')</v>
      </c>
    </row>
    <row r="248" spans="1:9" x14ac:dyDescent="0.3">
      <c r="A248">
        <v>246</v>
      </c>
      <c r="B248">
        <v>40</v>
      </c>
      <c r="C248">
        <v>73</v>
      </c>
      <c r="D248">
        <v>101</v>
      </c>
      <c r="E248">
        <v>107</v>
      </c>
      <c r="F248">
        <v>6</v>
      </c>
      <c r="G248" t="s">
        <v>2298</v>
      </c>
      <c r="H248" t="s">
        <v>2928</v>
      </c>
      <c r="I248" t="str">
        <f t="shared" si="3"/>
        <v>INSERT INTO [Object](ObjectID,FingerprintID,TypeID,Height,Width,User_Entry,Small_Description) VALUES(246,40,73,101,107,6,N'Restaurant Chair Legs #12')</v>
      </c>
    </row>
    <row r="249" spans="1:9" x14ac:dyDescent="0.3">
      <c r="A249">
        <v>247</v>
      </c>
      <c r="B249">
        <v>40</v>
      </c>
      <c r="C249">
        <v>100</v>
      </c>
      <c r="D249">
        <v>77</v>
      </c>
      <c r="E249">
        <v>150</v>
      </c>
      <c r="F249">
        <v>6</v>
      </c>
      <c r="G249" t="s">
        <v>2298</v>
      </c>
      <c r="H249" t="s">
        <v>2929</v>
      </c>
      <c r="I249" t="str">
        <f t="shared" si="3"/>
        <v>INSERT INTO [Object](ObjectID,FingerprintID,TypeID,Height,Width,User_Entry,Small_Description) VALUES(247,40,100,77,150,6,N'Trash Can #40')</v>
      </c>
    </row>
    <row r="250" spans="1:9" x14ac:dyDescent="0.3">
      <c r="A250">
        <v>248</v>
      </c>
      <c r="B250">
        <v>41</v>
      </c>
      <c r="C250">
        <v>26</v>
      </c>
      <c r="D250">
        <v>79</v>
      </c>
      <c r="E250">
        <v>96</v>
      </c>
      <c r="F250">
        <v>5</v>
      </c>
      <c r="G250" t="s">
        <v>2294</v>
      </c>
      <c r="H250" t="s">
        <v>2930</v>
      </c>
      <c r="I250" t="str">
        <f t="shared" si="3"/>
        <v>INSERT INTO [Object](ObjectID,FingerprintID,TypeID,Height,Width,User_Entry,Small_Description) VALUES(248,41,26,79,96,5,N'Desk Info #6')</v>
      </c>
    </row>
    <row r="251" spans="1:9" x14ac:dyDescent="0.3">
      <c r="A251">
        <v>249</v>
      </c>
      <c r="B251">
        <v>41</v>
      </c>
      <c r="C251">
        <v>70</v>
      </c>
      <c r="D251">
        <v>77</v>
      </c>
      <c r="E251">
        <v>118</v>
      </c>
      <c r="F251">
        <v>5</v>
      </c>
      <c r="G251" t="s">
        <v>2294</v>
      </c>
      <c r="H251" t="s">
        <v>2931</v>
      </c>
      <c r="I251" t="str">
        <f t="shared" si="3"/>
        <v>INSERT INTO [Object](ObjectID,FingerprintID,TypeID,Height,Width,User_Entry,Small_Description) VALUES(249,41,70,77,118,5,N'Trashcan Interior #5')</v>
      </c>
    </row>
    <row r="252" spans="1:9" x14ac:dyDescent="0.3">
      <c r="A252">
        <v>250</v>
      </c>
      <c r="B252">
        <v>41</v>
      </c>
      <c r="C252">
        <v>73</v>
      </c>
      <c r="D252">
        <v>114</v>
      </c>
      <c r="E252">
        <v>214</v>
      </c>
      <c r="F252">
        <v>5</v>
      </c>
      <c r="G252" t="s">
        <v>2294</v>
      </c>
      <c r="H252" t="s">
        <v>2932</v>
      </c>
      <c r="I252" t="str">
        <f t="shared" si="3"/>
        <v>INSERT INTO [Object](ObjectID,FingerprintID,TypeID,Height,Width,User_Entry,Small_Description) VALUES(250,41,73,114,214,5,N'Restaurant Chair Legs #13')</v>
      </c>
    </row>
    <row r="253" spans="1:9" x14ac:dyDescent="0.3">
      <c r="A253">
        <v>251</v>
      </c>
      <c r="B253">
        <v>41</v>
      </c>
      <c r="C253">
        <v>100</v>
      </c>
      <c r="D253">
        <v>55</v>
      </c>
      <c r="E253">
        <v>232</v>
      </c>
      <c r="F253">
        <v>5</v>
      </c>
      <c r="G253" t="s">
        <v>2294</v>
      </c>
      <c r="H253" t="s">
        <v>2933</v>
      </c>
      <c r="I253" t="str">
        <f t="shared" si="3"/>
        <v>INSERT INTO [Object](ObjectID,FingerprintID,TypeID,Height,Width,User_Entry,Small_Description) VALUES(251,41,100,55,232,5,N'Trash Can #41')</v>
      </c>
    </row>
    <row r="254" spans="1:9" x14ac:dyDescent="0.3">
      <c r="A254">
        <v>252</v>
      </c>
      <c r="B254">
        <v>42</v>
      </c>
      <c r="C254">
        <v>4</v>
      </c>
      <c r="D254">
        <v>103</v>
      </c>
      <c r="E254">
        <v>61</v>
      </c>
      <c r="F254">
        <v>3</v>
      </c>
      <c r="G254" t="s">
        <v>2286</v>
      </c>
      <c r="H254" t="s">
        <v>2934</v>
      </c>
      <c r="I254" t="str">
        <f t="shared" si="3"/>
        <v>INSERT INTO [Object](ObjectID,FingerprintID,TypeID,Height,Width,User_Entry,Small_Description) VALUES(252,42,4,103,61,3,N'Sign Exit Person Letters #3')</v>
      </c>
    </row>
    <row r="255" spans="1:9" x14ac:dyDescent="0.3">
      <c r="A255">
        <v>253</v>
      </c>
      <c r="B255">
        <v>42</v>
      </c>
      <c r="C255">
        <v>4</v>
      </c>
      <c r="D255">
        <v>91</v>
      </c>
      <c r="E255">
        <v>57</v>
      </c>
      <c r="F255">
        <v>3</v>
      </c>
      <c r="G255" t="s">
        <v>2286</v>
      </c>
      <c r="H255" t="s">
        <v>2935</v>
      </c>
      <c r="I255" t="str">
        <f t="shared" si="3"/>
        <v>INSERT INTO [Object](ObjectID,FingerprintID,TypeID,Height,Width,User_Entry,Small_Description) VALUES(253,42,4,91,57,3,N'Sign Exit Person Letters #4')</v>
      </c>
    </row>
    <row r="256" spans="1:9" x14ac:dyDescent="0.3">
      <c r="A256">
        <v>254</v>
      </c>
      <c r="B256">
        <v>42</v>
      </c>
      <c r="C256">
        <v>4</v>
      </c>
      <c r="D256">
        <v>101</v>
      </c>
      <c r="E256">
        <v>62</v>
      </c>
      <c r="F256">
        <v>3</v>
      </c>
      <c r="G256" t="s">
        <v>2286</v>
      </c>
      <c r="H256" t="s">
        <v>2936</v>
      </c>
      <c r="I256" t="str">
        <f t="shared" si="3"/>
        <v>INSERT INTO [Object](ObjectID,FingerprintID,TypeID,Height,Width,User_Entry,Small_Description) VALUES(254,42,4,101,62,3,N'Sign Exit Person Letters #5')</v>
      </c>
    </row>
    <row r="257" spans="1:9" x14ac:dyDescent="0.3">
      <c r="A257">
        <v>255</v>
      </c>
      <c r="B257">
        <v>42</v>
      </c>
      <c r="C257">
        <v>4</v>
      </c>
      <c r="D257">
        <v>92</v>
      </c>
      <c r="E257">
        <v>67</v>
      </c>
      <c r="F257">
        <v>3</v>
      </c>
      <c r="G257" t="s">
        <v>2286</v>
      </c>
      <c r="H257" t="s">
        <v>2937</v>
      </c>
      <c r="I257" t="str">
        <f t="shared" si="3"/>
        <v>INSERT INTO [Object](ObjectID,FingerprintID,TypeID,Height,Width,User_Entry,Small_Description) VALUES(255,42,4,92,67,3,N'Sign Exit Person Letters #6')</v>
      </c>
    </row>
    <row r="258" spans="1:9" x14ac:dyDescent="0.3">
      <c r="A258">
        <v>256</v>
      </c>
      <c r="B258">
        <v>42</v>
      </c>
      <c r="C258">
        <v>4</v>
      </c>
      <c r="D258">
        <v>87</v>
      </c>
      <c r="E258">
        <v>58</v>
      </c>
      <c r="F258">
        <v>3</v>
      </c>
      <c r="G258" t="s">
        <v>2286</v>
      </c>
      <c r="H258" t="s">
        <v>2938</v>
      </c>
      <c r="I258" t="str">
        <f t="shared" si="3"/>
        <v>INSERT INTO [Object](ObjectID,FingerprintID,TypeID,Height,Width,User_Entry,Small_Description) VALUES(256,42,4,87,58,3,N'Sign Exit Person Letters #7')</v>
      </c>
    </row>
    <row r="259" spans="1:9" x14ac:dyDescent="0.3">
      <c r="A259">
        <v>257</v>
      </c>
      <c r="B259">
        <v>42</v>
      </c>
      <c r="C259">
        <v>4</v>
      </c>
      <c r="D259">
        <v>94</v>
      </c>
      <c r="E259">
        <v>51</v>
      </c>
      <c r="F259">
        <v>3</v>
      </c>
      <c r="G259" t="s">
        <v>2286</v>
      </c>
      <c r="H259" t="s">
        <v>2939</v>
      </c>
      <c r="I259" t="str">
        <f t="shared" si="3"/>
        <v>INSERT INTO [Object](ObjectID,FingerprintID,TypeID,Height,Width,User_Entry,Small_Description) VALUES(257,42,4,94,51,3,N'Sign Exit Person Letters #8')</v>
      </c>
    </row>
    <row r="260" spans="1:9" x14ac:dyDescent="0.3">
      <c r="A260">
        <v>258</v>
      </c>
      <c r="B260">
        <v>42</v>
      </c>
      <c r="C260">
        <v>4</v>
      </c>
      <c r="D260">
        <v>95</v>
      </c>
      <c r="E260">
        <v>58</v>
      </c>
      <c r="F260">
        <v>3</v>
      </c>
      <c r="G260" t="s">
        <v>2286</v>
      </c>
      <c r="H260" t="s">
        <v>2940</v>
      </c>
      <c r="I260" t="str">
        <f t="shared" ref="I260:I323" si="4">"INSERT INTO [Object](ObjectID,FingerprintID,TypeID,Height,Width,User_Entry,Small_Description) VALUES("&amp;A260&amp;","&amp;B260&amp;","&amp;C260&amp;","&amp;D260&amp;","&amp;E260&amp;","&amp;F260&amp;",N'"&amp;H260&amp;"')"</f>
        <v>INSERT INTO [Object](ObjectID,FingerprintID,TypeID,Height,Width,User_Entry,Small_Description) VALUES(258,42,4,95,58,3,N'Sign Exit Person Letters #9')</v>
      </c>
    </row>
    <row r="261" spans="1:9" x14ac:dyDescent="0.3">
      <c r="A261">
        <v>259</v>
      </c>
      <c r="B261">
        <v>42</v>
      </c>
      <c r="C261">
        <v>4</v>
      </c>
      <c r="D261">
        <v>99</v>
      </c>
      <c r="E261">
        <v>63</v>
      </c>
      <c r="F261">
        <v>3</v>
      </c>
      <c r="G261" t="s">
        <v>2286</v>
      </c>
      <c r="H261" t="s">
        <v>2941</v>
      </c>
      <c r="I261" t="str">
        <f t="shared" si="4"/>
        <v>INSERT INTO [Object](ObjectID,FingerprintID,TypeID,Height,Width,User_Entry,Small_Description) VALUES(259,42,4,99,63,3,N'Sign Exit Person Letters #10')</v>
      </c>
    </row>
    <row r="262" spans="1:9" x14ac:dyDescent="0.3">
      <c r="A262">
        <v>260</v>
      </c>
      <c r="B262">
        <v>42</v>
      </c>
      <c r="C262">
        <v>4</v>
      </c>
      <c r="D262">
        <v>76</v>
      </c>
      <c r="E262">
        <v>68</v>
      </c>
      <c r="F262">
        <v>3</v>
      </c>
      <c r="G262" t="s">
        <v>2286</v>
      </c>
      <c r="H262" t="s">
        <v>2942</v>
      </c>
      <c r="I262" t="str">
        <f t="shared" si="4"/>
        <v>INSERT INTO [Object](ObjectID,FingerprintID,TypeID,Height,Width,User_Entry,Small_Description) VALUES(260,42,4,76,68,3,N'Sign Exit Person Letters #11')</v>
      </c>
    </row>
    <row r="263" spans="1:9" x14ac:dyDescent="0.3">
      <c r="A263">
        <v>261</v>
      </c>
      <c r="B263">
        <v>42</v>
      </c>
      <c r="C263">
        <v>4</v>
      </c>
      <c r="D263">
        <v>89</v>
      </c>
      <c r="E263">
        <v>63</v>
      </c>
      <c r="F263">
        <v>3</v>
      </c>
      <c r="G263" t="s">
        <v>2286</v>
      </c>
      <c r="H263" t="s">
        <v>2943</v>
      </c>
      <c r="I263" t="str">
        <f t="shared" si="4"/>
        <v>INSERT INTO [Object](ObjectID,FingerprintID,TypeID,Height,Width,User_Entry,Small_Description) VALUES(261,42,4,89,63,3,N'Sign Exit Person Letters #12')</v>
      </c>
    </row>
    <row r="264" spans="1:9" x14ac:dyDescent="0.3">
      <c r="A264">
        <v>262</v>
      </c>
      <c r="B264">
        <v>42</v>
      </c>
      <c r="C264">
        <v>4</v>
      </c>
      <c r="D264">
        <v>192</v>
      </c>
      <c r="E264">
        <v>56</v>
      </c>
      <c r="F264">
        <v>3</v>
      </c>
      <c r="G264" t="s">
        <v>2286</v>
      </c>
      <c r="H264" t="s">
        <v>2944</v>
      </c>
      <c r="I264" t="str">
        <f t="shared" si="4"/>
        <v>INSERT INTO [Object](ObjectID,FingerprintID,TypeID,Height,Width,User_Entry,Small_Description) VALUES(262,42,4,192,56,3,N'Sign Exit Person Letters #13')</v>
      </c>
    </row>
    <row r="265" spans="1:9" x14ac:dyDescent="0.3">
      <c r="A265">
        <v>263</v>
      </c>
      <c r="B265">
        <v>42</v>
      </c>
      <c r="C265">
        <v>4</v>
      </c>
      <c r="D265">
        <v>101</v>
      </c>
      <c r="E265">
        <v>65</v>
      </c>
      <c r="F265">
        <v>3</v>
      </c>
      <c r="G265" t="s">
        <v>2286</v>
      </c>
      <c r="H265" t="s">
        <v>2945</v>
      </c>
      <c r="I265" t="str">
        <f t="shared" si="4"/>
        <v>INSERT INTO [Object](ObjectID,FingerprintID,TypeID,Height,Width,User_Entry,Small_Description) VALUES(263,42,4,101,65,3,N'Sign Exit Person Letters #14')</v>
      </c>
    </row>
    <row r="266" spans="1:9" x14ac:dyDescent="0.3">
      <c r="A266">
        <v>264</v>
      </c>
      <c r="B266">
        <v>42</v>
      </c>
      <c r="C266">
        <v>4</v>
      </c>
      <c r="D266">
        <v>99</v>
      </c>
      <c r="E266">
        <v>53</v>
      </c>
      <c r="F266">
        <v>3</v>
      </c>
      <c r="G266" t="s">
        <v>2286</v>
      </c>
      <c r="H266" t="s">
        <v>2946</v>
      </c>
      <c r="I266" t="str">
        <f t="shared" si="4"/>
        <v>INSERT INTO [Object](ObjectID,FingerprintID,TypeID,Height,Width,User_Entry,Small_Description) VALUES(264,42,4,99,53,3,N'Sign Exit Person Letters #15')</v>
      </c>
    </row>
    <row r="267" spans="1:9" x14ac:dyDescent="0.3">
      <c r="A267">
        <v>265</v>
      </c>
      <c r="B267">
        <v>42</v>
      </c>
      <c r="C267">
        <v>4</v>
      </c>
      <c r="D267">
        <v>84</v>
      </c>
      <c r="E267">
        <v>57</v>
      </c>
      <c r="F267">
        <v>3</v>
      </c>
      <c r="G267" t="s">
        <v>2286</v>
      </c>
      <c r="H267" t="s">
        <v>2947</v>
      </c>
      <c r="I267" t="str">
        <f t="shared" si="4"/>
        <v>INSERT INTO [Object](ObjectID,FingerprintID,TypeID,Height,Width,User_Entry,Small_Description) VALUES(265,42,4,84,57,3,N'Sign Exit Person Letters #16')</v>
      </c>
    </row>
    <row r="268" spans="1:9" x14ac:dyDescent="0.3">
      <c r="A268">
        <v>266</v>
      </c>
      <c r="B268">
        <v>42</v>
      </c>
      <c r="C268">
        <v>97</v>
      </c>
      <c r="D268">
        <v>63</v>
      </c>
      <c r="E268">
        <v>63</v>
      </c>
      <c r="F268">
        <v>3</v>
      </c>
      <c r="G268" t="s">
        <v>2286</v>
      </c>
      <c r="H268" t="s">
        <v>2948</v>
      </c>
      <c r="I268" t="str">
        <f t="shared" si="4"/>
        <v>INSERT INTO [Object](ObjectID,FingerprintID,TypeID,Height,Width,User_Entry,Small_Description) VALUES(266,42,97,63,63,3,N'Sign Fire Extinguisher #5')</v>
      </c>
    </row>
    <row r="269" spans="1:9" x14ac:dyDescent="0.3">
      <c r="A269">
        <v>267</v>
      </c>
      <c r="B269">
        <v>42</v>
      </c>
      <c r="C269">
        <v>100</v>
      </c>
      <c r="D269">
        <v>233</v>
      </c>
      <c r="E269">
        <v>183</v>
      </c>
      <c r="F269">
        <v>3</v>
      </c>
      <c r="G269" t="s">
        <v>2286</v>
      </c>
      <c r="H269" t="s">
        <v>2949</v>
      </c>
      <c r="I269" t="str">
        <f t="shared" si="4"/>
        <v>INSERT INTO [Object](ObjectID,FingerprintID,TypeID,Height,Width,User_Entry,Small_Description) VALUES(267,42,100,233,183,3,N'Trash Can #42')</v>
      </c>
    </row>
    <row r="270" spans="1:9" x14ac:dyDescent="0.3">
      <c r="A270">
        <v>268</v>
      </c>
      <c r="B270">
        <v>43</v>
      </c>
      <c r="C270">
        <v>46</v>
      </c>
      <c r="D270">
        <v>186</v>
      </c>
      <c r="E270">
        <v>358</v>
      </c>
      <c r="F270">
        <v>8</v>
      </c>
      <c r="G270" t="s">
        <v>2306</v>
      </c>
      <c r="H270" t="s">
        <v>2950</v>
      </c>
      <c r="I270" t="str">
        <f t="shared" si="4"/>
        <v>INSERT INTO [Object](ObjectID,FingerprintID,TypeID,Height,Width,User_Entry,Small_Description) VALUES(268,43,46,186,358,8,N'Door Wood #4')</v>
      </c>
    </row>
    <row r="271" spans="1:9" x14ac:dyDescent="0.3">
      <c r="A271">
        <v>269</v>
      </c>
      <c r="B271">
        <v>43</v>
      </c>
      <c r="C271">
        <v>83</v>
      </c>
      <c r="D271">
        <v>102</v>
      </c>
      <c r="E271">
        <v>56</v>
      </c>
      <c r="F271">
        <v>8</v>
      </c>
      <c r="G271" t="s">
        <v>2306</v>
      </c>
      <c r="H271" t="s">
        <v>2951</v>
      </c>
      <c r="I271" t="str">
        <f t="shared" si="4"/>
        <v>INSERT INTO [Object](ObjectID,FingerprintID,TypeID,Height,Width,User_Entry,Small_Description) VALUES(269,43,83,102,56,8,N'Sign Exit Letters Only #1')</v>
      </c>
    </row>
    <row r="272" spans="1:9" x14ac:dyDescent="0.3">
      <c r="A272">
        <v>270</v>
      </c>
      <c r="B272">
        <v>43</v>
      </c>
      <c r="C272">
        <v>83</v>
      </c>
      <c r="D272">
        <v>116</v>
      </c>
      <c r="E272">
        <v>63</v>
      </c>
      <c r="F272">
        <v>8</v>
      </c>
      <c r="G272" t="s">
        <v>2306</v>
      </c>
      <c r="H272" t="s">
        <v>2952</v>
      </c>
      <c r="I272" t="str">
        <f t="shared" si="4"/>
        <v>INSERT INTO [Object](ObjectID,FingerprintID,TypeID,Height,Width,User_Entry,Small_Description) VALUES(270,43,83,116,63,8,N'Sign Exit Letters Only #2')</v>
      </c>
    </row>
    <row r="273" spans="1:9" x14ac:dyDescent="0.3">
      <c r="A273">
        <v>271</v>
      </c>
      <c r="B273">
        <v>43</v>
      </c>
      <c r="C273">
        <v>100</v>
      </c>
      <c r="D273">
        <v>55</v>
      </c>
      <c r="E273">
        <v>70</v>
      </c>
      <c r="F273">
        <v>8</v>
      </c>
      <c r="G273" t="s">
        <v>2306</v>
      </c>
      <c r="H273" t="s">
        <v>2953</v>
      </c>
      <c r="I273" t="str">
        <f t="shared" si="4"/>
        <v>INSERT INTO [Object](ObjectID,FingerprintID,TypeID,Height,Width,User_Entry,Small_Description) VALUES(271,43,100,55,70,8,N'Trash Can #43')</v>
      </c>
    </row>
    <row r="274" spans="1:9" x14ac:dyDescent="0.3">
      <c r="A274">
        <v>272</v>
      </c>
      <c r="B274">
        <v>44</v>
      </c>
      <c r="C274">
        <v>28</v>
      </c>
      <c r="D274">
        <v>202</v>
      </c>
      <c r="E274">
        <v>172</v>
      </c>
      <c r="F274">
        <v>8</v>
      </c>
      <c r="G274" t="s">
        <v>2306</v>
      </c>
      <c r="H274" t="s">
        <v>2954</v>
      </c>
      <c r="I274" t="str">
        <f t="shared" si="4"/>
        <v>INSERT INTO [Object](ObjectID,FingerprintID,TypeID,Height,Width,User_Entry,Small_Description) VALUES(272,44,28,202,172,8,N'Bench Wood #1')</v>
      </c>
    </row>
    <row r="275" spans="1:9" x14ac:dyDescent="0.3">
      <c r="A275">
        <v>273</v>
      </c>
      <c r="B275">
        <v>44</v>
      </c>
      <c r="C275">
        <v>75</v>
      </c>
      <c r="D275">
        <v>177</v>
      </c>
      <c r="E275">
        <v>195</v>
      </c>
      <c r="F275">
        <v>8</v>
      </c>
      <c r="G275" t="s">
        <v>2306</v>
      </c>
      <c r="H275" t="s">
        <v>2955</v>
      </c>
      <c r="I275" t="str">
        <f t="shared" si="4"/>
        <v>INSERT INTO [Object](ObjectID,FingerprintID,TypeID,Height,Width,User_Entry,Small_Description) VALUES(273,44,75,177,195,8,N'Deck Outside Fence #1')</v>
      </c>
    </row>
    <row r="276" spans="1:9" x14ac:dyDescent="0.3">
      <c r="A276">
        <v>274</v>
      </c>
      <c r="B276">
        <v>44</v>
      </c>
      <c r="C276">
        <v>75</v>
      </c>
      <c r="D276">
        <v>81</v>
      </c>
      <c r="E276">
        <v>152</v>
      </c>
      <c r="F276">
        <v>8</v>
      </c>
      <c r="G276" t="s">
        <v>2306</v>
      </c>
      <c r="H276" t="s">
        <v>2956</v>
      </c>
      <c r="I276" t="str">
        <f t="shared" si="4"/>
        <v>INSERT INTO [Object](ObjectID,FingerprintID,TypeID,Height,Width,User_Entry,Small_Description) VALUES(274,44,75,81,152,8,N'Deck Outside Fence #2')</v>
      </c>
    </row>
    <row r="277" spans="1:9" x14ac:dyDescent="0.3">
      <c r="A277">
        <v>275</v>
      </c>
      <c r="B277">
        <v>44</v>
      </c>
      <c r="C277">
        <v>75</v>
      </c>
      <c r="D277">
        <v>195</v>
      </c>
      <c r="E277">
        <v>212</v>
      </c>
      <c r="F277">
        <v>8</v>
      </c>
      <c r="G277" t="s">
        <v>2306</v>
      </c>
      <c r="H277" t="s">
        <v>2957</v>
      </c>
      <c r="I277" t="str">
        <f t="shared" si="4"/>
        <v>INSERT INTO [Object](ObjectID,FingerprintID,TypeID,Height,Width,User_Entry,Small_Description) VALUES(275,44,75,195,212,8,N'Deck Outside Fence #3')</v>
      </c>
    </row>
    <row r="278" spans="1:9" x14ac:dyDescent="0.3">
      <c r="A278">
        <v>276</v>
      </c>
      <c r="B278">
        <v>44</v>
      </c>
      <c r="C278">
        <v>100</v>
      </c>
      <c r="D278">
        <v>55</v>
      </c>
      <c r="E278">
        <v>73</v>
      </c>
      <c r="F278">
        <v>8</v>
      </c>
      <c r="G278" t="s">
        <v>2306</v>
      </c>
      <c r="H278" t="s">
        <v>2958</v>
      </c>
      <c r="I278" t="str">
        <f t="shared" si="4"/>
        <v>INSERT INTO [Object](ObjectID,FingerprintID,TypeID,Height,Width,User_Entry,Small_Description) VALUES(276,44,100,55,73,8,N'Trash Can #44')</v>
      </c>
    </row>
    <row r="279" spans="1:9" x14ac:dyDescent="0.3">
      <c r="A279">
        <v>277</v>
      </c>
      <c r="B279">
        <v>45</v>
      </c>
      <c r="C279">
        <v>92</v>
      </c>
      <c r="D279">
        <v>199</v>
      </c>
      <c r="E279">
        <v>155</v>
      </c>
      <c r="F279">
        <v>4</v>
      </c>
      <c r="G279" t="s">
        <v>2290</v>
      </c>
      <c r="H279" t="s">
        <v>2959</v>
      </c>
      <c r="I279" t="str">
        <f t="shared" si="4"/>
        <v>INSERT INTO [Object](ObjectID,FingerprintID,TypeID,Height,Width,User_Entry,Small_Description) VALUES(277,45,92,199,155,4,N'Specific Tank Deck #1')</v>
      </c>
    </row>
    <row r="280" spans="1:9" x14ac:dyDescent="0.3">
      <c r="A280">
        <v>278</v>
      </c>
      <c r="B280">
        <v>45</v>
      </c>
      <c r="C280">
        <v>92</v>
      </c>
      <c r="D280">
        <v>116</v>
      </c>
      <c r="E280">
        <v>80</v>
      </c>
      <c r="F280">
        <v>4</v>
      </c>
      <c r="G280" t="s">
        <v>2290</v>
      </c>
      <c r="H280" t="s">
        <v>2960</v>
      </c>
      <c r="I280" t="str">
        <f t="shared" si="4"/>
        <v>INSERT INTO [Object](ObjectID,FingerprintID,TypeID,Height,Width,User_Entry,Small_Description) VALUES(278,45,92,116,80,4,N'Specific Tank Deck #2')</v>
      </c>
    </row>
    <row r="281" spans="1:9" x14ac:dyDescent="0.3">
      <c r="A281">
        <v>279</v>
      </c>
      <c r="B281">
        <v>45</v>
      </c>
      <c r="C281">
        <v>92</v>
      </c>
      <c r="D281">
        <v>119</v>
      </c>
      <c r="E281">
        <v>94</v>
      </c>
      <c r="F281">
        <v>4</v>
      </c>
      <c r="G281" t="s">
        <v>2290</v>
      </c>
      <c r="H281" t="s">
        <v>2961</v>
      </c>
      <c r="I281" t="str">
        <f t="shared" si="4"/>
        <v>INSERT INTO [Object](ObjectID,FingerprintID,TypeID,Height,Width,User_Entry,Small_Description) VALUES(279,45,92,119,94,4,N'Specific Tank Deck #3')</v>
      </c>
    </row>
    <row r="282" spans="1:9" x14ac:dyDescent="0.3">
      <c r="A282">
        <v>280</v>
      </c>
      <c r="B282">
        <v>45</v>
      </c>
      <c r="C282">
        <v>100</v>
      </c>
      <c r="D282">
        <v>184</v>
      </c>
      <c r="E282">
        <v>239</v>
      </c>
      <c r="F282">
        <v>4</v>
      </c>
      <c r="G282" t="s">
        <v>2290</v>
      </c>
      <c r="H282" t="s">
        <v>2962</v>
      </c>
      <c r="I282" t="str">
        <f t="shared" si="4"/>
        <v>INSERT INTO [Object](ObjectID,FingerprintID,TypeID,Height,Width,User_Entry,Small_Description) VALUES(280,45,100,184,239,4,N'Trash Can #45')</v>
      </c>
    </row>
    <row r="283" spans="1:9" x14ac:dyDescent="0.3">
      <c r="A283">
        <v>281</v>
      </c>
      <c r="B283">
        <v>46</v>
      </c>
      <c r="C283">
        <v>75</v>
      </c>
      <c r="D283">
        <v>89</v>
      </c>
      <c r="E283">
        <v>115</v>
      </c>
      <c r="F283">
        <v>8</v>
      </c>
      <c r="G283" t="s">
        <v>2306</v>
      </c>
      <c r="H283" t="s">
        <v>2963</v>
      </c>
      <c r="I283" t="str">
        <f t="shared" si="4"/>
        <v>INSERT INTO [Object](ObjectID,FingerprintID,TypeID,Height,Width,User_Entry,Small_Description) VALUES(281,46,75,89,115,8,N'Deck Outside Fence #4')</v>
      </c>
    </row>
    <row r="284" spans="1:9" x14ac:dyDescent="0.3">
      <c r="A284">
        <v>282</v>
      </c>
      <c r="B284">
        <v>46</v>
      </c>
      <c r="C284">
        <v>91</v>
      </c>
      <c r="D284">
        <v>42</v>
      </c>
      <c r="E284">
        <v>69</v>
      </c>
      <c r="F284">
        <v>8</v>
      </c>
      <c r="G284" t="s">
        <v>2306</v>
      </c>
      <c r="H284" t="s">
        <v>2964</v>
      </c>
      <c r="I284" t="str">
        <f t="shared" si="4"/>
        <v>INSERT INTO [Object](ObjectID,FingerprintID,TypeID,Height,Width,User_Entry,Small_Description) VALUES(282,46,91,42,69,8,N'Sign Number #1')</v>
      </c>
    </row>
    <row r="285" spans="1:9" x14ac:dyDescent="0.3">
      <c r="A285">
        <v>283</v>
      </c>
      <c r="B285">
        <v>46</v>
      </c>
      <c r="C285">
        <v>91</v>
      </c>
      <c r="D285">
        <v>34</v>
      </c>
      <c r="E285">
        <v>68</v>
      </c>
      <c r="F285">
        <v>8</v>
      </c>
      <c r="G285" t="s">
        <v>2306</v>
      </c>
      <c r="H285" t="s">
        <v>2965</v>
      </c>
      <c r="I285" t="str">
        <f t="shared" si="4"/>
        <v>INSERT INTO [Object](ObjectID,FingerprintID,TypeID,Height,Width,User_Entry,Small_Description) VALUES(283,46,91,34,68,8,N'Sign Number #2')</v>
      </c>
    </row>
    <row r="286" spans="1:9" x14ac:dyDescent="0.3">
      <c r="A286">
        <v>284</v>
      </c>
      <c r="B286">
        <v>46</v>
      </c>
      <c r="C286">
        <v>91</v>
      </c>
      <c r="D286">
        <v>42</v>
      </c>
      <c r="E286">
        <v>72</v>
      </c>
      <c r="F286">
        <v>8</v>
      </c>
      <c r="G286" t="s">
        <v>2306</v>
      </c>
      <c r="H286" t="s">
        <v>2966</v>
      </c>
      <c r="I286" t="str">
        <f t="shared" si="4"/>
        <v>INSERT INTO [Object](ObjectID,FingerprintID,TypeID,Height,Width,User_Entry,Small_Description) VALUES(284,46,91,42,72,8,N'Sign Number #3')</v>
      </c>
    </row>
    <row r="287" spans="1:9" x14ac:dyDescent="0.3">
      <c r="A287">
        <v>285</v>
      </c>
      <c r="B287">
        <v>46</v>
      </c>
      <c r="C287">
        <v>91</v>
      </c>
      <c r="D287">
        <v>37</v>
      </c>
      <c r="E287">
        <v>68</v>
      </c>
      <c r="F287">
        <v>8</v>
      </c>
      <c r="G287" t="s">
        <v>2306</v>
      </c>
      <c r="H287" t="s">
        <v>2967</v>
      </c>
      <c r="I287" t="str">
        <f t="shared" si="4"/>
        <v>INSERT INTO [Object](ObjectID,FingerprintID,TypeID,Height,Width,User_Entry,Small_Description) VALUES(285,46,91,37,68,8,N'Sign Number #4')</v>
      </c>
    </row>
    <row r="288" spans="1:9" x14ac:dyDescent="0.3">
      <c r="A288">
        <v>286</v>
      </c>
      <c r="B288">
        <v>46</v>
      </c>
      <c r="C288">
        <v>91</v>
      </c>
      <c r="D288">
        <v>34</v>
      </c>
      <c r="E288">
        <v>71</v>
      </c>
      <c r="F288">
        <v>8</v>
      </c>
      <c r="G288" t="s">
        <v>2306</v>
      </c>
      <c r="H288" t="s">
        <v>2968</v>
      </c>
      <c r="I288" t="str">
        <f t="shared" si="4"/>
        <v>INSERT INTO [Object](ObjectID,FingerprintID,TypeID,Height,Width,User_Entry,Small_Description) VALUES(286,46,91,34,71,8,N'Sign Number #5')</v>
      </c>
    </row>
    <row r="289" spans="1:9" x14ac:dyDescent="0.3">
      <c r="A289">
        <v>287</v>
      </c>
      <c r="B289">
        <v>46</v>
      </c>
      <c r="C289">
        <v>93</v>
      </c>
      <c r="D289">
        <v>33</v>
      </c>
      <c r="E289">
        <v>96</v>
      </c>
      <c r="F289">
        <v>8</v>
      </c>
      <c r="G289" t="s">
        <v>2306</v>
      </c>
      <c r="H289" t="s">
        <v>2969</v>
      </c>
      <c r="I289" t="str">
        <f t="shared" si="4"/>
        <v>INSERT INTO [Object](ObjectID,FingerprintID,TypeID,Height,Width,User_Entry,Small_Description) VALUES(287,46,93,33,96,8,N'Wall Single Digit #1')</v>
      </c>
    </row>
    <row r="290" spans="1:9" x14ac:dyDescent="0.3">
      <c r="A290">
        <v>288</v>
      </c>
      <c r="B290">
        <v>46</v>
      </c>
      <c r="C290">
        <v>93</v>
      </c>
      <c r="D290">
        <v>33</v>
      </c>
      <c r="E290">
        <v>94</v>
      </c>
      <c r="F290">
        <v>8</v>
      </c>
      <c r="G290" t="s">
        <v>2306</v>
      </c>
      <c r="H290" t="s">
        <v>2970</v>
      </c>
      <c r="I290" t="str">
        <f t="shared" si="4"/>
        <v>INSERT INTO [Object](ObjectID,FingerprintID,TypeID,Height,Width,User_Entry,Small_Description) VALUES(288,46,93,33,94,8,N'Wall Single Digit #2')</v>
      </c>
    </row>
    <row r="291" spans="1:9" x14ac:dyDescent="0.3">
      <c r="A291">
        <v>289</v>
      </c>
      <c r="B291">
        <v>46</v>
      </c>
      <c r="C291">
        <v>94</v>
      </c>
      <c r="D291">
        <v>46</v>
      </c>
      <c r="E291">
        <v>64</v>
      </c>
      <c r="F291">
        <v>8</v>
      </c>
      <c r="G291" t="s">
        <v>2306</v>
      </c>
      <c r="H291" t="s">
        <v>2971</v>
      </c>
      <c r="I291" t="str">
        <f t="shared" si="4"/>
        <v>INSERT INTO [Object](ObjectID,FingerprintID,TypeID,Height,Width,User_Entry,Small_Description) VALUES(289,46,94,46,64,8,N'Sign Life Saver #1')</v>
      </c>
    </row>
    <row r="292" spans="1:9" x14ac:dyDescent="0.3">
      <c r="A292">
        <v>290</v>
      </c>
      <c r="B292">
        <v>46</v>
      </c>
      <c r="C292">
        <v>94</v>
      </c>
      <c r="D292">
        <v>49</v>
      </c>
      <c r="E292">
        <v>55</v>
      </c>
      <c r="F292">
        <v>8</v>
      </c>
      <c r="G292" t="s">
        <v>2306</v>
      </c>
      <c r="H292" t="s">
        <v>2972</v>
      </c>
      <c r="I292" t="str">
        <f t="shared" si="4"/>
        <v>INSERT INTO [Object](ObjectID,FingerprintID,TypeID,Height,Width,User_Entry,Small_Description) VALUES(290,46,94,49,55,8,N'Sign Life Saver #2')</v>
      </c>
    </row>
    <row r="293" spans="1:9" x14ac:dyDescent="0.3">
      <c r="A293">
        <v>291</v>
      </c>
      <c r="B293">
        <v>46</v>
      </c>
      <c r="C293">
        <v>94</v>
      </c>
      <c r="D293">
        <v>42</v>
      </c>
      <c r="E293">
        <v>72</v>
      </c>
      <c r="F293">
        <v>8</v>
      </c>
      <c r="G293" t="s">
        <v>2306</v>
      </c>
      <c r="H293" t="s">
        <v>2973</v>
      </c>
      <c r="I293" t="str">
        <f t="shared" si="4"/>
        <v>INSERT INTO [Object](ObjectID,FingerprintID,TypeID,Height,Width,User_Entry,Small_Description) VALUES(291,46,94,42,72,8,N'Sign Life Saver #3')</v>
      </c>
    </row>
    <row r="294" spans="1:9" x14ac:dyDescent="0.3">
      <c r="A294">
        <v>292</v>
      </c>
      <c r="B294">
        <v>46</v>
      </c>
      <c r="C294">
        <v>94</v>
      </c>
      <c r="D294">
        <v>39</v>
      </c>
      <c r="E294">
        <v>62</v>
      </c>
      <c r="F294">
        <v>8</v>
      </c>
      <c r="G294" t="s">
        <v>2306</v>
      </c>
      <c r="H294" t="s">
        <v>2974</v>
      </c>
      <c r="I294" t="str">
        <f t="shared" si="4"/>
        <v>INSERT INTO [Object](ObjectID,FingerprintID,TypeID,Height,Width,User_Entry,Small_Description) VALUES(292,46,94,39,62,8,N'Sign Life Saver #4')</v>
      </c>
    </row>
    <row r="295" spans="1:9" x14ac:dyDescent="0.3">
      <c r="A295">
        <v>293</v>
      </c>
      <c r="B295">
        <v>46</v>
      </c>
      <c r="C295">
        <v>100</v>
      </c>
      <c r="D295">
        <v>250</v>
      </c>
      <c r="E295">
        <v>320</v>
      </c>
      <c r="F295">
        <v>8</v>
      </c>
      <c r="G295" t="s">
        <v>2306</v>
      </c>
      <c r="H295" t="s">
        <v>2975</v>
      </c>
      <c r="I295" t="str">
        <f t="shared" si="4"/>
        <v>INSERT INTO [Object](ObjectID,FingerprintID,TypeID,Height,Width,User_Entry,Small_Description) VALUES(293,46,100,250,320,8,N'Trash Can #46')</v>
      </c>
    </row>
    <row r="296" spans="1:9" x14ac:dyDescent="0.3">
      <c r="A296">
        <v>294</v>
      </c>
      <c r="B296">
        <v>47</v>
      </c>
      <c r="C296">
        <v>10</v>
      </c>
      <c r="D296">
        <v>138</v>
      </c>
      <c r="E296">
        <v>312</v>
      </c>
      <c r="F296">
        <v>8</v>
      </c>
      <c r="G296" t="s">
        <v>2306</v>
      </c>
      <c r="H296" t="s">
        <v>2976</v>
      </c>
      <c r="I296" t="str">
        <f t="shared" si="4"/>
        <v>INSERT INTO [Object](ObjectID,FingerprintID,TypeID,Height,Width,User_Entry,Small_Description) VALUES(294,47,10,138,312,8,N'Stairs Blue Iron #4')</v>
      </c>
    </row>
    <row r="297" spans="1:9" x14ac:dyDescent="0.3">
      <c r="A297">
        <v>295</v>
      </c>
      <c r="B297">
        <v>47</v>
      </c>
      <c r="C297">
        <v>10</v>
      </c>
      <c r="D297">
        <v>158</v>
      </c>
      <c r="E297">
        <v>307</v>
      </c>
      <c r="F297">
        <v>8</v>
      </c>
      <c r="G297" t="s">
        <v>2306</v>
      </c>
      <c r="H297" t="s">
        <v>2977</v>
      </c>
      <c r="I297" t="str">
        <f t="shared" si="4"/>
        <v>INSERT INTO [Object](ObjectID,FingerprintID,TypeID,Height,Width,User_Entry,Small_Description) VALUES(295,47,10,158,307,8,N'Stairs Blue Iron #5')</v>
      </c>
    </row>
    <row r="298" spans="1:9" x14ac:dyDescent="0.3">
      <c r="A298">
        <v>296</v>
      </c>
      <c r="B298">
        <v>47</v>
      </c>
      <c r="C298">
        <v>10</v>
      </c>
      <c r="D298">
        <v>157</v>
      </c>
      <c r="E298">
        <v>346</v>
      </c>
      <c r="F298">
        <v>8</v>
      </c>
      <c r="G298" t="s">
        <v>2306</v>
      </c>
      <c r="H298" t="s">
        <v>2978</v>
      </c>
      <c r="I298" t="str">
        <f t="shared" si="4"/>
        <v>INSERT INTO [Object](ObjectID,FingerprintID,TypeID,Height,Width,User_Entry,Small_Description) VALUES(296,47,10,157,346,8,N'Stairs Blue Iron #6')</v>
      </c>
    </row>
    <row r="299" spans="1:9" x14ac:dyDescent="0.3">
      <c r="A299">
        <v>297</v>
      </c>
      <c r="B299">
        <v>47</v>
      </c>
      <c r="C299">
        <v>10</v>
      </c>
      <c r="D299">
        <v>186</v>
      </c>
      <c r="E299">
        <v>318</v>
      </c>
      <c r="F299">
        <v>8</v>
      </c>
      <c r="G299" t="s">
        <v>2306</v>
      </c>
      <c r="H299" t="s">
        <v>2979</v>
      </c>
      <c r="I299" t="str">
        <f t="shared" si="4"/>
        <v>INSERT INTO [Object](ObjectID,FingerprintID,TypeID,Height,Width,User_Entry,Small_Description) VALUES(297,47,10,186,318,8,N'Stairs Blue Iron #7')</v>
      </c>
    </row>
    <row r="300" spans="1:9" x14ac:dyDescent="0.3">
      <c r="A300">
        <v>298</v>
      </c>
      <c r="B300">
        <v>47</v>
      </c>
      <c r="C300">
        <v>75</v>
      </c>
      <c r="D300">
        <v>123</v>
      </c>
      <c r="E300">
        <v>138</v>
      </c>
      <c r="F300">
        <v>8</v>
      </c>
      <c r="G300" t="s">
        <v>2306</v>
      </c>
      <c r="H300" t="s">
        <v>2980</v>
      </c>
      <c r="I300" t="str">
        <f t="shared" si="4"/>
        <v>INSERT INTO [Object](ObjectID,FingerprintID,TypeID,Height,Width,User_Entry,Small_Description) VALUES(298,47,75,123,138,8,N'Deck Outside Fence #5')</v>
      </c>
    </row>
    <row r="301" spans="1:9" x14ac:dyDescent="0.3">
      <c r="A301">
        <v>299</v>
      </c>
      <c r="B301">
        <v>47</v>
      </c>
      <c r="C301">
        <v>75</v>
      </c>
      <c r="D301">
        <v>139</v>
      </c>
      <c r="E301">
        <v>212</v>
      </c>
      <c r="F301">
        <v>8</v>
      </c>
      <c r="G301" t="s">
        <v>2306</v>
      </c>
      <c r="H301" t="s">
        <v>2981</v>
      </c>
      <c r="I301" t="str">
        <f t="shared" si="4"/>
        <v>INSERT INTO [Object](ObjectID,FingerprintID,TypeID,Height,Width,User_Entry,Small_Description) VALUES(299,47,75,139,212,8,N'Deck Outside Fence #6')</v>
      </c>
    </row>
    <row r="302" spans="1:9" x14ac:dyDescent="0.3">
      <c r="A302">
        <v>300</v>
      </c>
      <c r="B302">
        <v>47</v>
      </c>
      <c r="C302">
        <v>75</v>
      </c>
      <c r="D302">
        <v>96</v>
      </c>
      <c r="E302">
        <v>161</v>
      </c>
      <c r="F302">
        <v>8</v>
      </c>
      <c r="G302" t="s">
        <v>2306</v>
      </c>
      <c r="H302" t="s">
        <v>2982</v>
      </c>
      <c r="I302" t="str">
        <f t="shared" si="4"/>
        <v>INSERT INTO [Object](ObjectID,FingerprintID,TypeID,Height,Width,User_Entry,Small_Description) VALUES(300,47,75,96,161,8,N'Deck Outside Fence #7')</v>
      </c>
    </row>
    <row r="303" spans="1:9" x14ac:dyDescent="0.3">
      <c r="A303">
        <v>301</v>
      </c>
      <c r="B303">
        <v>47</v>
      </c>
      <c r="C303">
        <v>100</v>
      </c>
      <c r="D303">
        <v>54</v>
      </c>
      <c r="E303">
        <v>51</v>
      </c>
      <c r="F303">
        <v>8</v>
      </c>
      <c r="G303" t="s">
        <v>2306</v>
      </c>
      <c r="H303" t="s">
        <v>2983</v>
      </c>
      <c r="I303" t="str">
        <f t="shared" si="4"/>
        <v>INSERT INTO [Object](ObjectID,FingerprintID,TypeID,Height,Width,User_Entry,Small_Description) VALUES(301,47,100,54,51,8,N'Trash Can #47')</v>
      </c>
    </row>
    <row r="304" spans="1:9" x14ac:dyDescent="0.3">
      <c r="A304">
        <v>302</v>
      </c>
      <c r="B304">
        <v>48</v>
      </c>
      <c r="C304">
        <v>76</v>
      </c>
      <c r="D304">
        <v>137</v>
      </c>
      <c r="E304">
        <v>75</v>
      </c>
      <c r="F304">
        <v>6</v>
      </c>
      <c r="G304" t="s">
        <v>2298</v>
      </c>
      <c r="H304" t="s">
        <v>2984</v>
      </c>
      <c r="I304" t="str">
        <f t="shared" si="4"/>
        <v>INSERT INTO [Object](ObjectID,FingerprintID,TypeID,Height,Width,User_Entry,Small_Description) VALUES(302,48,76,137,75,6,N'Specific Playground House #1')</v>
      </c>
    </row>
    <row r="305" spans="1:9" x14ac:dyDescent="0.3">
      <c r="A305">
        <v>303</v>
      </c>
      <c r="B305">
        <v>48</v>
      </c>
      <c r="C305">
        <v>76</v>
      </c>
      <c r="D305">
        <v>127</v>
      </c>
      <c r="E305">
        <v>68</v>
      </c>
      <c r="F305">
        <v>6</v>
      </c>
      <c r="G305" t="s">
        <v>2298</v>
      </c>
      <c r="H305" t="s">
        <v>2985</v>
      </c>
      <c r="I305" t="str">
        <f t="shared" si="4"/>
        <v>INSERT INTO [Object](ObjectID,FingerprintID,TypeID,Height,Width,User_Entry,Small_Description) VALUES(303,48,76,127,68,6,N'Specific Playground House #2')</v>
      </c>
    </row>
    <row r="306" spans="1:9" x14ac:dyDescent="0.3">
      <c r="A306">
        <v>304</v>
      </c>
      <c r="B306">
        <v>48</v>
      </c>
      <c r="C306">
        <v>100</v>
      </c>
      <c r="D306">
        <v>171</v>
      </c>
      <c r="E306">
        <v>94</v>
      </c>
      <c r="F306">
        <v>6</v>
      </c>
      <c r="G306" t="s">
        <v>2298</v>
      </c>
      <c r="H306" t="s">
        <v>2986</v>
      </c>
      <c r="I306" t="str">
        <f t="shared" si="4"/>
        <v>INSERT INTO [Object](ObjectID,FingerprintID,TypeID,Height,Width,User_Entry,Small_Description) VALUES(304,48,100,171,94,6,N'Trash Can #48')</v>
      </c>
    </row>
    <row r="307" spans="1:9" x14ac:dyDescent="0.3">
      <c r="A307">
        <v>305</v>
      </c>
      <c r="B307">
        <v>49</v>
      </c>
      <c r="C307">
        <v>6</v>
      </c>
      <c r="D307">
        <v>57</v>
      </c>
      <c r="E307">
        <v>75</v>
      </c>
      <c r="F307">
        <v>7</v>
      </c>
      <c r="G307" t="s">
        <v>2302</v>
      </c>
      <c r="H307" t="s">
        <v>2987</v>
      </c>
      <c r="I307" t="str">
        <f t="shared" si="4"/>
        <v>INSERT INTO [Object](ObjectID,FingerprintID,TypeID,Height,Width,User_Entry,Small_Description) VALUES(305,49,6,57,75,7,N'Wall Number #9')</v>
      </c>
    </row>
    <row r="308" spans="1:9" x14ac:dyDescent="0.3">
      <c r="A308">
        <v>306</v>
      </c>
      <c r="B308">
        <v>49</v>
      </c>
      <c r="C308">
        <v>21</v>
      </c>
      <c r="D308">
        <v>209</v>
      </c>
      <c r="E308">
        <v>355</v>
      </c>
      <c r="F308">
        <v>7</v>
      </c>
      <c r="G308" t="s">
        <v>2302</v>
      </c>
      <c r="H308" t="s">
        <v>2988</v>
      </c>
      <c r="I308" t="str">
        <f t="shared" si="4"/>
        <v>INSERT INTO [Object](ObjectID,FingerprintID,TypeID,Height,Width,User_Entry,Small_Description) VALUES(306,49,21,209,355,7,N'Restaurant Divider #1')</v>
      </c>
    </row>
    <row r="309" spans="1:9" x14ac:dyDescent="0.3">
      <c r="A309">
        <v>307</v>
      </c>
      <c r="B309">
        <v>49</v>
      </c>
      <c r="C309">
        <v>100</v>
      </c>
      <c r="D309">
        <v>158</v>
      </c>
      <c r="E309">
        <v>85</v>
      </c>
      <c r="F309">
        <v>7</v>
      </c>
      <c r="G309" t="s">
        <v>2302</v>
      </c>
      <c r="H309" t="s">
        <v>2989</v>
      </c>
      <c r="I309" t="str">
        <f t="shared" si="4"/>
        <v>INSERT INTO [Object](ObjectID,FingerprintID,TypeID,Height,Width,User_Entry,Small_Description) VALUES(307,49,100,158,85,7,N'Trash Can #49')</v>
      </c>
    </row>
    <row r="310" spans="1:9" x14ac:dyDescent="0.3">
      <c r="A310">
        <v>308</v>
      </c>
      <c r="B310">
        <v>50</v>
      </c>
      <c r="C310">
        <v>3</v>
      </c>
      <c r="D310">
        <v>151</v>
      </c>
      <c r="E310">
        <v>95</v>
      </c>
      <c r="F310">
        <v>9</v>
      </c>
      <c r="G310" t="s">
        <v>2310</v>
      </c>
      <c r="H310" t="s">
        <v>2990</v>
      </c>
      <c r="I310" t="str">
        <f t="shared" si="4"/>
        <v>INSERT INTO [Object](ObjectID,FingerprintID,TypeID,Height,Width,User_Entry,Small_Description) VALUES(308,50,3,151,95,9,N'Sign Gather #1')</v>
      </c>
    </row>
    <row r="311" spans="1:9" x14ac:dyDescent="0.3">
      <c r="A311">
        <v>309</v>
      </c>
      <c r="B311">
        <v>50</v>
      </c>
      <c r="C311">
        <v>3</v>
      </c>
      <c r="D311">
        <v>135</v>
      </c>
      <c r="E311">
        <v>83</v>
      </c>
      <c r="F311">
        <v>9</v>
      </c>
      <c r="G311" t="s">
        <v>2310</v>
      </c>
      <c r="H311" t="s">
        <v>2991</v>
      </c>
      <c r="I311" t="str">
        <f t="shared" si="4"/>
        <v>INSERT INTO [Object](ObjectID,FingerprintID,TypeID,Height,Width,User_Entry,Small_Description) VALUES(309,50,3,135,83,9,N'Sign Gather #2')</v>
      </c>
    </row>
    <row r="312" spans="1:9" x14ac:dyDescent="0.3">
      <c r="A312">
        <v>310</v>
      </c>
      <c r="B312">
        <v>50</v>
      </c>
      <c r="C312">
        <v>69</v>
      </c>
      <c r="D312">
        <v>75</v>
      </c>
      <c r="E312">
        <v>88</v>
      </c>
      <c r="F312">
        <v>9</v>
      </c>
      <c r="G312" t="s">
        <v>2310</v>
      </c>
      <c r="H312" t="s">
        <v>2992</v>
      </c>
      <c r="I312" t="str">
        <f t="shared" si="4"/>
        <v>INSERT INTO [Object](ObjectID,FingerprintID,TypeID,Height,Width,User_Entry,Small_Description) VALUES(310,50,69,75,88,9,N'Sign Letter #3')</v>
      </c>
    </row>
    <row r="313" spans="1:9" x14ac:dyDescent="0.3">
      <c r="A313">
        <v>311</v>
      </c>
      <c r="B313">
        <v>50</v>
      </c>
      <c r="C313">
        <v>77</v>
      </c>
      <c r="D313">
        <v>127</v>
      </c>
      <c r="E313">
        <v>110</v>
      </c>
      <c r="F313">
        <v>9</v>
      </c>
      <c r="G313" t="s">
        <v>2310</v>
      </c>
      <c r="H313" t="s">
        <v>2993</v>
      </c>
      <c r="I313" t="str">
        <f t="shared" si="4"/>
        <v>INSERT INTO [Object](ObjectID,FingerprintID,TypeID,Height,Width,User_Entry,Small_Description) VALUES(311,50,77,127,110,9,N'Restaurant Theatre Chairs #1')</v>
      </c>
    </row>
    <row r="314" spans="1:9" x14ac:dyDescent="0.3">
      <c r="A314">
        <v>312</v>
      </c>
      <c r="B314">
        <v>50</v>
      </c>
      <c r="C314">
        <v>77</v>
      </c>
      <c r="D314">
        <v>219</v>
      </c>
      <c r="E314">
        <v>146</v>
      </c>
      <c r="F314">
        <v>9</v>
      </c>
      <c r="G314" t="s">
        <v>2310</v>
      </c>
      <c r="H314" t="s">
        <v>2994</v>
      </c>
      <c r="I314" t="str">
        <f t="shared" si="4"/>
        <v>INSERT INTO [Object](ObjectID,FingerprintID,TypeID,Height,Width,User_Entry,Small_Description) VALUES(312,50,77,219,146,9,N'Restaurant Theatre Chairs #2')</v>
      </c>
    </row>
    <row r="315" spans="1:9" x14ac:dyDescent="0.3">
      <c r="A315">
        <v>313</v>
      </c>
      <c r="B315">
        <v>50</v>
      </c>
      <c r="C315">
        <v>100</v>
      </c>
      <c r="D315">
        <v>83</v>
      </c>
      <c r="E315">
        <v>78</v>
      </c>
      <c r="F315">
        <v>9</v>
      </c>
      <c r="G315" t="s">
        <v>2310</v>
      </c>
      <c r="H315" t="s">
        <v>2995</v>
      </c>
      <c r="I315" t="str">
        <f t="shared" si="4"/>
        <v>INSERT INTO [Object](ObjectID,FingerprintID,TypeID,Height,Width,User_Entry,Small_Description) VALUES(313,50,100,83,78,9,N'Trash Can #50')</v>
      </c>
    </row>
    <row r="316" spans="1:9" x14ac:dyDescent="0.3">
      <c r="A316">
        <v>314</v>
      </c>
      <c r="B316">
        <v>51</v>
      </c>
      <c r="C316">
        <v>77</v>
      </c>
      <c r="D316">
        <v>199</v>
      </c>
      <c r="E316">
        <v>149</v>
      </c>
      <c r="F316">
        <v>7</v>
      </c>
      <c r="G316" t="s">
        <v>2302</v>
      </c>
      <c r="H316" t="s">
        <v>2996</v>
      </c>
      <c r="I316" t="str">
        <f t="shared" si="4"/>
        <v>INSERT INTO [Object](ObjectID,FingerprintID,TypeID,Height,Width,User_Entry,Small_Description) VALUES(314,51,77,199,149,7,N'Restaurant Theatre Chairs #3')</v>
      </c>
    </row>
    <row r="317" spans="1:9" x14ac:dyDescent="0.3">
      <c r="A317">
        <v>315</v>
      </c>
      <c r="B317">
        <v>51</v>
      </c>
      <c r="C317">
        <v>77</v>
      </c>
      <c r="D317">
        <v>294</v>
      </c>
      <c r="E317">
        <v>150</v>
      </c>
      <c r="F317">
        <v>7</v>
      </c>
      <c r="G317" t="s">
        <v>2302</v>
      </c>
      <c r="H317" t="s">
        <v>2997</v>
      </c>
      <c r="I317" t="str">
        <f t="shared" si="4"/>
        <v>INSERT INTO [Object](ObjectID,FingerprintID,TypeID,Height,Width,User_Entry,Small_Description) VALUES(315,51,77,294,150,7,N'Restaurant Theatre Chairs #4')</v>
      </c>
    </row>
    <row r="318" spans="1:9" x14ac:dyDescent="0.3">
      <c r="A318">
        <v>316</v>
      </c>
      <c r="B318">
        <v>51</v>
      </c>
      <c r="C318">
        <v>77</v>
      </c>
      <c r="D318">
        <v>129</v>
      </c>
      <c r="E318">
        <v>106</v>
      </c>
      <c r="F318">
        <v>7</v>
      </c>
      <c r="G318" t="s">
        <v>2302</v>
      </c>
      <c r="H318" t="s">
        <v>2998</v>
      </c>
      <c r="I318" t="str">
        <f t="shared" si="4"/>
        <v>INSERT INTO [Object](ObjectID,FingerprintID,TypeID,Height,Width,User_Entry,Small_Description) VALUES(316,51,77,129,106,7,N'Restaurant Theatre Chairs #5')</v>
      </c>
    </row>
    <row r="319" spans="1:9" x14ac:dyDescent="0.3">
      <c r="A319">
        <v>317</v>
      </c>
      <c r="B319">
        <v>51</v>
      </c>
      <c r="C319">
        <v>100</v>
      </c>
      <c r="D319">
        <v>37</v>
      </c>
      <c r="E319">
        <v>116</v>
      </c>
      <c r="F319">
        <v>7</v>
      </c>
      <c r="G319" t="s">
        <v>2302</v>
      </c>
      <c r="H319" t="s">
        <v>2999</v>
      </c>
      <c r="I319" t="str">
        <f t="shared" si="4"/>
        <v>INSERT INTO [Object](ObjectID,FingerprintID,TypeID,Height,Width,User_Entry,Small_Description) VALUES(317,51,100,37,116,7,N'Trash Can #51')</v>
      </c>
    </row>
    <row r="320" spans="1:9" x14ac:dyDescent="0.3">
      <c r="A320">
        <v>318</v>
      </c>
      <c r="B320">
        <v>52</v>
      </c>
      <c r="C320">
        <v>30</v>
      </c>
      <c r="D320">
        <v>148</v>
      </c>
      <c r="E320">
        <v>128</v>
      </c>
      <c r="F320">
        <v>7</v>
      </c>
      <c r="G320" t="s">
        <v>2302</v>
      </c>
      <c r="H320" t="s">
        <v>3000</v>
      </c>
      <c r="I320" t="str">
        <f t="shared" si="4"/>
        <v>INSERT INTO [Object](ObjectID,FingerprintID,TypeID,Height,Width,User_Entry,Small_Description) VALUES(318,52,30,148,128,7,N'Lifesaver Ring #3')</v>
      </c>
    </row>
    <row r="321" spans="1:9" x14ac:dyDescent="0.3">
      <c r="A321">
        <v>319</v>
      </c>
      <c r="B321">
        <v>52</v>
      </c>
      <c r="C321">
        <v>30</v>
      </c>
      <c r="D321">
        <v>108</v>
      </c>
      <c r="E321">
        <v>125</v>
      </c>
      <c r="F321">
        <v>7</v>
      </c>
      <c r="G321" t="s">
        <v>2302</v>
      </c>
      <c r="H321" t="s">
        <v>3001</v>
      </c>
      <c r="I321" t="str">
        <f t="shared" si="4"/>
        <v>INSERT INTO [Object](ObjectID,FingerprintID,TypeID,Height,Width,User_Entry,Small_Description) VALUES(319,52,30,108,125,7,N'Lifesaver Ring #4')</v>
      </c>
    </row>
    <row r="322" spans="1:9" x14ac:dyDescent="0.3">
      <c r="A322">
        <v>320</v>
      </c>
      <c r="B322">
        <v>52</v>
      </c>
      <c r="C322">
        <v>91</v>
      </c>
      <c r="D322">
        <v>33</v>
      </c>
      <c r="E322">
        <v>46</v>
      </c>
      <c r="F322">
        <v>7</v>
      </c>
      <c r="G322" t="s">
        <v>2302</v>
      </c>
      <c r="H322" t="s">
        <v>3002</v>
      </c>
      <c r="I322" t="str">
        <f t="shared" si="4"/>
        <v>INSERT INTO [Object](ObjectID,FingerprintID,TypeID,Height,Width,User_Entry,Small_Description) VALUES(320,52,91,33,46,7,N'Sign Number #6')</v>
      </c>
    </row>
    <row r="323" spans="1:9" x14ac:dyDescent="0.3">
      <c r="A323">
        <v>321</v>
      </c>
      <c r="B323">
        <v>52</v>
      </c>
      <c r="C323">
        <v>91</v>
      </c>
      <c r="D323">
        <v>38</v>
      </c>
      <c r="E323">
        <v>37</v>
      </c>
      <c r="F323">
        <v>7</v>
      </c>
      <c r="G323" t="s">
        <v>2302</v>
      </c>
      <c r="H323" t="s">
        <v>3003</v>
      </c>
      <c r="I323" t="str">
        <f t="shared" si="4"/>
        <v>INSERT INTO [Object](ObjectID,FingerprintID,TypeID,Height,Width,User_Entry,Small_Description) VALUES(321,52,91,38,37,7,N'Sign Number #7')</v>
      </c>
    </row>
    <row r="324" spans="1:9" x14ac:dyDescent="0.3">
      <c r="A324">
        <v>322</v>
      </c>
      <c r="B324">
        <v>52</v>
      </c>
      <c r="C324">
        <v>94</v>
      </c>
      <c r="D324">
        <v>33</v>
      </c>
      <c r="E324">
        <v>48</v>
      </c>
      <c r="F324">
        <v>7</v>
      </c>
      <c r="G324" t="s">
        <v>2302</v>
      </c>
      <c r="H324" t="s">
        <v>3004</v>
      </c>
      <c r="I324" t="str">
        <f t="shared" ref="I324:I387" si="5">"INSERT INTO [Object](ObjectID,FingerprintID,TypeID,Height,Width,User_Entry,Small_Description) VALUES("&amp;A324&amp;","&amp;B324&amp;","&amp;C324&amp;","&amp;D324&amp;","&amp;E324&amp;","&amp;F324&amp;",N'"&amp;H324&amp;"')"</f>
        <v>INSERT INTO [Object](ObjectID,FingerprintID,TypeID,Height,Width,User_Entry,Small_Description) VALUES(322,52,94,33,48,7,N'Sign Life Saver #5')</v>
      </c>
    </row>
    <row r="325" spans="1:9" x14ac:dyDescent="0.3">
      <c r="A325">
        <v>323</v>
      </c>
      <c r="B325">
        <v>52</v>
      </c>
      <c r="C325">
        <v>100</v>
      </c>
      <c r="D325">
        <v>43</v>
      </c>
      <c r="E325">
        <v>101</v>
      </c>
      <c r="F325">
        <v>7</v>
      </c>
      <c r="G325" t="s">
        <v>2302</v>
      </c>
      <c r="H325" t="s">
        <v>3005</v>
      </c>
      <c r="I325" t="str">
        <f t="shared" si="5"/>
        <v>INSERT INTO [Object](ObjectID,FingerprintID,TypeID,Height,Width,User_Entry,Small_Description) VALUES(323,52,100,43,101,7,N'Trash Can #52')</v>
      </c>
    </row>
    <row r="326" spans="1:9" x14ac:dyDescent="0.3">
      <c r="A326">
        <v>324</v>
      </c>
      <c r="B326">
        <v>53</v>
      </c>
      <c r="C326">
        <v>70</v>
      </c>
      <c r="D326">
        <v>75</v>
      </c>
      <c r="E326">
        <v>114</v>
      </c>
      <c r="F326">
        <v>6</v>
      </c>
      <c r="G326" t="s">
        <v>2298</v>
      </c>
      <c r="H326" t="s">
        <v>3006</v>
      </c>
      <c r="I326" t="str">
        <f t="shared" si="5"/>
        <v>INSERT INTO [Object](ObjectID,FingerprintID,TypeID,Height,Width,User_Entry,Small_Description) VALUES(324,53,70,75,114,6,N'Trashcan Interior #6')</v>
      </c>
    </row>
    <row r="327" spans="1:9" x14ac:dyDescent="0.3">
      <c r="A327">
        <v>325</v>
      </c>
      <c r="B327">
        <v>53</v>
      </c>
      <c r="C327">
        <v>70</v>
      </c>
      <c r="D327">
        <v>80</v>
      </c>
      <c r="E327">
        <v>109</v>
      </c>
      <c r="F327">
        <v>6</v>
      </c>
      <c r="G327" t="s">
        <v>2298</v>
      </c>
      <c r="H327" t="s">
        <v>3007</v>
      </c>
      <c r="I327" t="str">
        <f t="shared" si="5"/>
        <v>INSERT INTO [Object](ObjectID,FingerprintID,TypeID,Height,Width,User_Entry,Small_Description) VALUES(325,53,70,80,109,6,N'Trashcan Interior #7')</v>
      </c>
    </row>
    <row r="328" spans="1:9" x14ac:dyDescent="0.3">
      <c r="A328">
        <v>326</v>
      </c>
      <c r="B328">
        <v>53</v>
      </c>
      <c r="C328">
        <v>70</v>
      </c>
      <c r="D328">
        <v>149</v>
      </c>
      <c r="E328">
        <v>132</v>
      </c>
      <c r="F328">
        <v>6</v>
      </c>
      <c r="G328" t="s">
        <v>2298</v>
      </c>
      <c r="H328" t="s">
        <v>3008</v>
      </c>
      <c r="I328" t="str">
        <f t="shared" si="5"/>
        <v>INSERT INTO [Object](ObjectID,FingerprintID,TypeID,Height,Width,User_Entry,Small_Description) VALUES(326,53,70,149,132,6,N'Trashcan Interior #8')</v>
      </c>
    </row>
    <row r="329" spans="1:9" x14ac:dyDescent="0.3">
      <c r="A329">
        <v>327</v>
      </c>
      <c r="B329">
        <v>53</v>
      </c>
      <c r="C329">
        <v>70</v>
      </c>
      <c r="D329">
        <v>67</v>
      </c>
      <c r="E329">
        <v>133</v>
      </c>
      <c r="F329">
        <v>6</v>
      </c>
      <c r="G329" t="s">
        <v>2298</v>
      </c>
      <c r="H329" t="s">
        <v>3009</v>
      </c>
      <c r="I329" t="str">
        <f t="shared" si="5"/>
        <v>INSERT INTO [Object](ObjectID,FingerprintID,TypeID,Height,Width,User_Entry,Small_Description) VALUES(327,53,70,67,133,6,N'Trashcan Interior #9')</v>
      </c>
    </row>
    <row r="330" spans="1:9" x14ac:dyDescent="0.3">
      <c r="A330">
        <v>328</v>
      </c>
      <c r="B330">
        <v>53</v>
      </c>
      <c r="C330">
        <v>70</v>
      </c>
      <c r="D330">
        <v>92</v>
      </c>
      <c r="E330">
        <v>111</v>
      </c>
      <c r="F330">
        <v>6</v>
      </c>
      <c r="G330" t="s">
        <v>2298</v>
      </c>
      <c r="H330" t="s">
        <v>3010</v>
      </c>
      <c r="I330" t="str">
        <f t="shared" si="5"/>
        <v>INSERT INTO [Object](ObjectID,FingerprintID,TypeID,Height,Width,User_Entry,Small_Description) VALUES(328,53,70,92,111,6,N'Trashcan Interior #10')</v>
      </c>
    </row>
    <row r="331" spans="1:9" x14ac:dyDescent="0.3">
      <c r="A331">
        <v>329</v>
      </c>
      <c r="B331">
        <v>53</v>
      </c>
      <c r="C331">
        <v>77</v>
      </c>
      <c r="D331">
        <v>254</v>
      </c>
      <c r="E331">
        <v>217</v>
      </c>
      <c r="F331">
        <v>6</v>
      </c>
      <c r="G331" t="s">
        <v>2298</v>
      </c>
      <c r="H331" t="s">
        <v>3011</v>
      </c>
      <c r="I331" t="str">
        <f t="shared" si="5"/>
        <v>INSERT INTO [Object](ObjectID,FingerprintID,TypeID,Height,Width,User_Entry,Small_Description) VALUES(329,53,77,254,217,6,N'Restaurant Theatre Chairs #6')</v>
      </c>
    </row>
    <row r="332" spans="1:9" x14ac:dyDescent="0.3">
      <c r="A332">
        <v>330</v>
      </c>
      <c r="B332">
        <v>53</v>
      </c>
      <c r="C332">
        <v>100</v>
      </c>
      <c r="D332">
        <v>38</v>
      </c>
      <c r="E332">
        <v>100</v>
      </c>
      <c r="F332">
        <v>6</v>
      </c>
      <c r="G332" t="s">
        <v>2298</v>
      </c>
      <c r="H332" t="s">
        <v>3012</v>
      </c>
      <c r="I332" t="str">
        <f t="shared" si="5"/>
        <v>INSERT INTO [Object](ObjectID,FingerprintID,TypeID,Height,Width,User_Entry,Small_Description) VALUES(330,53,100,38,100,6,N'Trash Can #53')</v>
      </c>
    </row>
    <row r="333" spans="1:9" x14ac:dyDescent="0.3">
      <c r="A333">
        <v>331</v>
      </c>
      <c r="B333">
        <v>54</v>
      </c>
      <c r="C333">
        <v>13</v>
      </c>
      <c r="D333">
        <v>141</v>
      </c>
      <c r="E333">
        <v>122</v>
      </c>
      <c r="F333">
        <v>8</v>
      </c>
      <c r="G333" t="s">
        <v>2306</v>
      </c>
      <c r="H333" t="s">
        <v>3013</v>
      </c>
      <c r="I333" t="str">
        <f t="shared" si="5"/>
        <v>INSERT INTO [Object](ObjectID,FingerprintID,TypeID,Height,Width,User_Entry,Small_Description) VALUES(331,54,13,141,122,8,N'Trashcan Multicolour #1')</v>
      </c>
    </row>
    <row r="334" spans="1:9" x14ac:dyDescent="0.3">
      <c r="A334">
        <v>332</v>
      </c>
      <c r="B334">
        <v>54</v>
      </c>
      <c r="C334">
        <v>49</v>
      </c>
      <c r="D334">
        <v>92</v>
      </c>
      <c r="E334">
        <v>158</v>
      </c>
      <c r="F334">
        <v>8</v>
      </c>
      <c r="G334" t="s">
        <v>2306</v>
      </c>
      <c r="H334" t="s">
        <v>3014</v>
      </c>
      <c r="I334" t="str">
        <f t="shared" si="5"/>
        <v>INSERT INTO [Object](ObjectID,FingerprintID,TypeID,Height,Width,User_Entry,Small_Description) VALUES(332,54,49,92,158,8,N'Wall Pattern Red White #108')</v>
      </c>
    </row>
    <row r="335" spans="1:9" x14ac:dyDescent="0.3">
      <c r="A335">
        <v>333</v>
      </c>
      <c r="B335">
        <v>54</v>
      </c>
      <c r="C335">
        <v>100</v>
      </c>
      <c r="D335">
        <v>40</v>
      </c>
      <c r="E335">
        <v>96</v>
      </c>
      <c r="F335">
        <v>8</v>
      </c>
      <c r="G335" t="s">
        <v>2306</v>
      </c>
      <c r="H335" t="s">
        <v>3015</v>
      </c>
      <c r="I335" t="str">
        <f t="shared" si="5"/>
        <v>INSERT INTO [Object](ObjectID,FingerprintID,TypeID,Height,Width,User_Entry,Small_Description) VALUES(333,54,100,40,96,8,N'Trash Can #54')</v>
      </c>
    </row>
    <row r="336" spans="1:9" x14ac:dyDescent="0.3">
      <c r="A336">
        <v>334</v>
      </c>
      <c r="B336">
        <v>55</v>
      </c>
      <c r="C336">
        <v>3</v>
      </c>
      <c r="D336">
        <v>169</v>
      </c>
      <c r="E336">
        <v>72</v>
      </c>
      <c r="F336">
        <v>8</v>
      </c>
      <c r="G336" t="s">
        <v>2306</v>
      </c>
      <c r="H336" t="s">
        <v>3016</v>
      </c>
      <c r="I336" t="str">
        <f t="shared" si="5"/>
        <v>INSERT INTO [Object](ObjectID,FingerprintID,TypeID,Height,Width,User_Entry,Small_Description) VALUES(334,55,3,169,72,8,N'Sign Gather #3')</v>
      </c>
    </row>
    <row r="337" spans="1:9" x14ac:dyDescent="0.3">
      <c r="A337">
        <v>335</v>
      </c>
      <c r="B337">
        <v>55</v>
      </c>
      <c r="C337">
        <v>3</v>
      </c>
      <c r="D337">
        <v>86</v>
      </c>
      <c r="E337">
        <v>73</v>
      </c>
      <c r="F337">
        <v>8</v>
      </c>
      <c r="G337" t="s">
        <v>2306</v>
      </c>
      <c r="H337" t="s">
        <v>3017</v>
      </c>
      <c r="I337" t="str">
        <f t="shared" si="5"/>
        <v>INSERT INTO [Object](ObjectID,FingerprintID,TypeID,Height,Width,User_Entry,Small_Description) VALUES(335,55,3,86,73,8,N'Sign Gather #4')</v>
      </c>
    </row>
    <row r="338" spans="1:9" x14ac:dyDescent="0.3">
      <c r="A338">
        <v>336</v>
      </c>
      <c r="B338">
        <v>55</v>
      </c>
      <c r="C338">
        <v>3</v>
      </c>
      <c r="D338">
        <v>176</v>
      </c>
      <c r="E338">
        <v>103</v>
      </c>
      <c r="F338">
        <v>8</v>
      </c>
      <c r="G338" t="s">
        <v>2306</v>
      </c>
      <c r="H338" t="s">
        <v>3018</v>
      </c>
      <c r="I338" t="str">
        <f t="shared" si="5"/>
        <v>INSERT INTO [Object](ObjectID,FingerprintID,TypeID,Height,Width,User_Entry,Small_Description) VALUES(336,55,3,176,103,8,N'Sign Gather #5')</v>
      </c>
    </row>
    <row r="339" spans="1:9" x14ac:dyDescent="0.3">
      <c r="A339">
        <v>337</v>
      </c>
      <c r="B339">
        <v>55</v>
      </c>
      <c r="C339">
        <v>18</v>
      </c>
      <c r="D339">
        <v>54</v>
      </c>
      <c r="E339">
        <v>128</v>
      </c>
      <c r="F339">
        <v>8</v>
      </c>
      <c r="G339" t="s">
        <v>2306</v>
      </c>
      <c r="H339" t="s">
        <v>3019</v>
      </c>
      <c r="I339" t="str">
        <f t="shared" si="5"/>
        <v>INSERT INTO [Object](ObjectID,FingerprintID,TypeID,Height,Width,User_Entry,Small_Description) VALUES(337,55,18,54,128,8,N'Wall Fire Extinguisher #4')</v>
      </c>
    </row>
    <row r="340" spans="1:9" x14ac:dyDescent="0.3">
      <c r="A340">
        <v>338</v>
      </c>
      <c r="B340">
        <v>55</v>
      </c>
      <c r="C340">
        <v>18</v>
      </c>
      <c r="D340">
        <v>80</v>
      </c>
      <c r="E340">
        <v>90</v>
      </c>
      <c r="F340">
        <v>8</v>
      </c>
      <c r="G340" t="s">
        <v>2306</v>
      </c>
      <c r="H340" t="s">
        <v>3020</v>
      </c>
      <c r="I340" t="str">
        <f t="shared" si="5"/>
        <v>INSERT INTO [Object](ObjectID,FingerprintID,TypeID,Height,Width,User_Entry,Small_Description) VALUES(338,55,18,80,90,8,N'Wall Fire Extinguisher #5')</v>
      </c>
    </row>
    <row r="341" spans="1:9" x14ac:dyDescent="0.3">
      <c r="A341">
        <v>339</v>
      </c>
      <c r="B341">
        <v>55</v>
      </c>
      <c r="C341">
        <v>18</v>
      </c>
      <c r="D341">
        <v>73</v>
      </c>
      <c r="E341">
        <v>89</v>
      </c>
      <c r="F341">
        <v>8</v>
      </c>
      <c r="G341" t="s">
        <v>2306</v>
      </c>
      <c r="H341" t="s">
        <v>3021</v>
      </c>
      <c r="I341" t="str">
        <f t="shared" si="5"/>
        <v>INSERT INTO [Object](ObjectID,FingerprintID,TypeID,Height,Width,User_Entry,Small_Description) VALUES(339,55,18,73,89,8,N'Wall Fire Extinguisher #6')</v>
      </c>
    </row>
    <row r="342" spans="1:9" x14ac:dyDescent="0.3">
      <c r="A342">
        <v>340</v>
      </c>
      <c r="B342">
        <v>55</v>
      </c>
      <c r="C342">
        <v>18</v>
      </c>
      <c r="D342">
        <v>56</v>
      </c>
      <c r="E342">
        <v>124</v>
      </c>
      <c r="F342">
        <v>8</v>
      </c>
      <c r="G342" t="s">
        <v>2306</v>
      </c>
      <c r="H342" t="s">
        <v>3022</v>
      </c>
      <c r="I342" t="str">
        <f t="shared" si="5"/>
        <v>INSERT INTO [Object](ObjectID,FingerprintID,TypeID,Height,Width,User_Entry,Small_Description) VALUES(340,55,18,56,124,8,N'Wall Fire Extinguisher #7')</v>
      </c>
    </row>
    <row r="343" spans="1:9" x14ac:dyDescent="0.3">
      <c r="A343">
        <v>341</v>
      </c>
      <c r="B343">
        <v>55</v>
      </c>
      <c r="C343">
        <v>43</v>
      </c>
      <c r="D343">
        <v>169</v>
      </c>
      <c r="E343">
        <v>264</v>
      </c>
      <c r="F343">
        <v>8</v>
      </c>
      <c r="G343" t="s">
        <v>2306</v>
      </c>
      <c r="H343" t="s">
        <v>3023</v>
      </c>
      <c r="I343" t="str">
        <f t="shared" si="5"/>
        <v>INSERT INTO [Object](ObjectID,FingerprintID,TypeID,Height,Width,User_Entry,Small_Description) VALUES(341,55,43,169,264,8,N'Door Blue #12')</v>
      </c>
    </row>
    <row r="344" spans="1:9" x14ac:dyDescent="0.3">
      <c r="A344">
        <v>342</v>
      </c>
      <c r="B344">
        <v>55</v>
      </c>
      <c r="C344">
        <v>69</v>
      </c>
      <c r="D344">
        <v>101</v>
      </c>
      <c r="E344">
        <v>92</v>
      </c>
      <c r="F344">
        <v>8</v>
      </c>
      <c r="G344" t="s">
        <v>2306</v>
      </c>
      <c r="H344" t="s">
        <v>3024</v>
      </c>
      <c r="I344" t="str">
        <f t="shared" si="5"/>
        <v>INSERT INTO [Object](ObjectID,FingerprintID,TypeID,Height,Width,User_Entry,Small_Description) VALUES(342,55,69,101,92,8,N'Sign Letter #4')</v>
      </c>
    </row>
    <row r="345" spans="1:9" x14ac:dyDescent="0.3">
      <c r="A345">
        <v>343</v>
      </c>
      <c r="B345">
        <v>55</v>
      </c>
      <c r="C345">
        <v>69</v>
      </c>
      <c r="D345">
        <v>86</v>
      </c>
      <c r="E345">
        <v>90</v>
      </c>
      <c r="F345">
        <v>8</v>
      </c>
      <c r="G345" t="s">
        <v>2306</v>
      </c>
      <c r="H345" t="s">
        <v>3025</v>
      </c>
      <c r="I345" t="str">
        <f t="shared" si="5"/>
        <v>INSERT INTO [Object](ObjectID,FingerprintID,TypeID,Height,Width,User_Entry,Small_Description) VALUES(343,55,69,86,90,8,N'Sign Letter #5')</v>
      </c>
    </row>
    <row r="346" spans="1:9" x14ac:dyDescent="0.3">
      <c r="A346">
        <v>344</v>
      </c>
      <c r="B346">
        <v>55</v>
      </c>
      <c r="C346">
        <v>70</v>
      </c>
      <c r="D346">
        <v>91</v>
      </c>
      <c r="E346">
        <v>81</v>
      </c>
      <c r="F346">
        <v>8</v>
      </c>
      <c r="G346" t="s">
        <v>2306</v>
      </c>
      <c r="H346" t="s">
        <v>3026</v>
      </c>
      <c r="I346" t="str">
        <f t="shared" si="5"/>
        <v>INSERT INTO [Object](ObjectID,FingerprintID,TypeID,Height,Width,User_Entry,Small_Description) VALUES(344,55,70,91,81,8,N'Trashcan Interior #11')</v>
      </c>
    </row>
    <row r="347" spans="1:9" x14ac:dyDescent="0.3">
      <c r="A347">
        <v>345</v>
      </c>
      <c r="B347">
        <v>55</v>
      </c>
      <c r="C347">
        <v>70</v>
      </c>
      <c r="D347">
        <v>79</v>
      </c>
      <c r="E347">
        <v>70</v>
      </c>
      <c r="F347">
        <v>8</v>
      </c>
      <c r="G347" t="s">
        <v>2306</v>
      </c>
      <c r="H347" t="s">
        <v>3027</v>
      </c>
      <c r="I347" t="str">
        <f t="shared" si="5"/>
        <v>INSERT INTO [Object](ObjectID,FingerprintID,TypeID,Height,Width,User_Entry,Small_Description) VALUES(345,55,70,79,70,8,N'Trashcan Interior #12')</v>
      </c>
    </row>
    <row r="348" spans="1:9" x14ac:dyDescent="0.3">
      <c r="A348">
        <v>346</v>
      </c>
      <c r="B348">
        <v>55</v>
      </c>
      <c r="C348">
        <v>100</v>
      </c>
      <c r="D348">
        <v>37</v>
      </c>
      <c r="E348">
        <v>86</v>
      </c>
      <c r="F348">
        <v>8</v>
      </c>
      <c r="G348" t="s">
        <v>2306</v>
      </c>
      <c r="H348" t="s">
        <v>3028</v>
      </c>
      <c r="I348" t="str">
        <f t="shared" si="5"/>
        <v>INSERT INTO [Object](ObjectID,FingerprintID,TypeID,Height,Width,User_Entry,Small_Description) VALUES(346,55,100,37,86,8,N'Trash Can #55')</v>
      </c>
    </row>
    <row r="349" spans="1:9" x14ac:dyDescent="0.3">
      <c r="A349">
        <v>347</v>
      </c>
      <c r="B349">
        <v>55</v>
      </c>
      <c r="C349">
        <v>198</v>
      </c>
      <c r="D349">
        <v>128</v>
      </c>
      <c r="E349">
        <v>175</v>
      </c>
      <c r="F349">
        <v>8</v>
      </c>
      <c r="G349" t="s">
        <v>2306</v>
      </c>
      <c r="H349" t="s">
        <v>3029</v>
      </c>
      <c r="I349" t="str">
        <f t="shared" si="5"/>
        <v>INSERT INTO [Object](ObjectID,FingerprintID,TypeID,Height,Width,User_Entry,Small_Description) VALUES(347,55,198,128,175,8,N'Oven #9')</v>
      </c>
    </row>
    <row r="350" spans="1:9" x14ac:dyDescent="0.3">
      <c r="A350">
        <v>348</v>
      </c>
      <c r="B350">
        <v>56</v>
      </c>
      <c r="C350">
        <v>69</v>
      </c>
      <c r="D350">
        <v>28</v>
      </c>
      <c r="E350">
        <v>44</v>
      </c>
      <c r="F350">
        <v>2</v>
      </c>
      <c r="G350" t="s">
        <v>2282</v>
      </c>
      <c r="H350" t="s">
        <v>3030</v>
      </c>
      <c r="I350" t="str">
        <f t="shared" si="5"/>
        <v>INSERT INTO [Object](ObjectID,FingerprintID,TypeID,Height,Width,User_Entry,Small_Description) VALUES(348,56,69,28,44,2,N'Sign Letter #6')</v>
      </c>
    </row>
    <row r="351" spans="1:9" x14ac:dyDescent="0.3">
      <c r="A351">
        <v>349</v>
      </c>
      <c r="B351">
        <v>56</v>
      </c>
      <c r="C351">
        <v>72</v>
      </c>
      <c r="D351">
        <v>231</v>
      </c>
      <c r="E351">
        <v>402</v>
      </c>
      <c r="F351">
        <v>2</v>
      </c>
      <c r="G351" t="s">
        <v>2282</v>
      </c>
      <c r="H351" t="s">
        <v>3031</v>
      </c>
      <c r="I351" t="str">
        <f t="shared" si="5"/>
        <v>INSERT INTO [Object](ObjectID,FingerprintID,TypeID,Height,Width,User_Entry,Small_Description) VALUES(349,56,72,231,402,2,N'Stairs Interior #2')</v>
      </c>
    </row>
    <row r="352" spans="1:9" x14ac:dyDescent="0.3">
      <c r="A352">
        <v>350</v>
      </c>
      <c r="B352">
        <v>56</v>
      </c>
      <c r="C352">
        <v>72</v>
      </c>
      <c r="D352">
        <v>205</v>
      </c>
      <c r="E352">
        <v>422</v>
      </c>
      <c r="F352">
        <v>2</v>
      </c>
      <c r="G352" t="s">
        <v>2282</v>
      </c>
      <c r="H352" t="s">
        <v>3032</v>
      </c>
      <c r="I352" t="str">
        <f t="shared" si="5"/>
        <v>INSERT INTO [Object](ObjectID,FingerprintID,TypeID,Height,Width,User_Entry,Small_Description) VALUES(350,56,72,205,422,2,N'Stairs Interior #3')</v>
      </c>
    </row>
    <row r="353" spans="1:9" x14ac:dyDescent="0.3">
      <c r="A353">
        <v>351</v>
      </c>
      <c r="B353">
        <v>56</v>
      </c>
      <c r="C353">
        <v>94</v>
      </c>
      <c r="D353">
        <v>34</v>
      </c>
      <c r="E353">
        <v>41</v>
      </c>
      <c r="F353">
        <v>2</v>
      </c>
      <c r="G353" t="s">
        <v>2282</v>
      </c>
      <c r="H353" t="s">
        <v>3033</v>
      </c>
      <c r="I353" t="str">
        <f t="shared" si="5"/>
        <v>INSERT INTO [Object](ObjectID,FingerprintID,TypeID,Height,Width,User_Entry,Small_Description) VALUES(351,56,94,34,41,2,N'Sign Life Saver #6')</v>
      </c>
    </row>
    <row r="354" spans="1:9" x14ac:dyDescent="0.3">
      <c r="A354">
        <v>352</v>
      </c>
      <c r="B354">
        <v>56</v>
      </c>
      <c r="C354">
        <v>94</v>
      </c>
      <c r="D354">
        <v>34</v>
      </c>
      <c r="E354">
        <v>42</v>
      </c>
      <c r="F354">
        <v>2</v>
      </c>
      <c r="G354" t="s">
        <v>2282</v>
      </c>
      <c r="H354" t="s">
        <v>3034</v>
      </c>
      <c r="I354" t="str">
        <f t="shared" si="5"/>
        <v>INSERT INTO [Object](ObjectID,FingerprintID,TypeID,Height,Width,User_Entry,Small_Description) VALUES(352,56,94,34,42,2,N'Sign Life Saver #7')</v>
      </c>
    </row>
    <row r="355" spans="1:9" x14ac:dyDescent="0.3">
      <c r="A355">
        <v>353</v>
      </c>
      <c r="B355">
        <v>56</v>
      </c>
      <c r="C355">
        <v>94</v>
      </c>
      <c r="D355">
        <v>44</v>
      </c>
      <c r="E355">
        <v>43</v>
      </c>
      <c r="F355">
        <v>2</v>
      </c>
      <c r="G355" t="s">
        <v>2282</v>
      </c>
      <c r="H355" t="s">
        <v>3035</v>
      </c>
      <c r="I355" t="str">
        <f t="shared" si="5"/>
        <v>INSERT INTO [Object](ObjectID,FingerprintID,TypeID,Height,Width,User_Entry,Small_Description) VALUES(353,56,94,44,43,2,N'Sign Life Saver #8')</v>
      </c>
    </row>
    <row r="356" spans="1:9" x14ac:dyDescent="0.3">
      <c r="A356">
        <v>354</v>
      </c>
      <c r="B356">
        <v>56</v>
      </c>
      <c r="C356">
        <v>94</v>
      </c>
      <c r="D356">
        <v>40</v>
      </c>
      <c r="E356">
        <v>44</v>
      </c>
      <c r="F356">
        <v>2</v>
      </c>
      <c r="G356" t="s">
        <v>2282</v>
      </c>
      <c r="H356" t="s">
        <v>3036</v>
      </c>
      <c r="I356" t="str">
        <f t="shared" si="5"/>
        <v>INSERT INTO [Object](ObjectID,FingerprintID,TypeID,Height,Width,User_Entry,Small_Description) VALUES(354,56,94,40,44,2,N'Sign Life Saver #9')</v>
      </c>
    </row>
    <row r="357" spans="1:9" x14ac:dyDescent="0.3">
      <c r="A357">
        <v>355</v>
      </c>
      <c r="B357">
        <v>56</v>
      </c>
      <c r="C357">
        <v>94</v>
      </c>
      <c r="D357">
        <v>37</v>
      </c>
      <c r="E357">
        <v>44</v>
      </c>
      <c r="F357">
        <v>2</v>
      </c>
      <c r="G357" t="s">
        <v>2282</v>
      </c>
      <c r="H357" t="s">
        <v>3037</v>
      </c>
      <c r="I357" t="str">
        <f t="shared" si="5"/>
        <v>INSERT INTO [Object](ObjectID,FingerprintID,TypeID,Height,Width,User_Entry,Small_Description) VALUES(355,56,94,37,44,2,N'Sign Life Saver #10')</v>
      </c>
    </row>
    <row r="358" spans="1:9" x14ac:dyDescent="0.3">
      <c r="A358">
        <v>356</v>
      </c>
      <c r="B358">
        <v>56</v>
      </c>
      <c r="C358">
        <v>94</v>
      </c>
      <c r="D358">
        <v>38</v>
      </c>
      <c r="E358">
        <v>42</v>
      </c>
      <c r="F358">
        <v>2</v>
      </c>
      <c r="G358" t="s">
        <v>2282</v>
      </c>
      <c r="H358" t="s">
        <v>3038</v>
      </c>
      <c r="I358" t="str">
        <f t="shared" si="5"/>
        <v>INSERT INTO [Object](ObjectID,FingerprintID,TypeID,Height,Width,User_Entry,Small_Description) VALUES(356,56,94,38,42,2,N'Sign Life Saver #11')</v>
      </c>
    </row>
    <row r="359" spans="1:9" x14ac:dyDescent="0.3">
      <c r="A359">
        <v>357</v>
      </c>
      <c r="B359">
        <v>56</v>
      </c>
      <c r="C359">
        <v>100</v>
      </c>
      <c r="D359">
        <v>56</v>
      </c>
      <c r="E359">
        <v>54</v>
      </c>
      <c r="F359">
        <v>2</v>
      </c>
      <c r="G359" t="s">
        <v>2282</v>
      </c>
      <c r="H359" t="s">
        <v>3039</v>
      </c>
      <c r="I359" t="str">
        <f t="shared" si="5"/>
        <v>INSERT INTO [Object](ObjectID,FingerprintID,TypeID,Height,Width,User_Entry,Small_Description) VALUES(357,56,100,56,54,2,N'Trash Can #56')</v>
      </c>
    </row>
    <row r="360" spans="1:9" x14ac:dyDescent="0.3">
      <c r="A360">
        <v>358</v>
      </c>
      <c r="B360">
        <v>57</v>
      </c>
      <c r="C360">
        <v>90</v>
      </c>
      <c r="D360">
        <v>44</v>
      </c>
      <c r="E360">
        <v>70</v>
      </c>
      <c r="F360">
        <v>2</v>
      </c>
      <c r="G360" t="s">
        <v>2282</v>
      </c>
      <c r="H360" t="s">
        <v>3040</v>
      </c>
      <c r="I360" t="str">
        <f t="shared" si="5"/>
        <v>INSERT INTO [Object](ObjectID,FingerprintID,TypeID,Height,Width,User_Entry,Small_Description) VALUES(358,57,90,44,70,2,N'Sign Arrow #5')</v>
      </c>
    </row>
    <row r="361" spans="1:9" x14ac:dyDescent="0.3">
      <c r="A361">
        <v>359</v>
      </c>
      <c r="B361">
        <v>57</v>
      </c>
      <c r="C361">
        <v>90</v>
      </c>
      <c r="D361">
        <v>42</v>
      </c>
      <c r="E361">
        <v>71</v>
      </c>
      <c r="F361">
        <v>2</v>
      </c>
      <c r="G361" t="s">
        <v>2282</v>
      </c>
      <c r="H361" t="s">
        <v>3041</v>
      </c>
      <c r="I361" t="str">
        <f t="shared" si="5"/>
        <v>INSERT INTO [Object](ObjectID,FingerprintID,TypeID,Height,Width,User_Entry,Small_Description) VALUES(359,57,90,42,71,2,N'Sign Arrow #6')</v>
      </c>
    </row>
    <row r="362" spans="1:9" x14ac:dyDescent="0.3">
      <c r="A362">
        <v>360</v>
      </c>
      <c r="B362">
        <v>57</v>
      </c>
      <c r="C362">
        <v>90</v>
      </c>
      <c r="D362">
        <v>43</v>
      </c>
      <c r="E362">
        <v>69</v>
      </c>
      <c r="F362">
        <v>2</v>
      </c>
      <c r="G362" t="s">
        <v>2282</v>
      </c>
      <c r="H362" t="s">
        <v>3042</v>
      </c>
      <c r="I362" t="str">
        <f t="shared" si="5"/>
        <v>INSERT INTO [Object](ObjectID,FingerprintID,TypeID,Height,Width,User_Entry,Small_Description) VALUES(360,57,90,43,69,2,N'Sign Arrow #7')</v>
      </c>
    </row>
    <row r="363" spans="1:9" x14ac:dyDescent="0.3">
      <c r="A363">
        <v>361</v>
      </c>
      <c r="B363">
        <v>57</v>
      </c>
      <c r="C363">
        <v>90</v>
      </c>
      <c r="D363">
        <v>43</v>
      </c>
      <c r="E363">
        <v>70</v>
      </c>
      <c r="F363">
        <v>2</v>
      </c>
      <c r="G363" t="s">
        <v>2282</v>
      </c>
      <c r="H363" t="s">
        <v>3043</v>
      </c>
      <c r="I363" t="str">
        <f t="shared" si="5"/>
        <v>INSERT INTO [Object](ObjectID,FingerprintID,TypeID,Height,Width,User_Entry,Small_Description) VALUES(361,57,90,43,70,2,N'Sign Arrow #8')</v>
      </c>
    </row>
    <row r="364" spans="1:9" x14ac:dyDescent="0.3">
      <c r="A364">
        <v>362</v>
      </c>
      <c r="B364">
        <v>57</v>
      </c>
      <c r="C364">
        <v>90</v>
      </c>
      <c r="D364">
        <v>45</v>
      </c>
      <c r="E364">
        <v>71</v>
      </c>
      <c r="F364">
        <v>2</v>
      </c>
      <c r="G364" t="s">
        <v>2282</v>
      </c>
      <c r="H364" t="s">
        <v>3044</v>
      </c>
      <c r="I364" t="str">
        <f t="shared" si="5"/>
        <v>INSERT INTO [Object](ObjectID,FingerprintID,TypeID,Height,Width,User_Entry,Small_Description) VALUES(362,57,90,45,71,2,N'Sign Arrow #9')</v>
      </c>
    </row>
    <row r="365" spans="1:9" x14ac:dyDescent="0.3">
      <c r="A365">
        <v>363</v>
      </c>
      <c r="B365">
        <v>57</v>
      </c>
      <c r="C365">
        <v>90</v>
      </c>
      <c r="D365">
        <v>49</v>
      </c>
      <c r="E365">
        <v>71</v>
      </c>
      <c r="F365">
        <v>2</v>
      </c>
      <c r="G365" t="s">
        <v>2282</v>
      </c>
      <c r="H365" t="s">
        <v>3045</v>
      </c>
      <c r="I365" t="str">
        <f t="shared" si="5"/>
        <v>INSERT INTO [Object](ObjectID,FingerprintID,TypeID,Height,Width,User_Entry,Small_Description) VALUES(363,57,90,49,71,2,N'Sign Arrow #10')</v>
      </c>
    </row>
    <row r="366" spans="1:9" x14ac:dyDescent="0.3">
      <c r="A366">
        <v>364</v>
      </c>
      <c r="B366">
        <v>57</v>
      </c>
      <c r="C366">
        <v>94</v>
      </c>
      <c r="D366">
        <v>40</v>
      </c>
      <c r="E366">
        <v>65</v>
      </c>
      <c r="F366">
        <v>2</v>
      </c>
      <c r="G366" t="s">
        <v>2282</v>
      </c>
      <c r="H366" t="s">
        <v>3046</v>
      </c>
      <c r="I366" t="str">
        <f t="shared" si="5"/>
        <v>INSERT INTO [Object](ObjectID,FingerprintID,TypeID,Height,Width,User_Entry,Small_Description) VALUES(364,57,94,40,65,2,N'Sign Life Saver #12')</v>
      </c>
    </row>
    <row r="367" spans="1:9" x14ac:dyDescent="0.3">
      <c r="A367">
        <v>365</v>
      </c>
      <c r="B367">
        <v>57</v>
      </c>
      <c r="C367">
        <v>94</v>
      </c>
      <c r="D367">
        <v>41</v>
      </c>
      <c r="E367">
        <v>77</v>
      </c>
      <c r="F367">
        <v>2</v>
      </c>
      <c r="G367" t="s">
        <v>2282</v>
      </c>
      <c r="H367" t="s">
        <v>3047</v>
      </c>
      <c r="I367" t="str">
        <f t="shared" si="5"/>
        <v>INSERT INTO [Object](ObjectID,FingerprintID,TypeID,Height,Width,User_Entry,Small_Description) VALUES(365,57,94,41,77,2,N'Sign Life Saver #13')</v>
      </c>
    </row>
    <row r="368" spans="1:9" x14ac:dyDescent="0.3">
      <c r="A368">
        <v>366</v>
      </c>
      <c r="B368">
        <v>57</v>
      </c>
      <c r="C368">
        <v>96</v>
      </c>
      <c r="D368">
        <v>37</v>
      </c>
      <c r="E368">
        <v>65</v>
      </c>
      <c r="F368">
        <v>2</v>
      </c>
      <c r="G368" t="s">
        <v>2282</v>
      </c>
      <c r="H368" t="s">
        <v>3048</v>
      </c>
      <c r="I368" t="str">
        <f t="shared" si="5"/>
        <v>INSERT INTO [Object](ObjectID,FingerprintID,TypeID,Height,Width,User_Entry,Small_Description) VALUES(366,57,96,37,65,2,N'Sign Fire Glass Break #1')</v>
      </c>
    </row>
    <row r="369" spans="1:9" x14ac:dyDescent="0.3">
      <c r="A369">
        <v>367</v>
      </c>
      <c r="B369">
        <v>57</v>
      </c>
      <c r="C369">
        <v>96</v>
      </c>
      <c r="D369">
        <v>36</v>
      </c>
      <c r="E369">
        <v>73</v>
      </c>
      <c r="F369">
        <v>2</v>
      </c>
      <c r="G369" t="s">
        <v>2282</v>
      </c>
      <c r="H369" t="s">
        <v>3049</v>
      </c>
      <c r="I369" t="str">
        <f t="shared" si="5"/>
        <v>INSERT INTO [Object](ObjectID,FingerprintID,TypeID,Height,Width,User_Entry,Small_Description) VALUES(367,57,96,36,73,2,N'Sign Fire Glass Break #2')</v>
      </c>
    </row>
    <row r="370" spans="1:9" x14ac:dyDescent="0.3">
      <c r="A370">
        <v>368</v>
      </c>
      <c r="B370">
        <v>57</v>
      </c>
      <c r="C370">
        <v>100</v>
      </c>
      <c r="D370">
        <v>106</v>
      </c>
      <c r="E370">
        <v>95</v>
      </c>
      <c r="F370">
        <v>2</v>
      </c>
      <c r="G370" t="s">
        <v>2282</v>
      </c>
      <c r="H370" t="s">
        <v>3050</v>
      </c>
      <c r="I370" t="str">
        <f t="shared" si="5"/>
        <v>INSERT INTO [Object](ObjectID,FingerprintID,TypeID,Height,Width,User_Entry,Small_Description) VALUES(368,57,100,106,95,2,N'Trash Can #57')</v>
      </c>
    </row>
    <row r="371" spans="1:9" x14ac:dyDescent="0.3">
      <c r="A371">
        <v>369</v>
      </c>
      <c r="B371">
        <v>58</v>
      </c>
      <c r="C371">
        <v>21</v>
      </c>
      <c r="D371">
        <v>114</v>
      </c>
      <c r="E371">
        <v>310</v>
      </c>
      <c r="F371">
        <v>7</v>
      </c>
      <c r="G371" t="s">
        <v>2302</v>
      </c>
      <c r="H371" t="s">
        <v>3051</v>
      </c>
      <c r="I371" t="str">
        <f t="shared" si="5"/>
        <v>INSERT INTO [Object](ObjectID,FingerprintID,TypeID,Height,Width,User_Entry,Small_Description) VALUES(369,58,21,114,310,7,N'Restaurant Divider #2')</v>
      </c>
    </row>
    <row r="372" spans="1:9" x14ac:dyDescent="0.3">
      <c r="A372">
        <v>370</v>
      </c>
      <c r="B372">
        <v>58</v>
      </c>
      <c r="C372">
        <v>21</v>
      </c>
      <c r="D372">
        <v>135</v>
      </c>
      <c r="E372">
        <v>289</v>
      </c>
      <c r="F372">
        <v>7</v>
      </c>
      <c r="G372" t="s">
        <v>2302</v>
      </c>
      <c r="H372" t="s">
        <v>3052</v>
      </c>
      <c r="I372" t="str">
        <f t="shared" si="5"/>
        <v>INSERT INTO [Object](ObjectID,FingerprintID,TypeID,Height,Width,User_Entry,Small_Description) VALUES(370,58,21,135,289,7,N'Restaurant Divider #3')</v>
      </c>
    </row>
    <row r="373" spans="1:9" x14ac:dyDescent="0.3">
      <c r="A373">
        <v>371</v>
      </c>
      <c r="B373">
        <v>58</v>
      </c>
      <c r="C373">
        <v>21</v>
      </c>
      <c r="D373">
        <v>116</v>
      </c>
      <c r="E373">
        <v>263</v>
      </c>
      <c r="F373">
        <v>7</v>
      </c>
      <c r="G373" t="s">
        <v>2302</v>
      </c>
      <c r="H373" t="s">
        <v>3053</v>
      </c>
      <c r="I373" t="str">
        <f t="shared" si="5"/>
        <v>INSERT INTO [Object](ObjectID,FingerprintID,TypeID,Height,Width,User_Entry,Small_Description) VALUES(371,58,21,116,263,7,N'Restaurant Divider #4')</v>
      </c>
    </row>
    <row r="374" spans="1:9" x14ac:dyDescent="0.3">
      <c r="A374">
        <v>372</v>
      </c>
      <c r="B374">
        <v>58</v>
      </c>
      <c r="C374">
        <v>75</v>
      </c>
      <c r="D374">
        <v>114</v>
      </c>
      <c r="E374">
        <v>156</v>
      </c>
      <c r="F374">
        <v>7</v>
      </c>
      <c r="G374" t="s">
        <v>2302</v>
      </c>
      <c r="H374" t="s">
        <v>3054</v>
      </c>
      <c r="I374" t="str">
        <f t="shared" si="5"/>
        <v>INSERT INTO [Object](ObjectID,FingerprintID,TypeID,Height,Width,User_Entry,Small_Description) VALUES(372,58,75,114,156,7,N'Deck Outside Fence #12')</v>
      </c>
    </row>
    <row r="375" spans="1:9" x14ac:dyDescent="0.3">
      <c r="A375">
        <v>373</v>
      </c>
      <c r="B375">
        <v>58</v>
      </c>
      <c r="C375">
        <v>100</v>
      </c>
      <c r="D375">
        <v>101</v>
      </c>
      <c r="E375">
        <v>189</v>
      </c>
      <c r="F375">
        <v>7</v>
      </c>
      <c r="G375" t="s">
        <v>2302</v>
      </c>
      <c r="H375" t="s">
        <v>3055</v>
      </c>
      <c r="I375" t="str">
        <f t="shared" si="5"/>
        <v>INSERT INTO [Object](ObjectID,FingerprintID,TypeID,Height,Width,User_Entry,Small_Description) VALUES(373,58,100,101,189,7,N'Trash Can #58')</v>
      </c>
    </row>
    <row r="376" spans="1:9" x14ac:dyDescent="0.3">
      <c r="A376">
        <v>374</v>
      </c>
      <c r="B376">
        <v>59</v>
      </c>
      <c r="C376">
        <v>98</v>
      </c>
      <c r="D376">
        <v>44</v>
      </c>
      <c r="E376">
        <v>63</v>
      </c>
      <c r="F376">
        <v>2</v>
      </c>
      <c r="G376" t="s">
        <v>2282</v>
      </c>
      <c r="H376" t="s">
        <v>3056</v>
      </c>
      <c r="I376" t="str">
        <f t="shared" si="5"/>
        <v>INSERT INTO [Object](ObjectID,FingerprintID,TypeID,Height,Width,User_Entry,Small_Description) VALUES(374,59,98,44,63,2,N'Sign Bathroom Disabled #1')</v>
      </c>
    </row>
    <row r="377" spans="1:9" x14ac:dyDescent="0.3">
      <c r="A377">
        <v>375</v>
      </c>
      <c r="B377">
        <v>59</v>
      </c>
      <c r="C377">
        <v>100</v>
      </c>
      <c r="D377">
        <v>99</v>
      </c>
      <c r="E377">
        <v>234</v>
      </c>
      <c r="F377">
        <v>2</v>
      </c>
      <c r="G377" t="s">
        <v>2282</v>
      </c>
      <c r="H377" t="s">
        <v>3057</v>
      </c>
      <c r="I377" t="str">
        <f t="shared" si="5"/>
        <v>INSERT INTO [Object](ObjectID,FingerprintID,TypeID,Height,Width,User_Entry,Small_Description) VALUES(375,59,100,99,234,2,N'Trash Can #59')</v>
      </c>
    </row>
    <row r="378" spans="1:9" x14ac:dyDescent="0.3">
      <c r="A378">
        <v>376</v>
      </c>
      <c r="B378">
        <v>60</v>
      </c>
      <c r="C378">
        <v>13</v>
      </c>
      <c r="D378">
        <v>151</v>
      </c>
      <c r="E378">
        <v>88</v>
      </c>
      <c r="F378">
        <v>6</v>
      </c>
      <c r="G378" t="s">
        <v>2298</v>
      </c>
      <c r="H378" t="s">
        <v>3058</v>
      </c>
      <c r="I378" t="str">
        <f t="shared" si="5"/>
        <v>INSERT INTO [Object](ObjectID,FingerprintID,TypeID,Height,Width,User_Entry,Small_Description) VALUES(376,60,13,151,88,6,N'Trashcan Multicolour #2')</v>
      </c>
    </row>
    <row r="379" spans="1:9" x14ac:dyDescent="0.3">
      <c r="A379">
        <v>377</v>
      </c>
      <c r="B379">
        <v>60</v>
      </c>
      <c r="C379">
        <v>13</v>
      </c>
      <c r="D379">
        <v>122</v>
      </c>
      <c r="E379">
        <v>97</v>
      </c>
      <c r="F379">
        <v>6</v>
      </c>
      <c r="G379" t="s">
        <v>2298</v>
      </c>
      <c r="H379" t="s">
        <v>3059</v>
      </c>
      <c r="I379" t="str">
        <f t="shared" si="5"/>
        <v>INSERT INTO [Object](ObjectID,FingerprintID,TypeID,Height,Width,User_Entry,Small_Description) VALUES(377,60,13,122,97,6,N'Trashcan Multicolour #3')</v>
      </c>
    </row>
    <row r="380" spans="1:9" x14ac:dyDescent="0.3">
      <c r="A380">
        <v>378</v>
      </c>
      <c r="B380">
        <v>60</v>
      </c>
      <c r="C380">
        <v>68</v>
      </c>
      <c r="D380">
        <v>159</v>
      </c>
      <c r="E380">
        <v>84</v>
      </c>
      <c r="F380">
        <v>6</v>
      </c>
      <c r="G380" t="s">
        <v>2298</v>
      </c>
      <c r="H380" t="s">
        <v>3060</v>
      </c>
      <c r="I380" t="str">
        <f t="shared" si="5"/>
        <v>INSERT INTO [Object](ObjectID,FingerprintID,TypeID,Height,Width,User_Entry,Small_Description) VALUES(378,60,68,159,84,6,N'Floor Pattern Reception #3')</v>
      </c>
    </row>
    <row r="381" spans="1:9" x14ac:dyDescent="0.3">
      <c r="A381">
        <v>379</v>
      </c>
      <c r="B381">
        <v>60</v>
      </c>
      <c r="C381">
        <v>100</v>
      </c>
      <c r="D381">
        <v>200</v>
      </c>
      <c r="E381">
        <v>151</v>
      </c>
      <c r="F381">
        <v>6</v>
      </c>
      <c r="G381" t="s">
        <v>2298</v>
      </c>
      <c r="H381" t="s">
        <v>3061</v>
      </c>
      <c r="I381" t="str">
        <f t="shared" si="5"/>
        <v>INSERT INTO [Object](ObjectID,FingerprintID,TypeID,Height,Width,User_Entry,Small_Description) VALUES(379,60,100,200,151,6,N'Trash Can #60')</v>
      </c>
    </row>
    <row r="382" spans="1:9" x14ac:dyDescent="0.3">
      <c r="A382">
        <v>380</v>
      </c>
      <c r="B382">
        <v>60</v>
      </c>
      <c r="C382">
        <v>201</v>
      </c>
      <c r="D382">
        <v>123</v>
      </c>
      <c r="E382">
        <v>125</v>
      </c>
      <c r="F382">
        <v>6</v>
      </c>
      <c r="G382" t="s">
        <v>2298</v>
      </c>
      <c r="H382" t="s">
        <v>3062</v>
      </c>
      <c r="I382" t="str">
        <f t="shared" si="5"/>
        <v>INSERT INTO [Object](ObjectID,FingerprintID,TypeID,Height,Width,User_Entry,Small_Description) VALUES(380,60,201,123,125,6,N'Refrigerator #12')</v>
      </c>
    </row>
    <row r="383" spans="1:9" x14ac:dyDescent="0.3">
      <c r="A383">
        <v>381</v>
      </c>
      <c r="B383">
        <v>61</v>
      </c>
      <c r="C383">
        <v>13</v>
      </c>
      <c r="D383">
        <v>291</v>
      </c>
      <c r="E383">
        <v>190</v>
      </c>
      <c r="F383">
        <v>8</v>
      </c>
      <c r="G383" t="s">
        <v>2306</v>
      </c>
      <c r="H383" t="s">
        <v>3063</v>
      </c>
      <c r="I383" t="str">
        <f t="shared" si="5"/>
        <v>INSERT INTO [Object](ObjectID,FingerprintID,TypeID,Height,Width,User_Entry,Small_Description) VALUES(381,61,13,291,190,8,N'Trashcan Multicolour #4')</v>
      </c>
    </row>
    <row r="384" spans="1:9" x14ac:dyDescent="0.3">
      <c r="A384">
        <v>382</v>
      </c>
      <c r="B384">
        <v>61</v>
      </c>
      <c r="C384">
        <v>13</v>
      </c>
      <c r="D384">
        <v>256</v>
      </c>
      <c r="E384">
        <v>182</v>
      </c>
      <c r="F384">
        <v>8</v>
      </c>
      <c r="G384" t="s">
        <v>2306</v>
      </c>
      <c r="H384" t="s">
        <v>3064</v>
      </c>
      <c r="I384" t="str">
        <f t="shared" si="5"/>
        <v>INSERT INTO [Object](ObjectID,FingerprintID,TypeID,Height,Width,User_Entry,Small_Description) VALUES(382,61,13,256,182,8,N'Trashcan Multicolour #5')</v>
      </c>
    </row>
    <row r="385" spans="1:9" x14ac:dyDescent="0.3">
      <c r="A385">
        <v>383</v>
      </c>
      <c r="B385">
        <v>61</v>
      </c>
      <c r="C385">
        <v>59</v>
      </c>
      <c r="D385">
        <v>68</v>
      </c>
      <c r="E385">
        <v>85</v>
      </c>
      <c r="F385">
        <v>8</v>
      </c>
      <c r="G385" t="s">
        <v>2306</v>
      </c>
      <c r="H385" t="s">
        <v>3065</v>
      </c>
      <c r="I385" t="str">
        <f t="shared" si="5"/>
        <v>INSERT INTO [Object](ObjectID,FingerprintID,TypeID,Height,Width,User_Entry,Small_Description) VALUES(383,61,59,68,85,8,N'Sign CCTV #10')</v>
      </c>
    </row>
    <row r="386" spans="1:9" x14ac:dyDescent="0.3">
      <c r="A386">
        <v>384</v>
      </c>
      <c r="B386">
        <v>61</v>
      </c>
      <c r="C386">
        <v>100</v>
      </c>
      <c r="D386">
        <v>90</v>
      </c>
      <c r="E386">
        <v>144</v>
      </c>
      <c r="F386">
        <v>8</v>
      </c>
      <c r="G386" t="s">
        <v>2306</v>
      </c>
      <c r="H386" t="s">
        <v>3066</v>
      </c>
      <c r="I386" t="str">
        <f t="shared" si="5"/>
        <v>INSERT INTO [Object](ObjectID,FingerprintID,TypeID,Height,Width,User_Entry,Small_Description) VALUES(384,61,100,90,144,8,N'Trash Can #61')</v>
      </c>
    </row>
    <row r="387" spans="1:9" x14ac:dyDescent="0.3">
      <c r="A387">
        <v>385</v>
      </c>
      <c r="B387">
        <v>62</v>
      </c>
      <c r="C387">
        <v>10</v>
      </c>
      <c r="D387">
        <v>194</v>
      </c>
      <c r="E387">
        <v>332</v>
      </c>
      <c r="F387">
        <v>6</v>
      </c>
      <c r="G387" t="s">
        <v>2298</v>
      </c>
      <c r="H387" t="s">
        <v>3067</v>
      </c>
      <c r="I387" t="str">
        <f t="shared" si="5"/>
        <v>INSERT INTO [Object](ObjectID,FingerprintID,TypeID,Height,Width,User_Entry,Small_Description) VALUES(385,62,10,194,332,6,N'Stairs Blue Iron #8')</v>
      </c>
    </row>
    <row r="388" spans="1:9" x14ac:dyDescent="0.3">
      <c r="A388">
        <v>386</v>
      </c>
      <c r="B388">
        <v>62</v>
      </c>
      <c r="C388">
        <v>10</v>
      </c>
      <c r="D388">
        <v>174</v>
      </c>
      <c r="E388">
        <v>294</v>
      </c>
      <c r="F388">
        <v>6</v>
      </c>
      <c r="G388" t="s">
        <v>2298</v>
      </c>
      <c r="H388" t="s">
        <v>3068</v>
      </c>
      <c r="I388" t="str">
        <f t="shared" ref="I388:I451" si="6">"INSERT INTO [Object](ObjectID,FingerprintID,TypeID,Height,Width,User_Entry,Small_Description) VALUES("&amp;A388&amp;","&amp;B388&amp;","&amp;C388&amp;","&amp;D388&amp;","&amp;E388&amp;","&amp;F388&amp;",N'"&amp;H388&amp;"')"</f>
        <v>INSERT INTO [Object](ObjectID,FingerprintID,TypeID,Height,Width,User_Entry,Small_Description) VALUES(386,62,10,174,294,6,N'Stairs Blue Iron #9')</v>
      </c>
    </row>
    <row r="389" spans="1:9" x14ac:dyDescent="0.3">
      <c r="A389">
        <v>387</v>
      </c>
      <c r="B389">
        <v>62</v>
      </c>
      <c r="C389">
        <v>10</v>
      </c>
      <c r="D389">
        <v>217</v>
      </c>
      <c r="E389">
        <v>214</v>
      </c>
      <c r="F389">
        <v>6</v>
      </c>
      <c r="G389" t="s">
        <v>2298</v>
      </c>
      <c r="H389" t="s">
        <v>3069</v>
      </c>
      <c r="I389" t="str">
        <f t="shared" si="6"/>
        <v>INSERT INTO [Object](ObjectID,FingerprintID,TypeID,Height,Width,User_Entry,Small_Description) VALUES(387,62,10,217,214,6,N'Stairs Blue Iron #10')</v>
      </c>
    </row>
    <row r="390" spans="1:9" x14ac:dyDescent="0.3">
      <c r="A390">
        <v>388</v>
      </c>
      <c r="B390">
        <v>62</v>
      </c>
      <c r="C390">
        <v>10</v>
      </c>
      <c r="D390">
        <v>156</v>
      </c>
      <c r="E390">
        <v>485</v>
      </c>
      <c r="F390">
        <v>6</v>
      </c>
      <c r="G390" t="s">
        <v>2298</v>
      </c>
      <c r="H390" t="s">
        <v>3070</v>
      </c>
      <c r="I390" t="str">
        <f t="shared" si="6"/>
        <v>INSERT INTO [Object](ObjectID,FingerprintID,TypeID,Height,Width,User_Entry,Small_Description) VALUES(388,62,10,156,485,6,N'Stairs Blue Iron #11')</v>
      </c>
    </row>
    <row r="391" spans="1:9" x14ac:dyDescent="0.3">
      <c r="A391">
        <v>389</v>
      </c>
      <c r="B391">
        <v>62</v>
      </c>
      <c r="C391">
        <v>94</v>
      </c>
      <c r="D391">
        <v>44</v>
      </c>
      <c r="E391">
        <v>35</v>
      </c>
      <c r="F391">
        <v>6</v>
      </c>
      <c r="G391" t="s">
        <v>2298</v>
      </c>
      <c r="H391" t="s">
        <v>3071</v>
      </c>
      <c r="I391" t="str">
        <f t="shared" si="6"/>
        <v>INSERT INTO [Object](ObjectID,FingerprintID,TypeID,Height,Width,User_Entry,Small_Description) VALUES(389,62,94,44,35,6,N'Sign Life Saver #14')</v>
      </c>
    </row>
    <row r="392" spans="1:9" x14ac:dyDescent="0.3">
      <c r="A392">
        <v>390</v>
      </c>
      <c r="B392">
        <v>62</v>
      </c>
      <c r="C392">
        <v>94</v>
      </c>
      <c r="D392">
        <v>44</v>
      </c>
      <c r="E392">
        <v>32</v>
      </c>
      <c r="F392">
        <v>6</v>
      </c>
      <c r="G392" t="s">
        <v>2298</v>
      </c>
      <c r="H392" t="s">
        <v>3072</v>
      </c>
      <c r="I392" t="str">
        <f t="shared" si="6"/>
        <v>INSERT INTO [Object](ObjectID,FingerprintID,TypeID,Height,Width,User_Entry,Small_Description) VALUES(390,62,94,44,32,6,N'Sign Life Saver #15')</v>
      </c>
    </row>
    <row r="393" spans="1:9" x14ac:dyDescent="0.3">
      <c r="A393">
        <v>391</v>
      </c>
      <c r="B393">
        <v>62</v>
      </c>
      <c r="C393">
        <v>94</v>
      </c>
      <c r="D393">
        <v>44</v>
      </c>
      <c r="E393">
        <v>36</v>
      </c>
      <c r="F393">
        <v>6</v>
      </c>
      <c r="G393" t="s">
        <v>2298</v>
      </c>
      <c r="H393" t="s">
        <v>3073</v>
      </c>
      <c r="I393" t="str">
        <f t="shared" si="6"/>
        <v>INSERT INTO [Object](ObjectID,FingerprintID,TypeID,Height,Width,User_Entry,Small_Description) VALUES(391,62,94,44,36,6,N'Sign Life Saver #16')</v>
      </c>
    </row>
    <row r="394" spans="1:9" x14ac:dyDescent="0.3">
      <c r="A394">
        <v>392</v>
      </c>
      <c r="B394">
        <v>62</v>
      </c>
      <c r="C394">
        <v>100</v>
      </c>
      <c r="D394">
        <v>115</v>
      </c>
      <c r="E394">
        <v>183</v>
      </c>
      <c r="F394">
        <v>6</v>
      </c>
      <c r="G394" t="s">
        <v>2298</v>
      </c>
      <c r="H394" t="s">
        <v>3074</v>
      </c>
      <c r="I394" t="str">
        <f t="shared" si="6"/>
        <v>INSERT INTO [Object](ObjectID,FingerprintID,TypeID,Height,Width,User_Entry,Small_Description) VALUES(392,62,100,115,183,6,N'Trash Can #62')</v>
      </c>
    </row>
    <row r="395" spans="1:9" x14ac:dyDescent="0.3">
      <c r="A395">
        <v>393</v>
      </c>
      <c r="B395">
        <v>63</v>
      </c>
      <c r="C395">
        <v>3</v>
      </c>
      <c r="D395">
        <v>156</v>
      </c>
      <c r="E395">
        <v>97</v>
      </c>
      <c r="F395">
        <v>3</v>
      </c>
      <c r="G395" t="s">
        <v>2286</v>
      </c>
      <c r="H395" t="s">
        <v>3075</v>
      </c>
      <c r="I395" t="str">
        <f t="shared" si="6"/>
        <v>INSERT INTO [Object](ObjectID,FingerprintID,TypeID,Height,Width,User_Entry,Small_Description) VALUES(393,63,3,156,97,3,N'Sign Gather #6')</v>
      </c>
    </row>
    <row r="396" spans="1:9" x14ac:dyDescent="0.3">
      <c r="A396">
        <v>394</v>
      </c>
      <c r="B396">
        <v>63</v>
      </c>
      <c r="C396">
        <v>4</v>
      </c>
      <c r="D396">
        <v>38</v>
      </c>
      <c r="E396">
        <v>49</v>
      </c>
      <c r="F396">
        <v>3</v>
      </c>
      <c r="G396" t="s">
        <v>2286</v>
      </c>
      <c r="H396" t="s">
        <v>3076</v>
      </c>
      <c r="I396" t="str">
        <f t="shared" si="6"/>
        <v>INSERT INTO [Object](ObjectID,FingerprintID,TypeID,Height,Width,User_Entry,Small_Description) VALUES(394,63,4,38,49,3,N'Sign Exit Person Letters #17')</v>
      </c>
    </row>
    <row r="397" spans="1:9" x14ac:dyDescent="0.3">
      <c r="A397">
        <v>395</v>
      </c>
      <c r="B397">
        <v>63</v>
      </c>
      <c r="C397">
        <v>18</v>
      </c>
      <c r="D397">
        <v>58</v>
      </c>
      <c r="E397">
        <v>118</v>
      </c>
      <c r="F397">
        <v>3</v>
      </c>
      <c r="G397" t="s">
        <v>2286</v>
      </c>
      <c r="H397" t="s">
        <v>3077</v>
      </c>
      <c r="I397" t="str">
        <f t="shared" si="6"/>
        <v>INSERT INTO [Object](ObjectID,FingerprintID,TypeID,Height,Width,User_Entry,Small_Description) VALUES(395,63,18,58,118,3,N'Wall Fire Extinguisher #8')</v>
      </c>
    </row>
    <row r="398" spans="1:9" x14ac:dyDescent="0.3">
      <c r="A398">
        <v>396</v>
      </c>
      <c r="B398">
        <v>63</v>
      </c>
      <c r="C398">
        <v>69</v>
      </c>
      <c r="D398">
        <v>84</v>
      </c>
      <c r="E398">
        <v>104</v>
      </c>
      <c r="F398">
        <v>3</v>
      </c>
      <c r="G398" t="s">
        <v>2286</v>
      </c>
      <c r="H398" t="s">
        <v>3078</v>
      </c>
      <c r="I398" t="str">
        <f t="shared" si="6"/>
        <v>INSERT INTO [Object](ObjectID,FingerprintID,TypeID,Height,Width,User_Entry,Small_Description) VALUES(396,63,69,84,104,3,N'Sign Letter #7')</v>
      </c>
    </row>
    <row r="399" spans="1:9" x14ac:dyDescent="0.3">
      <c r="A399">
        <v>397</v>
      </c>
      <c r="B399">
        <v>63</v>
      </c>
      <c r="C399">
        <v>100</v>
      </c>
      <c r="D399">
        <v>118</v>
      </c>
      <c r="E399">
        <v>72</v>
      </c>
      <c r="F399">
        <v>3</v>
      </c>
      <c r="G399" t="s">
        <v>2286</v>
      </c>
      <c r="H399" t="s">
        <v>3079</v>
      </c>
      <c r="I399" t="str">
        <f t="shared" si="6"/>
        <v>INSERT INTO [Object](ObjectID,FingerprintID,TypeID,Height,Width,User_Entry,Small_Description) VALUES(397,63,100,118,72,3,N'Trash Can #63')</v>
      </c>
    </row>
    <row r="400" spans="1:9" x14ac:dyDescent="0.3">
      <c r="A400">
        <v>398</v>
      </c>
      <c r="B400">
        <v>64</v>
      </c>
      <c r="C400">
        <v>3</v>
      </c>
      <c r="D400">
        <v>67</v>
      </c>
      <c r="E400">
        <v>88</v>
      </c>
      <c r="F400">
        <v>4</v>
      </c>
      <c r="G400" t="s">
        <v>2290</v>
      </c>
      <c r="H400" t="s">
        <v>3080</v>
      </c>
      <c r="I400" t="str">
        <f t="shared" si="6"/>
        <v>INSERT INTO [Object](ObjectID,FingerprintID,TypeID,Height,Width,User_Entry,Small_Description) VALUES(398,64,3,67,88,4,N'Sign Gather #7')</v>
      </c>
    </row>
    <row r="401" spans="1:9" x14ac:dyDescent="0.3">
      <c r="A401">
        <v>399</v>
      </c>
      <c r="B401">
        <v>64</v>
      </c>
      <c r="C401">
        <v>27</v>
      </c>
      <c r="D401">
        <v>70</v>
      </c>
      <c r="E401">
        <v>169</v>
      </c>
      <c r="F401">
        <v>4</v>
      </c>
      <c r="G401" t="s">
        <v>2290</v>
      </c>
      <c r="H401" t="s">
        <v>3081</v>
      </c>
      <c r="I401" t="str">
        <f t="shared" si="6"/>
        <v>INSERT INTO [Object](ObjectID,FingerprintID,TypeID,Height,Width,User_Entry,Small_Description) VALUES(399,64,27,70,169,4,N'Slot Machine #9')</v>
      </c>
    </row>
    <row r="402" spans="1:9" x14ac:dyDescent="0.3">
      <c r="A402">
        <v>400</v>
      </c>
      <c r="B402">
        <v>64</v>
      </c>
      <c r="C402">
        <v>27</v>
      </c>
      <c r="D402">
        <v>79</v>
      </c>
      <c r="E402">
        <v>176</v>
      </c>
      <c r="F402">
        <v>4</v>
      </c>
      <c r="G402" t="s">
        <v>2290</v>
      </c>
      <c r="H402" t="s">
        <v>3082</v>
      </c>
      <c r="I402" t="str">
        <f t="shared" si="6"/>
        <v>INSERT INTO [Object](ObjectID,FingerprintID,TypeID,Height,Width,User_Entry,Small_Description) VALUES(400,64,27,79,176,4,N'Slot Machine #10')</v>
      </c>
    </row>
    <row r="403" spans="1:9" x14ac:dyDescent="0.3">
      <c r="A403">
        <v>401</v>
      </c>
      <c r="B403">
        <v>64</v>
      </c>
      <c r="C403">
        <v>27</v>
      </c>
      <c r="D403">
        <v>88</v>
      </c>
      <c r="E403">
        <v>188</v>
      </c>
      <c r="F403">
        <v>4</v>
      </c>
      <c r="G403" t="s">
        <v>2290</v>
      </c>
      <c r="H403" t="s">
        <v>3083</v>
      </c>
      <c r="I403" t="str">
        <f t="shared" si="6"/>
        <v>INSERT INTO [Object](ObjectID,FingerprintID,TypeID,Height,Width,User_Entry,Small_Description) VALUES(401,64,27,88,188,4,N'Slot Machine #11')</v>
      </c>
    </row>
    <row r="404" spans="1:9" x14ac:dyDescent="0.3">
      <c r="A404">
        <v>402</v>
      </c>
      <c r="B404">
        <v>64</v>
      </c>
      <c r="C404">
        <v>27</v>
      </c>
      <c r="D404">
        <v>75</v>
      </c>
      <c r="E404">
        <v>182</v>
      </c>
      <c r="F404">
        <v>4</v>
      </c>
      <c r="G404" t="s">
        <v>2290</v>
      </c>
      <c r="H404" t="s">
        <v>3084</v>
      </c>
      <c r="I404" t="str">
        <f t="shared" si="6"/>
        <v>INSERT INTO [Object](ObjectID,FingerprintID,TypeID,Height,Width,User_Entry,Small_Description) VALUES(402,64,27,75,182,4,N'Slot Machine #12')</v>
      </c>
    </row>
    <row r="405" spans="1:9" x14ac:dyDescent="0.3">
      <c r="A405">
        <v>403</v>
      </c>
      <c r="B405">
        <v>64</v>
      </c>
      <c r="C405">
        <v>27</v>
      </c>
      <c r="D405">
        <v>81</v>
      </c>
      <c r="E405">
        <v>151</v>
      </c>
      <c r="F405">
        <v>4</v>
      </c>
      <c r="G405" t="s">
        <v>2290</v>
      </c>
      <c r="H405" t="s">
        <v>3085</v>
      </c>
      <c r="I405" t="str">
        <f t="shared" si="6"/>
        <v>INSERT INTO [Object](ObjectID,FingerprintID,TypeID,Height,Width,User_Entry,Small_Description) VALUES(403,64,27,81,151,4,N'Slot Machine #13')</v>
      </c>
    </row>
    <row r="406" spans="1:9" x14ac:dyDescent="0.3">
      <c r="A406">
        <v>404</v>
      </c>
      <c r="B406">
        <v>64</v>
      </c>
      <c r="C406">
        <v>27</v>
      </c>
      <c r="D406">
        <v>80</v>
      </c>
      <c r="E406">
        <v>183</v>
      </c>
      <c r="F406">
        <v>4</v>
      </c>
      <c r="G406" t="s">
        <v>2290</v>
      </c>
      <c r="H406" t="s">
        <v>3086</v>
      </c>
      <c r="I406" t="str">
        <f t="shared" si="6"/>
        <v>INSERT INTO [Object](ObjectID,FingerprintID,TypeID,Height,Width,User_Entry,Small_Description) VALUES(404,64,27,80,183,4,N'Slot Machine #14')</v>
      </c>
    </row>
    <row r="407" spans="1:9" x14ac:dyDescent="0.3">
      <c r="A407">
        <v>405</v>
      </c>
      <c r="B407">
        <v>64</v>
      </c>
      <c r="C407">
        <v>27</v>
      </c>
      <c r="D407">
        <v>75</v>
      </c>
      <c r="E407">
        <v>165</v>
      </c>
      <c r="F407">
        <v>4</v>
      </c>
      <c r="G407" t="s">
        <v>2290</v>
      </c>
      <c r="H407" t="s">
        <v>3087</v>
      </c>
      <c r="I407" t="str">
        <f t="shared" si="6"/>
        <v>INSERT INTO [Object](ObjectID,FingerprintID,TypeID,Height,Width,User_Entry,Small_Description) VALUES(405,64,27,75,165,4,N'Slot Machine #15')</v>
      </c>
    </row>
    <row r="408" spans="1:9" x14ac:dyDescent="0.3">
      <c r="A408">
        <v>406</v>
      </c>
      <c r="B408">
        <v>64</v>
      </c>
      <c r="C408">
        <v>27</v>
      </c>
      <c r="D408">
        <v>80</v>
      </c>
      <c r="E408">
        <v>170</v>
      </c>
      <c r="F408">
        <v>4</v>
      </c>
      <c r="G408" t="s">
        <v>2290</v>
      </c>
      <c r="H408" t="s">
        <v>3088</v>
      </c>
      <c r="I408" t="str">
        <f t="shared" si="6"/>
        <v>INSERT INTO [Object](ObjectID,FingerprintID,TypeID,Height,Width,User_Entry,Small_Description) VALUES(406,64,27,80,170,4,N'Slot Machine #16')</v>
      </c>
    </row>
    <row r="409" spans="1:9" x14ac:dyDescent="0.3">
      <c r="A409">
        <v>407</v>
      </c>
      <c r="B409">
        <v>64</v>
      </c>
      <c r="C409">
        <v>68</v>
      </c>
      <c r="D409">
        <v>190</v>
      </c>
      <c r="E409">
        <v>89</v>
      </c>
      <c r="F409">
        <v>4</v>
      </c>
      <c r="G409" t="s">
        <v>2290</v>
      </c>
      <c r="H409" t="s">
        <v>3089</v>
      </c>
      <c r="I409" t="str">
        <f t="shared" si="6"/>
        <v>INSERT INTO [Object](ObjectID,FingerprintID,TypeID,Height,Width,User_Entry,Small_Description) VALUES(407,64,68,190,89,4,N'Floor Pattern Reception #4')</v>
      </c>
    </row>
    <row r="410" spans="1:9" x14ac:dyDescent="0.3">
      <c r="A410">
        <v>408</v>
      </c>
      <c r="B410">
        <v>64</v>
      </c>
      <c r="C410">
        <v>68</v>
      </c>
      <c r="D410">
        <v>157</v>
      </c>
      <c r="E410">
        <v>109</v>
      </c>
      <c r="F410">
        <v>4</v>
      </c>
      <c r="G410" t="s">
        <v>2290</v>
      </c>
      <c r="H410" t="s">
        <v>3090</v>
      </c>
      <c r="I410" t="str">
        <f t="shared" si="6"/>
        <v>INSERT INTO [Object](ObjectID,FingerprintID,TypeID,Height,Width,User_Entry,Small_Description) VALUES(408,64,68,157,109,4,N'Floor Pattern Reception #5')</v>
      </c>
    </row>
    <row r="411" spans="1:9" x14ac:dyDescent="0.3">
      <c r="A411">
        <v>409</v>
      </c>
      <c r="B411">
        <v>64</v>
      </c>
      <c r="C411">
        <v>69</v>
      </c>
      <c r="D411">
        <v>48</v>
      </c>
      <c r="E411">
        <v>93</v>
      </c>
      <c r="F411">
        <v>4</v>
      </c>
      <c r="G411" t="s">
        <v>2290</v>
      </c>
      <c r="H411" t="s">
        <v>3091</v>
      </c>
      <c r="I411" t="str">
        <f t="shared" si="6"/>
        <v>INSERT INTO [Object](ObjectID,FingerprintID,TypeID,Height,Width,User_Entry,Small_Description) VALUES(409,64,69,48,93,4,N'Sign Letter #8')</v>
      </c>
    </row>
    <row r="412" spans="1:9" x14ac:dyDescent="0.3">
      <c r="A412">
        <v>410</v>
      </c>
      <c r="B412">
        <v>64</v>
      </c>
      <c r="C412">
        <v>69</v>
      </c>
      <c r="D412">
        <v>46</v>
      </c>
      <c r="E412">
        <v>98</v>
      </c>
      <c r="F412">
        <v>4</v>
      </c>
      <c r="G412" t="s">
        <v>2290</v>
      </c>
      <c r="H412" t="s">
        <v>3092</v>
      </c>
      <c r="I412" t="str">
        <f t="shared" si="6"/>
        <v>INSERT INTO [Object](ObjectID,FingerprintID,TypeID,Height,Width,User_Entry,Small_Description) VALUES(410,64,69,46,98,4,N'Sign Letter #9')</v>
      </c>
    </row>
    <row r="413" spans="1:9" x14ac:dyDescent="0.3">
      <c r="A413">
        <v>411</v>
      </c>
      <c r="B413">
        <v>64</v>
      </c>
      <c r="C413">
        <v>100</v>
      </c>
      <c r="D413">
        <v>119</v>
      </c>
      <c r="E413">
        <v>67</v>
      </c>
      <c r="F413">
        <v>4</v>
      </c>
      <c r="G413" t="s">
        <v>2290</v>
      </c>
      <c r="H413" t="s">
        <v>3093</v>
      </c>
      <c r="I413" t="str">
        <f t="shared" si="6"/>
        <v>INSERT INTO [Object](ObjectID,FingerprintID,TypeID,Height,Width,User_Entry,Small_Description) VALUES(411,64,100,119,67,4,N'Trash Can #64')</v>
      </c>
    </row>
    <row r="414" spans="1:9" x14ac:dyDescent="0.3">
      <c r="A414">
        <v>412</v>
      </c>
      <c r="B414">
        <v>65</v>
      </c>
      <c r="C414">
        <v>78</v>
      </c>
      <c r="D414">
        <v>180</v>
      </c>
      <c r="E414">
        <v>31</v>
      </c>
      <c r="F414">
        <v>6</v>
      </c>
      <c r="G414" t="s">
        <v>2298</v>
      </c>
      <c r="H414" t="s">
        <v>3094</v>
      </c>
      <c r="I414" t="str">
        <f t="shared" si="6"/>
        <v>INSERT INTO [Object](ObjectID,FingerprintID,TypeID,Height,Width,User_Entry,Small_Description) VALUES(412,65,78,180,31,6,N'Handle Iron #1')</v>
      </c>
    </row>
    <row r="415" spans="1:9" x14ac:dyDescent="0.3">
      <c r="A415">
        <v>413</v>
      </c>
      <c r="B415">
        <v>65</v>
      </c>
      <c r="C415">
        <v>78</v>
      </c>
      <c r="D415">
        <v>204</v>
      </c>
      <c r="E415">
        <v>32</v>
      </c>
      <c r="F415">
        <v>6</v>
      </c>
      <c r="G415" t="s">
        <v>2298</v>
      </c>
      <c r="H415" t="s">
        <v>3095</v>
      </c>
      <c r="I415" t="str">
        <f t="shared" si="6"/>
        <v>INSERT INTO [Object](ObjectID,FingerprintID,TypeID,Height,Width,User_Entry,Small_Description) VALUES(413,65,78,204,32,6,N'Handle Iron #2')</v>
      </c>
    </row>
    <row r="416" spans="1:9" x14ac:dyDescent="0.3">
      <c r="A416">
        <v>414</v>
      </c>
      <c r="B416">
        <v>65</v>
      </c>
      <c r="C416">
        <v>78</v>
      </c>
      <c r="D416">
        <v>210</v>
      </c>
      <c r="E416">
        <v>34</v>
      </c>
      <c r="F416">
        <v>6</v>
      </c>
      <c r="G416" t="s">
        <v>2298</v>
      </c>
      <c r="H416" t="s">
        <v>3096</v>
      </c>
      <c r="I416" t="str">
        <f t="shared" si="6"/>
        <v>INSERT INTO [Object](ObjectID,FingerprintID,TypeID,Height,Width,User_Entry,Small_Description) VALUES(414,65,78,210,34,6,N'Handle Iron #3')</v>
      </c>
    </row>
    <row r="417" spans="1:9" x14ac:dyDescent="0.3">
      <c r="A417">
        <v>415</v>
      </c>
      <c r="B417">
        <v>65</v>
      </c>
      <c r="C417">
        <v>78</v>
      </c>
      <c r="D417">
        <v>170</v>
      </c>
      <c r="E417">
        <v>36</v>
      </c>
      <c r="F417">
        <v>6</v>
      </c>
      <c r="G417" t="s">
        <v>2298</v>
      </c>
      <c r="H417" t="s">
        <v>3097</v>
      </c>
      <c r="I417" t="str">
        <f t="shared" si="6"/>
        <v>INSERT INTO [Object](ObjectID,FingerprintID,TypeID,Height,Width,User_Entry,Small_Description) VALUES(415,65,78,170,36,6,N'Handle Iron #4')</v>
      </c>
    </row>
    <row r="418" spans="1:9" x14ac:dyDescent="0.3">
      <c r="A418">
        <v>416</v>
      </c>
      <c r="B418">
        <v>65</v>
      </c>
      <c r="C418">
        <v>79</v>
      </c>
      <c r="D418">
        <v>139</v>
      </c>
      <c r="E418">
        <v>33</v>
      </c>
      <c r="F418">
        <v>6</v>
      </c>
      <c r="G418" t="s">
        <v>2298</v>
      </c>
      <c r="H418" t="s">
        <v>3098</v>
      </c>
      <c r="I418" t="str">
        <f t="shared" si="6"/>
        <v>INSERT INTO [Object](ObjectID,FingerprintID,TypeID,Height,Width,User_Entry,Small_Description) VALUES(416,65,79,139,33,6,N'Wall Corridor Cabin Light #1')</v>
      </c>
    </row>
    <row r="419" spans="1:9" x14ac:dyDescent="0.3">
      <c r="A419">
        <v>417</v>
      </c>
      <c r="B419">
        <v>65</v>
      </c>
      <c r="C419">
        <v>79</v>
      </c>
      <c r="D419">
        <v>140</v>
      </c>
      <c r="E419">
        <v>34</v>
      </c>
      <c r="F419">
        <v>6</v>
      </c>
      <c r="G419" t="s">
        <v>2298</v>
      </c>
      <c r="H419" t="s">
        <v>3099</v>
      </c>
      <c r="I419" t="str">
        <f t="shared" si="6"/>
        <v>INSERT INTO [Object](ObjectID,FingerprintID,TypeID,Height,Width,User_Entry,Small_Description) VALUES(417,65,79,140,34,6,N'Wall Corridor Cabin Light #2')</v>
      </c>
    </row>
    <row r="420" spans="1:9" x14ac:dyDescent="0.3">
      <c r="A420">
        <v>418</v>
      </c>
      <c r="B420">
        <v>65</v>
      </c>
      <c r="C420">
        <v>88</v>
      </c>
      <c r="D420">
        <v>55</v>
      </c>
      <c r="E420">
        <v>37</v>
      </c>
      <c r="F420">
        <v>6</v>
      </c>
      <c r="G420" t="s">
        <v>2298</v>
      </c>
      <c r="H420" t="s">
        <v>3100</v>
      </c>
      <c r="I420" t="str">
        <f t="shared" si="6"/>
        <v>INSERT INTO [Object](ObjectID,FingerprintID,TypeID,Height,Width,User_Entry,Small_Description) VALUES(418,65,88,55,37,6,N'Sign Exit Person Arrow Left #4')</v>
      </c>
    </row>
    <row r="421" spans="1:9" x14ac:dyDescent="0.3">
      <c r="A421">
        <v>419</v>
      </c>
      <c r="B421">
        <v>65</v>
      </c>
      <c r="C421">
        <v>97</v>
      </c>
      <c r="D421">
        <v>48</v>
      </c>
      <c r="E421">
        <v>45</v>
      </c>
      <c r="F421">
        <v>6</v>
      </c>
      <c r="G421" t="s">
        <v>2298</v>
      </c>
      <c r="H421" t="s">
        <v>3101</v>
      </c>
      <c r="I421" t="str">
        <f t="shared" si="6"/>
        <v>INSERT INTO [Object](ObjectID,FingerprintID,TypeID,Height,Width,User_Entry,Small_Description) VALUES(419,65,97,48,45,6,N'Sign Fire Extinguisher #6')</v>
      </c>
    </row>
    <row r="422" spans="1:9" x14ac:dyDescent="0.3">
      <c r="A422">
        <v>420</v>
      </c>
      <c r="B422">
        <v>65</v>
      </c>
      <c r="C422">
        <v>100</v>
      </c>
      <c r="D422">
        <v>168</v>
      </c>
      <c r="E422">
        <v>93</v>
      </c>
      <c r="F422">
        <v>6</v>
      </c>
      <c r="G422" t="s">
        <v>2298</v>
      </c>
      <c r="H422" t="s">
        <v>3102</v>
      </c>
      <c r="I422" t="str">
        <f t="shared" si="6"/>
        <v>INSERT INTO [Object](ObjectID,FingerprintID,TypeID,Height,Width,User_Entry,Small_Description) VALUES(420,65,100,168,93,6,N'Trash Can #65')</v>
      </c>
    </row>
    <row r="423" spans="1:9" x14ac:dyDescent="0.3">
      <c r="A423">
        <v>421</v>
      </c>
      <c r="B423">
        <v>66</v>
      </c>
      <c r="C423">
        <v>4</v>
      </c>
      <c r="D423">
        <v>87</v>
      </c>
      <c r="E423">
        <v>56</v>
      </c>
      <c r="F423">
        <v>8</v>
      </c>
      <c r="G423" t="s">
        <v>2306</v>
      </c>
      <c r="H423" t="s">
        <v>3103</v>
      </c>
      <c r="I423" t="str">
        <f t="shared" si="6"/>
        <v>INSERT INTO [Object](ObjectID,FingerprintID,TypeID,Height,Width,User_Entry,Small_Description) VALUES(421,66,4,87,56,8,N'Sign Exit Person Letters #18')</v>
      </c>
    </row>
    <row r="424" spans="1:9" x14ac:dyDescent="0.3">
      <c r="A424">
        <v>422</v>
      </c>
      <c r="B424">
        <v>66</v>
      </c>
      <c r="C424">
        <v>4</v>
      </c>
      <c r="D424">
        <v>109</v>
      </c>
      <c r="E424">
        <v>57</v>
      </c>
      <c r="F424">
        <v>8</v>
      </c>
      <c r="G424" t="s">
        <v>2306</v>
      </c>
      <c r="H424" t="s">
        <v>3104</v>
      </c>
      <c r="I424" t="str">
        <f t="shared" si="6"/>
        <v>INSERT INTO [Object](ObjectID,FingerprintID,TypeID,Height,Width,User_Entry,Small_Description) VALUES(422,66,4,109,57,8,N'Sign Exit Person Letters #19')</v>
      </c>
    </row>
    <row r="425" spans="1:9" x14ac:dyDescent="0.3">
      <c r="A425">
        <v>423</v>
      </c>
      <c r="B425">
        <v>66</v>
      </c>
      <c r="C425">
        <v>4</v>
      </c>
      <c r="D425">
        <v>96</v>
      </c>
      <c r="E425">
        <v>66</v>
      </c>
      <c r="F425">
        <v>8</v>
      </c>
      <c r="G425" t="s">
        <v>2306</v>
      </c>
      <c r="H425" t="s">
        <v>3105</v>
      </c>
      <c r="I425" t="str">
        <f t="shared" si="6"/>
        <v>INSERT INTO [Object](ObjectID,FingerprintID,TypeID,Height,Width,User_Entry,Small_Description) VALUES(423,66,4,96,66,8,N'Sign Exit Person Letters #20')</v>
      </c>
    </row>
    <row r="426" spans="1:9" x14ac:dyDescent="0.3">
      <c r="A426">
        <v>424</v>
      </c>
      <c r="B426">
        <v>66</v>
      </c>
      <c r="C426">
        <v>43</v>
      </c>
      <c r="D426">
        <v>235</v>
      </c>
      <c r="E426">
        <v>361</v>
      </c>
      <c r="F426">
        <v>8</v>
      </c>
      <c r="G426" t="s">
        <v>2306</v>
      </c>
      <c r="H426" t="s">
        <v>3106</v>
      </c>
      <c r="I426" t="str">
        <f t="shared" si="6"/>
        <v>INSERT INTO [Object](ObjectID,FingerprintID,TypeID,Height,Width,User_Entry,Small_Description) VALUES(424,66,43,235,361,8,N'Door Blue #13')</v>
      </c>
    </row>
    <row r="427" spans="1:9" x14ac:dyDescent="0.3">
      <c r="A427">
        <v>425</v>
      </c>
      <c r="B427">
        <v>66</v>
      </c>
      <c r="C427">
        <v>78</v>
      </c>
      <c r="D427">
        <v>162</v>
      </c>
      <c r="E427">
        <v>65</v>
      </c>
      <c r="F427">
        <v>8</v>
      </c>
      <c r="G427" t="s">
        <v>2306</v>
      </c>
      <c r="H427" t="s">
        <v>3107</v>
      </c>
      <c r="I427" t="str">
        <f t="shared" si="6"/>
        <v>INSERT INTO [Object](ObjectID,FingerprintID,TypeID,Height,Width,User_Entry,Small_Description) VALUES(425,66,78,162,65,8,N'Handle Iron #5')</v>
      </c>
    </row>
    <row r="428" spans="1:9" x14ac:dyDescent="0.3">
      <c r="A428">
        <v>426</v>
      </c>
      <c r="B428">
        <v>66</v>
      </c>
      <c r="C428">
        <v>100</v>
      </c>
      <c r="D428">
        <v>100</v>
      </c>
      <c r="E428">
        <v>70</v>
      </c>
      <c r="F428">
        <v>8</v>
      </c>
      <c r="G428" t="s">
        <v>2306</v>
      </c>
      <c r="H428" t="s">
        <v>3108</v>
      </c>
      <c r="I428" t="str">
        <f t="shared" si="6"/>
        <v>INSERT INTO [Object](ObjectID,FingerprintID,TypeID,Height,Width,User_Entry,Small_Description) VALUES(426,66,100,100,70,8,N'Trash Can #66')</v>
      </c>
    </row>
    <row r="429" spans="1:9" x14ac:dyDescent="0.3">
      <c r="A429">
        <v>427</v>
      </c>
      <c r="B429">
        <v>67</v>
      </c>
      <c r="C429">
        <v>59</v>
      </c>
      <c r="D429">
        <v>103</v>
      </c>
      <c r="E429">
        <v>157</v>
      </c>
      <c r="F429">
        <v>7</v>
      </c>
      <c r="G429" t="s">
        <v>2302</v>
      </c>
      <c r="H429" t="s">
        <v>3109</v>
      </c>
      <c r="I429" t="str">
        <f t="shared" si="6"/>
        <v>INSERT INTO [Object](ObjectID,FingerprintID,TypeID,Height,Width,User_Entry,Small_Description) VALUES(427,67,59,103,157,7,N'Sign CCTV #11')</v>
      </c>
    </row>
    <row r="430" spans="1:9" x14ac:dyDescent="0.3">
      <c r="A430">
        <v>428</v>
      </c>
      <c r="B430">
        <v>67</v>
      </c>
      <c r="C430">
        <v>59</v>
      </c>
      <c r="D430">
        <v>101</v>
      </c>
      <c r="E430">
        <v>149</v>
      </c>
      <c r="F430">
        <v>7</v>
      </c>
      <c r="G430" t="s">
        <v>2302</v>
      </c>
      <c r="H430" t="s">
        <v>3110</v>
      </c>
      <c r="I430" t="str">
        <f t="shared" si="6"/>
        <v>INSERT INTO [Object](ObjectID,FingerprintID,TypeID,Height,Width,User_Entry,Small_Description) VALUES(428,67,59,101,149,7,N'Sign CCTV #12')</v>
      </c>
    </row>
    <row r="431" spans="1:9" x14ac:dyDescent="0.3">
      <c r="A431">
        <v>429</v>
      </c>
      <c r="B431">
        <v>67</v>
      </c>
      <c r="C431">
        <v>79</v>
      </c>
      <c r="D431">
        <v>141</v>
      </c>
      <c r="E431">
        <v>58</v>
      </c>
      <c r="F431">
        <v>7</v>
      </c>
      <c r="G431" t="s">
        <v>2302</v>
      </c>
      <c r="H431" t="s">
        <v>3111</v>
      </c>
      <c r="I431" t="str">
        <f t="shared" si="6"/>
        <v>INSERT INTO [Object](ObjectID,FingerprintID,TypeID,Height,Width,User_Entry,Small_Description) VALUES(429,67,79,141,58,7,N'Wall Corridor Cabin Light #3')</v>
      </c>
    </row>
    <row r="432" spans="1:9" x14ac:dyDescent="0.3">
      <c r="A432">
        <v>430</v>
      </c>
      <c r="B432">
        <v>67</v>
      </c>
      <c r="C432">
        <v>88</v>
      </c>
      <c r="D432">
        <v>110</v>
      </c>
      <c r="E432">
        <v>58</v>
      </c>
      <c r="F432">
        <v>7</v>
      </c>
      <c r="G432" t="s">
        <v>2302</v>
      </c>
      <c r="H432" t="s">
        <v>3112</v>
      </c>
      <c r="I432" t="str">
        <f t="shared" si="6"/>
        <v>INSERT INTO [Object](ObjectID,FingerprintID,TypeID,Height,Width,User_Entry,Small_Description) VALUES(430,67,88,110,58,7,N'Sign Exit Person Arrow Left #5')</v>
      </c>
    </row>
    <row r="433" spans="1:9" x14ac:dyDescent="0.3">
      <c r="A433">
        <v>431</v>
      </c>
      <c r="B433">
        <v>67</v>
      </c>
      <c r="C433">
        <v>100</v>
      </c>
      <c r="D433">
        <v>96</v>
      </c>
      <c r="E433">
        <v>109</v>
      </c>
      <c r="F433">
        <v>7</v>
      </c>
      <c r="G433" t="s">
        <v>2302</v>
      </c>
      <c r="H433" t="s">
        <v>3113</v>
      </c>
      <c r="I433" t="str">
        <f t="shared" si="6"/>
        <v>INSERT INTO [Object](ObjectID,FingerprintID,TypeID,Height,Width,User_Entry,Small_Description) VALUES(431,67,100,96,109,7,N'Trash Can #67')</v>
      </c>
    </row>
    <row r="434" spans="1:9" x14ac:dyDescent="0.3">
      <c r="A434">
        <v>432</v>
      </c>
      <c r="B434">
        <v>68</v>
      </c>
      <c r="C434">
        <v>43</v>
      </c>
      <c r="D434">
        <v>183</v>
      </c>
      <c r="E434">
        <v>366</v>
      </c>
      <c r="F434">
        <v>9</v>
      </c>
      <c r="G434" t="s">
        <v>2310</v>
      </c>
      <c r="H434" t="s">
        <v>3114</v>
      </c>
      <c r="I434" t="str">
        <f t="shared" si="6"/>
        <v>INSERT INTO [Object](ObjectID,FingerprintID,TypeID,Height,Width,User_Entry,Small_Description) VALUES(432,68,43,183,366,9,N'Door Blue #14')</v>
      </c>
    </row>
    <row r="435" spans="1:9" x14ac:dyDescent="0.3">
      <c r="A435">
        <v>433</v>
      </c>
      <c r="B435">
        <v>68</v>
      </c>
      <c r="C435">
        <v>83</v>
      </c>
      <c r="D435">
        <v>79</v>
      </c>
      <c r="E435">
        <v>61</v>
      </c>
      <c r="F435">
        <v>9</v>
      </c>
      <c r="G435" t="s">
        <v>2310</v>
      </c>
      <c r="H435" t="s">
        <v>3115</v>
      </c>
      <c r="I435" t="str">
        <f t="shared" si="6"/>
        <v>INSERT INTO [Object](ObjectID,FingerprintID,TypeID,Height,Width,User_Entry,Small_Description) VALUES(433,68,83,79,61,9,N'Sign Exit Letters Only #3')</v>
      </c>
    </row>
    <row r="436" spans="1:9" x14ac:dyDescent="0.3">
      <c r="A436">
        <v>434</v>
      </c>
      <c r="B436">
        <v>68</v>
      </c>
      <c r="C436">
        <v>100</v>
      </c>
      <c r="D436">
        <v>81</v>
      </c>
      <c r="E436">
        <v>124</v>
      </c>
      <c r="F436">
        <v>9</v>
      </c>
      <c r="G436" t="s">
        <v>2310</v>
      </c>
      <c r="H436" t="s">
        <v>3116</v>
      </c>
      <c r="I436" t="str">
        <f t="shared" si="6"/>
        <v>INSERT INTO [Object](ObjectID,FingerprintID,TypeID,Height,Width,User_Entry,Small_Description) VALUES(434,68,100,81,124,9,N'Trash Can #68')</v>
      </c>
    </row>
    <row r="437" spans="1:9" x14ac:dyDescent="0.3">
      <c r="A437">
        <v>435</v>
      </c>
      <c r="B437">
        <v>69</v>
      </c>
      <c r="C437">
        <v>3</v>
      </c>
      <c r="D437">
        <v>67</v>
      </c>
      <c r="E437">
        <v>113</v>
      </c>
      <c r="F437">
        <v>9</v>
      </c>
      <c r="G437" t="s">
        <v>2310</v>
      </c>
      <c r="H437" t="s">
        <v>3117</v>
      </c>
      <c r="I437" t="str">
        <f t="shared" si="6"/>
        <v>INSERT INTO [Object](ObjectID,FingerprintID,TypeID,Height,Width,User_Entry,Small_Description) VALUES(435,69,3,67,113,9,N'Sign Gather #8')</v>
      </c>
    </row>
    <row r="438" spans="1:9" x14ac:dyDescent="0.3">
      <c r="A438">
        <v>436</v>
      </c>
      <c r="B438">
        <v>69</v>
      </c>
      <c r="C438">
        <v>3</v>
      </c>
      <c r="D438">
        <v>75</v>
      </c>
      <c r="E438">
        <v>113</v>
      </c>
      <c r="F438">
        <v>9</v>
      </c>
      <c r="G438" t="s">
        <v>2310</v>
      </c>
      <c r="H438" t="s">
        <v>3118</v>
      </c>
      <c r="I438" t="str">
        <f t="shared" si="6"/>
        <v>INSERT INTO [Object](ObjectID,FingerprintID,TypeID,Height,Width,User_Entry,Small_Description) VALUES(436,69,3,75,113,9,N'Sign Gather #9')</v>
      </c>
    </row>
    <row r="439" spans="1:9" x14ac:dyDescent="0.3">
      <c r="A439">
        <v>437</v>
      </c>
      <c r="B439">
        <v>69</v>
      </c>
      <c r="C439">
        <v>3</v>
      </c>
      <c r="D439">
        <v>137</v>
      </c>
      <c r="E439">
        <v>117</v>
      </c>
      <c r="F439">
        <v>9</v>
      </c>
      <c r="G439" t="s">
        <v>2310</v>
      </c>
      <c r="H439" t="s">
        <v>3119</v>
      </c>
      <c r="I439" t="str">
        <f t="shared" si="6"/>
        <v>INSERT INTO [Object](ObjectID,FingerprintID,TypeID,Height,Width,User_Entry,Small_Description) VALUES(437,69,3,137,117,9,N'Sign Gather #10')</v>
      </c>
    </row>
    <row r="440" spans="1:9" x14ac:dyDescent="0.3">
      <c r="A440">
        <v>438</v>
      </c>
      <c r="B440">
        <v>69</v>
      </c>
      <c r="C440">
        <v>3</v>
      </c>
      <c r="D440">
        <v>78</v>
      </c>
      <c r="E440">
        <v>103</v>
      </c>
      <c r="F440">
        <v>9</v>
      </c>
      <c r="G440" t="s">
        <v>2310</v>
      </c>
      <c r="H440" t="s">
        <v>3120</v>
      </c>
      <c r="I440" t="str">
        <f t="shared" si="6"/>
        <v>INSERT INTO [Object](ObjectID,FingerprintID,TypeID,Height,Width,User_Entry,Small_Description) VALUES(438,69,3,78,103,9,N'Sign Gather #11')</v>
      </c>
    </row>
    <row r="441" spans="1:9" x14ac:dyDescent="0.3">
      <c r="A441">
        <v>439</v>
      </c>
      <c r="B441">
        <v>69</v>
      </c>
      <c r="C441">
        <v>3</v>
      </c>
      <c r="D441">
        <v>81</v>
      </c>
      <c r="E441">
        <v>98</v>
      </c>
      <c r="F441">
        <v>9</v>
      </c>
      <c r="G441" t="s">
        <v>2310</v>
      </c>
      <c r="H441" t="s">
        <v>3121</v>
      </c>
      <c r="I441" t="str">
        <f t="shared" si="6"/>
        <v>INSERT INTO [Object](ObjectID,FingerprintID,TypeID,Height,Width,User_Entry,Small_Description) VALUES(439,69,3,81,98,9,N'Sign Gather #12')</v>
      </c>
    </row>
    <row r="442" spans="1:9" x14ac:dyDescent="0.3">
      <c r="A442">
        <v>440</v>
      </c>
      <c r="B442">
        <v>69</v>
      </c>
      <c r="C442">
        <v>3</v>
      </c>
      <c r="D442">
        <v>169</v>
      </c>
      <c r="E442">
        <v>134</v>
      </c>
      <c r="F442">
        <v>9</v>
      </c>
      <c r="G442" t="s">
        <v>2310</v>
      </c>
      <c r="H442" t="s">
        <v>3122</v>
      </c>
      <c r="I442" t="str">
        <f t="shared" si="6"/>
        <v>INSERT INTO [Object](ObjectID,FingerprintID,TypeID,Height,Width,User_Entry,Small_Description) VALUES(440,69,3,169,134,9,N'Sign Gather #13')</v>
      </c>
    </row>
    <row r="443" spans="1:9" x14ac:dyDescent="0.3">
      <c r="A443">
        <v>441</v>
      </c>
      <c r="B443">
        <v>69</v>
      </c>
      <c r="C443">
        <v>3</v>
      </c>
      <c r="D443">
        <v>165</v>
      </c>
      <c r="E443">
        <v>116</v>
      </c>
      <c r="F443">
        <v>9</v>
      </c>
      <c r="G443" t="s">
        <v>2310</v>
      </c>
      <c r="H443" t="s">
        <v>3123</v>
      </c>
      <c r="I443" t="str">
        <f t="shared" si="6"/>
        <v>INSERT INTO [Object](ObjectID,FingerprintID,TypeID,Height,Width,User_Entry,Small_Description) VALUES(441,69,3,165,116,9,N'Sign Gather #14')</v>
      </c>
    </row>
    <row r="444" spans="1:9" x14ac:dyDescent="0.3">
      <c r="A444">
        <v>442</v>
      </c>
      <c r="B444">
        <v>69</v>
      </c>
      <c r="C444">
        <v>18</v>
      </c>
      <c r="D444">
        <v>32</v>
      </c>
      <c r="E444">
        <v>140</v>
      </c>
      <c r="F444">
        <v>9</v>
      </c>
      <c r="G444" t="s">
        <v>2310</v>
      </c>
      <c r="H444" t="s">
        <v>3124</v>
      </c>
      <c r="I444" t="str">
        <f t="shared" si="6"/>
        <v>INSERT INTO [Object](ObjectID,FingerprintID,TypeID,Height,Width,User_Entry,Small_Description) VALUES(442,69,18,32,140,9,N'Wall Fire Extinguisher #9')</v>
      </c>
    </row>
    <row r="445" spans="1:9" x14ac:dyDescent="0.3">
      <c r="A445">
        <v>443</v>
      </c>
      <c r="B445">
        <v>69</v>
      </c>
      <c r="C445">
        <v>18</v>
      </c>
      <c r="D445">
        <v>33</v>
      </c>
      <c r="E445">
        <v>141</v>
      </c>
      <c r="F445">
        <v>9</v>
      </c>
      <c r="G445" t="s">
        <v>2310</v>
      </c>
      <c r="H445" t="s">
        <v>3125</v>
      </c>
      <c r="I445" t="str">
        <f t="shared" si="6"/>
        <v>INSERT INTO [Object](ObjectID,FingerprintID,TypeID,Height,Width,User_Entry,Small_Description) VALUES(443,69,18,33,141,9,N'Wall Fire Extinguisher #10')</v>
      </c>
    </row>
    <row r="446" spans="1:9" x14ac:dyDescent="0.3">
      <c r="A446">
        <v>444</v>
      </c>
      <c r="B446">
        <v>69</v>
      </c>
      <c r="C446">
        <v>18</v>
      </c>
      <c r="D446">
        <v>34</v>
      </c>
      <c r="E446">
        <v>145</v>
      </c>
      <c r="F446">
        <v>9</v>
      </c>
      <c r="G446" t="s">
        <v>2310</v>
      </c>
      <c r="H446" t="s">
        <v>3126</v>
      </c>
      <c r="I446" t="str">
        <f t="shared" si="6"/>
        <v>INSERT INTO [Object](ObjectID,FingerprintID,TypeID,Height,Width,User_Entry,Small_Description) VALUES(444,69,18,34,145,9,N'Wall Fire Extinguisher #11')</v>
      </c>
    </row>
    <row r="447" spans="1:9" x14ac:dyDescent="0.3">
      <c r="A447">
        <v>445</v>
      </c>
      <c r="B447">
        <v>69</v>
      </c>
      <c r="C447">
        <v>18</v>
      </c>
      <c r="D447">
        <v>34</v>
      </c>
      <c r="E447">
        <v>145</v>
      </c>
      <c r="F447">
        <v>9</v>
      </c>
      <c r="G447" t="s">
        <v>2310</v>
      </c>
      <c r="H447" t="s">
        <v>3127</v>
      </c>
      <c r="I447" t="str">
        <f t="shared" si="6"/>
        <v>INSERT INTO [Object](ObjectID,FingerprintID,TypeID,Height,Width,User_Entry,Small_Description) VALUES(445,69,18,34,145,9,N'Wall Fire Extinguisher #12')</v>
      </c>
    </row>
    <row r="448" spans="1:9" x14ac:dyDescent="0.3">
      <c r="A448">
        <v>446</v>
      </c>
      <c r="B448">
        <v>69</v>
      </c>
      <c r="C448">
        <v>18</v>
      </c>
      <c r="D448">
        <v>65</v>
      </c>
      <c r="E448">
        <v>110</v>
      </c>
      <c r="F448">
        <v>9</v>
      </c>
      <c r="G448" t="s">
        <v>2310</v>
      </c>
      <c r="H448" t="s">
        <v>3128</v>
      </c>
      <c r="I448" t="str">
        <f t="shared" si="6"/>
        <v>INSERT INTO [Object](ObjectID,FingerprintID,TypeID,Height,Width,User_Entry,Small_Description) VALUES(446,69,18,65,110,9,N'Wall Fire Extinguisher #13')</v>
      </c>
    </row>
    <row r="449" spans="1:9" x14ac:dyDescent="0.3">
      <c r="A449">
        <v>447</v>
      </c>
      <c r="B449">
        <v>69</v>
      </c>
      <c r="C449">
        <v>18</v>
      </c>
      <c r="D449">
        <v>61</v>
      </c>
      <c r="E449">
        <v>113</v>
      </c>
      <c r="F449">
        <v>9</v>
      </c>
      <c r="G449" t="s">
        <v>2310</v>
      </c>
      <c r="H449" t="s">
        <v>3129</v>
      </c>
      <c r="I449" t="str">
        <f t="shared" si="6"/>
        <v>INSERT INTO [Object](ObjectID,FingerprintID,TypeID,Height,Width,User_Entry,Small_Description) VALUES(447,69,18,61,113,9,N'Wall Fire Extinguisher #14')</v>
      </c>
    </row>
    <row r="450" spans="1:9" x14ac:dyDescent="0.3">
      <c r="A450">
        <v>448</v>
      </c>
      <c r="B450">
        <v>69</v>
      </c>
      <c r="C450">
        <v>18</v>
      </c>
      <c r="D450">
        <v>37</v>
      </c>
      <c r="E450">
        <v>141</v>
      </c>
      <c r="F450">
        <v>9</v>
      </c>
      <c r="G450" t="s">
        <v>2310</v>
      </c>
      <c r="H450" t="s">
        <v>3130</v>
      </c>
      <c r="I450" t="str">
        <f t="shared" si="6"/>
        <v>INSERT INTO [Object](ObjectID,FingerprintID,TypeID,Height,Width,User_Entry,Small_Description) VALUES(448,69,18,37,141,9,N'Wall Fire Extinguisher #15')</v>
      </c>
    </row>
    <row r="451" spans="1:9" x14ac:dyDescent="0.3">
      <c r="A451">
        <v>449</v>
      </c>
      <c r="B451">
        <v>69</v>
      </c>
      <c r="C451">
        <v>69</v>
      </c>
      <c r="D451">
        <v>92</v>
      </c>
      <c r="E451">
        <v>131</v>
      </c>
      <c r="F451">
        <v>9</v>
      </c>
      <c r="G451" t="s">
        <v>2310</v>
      </c>
      <c r="H451" t="s">
        <v>3131</v>
      </c>
      <c r="I451" t="str">
        <f t="shared" si="6"/>
        <v>INSERT INTO [Object](ObjectID,FingerprintID,TypeID,Height,Width,User_Entry,Small_Description) VALUES(449,69,69,92,131,9,N'Sign Letter #10')</v>
      </c>
    </row>
    <row r="452" spans="1:9" x14ac:dyDescent="0.3">
      <c r="A452">
        <v>450</v>
      </c>
      <c r="B452">
        <v>69</v>
      </c>
      <c r="C452">
        <v>69</v>
      </c>
      <c r="D452">
        <v>88</v>
      </c>
      <c r="E452">
        <v>159</v>
      </c>
      <c r="F452">
        <v>9</v>
      </c>
      <c r="G452" t="s">
        <v>2310</v>
      </c>
      <c r="H452" t="s">
        <v>3132</v>
      </c>
      <c r="I452" t="str">
        <f t="shared" ref="I452:I515" si="7">"INSERT INTO [Object](ObjectID,FingerprintID,TypeID,Height,Width,User_Entry,Small_Description) VALUES("&amp;A452&amp;","&amp;B452&amp;","&amp;C452&amp;","&amp;D452&amp;","&amp;E452&amp;","&amp;F452&amp;",N'"&amp;H452&amp;"')"</f>
        <v>INSERT INTO [Object](ObjectID,FingerprintID,TypeID,Height,Width,User_Entry,Small_Description) VALUES(450,69,69,88,159,9,N'Sign Letter #11')</v>
      </c>
    </row>
    <row r="453" spans="1:9" x14ac:dyDescent="0.3">
      <c r="A453">
        <v>451</v>
      </c>
      <c r="B453">
        <v>69</v>
      </c>
      <c r="C453">
        <v>70</v>
      </c>
      <c r="D453">
        <v>78</v>
      </c>
      <c r="E453">
        <v>109</v>
      </c>
      <c r="F453">
        <v>9</v>
      </c>
      <c r="G453" t="s">
        <v>2310</v>
      </c>
      <c r="H453" t="s">
        <v>3133</v>
      </c>
      <c r="I453" t="str">
        <f t="shared" si="7"/>
        <v>INSERT INTO [Object](ObjectID,FingerprintID,TypeID,Height,Width,User_Entry,Small_Description) VALUES(451,69,70,78,109,9,N'Trashcan Interior #13')</v>
      </c>
    </row>
    <row r="454" spans="1:9" x14ac:dyDescent="0.3">
      <c r="A454">
        <v>452</v>
      </c>
      <c r="B454">
        <v>69</v>
      </c>
      <c r="C454">
        <v>70</v>
      </c>
      <c r="D454">
        <v>85</v>
      </c>
      <c r="E454">
        <v>107</v>
      </c>
      <c r="F454">
        <v>9</v>
      </c>
      <c r="G454" t="s">
        <v>2310</v>
      </c>
      <c r="H454" t="s">
        <v>3134</v>
      </c>
      <c r="I454" t="str">
        <f t="shared" si="7"/>
        <v>INSERT INTO [Object](ObjectID,FingerprintID,TypeID,Height,Width,User_Entry,Small_Description) VALUES(452,69,70,85,107,9,N'Trashcan Interior #14')</v>
      </c>
    </row>
    <row r="455" spans="1:9" x14ac:dyDescent="0.3">
      <c r="A455">
        <v>453</v>
      </c>
      <c r="B455">
        <v>69</v>
      </c>
      <c r="C455">
        <v>70</v>
      </c>
      <c r="D455">
        <v>94</v>
      </c>
      <c r="E455">
        <v>110</v>
      </c>
      <c r="F455">
        <v>9</v>
      </c>
      <c r="G455" t="s">
        <v>2310</v>
      </c>
      <c r="H455" t="s">
        <v>3135</v>
      </c>
      <c r="I455" t="str">
        <f t="shared" si="7"/>
        <v>INSERT INTO [Object](ObjectID,FingerprintID,TypeID,Height,Width,User_Entry,Small_Description) VALUES(453,69,70,94,110,9,N'Trashcan Interior #15')</v>
      </c>
    </row>
    <row r="456" spans="1:9" x14ac:dyDescent="0.3">
      <c r="A456">
        <v>454</v>
      </c>
      <c r="B456">
        <v>69</v>
      </c>
      <c r="C456">
        <v>70</v>
      </c>
      <c r="D456">
        <v>78</v>
      </c>
      <c r="E456">
        <v>125</v>
      </c>
      <c r="F456">
        <v>9</v>
      </c>
      <c r="G456" t="s">
        <v>2310</v>
      </c>
      <c r="H456" t="s">
        <v>3136</v>
      </c>
      <c r="I456" t="str">
        <f t="shared" si="7"/>
        <v>INSERT INTO [Object](ObjectID,FingerprintID,TypeID,Height,Width,User_Entry,Small_Description) VALUES(454,69,70,78,125,9,N'Trashcan Interior #16')</v>
      </c>
    </row>
    <row r="457" spans="1:9" x14ac:dyDescent="0.3">
      <c r="A457">
        <v>455</v>
      </c>
      <c r="B457">
        <v>69</v>
      </c>
      <c r="C457">
        <v>70</v>
      </c>
      <c r="D457">
        <v>84</v>
      </c>
      <c r="E457">
        <v>116</v>
      </c>
      <c r="F457">
        <v>9</v>
      </c>
      <c r="G457" t="s">
        <v>2310</v>
      </c>
      <c r="H457" t="s">
        <v>3137</v>
      </c>
      <c r="I457" t="str">
        <f t="shared" si="7"/>
        <v>INSERT INTO [Object](ObjectID,FingerprintID,TypeID,Height,Width,User_Entry,Small_Description) VALUES(455,69,70,84,116,9,N'Trashcan Interior #17')</v>
      </c>
    </row>
    <row r="458" spans="1:9" x14ac:dyDescent="0.3">
      <c r="A458">
        <v>456</v>
      </c>
      <c r="B458">
        <v>69</v>
      </c>
      <c r="C458">
        <v>70</v>
      </c>
      <c r="D458">
        <v>82</v>
      </c>
      <c r="E458">
        <v>114</v>
      </c>
      <c r="F458">
        <v>9</v>
      </c>
      <c r="G458" t="s">
        <v>2310</v>
      </c>
      <c r="H458" t="s">
        <v>3138</v>
      </c>
      <c r="I458" t="str">
        <f t="shared" si="7"/>
        <v>INSERT INTO [Object](ObjectID,FingerprintID,TypeID,Height,Width,User_Entry,Small_Description) VALUES(456,69,70,82,114,9,N'Trashcan Interior #18')</v>
      </c>
    </row>
    <row r="459" spans="1:9" x14ac:dyDescent="0.3">
      <c r="A459">
        <v>457</v>
      </c>
      <c r="B459">
        <v>69</v>
      </c>
      <c r="C459">
        <v>70</v>
      </c>
      <c r="D459">
        <v>98</v>
      </c>
      <c r="E459">
        <v>138</v>
      </c>
      <c r="F459">
        <v>9</v>
      </c>
      <c r="G459" t="s">
        <v>2310</v>
      </c>
      <c r="H459" t="s">
        <v>3139</v>
      </c>
      <c r="I459" t="str">
        <f t="shared" si="7"/>
        <v>INSERT INTO [Object](ObjectID,FingerprintID,TypeID,Height,Width,User_Entry,Small_Description) VALUES(457,69,70,98,138,9,N'Trashcan Interior #19')</v>
      </c>
    </row>
    <row r="460" spans="1:9" x14ac:dyDescent="0.3">
      <c r="A460">
        <v>458</v>
      </c>
      <c r="B460">
        <v>69</v>
      </c>
      <c r="C460">
        <v>100</v>
      </c>
      <c r="D460">
        <v>91</v>
      </c>
      <c r="E460">
        <v>126</v>
      </c>
      <c r="F460">
        <v>9</v>
      </c>
      <c r="G460" t="s">
        <v>2310</v>
      </c>
      <c r="H460" t="s">
        <v>3140</v>
      </c>
      <c r="I460" t="str">
        <f t="shared" si="7"/>
        <v>INSERT INTO [Object](ObjectID,FingerprintID,TypeID,Height,Width,User_Entry,Small_Description) VALUES(458,69,100,91,126,9,N'Trash Can #69')</v>
      </c>
    </row>
    <row r="461" spans="1:9" x14ac:dyDescent="0.3">
      <c r="A461">
        <v>459</v>
      </c>
      <c r="B461">
        <v>70</v>
      </c>
      <c r="C461">
        <v>3</v>
      </c>
      <c r="D461">
        <v>110</v>
      </c>
      <c r="E461">
        <v>108</v>
      </c>
      <c r="F461">
        <v>5</v>
      </c>
      <c r="G461" t="s">
        <v>2294</v>
      </c>
      <c r="H461" t="s">
        <v>3141</v>
      </c>
      <c r="I461" t="str">
        <f t="shared" si="7"/>
        <v>INSERT INTO [Object](ObjectID,FingerprintID,TypeID,Height,Width,User_Entry,Small_Description) VALUES(459,70,3,110,108,5,N'Sign Gather #15')</v>
      </c>
    </row>
    <row r="462" spans="1:9" x14ac:dyDescent="0.3">
      <c r="A462">
        <v>460</v>
      </c>
      <c r="B462">
        <v>70</v>
      </c>
      <c r="C462">
        <v>18</v>
      </c>
      <c r="D462">
        <v>91</v>
      </c>
      <c r="E462">
        <v>144</v>
      </c>
      <c r="F462">
        <v>5</v>
      </c>
      <c r="G462" t="s">
        <v>2294</v>
      </c>
      <c r="H462" t="s">
        <v>3142</v>
      </c>
      <c r="I462" t="str">
        <f t="shared" si="7"/>
        <v>INSERT INTO [Object](ObjectID,FingerprintID,TypeID,Height,Width,User_Entry,Small_Description) VALUES(460,70,18,91,144,5,N'Wall Fire Extinguisher #16')</v>
      </c>
    </row>
    <row r="463" spans="1:9" x14ac:dyDescent="0.3">
      <c r="A463">
        <v>461</v>
      </c>
      <c r="B463">
        <v>70</v>
      </c>
      <c r="C463">
        <v>18</v>
      </c>
      <c r="D463">
        <v>74</v>
      </c>
      <c r="E463">
        <v>107</v>
      </c>
      <c r="F463">
        <v>5</v>
      </c>
      <c r="G463" t="s">
        <v>2294</v>
      </c>
      <c r="H463" t="s">
        <v>3143</v>
      </c>
      <c r="I463" t="str">
        <f t="shared" si="7"/>
        <v>INSERT INTO [Object](ObjectID,FingerprintID,TypeID,Height,Width,User_Entry,Small_Description) VALUES(461,70,18,74,107,5,N'Wall Fire Extinguisher #17')</v>
      </c>
    </row>
    <row r="464" spans="1:9" x14ac:dyDescent="0.3">
      <c r="A464">
        <v>462</v>
      </c>
      <c r="B464">
        <v>70</v>
      </c>
      <c r="C464">
        <v>18</v>
      </c>
      <c r="D464">
        <v>98</v>
      </c>
      <c r="E464">
        <v>140</v>
      </c>
      <c r="F464">
        <v>5</v>
      </c>
      <c r="G464" t="s">
        <v>2294</v>
      </c>
      <c r="H464" t="s">
        <v>3144</v>
      </c>
      <c r="I464" t="str">
        <f t="shared" si="7"/>
        <v>INSERT INTO [Object](ObjectID,FingerprintID,TypeID,Height,Width,User_Entry,Small_Description) VALUES(462,70,18,98,140,5,N'Wall Fire Extinguisher #18')</v>
      </c>
    </row>
    <row r="465" spans="1:9" x14ac:dyDescent="0.3">
      <c r="A465">
        <v>463</v>
      </c>
      <c r="B465">
        <v>70</v>
      </c>
      <c r="C465">
        <v>43</v>
      </c>
      <c r="D465">
        <v>110</v>
      </c>
      <c r="E465">
        <v>312</v>
      </c>
      <c r="F465">
        <v>5</v>
      </c>
      <c r="G465" t="s">
        <v>2294</v>
      </c>
      <c r="H465" t="s">
        <v>3145</v>
      </c>
      <c r="I465" t="str">
        <f t="shared" si="7"/>
        <v>INSERT INTO [Object](ObjectID,FingerprintID,TypeID,Height,Width,User_Entry,Small_Description) VALUES(463,70,43,110,312,5,N'Door Blue #15')</v>
      </c>
    </row>
    <row r="466" spans="1:9" x14ac:dyDescent="0.3">
      <c r="A466">
        <v>464</v>
      </c>
      <c r="B466">
        <v>70</v>
      </c>
      <c r="C466">
        <v>70</v>
      </c>
      <c r="D466">
        <v>124</v>
      </c>
      <c r="E466">
        <v>138</v>
      </c>
      <c r="F466">
        <v>5</v>
      </c>
      <c r="G466" t="s">
        <v>2294</v>
      </c>
      <c r="H466" t="s">
        <v>3146</v>
      </c>
      <c r="I466" t="str">
        <f t="shared" si="7"/>
        <v>INSERT INTO [Object](ObjectID,FingerprintID,TypeID,Height,Width,User_Entry,Small_Description) VALUES(464,70,70,124,138,5,N'Trashcan Interior #20')</v>
      </c>
    </row>
    <row r="467" spans="1:9" x14ac:dyDescent="0.3">
      <c r="A467">
        <v>465</v>
      </c>
      <c r="B467">
        <v>70</v>
      </c>
      <c r="C467">
        <v>100</v>
      </c>
      <c r="D467">
        <v>74</v>
      </c>
      <c r="E467">
        <v>104</v>
      </c>
      <c r="F467">
        <v>5</v>
      </c>
      <c r="G467" t="s">
        <v>2294</v>
      </c>
      <c r="H467" t="s">
        <v>3147</v>
      </c>
      <c r="I467" t="str">
        <f t="shared" si="7"/>
        <v>INSERT INTO [Object](ObjectID,FingerprintID,TypeID,Height,Width,User_Entry,Small_Description) VALUES(465,70,100,74,104,5,N'Trash Can #70')</v>
      </c>
    </row>
    <row r="468" spans="1:9" x14ac:dyDescent="0.3">
      <c r="A468">
        <v>466</v>
      </c>
      <c r="B468">
        <v>71</v>
      </c>
      <c r="C468">
        <v>73</v>
      </c>
      <c r="D468">
        <v>90</v>
      </c>
      <c r="E468">
        <v>118</v>
      </c>
      <c r="F468">
        <v>5</v>
      </c>
      <c r="G468" t="s">
        <v>2294</v>
      </c>
      <c r="H468" t="s">
        <v>3148</v>
      </c>
      <c r="I468" t="str">
        <f t="shared" si="7"/>
        <v>INSERT INTO [Object](ObjectID,FingerprintID,TypeID,Height,Width,User_Entry,Small_Description) VALUES(466,71,73,90,118,5,N'Restaurant Chair Legs #14')</v>
      </c>
    </row>
    <row r="469" spans="1:9" x14ac:dyDescent="0.3">
      <c r="A469">
        <v>467</v>
      </c>
      <c r="B469">
        <v>71</v>
      </c>
      <c r="C469">
        <v>73</v>
      </c>
      <c r="D469">
        <v>103</v>
      </c>
      <c r="E469">
        <v>119</v>
      </c>
      <c r="F469">
        <v>5</v>
      </c>
      <c r="G469" t="s">
        <v>2294</v>
      </c>
      <c r="H469" t="s">
        <v>3149</v>
      </c>
      <c r="I469" t="str">
        <f t="shared" si="7"/>
        <v>INSERT INTO [Object](ObjectID,FingerprintID,TypeID,Height,Width,User_Entry,Small_Description) VALUES(467,71,73,103,119,5,N'Restaurant Chair Legs #15')</v>
      </c>
    </row>
    <row r="470" spans="1:9" x14ac:dyDescent="0.3">
      <c r="A470">
        <v>468</v>
      </c>
      <c r="B470">
        <v>71</v>
      </c>
      <c r="C470">
        <v>73</v>
      </c>
      <c r="D470">
        <v>113</v>
      </c>
      <c r="E470">
        <v>111</v>
      </c>
      <c r="F470">
        <v>5</v>
      </c>
      <c r="G470" t="s">
        <v>2294</v>
      </c>
      <c r="H470" t="s">
        <v>3150</v>
      </c>
      <c r="I470" t="str">
        <f t="shared" si="7"/>
        <v>INSERT INTO [Object](ObjectID,FingerprintID,TypeID,Height,Width,User_Entry,Small_Description) VALUES(468,71,73,113,111,5,N'Restaurant Chair Legs #16')</v>
      </c>
    </row>
    <row r="471" spans="1:9" x14ac:dyDescent="0.3">
      <c r="A471">
        <v>469</v>
      </c>
      <c r="B471">
        <v>71</v>
      </c>
      <c r="C471">
        <v>73</v>
      </c>
      <c r="D471">
        <v>108</v>
      </c>
      <c r="E471">
        <v>121</v>
      </c>
      <c r="F471">
        <v>5</v>
      </c>
      <c r="G471" t="s">
        <v>2294</v>
      </c>
      <c r="H471" t="s">
        <v>3151</v>
      </c>
      <c r="I471" t="str">
        <f t="shared" si="7"/>
        <v>INSERT INTO [Object](ObjectID,FingerprintID,TypeID,Height,Width,User_Entry,Small_Description) VALUES(469,71,73,108,121,5,N'Restaurant Chair Legs #17')</v>
      </c>
    </row>
    <row r="472" spans="1:9" x14ac:dyDescent="0.3">
      <c r="A472">
        <v>470</v>
      </c>
      <c r="B472">
        <v>71</v>
      </c>
      <c r="C472">
        <v>73</v>
      </c>
      <c r="D472">
        <v>115</v>
      </c>
      <c r="E472">
        <v>112</v>
      </c>
      <c r="F472">
        <v>5</v>
      </c>
      <c r="G472" t="s">
        <v>2294</v>
      </c>
      <c r="H472" t="s">
        <v>3152</v>
      </c>
      <c r="I472" t="str">
        <f t="shared" si="7"/>
        <v>INSERT INTO [Object](ObjectID,FingerprintID,TypeID,Height,Width,User_Entry,Small_Description) VALUES(470,71,73,115,112,5,N'Restaurant Chair Legs #18')</v>
      </c>
    </row>
    <row r="473" spans="1:9" x14ac:dyDescent="0.3">
      <c r="A473">
        <v>471</v>
      </c>
      <c r="B473">
        <v>71</v>
      </c>
      <c r="C473">
        <v>73</v>
      </c>
      <c r="D473">
        <v>117</v>
      </c>
      <c r="E473">
        <v>128</v>
      </c>
      <c r="F473">
        <v>5</v>
      </c>
      <c r="G473" t="s">
        <v>2294</v>
      </c>
      <c r="H473" t="s">
        <v>3153</v>
      </c>
      <c r="I473" t="str">
        <f t="shared" si="7"/>
        <v>INSERT INTO [Object](ObjectID,FingerprintID,TypeID,Height,Width,User_Entry,Small_Description) VALUES(471,71,73,117,128,5,N'Restaurant Chair Legs #19')</v>
      </c>
    </row>
    <row r="474" spans="1:9" x14ac:dyDescent="0.3">
      <c r="A474">
        <v>472</v>
      </c>
      <c r="B474">
        <v>71</v>
      </c>
      <c r="C474">
        <v>73</v>
      </c>
      <c r="D474">
        <v>148</v>
      </c>
      <c r="E474">
        <v>220</v>
      </c>
      <c r="F474">
        <v>5</v>
      </c>
      <c r="G474" t="s">
        <v>2294</v>
      </c>
      <c r="H474" t="s">
        <v>3154</v>
      </c>
      <c r="I474" t="str">
        <f t="shared" si="7"/>
        <v>INSERT INTO [Object](ObjectID,FingerprintID,TypeID,Height,Width,User_Entry,Small_Description) VALUES(472,71,73,148,220,5,N'Restaurant Chair Legs #20')</v>
      </c>
    </row>
    <row r="475" spans="1:9" x14ac:dyDescent="0.3">
      <c r="A475">
        <v>473</v>
      </c>
      <c r="B475">
        <v>71</v>
      </c>
      <c r="C475">
        <v>100</v>
      </c>
      <c r="D475">
        <v>77</v>
      </c>
      <c r="E475">
        <v>117</v>
      </c>
      <c r="F475">
        <v>5</v>
      </c>
      <c r="G475" t="s">
        <v>2294</v>
      </c>
      <c r="H475" t="s">
        <v>3155</v>
      </c>
      <c r="I475" t="str">
        <f t="shared" si="7"/>
        <v>INSERT INTO [Object](ObjectID,FingerprintID,TypeID,Height,Width,User_Entry,Small_Description) VALUES(473,71,100,77,117,5,N'Trash Can #71')</v>
      </c>
    </row>
    <row r="476" spans="1:9" x14ac:dyDescent="0.3">
      <c r="A476">
        <v>474</v>
      </c>
      <c r="B476">
        <v>71</v>
      </c>
      <c r="C476">
        <v>109</v>
      </c>
      <c r="D476">
        <v>65</v>
      </c>
      <c r="E476">
        <v>150</v>
      </c>
      <c r="F476">
        <v>5</v>
      </c>
      <c r="G476" t="s">
        <v>2294</v>
      </c>
      <c r="H476" t="s">
        <v>3156</v>
      </c>
      <c r="I476" t="str">
        <f t="shared" si="7"/>
        <v>INSERT INTO [Object](ObjectID,FingerprintID,TypeID,Height,Width,User_Entry,Small_Description) VALUES(474,71,109,65,150,5,N'Bars #1001')</v>
      </c>
    </row>
    <row r="477" spans="1:9" x14ac:dyDescent="0.3">
      <c r="A477">
        <v>475</v>
      </c>
      <c r="B477">
        <v>72</v>
      </c>
      <c r="C477">
        <v>73</v>
      </c>
      <c r="D477">
        <v>95</v>
      </c>
      <c r="E477">
        <v>111</v>
      </c>
      <c r="F477">
        <v>9</v>
      </c>
      <c r="G477" t="s">
        <v>2310</v>
      </c>
      <c r="H477" t="s">
        <v>3157</v>
      </c>
      <c r="I477" t="str">
        <f t="shared" si="7"/>
        <v>INSERT INTO [Object](ObjectID,FingerprintID,TypeID,Height,Width,User_Entry,Small_Description) VALUES(475,72,73,95,111,9,N'Restaurant Chair Legs #21')</v>
      </c>
    </row>
    <row r="478" spans="1:9" x14ac:dyDescent="0.3">
      <c r="A478">
        <v>476</v>
      </c>
      <c r="B478">
        <v>72</v>
      </c>
      <c r="C478">
        <v>73</v>
      </c>
      <c r="D478">
        <v>116</v>
      </c>
      <c r="E478">
        <v>115</v>
      </c>
      <c r="F478">
        <v>9</v>
      </c>
      <c r="G478" t="s">
        <v>2310</v>
      </c>
      <c r="H478" t="s">
        <v>3158</v>
      </c>
      <c r="I478" t="str">
        <f t="shared" si="7"/>
        <v>INSERT INTO [Object](ObjectID,FingerprintID,TypeID,Height,Width,User_Entry,Small_Description) VALUES(476,72,73,116,115,9,N'Restaurant Chair Legs #22')</v>
      </c>
    </row>
    <row r="479" spans="1:9" x14ac:dyDescent="0.3">
      <c r="A479">
        <v>477</v>
      </c>
      <c r="B479">
        <v>72</v>
      </c>
      <c r="C479">
        <v>73</v>
      </c>
      <c r="D479">
        <v>80</v>
      </c>
      <c r="E479">
        <v>109</v>
      </c>
      <c r="F479">
        <v>9</v>
      </c>
      <c r="G479" t="s">
        <v>2310</v>
      </c>
      <c r="H479" t="s">
        <v>3159</v>
      </c>
      <c r="I479" t="str">
        <f t="shared" si="7"/>
        <v>INSERT INTO [Object](ObjectID,FingerprintID,TypeID,Height,Width,User_Entry,Small_Description) VALUES(477,72,73,80,109,9,N'Restaurant Chair Legs #23')</v>
      </c>
    </row>
    <row r="480" spans="1:9" x14ac:dyDescent="0.3">
      <c r="A480">
        <v>478</v>
      </c>
      <c r="B480">
        <v>72</v>
      </c>
      <c r="C480">
        <v>73</v>
      </c>
      <c r="D480">
        <v>135</v>
      </c>
      <c r="E480">
        <v>124</v>
      </c>
      <c r="F480">
        <v>9</v>
      </c>
      <c r="G480" t="s">
        <v>2310</v>
      </c>
      <c r="H480" t="s">
        <v>3160</v>
      </c>
      <c r="I480" t="str">
        <f t="shared" si="7"/>
        <v>INSERT INTO [Object](ObjectID,FingerprintID,TypeID,Height,Width,User_Entry,Small_Description) VALUES(478,72,73,135,124,9,N'Restaurant Chair Legs #24')</v>
      </c>
    </row>
    <row r="481" spans="1:9" x14ac:dyDescent="0.3">
      <c r="A481">
        <v>479</v>
      </c>
      <c r="B481">
        <v>72</v>
      </c>
      <c r="C481">
        <v>73</v>
      </c>
      <c r="D481">
        <v>121</v>
      </c>
      <c r="E481">
        <v>126</v>
      </c>
      <c r="F481">
        <v>9</v>
      </c>
      <c r="G481" t="s">
        <v>2310</v>
      </c>
      <c r="H481" t="s">
        <v>3161</v>
      </c>
      <c r="I481" t="str">
        <f t="shared" si="7"/>
        <v>INSERT INTO [Object](ObjectID,FingerprintID,TypeID,Height,Width,User_Entry,Small_Description) VALUES(479,72,73,121,126,9,N'Restaurant Chair Legs #25')</v>
      </c>
    </row>
    <row r="482" spans="1:9" x14ac:dyDescent="0.3">
      <c r="A482">
        <v>480</v>
      </c>
      <c r="B482">
        <v>72</v>
      </c>
      <c r="C482">
        <v>73</v>
      </c>
      <c r="D482">
        <v>115</v>
      </c>
      <c r="E482">
        <v>120</v>
      </c>
      <c r="F482">
        <v>9</v>
      </c>
      <c r="G482" t="s">
        <v>2310</v>
      </c>
      <c r="H482" t="s">
        <v>3162</v>
      </c>
      <c r="I482" t="str">
        <f t="shared" si="7"/>
        <v>INSERT INTO [Object](ObjectID,FingerprintID,TypeID,Height,Width,User_Entry,Small_Description) VALUES(480,72,73,115,120,9,N'Restaurant Chair Legs #26')</v>
      </c>
    </row>
    <row r="483" spans="1:9" x14ac:dyDescent="0.3">
      <c r="A483">
        <v>481</v>
      </c>
      <c r="B483">
        <v>72</v>
      </c>
      <c r="C483">
        <v>73</v>
      </c>
      <c r="D483">
        <v>84</v>
      </c>
      <c r="E483">
        <v>111</v>
      </c>
      <c r="F483">
        <v>9</v>
      </c>
      <c r="G483" t="s">
        <v>2310</v>
      </c>
      <c r="H483" t="s">
        <v>3163</v>
      </c>
      <c r="I483" t="str">
        <f t="shared" si="7"/>
        <v>INSERT INTO [Object](ObjectID,FingerprintID,TypeID,Height,Width,User_Entry,Small_Description) VALUES(481,72,73,84,111,9,N'Restaurant Chair Legs #27')</v>
      </c>
    </row>
    <row r="484" spans="1:9" x14ac:dyDescent="0.3">
      <c r="A484">
        <v>482</v>
      </c>
      <c r="B484">
        <v>72</v>
      </c>
      <c r="C484">
        <v>73</v>
      </c>
      <c r="D484">
        <v>77</v>
      </c>
      <c r="E484">
        <v>91</v>
      </c>
      <c r="F484">
        <v>9</v>
      </c>
      <c r="G484" t="s">
        <v>2310</v>
      </c>
      <c r="H484" t="s">
        <v>3164</v>
      </c>
      <c r="I484" t="str">
        <f t="shared" si="7"/>
        <v>INSERT INTO [Object](ObjectID,FingerprintID,TypeID,Height,Width,User_Entry,Small_Description) VALUES(482,72,73,77,91,9,N'Restaurant Chair Legs #28')</v>
      </c>
    </row>
    <row r="485" spans="1:9" x14ac:dyDescent="0.3">
      <c r="A485">
        <v>483</v>
      </c>
      <c r="B485">
        <v>72</v>
      </c>
      <c r="C485">
        <v>99</v>
      </c>
      <c r="D485">
        <v>26</v>
      </c>
      <c r="E485">
        <v>23</v>
      </c>
      <c r="F485">
        <v>9</v>
      </c>
      <c r="G485" t="s">
        <v>2310</v>
      </c>
      <c r="H485" t="s">
        <v>3165</v>
      </c>
      <c r="I485" t="str">
        <f t="shared" si="7"/>
        <v>INSERT INTO [Object](ObjectID,FingerprintID,TypeID,Height,Width,User_Entry,Small_Description) VALUES(483,72,99,26,23,9,N'Symbol No Smoking #1')</v>
      </c>
    </row>
    <row r="486" spans="1:9" x14ac:dyDescent="0.3">
      <c r="A486">
        <v>484</v>
      </c>
      <c r="B486">
        <v>72</v>
      </c>
      <c r="C486">
        <v>99</v>
      </c>
      <c r="D486">
        <v>22</v>
      </c>
      <c r="E486">
        <v>18</v>
      </c>
      <c r="F486">
        <v>9</v>
      </c>
      <c r="G486" t="s">
        <v>2310</v>
      </c>
      <c r="H486" t="s">
        <v>3166</v>
      </c>
      <c r="I486" t="str">
        <f t="shared" si="7"/>
        <v>INSERT INTO [Object](ObjectID,FingerprintID,TypeID,Height,Width,User_Entry,Small_Description) VALUES(484,72,99,22,18,9,N'Symbol No Smoking #2')</v>
      </c>
    </row>
    <row r="487" spans="1:9" x14ac:dyDescent="0.3">
      <c r="A487">
        <v>485</v>
      </c>
      <c r="B487">
        <v>72</v>
      </c>
      <c r="C487">
        <v>99</v>
      </c>
      <c r="D487">
        <v>23</v>
      </c>
      <c r="E487">
        <v>18</v>
      </c>
      <c r="F487">
        <v>9</v>
      </c>
      <c r="G487" t="s">
        <v>2310</v>
      </c>
      <c r="H487" t="s">
        <v>3167</v>
      </c>
      <c r="I487" t="str">
        <f t="shared" si="7"/>
        <v>INSERT INTO [Object](ObjectID,FingerprintID,TypeID,Height,Width,User_Entry,Small_Description) VALUES(485,72,99,23,18,9,N'Symbol No Smoking #3')</v>
      </c>
    </row>
    <row r="488" spans="1:9" x14ac:dyDescent="0.3">
      <c r="A488">
        <v>486</v>
      </c>
      <c r="B488">
        <v>72</v>
      </c>
      <c r="C488">
        <v>100</v>
      </c>
      <c r="D488">
        <v>210</v>
      </c>
      <c r="E488">
        <v>190</v>
      </c>
      <c r="F488">
        <v>9</v>
      </c>
      <c r="G488" t="s">
        <v>2310</v>
      </c>
      <c r="H488" t="s">
        <v>3168</v>
      </c>
      <c r="I488" t="str">
        <f t="shared" si="7"/>
        <v>INSERT INTO [Object](ObjectID,FingerprintID,TypeID,Height,Width,User_Entry,Small_Description) VALUES(486,72,100,210,190,9,N'Trash Can #72')</v>
      </c>
    </row>
    <row r="489" spans="1:9" x14ac:dyDescent="0.3">
      <c r="A489">
        <v>487</v>
      </c>
      <c r="B489">
        <v>73</v>
      </c>
      <c r="C489">
        <v>13</v>
      </c>
      <c r="D489">
        <v>107</v>
      </c>
      <c r="E489">
        <v>72</v>
      </c>
      <c r="F489">
        <v>5</v>
      </c>
      <c r="G489" t="s">
        <v>2294</v>
      </c>
      <c r="H489" t="s">
        <v>3169</v>
      </c>
      <c r="I489" t="str">
        <f t="shared" si="7"/>
        <v>INSERT INTO [Object](ObjectID,FingerprintID,TypeID,Height,Width,User_Entry,Small_Description) VALUES(487,73,13,107,72,5,N'Trashcan Multicolour #6')</v>
      </c>
    </row>
    <row r="490" spans="1:9" x14ac:dyDescent="0.3">
      <c r="A490">
        <v>488</v>
      </c>
      <c r="B490">
        <v>73</v>
      </c>
      <c r="C490">
        <v>13</v>
      </c>
      <c r="D490">
        <v>126</v>
      </c>
      <c r="E490">
        <v>57</v>
      </c>
      <c r="F490">
        <v>5</v>
      </c>
      <c r="G490" t="s">
        <v>2294</v>
      </c>
      <c r="H490" t="s">
        <v>3170</v>
      </c>
      <c r="I490" t="str">
        <f t="shared" si="7"/>
        <v>INSERT INTO [Object](ObjectID,FingerprintID,TypeID,Height,Width,User_Entry,Small_Description) VALUES(488,73,13,126,57,5,N'Trashcan Multicolour #7')</v>
      </c>
    </row>
    <row r="491" spans="1:9" x14ac:dyDescent="0.3">
      <c r="A491">
        <v>489</v>
      </c>
      <c r="B491">
        <v>73</v>
      </c>
      <c r="C491">
        <v>13</v>
      </c>
      <c r="D491">
        <v>106</v>
      </c>
      <c r="E491">
        <v>63</v>
      </c>
      <c r="F491">
        <v>5</v>
      </c>
      <c r="G491" t="s">
        <v>2294</v>
      </c>
      <c r="H491" t="s">
        <v>3171</v>
      </c>
      <c r="I491" t="str">
        <f t="shared" si="7"/>
        <v>INSERT INTO [Object](ObjectID,FingerprintID,TypeID,Height,Width,User_Entry,Small_Description) VALUES(489,73,13,106,63,5,N'Trashcan Multicolour #8')</v>
      </c>
    </row>
    <row r="492" spans="1:9" x14ac:dyDescent="0.3">
      <c r="A492">
        <v>490</v>
      </c>
      <c r="B492">
        <v>73</v>
      </c>
      <c r="C492">
        <v>13</v>
      </c>
      <c r="D492">
        <v>116</v>
      </c>
      <c r="E492">
        <v>85</v>
      </c>
      <c r="F492">
        <v>5</v>
      </c>
      <c r="G492" t="s">
        <v>2294</v>
      </c>
      <c r="H492" t="s">
        <v>3172</v>
      </c>
      <c r="I492" t="str">
        <f t="shared" si="7"/>
        <v>INSERT INTO [Object](ObjectID,FingerprintID,TypeID,Height,Width,User_Entry,Small_Description) VALUES(490,73,13,116,85,5,N'Trashcan Multicolour #9')</v>
      </c>
    </row>
    <row r="493" spans="1:9" x14ac:dyDescent="0.3">
      <c r="A493">
        <v>491</v>
      </c>
      <c r="B493">
        <v>73</v>
      </c>
      <c r="C493">
        <v>13</v>
      </c>
      <c r="D493">
        <v>114</v>
      </c>
      <c r="E493">
        <v>55</v>
      </c>
      <c r="F493">
        <v>5</v>
      </c>
      <c r="G493" t="s">
        <v>2294</v>
      </c>
      <c r="H493" t="s">
        <v>3173</v>
      </c>
      <c r="I493" t="str">
        <f t="shared" si="7"/>
        <v>INSERT INTO [Object](ObjectID,FingerprintID,TypeID,Height,Width,User_Entry,Small_Description) VALUES(491,73,13,114,55,5,N'Trashcan Multicolour #10')</v>
      </c>
    </row>
    <row r="494" spans="1:9" x14ac:dyDescent="0.3">
      <c r="A494">
        <v>492</v>
      </c>
      <c r="B494">
        <v>73</v>
      </c>
      <c r="C494">
        <v>13</v>
      </c>
      <c r="D494">
        <v>112</v>
      </c>
      <c r="E494">
        <v>53</v>
      </c>
      <c r="F494">
        <v>5</v>
      </c>
      <c r="G494" t="s">
        <v>2294</v>
      </c>
      <c r="H494" t="s">
        <v>3174</v>
      </c>
      <c r="I494" t="str">
        <f t="shared" si="7"/>
        <v>INSERT INTO [Object](ObjectID,FingerprintID,TypeID,Height,Width,User_Entry,Small_Description) VALUES(492,73,13,112,53,5,N'Trashcan Multicolour #11')</v>
      </c>
    </row>
    <row r="495" spans="1:9" x14ac:dyDescent="0.3">
      <c r="A495">
        <v>493</v>
      </c>
      <c r="B495">
        <v>73</v>
      </c>
      <c r="C495">
        <v>68</v>
      </c>
      <c r="D495">
        <v>126</v>
      </c>
      <c r="E495">
        <v>104</v>
      </c>
      <c r="F495">
        <v>5</v>
      </c>
      <c r="G495" t="s">
        <v>2294</v>
      </c>
      <c r="H495" t="s">
        <v>3175</v>
      </c>
      <c r="I495" t="str">
        <f t="shared" si="7"/>
        <v>INSERT INTO [Object](ObjectID,FingerprintID,TypeID,Height,Width,User_Entry,Small_Description) VALUES(493,73,68,126,104,5,N'Floor Pattern Reception #6')</v>
      </c>
    </row>
    <row r="496" spans="1:9" x14ac:dyDescent="0.3">
      <c r="A496">
        <v>494</v>
      </c>
      <c r="B496">
        <v>73</v>
      </c>
      <c r="C496">
        <v>100</v>
      </c>
      <c r="D496">
        <v>88</v>
      </c>
      <c r="E496">
        <v>161</v>
      </c>
      <c r="F496">
        <v>5</v>
      </c>
      <c r="G496" t="s">
        <v>2294</v>
      </c>
      <c r="H496" t="s">
        <v>3176</v>
      </c>
      <c r="I496" t="str">
        <f t="shared" si="7"/>
        <v>INSERT INTO [Object](ObjectID,FingerprintID,TypeID,Height,Width,User_Entry,Small_Description) VALUES(494,73,100,88,161,5,N'Trash Can #73')</v>
      </c>
    </row>
    <row r="497" spans="1:9" x14ac:dyDescent="0.3">
      <c r="A497">
        <v>495</v>
      </c>
      <c r="B497">
        <v>73</v>
      </c>
      <c r="C497">
        <v>152</v>
      </c>
      <c r="D497">
        <v>83</v>
      </c>
      <c r="E497">
        <v>78</v>
      </c>
      <c r="F497">
        <v>5</v>
      </c>
      <c r="G497" t="s">
        <v>2294</v>
      </c>
      <c r="H497" t="s">
        <v>3177</v>
      </c>
      <c r="I497" t="str">
        <f t="shared" si="7"/>
        <v>INSERT INTO [Object](ObjectID,FingerprintID,TypeID,Height,Width,User_Entry,Small_Description) VALUES(495,73,152,83,78,5,N'Giraffe #7')</v>
      </c>
    </row>
    <row r="498" spans="1:9" x14ac:dyDescent="0.3">
      <c r="A498">
        <v>496</v>
      </c>
      <c r="B498">
        <v>74</v>
      </c>
      <c r="C498">
        <v>3</v>
      </c>
      <c r="D498">
        <v>91</v>
      </c>
      <c r="E498">
        <v>106</v>
      </c>
      <c r="F498">
        <v>7</v>
      </c>
      <c r="G498" t="s">
        <v>2302</v>
      </c>
      <c r="H498" t="s">
        <v>3178</v>
      </c>
      <c r="I498" t="str">
        <f t="shared" si="7"/>
        <v>INSERT INTO [Object](ObjectID,FingerprintID,TypeID,Height,Width,User_Entry,Small_Description) VALUES(496,74,3,91,106,7,N'Sign Gather #16')</v>
      </c>
    </row>
    <row r="499" spans="1:9" x14ac:dyDescent="0.3">
      <c r="A499">
        <v>497</v>
      </c>
      <c r="B499">
        <v>74</v>
      </c>
      <c r="C499">
        <v>3</v>
      </c>
      <c r="D499">
        <v>84</v>
      </c>
      <c r="E499">
        <v>98</v>
      </c>
      <c r="F499">
        <v>7</v>
      </c>
      <c r="G499" t="s">
        <v>2302</v>
      </c>
      <c r="H499" t="s">
        <v>3179</v>
      </c>
      <c r="I499" t="str">
        <f t="shared" si="7"/>
        <v>INSERT INTO [Object](ObjectID,FingerprintID,TypeID,Height,Width,User_Entry,Small_Description) VALUES(497,74,3,84,98,7,N'Sign Gather #17')</v>
      </c>
    </row>
    <row r="500" spans="1:9" x14ac:dyDescent="0.3">
      <c r="A500">
        <v>498</v>
      </c>
      <c r="B500">
        <v>74</v>
      </c>
      <c r="C500">
        <v>3</v>
      </c>
      <c r="D500">
        <v>130</v>
      </c>
      <c r="E500">
        <v>131</v>
      </c>
      <c r="F500">
        <v>7</v>
      </c>
      <c r="G500" t="s">
        <v>2302</v>
      </c>
      <c r="H500" t="s">
        <v>3180</v>
      </c>
      <c r="I500" t="str">
        <f t="shared" si="7"/>
        <v>INSERT INTO [Object](ObjectID,FingerprintID,TypeID,Height,Width,User_Entry,Small_Description) VALUES(498,74,3,130,131,7,N'Sign Gather #18')</v>
      </c>
    </row>
    <row r="501" spans="1:9" x14ac:dyDescent="0.3">
      <c r="A501">
        <v>499</v>
      </c>
      <c r="B501">
        <v>74</v>
      </c>
      <c r="C501">
        <v>18</v>
      </c>
      <c r="D501">
        <v>91</v>
      </c>
      <c r="E501">
        <v>105</v>
      </c>
      <c r="F501">
        <v>7</v>
      </c>
      <c r="G501" t="s">
        <v>2302</v>
      </c>
      <c r="H501" t="s">
        <v>3181</v>
      </c>
      <c r="I501" t="str">
        <f t="shared" si="7"/>
        <v>INSERT INTO [Object](ObjectID,FingerprintID,TypeID,Height,Width,User_Entry,Small_Description) VALUES(499,74,18,91,105,7,N'Wall Fire Extinguisher #19')</v>
      </c>
    </row>
    <row r="502" spans="1:9" x14ac:dyDescent="0.3">
      <c r="A502">
        <v>500</v>
      </c>
      <c r="B502">
        <v>74</v>
      </c>
      <c r="C502">
        <v>18</v>
      </c>
      <c r="D502">
        <v>101</v>
      </c>
      <c r="E502">
        <v>110</v>
      </c>
      <c r="F502">
        <v>7</v>
      </c>
      <c r="G502" t="s">
        <v>2302</v>
      </c>
      <c r="H502" t="s">
        <v>3182</v>
      </c>
      <c r="I502" t="str">
        <f t="shared" si="7"/>
        <v>INSERT INTO [Object](ObjectID,FingerprintID,TypeID,Height,Width,User_Entry,Small_Description) VALUES(500,74,18,101,110,7,N'Wall Fire Extinguisher #20')</v>
      </c>
    </row>
    <row r="503" spans="1:9" x14ac:dyDescent="0.3">
      <c r="A503">
        <v>501</v>
      </c>
      <c r="B503">
        <v>74</v>
      </c>
      <c r="C503">
        <v>18</v>
      </c>
      <c r="D503">
        <v>79</v>
      </c>
      <c r="E503">
        <v>102</v>
      </c>
      <c r="F503">
        <v>7</v>
      </c>
      <c r="G503" t="s">
        <v>2302</v>
      </c>
      <c r="H503" t="s">
        <v>3183</v>
      </c>
      <c r="I503" t="str">
        <f t="shared" si="7"/>
        <v>INSERT INTO [Object](ObjectID,FingerprintID,TypeID,Height,Width,User_Entry,Small_Description) VALUES(501,74,18,79,102,7,N'Wall Fire Extinguisher #21')</v>
      </c>
    </row>
    <row r="504" spans="1:9" x14ac:dyDescent="0.3">
      <c r="A504">
        <v>502</v>
      </c>
      <c r="B504">
        <v>74</v>
      </c>
      <c r="C504">
        <v>69</v>
      </c>
      <c r="D504">
        <v>84</v>
      </c>
      <c r="E504">
        <v>126</v>
      </c>
      <c r="F504">
        <v>7</v>
      </c>
      <c r="G504" t="s">
        <v>2302</v>
      </c>
      <c r="H504" t="s">
        <v>3184</v>
      </c>
      <c r="I504" t="str">
        <f t="shared" si="7"/>
        <v>INSERT INTO [Object](ObjectID,FingerprintID,TypeID,Height,Width,User_Entry,Small_Description) VALUES(502,74,69,84,126,7,N'Sign Letter #12')</v>
      </c>
    </row>
    <row r="505" spans="1:9" x14ac:dyDescent="0.3">
      <c r="A505">
        <v>503</v>
      </c>
      <c r="B505">
        <v>74</v>
      </c>
      <c r="C505">
        <v>69</v>
      </c>
      <c r="D505">
        <v>92</v>
      </c>
      <c r="E505">
        <v>133</v>
      </c>
      <c r="F505">
        <v>7</v>
      </c>
      <c r="G505" t="s">
        <v>2302</v>
      </c>
      <c r="H505" t="s">
        <v>3185</v>
      </c>
      <c r="I505" t="str">
        <f t="shared" si="7"/>
        <v>INSERT INTO [Object](ObjectID,FingerprintID,TypeID,Height,Width,User_Entry,Small_Description) VALUES(503,74,69,92,133,7,N'Sign Letter #13')</v>
      </c>
    </row>
    <row r="506" spans="1:9" x14ac:dyDescent="0.3">
      <c r="A506">
        <v>504</v>
      </c>
      <c r="B506">
        <v>74</v>
      </c>
      <c r="C506">
        <v>71</v>
      </c>
      <c r="D506">
        <v>80</v>
      </c>
      <c r="E506">
        <v>478</v>
      </c>
      <c r="F506">
        <v>7</v>
      </c>
      <c r="G506" t="s">
        <v>2302</v>
      </c>
      <c r="H506" t="s">
        <v>3186</v>
      </c>
      <c r="I506" t="str">
        <f t="shared" si="7"/>
        <v>INSERT INTO [Object](ObjectID,FingerprintID,TypeID,Height,Width,User_Entry,Small_Description) VALUES(504,74,71,80,478,7,N'Handle Door Blue Interior #3')</v>
      </c>
    </row>
    <row r="507" spans="1:9" x14ac:dyDescent="0.3">
      <c r="A507">
        <v>505</v>
      </c>
      <c r="B507">
        <v>74</v>
      </c>
      <c r="C507">
        <v>100</v>
      </c>
      <c r="D507">
        <v>146</v>
      </c>
      <c r="E507">
        <v>422</v>
      </c>
      <c r="F507">
        <v>7</v>
      </c>
      <c r="G507" t="s">
        <v>2302</v>
      </c>
      <c r="H507" t="s">
        <v>3187</v>
      </c>
      <c r="I507" t="str">
        <f t="shared" si="7"/>
        <v>INSERT INTO [Object](ObjectID,FingerprintID,TypeID,Height,Width,User_Entry,Small_Description) VALUES(505,74,100,146,422,7,N'Trash Can #74')</v>
      </c>
    </row>
    <row r="508" spans="1:9" x14ac:dyDescent="0.3">
      <c r="A508">
        <v>506</v>
      </c>
      <c r="B508">
        <v>75</v>
      </c>
      <c r="C508">
        <v>82</v>
      </c>
      <c r="D508">
        <v>207</v>
      </c>
      <c r="E508">
        <v>172</v>
      </c>
      <c r="F508">
        <v>6</v>
      </c>
      <c r="G508" t="s">
        <v>2298</v>
      </c>
      <c r="H508" t="s">
        <v>3188</v>
      </c>
      <c r="I508" t="str">
        <f t="shared" si="7"/>
        <v>INSERT INTO [Object](ObjectID,FingerprintID,TypeID,Height,Width,User_Entry,Small_Description) VALUES(506,75,82,207,172,6,N'Floor Pattern Corridor #1')</v>
      </c>
    </row>
    <row r="509" spans="1:9" x14ac:dyDescent="0.3">
      <c r="A509">
        <v>507</v>
      </c>
      <c r="B509">
        <v>75</v>
      </c>
      <c r="C509">
        <v>100</v>
      </c>
      <c r="D509">
        <v>279</v>
      </c>
      <c r="E509">
        <v>174</v>
      </c>
      <c r="F509">
        <v>6</v>
      </c>
      <c r="G509" t="s">
        <v>2298</v>
      </c>
      <c r="H509" t="s">
        <v>3189</v>
      </c>
      <c r="I509" t="str">
        <f t="shared" si="7"/>
        <v>INSERT INTO [Object](ObjectID,FingerprintID,TypeID,Height,Width,User_Entry,Small_Description) VALUES(507,75,100,279,174,6,N'Trash Can #75')</v>
      </c>
    </row>
    <row r="510" spans="1:9" x14ac:dyDescent="0.3">
      <c r="A510">
        <v>508</v>
      </c>
      <c r="B510">
        <v>76</v>
      </c>
      <c r="C510">
        <v>4</v>
      </c>
      <c r="D510">
        <v>97</v>
      </c>
      <c r="E510">
        <v>56</v>
      </c>
      <c r="F510">
        <v>4</v>
      </c>
      <c r="G510" t="s">
        <v>2290</v>
      </c>
      <c r="H510" t="s">
        <v>3190</v>
      </c>
      <c r="I510" t="str">
        <f t="shared" si="7"/>
        <v>INSERT INTO [Object](ObjectID,FingerprintID,TypeID,Height,Width,User_Entry,Small_Description) VALUES(508,76,4,97,56,4,N'Sign Exit Person Letters #21')</v>
      </c>
    </row>
    <row r="511" spans="1:9" x14ac:dyDescent="0.3">
      <c r="A511">
        <v>509</v>
      </c>
      <c r="B511">
        <v>76</v>
      </c>
      <c r="C511">
        <v>4</v>
      </c>
      <c r="D511">
        <v>81</v>
      </c>
      <c r="E511">
        <v>57</v>
      </c>
      <c r="F511">
        <v>4</v>
      </c>
      <c r="G511" t="s">
        <v>2290</v>
      </c>
      <c r="H511" t="s">
        <v>3191</v>
      </c>
      <c r="I511" t="str">
        <f t="shared" si="7"/>
        <v>INSERT INTO [Object](ObjectID,FingerprintID,TypeID,Height,Width,User_Entry,Small_Description) VALUES(509,76,4,81,57,4,N'Sign Exit Person Letters #22')</v>
      </c>
    </row>
    <row r="512" spans="1:9" x14ac:dyDescent="0.3">
      <c r="A512">
        <v>510</v>
      </c>
      <c r="B512">
        <v>76</v>
      </c>
      <c r="C512">
        <v>96</v>
      </c>
      <c r="D512">
        <v>50</v>
      </c>
      <c r="E512">
        <v>36</v>
      </c>
      <c r="F512">
        <v>4</v>
      </c>
      <c r="G512" t="s">
        <v>2290</v>
      </c>
      <c r="H512" t="s">
        <v>3192</v>
      </c>
      <c r="I512" t="str">
        <f t="shared" si="7"/>
        <v>INSERT INTO [Object](ObjectID,FingerprintID,TypeID,Height,Width,User_Entry,Small_Description) VALUES(510,76,96,50,36,4,N'Sign Fire Glass Break #3')</v>
      </c>
    </row>
    <row r="513" spans="1:9" x14ac:dyDescent="0.3">
      <c r="A513">
        <v>511</v>
      </c>
      <c r="B513">
        <v>76</v>
      </c>
      <c r="C513">
        <v>96</v>
      </c>
      <c r="D513">
        <v>63</v>
      </c>
      <c r="E513">
        <v>64</v>
      </c>
      <c r="F513">
        <v>4</v>
      </c>
      <c r="G513" t="s">
        <v>2290</v>
      </c>
      <c r="H513" t="s">
        <v>3193</v>
      </c>
      <c r="I513" t="str">
        <f t="shared" si="7"/>
        <v>INSERT INTO [Object](ObjectID,FingerprintID,TypeID,Height,Width,User_Entry,Small_Description) VALUES(511,76,96,63,64,4,N'Sign Fire Glass Break #4')</v>
      </c>
    </row>
    <row r="514" spans="1:9" x14ac:dyDescent="0.3">
      <c r="A514">
        <v>512</v>
      </c>
      <c r="B514">
        <v>76</v>
      </c>
      <c r="C514">
        <v>96</v>
      </c>
      <c r="D514">
        <v>50</v>
      </c>
      <c r="E514">
        <v>35</v>
      </c>
      <c r="F514">
        <v>4</v>
      </c>
      <c r="G514" t="s">
        <v>2290</v>
      </c>
      <c r="H514" t="s">
        <v>3194</v>
      </c>
      <c r="I514" t="str">
        <f t="shared" si="7"/>
        <v>INSERT INTO [Object](ObjectID,FingerprintID,TypeID,Height,Width,User_Entry,Small_Description) VALUES(512,76,96,50,35,4,N'Sign Fire Glass Break #5')</v>
      </c>
    </row>
    <row r="515" spans="1:9" x14ac:dyDescent="0.3">
      <c r="A515">
        <v>513</v>
      </c>
      <c r="B515">
        <v>76</v>
      </c>
      <c r="C515">
        <v>100</v>
      </c>
      <c r="D515">
        <v>119</v>
      </c>
      <c r="E515">
        <v>122</v>
      </c>
      <c r="F515">
        <v>4</v>
      </c>
      <c r="G515" t="s">
        <v>2290</v>
      </c>
      <c r="H515" t="s">
        <v>3195</v>
      </c>
      <c r="I515" t="str">
        <f t="shared" si="7"/>
        <v>INSERT INTO [Object](ObjectID,FingerprintID,TypeID,Height,Width,User_Entry,Small_Description) VALUES(513,76,100,119,122,4,N'Trash Can #76')</v>
      </c>
    </row>
    <row r="516" spans="1:9" x14ac:dyDescent="0.3">
      <c r="A516">
        <v>514</v>
      </c>
      <c r="B516">
        <v>77</v>
      </c>
      <c r="C516">
        <v>19</v>
      </c>
      <c r="D516">
        <v>68</v>
      </c>
      <c r="E516">
        <v>69</v>
      </c>
      <c r="F516">
        <v>8</v>
      </c>
      <c r="G516" t="s">
        <v>2306</v>
      </c>
      <c r="H516" t="s">
        <v>3196</v>
      </c>
      <c r="I516" t="str">
        <f t="shared" ref="I516:I579" si="8">"INSERT INTO [Object](ObjectID,FingerprintID,TypeID,Height,Width,User_Entry,Small_Description) VALUES("&amp;A516&amp;","&amp;B516&amp;","&amp;C516&amp;","&amp;D516&amp;","&amp;E516&amp;","&amp;F516&amp;",N'"&amp;H516&amp;"')"</f>
        <v>INSERT INTO [Object](ObjectID,FingerprintID,TypeID,Height,Width,User_Entry,Small_Description) VALUES(514,77,19,68,69,8,N'Wall Emergency Button Red #6')</v>
      </c>
    </row>
    <row r="517" spans="1:9" x14ac:dyDescent="0.3">
      <c r="A517">
        <v>515</v>
      </c>
      <c r="B517">
        <v>77</v>
      </c>
      <c r="C517">
        <v>19</v>
      </c>
      <c r="D517">
        <v>66</v>
      </c>
      <c r="E517">
        <v>75</v>
      </c>
      <c r="F517">
        <v>8</v>
      </c>
      <c r="G517" t="s">
        <v>2306</v>
      </c>
      <c r="H517" t="s">
        <v>3197</v>
      </c>
      <c r="I517" t="str">
        <f t="shared" si="8"/>
        <v>INSERT INTO [Object](ObjectID,FingerprintID,TypeID,Height,Width,User_Entry,Small_Description) VALUES(515,77,19,66,75,8,N'Wall Emergency Button Red #7')</v>
      </c>
    </row>
    <row r="518" spans="1:9" x14ac:dyDescent="0.3">
      <c r="A518">
        <v>516</v>
      </c>
      <c r="B518">
        <v>77</v>
      </c>
      <c r="C518">
        <v>88</v>
      </c>
      <c r="D518">
        <v>115</v>
      </c>
      <c r="E518">
        <v>71</v>
      </c>
      <c r="F518">
        <v>8</v>
      </c>
      <c r="G518" t="s">
        <v>2306</v>
      </c>
      <c r="H518" t="s">
        <v>3198</v>
      </c>
      <c r="I518" t="str">
        <f t="shared" si="8"/>
        <v>INSERT INTO [Object](ObjectID,FingerprintID,TypeID,Height,Width,User_Entry,Small_Description) VALUES(516,77,88,115,71,8,N'Sign Exit Person Arrow Left #6')</v>
      </c>
    </row>
    <row r="519" spans="1:9" x14ac:dyDescent="0.3">
      <c r="A519">
        <v>517</v>
      </c>
      <c r="B519">
        <v>77</v>
      </c>
      <c r="C519">
        <v>88</v>
      </c>
      <c r="D519">
        <v>122</v>
      </c>
      <c r="E519">
        <v>78</v>
      </c>
      <c r="F519">
        <v>8</v>
      </c>
      <c r="G519" t="s">
        <v>2306</v>
      </c>
      <c r="H519" t="s">
        <v>3199</v>
      </c>
      <c r="I519" t="str">
        <f t="shared" si="8"/>
        <v>INSERT INTO [Object](ObjectID,FingerprintID,TypeID,Height,Width,User_Entry,Small_Description) VALUES(517,77,88,122,78,8,N'Sign Exit Person Arrow Left #7')</v>
      </c>
    </row>
    <row r="520" spans="1:9" x14ac:dyDescent="0.3">
      <c r="A520">
        <v>518</v>
      </c>
      <c r="B520">
        <v>77</v>
      </c>
      <c r="C520">
        <v>88</v>
      </c>
      <c r="D520">
        <v>161</v>
      </c>
      <c r="E520">
        <v>67</v>
      </c>
      <c r="F520">
        <v>8</v>
      </c>
      <c r="G520" t="s">
        <v>2306</v>
      </c>
      <c r="H520" t="s">
        <v>3200</v>
      </c>
      <c r="I520" t="str">
        <f t="shared" si="8"/>
        <v>INSERT INTO [Object](ObjectID,FingerprintID,TypeID,Height,Width,User_Entry,Small_Description) VALUES(518,77,88,161,67,8,N'Sign Exit Person Arrow Left #8')</v>
      </c>
    </row>
    <row r="521" spans="1:9" x14ac:dyDescent="0.3">
      <c r="A521">
        <v>519</v>
      </c>
      <c r="B521">
        <v>77</v>
      </c>
      <c r="C521">
        <v>96</v>
      </c>
      <c r="D521">
        <v>72</v>
      </c>
      <c r="E521">
        <v>90</v>
      </c>
      <c r="F521">
        <v>8</v>
      </c>
      <c r="G521" t="s">
        <v>2306</v>
      </c>
      <c r="H521" t="s">
        <v>3201</v>
      </c>
      <c r="I521" t="str">
        <f t="shared" si="8"/>
        <v>INSERT INTO [Object](ObjectID,FingerprintID,TypeID,Height,Width,User_Entry,Small_Description) VALUES(519,77,96,72,90,8,N'Sign Fire Glass Break #6')</v>
      </c>
    </row>
    <row r="522" spans="1:9" x14ac:dyDescent="0.3">
      <c r="A522">
        <v>520</v>
      </c>
      <c r="B522">
        <v>77</v>
      </c>
      <c r="C522">
        <v>96</v>
      </c>
      <c r="D522">
        <v>52</v>
      </c>
      <c r="E522">
        <v>72</v>
      </c>
      <c r="F522">
        <v>8</v>
      </c>
      <c r="G522" t="s">
        <v>2306</v>
      </c>
      <c r="H522" t="s">
        <v>3202</v>
      </c>
      <c r="I522" t="str">
        <f t="shared" si="8"/>
        <v>INSERT INTO [Object](ObjectID,FingerprintID,TypeID,Height,Width,User_Entry,Small_Description) VALUES(520,77,96,52,72,8,N'Sign Fire Glass Break #7')</v>
      </c>
    </row>
    <row r="523" spans="1:9" x14ac:dyDescent="0.3">
      <c r="A523">
        <v>521</v>
      </c>
      <c r="B523">
        <v>77</v>
      </c>
      <c r="C523">
        <v>100</v>
      </c>
      <c r="D523">
        <v>170</v>
      </c>
      <c r="E523">
        <v>272</v>
      </c>
      <c r="F523">
        <v>8</v>
      </c>
      <c r="G523" t="s">
        <v>2306</v>
      </c>
      <c r="H523" t="s">
        <v>3203</v>
      </c>
      <c r="I523" t="str">
        <f t="shared" si="8"/>
        <v>INSERT INTO [Object](ObjectID,FingerprintID,TypeID,Height,Width,User_Entry,Small_Description) VALUES(521,77,100,170,272,8,N'Trash Can #77')</v>
      </c>
    </row>
    <row r="524" spans="1:9" x14ac:dyDescent="0.3">
      <c r="A524">
        <v>522</v>
      </c>
      <c r="B524">
        <v>78</v>
      </c>
      <c r="C524">
        <v>3</v>
      </c>
      <c r="D524">
        <v>101</v>
      </c>
      <c r="E524">
        <v>109</v>
      </c>
      <c r="F524">
        <v>6</v>
      </c>
      <c r="G524" t="s">
        <v>2298</v>
      </c>
      <c r="H524" t="s">
        <v>3204</v>
      </c>
      <c r="I524" t="str">
        <f t="shared" si="8"/>
        <v>INSERT INTO [Object](ObjectID,FingerprintID,TypeID,Height,Width,User_Entry,Small_Description) VALUES(522,78,3,101,109,6,N'Sign Gather #19')</v>
      </c>
    </row>
    <row r="525" spans="1:9" x14ac:dyDescent="0.3">
      <c r="A525">
        <v>523</v>
      </c>
      <c r="B525">
        <v>78</v>
      </c>
      <c r="C525">
        <v>3</v>
      </c>
      <c r="D525">
        <v>99</v>
      </c>
      <c r="E525">
        <v>121</v>
      </c>
      <c r="F525">
        <v>6</v>
      </c>
      <c r="G525" t="s">
        <v>2298</v>
      </c>
      <c r="H525" t="s">
        <v>3205</v>
      </c>
      <c r="I525" t="str">
        <f t="shared" si="8"/>
        <v>INSERT INTO [Object](ObjectID,FingerprintID,TypeID,Height,Width,User_Entry,Small_Description) VALUES(523,78,3,99,121,6,N'Sign Gather #20')</v>
      </c>
    </row>
    <row r="526" spans="1:9" x14ac:dyDescent="0.3">
      <c r="A526">
        <v>524</v>
      </c>
      <c r="B526">
        <v>78</v>
      </c>
      <c r="C526">
        <v>3</v>
      </c>
      <c r="D526">
        <v>91</v>
      </c>
      <c r="E526">
        <v>115</v>
      </c>
      <c r="F526">
        <v>6</v>
      </c>
      <c r="G526" t="s">
        <v>2298</v>
      </c>
      <c r="H526" t="s">
        <v>3206</v>
      </c>
      <c r="I526" t="str">
        <f t="shared" si="8"/>
        <v>INSERT INTO [Object](ObjectID,FingerprintID,TypeID,Height,Width,User_Entry,Small_Description) VALUES(524,78,3,91,115,6,N'Sign Gather #21')</v>
      </c>
    </row>
    <row r="527" spans="1:9" x14ac:dyDescent="0.3">
      <c r="A527">
        <v>525</v>
      </c>
      <c r="B527">
        <v>78</v>
      </c>
      <c r="C527">
        <v>3</v>
      </c>
      <c r="D527">
        <v>95</v>
      </c>
      <c r="E527">
        <v>119</v>
      </c>
      <c r="F527">
        <v>6</v>
      </c>
      <c r="G527" t="s">
        <v>2298</v>
      </c>
      <c r="H527" t="s">
        <v>3207</v>
      </c>
      <c r="I527" t="str">
        <f t="shared" si="8"/>
        <v>INSERT INTO [Object](ObjectID,FingerprintID,TypeID,Height,Width,User_Entry,Small_Description) VALUES(525,78,3,95,119,6,N'Sign Gather #22')</v>
      </c>
    </row>
    <row r="528" spans="1:9" x14ac:dyDescent="0.3">
      <c r="A528">
        <v>526</v>
      </c>
      <c r="B528">
        <v>78</v>
      </c>
      <c r="C528">
        <v>4</v>
      </c>
      <c r="D528">
        <v>86</v>
      </c>
      <c r="E528">
        <v>58</v>
      </c>
      <c r="F528">
        <v>6</v>
      </c>
      <c r="G528" t="s">
        <v>2298</v>
      </c>
      <c r="H528" t="s">
        <v>3208</v>
      </c>
      <c r="I528" t="str">
        <f t="shared" si="8"/>
        <v>INSERT INTO [Object](ObjectID,FingerprintID,TypeID,Height,Width,User_Entry,Small_Description) VALUES(526,78,4,86,58,6,N'Sign Exit Person Letters #23')</v>
      </c>
    </row>
    <row r="529" spans="1:9" x14ac:dyDescent="0.3">
      <c r="A529">
        <v>527</v>
      </c>
      <c r="B529">
        <v>78</v>
      </c>
      <c r="C529">
        <v>4</v>
      </c>
      <c r="D529">
        <v>96</v>
      </c>
      <c r="E529">
        <v>60</v>
      </c>
      <c r="F529">
        <v>6</v>
      </c>
      <c r="G529" t="s">
        <v>2298</v>
      </c>
      <c r="H529" t="s">
        <v>3209</v>
      </c>
      <c r="I529" t="str">
        <f t="shared" si="8"/>
        <v>INSERT INTO [Object](ObjectID,FingerprintID,TypeID,Height,Width,User_Entry,Small_Description) VALUES(527,78,4,96,60,6,N'Sign Exit Person Letters #24')</v>
      </c>
    </row>
    <row r="530" spans="1:9" x14ac:dyDescent="0.3">
      <c r="A530">
        <v>528</v>
      </c>
      <c r="B530">
        <v>78</v>
      </c>
      <c r="C530">
        <v>4</v>
      </c>
      <c r="D530">
        <v>178</v>
      </c>
      <c r="E530">
        <v>59</v>
      </c>
      <c r="F530">
        <v>6</v>
      </c>
      <c r="G530" t="s">
        <v>2298</v>
      </c>
      <c r="H530" t="s">
        <v>3210</v>
      </c>
      <c r="I530" t="str">
        <f t="shared" si="8"/>
        <v>INSERT INTO [Object](ObjectID,FingerprintID,TypeID,Height,Width,User_Entry,Small_Description) VALUES(528,78,4,178,59,6,N'Sign Exit Person Letters #25')</v>
      </c>
    </row>
    <row r="531" spans="1:9" x14ac:dyDescent="0.3">
      <c r="A531">
        <v>529</v>
      </c>
      <c r="B531">
        <v>78</v>
      </c>
      <c r="C531">
        <v>4</v>
      </c>
      <c r="D531">
        <v>98</v>
      </c>
      <c r="E531">
        <v>62</v>
      </c>
      <c r="F531">
        <v>6</v>
      </c>
      <c r="G531" t="s">
        <v>2298</v>
      </c>
      <c r="H531" t="s">
        <v>3211</v>
      </c>
      <c r="I531" t="str">
        <f t="shared" si="8"/>
        <v>INSERT INTO [Object](ObjectID,FingerprintID,TypeID,Height,Width,User_Entry,Small_Description) VALUES(529,78,4,98,62,6,N'Sign Exit Person Letters #26')</v>
      </c>
    </row>
    <row r="532" spans="1:9" x14ac:dyDescent="0.3">
      <c r="A532">
        <v>530</v>
      </c>
      <c r="B532">
        <v>78</v>
      </c>
      <c r="C532">
        <v>18</v>
      </c>
      <c r="D532">
        <v>110</v>
      </c>
      <c r="E532">
        <v>141</v>
      </c>
      <c r="F532">
        <v>6</v>
      </c>
      <c r="G532" t="s">
        <v>2298</v>
      </c>
      <c r="H532" t="s">
        <v>3212</v>
      </c>
      <c r="I532" t="str">
        <f t="shared" si="8"/>
        <v>INSERT INTO [Object](ObjectID,FingerprintID,TypeID,Height,Width,User_Entry,Small_Description) VALUES(530,78,18,110,141,6,N'Wall Fire Extinguisher #22')</v>
      </c>
    </row>
    <row r="533" spans="1:9" x14ac:dyDescent="0.3">
      <c r="A533">
        <v>531</v>
      </c>
      <c r="B533">
        <v>78</v>
      </c>
      <c r="C533">
        <v>18</v>
      </c>
      <c r="D533">
        <v>108</v>
      </c>
      <c r="E533">
        <v>137</v>
      </c>
      <c r="F533">
        <v>6</v>
      </c>
      <c r="G533" t="s">
        <v>2298</v>
      </c>
      <c r="H533" t="s">
        <v>3213</v>
      </c>
      <c r="I533" t="str">
        <f t="shared" si="8"/>
        <v>INSERT INTO [Object](ObjectID,FingerprintID,TypeID,Height,Width,User_Entry,Small_Description) VALUES(531,78,18,108,137,6,N'Wall Fire Extinguisher #23')</v>
      </c>
    </row>
    <row r="534" spans="1:9" x14ac:dyDescent="0.3">
      <c r="A534">
        <v>532</v>
      </c>
      <c r="B534">
        <v>78</v>
      </c>
      <c r="C534">
        <v>18</v>
      </c>
      <c r="D534">
        <v>93</v>
      </c>
      <c r="E534">
        <v>115</v>
      </c>
      <c r="F534">
        <v>6</v>
      </c>
      <c r="G534" t="s">
        <v>2298</v>
      </c>
      <c r="H534" t="s">
        <v>3214</v>
      </c>
      <c r="I534" t="str">
        <f t="shared" si="8"/>
        <v>INSERT INTO [Object](ObjectID,FingerprintID,TypeID,Height,Width,User_Entry,Small_Description) VALUES(532,78,18,93,115,6,N'Wall Fire Extinguisher #24')</v>
      </c>
    </row>
    <row r="535" spans="1:9" x14ac:dyDescent="0.3">
      <c r="A535">
        <v>533</v>
      </c>
      <c r="B535">
        <v>78</v>
      </c>
      <c r="C535">
        <v>100</v>
      </c>
      <c r="D535">
        <v>194</v>
      </c>
      <c r="E535">
        <v>272</v>
      </c>
      <c r="F535">
        <v>6</v>
      </c>
      <c r="G535" t="s">
        <v>2298</v>
      </c>
      <c r="H535" t="s">
        <v>3215</v>
      </c>
      <c r="I535" t="str">
        <f t="shared" si="8"/>
        <v>INSERT INTO [Object](ObjectID,FingerprintID,TypeID,Height,Width,User_Entry,Small_Description) VALUES(533,78,100,194,272,6,N'Trash Can #78')</v>
      </c>
    </row>
    <row r="536" spans="1:9" x14ac:dyDescent="0.3">
      <c r="A536">
        <v>534</v>
      </c>
      <c r="B536">
        <v>79</v>
      </c>
      <c r="C536">
        <v>10</v>
      </c>
      <c r="D536">
        <v>150</v>
      </c>
      <c r="E536">
        <v>252</v>
      </c>
      <c r="F536">
        <v>7</v>
      </c>
      <c r="G536" t="s">
        <v>2302</v>
      </c>
      <c r="H536" t="s">
        <v>3216</v>
      </c>
      <c r="I536" t="str">
        <f t="shared" si="8"/>
        <v>INSERT INTO [Object](ObjectID,FingerprintID,TypeID,Height,Width,User_Entry,Small_Description) VALUES(534,79,10,150,252,7,N'Stairs Blue Iron #12')</v>
      </c>
    </row>
    <row r="537" spans="1:9" x14ac:dyDescent="0.3">
      <c r="A537">
        <v>535</v>
      </c>
      <c r="B537">
        <v>79</v>
      </c>
      <c r="C537">
        <v>10</v>
      </c>
      <c r="D537">
        <v>118</v>
      </c>
      <c r="E537">
        <v>281</v>
      </c>
      <c r="F537">
        <v>7</v>
      </c>
      <c r="G537" t="s">
        <v>2302</v>
      </c>
      <c r="H537" t="s">
        <v>3217</v>
      </c>
      <c r="I537" t="str">
        <f t="shared" si="8"/>
        <v>INSERT INTO [Object](ObjectID,FingerprintID,TypeID,Height,Width,User_Entry,Small_Description) VALUES(535,79,10,118,281,7,N'Stairs Blue Iron #13')</v>
      </c>
    </row>
    <row r="538" spans="1:9" x14ac:dyDescent="0.3">
      <c r="A538">
        <v>536</v>
      </c>
      <c r="B538">
        <v>79</v>
      </c>
      <c r="C538">
        <v>28</v>
      </c>
      <c r="D538">
        <v>228</v>
      </c>
      <c r="E538">
        <v>194</v>
      </c>
      <c r="F538">
        <v>7</v>
      </c>
      <c r="G538" t="s">
        <v>2302</v>
      </c>
      <c r="H538" t="s">
        <v>3218</v>
      </c>
      <c r="I538" t="str">
        <f t="shared" si="8"/>
        <v>INSERT INTO [Object](ObjectID,FingerprintID,TypeID,Height,Width,User_Entry,Small_Description) VALUES(536,79,28,228,194,7,N'Bench Wood #2')</v>
      </c>
    </row>
    <row r="539" spans="1:9" x14ac:dyDescent="0.3">
      <c r="A539">
        <v>537</v>
      </c>
      <c r="B539">
        <v>79</v>
      </c>
      <c r="C539">
        <v>28</v>
      </c>
      <c r="D539">
        <v>125</v>
      </c>
      <c r="E539">
        <v>124</v>
      </c>
      <c r="F539">
        <v>7</v>
      </c>
      <c r="G539" t="s">
        <v>2302</v>
      </c>
      <c r="H539" t="s">
        <v>3219</v>
      </c>
      <c r="I539" t="str">
        <f t="shared" si="8"/>
        <v>INSERT INTO [Object](ObjectID,FingerprintID,TypeID,Height,Width,User_Entry,Small_Description) VALUES(537,79,28,125,124,7,N'Bench Wood #3')</v>
      </c>
    </row>
    <row r="540" spans="1:9" x14ac:dyDescent="0.3">
      <c r="A540">
        <v>538</v>
      </c>
      <c r="B540">
        <v>79</v>
      </c>
      <c r="C540">
        <v>28</v>
      </c>
      <c r="D540">
        <v>175</v>
      </c>
      <c r="E540">
        <v>183</v>
      </c>
      <c r="F540">
        <v>7</v>
      </c>
      <c r="G540" t="s">
        <v>2302</v>
      </c>
      <c r="H540" t="s">
        <v>3220</v>
      </c>
      <c r="I540" t="str">
        <f t="shared" si="8"/>
        <v>INSERT INTO [Object](ObjectID,FingerprintID,TypeID,Height,Width,User_Entry,Small_Description) VALUES(538,79,28,175,183,7,N'Bench Wood #4')</v>
      </c>
    </row>
    <row r="541" spans="1:9" x14ac:dyDescent="0.3">
      <c r="A541">
        <v>539</v>
      </c>
      <c r="B541">
        <v>79</v>
      </c>
      <c r="C541">
        <v>28</v>
      </c>
      <c r="D541">
        <v>199</v>
      </c>
      <c r="E541">
        <v>247</v>
      </c>
      <c r="F541">
        <v>7</v>
      </c>
      <c r="G541" t="s">
        <v>2302</v>
      </c>
      <c r="H541" t="s">
        <v>3221</v>
      </c>
      <c r="I541" t="str">
        <f t="shared" si="8"/>
        <v>INSERT INTO [Object](ObjectID,FingerprintID,TypeID,Height,Width,User_Entry,Small_Description) VALUES(539,79,28,199,247,7,N'Bench Wood #5')</v>
      </c>
    </row>
    <row r="542" spans="1:9" x14ac:dyDescent="0.3">
      <c r="A542">
        <v>540</v>
      </c>
      <c r="B542">
        <v>79</v>
      </c>
      <c r="C542">
        <v>100</v>
      </c>
      <c r="D542">
        <v>219</v>
      </c>
      <c r="E542">
        <v>147</v>
      </c>
      <c r="F542">
        <v>7</v>
      </c>
      <c r="G542" t="s">
        <v>2302</v>
      </c>
      <c r="H542" t="s">
        <v>3222</v>
      </c>
      <c r="I542" t="str">
        <f t="shared" si="8"/>
        <v>INSERT INTO [Object](ObjectID,FingerprintID,TypeID,Height,Width,User_Entry,Small_Description) VALUES(540,79,100,219,147,7,N'Trash Can #79')</v>
      </c>
    </row>
    <row r="543" spans="1:9" x14ac:dyDescent="0.3">
      <c r="A543">
        <v>541</v>
      </c>
      <c r="B543">
        <v>80</v>
      </c>
      <c r="C543">
        <v>28</v>
      </c>
      <c r="D543">
        <v>166</v>
      </c>
      <c r="E543">
        <v>145</v>
      </c>
      <c r="F543">
        <v>6</v>
      </c>
      <c r="G543" t="s">
        <v>2298</v>
      </c>
      <c r="H543" t="s">
        <v>3223</v>
      </c>
      <c r="I543" t="str">
        <f t="shared" si="8"/>
        <v>INSERT INTO [Object](ObjectID,FingerprintID,TypeID,Height,Width,User_Entry,Small_Description) VALUES(541,80,28,166,145,6,N'Bench Wood #6')</v>
      </c>
    </row>
    <row r="544" spans="1:9" x14ac:dyDescent="0.3">
      <c r="A544">
        <v>542</v>
      </c>
      <c r="B544">
        <v>80</v>
      </c>
      <c r="C544">
        <v>28</v>
      </c>
      <c r="D544">
        <v>178</v>
      </c>
      <c r="E544">
        <v>173</v>
      </c>
      <c r="F544">
        <v>6</v>
      </c>
      <c r="G544" t="s">
        <v>2298</v>
      </c>
      <c r="H544" t="s">
        <v>3224</v>
      </c>
      <c r="I544" t="str">
        <f t="shared" si="8"/>
        <v>INSERT INTO [Object](ObjectID,FingerprintID,TypeID,Height,Width,User_Entry,Small_Description) VALUES(542,80,28,178,173,6,N'Bench Wood #7')</v>
      </c>
    </row>
    <row r="545" spans="1:9" x14ac:dyDescent="0.3">
      <c r="A545">
        <v>543</v>
      </c>
      <c r="B545">
        <v>80</v>
      </c>
      <c r="C545">
        <v>31</v>
      </c>
      <c r="D545">
        <v>29</v>
      </c>
      <c r="E545">
        <v>137</v>
      </c>
      <c r="F545">
        <v>6</v>
      </c>
      <c r="G545" t="s">
        <v>2298</v>
      </c>
      <c r="H545" t="s">
        <v>3225</v>
      </c>
      <c r="I545" t="str">
        <f t="shared" si="8"/>
        <v>INSERT INTO [Object](ObjectID,FingerprintID,TypeID,Height,Width,User_Entry,Small_Description) VALUES(543,80,31,29,137,6,N'Pole Upper Deck #1')</v>
      </c>
    </row>
    <row r="546" spans="1:9" x14ac:dyDescent="0.3">
      <c r="A546">
        <v>544</v>
      </c>
      <c r="B546">
        <v>80</v>
      </c>
      <c r="C546">
        <v>31</v>
      </c>
      <c r="D546">
        <v>32</v>
      </c>
      <c r="E546">
        <v>125</v>
      </c>
      <c r="F546">
        <v>6</v>
      </c>
      <c r="G546" t="s">
        <v>2298</v>
      </c>
      <c r="H546" t="s">
        <v>3226</v>
      </c>
      <c r="I546" t="str">
        <f t="shared" si="8"/>
        <v>INSERT INTO [Object](ObjectID,FingerprintID,TypeID,Height,Width,User_Entry,Small_Description) VALUES(544,80,31,32,125,6,N'Pole Upper Deck #2')</v>
      </c>
    </row>
    <row r="547" spans="1:9" x14ac:dyDescent="0.3">
      <c r="A547">
        <v>545</v>
      </c>
      <c r="B547">
        <v>80</v>
      </c>
      <c r="C547">
        <v>31</v>
      </c>
      <c r="D547">
        <v>31</v>
      </c>
      <c r="E547">
        <v>126</v>
      </c>
      <c r="F547">
        <v>6</v>
      </c>
      <c r="G547" t="s">
        <v>2298</v>
      </c>
      <c r="H547" t="s">
        <v>3227</v>
      </c>
      <c r="I547" t="str">
        <f t="shared" si="8"/>
        <v>INSERT INTO [Object](ObjectID,FingerprintID,TypeID,Height,Width,User_Entry,Small_Description) VALUES(545,80,31,31,126,6,N'Pole Upper Deck #3')</v>
      </c>
    </row>
    <row r="548" spans="1:9" x14ac:dyDescent="0.3">
      <c r="A548">
        <v>546</v>
      </c>
      <c r="B548">
        <v>80</v>
      </c>
      <c r="C548">
        <v>31</v>
      </c>
      <c r="D548">
        <v>31</v>
      </c>
      <c r="E548">
        <v>113</v>
      </c>
      <c r="F548">
        <v>6</v>
      </c>
      <c r="G548" t="s">
        <v>2298</v>
      </c>
      <c r="H548" t="s">
        <v>3228</v>
      </c>
      <c r="I548" t="str">
        <f t="shared" si="8"/>
        <v>INSERT INTO [Object](ObjectID,FingerprintID,TypeID,Height,Width,User_Entry,Small_Description) VALUES(546,80,31,31,113,6,N'Pole Upper Deck #4')</v>
      </c>
    </row>
    <row r="549" spans="1:9" x14ac:dyDescent="0.3">
      <c r="A549">
        <v>547</v>
      </c>
      <c r="B549">
        <v>80</v>
      </c>
      <c r="C549">
        <v>32</v>
      </c>
      <c r="D549">
        <v>68</v>
      </c>
      <c r="E549">
        <v>82</v>
      </c>
      <c r="F549">
        <v>6</v>
      </c>
      <c r="G549" t="s">
        <v>2298</v>
      </c>
      <c r="H549" t="s">
        <v>3229</v>
      </c>
      <c r="I549" t="str">
        <f t="shared" si="8"/>
        <v>INSERT INTO [Object](ObjectID,FingerprintID,TypeID,Height,Width,User_Entry,Small_Description) VALUES(547,80,32,68,82,6,N'Fin Upper Deck #1')</v>
      </c>
    </row>
    <row r="550" spans="1:9" x14ac:dyDescent="0.3">
      <c r="A550">
        <v>548</v>
      </c>
      <c r="B550">
        <v>80</v>
      </c>
      <c r="C550">
        <v>32</v>
      </c>
      <c r="D550">
        <v>73</v>
      </c>
      <c r="E550">
        <v>85</v>
      </c>
      <c r="F550">
        <v>6</v>
      </c>
      <c r="G550" t="s">
        <v>2298</v>
      </c>
      <c r="H550" t="s">
        <v>3230</v>
      </c>
      <c r="I550" t="str">
        <f t="shared" si="8"/>
        <v>INSERT INTO [Object](ObjectID,FingerprintID,TypeID,Height,Width,User_Entry,Small_Description) VALUES(548,80,32,73,85,6,N'Fin Upper Deck #2')</v>
      </c>
    </row>
    <row r="551" spans="1:9" x14ac:dyDescent="0.3">
      <c r="A551">
        <v>549</v>
      </c>
      <c r="B551">
        <v>80</v>
      </c>
      <c r="C551">
        <v>32</v>
      </c>
      <c r="D551">
        <v>67</v>
      </c>
      <c r="E551">
        <v>87</v>
      </c>
      <c r="F551">
        <v>6</v>
      </c>
      <c r="G551" t="s">
        <v>2298</v>
      </c>
      <c r="H551" t="s">
        <v>3231</v>
      </c>
      <c r="I551" t="str">
        <f t="shared" si="8"/>
        <v>INSERT INTO [Object](ObjectID,FingerprintID,TypeID,Height,Width,User_Entry,Small_Description) VALUES(549,80,32,67,87,6,N'Fin Upper Deck #3')</v>
      </c>
    </row>
    <row r="552" spans="1:9" x14ac:dyDescent="0.3">
      <c r="A552">
        <v>550</v>
      </c>
      <c r="B552">
        <v>80</v>
      </c>
      <c r="C552">
        <v>100</v>
      </c>
      <c r="D552">
        <v>205</v>
      </c>
      <c r="E552">
        <v>163</v>
      </c>
      <c r="F552">
        <v>6</v>
      </c>
      <c r="G552" t="s">
        <v>2298</v>
      </c>
      <c r="H552" t="s">
        <v>3232</v>
      </c>
      <c r="I552" t="str">
        <f t="shared" si="8"/>
        <v>INSERT INTO [Object](ObjectID,FingerprintID,TypeID,Height,Width,User_Entry,Small_Description) VALUES(550,80,100,205,163,6,N'Trash Can #80')</v>
      </c>
    </row>
    <row r="553" spans="1:9" x14ac:dyDescent="0.3">
      <c r="A553">
        <v>551</v>
      </c>
      <c r="B553">
        <v>81</v>
      </c>
      <c r="C553">
        <v>31</v>
      </c>
      <c r="D553">
        <v>52</v>
      </c>
      <c r="E553">
        <v>139</v>
      </c>
      <c r="F553">
        <v>9</v>
      </c>
      <c r="G553" t="s">
        <v>2310</v>
      </c>
      <c r="H553" t="s">
        <v>3233</v>
      </c>
      <c r="I553" t="str">
        <f t="shared" si="8"/>
        <v>INSERT INTO [Object](ObjectID,FingerprintID,TypeID,Height,Width,User_Entry,Small_Description) VALUES(551,81,31,52,139,9,N'Pole Upper Deck #5')</v>
      </c>
    </row>
    <row r="554" spans="1:9" x14ac:dyDescent="0.3">
      <c r="A554">
        <v>552</v>
      </c>
      <c r="B554">
        <v>81</v>
      </c>
      <c r="C554">
        <v>31</v>
      </c>
      <c r="D554">
        <v>46</v>
      </c>
      <c r="E554">
        <v>142</v>
      </c>
      <c r="F554">
        <v>9</v>
      </c>
      <c r="G554" t="s">
        <v>2310</v>
      </c>
      <c r="H554" t="s">
        <v>3234</v>
      </c>
      <c r="I554" t="str">
        <f t="shared" si="8"/>
        <v>INSERT INTO [Object](ObjectID,FingerprintID,TypeID,Height,Width,User_Entry,Small_Description) VALUES(552,81,31,46,142,9,N'Pole Upper Deck #6')</v>
      </c>
    </row>
    <row r="555" spans="1:9" x14ac:dyDescent="0.3">
      <c r="A555">
        <v>553</v>
      </c>
      <c r="B555">
        <v>81</v>
      </c>
      <c r="C555">
        <v>31</v>
      </c>
      <c r="D555">
        <v>43</v>
      </c>
      <c r="E555">
        <v>142</v>
      </c>
      <c r="F555">
        <v>9</v>
      </c>
      <c r="G555" t="s">
        <v>2310</v>
      </c>
      <c r="H555" t="s">
        <v>3235</v>
      </c>
      <c r="I555" t="str">
        <f t="shared" si="8"/>
        <v>INSERT INTO [Object](ObjectID,FingerprintID,TypeID,Height,Width,User_Entry,Small_Description) VALUES(553,81,31,43,142,9,N'Pole Upper Deck #7')</v>
      </c>
    </row>
    <row r="556" spans="1:9" x14ac:dyDescent="0.3">
      <c r="A556">
        <v>554</v>
      </c>
      <c r="B556">
        <v>81</v>
      </c>
      <c r="C556">
        <v>31</v>
      </c>
      <c r="D556">
        <v>31</v>
      </c>
      <c r="E556">
        <v>121</v>
      </c>
      <c r="F556">
        <v>9</v>
      </c>
      <c r="G556" t="s">
        <v>2310</v>
      </c>
      <c r="H556" t="s">
        <v>3236</v>
      </c>
      <c r="I556" t="str">
        <f t="shared" si="8"/>
        <v>INSERT INTO [Object](ObjectID,FingerprintID,TypeID,Height,Width,User_Entry,Small_Description) VALUES(554,81,31,31,121,9,N'Pole Upper Deck #8')</v>
      </c>
    </row>
    <row r="557" spans="1:9" x14ac:dyDescent="0.3">
      <c r="A557">
        <v>555</v>
      </c>
      <c r="B557">
        <v>81</v>
      </c>
      <c r="C557">
        <v>32</v>
      </c>
      <c r="D557">
        <v>144</v>
      </c>
      <c r="E557">
        <v>75</v>
      </c>
      <c r="F557">
        <v>9</v>
      </c>
      <c r="G557" t="s">
        <v>2310</v>
      </c>
      <c r="H557" t="s">
        <v>3237</v>
      </c>
      <c r="I557" t="str">
        <f t="shared" si="8"/>
        <v>INSERT INTO [Object](ObjectID,FingerprintID,TypeID,Height,Width,User_Entry,Small_Description) VALUES(555,81,32,144,75,9,N'Fin Upper Deck #4')</v>
      </c>
    </row>
    <row r="558" spans="1:9" x14ac:dyDescent="0.3">
      <c r="A558">
        <v>556</v>
      </c>
      <c r="B558">
        <v>81</v>
      </c>
      <c r="C558">
        <v>32</v>
      </c>
      <c r="D558">
        <v>159</v>
      </c>
      <c r="E558">
        <v>76</v>
      </c>
      <c r="F558">
        <v>9</v>
      </c>
      <c r="G558" t="s">
        <v>2310</v>
      </c>
      <c r="H558" t="s">
        <v>3238</v>
      </c>
      <c r="I558" t="str">
        <f t="shared" si="8"/>
        <v>INSERT INTO [Object](ObjectID,FingerprintID,TypeID,Height,Width,User_Entry,Small_Description) VALUES(556,81,32,159,76,9,N'Fin Upper Deck #5')</v>
      </c>
    </row>
    <row r="559" spans="1:9" x14ac:dyDescent="0.3">
      <c r="A559">
        <v>557</v>
      </c>
      <c r="B559">
        <v>81</v>
      </c>
      <c r="C559">
        <v>32</v>
      </c>
      <c r="D559">
        <v>144</v>
      </c>
      <c r="E559">
        <v>86</v>
      </c>
      <c r="F559">
        <v>9</v>
      </c>
      <c r="G559" t="s">
        <v>2310</v>
      </c>
      <c r="H559" t="s">
        <v>3239</v>
      </c>
      <c r="I559" t="str">
        <f t="shared" si="8"/>
        <v>INSERT INTO [Object](ObjectID,FingerprintID,TypeID,Height,Width,User_Entry,Small_Description) VALUES(557,81,32,144,86,9,N'Fin Upper Deck #6')</v>
      </c>
    </row>
    <row r="560" spans="1:9" x14ac:dyDescent="0.3">
      <c r="A560">
        <v>558</v>
      </c>
      <c r="B560">
        <v>81</v>
      </c>
      <c r="C560">
        <v>32</v>
      </c>
      <c r="D560">
        <v>156</v>
      </c>
      <c r="E560">
        <v>70</v>
      </c>
      <c r="F560">
        <v>9</v>
      </c>
      <c r="G560" t="s">
        <v>2310</v>
      </c>
      <c r="H560" t="s">
        <v>3240</v>
      </c>
      <c r="I560" t="str">
        <f t="shared" si="8"/>
        <v>INSERT INTO [Object](ObjectID,FingerprintID,TypeID,Height,Width,User_Entry,Small_Description) VALUES(558,81,32,156,70,9,N'Fin Upper Deck #7')</v>
      </c>
    </row>
    <row r="561" spans="1:9" x14ac:dyDescent="0.3">
      <c r="A561">
        <v>559</v>
      </c>
      <c r="B561">
        <v>81</v>
      </c>
      <c r="C561">
        <v>32</v>
      </c>
      <c r="D561">
        <v>144</v>
      </c>
      <c r="E561">
        <v>68</v>
      </c>
      <c r="F561">
        <v>9</v>
      </c>
      <c r="G561" t="s">
        <v>2310</v>
      </c>
      <c r="H561" t="s">
        <v>3241</v>
      </c>
      <c r="I561" t="str">
        <f t="shared" si="8"/>
        <v>INSERT INTO [Object](ObjectID,FingerprintID,TypeID,Height,Width,User_Entry,Small_Description) VALUES(559,81,32,144,68,9,N'Fin Upper Deck #8')</v>
      </c>
    </row>
    <row r="562" spans="1:9" x14ac:dyDescent="0.3">
      <c r="A562">
        <v>560</v>
      </c>
      <c r="B562">
        <v>81</v>
      </c>
      <c r="C562">
        <v>100</v>
      </c>
      <c r="D562">
        <v>90</v>
      </c>
      <c r="E562">
        <v>110</v>
      </c>
      <c r="F562">
        <v>9</v>
      </c>
      <c r="G562" t="s">
        <v>2310</v>
      </c>
      <c r="H562" t="s">
        <v>3242</v>
      </c>
      <c r="I562" t="str">
        <f t="shared" si="8"/>
        <v>INSERT INTO [Object](ObjectID,FingerprintID,TypeID,Height,Width,User_Entry,Small_Description) VALUES(560,81,100,90,110,9,N'Trash Can #81')</v>
      </c>
    </row>
    <row r="563" spans="1:9" x14ac:dyDescent="0.3">
      <c r="A563">
        <v>561</v>
      </c>
      <c r="B563">
        <v>82</v>
      </c>
      <c r="C563">
        <v>52</v>
      </c>
      <c r="D563">
        <v>89</v>
      </c>
      <c r="E563">
        <v>68</v>
      </c>
      <c r="F563">
        <v>9</v>
      </c>
      <c r="G563" t="s">
        <v>2310</v>
      </c>
      <c r="H563" t="s">
        <v>3243</v>
      </c>
      <c r="I563" t="str">
        <f t="shared" si="8"/>
        <v>INSERT INTO [Object](ObjectID,FingerprintID,TypeID,Height,Width,User_Entry,Small_Description) VALUES(561,82,52,89,68,9,N'Wall Fire Extinguisher Embedded #15')</v>
      </c>
    </row>
    <row r="564" spans="1:9" x14ac:dyDescent="0.3">
      <c r="A564">
        <v>562</v>
      </c>
      <c r="B564">
        <v>82</v>
      </c>
      <c r="C564">
        <v>52</v>
      </c>
      <c r="D564">
        <v>83</v>
      </c>
      <c r="E564">
        <v>137</v>
      </c>
      <c r="F564">
        <v>9</v>
      </c>
      <c r="G564" t="s">
        <v>2310</v>
      </c>
      <c r="H564" t="s">
        <v>3244</v>
      </c>
      <c r="I564" t="str">
        <f t="shared" si="8"/>
        <v>INSERT INTO [Object](ObjectID,FingerprintID,TypeID,Height,Width,User_Entry,Small_Description) VALUES(562,82,52,83,137,9,N'Wall Fire Extinguisher Embedded #43')</v>
      </c>
    </row>
    <row r="565" spans="1:9" x14ac:dyDescent="0.3">
      <c r="A565">
        <v>563</v>
      </c>
      <c r="B565">
        <v>82</v>
      </c>
      <c r="C565">
        <v>100</v>
      </c>
      <c r="D565">
        <v>142</v>
      </c>
      <c r="E565">
        <v>98</v>
      </c>
      <c r="F565">
        <v>9</v>
      </c>
      <c r="G565" t="s">
        <v>2310</v>
      </c>
      <c r="H565" t="s">
        <v>3245</v>
      </c>
      <c r="I565" t="str">
        <f t="shared" si="8"/>
        <v>INSERT INTO [Object](ObjectID,FingerprintID,TypeID,Height,Width,User_Entry,Small_Description) VALUES(563,82,100,142,98,9,N'Trash Can #82')</v>
      </c>
    </row>
    <row r="566" spans="1:9" x14ac:dyDescent="0.3">
      <c r="A566">
        <v>564</v>
      </c>
      <c r="B566">
        <v>83</v>
      </c>
      <c r="C566">
        <v>55</v>
      </c>
      <c r="D566">
        <v>35</v>
      </c>
      <c r="E566">
        <v>127</v>
      </c>
      <c r="F566">
        <v>7</v>
      </c>
      <c r="G566" t="s">
        <v>2302</v>
      </c>
      <c r="H566" t="s">
        <v>3246</v>
      </c>
      <c r="I566" t="str">
        <f t="shared" si="8"/>
        <v>INSERT INTO [Object](ObjectID,FingerprintID,TypeID,Height,Width,User_Entry,Small_Description) VALUES(564,83,55,35,127,7,N'Fire Extinguisher Boxed #13')</v>
      </c>
    </row>
    <row r="567" spans="1:9" x14ac:dyDescent="0.3">
      <c r="A567">
        <v>565</v>
      </c>
      <c r="B567">
        <v>83</v>
      </c>
      <c r="C567">
        <v>95</v>
      </c>
      <c r="D567">
        <v>127</v>
      </c>
      <c r="E567">
        <v>250</v>
      </c>
      <c r="F567">
        <v>7</v>
      </c>
      <c r="G567" t="s">
        <v>2302</v>
      </c>
      <c r="H567" t="s">
        <v>3247</v>
      </c>
      <c r="I567" t="str">
        <f t="shared" si="8"/>
        <v>INSERT INTO [Object](ObjectID,FingerprintID,TypeID,Height,Width,User_Entry,Small_Description) VALUES(565,83,95,127,250,7,N'Sign Fire Safety Lever #8')</v>
      </c>
    </row>
    <row r="568" spans="1:9" x14ac:dyDescent="0.3">
      <c r="A568">
        <v>566</v>
      </c>
      <c r="B568">
        <v>83</v>
      </c>
      <c r="C568">
        <v>100</v>
      </c>
      <c r="D568">
        <v>68</v>
      </c>
      <c r="E568">
        <v>52</v>
      </c>
      <c r="F568">
        <v>7</v>
      </c>
      <c r="G568" t="s">
        <v>2302</v>
      </c>
      <c r="H568" t="s">
        <v>3248</v>
      </c>
      <c r="I568" t="str">
        <f t="shared" si="8"/>
        <v>INSERT INTO [Object](ObjectID,FingerprintID,TypeID,Height,Width,User_Entry,Small_Description) VALUES(566,83,100,68,52,7,N'Trash Can #83')</v>
      </c>
    </row>
    <row r="569" spans="1:9" x14ac:dyDescent="0.3">
      <c r="A569">
        <v>567</v>
      </c>
      <c r="B569">
        <v>84</v>
      </c>
      <c r="C569">
        <v>55</v>
      </c>
      <c r="D569">
        <v>28</v>
      </c>
      <c r="E569">
        <v>134</v>
      </c>
      <c r="F569">
        <v>7</v>
      </c>
      <c r="G569" t="s">
        <v>2302</v>
      </c>
      <c r="H569" t="s">
        <v>3249</v>
      </c>
      <c r="I569" t="str">
        <f t="shared" si="8"/>
        <v>INSERT INTO [Object](ObjectID,FingerprintID,TypeID,Height,Width,User_Entry,Small_Description) VALUES(567,84,55,28,134,7,N'Fire Extinguisher Boxed #14')</v>
      </c>
    </row>
    <row r="570" spans="1:9" x14ac:dyDescent="0.3">
      <c r="A570">
        <v>568</v>
      </c>
      <c r="B570">
        <v>84</v>
      </c>
      <c r="C570">
        <v>100</v>
      </c>
      <c r="D570">
        <v>77</v>
      </c>
      <c r="E570">
        <v>54</v>
      </c>
      <c r="F570">
        <v>7</v>
      </c>
      <c r="G570" t="s">
        <v>2302</v>
      </c>
      <c r="H570" t="s">
        <v>3250</v>
      </c>
      <c r="I570" t="str">
        <f t="shared" si="8"/>
        <v>INSERT INTO [Object](ObjectID,FingerprintID,TypeID,Height,Width,User_Entry,Small_Description) VALUES(568,84,100,77,54,7,N'Trash Can #84')</v>
      </c>
    </row>
    <row r="571" spans="1:9" x14ac:dyDescent="0.3">
      <c r="A571">
        <v>569</v>
      </c>
      <c r="B571">
        <v>84</v>
      </c>
      <c r="C571">
        <v>118</v>
      </c>
      <c r="D571">
        <v>61</v>
      </c>
      <c r="E571">
        <v>93</v>
      </c>
      <c r="F571">
        <v>7</v>
      </c>
      <c r="G571" t="s">
        <v>2302</v>
      </c>
      <c r="H571" t="s">
        <v>3251</v>
      </c>
      <c r="I571" t="str">
        <f t="shared" si="8"/>
        <v>INSERT INTO [Object](ObjectID,FingerprintID,TypeID,Height,Width,User_Entry,Small_Description) VALUES(569,84,118,61,93,7,N'Elevator #99')</v>
      </c>
    </row>
    <row r="572" spans="1:9" x14ac:dyDescent="0.3">
      <c r="A572">
        <v>570</v>
      </c>
      <c r="B572">
        <v>85</v>
      </c>
      <c r="C572">
        <v>43</v>
      </c>
      <c r="D572">
        <v>95</v>
      </c>
      <c r="E572">
        <v>171</v>
      </c>
      <c r="F572">
        <v>8</v>
      </c>
      <c r="G572" t="s">
        <v>2306</v>
      </c>
      <c r="H572" t="s">
        <v>3252</v>
      </c>
      <c r="I572" t="str">
        <f t="shared" si="8"/>
        <v>INSERT INTO [Object](ObjectID,FingerprintID,TypeID,Height,Width,User_Entry,Small_Description) VALUES(570,85,43,95,171,8,N'Door Blue #16')</v>
      </c>
    </row>
    <row r="573" spans="1:9" x14ac:dyDescent="0.3">
      <c r="A573">
        <v>571</v>
      </c>
      <c r="B573">
        <v>85</v>
      </c>
      <c r="C573">
        <v>78</v>
      </c>
      <c r="D573">
        <v>48</v>
      </c>
      <c r="E573">
        <v>108</v>
      </c>
      <c r="F573">
        <v>8</v>
      </c>
      <c r="G573" t="s">
        <v>2306</v>
      </c>
      <c r="H573" t="s">
        <v>3253</v>
      </c>
      <c r="I573" t="str">
        <f t="shared" si="8"/>
        <v>INSERT INTO [Object](ObjectID,FingerprintID,TypeID,Height,Width,User_Entry,Small_Description) VALUES(571,85,78,48,108,8,N'Handle Iron #11')</v>
      </c>
    </row>
    <row r="574" spans="1:9" x14ac:dyDescent="0.3">
      <c r="A574">
        <v>572</v>
      </c>
      <c r="B574">
        <v>85</v>
      </c>
      <c r="C574">
        <v>100</v>
      </c>
      <c r="D574">
        <v>72</v>
      </c>
      <c r="E574">
        <v>50</v>
      </c>
      <c r="F574">
        <v>8</v>
      </c>
      <c r="G574" t="s">
        <v>2306</v>
      </c>
      <c r="H574" t="s">
        <v>3254</v>
      </c>
      <c r="I574" t="str">
        <f t="shared" si="8"/>
        <v>INSERT INTO [Object](ObjectID,FingerprintID,TypeID,Height,Width,User_Entry,Small_Description) VALUES(572,85,100,72,50,8,N'Trash Can #85')</v>
      </c>
    </row>
    <row r="575" spans="1:9" x14ac:dyDescent="0.3">
      <c r="A575">
        <v>573</v>
      </c>
      <c r="B575">
        <v>86</v>
      </c>
      <c r="C575">
        <v>6</v>
      </c>
      <c r="D575">
        <v>71</v>
      </c>
      <c r="E575">
        <v>142</v>
      </c>
      <c r="F575">
        <v>8</v>
      </c>
      <c r="G575" t="s">
        <v>2306</v>
      </c>
      <c r="H575" t="s">
        <v>3255</v>
      </c>
      <c r="I575" t="str">
        <f t="shared" si="8"/>
        <v>INSERT INTO [Object](ObjectID,FingerprintID,TypeID,Height,Width,User_Entry,Small_Description) VALUES(573,86,6,71,142,8,N'Wall Number #4')</v>
      </c>
    </row>
    <row r="576" spans="1:9" x14ac:dyDescent="0.3">
      <c r="A576">
        <v>574</v>
      </c>
      <c r="B576">
        <v>86</v>
      </c>
      <c r="C576">
        <v>43</v>
      </c>
      <c r="D576">
        <v>100</v>
      </c>
      <c r="E576">
        <v>149</v>
      </c>
      <c r="F576">
        <v>8</v>
      </c>
      <c r="G576" t="s">
        <v>2306</v>
      </c>
      <c r="H576" t="s">
        <v>3256</v>
      </c>
      <c r="I576" t="str">
        <f t="shared" si="8"/>
        <v>INSERT INTO [Object](ObjectID,FingerprintID,TypeID,Height,Width,User_Entry,Small_Description) VALUES(574,86,43,100,149,8,N'Door Blue #17')</v>
      </c>
    </row>
    <row r="577" spans="1:9" x14ac:dyDescent="0.3">
      <c r="A577">
        <v>575</v>
      </c>
      <c r="B577">
        <v>86</v>
      </c>
      <c r="C577">
        <v>100</v>
      </c>
      <c r="D577">
        <v>131</v>
      </c>
      <c r="E577">
        <v>79</v>
      </c>
      <c r="F577">
        <v>8</v>
      </c>
      <c r="G577" t="s">
        <v>2306</v>
      </c>
      <c r="H577" t="s">
        <v>3257</v>
      </c>
      <c r="I577" t="str">
        <f t="shared" si="8"/>
        <v>INSERT INTO [Object](ObjectID,FingerprintID,TypeID,Height,Width,User_Entry,Small_Description) VALUES(575,86,100,131,79,8,N'Trash Can #86')</v>
      </c>
    </row>
    <row r="578" spans="1:9" x14ac:dyDescent="0.3">
      <c r="A578">
        <v>576</v>
      </c>
      <c r="B578">
        <v>87</v>
      </c>
      <c r="C578">
        <v>6</v>
      </c>
      <c r="D578">
        <v>74</v>
      </c>
      <c r="E578">
        <v>120</v>
      </c>
      <c r="F578">
        <v>4</v>
      </c>
      <c r="G578" t="s">
        <v>2290</v>
      </c>
      <c r="H578" t="s">
        <v>3258</v>
      </c>
      <c r="I578" t="str">
        <f t="shared" si="8"/>
        <v>INSERT INTO [Object](ObjectID,FingerprintID,TypeID,Height,Width,User_Entry,Small_Description) VALUES(576,87,6,74,120,4,N'Wall Number #5')</v>
      </c>
    </row>
    <row r="579" spans="1:9" x14ac:dyDescent="0.3">
      <c r="A579">
        <v>577</v>
      </c>
      <c r="B579">
        <v>87</v>
      </c>
      <c r="C579">
        <v>6</v>
      </c>
      <c r="D579">
        <v>72</v>
      </c>
      <c r="E579">
        <v>121</v>
      </c>
      <c r="F579">
        <v>4</v>
      </c>
      <c r="G579" t="s">
        <v>2290</v>
      </c>
      <c r="H579" t="s">
        <v>3259</v>
      </c>
      <c r="I579" t="str">
        <f t="shared" si="8"/>
        <v>INSERT INTO [Object](ObjectID,FingerprintID,TypeID,Height,Width,User_Entry,Small_Description) VALUES(577,87,6,72,121,4,N'Wall Number #6')</v>
      </c>
    </row>
    <row r="580" spans="1:9" x14ac:dyDescent="0.3">
      <c r="A580">
        <v>578</v>
      </c>
      <c r="B580">
        <v>87</v>
      </c>
      <c r="C580">
        <v>32</v>
      </c>
      <c r="D580">
        <v>90</v>
      </c>
      <c r="E580">
        <v>110</v>
      </c>
      <c r="F580">
        <v>4</v>
      </c>
      <c r="G580" t="s">
        <v>2290</v>
      </c>
      <c r="H580" t="s">
        <v>3260</v>
      </c>
      <c r="I580" t="str">
        <f t="shared" ref="I580:I643" si="9">"INSERT INTO [Object](ObjectID,FingerprintID,TypeID,Height,Width,User_Entry,Small_Description) VALUES("&amp;A580&amp;","&amp;B580&amp;","&amp;C580&amp;","&amp;D580&amp;","&amp;E580&amp;","&amp;F580&amp;",N'"&amp;H580&amp;"')"</f>
        <v>INSERT INTO [Object](ObjectID,FingerprintID,TypeID,Height,Width,User_Entry,Small_Description) VALUES(578,87,32,90,110,4,N'Fin Upper Deck #13')</v>
      </c>
    </row>
    <row r="581" spans="1:9" x14ac:dyDescent="0.3">
      <c r="A581">
        <v>579</v>
      </c>
      <c r="B581">
        <v>87</v>
      </c>
      <c r="C581">
        <v>100</v>
      </c>
      <c r="D581">
        <v>28</v>
      </c>
      <c r="E581">
        <v>92</v>
      </c>
      <c r="F581">
        <v>4</v>
      </c>
      <c r="G581" t="s">
        <v>2290</v>
      </c>
      <c r="H581" t="s">
        <v>3261</v>
      </c>
      <c r="I581" t="str">
        <f t="shared" si="9"/>
        <v>INSERT INTO [Object](ObjectID,FingerprintID,TypeID,Height,Width,User_Entry,Small_Description) VALUES(579,87,100,28,92,4,N'Trash Can #87')</v>
      </c>
    </row>
    <row r="582" spans="1:9" x14ac:dyDescent="0.3">
      <c r="A582">
        <v>580</v>
      </c>
      <c r="B582">
        <v>88</v>
      </c>
      <c r="C582">
        <v>6</v>
      </c>
      <c r="D582">
        <v>64</v>
      </c>
      <c r="E582">
        <v>132</v>
      </c>
      <c r="F582">
        <v>8</v>
      </c>
      <c r="G582" t="s">
        <v>2306</v>
      </c>
      <c r="H582" t="s">
        <v>3262</v>
      </c>
      <c r="I582" t="str">
        <f t="shared" si="9"/>
        <v>INSERT INTO [Object](ObjectID,FingerprintID,TypeID,Height,Width,User_Entry,Small_Description) VALUES(580,88,6,64,132,8,N'Wall Number #7')</v>
      </c>
    </row>
    <row r="583" spans="1:9" x14ac:dyDescent="0.3">
      <c r="A583">
        <v>581</v>
      </c>
      <c r="B583">
        <v>88</v>
      </c>
      <c r="C583">
        <v>100</v>
      </c>
      <c r="D583">
        <v>45</v>
      </c>
      <c r="E583">
        <v>90</v>
      </c>
      <c r="F583">
        <v>8</v>
      </c>
      <c r="G583" t="s">
        <v>2306</v>
      </c>
      <c r="H583" t="s">
        <v>3263</v>
      </c>
      <c r="I583" t="str">
        <f t="shared" si="9"/>
        <v>INSERT INTO [Object](ObjectID,FingerprintID,TypeID,Height,Width,User_Entry,Small_Description) VALUES(581,88,100,45,90,8,N'Trash Can #88')</v>
      </c>
    </row>
    <row r="584" spans="1:9" x14ac:dyDescent="0.3">
      <c r="A584">
        <v>582</v>
      </c>
      <c r="B584">
        <v>88</v>
      </c>
      <c r="C584">
        <v>126</v>
      </c>
      <c r="D584">
        <v>50</v>
      </c>
      <c r="E584">
        <v>83</v>
      </c>
      <c r="F584">
        <v>8</v>
      </c>
      <c r="G584" t="s">
        <v>2306</v>
      </c>
      <c r="H584" t="s">
        <v>3264</v>
      </c>
      <c r="I584" t="str">
        <f t="shared" si="9"/>
        <v>INSERT INTO [Object](ObjectID,FingerprintID,TypeID,Height,Width,User_Entry,Small_Description) VALUES(582,88,126,50,83,8,N'Sign Toilet #149')</v>
      </c>
    </row>
    <row r="585" spans="1:9" x14ac:dyDescent="0.3">
      <c r="A585">
        <v>583</v>
      </c>
      <c r="B585">
        <v>89</v>
      </c>
      <c r="C585">
        <v>12</v>
      </c>
      <c r="D585">
        <v>201</v>
      </c>
      <c r="E585">
        <v>221</v>
      </c>
      <c r="F585">
        <v>8</v>
      </c>
      <c r="G585" t="s">
        <v>2306</v>
      </c>
      <c r="H585" t="s">
        <v>3265</v>
      </c>
      <c r="I585" t="str">
        <f t="shared" si="9"/>
        <v>INSERT INTO [Object](ObjectID,FingerprintID,TypeID,Height,Width,User_Entry,Small_Description) VALUES(583,89,12,201,221,8,N'Trashcan Red #7')</v>
      </c>
    </row>
    <row r="586" spans="1:9" x14ac:dyDescent="0.3">
      <c r="A586">
        <v>584</v>
      </c>
      <c r="B586">
        <v>89</v>
      </c>
      <c r="C586">
        <v>58</v>
      </c>
      <c r="D586">
        <v>74</v>
      </c>
      <c r="E586">
        <v>132</v>
      </c>
      <c r="F586">
        <v>8</v>
      </c>
      <c r="G586" t="s">
        <v>2306</v>
      </c>
      <c r="H586" t="s">
        <v>3266</v>
      </c>
      <c r="I586" t="str">
        <f t="shared" si="9"/>
        <v>INSERT INTO [Object](ObjectID,FingerprintID,TypeID,Height,Width,User_Entry,Small_Description) VALUES(584,89,58,74,132,8,N'Ramp #1')</v>
      </c>
    </row>
    <row r="587" spans="1:9" x14ac:dyDescent="0.3">
      <c r="A587">
        <v>585</v>
      </c>
      <c r="B587">
        <v>89</v>
      </c>
      <c r="C587">
        <v>58</v>
      </c>
      <c r="D587">
        <v>85</v>
      </c>
      <c r="E587">
        <v>132</v>
      </c>
      <c r="F587">
        <v>8</v>
      </c>
      <c r="G587" t="s">
        <v>2306</v>
      </c>
      <c r="H587" t="s">
        <v>3267</v>
      </c>
      <c r="I587" t="str">
        <f t="shared" si="9"/>
        <v>INSERT INTO [Object](ObjectID,FingerprintID,TypeID,Height,Width,User_Entry,Small_Description) VALUES(585,89,58,85,132,8,N'Ramp #2')</v>
      </c>
    </row>
    <row r="588" spans="1:9" x14ac:dyDescent="0.3">
      <c r="A588">
        <v>586</v>
      </c>
      <c r="B588">
        <v>89</v>
      </c>
      <c r="C588">
        <v>100</v>
      </c>
      <c r="D588">
        <v>47</v>
      </c>
      <c r="E588">
        <v>87</v>
      </c>
      <c r="F588">
        <v>8</v>
      </c>
      <c r="G588" t="s">
        <v>2306</v>
      </c>
      <c r="H588" t="s">
        <v>3268</v>
      </c>
      <c r="I588" t="str">
        <f t="shared" si="9"/>
        <v>INSERT INTO [Object](ObjectID,FingerprintID,TypeID,Height,Width,User_Entry,Small_Description) VALUES(586,89,100,47,87,8,N'Trash Can #89')</v>
      </c>
    </row>
    <row r="589" spans="1:9" x14ac:dyDescent="0.3">
      <c r="A589">
        <v>587</v>
      </c>
      <c r="B589">
        <v>90</v>
      </c>
      <c r="C589">
        <v>58</v>
      </c>
      <c r="D589">
        <v>151</v>
      </c>
      <c r="E589">
        <v>180</v>
      </c>
      <c r="F589">
        <v>8</v>
      </c>
      <c r="G589" t="s">
        <v>2306</v>
      </c>
      <c r="H589" t="s">
        <v>3269</v>
      </c>
      <c r="I589" t="str">
        <f t="shared" si="9"/>
        <v>INSERT INTO [Object](ObjectID,FingerprintID,TypeID,Height,Width,User_Entry,Small_Description) VALUES(587,90,58,151,180,8,N'Ramp #3')</v>
      </c>
    </row>
    <row r="590" spans="1:9" x14ac:dyDescent="0.3">
      <c r="A590">
        <v>588</v>
      </c>
      <c r="B590">
        <v>90</v>
      </c>
      <c r="C590">
        <v>100</v>
      </c>
      <c r="D590">
        <v>46</v>
      </c>
      <c r="E590">
        <v>86</v>
      </c>
      <c r="F590">
        <v>8</v>
      </c>
      <c r="G590" t="s">
        <v>2306</v>
      </c>
      <c r="H590" t="s">
        <v>3270</v>
      </c>
      <c r="I590" t="str">
        <f t="shared" si="9"/>
        <v>INSERT INTO [Object](ObjectID,FingerprintID,TypeID,Height,Width,User_Entry,Small_Description) VALUES(588,90,100,46,86,8,N'Trash Can #90')</v>
      </c>
    </row>
    <row r="591" spans="1:9" x14ac:dyDescent="0.3">
      <c r="A591">
        <v>589</v>
      </c>
      <c r="B591">
        <v>90</v>
      </c>
      <c r="C591">
        <v>129</v>
      </c>
      <c r="D591">
        <v>79</v>
      </c>
      <c r="E591">
        <v>96</v>
      </c>
      <c r="F591">
        <v>8</v>
      </c>
      <c r="G591" t="s">
        <v>2306</v>
      </c>
      <c r="H591" t="s">
        <v>3271</v>
      </c>
      <c r="I591" t="str">
        <f t="shared" si="9"/>
        <v>INSERT INTO [Object](ObjectID,FingerprintID,TypeID,Height,Width,User_Entry,Small_Description) VALUES(589,90,129,79,96,8,N'Person #8')</v>
      </c>
    </row>
    <row r="592" spans="1:9" x14ac:dyDescent="0.3">
      <c r="A592">
        <v>590</v>
      </c>
      <c r="B592">
        <v>91</v>
      </c>
      <c r="C592">
        <v>67</v>
      </c>
      <c r="D592">
        <v>137</v>
      </c>
      <c r="E592">
        <v>59</v>
      </c>
      <c r="F592">
        <v>2</v>
      </c>
      <c r="G592" t="s">
        <v>2282</v>
      </c>
      <c r="H592" t="s">
        <v>3272</v>
      </c>
      <c r="I592" t="str">
        <f t="shared" si="9"/>
        <v>INSERT INTO [Object](ObjectID,FingerprintID,TypeID,Height,Width,User_Entry,Small_Description) VALUES(590,91,67,137,59,2,N'Ceiling Parking #1')</v>
      </c>
    </row>
    <row r="593" spans="1:9" x14ac:dyDescent="0.3">
      <c r="A593">
        <v>591</v>
      </c>
      <c r="B593">
        <v>91</v>
      </c>
      <c r="C593">
        <v>100</v>
      </c>
      <c r="D593">
        <v>53</v>
      </c>
      <c r="E593">
        <v>97</v>
      </c>
      <c r="F593">
        <v>2</v>
      </c>
      <c r="G593" t="s">
        <v>2282</v>
      </c>
      <c r="H593" t="s">
        <v>3273</v>
      </c>
      <c r="I593" t="str">
        <f t="shared" si="9"/>
        <v>INSERT INTO [Object](ObjectID,FingerprintID,TypeID,Height,Width,User_Entry,Small_Description) VALUES(591,91,100,53,97,2,N'Trash Can #91')</v>
      </c>
    </row>
    <row r="594" spans="1:9" x14ac:dyDescent="0.3">
      <c r="A594">
        <v>592</v>
      </c>
      <c r="B594">
        <v>91</v>
      </c>
      <c r="C594">
        <v>106</v>
      </c>
      <c r="D594">
        <v>107</v>
      </c>
      <c r="E594">
        <v>91</v>
      </c>
      <c r="F594">
        <v>2</v>
      </c>
      <c r="G594" t="s">
        <v>2282</v>
      </c>
      <c r="H594" t="s">
        <v>3274</v>
      </c>
      <c r="I594" t="str">
        <f t="shared" si="9"/>
        <v>INSERT INTO [Object](ObjectID,FingerprintID,TypeID,Height,Width,User_Entry,Small_Description) VALUES(592,91,106,107,91,2,N'Stairs Under #130')</v>
      </c>
    </row>
    <row r="595" spans="1:9" x14ac:dyDescent="0.3">
      <c r="A595">
        <v>593</v>
      </c>
      <c r="B595">
        <v>92</v>
      </c>
      <c r="C595">
        <v>43</v>
      </c>
      <c r="D595">
        <v>60</v>
      </c>
      <c r="E595">
        <v>145</v>
      </c>
      <c r="F595">
        <v>8</v>
      </c>
      <c r="G595" t="s">
        <v>2306</v>
      </c>
      <c r="H595" t="s">
        <v>3275</v>
      </c>
      <c r="I595" t="str">
        <f t="shared" si="9"/>
        <v>INSERT INTO [Object](ObjectID,FingerprintID,TypeID,Height,Width,User_Entry,Small_Description) VALUES(593,92,43,60,145,8,N'Door Blue #18')</v>
      </c>
    </row>
    <row r="596" spans="1:9" x14ac:dyDescent="0.3">
      <c r="A596">
        <v>594</v>
      </c>
      <c r="B596">
        <v>92</v>
      </c>
      <c r="C596">
        <v>63</v>
      </c>
      <c r="D596">
        <v>122</v>
      </c>
      <c r="E596">
        <v>93</v>
      </c>
      <c r="F596">
        <v>8</v>
      </c>
      <c r="G596" t="s">
        <v>2306</v>
      </c>
      <c r="H596" t="s">
        <v>3276</v>
      </c>
      <c r="I596" t="str">
        <f t="shared" si="9"/>
        <v>INSERT INTO [Object](ObjectID,FingerprintID,TypeID,Height,Width,User_Entry,Small_Description) VALUES(594,92,63,122,93,8,N'Wall Box Grey #11')</v>
      </c>
    </row>
    <row r="597" spans="1:9" x14ac:dyDescent="0.3">
      <c r="A597">
        <v>595</v>
      </c>
      <c r="B597">
        <v>92</v>
      </c>
      <c r="C597">
        <v>100</v>
      </c>
      <c r="D597">
        <v>51</v>
      </c>
      <c r="E597">
        <v>99</v>
      </c>
      <c r="F597">
        <v>8</v>
      </c>
      <c r="G597" t="s">
        <v>2306</v>
      </c>
      <c r="H597" t="s">
        <v>3277</v>
      </c>
      <c r="I597" t="str">
        <f t="shared" si="9"/>
        <v>INSERT INTO [Object](ObjectID,FingerprintID,TypeID,Height,Width,User_Entry,Small_Description) VALUES(595,92,100,51,99,8,N'Trash Can #92')</v>
      </c>
    </row>
    <row r="598" spans="1:9" x14ac:dyDescent="0.3">
      <c r="A598">
        <v>596</v>
      </c>
      <c r="B598">
        <v>93</v>
      </c>
      <c r="C598">
        <v>43</v>
      </c>
      <c r="D598">
        <v>86</v>
      </c>
      <c r="E598">
        <v>168</v>
      </c>
      <c r="F598">
        <v>5</v>
      </c>
      <c r="G598" t="s">
        <v>2294</v>
      </c>
      <c r="H598" t="s">
        <v>3278</v>
      </c>
      <c r="I598" t="str">
        <f t="shared" si="9"/>
        <v>INSERT INTO [Object](ObjectID,FingerprintID,TypeID,Height,Width,User_Entry,Small_Description) VALUES(596,93,43,86,168,5,N'Door Blue #19')</v>
      </c>
    </row>
    <row r="599" spans="1:9" x14ac:dyDescent="0.3">
      <c r="A599">
        <v>597</v>
      </c>
      <c r="B599">
        <v>93</v>
      </c>
      <c r="C599">
        <v>43</v>
      </c>
      <c r="D599">
        <v>70</v>
      </c>
      <c r="E599">
        <v>127</v>
      </c>
      <c r="F599">
        <v>5</v>
      </c>
      <c r="G599" t="s">
        <v>2294</v>
      </c>
      <c r="H599" t="s">
        <v>3279</v>
      </c>
      <c r="I599" t="str">
        <f t="shared" si="9"/>
        <v>INSERT INTO [Object](ObjectID,FingerprintID,TypeID,Height,Width,User_Entry,Small_Description) VALUES(597,93,43,70,127,5,N'Door Blue #270')</v>
      </c>
    </row>
    <row r="600" spans="1:9" x14ac:dyDescent="0.3">
      <c r="A600">
        <v>598</v>
      </c>
      <c r="B600">
        <v>93</v>
      </c>
      <c r="C600">
        <v>100</v>
      </c>
      <c r="D600">
        <v>28</v>
      </c>
      <c r="E600">
        <v>144</v>
      </c>
      <c r="F600">
        <v>5</v>
      </c>
      <c r="G600" t="s">
        <v>2294</v>
      </c>
      <c r="H600" t="s">
        <v>3280</v>
      </c>
      <c r="I600" t="str">
        <f t="shared" si="9"/>
        <v>INSERT INTO [Object](ObjectID,FingerprintID,TypeID,Height,Width,User_Entry,Small_Description) VALUES(598,93,100,28,144,5,N'Trash Can #93')</v>
      </c>
    </row>
    <row r="601" spans="1:9" x14ac:dyDescent="0.3">
      <c r="A601">
        <v>599</v>
      </c>
      <c r="B601">
        <v>94</v>
      </c>
      <c r="C601">
        <v>43</v>
      </c>
      <c r="D601">
        <v>166</v>
      </c>
      <c r="E601">
        <v>274</v>
      </c>
      <c r="F601">
        <v>5</v>
      </c>
      <c r="G601" t="s">
        <v>2294</v>
      </c>
      <c r="H601" t="s">
        <v>3281</v>
      </c>
      <c r="I601" t="str">
        <f t="shared" si="9"/>
        <v>INSERT INTO [Object](ObjectID,FingerprintID,TypeID,Height,Width,User_Entry,Small_Description) VALUES(599,94,43,166,274,5,N'Door Blue #20')</v>
      </c>
    </row>
    <row r="602" spans="1:9" x14ac:dyDescent="0.3">
      <c r="A602">
        <v>600</v>
      </c>
      <c r="B602">
        <v>94</v>
      </c>
      <c r="C602">
        <v>43</v>
      </c>
      <c r="D602">
        <v>184</v>
      </c>
      <c r="E602">
        <v>300</v>
      </c>
      <c r="F602">
        <v>5</v>
      </c>
      <c r="G602" t="s">
        <v>2294</v>
      </c>
      <c r="H602" t="s">
        <v>3282</v>
      </c>
      <c r="I602" t="str">
        <f t="shared" si="9"/>
        <v>INSERT INTO [Object](ObjectID,FingerprintID,TypeID,Height,Width,User_Entry,Small_Description) VALUES(600,94,43,184,300,5,N'Door Blue #21')</v>
      </c>
    </row>
    <row r="603" spans="1:9" x14ac:dyDescent="0.3">
      <c r="A603">
        <v>601</v>
      </c>
      <c r="B603">
        <v>94</v>
      </c>
      <c r="C603">
        <v>55</v>
      </c>
      <c r="D603">
        <v>72</v>
      </c>
      <c r="E603">
        <v>105</v>
      </c>
      <c r="F603">
        <v>5</v>
      </c>
      <c r="G603" t="s">
        <v>2294</v>
      </c>
      <c r="H603" t="s">
        <v>3283</v>
      </c>
      <c r="I603" t="str">
        <f t="shared" si="9"/>
        <v>INSERT INTO [Object](ObjectID,FingerprintID,TypeID,Height,Width,User_Entry,Small_Description) VALUES(601,94,55,72,105,5,N'Fire Extinguisher Boxed #52')</v>
      </c>
    </row>
    <row r="604" spans="1:9" x14ac:dyDescent="0.3">
      <c r="A604">
        <v>602</v>
      </c>
      <c r="B604">
        <v>94</v>
      </c>
      <c r="C604">
        <v>100</v>
      </c>
      <c r="D604">
        <v>27</v>
      </c>
      <c r="E604">
        <v>141</v>
      </c>
      <c r="F604">
        <v>5</v>
      </c>
      <c r="G604" t="s">
        <v>2294</v>
      </c>
      <c r="H604" t="s">
        <v>3284</v>
      </c>
      <c r="I604" t="str">
        <f t="shared" si="9"/>
        <v>INSERT INTO [Object](ObjectID,FingerprintID,TypeID,Height,Width,User_Entry,Small_Description) VALUES(602,94,100,27,141,5,N'Trash Can #94')</v>
      </c>
    </row>
    <row r="605" spans="1:9" x14ac:dyDescent="0.3">
      <c r="A605">
        <v>603</v>
      </c>
      <c r="B605">
        <v>95</v>
      </c>
      <c r="C605">
        <v>46</v>
      </c>
      <c r="D605">
        <v>162</v>
      </c>
      <c r="E605">
        <v>236</v>
      </c>
      <c r="F605">
        <v>5</v>
      </c>
      <c r="G605" t="s">
        <v>2294</v>
      </c>
      <c r="H605" t="s">
        <v>3285</v>
      </c>
      <c r="I605" t="str">
        <f t="shared" si="9"/>
        <v>INSERT INTO [Object](ObjectID,FingerprintID,TypeID,Height,Width,User_Entry,Small_Description) VALUES(603,95,46,162,236,5,N'Door Wood #5')</v>
      </c>
    </row>
    <row r="606" spans="1:9" x14ac:dyDescent="0.3">
      <c r="A606">
        <v>604</v>
      </c>
      <c r="B606">
        <v>95</v>
      </c>
      <c r="C606">
        <v>46</v>
      </c>
      <c r="D606">
        <v>111</v>
      </c>
      <c r="E606">
        <v>151</v>
      </c>
      <c r="F606">
        <v>5</v>
      </c>
      <c r="G606" t="s">
        <v>2294</v>
      </c>
      <c r="H606" t="s">
        <v>3286</v>
      </c>
      <c r="I606" t="str">
        <f t="shared" si="9"/>
        <v>INSERT INTO [Object](ObjectID,FingerprintID,TypeID,Height,Width,User_Entry,Small_Description) VALUES(604,95,46,111,151,5,N'Door Wood #6')</v>
      </c>
    </row>
    <row r="607" spans="1:9" x14ac:dyDescent="0.3">
      <c r="A607">
        <v>605</v>
      </c>
      <c r="B607">
        <v>95</v>
      </c>
      <c r="C607">
        <v>52</v>
      </c>
      <c r="D607">
        <v>77</v>
      </c>
      <c r="E607">
        <v>109</v>
      </c>
      <c r="F607">
        <v>5</v>
      </c>
      <c r="G607" t="s">
        <v>2294</v>
      </c>
      <c r="H607" t="s">
        <v>3287</v>
      </c>
      <c r="I607" t="str">
        <f t="shared" si="9"/>
        <v>INSERT INTO [Object](ObjectID,FingerprintID,TypeID,Height,Width,User_Entry,Small_Description) VALUES(605,95,52,77,109,5,N'Wall Fire Extinguisher Embedded #16')</v>
      </c>
    </row>
    <row r="608" spans="1:9" x14ac:dyDescent="0.3">
      <c r="A608">
        <v>606</v>
      </c>
      <c r="B608">
        <v>95</v>
      </c>
      <c r="C608">
        <v>98</v>
      </c>
      <c r="D608">
        <v>82</v>
      </c>
      <c r="E608">
        <v>115</v>
      </c>
      <c r="F608">
        <v>5</v>
      </c>
      <c r="G608" t="s">
        <v>2294</v>
      </c>
      <c r="H608" t="s">
        <v>3288</v>
      </c>
      <c r="I608" t="str">
        <f t="shared" si="9"/>
        <v>INSERT INTO [Object](ObjectID,FingerprintID,TypeID,Height,Width,User_Entry,Small_Description) VALUES(606,95,98,82,115,5,N'Sign Bathroom Disabled #7')</v>
      </c>
    </row>
    <row r="609" spans="1:9" x14ac:dyDescent="0.3">
      <c r="A609">
        <v>607</v>
      </c>
      <c r="B609">
        <v>95</v>
      </c>
      <c r="C609">
        <v>100</v>
      </c>
      <c r="D609">
        <v>28</v>
      </c>
      <c r="E609">
        <v>136</v>
      </c>
      <c r="F609">
        <v>5</v>
      </c>
      <c r="G609" t="s">
        <v>2294</v>
      </c>
      <c r="H609" t="s">
        <v>3289</v>
      </c>
      <c r="I609" t="str">
        <f t="shared" si="9"/>
        <v>INSERT INTO [Object](ObjectID,FingerprintID,TypeID,Height,Width,User_Entry,Small_Description) VALUES(607,95,100,28,136,5,N'Trash Can #95')</v>
      </c>
    </row>
    <row r="610" spans="1:9" x14ac:dyDescent="0.3">
      <c r="A610">
        <v>608</v>
      </c>
      <c r="B610">
        <v>96</v>
      </c>
      <c r="C610">
        <v>27</v>
      </c>
      <c r="D610">
        <v>57</v>
      </c>
      <c r="E610">
        <v>75</v>
      </c>
      <c r="F610">
        <v>3</v>
      </c>
      <c r="G610" t="s">
        <v>2286</v>
      </c>
      <c r="H610" t="s">
        <v>3290</v>
      </c>
      <c r="I610" t="str">
        <f t="shared" si="9"/>
        <v>INSERT INTO [Object](ObjectID,FingerprintID,TypeID,Height,Width,User_Entry,Small_Description) VALUES(608,96,27,57,75,3,N'Slot Machine #23')</v>
      </c>
    </row>
    <row r="611" spans="1:9" x14ac:dyDescent="0.3">
      <c r="A611">
        <v>609</v>
      </c>
      <c r="B611">
        <v>96</v>
      </c>
      <c r="C611">
        <v>46</v>
      </c>
      <c r="D611">
        <v>101</v>
      </c>
      <c r="E611">
        <v>137</v>
      </c>
      <c r="F611">
        <v>3</v>
      </c>
      <c r="G611" t="s">
        <v>2286</v>
      </c>
      <c r="H611" t="s">
        <v>3291</v>
      </c>
      <c r="I611" t="str">
        <f t="shared" si="9"/>
        <v>INSERT INTO [Object](ObjectID,FingerprintID,TypeID,Height,Width,User_Entry,Small_Description) VALUES(609,96,46,101,137,3,N'Door Wood #7')</v>
      </c>
    </row>
    <row r="612" spans="1:9" x14ac:dyDescent="0.3">
      <c r="A612">
        <v>610</v>
      </c>
      <c r="B612">
        <v>96</v>
      </c>
      <c r="C612">
        <v>46</v>
      </c>
      <c r="D612">
        <v>108</v>
      </c>
      <c r="E612">
        <v>162</v>
      </c>
      <c r="F612">
        <v>3</v>
      </c>
      <c r="G612" t="s">
        <v>2286</v>
      </c>
      <c r="H612" t="s">
        <v>3292</v>
      </c>
      <c r="I612" t="str">
        <f t="shared" si="9"/>
        <v>INSERT INTO [Object](ObjectID,FingerprintID,TypeID,Height,Width,User_Entry,Small_Description) VALUES(610,96,46,108,162,3,N'Door Wood #8')</v>
      </c>
    </row>
    <row r="613" spans="1:9" x14ac:dyDescent="0.3">
      <c r="A613">
        <v>611</v>
      </c>
      <c r="B613">
        <v>96</v>
      </c>
      <c r="C613">
        <v>100</v>
      </c>
      <c r="D613">
        <v>25</v>
      </c>
      <c r="E613">
        <v>141</v>
      </c>
      <c r="F613">
        <v>3</v>
      </c>
      <c r="G613" t="s">
        <v>2286</v>
      </c>
      <c r="H613" t="s">
        <v>3293</v>
      </c>
      <c r="I613" t="str">
        <f t="shared" si="9"/>
        <v>INSERT INTO [Object](ObjectID,FingerprintID,TypeID,Height,Width,User_Entry,Small_Description) VALUES(611,96,100,25,141,3,N'Trash Can #96')</v>
      </c>
    </row>
    <row r="614" spans="1:9" x14ac:dyDescent="0.3">
      <c r="A614">
        <v>612</v>
      </c>
      <c r="B614">
        <v>97</v>
      </c>
      <c r="C614">
        <v>46</v>
      </c>
      <c r="D614">
        <v>85</v>
      </c>
      <c r="E614">
        <v>173</v>
      </c>
      <c r="F614">
        <v>9</v>
      </c>
      <c r="G614" t="s">
        <v>2310</v>
      </c>
      <c r="H614" t="s">
        <v>3294</v>
      </c>
      <c r="I614" t="str">
        <f t="shared" si="9"/>
        <v>INSERT INTO [Object](ObjectID,FingerprintID,TypeID,Height,Width,User_Entry,Small_Description) VALUES(612,97,46,85,173,9,N'Door Wood #9')</v>
      </c>
    </row>
    <row r="615" spans="1:9" x14ac:dyDescent="0.3">
      <c r="A615">
        <v>613</v>
      </c>
      <c r="B615">
        <v>97</v>
      </c>
      <c r="C615">
        <v>52</v>
      </c>
      <c r="D615">
        <v>83</v>
      </c>
      <c r="E615">
        <v>123</v>
      </c>
      <c r="F615">
        <v>9</v>
      </c>
      <c r="G615" t="s">
        <v>2310</v>
      </c>
      <c r="H615" t="s">
        <v>3295</v>
      </c>
      <c r="I615" t="str">
        <f t="shared" si="9"/>
        <v>INSERT INTO [Object](ObjectID,FingerprintID,TypeID,Height,Width,User_Entry,Small_Description) VALUES(613,97,52,83,123,9,N'Wall Fire Extinguisher Embedded #17')</v>
      </c>
    </row>
    <row r="616" spans="1:9" x14ac:dyDescent="0.3">
      <c r="A616">
        <v>614</v>
      </c>
      <c r="B616">
        <v>97</v>
      </c>
      <c r="C616">
        <v>52</v>
      </c>
      <c r="D616">
        <v>120</v>
      </c>
      <c r="E616">
        <v>95</v>
      </c>
      <c r="F616">
        <v>9</v>
      </c>
      <c r="G616" t="s">
        <v>2310</v>
      </c>
      <c r="H616" t="s">
        <v>3296</v>
      </c>
      <c r="I616" t="str">
        <f t="shared" si="9"/>
        <v>INSERT INTO [Object](ObjectID,FingerprintID,TypeID,Height,Width,User_Entry,Small_Description) VALUES(614,97,52,120,95,9,N'Wall Fire Extinguisher Embedded #18')</v>
      </c>
    </row>
    <row r="617" spans="1:9" x14ac:dyDescent="0.3">
      <c r="A617">
        <v>615</v>
      </c>
      <c r="B617">
        <v>97</v>
      </c>
      <c r="C617">
        <v>100</v>
      </c>
      <c r="D617">
        <v>26</v>
      </c>
      <c r="E617">
        <v>145</v>
      </c>
      <c r="F617">
        <v>9</v>
      </c>
      <c r="G617" t="s">
        <v>2310</v>
      </c>
      <c r="H617" t="s">
        <v>3297</v>
      </c>
      <c r="I617" t="str">
        <f t="shared" si="9"/>
        <v>INSERT INTO [Object](ObjectID,FingerprintID,TypeID,Height,Width,User_Entry,Small_Description) VALUES(615,97,100,26,145,9,N'Trash Can #97')</v>
      </c>
    </row>
    <row r="618" spans="1:9" x14ac:dyDescent="0.3">
      <c r="A618">
        <v>616</v>
      </c>
      <c r="B618">
        <v>97</v>
      </c>
      <c r="C618">
        <v>127</v>
      </c>
      <c r="D618">
        <v>143</v>
      </c>
      <c r="E618">
        <v>73</v>
      </c>
      <c r="F618">
        <v>9</v>
      </c>
      <c r="G618" t="s">
        <v>2310</v>
      </c>
      <c r="H618" t="s">
        <v>3298</v>
      </c>
      <c r="I618" t="str">
        <f t="shared" si="9"/>
        <v>INSERT INTO [Object](ObjectID,FingerprintID,TypeID,Height,Width,User_Entry,Small_Description) VALUES(616,97,127,143,73,9,N'Board #103')</v>
      </c>
    </row>
    <row r="619" spans="1:9" x14ac:dyDescent="0.3">
      <c r="A619">
        <v>617</v>
      </c>
      <c r="B619">
        <v>98</v>
      </c>
      <c r="C619">
        <v>52</v>
      </c>
      <c r="D619">
        <v>84</v>
      </c>
      <c r="E619">
        <v>113</v>
      </c>
      <c r="F619">
        <v>8</v>
      </c>
      <c r="G619" t="s">
        <v>2306</v>
      </c>
      <c r="H619" t="s">
        <v>3299</v>
      </c>
      <c r="I619" t="str">
        <f t="shared" si="9"/>
        <v>INSERT INTO [Object](ObjectID,FingerprintID,TypeID,Height,Width,User_Entry,Small_Description) VALUES(617,98,52,84,113,8,N'Wall Fire Extinguisher Embedded #19')</v>
      </c>
    </row>
    <row r="620" spans="1:9" x14ac:dyDescent="0.3">
      <c r="A620">
        <v>618</v>
      </c>
      <c r="B620">
        <v>98</v>
      </c>
      <c r="C620">
        <v>52</v>
      </c>
      <c r="D620">
        <v>83</v>
      </c>
      <c r="E620">
        <v>103</v>
      </c>
      <c r="F620">
        <v>8</v>
      </c>
      <c r="G620" t="s">
        <v>2306</v>
      </c>
      <c r="H620" t="s">
        <v>3300</v>
      </c>
      <c r="I620" t="str">
        <f t="shared" si="9"/>
        <v>INSERT INTO [Object](ObjectID,FingerprintID,TypeID,Height,Width,User_Entry,Small_Description) VALUES(618,98,52,83,103,8,N'Wall Fire Extinguisher Embedded #20')</v>
      </c>
    </row>
    <row r="621" spans="1:9" x14ac:dyDescent="0.3">
      <c r="A621">
        <v>619</v>
      </c>
      <c r="B621">
        <v>98</v>
      </c>
      <c r="C621">
        <v>52</v>
      </c>
      <c r="D621">
        <v>84</v>
      </c>
      <c r="E621">
        <v>106</v>
      </c>
      <c r="F621">
        <v>8</v>
      </c>
      <c r="G621" t="s">
        <v>2306</v>
      </c>
      <c r="H621" t="s">
        <v>3301</v>
      </c>
      <c r="I621" t="str">
        <f t="shared" si="9"/>
        <v>INSERT INTO [Object](ObjectID,FingerprintID,TypeID,Height,Width,User_Entry,Small_Description) VALUES(619,98,52,84,106,8,N'Wall Fire Extinguisher Embedded #21')</v>
      </c>
    </row>
    <row r="622" spans="1:9" x14ac:dyDescent="0.3">
      <c r="A622">
        <v>620</v>
      </c>
      <c r="B622">
        <v>98</v>
      </c>
      <c r="C622">
        <v>52</v>
      </c>
      <c r="D622">
        <v>79</v>
      </c>
      <c r="E622">
        <v>100</v>
      </c>
      <c r="F622">
        <v>8</v>
      </c>
      <c r="G622" t="s">
        <v>2306</v>
      </c>
      <c r="H622" t="s">
        <v>3302</v>
      </c>
      <c r="I622" t="str">
        <f t="shared" si="9"/>
        <v>INSERT INTO [Object](ObjectID,FingerprintID,TypeID,Height,Width,User_Entry,Small_Description) VALUES(620,98,52,79,100,8,N'Wall Fire Extinguisher Embedded #22')</v>
      </c>
    </row>
    <row r="623" spans="1:9" x14ac:dyDescent="0.3">
      <c r="A623">
        <v>621</v>
      </c>
      <c r="B623">
        <v>98</v>
      </c>
      <c r="C623">
        <v>100</v>
      </c>
      <c r="D623">
        <v>28</v>
      </c>
      <c r="E623">
        <v>110</v>
      </c>
      <c r="F623">
        <v>8</v>
      </c>
      <c r="G623" t="s">
        <v>2306</v>
      </c>
      <c r="H623" t="s">
        <v>3303</v>
      </c>
      <c r="I623" t="str">
        <f t="shared" si="9"/>
        <v>INSERT INTO [Object](ObjectID,FingerprintID,TypeID,Height,Width,User_Entry,Small_Description) VALUES(621,98,100,28,110,8,N'Trash Can #98')</v>
      </c>
    </row>
    <row r="624" spans="1:9" x14ac:dyDescent="0.3">
      <c r="A624">
        <v>622</v>
      </c>
      <c r="B624">
        <v>98</v>
      </c>
      <c r="C624">
        <v>107</v>
      </c>
      <c r="D624">
        <v>136</v>
      </c>
      <c r="E624">
        <v>63</v>
      </c>
      <c r="F624">
        <v>8</v>
      </c>
      <c r="G624" t="s">
        <v>2306</v>
      </c>
      <c r="H624" t="s">
        <v>3304</v>
      </c>
      <c r="I624" t="str">
        <f t="shared" si="9"/>
        <v>INSERT INTO [Object](ObjectID,FingerprintID,TypeID,Height,Width,User_Entry,Small_Description) VALUES(622,98,107,136,63,8,N'Stairs Over #178')</v>
      </c>
    </row>
    <row r="625" spans="1:9" x14ac:dyDescent="0.3">
      <c r="A625">
        <v>623</v>
      </c>
      <c r="B625">
        <v>99</v>
      </c>
      <c r="C625">
        <v>46</v>
      </c>
      <c r="D625">
        <v>106</v>
      </c>
      <c r="E625">
        <v>161</v>
      </c>
      <c r="F625">
        <v>6</v>
      </c>
      <c r="G625" t="s">
        <v>2298</v>
      </c>
      <c r="H625" t="s">
        <v>3305</v>
      </c>
      <c r="I625" t="str">
        <f t="shared" si="9"/>
        <v>INSERT INTO [Object](ObjectID,FingerprintID,TypeID,Height,Width,User_Entry,Small_Description) VALUES(623,99,46,106,161,6,N'Door Wood #10')</v>
      </c>
    </row>
    <row r="626" spans="1:9" x14ac:dyDescent="0.3">
      <c r="A626">
        <v>624</v>
      </c>
      <c r="B626">
        <v>99</v>
      </c>
      <c r="C626">
        <v>58</v>
      </c>
      <c r="D626">
        <v>65</v>
      </c>
      <c r="E626">
        <v>73</v>
      </c>
      <c r="F626">
        <v>6</v>
      </c>
      <c r="G626" t="s">
        <v>2298</v>
      </c>
      <c r="H626" t="s">
        <v>3306</v>
      </c>
      <c r="I626" t="str">
        <f t="shared" si="9"/>
        <v>INSERT INTO [Object](ObjectID,FingerprintID,TypeID,Height,Width,User_Entry,Small_Description) VALUES(624,99,58,65,73,6,N'Ramp #8')</v>
      </c>
    </row>
    <row r="627" spans="1:9" x14ac:dyDescent="0.3">
      <c r="A627">
        <v>625</v>
      </c>
      <c r="B627">
        <v>99</v>
      </c>
      <c r="C627">
        <v>100</v>
      </c>
      <c r="D627">
        <v>25</v>
      </c>
      <c r="E627">
        <v>108</v>
      </c>
      <c r="F627">
        <v>6</v>
      </c>
      <c r="G627" t="s">
        <v>2298</v>
      </c>
      <c r="H627" t="s">
        <v>3307</v>
      </c>
      <c r="I627" t="str">
        <f t="shared" si="9"/>
        <v>INSERT INTO [Object](ObjectID,FingerprintID,TypeID,Height,Width,User_Entry,Small_Description) VALUES(625,99,100,25,108,6,N'Trash Can #99')</v>
      </c>
    </row>
    <row r="628" spans="1:9" x14ac:dyDescent="0.3">
      <c r="A628">
        <v>626</v>
      </c>
      <c r="B628">
        <v>100</v>
      </c>
      <c r="C628">
        <v>52</v>
      </c>
      <c r="D628">
        <v>88</v>
      </c>
      <c r="E628">
        <v>107</v>
      </c>
      <c r="F628">
        <v>3</v>
      </c>
      <c r="G628" t="s">
        <v>2286</v>
      </c>
      <c r="H628" t="s">
        <v>3308</v>
      </c>
      <c r="I628" t="str">
        <f t="shared" si="9"/>
        <v>INSERT INTO [Object](ObjectID,FingerprintID,TypeID,Height,Width,User_Entry,Small_Description) VALUES(626,100,52,88,107,3,N'Wall Fire Extinguisher Embedded #23')</v>
      </c>
    </row>
    <row r="629" spans="1:9" x14ac:dyDescent="0.3">
      <c r="A629">
        <v>627</v>
      </c>
      <c r="B629">
        <v>100</v>
      </c>
      <c r="C629">
        <v>52</v>
      </c>
      <c r="D629">
        <v>79</v>
      </c>
      <c r="E629">
        <v>111</v>
      </c>
      <c r="F629">
        <v>3</v>
      </c>
      <c r="G629" t="s">
        <v>2286</v>
      </c>
      <c r="H629" t="s">
        <v>3309</v>
      </c>
      <c r="I629" t="str">
        <f t="shared" si="9"/>
        <v>INSERT INTO [Object](ObjectID,FingerprintID,TypeID,Height,Width,User_Entry,Small_Description) VALUES(627,100,52,79,111,3,N'Wall Fire Extinguisher Embedded #24')</v>
      </c>
    </row>
    <row r="630" spans="1:9" x14ac:dyDescent="0.3">
      <c r="A630">
        <v>628</v>
      </c>
      <c r="B630">
        <v>100</v>
      </c>
      <c r="C630">
        <v>52</v>
      </c>
      <c r="D630">
        <v>71</v>
      </c>
      <c r="E630">
        <v>117</v>
      </c>
      <c r="F630">
        <v>3</v>
      </c>
      <c r="G630" t="s">
        <v>2286</v>
      </c>
      <c r="H630" t="s">
        <v>3310</v>
      </c>
      <c r="I630" t="str">
        <f t="shared" si="9"/>
        <v>INSERT INTO [Object](ObjectID,FingerprintID,TypeID,Height,Width,User_Entry,Small_Description) VALUES(628,100,52,71,117,3,N'Wall Fire Extinguisher Embedded #25')</v>
      </c>
    </row>
    <row r="631" spans="1:9" x14ac:dyDescent="0.3">
      <c r="A631">
        <v>629</v>
      </c>
      <c r="B631">
        <v>100</v>
      </c>
      <c r="C631">
        <v>52</v>
      </c>
      <c r="D631">
        <v>71</v>
      </c>
      <c r="E631">
        <v>107</v>
      </c>
      <c r="F631">
        <v>3</v>
      </c>
      <c r="G631" t="s">
        <v>2286</v>
      </c>
      <c r="H631" t="s">
        <v>3311</v>
      </c>
      <c r="I631" t="str">
        <f t="shared" si="9"/>
        <v>INSERT INTO [Object](ObjectID,FingerprintID,TypeID,Height,Width,User_Entry,Small_Description) VALUES(629,100,52,71,107,3,N'Wall Fire Extinguisher Embedded #26')</v>
      </c>
    </row>
    <row r="632" spans="1:9" x14ac:dyDescent="0.3">
      <c r="A632">
        <v>630</v>
      </c>
      <c r="B632">
        <v>100</v>
      </c>
      <c r="C632">
        <v>52</v>
      </c>
      <c r="D632">
        <v>77</v>
      </c>
      <c r="E632">
        <v>114</v>
      </c>
      <c r="F632">
        <v>3</v>
      </c>
      <c r="G632" t="s">
        <v>2286</v>
      </c>
      <c r="H632" t="s">
        <v>3312</v>
      </c>
      <c r="I632" t="str">
        <f t="shared" si="9"/>
        <v>INSERT INTO [Object](ObjectID,FingerprintID,TypeID,Height,Width,User_Entry,Small_Description) VALUES(630,100,52,77,114,3,N'Wall Fire Extinguisher Embedded #27')</v>
      </c>
    </row>
    <row r="633" spans="1:9" x14ac:dyDescent="0.3">
      <c r="A633">
        <v>631</v>
      </c>
      <c r="B633">
        <v>100</v>
      </c>
      <c r="C633">
        <v>100</v>
      </c>
      <c r="D633">
        <v>54</v>
      </c>
      <c r="E633">
        <v>64</v>
      </c>
      <c r="F633">
        <v>3</v>
      </c>
      <c r="G633" t="s">
        <v>2286</v>
      </c>
      <c r="H633" t="s">
        <v>3313</v>
      </c>
      <c r="I633" t="str">
        <f t="shared" si="9"/>
        <v>INSERT INTO [Object](ObjectID,FingerprintID,TypeID,Height,Width,User_Entry,Small_Description) VALUES(631,100,100,54,64,3,N'Trash Can #100')</v>
      </c>
    </row>
    <row r="634" spans="1:9" x14ac:dyDescent="0.3">
      <c r="A634">
        <v>632</v>
      </c>
      <c r="B634">
        <v>100</v>
      </c>
      <c r="C634">
        <v>130</v>
      </c>
      <c r="D634">
        <v>49</v>
      </c>
      <c r="E634">
        <v>63</v>
      </c>
      <c r="F634">
        <v>3</v>
      </c>
      <c r="G634" t="s">
        <v>2286</v>
      </c>
      <c r="H634" t="s">
        <v>3314</v>
      </c>
      <c r="I634" t="str">
        <f t="shared" si="9"/>
        <v>INSERT INTO [Object](ObjectID,FingerprintID,TypeID,Height,Width,User_Entry,Small_Description) VALUES(632,100,130,49,63,3,N'Bicycle #7')</v>
      </c>
    </row>
    <row r="635" spans="1:9" x14ac:dyDescent="0.3">
      <c r="A635">
        <v>633</v>
      </c>
      <c r="B635">
        <v>101</v>
      </c>
      <c r="C635">
        <v>26</v>
      </c>
      <c r="D635">
        <v>192</v>
      </c>
      <c r="E635">
        <v>169</v>
      </c>
      <c r="F635">
        <v>4</v>
      </c>
      <c r="G635" t="s">
        <v>2290</v>
      </c>
      <c r="H635" t="s">
        <v>3315</v>
      </c>
      <c r="I635" t="str">
        <f t="shared" si="9"/>
        <v>INSERT INTO [Object](ObjectID,FingerprintID,TypeID,Height,Width,User_Entry,Small_Description) VALUES(633,101,26,192,169,4,N'Desk Info #3')</v>
      </c>
    </row>
    <row r="636" spans="1:9" x14ac:dyDescent="0.3">
      <c r="A636">
        <v>634</v>
      </c>
      <c r="B636">
        <v>101</v>
      </c>
      <c r="C636">
        <v>81</v>
      </c>
      <c r="D636">
        <v>128</v>
      </c>
      <c r="E636">
        <v>175</v>
      </c>
      <c r="F636">
        <v>4</v>
      </c>
      <c r="G636" t="s">
        <v>2290</v>
      </c>
      <c r="H636" t="s">
        <v>3316</v>
      </c>
      <c r="I636" t="str">
        <f t="shared" si="9"/>
        <v>INSERT INTO [Object](ObjectID,FingerprintID,TypeID,Height,Width,User_Entry,Small_Description) VALUES(634,101,81,128,175,4,N'Wall Health Kit Orange #11')</v>
      </c>
    </row>
    <row r="637" spans="1:9" x14ac:dyDescent="0.3">
      <c r="A637">
        <v>635</v>
      </c>
      <c r="B637">
        <v>101</v>
      </c>
      <c r="C637">
        <v>100</v>
      </c>
      <c r="D637">
        <v>53</v>
      </c>
      <c r="E637">
        <v>69</v>
      </c>
      <c r="F637">
        <v>4</v>
      </c>
      <c r="G637" t="s">
        <v>2290</v>
      </c>
      <c r="H637" t="s">
        <v>3317</v>
      </c>
      <c r="I637" t="str">
        <f t="shared" si="9"/>
        <v>INSERT INTO [Object](ObjectID,FingerprintID,TypeID,Height,Width,User_Entry,Small_Description) VALUES(635,101,100,53,69,4,N'Trash Can #101')</v>
      </c>
    </row>
    <row r="638" spans="1:9" x14ac:dyDescent="0.3">
      <c r="A638">
        <v>636</v>
      </c>
      <c r="B638">
        <v>102</v>
      </c>
      <c r="C638">
        <v>50</v>
      </c>
      <c r="D638">
        <v>97</v>
      </c>
      <c r="E638">
        <v>114</v>
      </c>
      <c r="F638">
        <v>2</v>
      </c>
      <c r="G638" t="s">
        <v>2282</v>
      </c>
      <c r="H638" t="s">
        <v>3318</v>
      </c>
      <c r="I638" t="str">
        <f t="shared" si="9"/>
        <v>INSERT INTO [Object](ObjectID,FingerprintID,TypeID,Height,Width,User_Entry,Small_Description) VALUES(636,102,50,97,114,2,N'Wall Pattern Yellow Black #126')</v>
      </c>
    </row>
    <row r="639" spans="1:9" x14ac:dyDescent="0.3">
      <c r="A639">
        <v>637</v>
      </c>
      <c r="B639">
        <v>102</v>
      </c>
      <c r="C639">
        <v>68</v>
      </c>
      <c r="D639">
        <v>140</v>
      </c>
      <c r="E639">
        <v>104</v>
      </c>
      <c r="F639">
        <v>2</v>
      </c>
      <c r="G639" t="s">
        <v>2282</v>
      </c>
      <c r="H639" t="s">
        <v>3319</v>
      </c>
      <c r="I639" t="str">
        <f t="shared" si="9"/>
        <v>INSERT INTO [Object](ObjectID,FingerprintID,TypeID,Height,Width,User_Entry,Small_Description) VALUES(637,102,68,140,104,2,N'Floor Pattern Reception #7')</v>
      </c>
    </row>
    <row r="640" spans="1:9" x14ac:dyDescent="0.3">
      <c r="A640">
        <v>638</v>
      </c>
      <c r="B640">
        <v>102</v>
      </c>
      <c r="C640">
        <v>68</v>
      </c>
      <c r="D640">
        <v>98</v>
      </c>
      <c r="E640">
        <v>128</v>
      </c>
      <c r="F640">
        <v>2</v>
      </c>
      <c r="G640" t="s">
        <v>2282</v>
      </c>
      <c r="H640" t="s">
        <v>3320</v>
      </c>
      <c r="I640" t="str">
        <f t="shared" si="9"/>
        <v>INSERT INTO [Object](ObjectID,FingerprintID,TypeID,Height,Width,User_Entry,Small_Description) VALUES(638,102,68,98,128,2,N'Floor Pattern Reception #8')</v>
      </c>
    </row>
    <row r="641" spans="1:9" x14ac:dyDescent="0.3">
      <c r="A641">
        <v>639</v>
      </c>
      <c r="B641">
        <v>102</v>
      </c>
      <c r="C641">
        <v>68</v>
      </c>
      <c r="D641">
        <v>92</v>
      </c>
      <c r="E641">
        <v>99</v>
      </c>
      <c r="F641">
        <v>2</v>
      </c>
      <c r="G641" t="s">
        <v>2282</v>
      </c>
      <c r="H641" t="s">
        <v>3321</v>
      </c>
      <c r="I641" t="str">
        <f t="shared" si="9"/>
        <v>INSERT INTO [Object](ObjectID,FingerprintID,TypeID,Height,Width,User_Entry,Small_Description) VALUES(639,102,68,92,99,2,N'Floor Pattern Reception #9')</v>
      </c>
    </row>
    <row r="642" spans="1:9" x14ac:dyDescent="0.3">
      <c r="A642">
        <v>640</v>
      </c>
      <c r="B642">
        <v>102</v>
      </c>
      <c r="C642">
        <v>100</v>
      </c>
      <c r="D642">
        <v>58</v>
      </c>
      <c r="E642">
        <v>70</v>
      </c>
      <c r="F642">
        <v>2</v>
      </c>
      <c r="G642" t="s">
        <v>2282</v>
      </c>
      <c r="H642" t="s">
        <v>3322</v>
      </c>
      <c r="I642" t="str">
        <f t="shared" si="9"/>
        <v>INSERT INTO [Object](ObjectID,FingerprintID,TypeID,Height,Width,User_Entry,Small_Description) VALUES(640,102,100,58,70,2,N'Trash Can #102')</v>
      </c>
    </row>
    <row r="643" spans="1:9" x14ac:dyDescent="0.3">
      <c r="A643">
        <v>641</v>
      </c>
      <c r="B643">
        <v>103</v>
      </c>
      <c r="C643">
        <v>26</v>
      </c>
      <c r="D643">
        <v>140</v>
      </c>
      <c r="E643">
        <v>110</v>
      </c>
      <c r="F643">
        <v>7</v>
      </c>
      <c r="G643" t="s">
        <v>2302</v>
      </c>
      <c r="H643" t="s">
        <v>3323</v>
      </c>
      <c r="I643" t="str">
        <f t="shared" si="9"/>
        <v>INSERT INTO [Object](ObjectID,FingerprintID,TypeID,Height,Width,User_Entry,Small_Description) VALUES(641,103,26,140,110,7,N'Desk Info #4')</v>
      </c>
    </row>
    <row r="644" spans="1:9" x14ac:dyDescent="0.3">
      <c r="A644">
        <v>642</v>
      </c>
      <c r="B644">
        <v>103</v>
      </c>
      <c r="C644">
        <v>26</v>
      </c>
      <c r="D644">
        <v>178</v>
      </c>
      <c r="E644">
        <v>82</v>
      </c>
      <c r="F644">
        <v>7</v>
      </c>
      <c r="G644" t="s">
        <v>2302</v>
      </c>
      <c r="H644" t="s">
        <v>3324</v>
      </c>
      <c r="I644" t="str">
        <f t="shared" ref="I644:I707" si="10">"INSERT INTO [Object](ObjectID,FingerprintID,TypeID,Height,Width,User_Entry,Small_Description) VALUES("&amp;A644&amp;","&amp;B644&amp;","&amp;C644&amp;","&amp;D644&amp;","&amp;E644&amp;","&amp;F644&amp;",N'"&amp;H644&amp;"')"</f>
        <v>INSERT INTO [Object](ObjectID,FingerprintID,TypeID,Height,Width,User_Entry,Small_Description) VALUES(642,103,26,178,82,7,N'Desk Info #5')</v>
      </c>
    </row>
    <row r="645" spans="1:9" x14ac:dyDescent="0.3">
      <c r="A645">
        <v>643</v>
      </c>
      <c r="B645">
        <v>103</v>
      </c>
      <c r="C645">
        <v>93</v>
      </c>
      <c r="D645">
        <v>117</v>
      </c>
      <c r="E645">
        <v>64</v>
      </c>
      <c r="F645">
        <v>7</v>
      </c>
      <c r="G645" t="s">
        <v>2302</v>
      </c>
      <c r="H645" t="s">
        <v>3325</v>
      </c>
      <c r="I645" t="str">
        <f t="shared" si="10"/>
        <v>INSERT INTO [Object](ObjectID,FingerprintID,TypeID,Height,Width,User_Entry,Small_Description) VALUES(643,103,93,117,64,7,N'Wall Single Digit #8')</v>
      </c>
    </row>
    <row r="646" spans="1:9" x14ac:dyDescent="0.3">
      <c r="A646">
        <v>644</v>
      </c>
      <c r="B646">
        <v>103</v>
      </c>
      <c r="C646">
        <v>100</v>
      </c>
      <c r="D646">
        <v>152</v>
      </c>
      <c r="E646">
        <v>81</v>
      </c>
      <c r="F646">
        <v>7</v>
      </c>
      <c r="G646" t="s">
        <v>2302</v>
      </c>
      <c r="H646" t="s">
        <v>3326</v>
      </c>
      <c r="I646" t="str">
        <f t="shared" si="10"/>
        <v>INSERT INTO [Object](ObjectID,FingerprintID,TypeID,Height,Width,User_Entry,Small_Description) VALUES(644,103,100,152,81,7,N'Trash Can #103')</v>
      </c>
    </row>
    <row r="647" spans="1:9" x14ac:dyDescent="0.3">
      <c r="A647">
        <v>645</v>
      </c>
      <c r="B647">
        <v>104</v>
      </c>
      <c r="C647">
        <v>43</v>
      </c>
      <c r="D647">
        <v>67</v>
      </c>
      <c r="E647">
        <v>121</v>
      </c>
      <c r="F647">
        <v>8</v>
      </c>
      <c r="G647" t="s">
        <v>2306</v>
      </c>
      <c r="H647" t="s">
        <v>3327</v>
      </c>
      <c r="I647" t="str">
        <f t="shared" si="10"/>
        <v>INSERT INTO [Object](ObjectID,FingerprintID,TypeID,Height,Width,User_Entry,Small_Description) VALUES(645,104,43,67,121,8,N'Door Blue #22')</v>
      </c>
    </row>
    <row r="648" spans="1:9" x14ac:dyDescent="0.3">
      <c r="A648">
        <v>646</v>
      </c>
      <c r="B648">
        <v>104</v>
      </c>
      <c r="C648">
        <v>100</v>
      </c>
      <c r="D648">
        <v>26</v>
      </c>
      <c r="E648">
        <v>83</v>
      </c>
      <c r="F648">
        <v>8</v>
      </c>
      <c r="G648" t="s">
        <v>2306</v>
      </c>
      <c r="H648" t="s">
        <v>3328</v>
      </c>
      <c r="I648" t="str">
        <f t="shared" si="10"/>
        <v>INSERT INTO [Object](ObjectID,FingerprintID,TypeID,Height,Width,User_Entry,Small_Description) VALUES(646,104,100,26,83,8,N'Trash Can #104')</v>
      </c>
    </row>
    <row r="649" spans="1:9" x14ac:dyDescent="0.3">
      <c r="A649">
        <v>647</v>
      </c>
      <c r="B649">
        <v>104</v>
      </c>
      <c r="C649">
        <v>187</v>
      </c>
      <c r="D649">
        <v>196</v>
      </c>
      <c r="E649">
        <v>74</v>
      </c>
      <c r="F649">
        <v>8</v>
      </c>
      <c r="G649" t="s">
        <v>2306</v>
      </c>
      <c r="H649" t="s">
        <v>3329</v>
      </c>
      <c r="I649" t="str">
        <f t="shared" si="10"/>
        <v>INSERT INTO [Object](ObjectID,FingerprintID,TypeID,Height,Width,User_Entry,Small_Description) VALUES(647,104,187,196,74,8,N'Potted Plant #13')</v>
      </c>
    </row>
    <row r="650" spans="1:9" x14ac:dyDescent="0.3">
      <c r="A650">
        <v>648</v>
      </c>
      <c r="B650">
        <v>105</v>
      </c>
      <c r="C650">
        <v>30</v>
      </c>
      <c r="D650">
        <v>123</v>
      </c>
      <c r="E650">
        <v>125</v>
      </c>
      <c r="F650">
        <v>5</v>
      </c>
      <c r="G650" t="s">
        <v>2294</v>
      </c>
      <c r="H650" t="s">
        <v>3330</v>
      </c>
      <c r="I650" t="str">
        <f t="shared" si="10"/>
        <v>INSERT INTO [Object](ObjectID,FingerprintID,TypeID,Height,Width,User_Entry,Small_Description) VALUES(648,105,30,123,125,5,N'Lifesaver Ring #8')</v>
      </c>
    </row>
    <row r="651" spans="1:9" x14ac:dyDescent="0.3">
      <c r="A651">
        <v>649</v>
      </c>
      <c r="B651">
        <v>105</v>
      </c>
      <c r="C651">
        <v>94</v>
      </c>
      <c r="D651">
        <v>28</v>
      </c>
      <c r="E651">
        <v>43</v>
      </c>
      <c r="F651">
        <v>5</v>
      </c>
      <c r="G651" t="s">
        <v>2294</v>
      </c>
      <c r="H651" t="s">
        <v>3331</v>
      </c>
      <c r="I651" t="str">
        <f t="shared" si="10"/>
        <v>INSERT INTO [Object](ObjectID,FingerprintID,TypeID,Height,Width,User_Entry,Small_Description) VALUES(649,105,94,28,43,5,N'Sign Life Saver #17')</v>
      </c>
    </row>
    <row r="652" spans="1:9" x14ac:dyDescent="0.3">
      <c r="A652">
        <v>650</v>
      </c>
      <c r="B652">
        <v>105</v>
      </c>
      <c r="C652">
        <v>94</v>
      </c>
      <c r="D652">
        <v>32</v>
      </c>
      <c r="E652">
        <v>52</v>
      </c>
      <c r="F652">
        <v>5</v>
      </c>
      <c r="G652" t="s">
        <v>2294</v>
      </c>
      <c r="H652" t="s">
        <v>3332</v>
      </c>
      <c r="I652" t="str">
        <f t="shared" si="10"/>
        <v>INSERT INTO [Object](ObjectID,FingerprintID,TypeID,Height,Width,User_Entry,Small_Description) VALUES(650,105,94,32,52,5,N'Sign Life Saver #18')</v>
      </c>
    </row>
    <row r="653" spans="1:9" x14ac:dyDescent="0.3">
      <c r="A653">
        <v>651</v>
      </c>
      <c r="B653">
        <v>105</v>
      </c>
      <c r="C653">
        <v>100</v>
      </c>
      <c r="D653">
        <v>26</v>
      </c>
      <c r="E653">
        <v>97</v>
      </c>
      <c r="F653">
        <v>5</v>
      </c>
      <c r="G653" t="s">
        <v>2294</v>
      </c>
      <c r="H653" t="s">
        <v>3333</v>
      </c>
      <c r="I653" t="str">
        <f t="shared" si="10"/>
        <v>INSERT INTO [Object](ObjectID,FingerprintID,TypeID,Height,Width,User_Entry,Small_Description) VALUES(651,105,100,26,97,5,N'Trash Can #105')</v>
      </c>
    </row>
    <row r="654" spans="1:9" x14ac:dyDescent="0.3">
      <c r="A654">
        <v>652</v>
      </c>
      <c r="B654">
        <v>106</v>
      </c>
      <c r="C654">
        <v>18</v>
      </c>
      <c r="D654">
        <v>106</v>
      </c>
      <c r="E654">
        <v>69</v>
      </c>
      <c r="F654">
        <v>4</v>
      </c>
      <c r="G654" t="s">
        <v>2290</v>
      </c>
      <c r="H654" t="s">
        <v>3334</v>
      </c>
      <c r="I654" t="str">
        <f t="shared" si="10"/>
        <v>INSERT INTO [Object](ObjectID,FingerprintID,TypeID,Height,Width,User_Entry,Small_Description) VALUES(652,106,18,106,69,4,N'Wall Fire Extinguisher #101')</v>
      </c>
    </row>
    <row r="655" spans="1:9" x14ac:dyDescent="0.3">
      <c r="A655">
        <v>653</v>
      </c>
      <c r="B655">
        <v>106</v>
      </c>
      <c r="C655">
        <v>75</v>
      </c>
      <c r="D655">
        <v>83</v>
      </c>
      <c r="E655">
        <v>120</v>
      </c>
      <c r="F655">
        <v>4</v>
      </c>
      <c r="G655" t="s">
        <v>2290</v>
      </c>
      <c r="H655" t="s">
        <v>3335</v>
      </c>
      <c r="I655" t="str">
        <f t="shared" si="10"/>
        <v>INSERT INTO [Object](ObjectID,FingerprintID,TypeID,Height,Width,User_Entry,Small_Description) VALUES(653,106,75,83,120,4,N'Deck Outside Fence #8')</v>
      </c>
    </row>
    <row r="656" spans="1:9" x14ac:dyDescent="0.3">
      <c r="A656">
        <v>654</v>
      </c>
      <c r="B656">
        <v>106</v>
      </c>
      <c r="C656">
        <v>100</v>
      </c>
      <c r="D656">
        <v>26</v>
      </c>
      <c r="E656">
        <v>85</v>
      </c>
      <c r="F656">
        <v>4</v>
      </c>
      <c r="G656" t="s">
        <v>2290</v>
      </c>
      <c r="H656" t="s">
        <v>3336</v>
      </c>
      <c r="I656" t="str">
        <f t="shared" si="10"/>
        <v>INSERT INTO [Object](ObjectID,FingerprintID,TypeID,Height,Width,User_Entry,Small_Description) VALUES(654,106,100,26,85,4,N'Trash Can #106')</v>
      </c>
    </row>
    <row r="657" spans="1:9" x14ac:dyDescent="0.3">
      <c r="A657">
        <v>655</v>
      </c>
      <c r="B657">
        <v>107</v>
      </c>
      <c r="C657">
        <v>75</v>
      </c>
      <c r="D657">
        <v>76</v>
      </c>
      <c r="E657">
        <v>126</v>
      </c>
      <c r="F657">
        <v>8</v>
      </c>
      <c r="G657" t="s">
        <v>2306</v>
      </c>
      <c r="H657" t="s">
        <v>3337</v>
      </c>
      <c r="I657" t="str">
        <f t="shared" si="10"/>
        <v>INSERT INTO [Object](ObjectID,FingerprintID,TypeID,Height,Width,User_Entry,Small_Description) VALUES(655,107,75,76,126,8,N'Deck Outside Fence #9')</v>
      </c>
    </row>
    <row r="658" spans="1:9" x14ac:dyDescent="0.3">
      <c r="A658">
        <v>656</v>
      </c>
      <c r="B658">
        <v>107</v>
      </c>
      <c r="C658">
        <v>100</v>
      </c>
      <c r="D658">
        <v>37</v>
      </c>
      <c r="E658">
        <v>39</v>
      </c>
      <c r="F658">
        <v>8</v>
      </c>
      <c r="G658" t="s">
        <v>2306</v>
      </c>
      <c r="H658" t="s">
        <v>3338</v>
      </c>
      <c r="I658" t="str">
        <f t="shared" si="10"/>
        <v>INSERT INTO [Object](ObjectID,FingerprintID,TypeID,Height,Width,User_Entry,Small_Description) VALUES(656,107,100,37,39,8,N'Trash Can #107')</v>
      </c>
    </row>
    <row r="659" spans="1:9" x14ac:dyDescent="0.3">
      <c r="A659">
        <v>657</v>
      </c>
      <c r="B659">
        <v>107</v>
      </c>
      <c r="C659">
        <v>170</v>
      </c>
      <c r="D659">
        <v>83</v>
      </c>
      <c r="E659">
        <v>78</v>
      </c>
      <c r="F659">
        <v>8</v>
      </c>
      <c r="G659" t="s">
        <v>2306</v>
      </c>
      <c r="H659" t="s">
        <v>3339</v>
      </c>
      <c r="I659" t="str">
        <f t="shared" si="10"/>
        <v>INSERT INTO [Object](ObjectID,FingerprintID,TypeID,Height,Width,User_Entry,Small_Description) VALUES(657,107,170,83,78,8,N'Cup #142')</v>
      </c>
    </row>
    <row r="660" spans="1:9" x14ac:dyDescent="0.3">
      <c r="A660">
        <v>658</v>
      </c>
      <c r="B660">
        <v>108</v>
      </c>
      <c r="C660">
        <v>75</v>
      </c>
      <c r="D660">
        <v>94</v>
      </c>
      <c r="E660">
        <v>121</v>
      </c>
      <c r="F660">
        <v>5</v>
      </c>
      <c r="G660" t="s">
        <v>2294</v>
      </c>
      <c r="H660" t="s">
        <v>3340</v>
      </c>
      <c r="I660" t="str">
        <f t="shared" si="10"/>
        <v>INSERT INTO [Object](ObjectID,FingerprintID,TypeID,Height,Width,User_Entry,Small_Description) VALUES(658,108,75,94,121,5,N'Deck Outside Fence #10')</v>
      </c>
    </row>
    <row r="661" spans="1:9" x14ac:dyDescent="0.3">
      <c r="A661">
        <v>659</v>
      </c>
      <c r="B661">
        <v>108</v>
      </c>
      <c r="C661">
        <v>100</v>
      </c>
      <c r="D661">
        <v>36</v>
      </c>
      <c r="E661">
        <v>43</v>
      </c>
      <c r="F661">
        <v>5</v>
      </c>
      <c r="G661" t="s">
        <v>2294</v>
      </c>
      <c r="H661" t="s">
        <v>3341</v>
      </c>
      <c r="I661" t="str">
        <f t="shared" si="10"/>
        <v>INSERT INTO [Object](ObjectID,FingerprintID,TypeID,Height,Width,User_Entry,Small_Description) VALUES(659,108,100,36,43,5,N'Trash Can #108')</v>
      </c>
    </row>
    <row r="662" spans="1:9" x14ac:dyDescent="0.3">
      <c r="A662">
        <v>660</v>
      </c>
      <c r="B662">
        <v>108</v>
      </c>
      <c r="C662">
        <v>124</v>
      </c>
      <c r="D662">
        <v>165</v>
      </c>
      <c r="E662">
        <v>105</v>
      </c>
      <c r="F662">
        <v>5</v>
      </c>
      <c r="G662" t="s">
        <v>2294</v>
      </c>
      <c r="H662" t="s">
        <v>3342</v>
      </c>
      <c r="I662" t="str">
        <f t="shared" si="10"/>
        <v>INSERT INTO [Object](ObjectID,FingerprintID,TypeID,Height,Width,User_Entry,Small_Description) VALUES(660,108,124,165,105,5,N'Sign Names #745')</v>
      </c>
    </row>
    <row r="663" spans="1:9" x14ac:dyDescent="0.3">
      <c r="A663">
        <v>661</v>
      </c>
      <c r="B663">
        <v>109</v>
      </c>
      <c r="C663">
        <v>30</v>
      </c>
      <c r="D663">
        <v>97</v>
      </c>
      <c r="E663">
        <v>109</v>
      </c>
      <c r="F663">
        <v>4</v>
      </c>
      <c r="G663" t="s">
        <v>2290</v>
      </c>
      <c r="H663" t="s">
        <v>3343</v>
      </c>
      <c r="I663" t="str">
        <f t="shared" si="10"/>
        <v>INSERT INTO [Object](ObjectID,FingerprintID,TypeID,Height,Width,User_Entry,Small_Description) VALUES(661,109,30,97,109,4,N'Lifesaver Ring #5')</v>
      </c>
    </row>
    <row r="664" spans="1:9" x14ac:dyDescent="0.3">
      <c r="A664">
        <v>662</v>
      </c>
      <c r="B664">
        <v>109</v>
      </c>
      <c r="C664">
        <v>84</v>
      </c>
      <c r="D664">
        <v>161</v>
      </c>
      <c r="E664">
        <v>105</v>
      </c>
      <c r="F664">
        <v>4</v>
      </c>
      <c r="G664" t="s">
        <v>2290</v>
      </c>
      <c r="H664" t="s">
        <v>3344</v>
      </c>
      <c r="I664" t="str">
        <f t="shared" si="10"/>
        <v>INSERT INTO [Object](ObjectID,FingerprintID,TypeID,Height,Width,User_Entry,Small_Description) VALUES(662,109,84,161,105,4,N'Sign Exit Person Arrow Down Left #7')</v>
      </c>
    </row>
    <row r="665" spans="1:9" x14ac:dyDescent="0.3">
      <c r="A665">
        <v>663</v>
      </c>
      <c r="B665">
        <v>109</v>
      </c>
      <c r="C665">
        <v>100</v>
      </c>
      <c r="D665">
        <v>32</v>
      </c>
      <c r="E665">
        <v>36</v>
      </c>
      <c r="F665">
        <v>4</v>
      </c>
      <c r="G665" t="s">
        <v>2290</v>
      </c>
      <c r="H665" t="s">
        <v>3345</v>
      </c>
      <c r="I665" t="str">
        <f t="shared" si="10"/>
        <v>INSERT INTO [Object](ObjectID,FingerprintID,TypeID,Height,Width,User_Entry,Small_Description) VALUES(663,109,100,32,36,4,N'Trash Can #109')</v>
      </c>
    </row>
    <row r="666" spans="1:9" x14ac:dyDescent="0.3">
      <c r="A666">
        <v>664</v>
      </c>
      <c r="B666">
        <v>110</v>
      </c>
      <c r="C666">
        <v>10</v>
      </c>
      <c r="D666">
        <v>80</v>
      </c>
      <c r="E666">
        <v>187</v>
      </c>
      <c r="F666">
        <v>4</v>
      </c>
      <c r="G666" t="s">
        <v>2290</v>
      </c>
      <c r="H666" t="s">
        <v>3346</v>
      </c>
      <c r="I666" t="str">
        <f t="shared" si="10"/>
        <v>INSERT INTO [Object](ObjectID,FingerprintID,TypeID,Height,Width,User_Entry,Small_Description) VALUES(664,110,10,80,187,4,N'Stairs Blue Iron #25')</v>
      </c>
    </row>
    <row r="667" spans="1:9" x14ac:dyDescent="0.3">
      <c r="A667">
        <v>665</v>
      </c>
      <c r="B667">
        <v>110</v>
      </c>
      <c r="C667">
        <v>30</v>
      </c>
      <c r="D667">
        <v>95</v>
      </c>
      <c r="E667">
        <v>114</v>
      </c>
      <c r="F667">
        <v>4</v>
      </c>
      <c r="G667" t="s">
        <v>2290</v>
      </c>
      <c r="H667" t="s">
        <v>3347</v>
      </c>
      <c r="I667" t="str">
        <f t="shared" si="10"/>
        <v>INSERT INTO [Object](ObjectID,FingerprintID,TypeID,Height,Width,User_Entry,Small_Description) VALUES(665,110,30,95,114,4,N'Lifesaver Ring #6')</v>
      </c>
    </row>
    <row r="668" spans="1:9" x14ac:dyDescent="0.3">
      <c r="A668">
        <v>666</v>
      </c>
      <c r="B668">
        <v>110</v>
      </c>
      <c r="C668">
        <v>100</v>
      </c>
      <c r="D668">
        <v>26</v>
      </c>
      <c r="E668">
        <v>149</v>
      </c>
      <c r="F668">
        <v>4</v>
      </c>
      <c r="G668" t="s">
        <v>2290</v>
      </c>
      <c r="H668" t="s">
        <v>3348</v>
      </c>
      <c r="I668" t="str">
        <f t="shared" si="10"/>
        <v>INSERT INTO [Object](ObjectID,FingerprintID,TypeID,Height,Width,User_Entry,Small_Description) VALUES(666,110,100,26,149,4,N'Trash Can #110')</v>
      </c>
    </row>
    <row r="669" spans="1:9" x14ac:dyDescent="0.3">
      <c r="A669">
        <v>667</v>
      </c>
      <c r="B669">
        <v>111</v>
      </c>
      <c r="C669">
        <v>3</v>
      </c>
      <c r="D669">
        <v>78</v>
      </c>
      <c r="E669">
        <v>94</v>
      </c>
      <c r="F669">
        <v>2</v>
      </c>
      <c r="G669" t="s">
        <v>2282</v>
      </c>
      <c r="H669" t="s">
        <v>3349</v>
      </c>
      <c r="I669" t="str">
        <f t="shared" si="10"/>
        <v>INSERT INTO [Object](ObjectID,FingerprintID,TypeID,Height,Width,User_Entry,Small_Description) VALUES(667,111,3,78,94,2,N'Sign Gather #23')</v>
      </c>
    </row>
    <row r="670" spans="1:9" x14ac:dyDescent="0.3">
      <c r="A670">
        <v>668</v>
      </c>
      <c r="B670">
        <v>111</v>
      </c>
      <c r="C670">
        <v>18</v>
      </c>
      <c r="D670">
        <v>39</v>
      </c>
      <c r="E670">
        <v>86</v>
      </c>
      <c r="F670">
        <v>2</v>
      </c>
      <c r="G670" t="s">
        <v>2282</v>
      </c>
      <c r="H670" t="s">
        <v>3350</v>
      </c>
      <c r="I670" t="str">
        <f t="shared" si="10"/>
        <v>INSERT INTO [Object](ObjectID,FingerprintID,TypeID,Height,Width,User_Entry,Small_Description) VALUES(668,111,18,39,86,2,N'Wall Fire Extinguisher #25')</v>
      </c>
    </row>
    <row r="671" spans="1:9" x14ac:dyDescent="0.3">
      <c r="A671">
        <v>669</v>
      </c>
      <c r="B671">
        <v>111</v>
      </c>
      <c r="C671">
        <v>43</v>
      </c>
      <c r="D671">
        <v>89</v>
      </c>
      <c r="E671">
        <v>142</v>
      </c>
      <c r="F671">
        <v>2</v>
      </c>
      <c r="G671" t="s">
        <v>2282</v>
      </c>
      <c r="H671" t="s">
        <v>3351</v>
      </c>
      <c r="I671" t="str">
        <f t="shared" si="10"/>
        <v>INSERT INTO [Object](ObjectID,FingerprintID,TypeID,Height,Width,User_Entry,Small_Description) VALUES(669,111,43,89,142,2,N'Door Blue #23')</v>
      </c>
    </row>
    <row r="672" spans="1:9" x14ac:dyDescent="0.3">
      <c r="A672">
        <v>670</v>
      </c>
      <c r="B672">
        <v>111</v>
      </c>
      <c r="C672">
        <v>61</v>
      </c>
      <c r="D672">
        <v>93</v>
      </c>
      <c r="E672">
        <v>189</v>
      </c>
      <c r="F672">
        <v>2</v>
      </c>
      <c r="G672" t="s">
        <v>2282</v>
      </c>
      <c r="H672" t="s">
        <v>3352</v>
      </c>
      <c r="I672" t="str">
        <f t="shared" si="10"/>
        <v>INSERT INTO [Object](ObjectID,FingerprintID,TypeID,Height,Width,User_Entry,Small_Description) VALUES(670,111,61,93,189,2,N'Wall Plug Blue #41')</v>
      </c>
    </row>
    <row r="673" spans="1:9" x14ac:dyDescent="0.3">
      <c r="A673">
        <v>671</v>
      </c>
      <c r="B673">
        <v>111</v>
      </c>
      <c r="C673">
        <v>69</v>
      </c>
      <c r="D673">
        <v>40</v>
      </c>
      <c r="E673">
        <v>84</v>
      </c>
      <c r="F673">
        <v>2</v>
      </c>
      <c r="G673" t="s">
        <v>2282</v>
      </c>
      <c r="H673" t="s">
        <v>3353</v>
      </c>
      <c r="I673" t="str">
        <f t="shared" si="10"/>
        <v>INSERT INTO [Object](ObjectID,FingerprintID,TypeID,Height,Width,User_Entry,Small_Description) VALUES(671,111,69,40,84,2,N'Sign Letter #14')</v>
      </c>
    </row>
    <row r="674" spans="1:9" x14ac:dyDescent="0.3">
      <c r="A674">
        <v>672</v>
      </c>
      <c r="B674">
        <v>111</v>
      </c>
      <c r="C674">
        <v>70</v>
      </c>
      <c r="D674">
        <v>114</v>
      </c>
      <c r="E674">
        <v>83</v>
      </c>
      <c r="F674">
        <v>2</v>
      </c>
      <c r="G674" t="s">
        <v>2282</v>
      </c>
      <c r="H674" t="s">
        <v>3354</v>
      </c>
      <c r="I674" t="str">
        <f t="shared" si="10"/>
        <v>INSERT INTO [Object](ObjectID,FingerprintID,TypeID,Height,Width,User_Entry,Small_Description) VALUES(672,111,70,114,83,2,N'Trashcan Interior #21')</v>
      </c>
    </row>
    <row r="675" spans="1:9" x14ac:dyDescent="0.3">
      <c r="A675">
        <v>673</v>
      </c>
      <c r="B675">
        <v>111</v>
      </c>
      <c r="C675">
        <v>100</v>
      </c>
      <c r="D675">
        <v>26</v>
      </c>
      <c r="E675">
        <v>147</v>
      </c>
      <c r="F675">
        <v>2</v>
      </c>
      <c r="G675" t="s">
        <v>2282</v>
      </c>
      <c r="H675" t="s">
        <v>3355</v>
      </c>
      <c r="I675" t="str">
        <f t="shared" si="10"/>
        <v>INSERT INTO [Object](ObjectID,FingerprintID,TypeID,Height,Width,User_Entry,Small_Description) VALUES(673,111,100,26,147,2,N'Trash Can #111')</v>
      </c>
    </row>
    <row r="676" spans="1:9" x14ac:dyDescent="0.3">
      <c r="A676">
        <v>674</v>
      </c>
      <c r="B676">
        <v>112</v>
      </c>
      <c r="C676">
        <v>3</v>
      </c>
      <c r="D676">
        <v>70</v>
      </c>
      <c r="E676">
        <v>78</v>
      </c>
      <c r="F676">
        <v>2</v>
      </c>
      <c r="G676" t="s">
        <v>2282</v>
      </c>
      <c r="H676" t="s">
        <v>3356</v>
      </c>
      <c r="I676" t="str">
        <f t="shared" si="10"/>
        <v>INSERT INTO [Object](ObjectID,FingerprintID,TypeID,Height,Width,User_Entry,Small_Description) VALUES(674,112,3,70,78,2,N'Sign Gather #24')</v>
      </c>
    </row>
    <row r="677" spans="1:9" x14ac:dyDescent="0.3">
      <c r="A677">
        <v>675</v>
      </c>
      <c r="B677">
        <v>112</v>
      </c>
      <c r="C677">
        <v>3</v>
      </c>
      <c r="D677">
        <v>74</v>
      </c>
      <c r="E677">
        <v>85</v>
      </c>
      <c r="F677">
        <v>2</v>
      </c>
      <c r="G677" t="s">
        <v>2282</v>
      </c>
      <c r="H677" t="s">
        <v>3357</v>
      </c>
      <c r="I677" t="str">
        <f t="shared" si="10"/>
        <v>INSERT INTO [Object](ObjectID,FingerprintID,TypeID,Height,Width,User_Entry,Small_Description) VALUES(675,112,3,74,85,2,N'Sign Gather #25')</v>
      </c>
    </row>
    <row r="678" spans="1:9" x14ac:dyDescent="0.3">
      <c r="A678">
        <v>676</v>
      </c>
      <c r="B678">
        <v>112</v>
      </c>
      <c r="C678">
        <v>18</v>
      </c>
      <c r="D678">
        <v>33</v>
      </c>
      <c r="E678">
        <v>103</v>
      </c>
      <c r="F678">
        <v>2</v>
      </c>
      <c r="G678" t="s">
        <v>2282</v>
      </c>
      <c r="H678" t="s">
        <v>3358</v>
      </c>
      <c r="I678" t="str">
        <f t="shared" si="10"/>
        <v>INSERT INTO [Object](ObjectID,FingerprintID,TypeID,Height,Width,User_Entry,Small_Description) VALUES(676,112,18,33,103,2,N'Wall Fire Extinguisher #26')</v>
      </c>
    </row>
    <row r="679" spans="1:9" x14ac:dyDescent="0.3">
      <c r="A679">
        <v>677</v>
      </c>
      <c r="B679">
        <v>112</v>
      </c>
      <c r="C679">
        <v>41</v>
      </c>
      <c r="D679">
        <v>117</v>
      </c>
      <c r="E679">
        <v>236</v>
      </c>
      <c r="F679">
        <v>2</v>
      </c>
      <c r="G679" t="s">
        <v>2282</v>
      </c>
      <c r="H679" t="s">
        <v>3359</v>
      </c>
      <c r="I679" t="str">
        <f t="shared" si="10"/>
        <v>INSERT INTO [Object](ObjectID,FingerprintID,TypeID,Height,Width,User_Entry,Small_Description) VALUES(677,112,41,117,236,2,N'Door #1487')</v>
      </c>
    </row>
    <row r="680" spans="1:9" x14ac:dyDescent="0.3">
      <c r="A680">
        <v>678</v>
      </c>
      <c r="B680">
        <v>112</v>
      </c>
      <c r="C680">
        <v>43</v>
      </c>
      <c r="D680">
        <v>102</v>
      </c>
      <c r="E680">
        <v>168</v>
      </c>
      <c r="F680">
        <v>2</v>
      </c>
      <c r="G680" t="s">
        <v>2282</v>
      </c>
      <c r="H680" t="s">
        <v>3360</v>
      </c>
      <c r="I680" t="str">
        <f t="shared" si="10"/>
        <v>INSERT INTO [Object](ObjectID,FingerprintID,TypeID,Height,Width,User_Entry,Small_Description) VALUES(678,112,43,102,168,2,N'Door Blue #24')</v>
      </c>
    </row>
    <row r="681" spans="1:9" x14ac:dyDescent="0.3">
      <c r="A681">
        <v>679</v>
      </c>
      <c r="B681">
        <v>112</v>
      </c>
      <c r="C681">
        <v>69</v>
      </c>
      <c r="D681">
        <v>37</v>
      </c>
      <c r="E681">
        <v>87</v>
      </c>
      <c r="F681">
        <v>2</v>
      </c>
      <c r="G681" t="s">
        <v>2282</v>
      </c>
      <c r="H681" t="s">
        <v>3361</v>
      </c>
      <c r="I681" t="str">
        <f t="shared" si="10"/>
        <v>INSERT INTO [Object](ObjectID,FingerprintID,TypeID,Height,Width,User_Entry,Small_Description) VALUES(679,112,69,37,87,2,N'Sign Letter #15')</v>
      </c>
    </row>
    <row r="682" spans="1:9" x14ac:dyDescent="0.3">
      <c r="A682">
        <v>680</v>
      </c>
      <c r="B682">
        <v>112</v>
      </c>
      <c r="C682">
        <v>69</v>
      </c>
      <c r="D682">
        <v>38</v>
      </c>
      <c r="E682">
        <v>79</v>
      </c>
      <c r="F682">
        <v>2</v>
      </c>
      <c r="G682" t="s">
        <v>2282</v>
      </c>
      <c r="H682" t="s">
        <v>3362</v>
      </c>
      <c r="I682" t="str">
        <f t="shared" si="10"/>
        <v>INSERT INTO [Object](ObjectID,FingerprintID,TypeID,Height,Width,User_Entry,Small_Description) VALUES(680,112,69,38,79,2,N'Sign Letter #16')</v>
      </c>
    </row>
    <row r="683" spans="1:9" x14ac:dyDescent="0.3">
      <c r="A683">
        <v>681</v>
      </c>
      <c r="B683">
        <v>112</v>
      </c>
      <c r="C683">
        <v>70</v>
      </c>
      <c r="D683">
        <v>105</v>
      </c>
      <c r="E683">
        <v>80</v>
      </c>
      <c r="F683">
        <v>2</v>
      </c>
      <c r="G683" t="s">
        <v>2282</v>
      </c>
      <c r="H683" t="s">
        <v>3363</v>
      </c>
      <c r="I683" t="str">
        <f t="shared" si="10"/>
        <v>INSERT INTO [Object](ObjectID,FingerprintID,TypeID,Height,Width,User_Entry,Small_Description) VALUES(681,112,70,105,80,2,N'Trashcan Interior #22')</v>
      </c>
    </row>
    <row r="684" spans="1:9" x14ac:dyDescent="0.3">
      <c r="A684">
        <v>682</v>
      </c>
      <c r="B684">
        <v>112</v>
      </c>
      <c r="C684">
        <v>100</v>
      </c>
      <c r="D684">
        <v>25</v>
      </c>
      <c r="E684">
        <v>134</v>
      </c>
      <c r="F684">
        <v>2</v>
      </c>
      <c r="G684" t="s">
        <v>2282</v>
      </c>
      <c r="H684" t="s">
        <v>3364</v>
      </c>
      <c r="I684" t="str">
        <f t="shared" si="10"/>
        <v>INSERT INTO [Object](ObjectID,FingerprintID,TypeID,Height,Width,User_Entry,Small_Description) VALUES(682,112,100,25,134,2,N'Trash Can #112')</v>
      </c>
    </row>
    <row r="685" spans="1:9" x14ac:dyDescent="0.3">
      <c r="A685">
        <v>683</v>
      </c>
      <c r="B685">
        <v>113</v>
      </c>
      <c r="C685">
        <v>3</v>
      </c>
      <c r="D685">
        <v>69</v>
      </c>
      <c r="E685">
        <v>84</v>
      </c>
      <c r="F685">
        <v>8</v>
      </c>
      <c r="G685" t="s">
        <v>2306</v>
      </c>
      <c r="H685" t="s">
        <v>3365</v>
      </c>
      <c r="I685" t="str">
        <f t="shared" si="10"/>
        <v>INSERT INTO [Object](ObjectID,FingerprintID,TypeID,Height,Width,User_Entry,Small_Description) VALUES(683,113,3,69,84,8,N'Sign Gather #26')</v>
      </c>
    </row>
    <row r="686" spans="1:9" x14ac:dyDescent="0.3">
      <c r="A686">
        <v>684</v>
      </c>
      <c r="B686">
        <v>113</v>
      </c>
      <c r="C686">
        <v>69</v>
      </c>
      <c r="D686">
        <v>37</v>
      </c>
      <c r="E686">
        <v>86</v>
      </c>
      <c r="F686">
        <v>8</v>
      </c>
      <c r="G686" t="s">
        <v>2306</v>
      </c>
      <c r="H686" t="s">
        <v>3366</v>
      </c>
      <c r="I686" t="str">
        <f t="shared" si="10"/>
        <v>INSERT INTO [Object](ObjectID,FingerprintID,TypeID,Height,Width,User_Entry,Small_Description) VALUES(684,113,69,37,86,8,N'Sign Letter #17')</v>
      </c>
    </row>
    <row r="687" spans="1:9" x14ac:dyDescent="0.3">
      <c r="A687">
        <v>685</v>
      </c>
      <c r="B687">
        <v>113</v>
      </c>
      <c r="C687">
        <v>70</v>
      </c>
      <c r="D687">
        <v>52</v>
      </c>
      <c r="E687">
        <v>111</v>
      </c>
      <c r="F687">
        <v>8</v>
      </c>
      <c r="G687" t="s">
        <v>2306</v>
      </c>
      <c r="H687" t="s">
        <v>3367</v>
      </c>
      <c r="I687" t="str">
        <f t="shared" si="10"/>
        <v>INSERT INTO [Object](ObjectID,FingerprintID,TypeID,Height,Width,User_Entry,Small_Description) VALUES(685,113,70,52,111,8,N'Trashcan Interior #23')</v>
      </c>
    </row>
    <row r="688" spans="1:9" x14ac:dyDescent="0.3">
      <c r="A688">
        <v>686</v>
      </c>
      <c r="B688">
        <v>113</v>
      </c>
      <c r="C688">
        <v>100</v>
      </c>
      <c r="D688">
        <v>25</v>
      </c>
      <c r="E688">
        <v>126</v>
      </c>
      <c r="F688">
        <v>8</v>
      </c>
      <c r="G688" t="s">
        <v>2306</v>
      </c>
      <c r="H688" t="s">
        <v>3368</v>
      </c>
      <c r="I688" t="str">
        <f t="shared" si="10"/>
        <v>INSERT INTO [Object](ObjectID,FingerprintID,TypeID,Height,Width,User_Entry,Small_Description) VALUES(686,113,100,25,126,8,N'Trash Can #113')</v>
      </c>
    </row>
    <row r="689" spans="1:9" x14ac:dyDescent="0.3">
      <c r="A689">
        <v>687</v>
      </c>
      <c r="B689">
        <v>113</v>
      </c>
      <c r="C689">
        <v>104</v>
      </c>
      <c r="D689">
        <v>127</v>
      </c>
      <c r="E689">
        <v>244</v>
      </c>
      <c r="F689">
        <v>8</v>
      </c>
      <c r="G689" t="s">
        <v>2306</v>
      </c>
      <c r="H689" t="s">
        <v>3369</v>
      </c>
      <c r="I689" t="str">
        <f t="shared" si="10"/>
        <v>INSERT INTO [Object](ObjectID,FingerprintID,TypeID,Height,Width,User_Entry,Small_Description) VALUES(687,113,104,127,244,8,N'Ceiling Big #1108')</v>
      </c>
    </row>
    <row r="690" spans="1:9" x14ac:dyDescent="0.3">
      <c r="A690">
        <v>688</v>
      </c>
      <c r="B690">
        <v>114</v>
      </c>
      <c r="C690">
        <v>3</v>
      </c>
      <c r="D690">
        <v>62</v>
      </c>
      <c r="E690">
        <v>79</v>
      </c>
      <c r="F690">
        <v>5</v>
      </c>
      <c r="G690" t="s">
        <v>2294</v>
      </c>
      <c r="H690" t="s">
        <v>3370</v>
      </c>
      <c r="I690" t="str">
        <f t="shared" si="10"/>
        <v>INSERT INTO [Object](ObjectID,FingerprintID,TypeID,Height,Width,User_Entry,Small_Description) VALUES(688,114,3,62,79,5,N'Sign Gather #27')</v>
      </c>
    </row>
    <row r="691" spans="1:9" x14ac:dyDescent="0.3">
      <c r="A691">
        <v>689</v>
      </c>
      <c r="B691">
        <v>114</v>
      </c>
      <c r="C691">
        <v>3</v>
      </c>
      <c r="D691">
        <v>71</v>
      </c>
      <c r="E691">
        <v>97</v>
      </c>
      <c r="F691">
        <v>5</v>
      </c>
      <c r="G691" t="s">
        <v>2294</v>
      </c>
      <c r="H691" t="s">
        <v>3371</v>
      </c>
      <c r="I691" t="str">
        <f t="shared" si="10"/>
        <v>INSERT INTO [Object](ObjectID,FingerprintID,TypeID,Height,Width,User_Entry,Small_Description) VALUES(689,114,3,71,97,5,N'Sign Gather #28')</v>
      </c>
    </row>
    <row r="692" spans="1:9" x14ac:dyDescent="0.3">
      <c r="A692">
        <v>690</v>
      </c>
      <c r="B692">
        <v>114</v>
      </c>
      <c r="C692">
        <v>18</v>
      </c>
      <c r="D692">
        <v>35</v>
      </c>
      <c r="E692">
        <v>85</v>
      </c>
      <c r="F692">
        <v>5</v>
      </c>
      <c r="G692" t="s">
        <v>2294</v>
      </c>
      <c r="H692" t="s">
        <v>3372</v>
      </c>
      <c r="I692" t="str">
        <f t="shared" si="10"/>
        <v>INSERT INTO [Object](ObjectID,FingerprintID,TypeID,Height,Width,User_Entry,Small_Description) VALUES(690,114,18,35,85,5,N'Wall Fire Extinguisher #27')</v>
      </c>
    </row>
    <row r="693" spans="1:9" x14ac:dyDescent="0.3">
      <c r="A693">
        <v>691</v>
      </c>
      <c r="B693">
        <v>114</v>
      </c>
      <c r="C693">
        <v>18</v>
      </c>
      <c r="D693">
        <v>31</v>
      </c>
      <c r="E693">
        <v>80</v>
      </c>
      <c r="F693">
        <v>5</v>
      </c>
      <c r="G693" t="s">
        <v>2294</v>
      </c>
      <c r="H693" t="s">
        <v>3373</v>
      </c>
      <c r="I693" t="str">
        <f t="shared" si="10"/>
        <v>INSERT INTO [Object](ObjectID,FingerprintID,TypeID,Height,Width,User_Entry,Small_Description) VALUES(691,114,18,31,80,5,N'Wall Fire Extinguisher #28')</v>
      </c>
    </row>
    <row r="694" spans="1:9" x14ac:dyDescent="0.3">
      <c r="A694">
        <v>692</v>
      </c>
      <c r="B694">
        <v>114</v>
      </c>
      <c r="C694">
        <v>43</v>
      </c>
      <c r="D694">
        <v>78</v>
      </c>
      <c r="E694">
        <v>139</v>
      </c>
      <c r="F694">
        <v>5</v>
      </c>
      <c r="G694" t="s">
        <v>2294</v>
      </c>
      <c r="H694" t="s">
        <v>3374</v>
      </c>
      <c r="I694" t="str">
        <f t="shared" si="10"/>
        <v>INSERT INTO [Object](ObjectID,FingerprintID,TypeID,Height,Width,User_Entry,Small_Description) VALUES(692,114,43,78,139,5,N'Door Blue #25')</v>
      </c>
    </row>
    <row r="695" spans="1:9" x14ac:dyDescent="0.3">
      <c r="A695">
        <v>693</v>
      </c>
      <c r="B695">
        <v>114</v>
      </c>
      <c r="C695">
        <v>69</v>
      </c>
      <c r="D695">
        <v>37</v>
      </c>
      <c r="E695">
        <v>89</v>
      </c>
      <c r="F695">
        <v>5</v>
      </c>
      <c r="G695" t="s">
        <v>2294</v>
      </c>
      <c r="H695" t="s">
        <v>3375</v>
      </c>
      <c r="I695" t="str">
        <f t="shared" si="10"/>
        <v>INSERT INTO [Object](ObjectID,FingerprintID,TypeID,Height,Width,User_Entry,Small_Description) VALUES(693,114,69,37,89,5,N'Sign Letter #18')</v>
      </c>
    </row>
    <row r="696" spans="1:9" x14ac:dyDescent="0.3">
      <c r="A696">
        <v>694</v>
      </c>
      <c r="B696">
        <v>114</v>
      </c>
      <c r="C696">
        <v>69</v>
      </c>
      <c r="D696">
        <v>31</v>
      </c>
      <c r="E696">
        <v>74</v>
      </c>
      <c r="F696">
        <v>5</v>
      </c>
      <c r="G696" t="s">
        <v>2294</v>
      </c>
      <c r="H696" t="s">
        <v>3376</v>
      </c>
      <c r="I696" t="str">
        <f t="shared" si="10"/>
        <v>INSERT INTO [Object](ObjectID,FingerprintID,TypeID,Height,Width,User_Entry,Small_Description) VALUES(694,114,69,31,74,5,N'Sign Letter #19')</v>
      </c>
    </row>
    <row r="697" spans="1:9" x14ac:dyDescent="0.3">
      <c r="A697">
        <v>695</v>
      </c>
      <c r="B697">
        <v>114</v>
      </c>
      <c r="C697">
        <v>70</v>
      </c>
      <c r="D697">
        <v>65</v>
      </c>
      <c r="E697">
        <v>104</v>
      </c>
      <c r="F697">
        <v>5</v>
      </c>
      <c r="G697" t="s">
        <v>2294</v>
      </c>
      <c r="H697" t="s">
        <v>3377</v>
      </c>
      <c r="I697" t="str">
        <f t="shared" si="10"/>
        <v>INSERT INTO [Object](ObjectID,FingerprintID,TypeID,Height,Width,User_Entry,Small_Description) VALUES(695,114,70,65,104,5,N'Trashcan Interior #24')</v>
      </c>
    </row>
    <row r="698" spans="1:9" x14ac:dyDescent="0.3">
      <c r="A698">
        <v>696</v>
      </c>
      <c r="B698">
        <v>114</v>
      </c>
      <c r="C698">
        <v>70</v>
      </c>
      <c r="D698">
        <v>104</v>
      </c>
      <c r="E698">
        <v>80</v>
      </c>
      <c r="F698">
        <v>5</v>
      </c>
      <c r="G698" t="s">
        <v>2294</v>
      </c>
      <c r="H698" t="s">
        <v>3378</v>
      </c>
      <c r="I698" t="str">
        <f t="shared" si="10"/>
        <v>INSERT INTO [Object](ObjectID,FingerprintID,TypeID,Height,Width,User_Entry,Small_Description) VALUES(696,114,70,104,80,5,N'Trashcan Interior #25')</v>
      </c>
    </row>
    <row r="699" spans="1:9" x14ac:dyDescent="0.3">
      <c r="A699">
        <v>697</v>
      </c>
      <c r="B699">
        <v>114</v>
      </c>
      <c r="C699">
        <v>100</v>
      </c>
      <c r="D699">
        <v>32</v>
      </c>
      <c r="E699">
        <v>107</v>
      </c>
      <c r="F699">
        <v>5</v>
      </c>
      <c r="G699" t="s">
        <v>2294</v>
      </c>
      <c r="H699" t="s">
        <v>3379</v>
      </c>
      <c r="I699" t="str">
        <f t="shared" si="10"/>
        <v>INSERT INTO [Object](ObjectID,FingerprintID,TypeID,Height,Width,User_Entry,Small_Description) VALUES(697,114,100,32,107,5,N'Trash Can #114')</v>
      </c>
    </row>
    <row r="700" spans="1:9" x14ac:dyDescent="0.3">
      <c r="A700">
        <v>698</v>
      </c>
      <c r="B700">
        <v>114</v>
      </c>
      <c r="C700">
        <v>113</v>
      </c>
      <c r="D700">
        <v>77</v>
      </c>
      <c r="E700">
        <v>201</v>
      </c>
      <c r="F700">
        <v>5</v>
      </c>
      <c r="G700" t="s">
        <v>2294</v>
      </c>
      <c r="H700" t="s">
        <v>3380</v>
      </c>
      <c r="I700" t="str">
        <f t="shared" si="10"/>
        <v>INSERT INTO [Object](ObjectID,FingerprintID,TypeID,Height,Width,User_Entry,Small_Description) VALUES(698,114,113,77,201,5,N'Door W/Window #669')</v>
      </c>
    </row>
    <row r="701" spans="1:9" x14ac:dyDescent="0.3">
      <c r="A701">
        <v>699</v>
      </c>
      <c r="B701">
        <v>115</v>
      </c>
      <c r="C701">
        <v>3</v>
      </c>
      <c r="D701">
        <v>72</v>
      </c>
      <c r="E701">
        <v>85</v>
      </c>
      <c r="F701">
        <v>6</v>
      </c>
      <c r="G701" t="s">
        <v>2298</v>
      </c>
      <c r="H701" t="s">
        <v>3381</v>
      </c>
      <c r="I701" t="str">
        <f t="shared" si="10"/>
        <v>INSERT INTO [Object](ObjectID,FingerprintID,TypeID,Height,Width,User_Entry,Small_Description) VALUES(699,115,3,72,85,6,N'Sign Gather #29')</v>
      </c>
    </row>
    <row r="702" spans="1:9" x14ac:dyDescent="0.3">
      <c r="A702">
        <v>700</v>
      </c>
      <c r="B702">
        <v>115</v>
      </c>
      <c r="C702">
        <v>67</v>
      </c>
      <c r="D702">
        <v>73</v>
      </c>
      <c r="E702">
        <v>143</v>
      </c>
      <c r="F702">
        <v>6</v>
      </c>
      <c r="G702" t="s">
        <v>2298</v>
      </c>
      <c r="H702" t="s">
        <v>3382</v>
      </c>
      <c r="I702" t="str">
        <f t="shared" si="10"/>
        <v>INSERT INTO [Object](ObjectID,FingerprintID,TypeID,Height,Width,User_Entry,Small_Description) VALUES(700,115,67,73,143,6,N'Ceiling Parking #9')</v>
      </c>
    </row>
    <row r="703" spans="1:9" x14ac:dyDescent="0.3">
      <c r="A703">
        <v>701</v>
      </c>
      <c r="B703">
        <v>115</v>
      </c>
      <c r="C703">
        <v>69</v>
      </c>
      <c r="D703">
        <v>35</v>
      </c>
      <c r="E703">
        <v>86</v>
      </c>
      <c r="F703">
        <v>6</v>
      </c>
      <c r="G703" t="s">
        <v>2298</v>
      </c>
      <c r="H703" t="s">
        <v>3383</v>
      </c>
      <c r="I703" t="str">
        <f t="shared" si="10"/>
        <v>INSERT INTO [Object](ObjectID,FingerprintID,TypeID,Height,Width,User_Entry,Small_Description) VALUES(701,115,69,35,86,6,N'Sign Letter #20')</v>
      </c>
    </row>
    <row r="704" spans="1:9" x14ac:dyDescent="0.3">
      <c r="A704">
        <v>702</v>
      </c>
      <c r="B704">
        <v>115</v>
      </c>
      <c r="C704">
        <v>70</v>
      </c>
      <c r="D704">
        <v>59</v>
      </c>
      <c r="E704">
        <v>114</v>
      </c>
      <c r="F704">
        <v>6</v>
      </c>
      <c r="G704" t="s">
        <v>2298</v>
      </c>
      <c r="H704" t="s">
        <v>3384</v>
      </c>
      <c r="I704" t="str">
        <f t="shared" si="10"/>
        <v>INSERT INTO [Object](ObjectID,FingerprintID,TypeID,Height,Width,User_Entry,Small_Description) VALUES(702,115,70,59,114,6,N'Trashcan Interior #26')</v>
      </c>
    </row>
    <row r="705" spans="1:9" x14ac:dyDescent="0.3">
      <c r="A705">
        <v>703</v>
      </c>
      <c r="B705">
        <v>115</v>
      </c>
      <c r="C705">
        <v>100</v>
      </c>
      <c r="D705">
        <v>30</v>
      </c>
      <c r="E705">
        <v>107</v>
      </c>
      <c r="F705">
        <v>6</v>
      </c>
      <c r="G705" t="s">
        <v>2298</v>
      </c>
      <c r="H705" t="s">
        <v>3385</v>
      </c>
      <c r="I705" t="str">
        <f t="shared" si="10"/>
        <v>INSERT INTO [Object](ObjectID,FingerprintID,TypeID,Height,Width,User_Entry,Small_Description) VALUES(703,115,100,30,107,6,N'Trash Can #115')</v>
      </c>
    </row>
    <row r="706" spans="1:9" x14ac:dyDescent="0.3">
      <c r="A706">
        <v>704</v>
      </c>
      <c r="B706">
        <v>116</v>
      </c>
      <c r="C706">
        <v>21</v>
      </c>
      <c r="D706">
        <v>137</v>
      </c>
      <c r="E706">
        <v>270</v>
      </c>
      <c r="F706">
        <v>9</v>
      </c>
      <c r="G706" t="s">
        <v>2310</v>
      </c>
      <c r="H706" t="s">
        <v>3386</v>
      </c>
      <c r="I706" t="str">
        <f t="shared" si="10"/>
        <v>INSERT INTO [Object](ObjectID,FingerprintID,TypeID,Height,Width,User_Entry,Small_Description) VALUES(704,116,21,137,270,9,N'Restaurant Divider #5')</v>
      </c>
    </row>
    <row r="707" spans="1:9" x14ac:dyDescent="0.3">
      <c r="A707">
        <v>705</v>
      </c>
      <c r="B707">
        <v>116</v>
      </c>
      <c r="C707">
        <v>100</v>
      </c>
      <c r="D707">
        <v>56</v>
      </c>
      <c r="E707">
        <v>69</v>
      </c>
      <c r="F707">
        <v>9</v>
      </c>
      <c r="G707" t="s">
        <v>2310</v>
      </c>
      <c r="H707" t="s">
        <v>3387</v>
      </c>
      <c r="I707" t="str">
        <f t="shared" si="10"/>
        <v>INSERT INTO [Object](ObjectID,FingerprintID,TypeID,Height,Width,User_Entry,Small_Description) VALUES(705,116,100,56,69,9,N'Trash Can #116')</v>
      </c>
    </row>
    <row r="708" spans="1:9" x14ac:dyDescent="0.3">
      <c r="A708">
        <v>706</v>
      </c>
      <c r="B708">
        <v>116</v>
      </c>
      <c r="C708">
        <v>121</v>
      </c>
      <c r="D708">
        <v>80</v>
      </c>
      <c r="E708">
        <v>144</v>
      </c>
      <c r="F708">
        <v>9</v>
      </c>
      <c r="G708" t="s">
        <v>2310</v>
      </c>
      <c r="H708" t="s">
        <v>3388</v>
      </c>
      <c r="I708" t="str">
        <f t="shared" ref="I708:I771" si="11">"INSERT INTO [Object](ObjectID,FingerprintID,TypeID,Height,Width,User_Entry,Small_Description) VALUES("&amp;A708&amp;","&amp;B708&amp;","&amp;C708&amp;","&amp;D708&amp;","&amp;E708&amp;","&amp;F708&amp;",N'"&amp;H708&amp;"')"</f>
        <v>INSERT INTO [Object](ObjectID,FingerprintID,TypeID,Height,Width,User_Entry,Small_Description) VALUES(706,116,121,80,144,9,N'Water Tap #27')</v>
      </c>
    </row>
    <row r="709" spans="1:9" x14ac:dyDescent="0.3">
      <c r="A709">
        <v>707</v>
      </c>
      <c r="B709">
        <v>117</v>
      </c>
      <c r="C709">
        <v>3</v>
      </c>
      <c r="D709">
        <v>63</v>
      </c>
      <c r="E709">
        <v>128</v>
      </c>
      <c r="F709">
        <v>8</v>
      </c>
      <c r="G709" t="s">
        <v>2306</v>
      </c>
      <c r="H709" t="s">
        <v>3389</v>
      </c>
      <c r="I709" t="str">
        <f t="shared" si="11"/>
        <v>INSERT INTO [Object](ObjectID,FingerprintID,TypeID,Height,Width,User_Entry,Small_Description) VALUES(707,117,3,63,128,8,N'Sign Gather #30')</v>
      </c>
    </row>
    <row r="710" spans="1:9" x14ac:dyDescent="0.3">
      <c r="A710">
        <v>708</v>
      </c>
      <c r="B710">
        <v>117</v>
      </c>
      <c r="C710">
        <v>3</v>
      </c>
      <c r="D710">
        <v>87</v>
      </c>
      <c r="E710">
        <v>82</v>
      </c>
      <c r="F710">
        <v>8</v>
      </c>
      <c r="G710" t="s">
        <v>2306</v>
      </c>
      <c r="H710" t="s">
        <v>3390</v>
      </c>
      <c r="I710" t="str">
        <f t="shared" si="11"/>
        <v>INSERT INTO [Object](ObjectID,FingerprintID,TypeID,Height,Width,User_Entry,Small_Description) VALUES(708,117,3,87,82,8,N'Sign Gather #31')</v>
      </c>
    </row>
    <row r="711" spans="1:9" x14ac:dyDescent="0.3">
      <c r="A711">
        <v>709</v>
      </c>
      <c r="B711">
        <v>117</v>
      </c>
      <c r="C711">
        <v>43</v>
      </c>
      <c r="D711">
        <v>94</v>
      </c>
      <c r="E711">
        <v>208</v>
      </c>
      <c r="F711">
        <v>8</v>
      </c>
      <c r="G711" t="s">
        <v>2306</v>
      </c>
      <c r="H711" t="s">
        <v>3391</v>
      </c>
      <c r="I711" t="str">
        <f t="shared" si="11"/>
        <v>INSERT INTO [Object](ObjectID,FingerprintID,TypeID,Height,Width,User_Entry,Small_Description) VALUES(709,117,43,94,208,8,N'Door Blue #26')</v>
      </c>
    </row>
    <row r="712" spans="1:9" x14ac:dyDescent="0.3">
      <c r="A712">
        <v>710</v>
      </c>
      <c r="B712">
        <v>117</v>
      </c>
      <c r="C712">
        <v>43</v>
      </c>
      <c r="D712">
        <v>81</v>
      </c>
      <c r="E712">
        <v>192</v>
      </c>
      <c r="F712">
        <v>8</v>
      </c>
      <c r="G712" t="s">
        <v>2306</v>
      </c>
      <c r="H712" t="s">
        <v>3392</v>
      </c>
      <c r="I712" t="str">
        <f t="shared" si="11"/>
        <v>INSERT INTO [Object](ObjectID,FingerprintID,TypeID,Height,Width,User_Entry,Small_Description) VALUES(710,117,43,81,192,8,N'Door Blue #27')</v>
      </c>
    </row>
    <row r="713" spans="1:9" x14ac:dyDescent="0.3">
      <c r="A713">
        <v>711</v>
      </c>
      <c r="B713">
        <v>117</v>
      </c>
      <c r="C713">
        <v>64</v>
      </c>
      <c r="D713">
        <v>77</v>
      </c>
      <c r="E713">
        <v>150</v>
      </c>
      <c r="F713">
        <v>8</v>
      </c>
      <c r="G713" t="s">
        <v>2306</v>
      </c>
      <c r="H713" t="s">
        <v>3393</v>
      </c>
      <c r="I713" t="str">
        <f t="shared" si="11"/>
        <v>INSERT INTO [Object](ObjectID,FingerprintID,TypeID,Height,Width,User_Entry,Small_Description) VALUES(711,117,64,77,150,8,N'Sign Multiple #7')</v>
      </c>
    </row>
    <row r="714" spans="1:9" x14ac:dyDescent="0.3">
      <c r="A714">
        <v>712</v>
      </c>
      <c r="B714">
        <v>117</v>
      </c>
      <c r="C714">
        <v>69</v>
      </c>
      <c r="D714">
        <v>34</v>
      </c>
      <c r="E714">
        <v>126</v>
      </c>
      <c r="F714">
        <v>8</v>
      </c>
      <c r="G714" t="s">
        <v>2306</v>
      </c>
      <c r="H714" t="s">
        <v>3394</v>
      </c>
      <c r="I714" t="str">
        <f t="shared" si="11"/>
        <v>INSERT INTO [Object](ObjectID,FingerprintID,TypeID,Height,Width,User_Entry,Small_Description) VALUES(712,117,69,34,126,8,N'Sign Letter #21')</v>
      </c>
    </row>
    <row r="715" spans="1:9" x14ac:dyDescent="0.3">
      <c r="A715">
        <v>713</v>
      </c>
      <c r="B715">
        <v>117</v>
      </c>
      <c r="C715">
        <v>69</v>
      </c>
      <c r="D715">
        <v>39</v>
      </c>
      <c r="E715">
        <v>132</v>
      </c>
      <c r="F715">
        <v>8</v>
      </c>
      <c r="G715" t="s">
        <v>2306</v>
      </c>
      <c r="H715" t="s">
        <v>3395</v>
      </c>
      <c r="I715" t="str">
        <f t="shared" si="11"/>
        <v>INSERT INTO [Object](ObjectID,FingerprintID,TypeID,Height,Width,User_Entry,Small_Description) VALUES(713,117,69,39,132,8,N'Sign Letter #22')</v>
      </c>
    </row>
    <row r="716" spans="1:9" x14ac:dyDescent="0.3">
      <c r="A716">
        <v>714</v>
      </c>
      <c r="B716">
        <v>117</v>
      </c>
      <c r="C716">
        <v>69</v>
      </c>
      <c r="D716">
        <v>32</v>
      </c>
      <c r="E716">
        <v>116</v>
      </c>
      <c r="F716">
        <v>8</v>
      </c>
      <c r="G716" t="s">
        <v>2306</v>
      </c>
      <c r="H716" t="s">
        <v>3396</v>
      </c>
      <c r="I716" t="str">
        <f t="shared" si="11"/>
        <v>INSERT INTO [Object](ObjectID,FingerprintID,TypeID,Height,Width,User_Entry,Small_Description) VALUES(714,117,69,32,116,8,N'Sign Letter #23')</v>
      </c>
    </row>
    <row r="717" spans="1:9" x14ac:dyDescent="0.3">
      <c r="A717">
        <v>715</v>
      </c>
      <c r="B717">
        <v>117</v>
      </c>
      <c r="C717">
        <v>70</v>
      </c>
      <c r="D717">
        <v>141</v>
      </c>
      <c r="E717">
        <v>95</v>
      </c>
      <c r="F717">
        <v>8</v>
      </c>
      <c r="G717" t="s">
        <v>2306</v>
      </c>
      <c r="H717" t="s">
        <v>3397</v>
      </c>
      <c r="I717" t="str">
        <f t="shared" si="11"/>
        <v>INSERT INTO [Object](ObjectID,FingerprintID,TypeID,Height,Width,User_Entry,Small_Description) VALUES(715,117,70,141,95,8,N'Trashcan Interior #27')</v>
      </c>
    </row>
    <row r="718" spans="1:9" x14ac:dyDescent="0.3">
      <c r="A718">
        <v>716</v>
      </c>
      <c r="B718">
        <v>117</v>
      </c>
      <c r="C718">
        <v>100</v>
      </c>
      <c r="D718">
        <v>58</v>
      </c>
      <c r="E718">
        <v>81</v>
      </c>
      <c r="F718">
        <v>8</v>
      </c>
      <c r="G718" t="s">
        <v>2306</v>
      </c>
      <c r="H718" t="s">
        <v>3398</v>
      </c>
      <c r="I718" t="str">
        <f t="shared" si="11"/>
        <v>INSERT INTO [Object](ObjectID,FingerprintID,TypeID,Height,Width,User_Entry,Small_Description) VALUES(716,117,100,58,81,8,N'Trash Can #117')</v>
      </c>
    </row>
    <row r="719" spans="1:9" x14ac:dyDescent="0.3">
      <c r="A719">
        <v>717</v>
      </c>
      <c r="B719">
        <v>118</v>
      </c>
      <c r="C719">
        <v>3</v>
      </c>
      <c r="D719">
        <v>85</v>
      </c>
      <c r="E719">
        <v>92</v>
      </c>
      <c r="F719">
        <v>7</v>
      </c>
      <c r="G719" t="s">
        <v>2302</v>
      </c>
      <c r="H719" t="s">
        <v>3399</v>
      </c>
      <c r="I719" t="str">
        <f t="shared" si="11"/>
        <v>INSERT INTO [Object](ObjectID,FingerprintID,TypeID,Height,Width,User_Entry,Small_Description) VALUES(717,118,3,85,92,7,N'Sign Gather #32')</v>
      </c>
    </row>
    <row r="720" spans="1:9" x14ac:dyDescent="0.3">
      <c r="A720">
        <v>718</v>
      </c>
      <c r="B720">
        <v>118</v>
      </c>
      <c r="C720">
        <v>3</v>
      </c>
      <c r="D720">
        <v>55</v>
      </c>
      <c r="E720">
        <v>116</v>
      </c>
      <c r="F720">
        <v>7</v>
      </c>
      <c r="G720" t="s">
        <v>2302</v>
      </c>
      <c r="H720" t="s">
        <v>3400</v>
      </c>
      <c r="I720" t="str">
        <f t="shared" si="11"/>
        <v>INSERT INTO [Object](ObjectID,FingerprintID,TypeID,Height,Width,User_Entry,Small_Description) VALUES(718,118,3,55,116,7,N'Sign Gather #33')</v>
      </c>
    </row>
    <row r="721" spans="1:9" x14ac:dyDescent="0.3">
      <c r="A721">
        <v>719</v>
      </c>
      <c r="B721">
        <v>118</v>
      </c>
      <c r="C721">
        <v>18</v>
      </c>
      <c r="D721">
        <v>25</v>
      </c>
      <c r="E721">
        <v>83</v>
      </c>
      <c r="F721">
        <v>7</v>
      </c>
      <c r="G721" t="s">
        <v>2302</v>
      </c>
      <c r="H721" t="s">
        <v>3401</v>
      </c>
      <c r="I721" t="str">
        <f t="shared" si="11"/>
        <v>INSERT INTO [Object](ObjectID,FingerprintID,TypeID,Height,Width,User_Entry,Small_Description) VALUES(719,118,18,25,83,7,N'Wall Fire Extinguisher #29')</v>
      </c>
    </row>
    <row r="722" spans="1:9" x14ac:dyDescent="0.3">
      <c r="A722">
        <v>720</v>
      </c>
      <c r="B722">
        <v>118</v>
      </c>
      <c r="C722">
        <v>43</v>
      </c>
      <c r="D722">
        <v>87</v>
      </c>
      <c r="E722">
        <v>200</v>
      </c>
      <c r="F722">
        <v>7</v>
      </c>
      <c r="G722" t="s">
        <v>2302</v>
      </c>
      <c r="H722" t="s">
        <v>3402</v>
      </c>
      <c r="I722" t="str">
        <f t="shared" si="11"/>
        <v>INSERT INTO [Object](ObjectID,FingerprintID,TypeID,Height,Width,User_Entry,Small_Description) VALUES(720,118,43,87,200,7,N'Door Blue #28')</v>
      </c>
    </row>
    <row r="723" spans="1:9" x14ac:dyDescent="0.3">
      <c r="A723">
        <v>721</v>
      </c>
      <c r="B723">
        <v>118</v>
      </c>
      <c r="C723">
        <v>69</v>
      </c>
      <c r="D723">
        <v>36</v>
      </c>
      <c r="E723">
        <v>119</v>
      </c>
      <c r="F723">
        <v>7</v>
      </c>
      <c r="G723" t="s">
        <v>2302</v>
      </c>
      <c r="H723" t="s">
        <v>3403</v>
      </c>
      <c r="I723" t="str">
        <f t="shared" si="11"/>
        <v>INSERT INTO [Object](ObjectID,FingerprintID,TypeID,Height,Width,User_Entry,Small_Description) VALUES(721,118,69,36,119,7,N'Sign Letter #24')</v>
      </c>
    </row>
    <row r="724" spans="1:9" x14ac:dyDescent="0.3">
      <c r="A724">
        <v>722</v>
      </c>
      <c r="B724">
        <v>118</v>
      </c>
      <c r="C724">
        <v>69</v>
      </c>
      <c r="D724">
        <v>31</v>
      </c>
      <c r="E724">
        <v>110</v>
      </c>
      <c r="F724">
        <v>7</v>
      </c>
      <c r="G724" t="s">
        <v>2302</v>
      </c>
      <c r="H724" t="s">
        <v>3404</v>
      </c>
      <c r="I724" t="str">
        <f t="shared" si="11"/>
        <v>INSERT INTO [Object](ObjectID,FingerprintID,TypeID,Height,Width,User_Entry,Small_Description) VALUES(722,118,69,31,110,7,N'Sign Letter #25')</v>
      </c>
    </row>
    <row r="725" spans="1:9" x14ac:dyDescent="0.3">
      <c r="A725">
        <v>723</v>
      </c>
      <c r="B725">
        <v>118</v>
      </c>
      <c r="C725">
        <v>70</v>
      </c>
      <c r="D725">
        <v>112</v>
      </c>
      <c r="E725">
        <v>94</v>
      </c>
      <c r="F725">
        <v>7</v>
      </c>
      <c r="G725" t="s">
        <v>2302</v>
      </c>
      <c r="H725" t="s">
        <v>3405</v>
      </c>
      <c r="I725" t="str">
        <f t="shared" si="11"/>
        <v>INSERT INTO [Object](ObjectID,FingerprintID,TypeID,Height,Width,User_Entry,Small_Description) VALUES(723,118,70,112,94,7,N'Trashcan Interior #28')</v>
      </c>
    </row>
    <row r="726" spans="1:9" x14ac:dyDescent="0.3">
      <c r="A726">
        <v>724</v>
      </c>
      <c r="B726">
        <v>118</v>
      </c>
      <c r="C726">
        <v>100</v>
      </c>
      <c r="D726">
        <v>63</v>
      </c>
      <c r="E726">
        <v>92</v>
      </c>
      <c r="F726">
        <v>7</v>
      </c>
      <c r="G726" t="s">
        <v>2302</v>
      </c>
      <c r="H726" t="s">
        <v>3406</v>
      </c>
      <c r="I726" t="str">
        <f t="shared" si="11"/>
        <v>INSERT INTO [Object](ObjectID,FingerprintID,TypeID,Height,Width,User_Entry,Small_Description) VALUES(724,118,100,63,92,7,N'Trash Can #118')</v>
      </c>
    </row>
    <row r="727" spans="1:9" x14ac:dyDescent="0.3">
      <c r="A727">
        <v>725</v>
      </c>
      <c r="B727">
        <v>118</v>
      </c>
      <c r="C727">
        <v>101</v>
      </c>
      <c r="D727">
        <v>127</v>
      </c>
      <c r="E727">
        <v>250</v>
      </c>
      <c r="F727">
        <v>7</v>
      </c>
      <c r="G727" t="s">
        <v>2302</v>
      </c>
      <c r="H727" t="s">
        <v>3407</v>
      </c>
      <c r="I727" t="str">
        <f t="shared" si="11"/>
        <v>INSERT INTO [Object](ObjectID,FingerprintID,TypeID,Height,Width,User_Entry,Small_Description) VALUES(725,118,101,127,250,7,N'Light #851')</v>
      </c>
    </row>
    <row r="728" spans="1:9" x14ac:dyDescent="0.3">
      <c r="A728">
        <v>726</v>
      </c>
      <c r="B728">
        <v>119</v>
      </c>
      <c r="C728">
        <v>3</v>
      </c>
      <c r="D728">
        <v>61</v>
      </c>
      <c r="E728">
        <v>116</v>
      </c>
      <c r="F728">
        <v>2</v>
      </c>
      <c r="G728" t="s">
        <v>2282</v>
      </c>
      <c r="H728" t="s">
        <v>3408</v>
      </c>
      <c r="I728" t="str">
        <f t="shared" si="11"/>
        <v>INSERT INTO [Object](ObjectID,FingerprintID,TypeID,Height,Width,User_Entry,Small_Description) VALUES(726,119,3,61,116,2,N'Sign Gather #34')</v>
      </c>
    </row>
    <row r="729" spans="1:9" x14ac:dyDescent="0.3">
      <c r="A729">
        <v>727</v>
      </c>
      <c r="B729">
        <v>119</v>
      </c>
      <c r="C729">
        <v>3</v>
      </c>
      <c r="D729">
        <v>90</v>
      </c>
      <c r="E729">
        <v>76</v>
      </c>
      <c r="F729">
        <v>2</v>
      </c>
      <c r="G729" t="s">
        <v>2282</v>
      </c>
      <c r="H729" t="s">
        <v>3409</v>
      </c>
      <c r="I729" t="str">
        <f t="shared" si="11"/>
        <v>INSERT INTO [Object](ObjectID,FingerprintID,TypeID,Height,Width,User_Entry,Small_Description) VALUES(727,119,3,90,76,2,N'Sign Gather #35')</v>
      </c>
    </row>
    <row r="730" spans="1:9" x14ac:dyDescent="0.3">
      <c r="A730">
        <v>728</v>
      </c>
      <c r="B730">
        <v>119</v>
      </c>
      <c r="C730">
        <v>18</v>
      </c>
      <c r="D730">
        <v>21</v>
      </c>
      <c r="E730">
        <v>87</v>
      </c>
      <c r="F730">
        <v>2</v>
      </c>
      <c r="G730" t="s">
        <v>2282</v>
      </c>
      <c r="H730" t="s">
        <v>3410</v>
      </c>
      <c r="I730" t="str">
        <f t="shared" si="11"/>
        <v>INSERT INTO [Object](ObjectID,FingerprintID,TypeID,Height,Width,User_Entry,Small_Description) VALUES(728,119,18,21,87,2,N'Wall Fire Extinguisher #30')</v>
      </c>
    </row>
    <row r="731" spans="1:9" x14ac:dyDescent="0.3">
      <c r="A731">
        <v>729</v>
      </c>
      <c r="B731">
        <v>119</v>
      </c>
      <c r="C731">
        <v>43</v>
      </c>
      <c r="D731">
        <v>77</v>
      </c>
      <c r="E731">
        <v>189</v>
      </c>
      <c r="F731">
        <v>2</v>
      </c>
      <c r="G731" t="s">
        <v>2282</v>
      </c>
      <c r="H731" t="s">
        <v>3411</v>
      </c>
      <c r="I731" t="str">
        <f t="shared" si="11"/>
        <v>INSERT INTO [Object](ObjectID,FingerprintID,TypeID,Height,Width,User_Entry,Small_Description) VALUES(729,119,43,77,189,2,N'Door Blue #29')</v>
      </c>
    </row>
    <row r="732" spans="1:9" x14ac:dyDescent="0.3">
      <c r="A732">
        <v>730</v>
      </c>
      <c r="B732">
        <v>119</v>
      </c>
      <c r="C732">
        <v>69</v>
      </c>
      <c r="D732">
        <v>34</v>
      </c>
      <c r="E732">
        <v>122</v>
      </c>
      <c r="F732">
        <v>2</v>
      </c>
      <c r="G732" t="s">
        <v>2282</v>
      </c>
      <c r="H732" t="s">
        <v>3412</v>
      </c>
      <c r="I732" t="str">
        <f t="shared" si="11"/>
        <v>INSERT INTO [Object](ObjectID,FingerprintID,TypeID,Height,Width,User_Entry,Small_Description) VALUES(730,119,69,34,122,2,N'Sign Letter #26')</v>
      </c>
    </row>
    <row r="733" spans="1:9" x14ac:dyDescent="0.3">
      <c r="A733">
        <v>731</v>
      </c>
      <c r="B733">
        <v>119</v>
      </c>
      <c r="C733">
        <v>70</v>
      </c>
      <c r="D733">
        <v>127</v>
      </c>
      <c r="E733">
        <v>89</v>
      </c>
      <c r="F733">
        <v>2</v>
      </c>
      <c r="G733" t="s">
        <v>2282</v>
      </c>
      <c r="H733" t="s">
        <v>3413</v>
      </c>
      <c r="I733" t="str">
        <f t="shared" si="11"/>
        <v>INSERT INTO [Object](ObjectID,FingerprintID,TypeID,Height,Width,User_Entry,Small_Description) VALUES(731,119,70,127,89,2,N'Trashcan Interior #29')</v>
      </c>
    </row>
    <row r="734" spans="1:9" x14ac:dyDescent="0.3">
      <c r="A734">
        <v>732</v>
      </c>
      <c r="B734">
        <v>119</v>
      </c>
      <c r="C734">
        <v>99</v>
      </c>
      <c r="D734">
        <v>36</v>
      </c>
      <c r="E734">
        <v>35</v>
      </c>
      <c r="F734">
        <v>2</v>
      </c>
      <c r="G734" t="s">
        <v>2282</v>
      </c>
      <c r="H734" t="s">
        <v>3414</v>
      </c>
      <c r="I734" t="str">
        <f t="shared" si="11"/>
        <v>INSERT INTO [Object](ObjectID,FingerprintID,TypeID,Height,Width,User_Entry,Small_Description) VALUES(732,119,99,36,35,2,N'Symbol No Smoking #4')</v>
      </c>
    </row>
    <row r="735" spans="1:9" x14ac:dyDescent="0.3">
      <c r="A735">
        <v>733</v>
      </c>
      <c r="B735">
        <v>119</v>
      </c>
      <c r="C735">
        <v>100</v>
      </c>
      <c r="D735">
        <v>43</v>
      </c>
      <c r="E735">
        <v>73</v>
      </c>
      <c r="F735">
        <v>2</v>
      </c>
      <c r="G735" t="s">
        <v>2282</v>
      </c>
      <c r="H735" t="s">
        <v>3415</v>
      </c>
      <c r="I735" t="str">
        <f t="shared" si="11"/>
        <v>INSERT INTO [Object](ObjectID,FingerprintID,TypeID,Height,Width,User_Entry,Small_Description) VALUES(733,119,100,43,73,2,N'Trash Can #119')</v>
      </c>
    </row>
    <row r="736" spans="1:9" x14ac:dyDescent="0.3">
      <c r="A736">
        <v>734</v>
      </c>
      <c r="B736">
        <v>119</v>
      </c>
      <c r="C736">
        <v>193</v>
      </c>
      <c r="D736">
        <v>55</v>
      </c>
      <c r="E736">
        <v>232</v>
      </c>
      <c r="F736">
        <v>2</v>
      </c>
      <c r="G736" t="s">
        <v>2282</v>
      </c>
      <c r="H736" t="s">
        <v>3416</v>
      </c>
      <c r="I736" t="str">
        <f t="shared" si="11"/>
        <v>INSERT INTO [Object](ObjectID,FingerprintID,TypeID,Height,Width,User_Entry,Small_Description) VALUES(734,119,193,55,232,2,N'Mouse #11')</v>
      </c>
    </row>
    <row r="737" spans="1:9" x14ac:dyDescent="0.3">
      <c r="A737">
        <v>735</v>
      </c>
      <c r="B737">
        <v>120</v>
      </c>
      <c r="C737">
        <v>3</v>
      </c>
      <c r="D737">
        <v>92</v>
      </c>
      <c r="E737">
        <v>85</v>
      </c>
      <c r="F737">
        <v>9</v>
      </c>
      <c r="G737" t="s">
        <v>2310</v>
      </c>
      <c r="H737" t="s">
        <v>3417</v>
      </c>
      <c r="I737" t="str">
        <f t="shared" si="11"/>
        <v>INSERT INTO [Object](ObjectID,FingerprintID,TypeID,Height,Width,User_Entry,Small_Description) VALUES(735,120,3,92,85,9,N'Sign Gather #36')</v>
      </c>
    </row>
    <row r="738" spans="1:9" x14ac:dyDescent="0.3">
      <c r="A738">
        <v>736</v>
      </c>
      <c r="B738">
        <v>120</v>
      </c>
      <c r="C738">
        <v>3</v>
      </c>
      <c r="D738">
        <v>66</v>
      </c>
      <c r="E738">
        <v>125</v>
      </c>
      <c r="F738">
        <v>9</v>
      </c>
      <c r="G738" t="s">
        <v>2310</v>
      </c>
      <c r="H738" t="s">
        <v>3418</v>
      </c>
      <c r="I738" t="str">
        <f t="shared" si="11"/>
        <v>INSERT INTO [Object](ObjectID,FingerprintID,TypeID,Height,Width,User_Entry,Small_Description) VALUES(736,120,3,66,125,9,N'Sign Gather #37')</v>
      </c>
    </row>
    <row r="739" spans="1:9" x14ac:dyDescent="0.3">
      <c r="A739">
        <v>737</v>
      </c>
      <c r="B739">
        <v>120</v>
      </c>
      <c r="C739">
        <v>3</v>
      </c>
      <c r="D739">
        <v>59</v>
      </c>
      <c r="E739">
        <v>119</v>
      </c>
      <c r="F739">
        <v>9</v>
      </c>
      <c r="G739" t="s">
        <v>2310</v>
      </c>
      <c r="H739" t="s">
        <v>3419</v>
      </c>
      <c r="I739" t="str">
        <f t="shared" si="11"/>
        <v>INSERT INTO [Object](ObjectID,FingerprintID,TypeID,Height,Width,User_Entry,Small_Description) VALUES(737,120,3,59,119,9,N'Sign Gather #38')</v>
      </c>
    </row>
    <row r="740" spans="1:9" x14ac:dyDescent="0.3">
      <c r="A740">
        <v>738</v>
      </c>
      <c r="B740">
        <v>120</v>
      </c>
      <c r="C740">
        <v>3</v>
      </c>
      <c r="D740">
        <v>86</v>
      </c>
      <c r="E740">
        <v>80</v>
      </c>
      <c r="F740">
        <v>9</v>
      </c>
      <c r="G740" t="s">
        <v>2310</v>
      </c>
      <c r="H740" t="s">
        <v>3420</v>
      </c>
      <c r="I740" t="str">
        <f t="shared" si="11"/>
        <v>INSERT INTO [Object](ObjectID,FingerprintID,TypeID,Height,Width,User_Entry,Small_Description) VALUES(738,120,3,86,80,9,N'Sign Gather #39')</v>
      </c>
    </row>
    <row r="741" spans="1:9" x14ac:dyDescent="0.3">
      <c r="A741">
        <v>739</v>
      </c>
      <c r="B741">
        <v>120</v>
      </c>
      <c r="C741">
        <v>18</v>
      </c>
      <c r="D741">
        <v>27</v>
      </c>
      <c r="E741">
        <v>78</v>
      </c>
      <c r="F741">
        <v>9</v>
      </c>
      <c r="G741" t="s">
        <v>2310</v>
      </c>
      <c r="H741" t="s">
        <v>3421</v>
      </c>
      <c r="I741" t="str">
        <f t="shared" si="11"/>
        <v>INSERT INTO [Object](ObjectID,FingerprintID,TypeID,Height,Width,User_Entry,Small_Description) VALUES(739,120,18,27,78,9,N'Wall Fire Extinguisher #31')</v>
      </c>
    </row>
    <row r="742" spans="1:9" x14ac:dyDescent="0.3">
      <c r="A742">
        <v>740</v>
      </c>
      <c r="B742">
        <v>120</v>
      </c>
      <c r="C742">
        <v>24</v>
      </c>
      <c r="D742">
        <v>233</v>
      </c>
      <c r="E742">
        <v>183</v>
      </c>
      <c r="F742">
        <v>9</v>
      </c>
      <c r="G742" t="s">
        <v>2310</v>
      </c>
      <c r="H742" t="s">
        <v>3422</v>
      </c>
      <c r="I742" t="str">
        <f t="shared" si="11"/>
        <v>INSERT INTO [Object](ObjectID,FingerprintID,TypeID,Height,Width,User_Entry,Small_Description) VALUES(740,120,24,233,183,9,N'Handle Wood #70')</v>
      </c>
    </row>
    <row r="743" spans="1:9" x14ac:dyDescent="0.3">
      <c r="A743">
        <v>741</v>
      </c>
      <c r="B743">
        <v>120</v>
      </c>
      <c r="C743">
        <v>43</v>
      </c>
      <c r="D743">
        <v>79</v>
      </c>
      <c r="E743">
        <v>188</v>
      </c>
      <c r="F743">
        <v>9</v>
      </c>
      <c r="G743" t="s">
        <v>2310</v>
      </c>
      <c r="H743" t="s">
        <v>3423</v>
      </c>
      <c r="I743" t="str">
        <f t="shared" si="11"/>
        <v>INSERT INTO [Object](ObjectID,FingerprintID,TypeID,Height,Width,User_Entry,Small_Description) VALUES(741,120,43,79,188,9,N'Door Blue #30')</v>
      </c>
    </row>
    <row r="744" spans="1:9" x14ac:dyDescent="0.3">
      <c r="A744">
        <v>742</v>
      </c>
      <c r="B744">
        <v>120</v>
      </c>
      <c r="C744">
        <v>43</v>
      </c>
      <c r="D744">
        <v>86</v>
      </c>
      <c r="E744">
        <v>192</v>
      </c>
      <c r="F744">
        <v>9</v>
      </c>
      <c r="G744" t="s">
        <v>2310</v>
      </c>
      <c r="H744" t="s">
        <v>3424</v>
      </c>
      <c r="I744" t="str">
        <f t="shared" si="11"/>
        <v>INSERT INTO [Object](ObjectID,FingerprintID,TypeID,Height,Width,User_Entry,Small_Description) VALUES(742,120,43,86,192,9,N'Door Blue #31')</v>
      </c>
    </row>
    <row r="745" spans="1:9" x14ac:dyDescent="0.3">
      <c r="A745">
        <v>743</v>
      </c>
      <c r="B745">
        <v>120</v>
      </c>
      <c r="C745">
        <v>69</v>
      </c>
      <c r="D745">
        <v>33</v>
      </c>
      <c r="E745">
        <v>116</v>
      </c>
      <c r="F745">
        <v>9</v>
      </c>
      <c r="G745" t="s">
        <v>2310</v>
      </c>
      <c r="H745" t="s">
        <v>3425</v>
      </c>
      <c r="I745" t="str">
        <f t="shared" si="11"/>
        <v>INSERT INTO [Object](ObjectID,FingerprintID,TypeID,Height,Width,User_Entry,Small_Description) VALUES(743,120,69,33,116,9,N'Sign Letter #27')</v>
      </c>
    </row>
    <row r="746" spans="1:9" x14ac:dyDescent="0.3">
      <c r="A746">
        <v>744</v>
      </c>
      <c r="B746">
        <v>120</v>
      </c>
      <c r="C746">
        <v>69</v>
      </c>
      <c r="D746">
        <v>39</v>
      </c>
      <c r="E746">
        <v>141</v>
      </c>
      <c r="F746">
        <v>9</v>
      </c>
      <c r="G746" t="s">
        <v>2310</v>
      </c>
      <c r="H746" t="s">
        <v>3426</v>
      </c>
      <c r="I746" t="str">
        <f t="shared" si="11"/>
        <v>INSERT INTO [Object](ObjectID,FingerprintID,TypeID,Height,Width,User_Entry,Small_Description) VALUES(744,120,69,39,141,9,N'Sign Letter #28')</v>
      </c>
    </row>
    <row r="747" spans="1:9" x14ac:dyDescent="0.3">
      <c r="A747">
        <v>745</v>
      </c>
      <c r="B747">
        <v>120</v>
      </c>
      <c r="C747">
        <v>69</v>
      </c>
      <c r="D747">
        <v>35</v>
      </c>
      <c r="E747">
        <v>121</v>
      </c>
      <c r="F747">
        <v>9</v>
      </c>
      <c r="G747" t="s">
        <v>2310</v>
      </c>
      <c r="H747" t="s">
        <v>3427</v>
      </c>
      <c r="I747" t="str">
        <f t="shared" si="11"/>
        <v>INSERT INTO [Object](ObjectID,FingerprintID,TypeID,Height,Width,User_Entry,Small_Description) VALUES(745,120,69,35,121,9,N'Sign Letter #29')</v>
      </c>
    </row>
    <row r="748" spans="1:9" x14ac:dyDescent="0.3">
      <c r="A748">
        <v>746</v>
      </c>
      <c r="B748">
        <v>120</v>
      </c>
      <c r="C748">
        <v>70</v>
      </c>
      <c r="D748">
        <v>118</v>
      </c>
      <c r="E748">
        <v>84</v>
      </c>
      <c r="F748">
        <v>9</v>
      </c>
      <c r="G748" t="s">
        <v>2310</v>
      </c>
      <c r="H748" t="s">
        <v>3428</v>
      </c>
      <c r="I748" t="str">
        <f t="shared" si="11"/>
        <v>INSERT INTO [Object](ObjectID,FingerprintID,TypeID,Height,Width,User_Entry,Small_Description) VALUES(746,120,70,118,84,9,N'Trashcan Interior #30')</v>
      </c>
    </row>
    <row r="749" spans="1:9" x14ac:dyDescent="0.3">
      <c r="A749">
        <v>747</v>
      </c>
      <c r="B749">
        <v>120</v>
      </c>
      <c r="C749">
        <v>100</v>
      </c>
      <c r="D749">
        <v>50</v>
      </c>
      <c r="E749">
        <v>78</v>
      </c>
      <c r="F749">
        <v>9</v>
      </c>
      <c r="G749" t="s">
        <v>2310</v>
      </c>
      <c r="H749" t="s">
        <v>3429</v>
      </c>
      <c r="I749" t="str">
        <f t="shared" si="11"/>
        <v>INSERT INTO [Object](ObjectID,FingerprintID,TypeID,Height,Width,User_Entry,Small_Description) VALUES(747,120,100,50,78,9,N'Trash Can #120')</v>
      </c>
    </row>
    <row r="750" spans="1:9" x14ac:dyDescent="0.3">
      <c r="A750">
        <v>748</v>
      </c>
      <c r="B750">
        <v>121</v>
      </c>
      <c r="C750">
        <v>3</v>
      </c>
      <c r="D750">
        <v>98</v>
      </c>
      <c r="E750">
        <v>84</v>
      </c>
      <c r="F750">
        <v>4</v>
      </c>
      <c r="G750" t="s">
        <v>2290</v>
      </c>
      <c r="H750" t="s">
        <v>3430</v>
      </c>
      <c r="I750" t="str">
        <f t="shared" si="11"/>
        <v>INSERT INTO [Object](ObjectID,FingerprintID,TypeID,Height,Width,User_Entry,Small_Description) VALUES(748,121,3,98,84,4,N'Sign Gather #40')</v>
      </c>
    </row>
    <row r="751" spans="1:9" x14ac:dyDescent="0.3">
      <c r="A751">
        <v>749</v>
      </c>
      <c r="B751">
        <v>121</v>
      </c>
      <c r="C751">
        <v>18</v>
      </c>
      <c r="D751">
        <v>24</v>
      </c>
      <c r="E751">
        <v>105</v>
      </c>
      <c r="F751">
        <v>4</v>
      </c>
      <c r="G751" t="s">
        <v>2290</v>
      </c>
      <c r="H751" t="s">
        <v>3431</v>
      </c>
      <c r="I751" t="str">
        <f t="shared" si="11"/>
        <v>INSERT INTO [Object](ObjectID,FingerprintID,TypeID,Height,Width,User_Entry,Small_Description) VALUES(749,121,18,24,105,4,N'Wall Fire Extinguisher #32')</v>
      </c>
    </row>
    <row r="752" spans="1:9" x14ac:dyDescent="0.3">
      <c r="A752">
        <v>750</v>
      </c>
      <c r="B752">
        <v>121</v>
      </c>
      <c r="C752">
        <v>18</v>
      </c>
      <c r="D752">
        <v>25</v>
      </c>
      <c r="E752">
        <v>102</v>
      </c>
      <c r="F752">
        <v>4</v>
      </c>
      <c r="G752" t="s">
        <v>2290</v>
      </c>
      <c r="H752" t="s">
        <v>3432</v>
      </c>
      <c r="I752" t="str">
        <f t="shared" si="11"/>
        <v>INSERT INTO [Object](ObjectID,FingerprintID,TypeID,Height,Width,User_Entry,Small_Description) VALUES(750,121,18,25,102,4,N'Wall Fire Extinguisher #33')</v>
      </c>
    </row>
    <row r="753" spans="1:9" x14ac:dyDescent="0.3">
      <c r="A753">
        <v>751</v>
      </c>
      <c r="B753">
        <v>121</v>
      </c>
      <c r="C753">
        <v>43</v>
      </c>
      <c r="D753">
        <v>55</v>
      </c>
      <c r="E753">
        <v>163</v>
      </c>
      <c r="F753">
        <v>4</v>
      </c>
      <c r="G753" t="s">
        <v>2290</v>
      </c>
      <c r="H753" t="s">
        <v>3433</v>
      </c>
      <c r="I753" t="str">
        <f t="shared" si="11"/>
        <v>INSERT INTO [Object](ObjectID,FingerprintID,TypeID,Height,Width,User_Entry,Small_Description) VALUES(751,121,43,55,163,4,N'Door Blue #32')</v>
      </c>
    </row>
    <row r="754" spans="1:9" x14ac:dyDescent="0.3">
      <c r="A754">
        <v>752</v>
      </c>
      <c r="B754">
        <v>121</v>
      </c>
      <c r="C754">
        <v>69</v>
      </c>
      <c r="D754">
        <v>68</v>
      </c>
      <c r="E754">
        <v>102</v>
      </c>
      <c r="F754">
        <v>4</v>
      </c>
      <c r="G754" t="s">
        <v>2290</v>
      </c>
      <c r="H754" t="s">
        <v>3434</v>
      </c>
      <c r="I754" t="str">
        <f t="shared" si="11"/>
        <v>INSERT INTO [Object](ObjectID,FingerprintID,TypeID,Height,Width,User_Entry,Small_Description) VALUES(752,121,69,68,102,4,N'Sign Letter #30')</v>
      </c>
    </row>
    <row r="755" spans="1:9" x14ac:dyDescent="0.3">
      <c r="A755">
        <v>753</v>
      </c>
      <c r="B755">
        <v>121</v>
      </c>
      <c r="C755">
        <v>69</v>
      </c>
      <c r="D755">
        <v>42</v>
      </c>
      <c r="E755">
        <v>144</v>
      </c>
      <c r="F755">
        <v>4</v>
      </c>
      <c r="G755" t="s">
        <v>2290</v>
      </c>
      <c r="H755" t="s">
        <v>3435</v>
      </c>
      <c r="I755" t="str">
        <f t="shared" si="11"/>
        <v>INSERT INTO [Object](ObjectID,FingerprintID,TypeID,Height,Width,User_Entry,Small_Description) VALUES(753,121,69,42,144,4,N'Sign Letter #31')</v>
      </c>
    </row>
    <row r="756" spans="1:9" x14ac:dyDescent="0.3">
      <c r="A756">
        <v>754</v>
      </c>
      <c r="B756">
        <v>121</v>
      </c>
      <c r="C756">
        <v>70</v>
      </c>
      <c r="D756">
        <v>135</v>
      </c>
      <c r="E756">
        <v>111</v>
      </c>
      <c r="F756">
        <v>4</v>
      </c>
      <c r="G756" t="s">
        <v>2290</v>
      </c>
      <c r="H756" t="s">
        <v>3436</v>
      </c>
      <c r="I756" t="str">
        <f t="shared" si="11"/>
        <v>INSERT INTO [Object](ObjectID,FingerprintID,TypeID,Height,Width,User_Entry,Small_Description) VALUES(754,121,70,135,111,4,N'Trashcan Interior #31')</v>
      </c>
    </row>
    <row r="757" spans="1:9" x14ac:dyDescent="0.3">
      <c r="A757">
        <v>755</v>
      </c>
      <c r="B757">
        <v>121</v>
      </c>
      <c r="C757">
        <v>70</v>
      </c>
      <c r="D757">
        <v>48</v>
      </c>
      <c r="E757">
        <v>108</v>
      </c>
      <c r="F757">
        <v>4</v>
      </c>
      <c r="G757" t="s">
        <v>2290</v>
      </c>
      <c r="H757" t="s">
        <v>3437</v>
      </c>
      <c r="I757" t="str">
        <f t="shared" si="11"/>
        <v>INSERT INTO [Object](ObjectID,FingerprintID,TypeID,Height,Width,User_Entry,Small_Description) VALUES(755,121,70,48,108,4,N'Trashcan Interior #55')</v>
      </c>
    </row>
    <row r="758" spans="1:9" x14ac:dyDescent="0.3">
      <c r="A758">
        <v>756</v>
      </c>
      <c r="B758">
        <v>121</v>
      </c>
      <c r="C758">
        <v>99</v>
      </c>
      <c r="D758">
        <v>34</v>
      </c>
      <c r="E758">
        <v>43</v>
      </c>
      <c r="F758">
        <v>4</v>
      </c>
      <c r="G758" t="s">
        <v>2290</v>
      </c>
      <c r="H758" t="s">
        <v>3438</v>
      </c>
      <c r="I758" t="str">
        <f t="shared" si="11"/>
        <v>INSERT INTO [Object](ObjectID,FingerprintID,TypeID,Height,Width,User_Entry,Small_Description) VALUES(756,121,99,34,43,4,N'Symbol No Smoking #5')</v>
      </c>
    </row>
    <row r="759" spans="1:9" x14ac:dyDescent="0.3">
      <c r="A759">
        <v>757</v>
      </c>
      <c r="B759">
        <v>121</v>
      </c>
      <c r="C759">
        <v>100</v>
      </c>
      <c r="D759">
        <v>27</v>
      </c>
      <c r="E759">
        <v>100</v>
      </c>
      <c r="F759">
        <v>4</v>
      </c>
      <c r="G759" t="s">
        <v>2290</v>
      </c>
      <c r="H759" t="s">
        <v>3439</v>
      </c>
      <c r="I759" t="str">
        <f t="shared" si="11"/>
        <v>INSERT INTO [Object](ObjectID,FingerprintID,TypeID,Height,Width,User_Entry,Small_Description) VALUES(757,121,100,27,100,4,N'Trash Can #121')</v>
      </c>
    </row>
    <row r="760" spans="1:9" x14ac:dyDescent="0.3">
      <c r="A760">
        <v>758</v>
      </c>
      <c r="B760">
        <v>122</v>
      </c>
      <c r="C760">
        <v>3</v>
      </c>
      <c r="D760">
        <v>106</v>
      </c>
      <c r="E760">
        <v>85</v>
      </c>
      <c r="F760">
        <v>2</v>
      </c>
      <c r="G760" t="s">
        <v>2282</v>
      </c>
      <c r="H760" t="s">
        <v>3440</v>
      </c>
      <c r="I760" t="str">
        <f t="shared" si="11"/>
        <v>INSERT INTO [Object](ObjectID,FingerprintID,TypeID,Height,Width,User_Entry,Small_Description) VALUES(758,122,3,106,85,2,N'Sign Gather #41')</v>
      </c>
    </row>
    <row r="761" spans="1:9" x14ac:dyDescent="0.3">
      <c r="A761">
        <v>759</v>
      </c>
      <c r="B761">
        <v>122</v>
      </c>
      <c r="C761">
        <v>3</v>
      </c>
      <c r="D761">
        <v>119</v>
      </c>
      <c r="E761">
        <v>81</v>
      </c>
      <c r="F761">
        <v>2</v>
      </c>
      <c r="G761" t="s">
        <v>2282</v>
      </c>
      <c r="H761" t="s">
        <v>3441</v>
      </c>
      <c r="I761" t="str">
        <f t="shared" si="11"/>
        <v>INSERT INTO [Object](ObjectID,FingerprintID,TypeID,Height,Width,User_Entry,Small_Description) VALUES(759,122,3,119,81,2,N'Sign Gather #42')</v>
      </c>
    </row>
    <row r="762" spans="1:9" x14ac:dyDescent="0.3">
      <c r="A762">
        <v>760</v>
      </c>
      <c r="B762">
        <v>122</v>
      </c>
      <c r="C762">
        <v>18</v>
      </c>
      <c r="D762">
        <v>23</v>
      </c>
      <c r="E762">
        <v>108</v>
      </c>
      <c r="F762">
        <v>2</v>
      </c>
      <c r="G762" t="s">
        <v>2282</v>
      </c>
      <c r="H762" t="s">
        <v>3442</v>
      </c>
      <c r="I762" t="str">
        <f t="shared" si="11"/>
        <v>INSERT INTO [Object](ObjectID,FingerprintID,TypeID,Height,Width,User_Entry,Small_Description) VALUES(760,122,18,23,108,2,N'Wall Fire Extinguisher #34')</v>
      </c>
    </row>
    <row r="763" spans="1:9" x14ac:dyDescent="0.3">
      <c r="A763">
        <v>761</v>
      </c>
      <c r="B763">
        <v>122</v>
      </c>
      <c r="C763">
        <v>18</v>
      </c>
      <c r="D763">
        <v>26</v>
      </c>
      <c r="E763">
        <v>114</v>
      </c>
      <c r="F763">
        <v>2</v>
      </c>
      <c r="G763" t="s">
        <v>2282</v>
      </c>
      <c r="H763" t="s">
        <v>3443</v>
      </c>
      <c r="I763" t="str">
        <f t="shared" si="11"/>
        <v>INSERT INTO [Object](ObjectID,FingerprintID,TypeID,Height,Width,User_Entry,Small_Description) VALUES(761,122,18,26,114,2,N'Wall Fire Extinguisher #35')</v>
      </c>
    </row>
    <row r="764" spans="1:9" x14ac:dyDescent="0.3">
      <c r="A764">
        <v>762</v>
      </c>
      <c r="B764">
        <v>122</v>
      </c>
      <c r="C764">
        <v>69</v>
      </c>
      <c r="D764">
        <v>40</v>
      </c>
      <c r="E764">
        <v>138</v>
      </c>
      <c r="F764">
        <v>2</v>
      </c>
      <c r="G764" t="s">
        <v>2282</v>
      </c>
      <c r="H764" t="s">
        <v>3444</v>
      </c>
      <c r="I764" t="str">
        <f t="shared" si="11"/>
        <v>INSERT INTO [Object](ObjectID,FingerprintID,TypeID,Height,Width,User_Entry,Small_Description) VALUES(762,122,69,40,138,2,N'Sign Letter #32')</v>
      </c>
    </row>
    <row r="765" spans="1:9" x14ac:dyDescent="0.3">
      <c r="A765">
        <v>763</v>
      </c>
      <c r="B765">
        <v>122</v>
      </c>
      <c r="C765">
        <v>70</v>
      </c>
      <c r="D765">
        <v>68</v>
      </c>
      <c r="E765">
        <v>76</v>
      </c>
      <c r="F765">
        <v>2</v>
      </c>
      <c r="G765" t="s">
        <v>2282</v>
      </c>
      <c r="H765" t="s">
        <v>3445</v>
      </c>
      <c r="I765" t="str">
        <f t="shared" si="11"/>
        <v>INSERT INTO [Object](ObjectID,FingerprintID,TypeID,Height,Width,User_Entry,Small_Description) VALUES(763,122,70,68,76,2,N'Trashcan Interior #32')</v>
      </c>
    </row>
    <row r="766" spans="1:9" x14ac:dyDescent="0.3">
      <c r="A766">
        <v>764</v>
      </c>
      <c r="B766">
        <v>122</v>
      </c>
      <c r="C766">
        <v>99</v>
      </c>
      <c r="D766">
        <v>37</v>
      </c>
      <c r="E766">
        <v>37</v>
      </c>
      <c r="F766">
        <v>2</v>
      </c>
      <c r="G766" t="s">
        <v>2282</v>
      </c>
      <c r="H766" t="s">
        <v>3446</v>
      </c>
      <c r="I766" t="str">
        <f t="shared" si="11"/>
        <v>INSERT INTO [Object](ObjectID,FingerprintID,TypeID,Height,Width,User_Entry,Small_Description) VALUES(764,122,99,37,37,2,N'Symbol No Smoking #6')</v>
      </c>
    </row>
    <row r="767" spans="1:9" x14ac:dyDescent="0.3">
      <c r="A767">
        <v>765</v>
      </c>
      <c r="B767">
        <v>122</v>
      </c>
      <c r="C767">
        <v>99</v>
      </c>
      <c r="D767">
        <v>33</v>
      </c>
      <c r="E767">
        <v>39</v>
      </c>
      <c r="F767">
        <v>2</v>
      </c>
      <c r="G767" t="s">
        <v>2282</v>
      </c>
      <c r="H767" t="s">
        <v>3447</v>
      </c>
      <c r="I767" t="str">
        <f t="shared" si="11"/>
        <v>INSERT INTO [Object](ObjectID,FingerprintID,TypeID,Height,Width,User_Entry,Small_Description) VALUES(765,122,99,33,39,2,N'Symbol No Smoking #7')</v>
      </c>
    </row>
    <row r="768" spans="1:9" x14ac:dyDescent="0.3">
      <c r="A768">
        <v>766</v>
      </c>
      <c r="B768">
        <v>122</v>
      </c>
      <c r="C768">
        <v>100</v>
      </c>
      <c r="D768">
        <v>25</v>
      </c>
      <c r="E768">
        <v>96</v>
      </c>
      <c r="F768">
        <v>2</v>
      </c>
      <c r="G768" t="s">
        <v>2282</v>
      </c>
      <c r="H768" t="s">
        <v>3448</v>
      </c>
      <c r="I768" t="str">
        <f t="shared" si="11"/>
        <v>INSERT INTO [Object](ObjectID,FingerprintID,TypeID,Height,Width,User_Entry,Small_Description) VALUES(766,122,100,25,96,2,N'Trash Can #122')</v>
      </c>
    </row>
    <row r="769" spans="1:9" x14ac:dyDescent="0.3">
      <c r="A769">
        <v>767</v>
      </c>
      <c r="B769">
        <v>122</v>
      </c>
      <c r="C769">
        <v>204</v>
      </c>
      <c r="D769">
        <v>55</v>
      </c>
      <c r="E769">
        <v>70</v>
      </c>
      <c r="F769">
        <v>2</v>
      </c>
      <c r="G769" t="s">
        <v>2282</v>
      </c>
      <c r="H769" t="s">
        <v>3449</v>
      </c>
      <c r="I769" t="str">
        <f t="shared" si="11"/>
        <v>INSERT INTO [Object](ObjectID,FingerprintID,TypeID,Height,Width,User_Entry,Small_Description) VALUES(767,122,204,55,70,2,N'Vase #8')</v>
      </c>
    </row>
    <row r="770" spans="1:9" x14ac:dyDescent="0.3">
      <c r="A770">
        <v>768</v>
      </c>
      <c r="B770">
        <v>123</v>
      </c>
      <c r="C770">
        <v>3</v>
      </c>
      <c r="D770">
        <v>100</v>
      </c>
      <c r="E770">
        <v>82</v>
      </c>
      <c r="F770">
        <v>4</v>
      </c>
      <c r="G770" t="s">
        <v>2290</v>
      </c>
      <c r="H770" t="s">
        <v>3450</v>
      </c>
      <c r="I770" t="str">
        <f t="shared" si="11"/>
        <v>INSERT INTO [Object](ObjectID,FingerprintID,TypeID,Height,Width,User_Entry,Small_Description) VALUES(768,123,3,100,82,4,N'Sign Gather #43')</v>
      </c>
    </row>
    <row r="771" spans="1:9" x14ac:dyDescent="0.3">
      <c r="A771">
        <v>769</v>
      </c>
      <c r="B771">
        <v>123</v>
      </c>
      <c r="C771">
        <v>3</v>
      </c>
      <c r="D771">
        <v>101</v>
      </c>
      <c r="E771">
        <v>89</v>
      </c>
      <c r="F771">
        <v>4</v>
      </c>
      <c r="G771" t="s">
        <v>2290</v>
      </c>
      <c r="H771" t="s">
        <v>3451</v>
      </c>
      <c r="I771" t="str">
        <f t="shared" si="11"/>
        <v>INSERT INTO [Object](ObjectID,FingerprintID,TypeID,Height,Width,User_Entry,Small_Description) VALUES(769,123,3,101,89,4,N'Sign Gather #44')</v>
      </c>
    </row>
    <row r="772" spans="1:9" x14ac:dyDescent="0.3">
      <c r="A772">
        <v>770</v>
      </c>
      <c r="B772">
        <v>123</v>
      </c>
      <c r="C772">
        <v>3</v>
      </c>
      <c r="D772">
        <v>99</v>
      </c>
      <c r="E772">
        <v>92</v>
      </c>
      <c r="F772">
        <v>4</v>
      </c>
      <c r="G772" t="s">
        <v>2290</v>
      </c>
      <c r="H772" t="s">
        <v>3452</v>
      </c>
      <c r="I772" t="str">
        <f t="shared" ref="I772:I835" si="12">"INSERT INTO [Object](ObjectID,FingerprintID,TypeID,Height,Width,User_Entry,Small_Description) VALUES("&amp;A772&amp;","&amp;B772&amp;","&amp;C772&amp;","&amp;D772&amp;","&amp;E772&amp;","&amp;F772&amp;",N'"&amp;H772&amp;"')"</f>
        <v>INSERT INTO [Object](ObjectID,FingerprintID,TypeID,Height,Width,User_Entry,Small_Description) VALUES(770,123,3,99,92,4,N'Sign Gather #45')</v>
      </c>
    </row>
    <row r="773" spans="1:9" x14ac:dyDescent="0.3">
      <c r="A773">
        <v>771</v>
      </c>
      <c r="B773">
        <v>123</v>
      </c>
      <c r="C773">
        <v>18</v>
      </c>
      <c r="D773">
        <v>24</v>
      </c>
      <c r="E773">
        <v>101</v>
      </c>
      <c r="F773">
        <v>4</v>
      </c>
      <c r="G773" t="s">
        <v>2290</v>
      </c>
      <c r="H773" t="s">
        <v>3453</v>
      </c>
      <c r="I773" t="str">
        <f t="shared" si="12"/>
        <v>INSERT INTO [Object](ObjectID,FingerprintID,TypeID,Height,Width,User_Entry,Small_Description) VALUES(771,123,18,24,101,4,N'Wall Fire Extinguisher #36')</v>
      </c>
    </row>
    <row r="774" spans="1:9" x14ac:dyDescent="0.3">
      <c r="A774">
        <v>772</v>
      </c>
      <c r="B774">
        <v>123</v>
      </c>
      <c r="C774">
        <v>18</v>
      </c>
      <c r="D774">
        <v>25</v>
      </c>
      <c r="E774">
        <v>96</v>
      </c>
      <c r="F774">
        <v>4</v>
      </c>
      <c r="G774" t="s">
        <v>2290</v>
      </c>
      <c r="H774" t="s">
        <v>3454</v>
      </c>
      <c r="I774" t="str">
        <f t="shared" si="12"/>
        <v>INSERT INTO [Object](ObjectID,FingerprintID,TypeID,Height,Width,User_Entry,Small_Description) VALUES(772,123,18,25,96,4,N'Wall Fire Extinguisher #37')</v>
      </c>
    </row>
    <row r="775" spans="1:9" x14ac:dyDescent="0.3">
      <c r="A775">
        <v>773</v>
      </c>
      <c r="B775">
        <v>123</v>
      </c>
      <c r="C775">
        <v>69</v>
      </c>
      <c r="D775">
        <v>37</v>
      </c>
      <c r="E775">
        <v>142</v>
      </c>
      <c r="F775">
        <v>4</v>
      </c>
      <c r="G775" t="s">
        <v>2290</v>
      </c>
      <c r="H775" t="s">
        <v>3455</v>
      </c>
      <c r="I775" t="str">
        <f t="shared" si="12"/>
        <v>INSERT INTO [Object](ObjectID,FingerprintID,TypeID,Height,Width,User_Entry,Small_Description) VALUES(773,123,69,37,142,4,N'Sign Letter #33')</v>
      </c>
    </row>
    <row r="776" spans="1:9" x14ac:dyDescent="0.3">
      <c r="A776">
        <v>774</v>
      </c>
      <c r="B776">
        <v>123</v>
      </c>
      <c r="C776">
        <v>69</v>
      </c>
      <c r="D776">
        <v>40</v>
      </c>
      <c r="E776">
        <v>139</v>
      </c>
      <c r="F776">
        <v>4</v>
      </c>
      <c r="G776" t="s">
        <v>2290</v>
      </c>
      <c r="H776" t="s">
        <v>3456</v>
      </c>
      <c r="I776" t="str">
        <f t="shared" si="12"/>
        <v>INSERT INTO [Object](ObjectID,FingerprintID,TypeID,Height,Width,User_Entry,Small_Description) VALUES(774,123,69,40,139,4,N'Sign Letter #34')</v>
      </c>
    </row>
    <row r="777" spans="1:9" x14ac:dyDescent="0.3">
      <c r="A777">
        <v>775</v>
      </c>
      <c r="B777">
        <v>123</v>
      </c>
      <c r="C777">
        <v>69</v>
      </c>
      <c r="D777">
        <v>40</v>
      </c>
      <c r="E777">
        <v>132</v>
      </c>
      <c r="F777">
        <v>4</v>
      </c>
      <c r="G777" t="s">
        <v>2290</v>
      </c>
      <c r="H777" t="s">
        <v>3457</v>
      </c>
      <c r="I777" t="str">
        <f t="shared" si="12"/>
        <v>INSERT INTO [Object](ObjectID,FingerprintID,TypeID,Height,Width,User_Entry,Small_Description) VALUES(775,123,69,40,132,4,N'Sign Letter #35')</v>
      </c>
    </row>
    <row r="778" spans="1:9" x14ac:dyDescent="0.3">
      <c r="A778">
        <v>776</v>
      </c>
      <c r="B778">
        <v>123</v>
      </c>
      <c r="C778">
        <v>70</v>
      </c>
      <c r="D778">
        <v>148</v>
      </c>
      <c r="E778">
        <v>105</v>
      </c>
      <c r="F778">
        <v>4</v>
      </c>
      <c r="G778" t="s">
        <v>2290</v>
      </c>
      <c r="H778" t="s">
        <v>3458</v>
      </c>
      <c r="I778" t="str">
        <f t="shared" si="12"/>
        <v>INSERT INTO [Object](ObjectID,FingerprintID,TypeID,Height,Width,User_Entry,Small_Description) VALUES(776,123,70,148,105,4,N'Trashcan Interior #33')</v>
      </c>
    </row>
    <row r="779" spans="1:9" x14ac:dyDescent="0.3">
      <c r="A779">
        <v>777</v>
      </c>
      <c r="B779">
        <v>123</v>
      </c>
      <c r="C779">
        <v>70</v>
      </c>
      <c r="D779">
        <v>162</v>
      </c>
      <c r="E779">
        <v>101</v>
      </c>
      <c r="F779">
        <v>4</v>
      </c>
      <c r="G779" t="s">
        <v>2290</v>
      </c>
      <c r="H779" t="s">
        <v>3459</v>
      </c>
      <c r="I779" t="str">
        <f t="shared" si="12"/>
        <v>INSERT INTO [Object](ObjectID,FingerprintID,TypeID,Height,Width,User_Entry,Small_Description) VALUES(777,123,70,162,101,4,N'Trashcan Interior #34')</v>
      </c>
    </row>
    <row r="780" spans="1:9" x14ac:dyDescent="0.3">
      <c r="A780">
        <v>778</v>
      </c>
      <c r="B780">
        <v>123</v>
      </c>
      <c r="C780">
        <v>70</v>
      </c>
      <c r="D780">
        <v>130</v>
      </c>
      <c r="E780">
        <v>108</v>
      </c>
      <c r="F780">
        <v>4</v>
      </c>
      <c r="G780" t="s">
        <v>2290</v>
      </c>
      <c r="H780" t="s">
        <v>3460</v>
      </c>
      <c r="I780" t="str">
        <f t="shared" si="12"/>
        <v>INSERT INTO [Object](ObjectID,FingerprintID,TypeID,Height,Width,User_Entry,Small_Description) VALUES(778,123,70,130,108,4,N'Trashcan Interior #35')</v>
      </c>
    </row>
    <row r="781" spans="1:9" x14ac:dyDescent="0.3">
      <c r="A781">
        <v>779</v>
      </c>
      <c r="B781">
        <v>123</v>
      </c>
      <c r="C781">
        <v>99</v>
      </c>
      <c r="D781">
        <v>32</v>
      </c>
      <c r="E781">
        <v>35</v>
      </c>
      <c r="F781">
        <v>4</v>
      </c>
      <c r="G781" t="s">
        <v>2290</v>
      </c>
      <c r="H781" t="s">
        <v>3461</v>
      </c>
      <c r="I781" t="str">
        <f t="shared" si="12"/>
        <v>INSERT INTO [Object](ObjectID,FingerprintID,TypeID,Height,Width,User_Entry,Small_Description) VALUES(779,123,99,32,35,4,N'Symbol No Smoking #8')</v>
      </c>
    </row>
    <row r="782" spans="1:9" x14ac:dyDescent="0.3">
      <c r="A782">
        <v>780</v>
      </c>
      <c r="B782">
        <v>123</v>
      </c>
      <c r="C782">
        <v>99</v>
      </c>
      <c r="D782">
        <v>36</v>
      </c>
      <c r="E782">
        <v>38</v>
      </c>
      <c r="F782">
        <v>4</v>
      </c>
      <c r="G782" t="s">
        <v>2290</v>
      </c>
      <c r="H782" t="s">
        <v>3462</v>
      </c>
      <c r="I782" t="str">
        <f t="shared" si="12"/>
        <v>INSERT INTO [Object](ObjectID,FingerprintID,TypeID,Height,Width,User_Entry,Small_Description) VALUES(780,123,99,36,38,4,N'Symbol No Smoking #9')</v>
      </c>
    </row>
    <row r="783" spans="1:9" x14ac:dyDescent="0.3">
      <c r="A783">
        <v>781</v>
      </c>
      <c r="B783">
        <v>123</v>
      </c>
      <c r="C783">
        <v>100</v>
      </c>
      <c r="D783">
        <v>27</v>
      </c>
      <c r="E783">
        <v>112</v>
      </c>
      <c r="F783">
        <v>4</v>
      </c>
      <c r="G783" t="s">
        <v>2290</v>
      </c>
      <c r="H783" t="s">
        <v>3463</v>
      </c>
      <c r="I783" t="str">
        <f t="shared" si="12"/>
        <v>INSERT INTO [Object](ObjectID,FingerprintID,TypeID,Height,Width,User_Entry,Small_Description) VALUES(781,123,100,27,112,4,N'Trash Can #123')</v>
      </c>
    </row>
    <row r="784" spans="1:9" x14ac:dyDescent="0.3">
      <c r="A784">
        <v>782</v>
      </c>
      <c r="B784">
        <v>123</v>
      </c>
      <c r="C784">
        <v>110</v>
      </c>
      <c r="D784">
        <v>55</v>
      </c>
      <c r="E784">
        <v>73</v>
      </c>
      <c r="F784">
        <v>4</v>
      </c>
      <c r="G784" t="s">
        <v>2290</v>
      </c>
      <c r="H784" t="s">
        <v>3464</v>
      </c>
      <c r="I784" t="str">
        <f t="shared" si="12"/>
        <v>INSERT INTO [Object](ObjectID,FingerprintID,TypeID,Height,Width,User_Entry,Small_Description) VALUES(782,123,110,55,73,4,N'Window #179')</v>
      </c>
    </row>
    <row r="785" spans="1:9" x14ac:dyDescent="0.3">
      <c r="A785">
        <v>783</v>
      </c>
      <c r="B785">
        <v>124</v>
      </c>
      <c r="C785">
        <v>3</v>
      </c>
      <c r="D785">
        <v>117</v>
      </c>
      <c r="E785">
        <v>83</v>
      </c>
      <c r="F785">
        <v>4</v>
      </c>
      <c r="G785" t="s">
        <v>2290</v>
      </c>
      <c r="H785" t="s">
        <v>3465</v>
      </c>
      <c r="I785" t="str">
        <f t="shared" si="12"/>
        <v>INSERT INTO [Object](ObjectID,FingerprintID,TypeID,Height,Width,User_Entry,Small_Description) VALUES(783,124,3,117,83,4,N'Sign Gather #46')</v>
      </c>
    </row>
    <row r="786" spans="1:9" x14ac:dyDescent="0.3">
      <c r="A786">
        <v>784</v>
      </c>
      <c r="B786">
        <v>124</v>
      </c>
      <c r="C786">
        <v>3</v>
      </c>
      <c r="D786">
        <v>92</v>
      </c>
      <c r="E786">
        <v>88</v>
      </c>
      <c r="F786">
        <v>4</v>
      </c>
      <c r="G786" t="s">
        <v>2290</v>
      </c>
      <c r="H786" t="s">
        <v>3466</v>
      </c>
      <c r="I786" t="str">
        <f t="shared" si="12"/>
        <v>INSERT INTO [Object](ObjectID,FingerprintID,TypeID,Height,Width,User_Entry,Small_Description) VALUES(784,124,3,92,88,4,N'Sign Gather #47')</v>
      </c>
    </row>
    <row r="787" spans="1:9" x14ac:dyDescent="0.3">
      <c r="A787">
        <v>785</v>
      </c>
      <c r="B787">
        <v>124</v>
      </c>
      <c r="C787">
        <v>3</v>
      </c>
      <c r="D787">
        <v>106</v>
      </c>
      <c r="E787">
        <v>87</v>
      </c>
      <c r="F787">
        <v>4</v>
      </c>
      <c r="G787" t="s">
        <v>2290</v>
      </c>
      <c r="H787" t="s">
        <v>3467</v>
      </c>
      <c r="I787" t="str">
        <f t="shared" si="12"/>
        <v>INSERT INTO [Object](ObjectID,FingerprintID,TypeID,Height,Width,User_Entry,Small_Description) VALUES(785,124,3,106,87,4,N'Sign Gather #48')</v>
      </c>
    </row>
    <row r="788" spans="1:9" x14ac:dyDescent="0.3">
      <c r="A788">
        <v>786</v>
      </c>
      <c r="B788">
        <v>124</v>
      </c>
      <c r="C788">
        <v>3</v>
      </c>
      <c r="D788">
        <v>103</v>
      </c>
      <c r="E788">
        <v>88</v>
      </c>
      <c r="F788">
        <v>4</v>
      </c>
      <c r="G788" t="s">
        <v>2290</v>
      </c>
      <c r="H788" t="s">
        <v>3468</v>
      </c>
      <c r="I788" t="str">
        <f t="shared" si="12"/>
        <v>INSERT INTO [Object](ObjectID,FingerprintID,TypeID,Height,Width,User_Entry,Small_Description) VALUES(786,124,3,103,88,4,N'Sign Gather #49')</v>
      </c>
    </row>
    <row r="789" spans="1:9" x14ac:dyDescent="0.3">
      <c r="A789">
        <v>787</v>
      </c>
      <c r="B789">
        <v>124</v>
      </c>
      <c r="C789">
        <v>69</v>
      </c>
      <c r="D789">
        <v>40</v>
      </c>
      <c r="E789">
        <v>127</v>
      </c>
      <c r="F789">
        <v>4</v>
      </c>
      <c r="G789" t="s">
        <v>2290</v>
      </c>
      <c r="H789" t="s">
        <v>3469</v>
      </c>
      <c r="I789" t="str">
        <f t="shared" si="12"/>
        <v>INSERT INTO [Object](ObjectID,FingerprintID,TypeID,Height,Width,User_Entry,Small_Description) VALUES(787,124,69,40,127,4,N'Sign Letter #36')</v>
      </c>
    </row>
    <row r="790" spans="1:9" x14ac:dyDescent="0.3">
      <c r="A790">
        <v>788</v>
      </c>
      <c r="B790">
        <v>124</v>
      </c>
      <c r="C790">
        <v>69</v>
      </c>
      <c r="D790">
        <v>41</v>
      </c>
      <c r="E790">
        <v>139</v>
      </c>
      <c r="F790">
        <v>4</v>
      </c>
      <c r="G790" t="s">
        <v>2290</v>
      </c>
      <c r="H790" t="s">
        <v>3470</v>
      </c>
      <c r="I790" t="str">
        <f t="shared" si="12"/>
        <v>INSERT INTO [Object](ObjectID,FingerprintID,TypeID,Height,Width,User_Entry,Small_Description) VALUES(788,124,69,41,139,4,N'Sign Letter #37')</v>
      </c>
    </row>
    <row r="791" spans="1:9" x14ac:dyDescent="0.3">
      <c r="A791">
        <v>789</v>
      </c>
      <c r="B791">
        <v>124</v>
      </c>
      <c r="C791">
        <v>70</v>
      </c>
      <c r="D791">
        <v>129</v>
      </c>
      <c r="E791">
        <v>113</v>
      </c>
      <c r="F791">
        <v>4</v>
      </c>
      <c r="G791" t="s">
        <v>2290</v>
      </c>
      <c r="H791" t="s">
        <v>3471</v>
      </c>
      <c r="I791" t="str">
        <f t="shared" si="12"/>
        <v>INSERT INTO [Object](ObjectID,FingerprintID,TypeID,Height,Width,User_Entry,Small_Description) VALUES(789,124,70,129,113,4,N'Trashcan Interior #36')</v>
      </c>
    </row>
    <row r="792" spans="1:9" x14ac:dyDescent="0.3">
      <c r="A792">
        <v>790</v>
      </c>
      <c r="B792">
        <v>124</v>
      </c>
      <c r="C792">
        <v>99</v>
      </c>
      <c r="D792">
        <v>43</v>
      </c>
      <c r="E792">
        <v>37</v>
      </c>
      <c r="F792">
        <v>4</v>
      </c>
      <c r="G792" t="s">
        <v>2290</v>
      </c>
      <c r="H792" t="s">
        <v>3472</v>
      </c>
      <c r="I792" t="str">
        <f t="shared" si="12"/>
        <v>INSERT INTO [Object](ObjectID,FingerprintID,TypeID,Height,Width,User_Entry,Small_Description) VALUES(790,124,99,43,37,4,N'Symbol No Smoking #10')</v>
      </c>
    </row>
    <row r="793" spans="1:9" x14ac:dyDescent="0.3">
      <c r="A793">
        <v>791</v>
      </c>
      <c r="B793">
        <v>124</v>
      </c>
      <c r="C793">
        <v>100</v>
      </c>
      <c r="D793">
        <v>24</v>
      </c>
      <c r="E793">
        <v>95</v>
      </c>
      <c r="F793">
        <v>4</v>
      </c>
      <c r="G793" t="s">
        <v>2290</v>
      </c>
      <c r="H793" t="s">
        <v>3473</v>
      </c>
      <c r="I793" t="str">
        <f t="shared" si="12"/>
        <v>INSERT INTO [Object](ObjectID,FingerprintID,TypeID,Height,Width,User_Entry,Small_Description) VALUES(791,124,100,24,95,4,N'Trash Can #124')</v>
      </c>
    </row>
    <row r="794" spans="1:9" x14ac:dyDescent="0.3">
      <c r="A794">
        <v>792</v>
      </c>
      <c r="B794">
        <v>125</v>
      </c>
      <c r="C794">
        <v>3</v>
      </c>
      <c r="D794">
        <v>101</v>
      </c>
      <c r="E794">
        <v>85</v>
      </c>
      <c r="F794">
        <v>4</v>
      </c>
      <c r="G794" t="s">
        <v>2290</v>
      </c>
      <c r="H794" t="s">
        <v>3474</v>
      </c>
      <c r="I794" t="str">
        <f t="shared" si="12"/>
        <v>INSERT INTO [Object](ObjectID,FingerprintID,TypeID,Height,Width,User_Entry,Small_Description) VALUES(792,125,3,101,85,4,N'Sign Gather #50')</v>
      </c>
    </row>
    <row r="795" spans="1:9" x14ac:dyDescent="0.3">
      <c r="A795">
        <v>793</v>
      </c>
      <c r="B795">
        <v>125</v>
      </c>
      <c r="C795">
        <v>3</v>
      </c>
      <c r="D795">
        <v>103</v>
      </c>
      <c r="E795">
        <v>85</v>
      </c>
      <c r="F795">
        <v>4</v>
      </c>
      <c r="G795" t="s">
        <v>2290</v>
      </c>
      <c r="H795" t="s">
        <v>3475</v>
      </c>
      <c r="I795" t="str">
        <f t="shared" si="12"/>
        <v>INSERT INTO [Object](ObjectID,FingerprintID,TypeID,Height,Width,User_Entry,Small_Description) VALUES(793,125,3,103,85,4,N'Sign Gather #51')</v>
      </c>
    </row>
    <row r="796" spans="1:9" x14ac:dyDescent="0.3">
      <c r="A796">
        <v>794</v>
      </c>
      <c r="B796">
        <v>125</v>
      </c>
      <c r="C796">
        <v>18</v>
      </c>
      <c r="D796">
        <v>22</v>
      </c>
      <c r="E796">
        <v>110</v>
      </c>
      <c r="F796">
        <v>4</v>
      </c>
      <c r="G796" t="s">
        <v>2290</v>
      </c>
      <c r="H796" t="s">
        <v>3476</v>
      </c>
      <c r="I796" t="str">
        <f t="shared" si="12"/>
        <v>INSERT INTO [Object](ObjectID,FingerprintID,TypeID,Height,Width,User_Entry,Small_Description) VALUES(794,125,18,22,110,4,N'Wall Fire Extinguisher #38')</v>
      </c>
    </row>
    <row r="797" spans="1:9" x14ac:dyDescent="0.3">
      <c r="A797">
        <v>795</v>
      </c>
      <c r="B797">
        <v>125</v>
      </c>
      <c r="C797">
        <v>18</v>
      </c>
      <c r="D797">
        <v>24</v>
      </c>
      <c r="E797">
        <v>107</v>
      </c>
      <c r="F797">
        <v>4</v>
      </c>
      <c r="G797" t="s">
        <v>2290</v>
      </c>
      <c r="H797" t="s">
        <v>3477</v>
      </c>
      <c r="I797" t="str">
        <f t="shared" si="12"/>
        <v>INSERT INTO [Object](ObjectID,FingerprintID,TypeID,Height,Width,User_Entry,Small_Description) VALUES(795,125,18,24,107,4,N'Wall Fire Extinguisher #39')</v>
      </c>
    </row>
    <row r="798" spans="1:9" x14ac:dyDescent="0.3">
      <c r="A798">
        <v>796</v>
      </c>
      <c r="B798">
        <v>125</v>
      </c>
      <c r="C798">
        <v>69</v>
      </c>
      <c r="D798">
        <v>39</v>
      </c>
      <c r="E798">
        <v>140</v>
      </c>
      <c r="F798">
        <v>4</v>
      </c>
      <c r="G798" t="s">
        <v>2290</v>
      </c>
      <c r="H798" t="s">
        <v>3478</v>
      </c>
      <c r="I798" t="str">
        <f t="shared" si="12"/>
        <v>INSERT INTO [Object](ObjectID,FingerprintID,TypeID,Height,Width,User_Entry,Small_Description) VALUES(796,125,69,39,140,4,N'Sign Letter #38')</v>
      </c>
    </row>
    <row r="799" spans="1:9" x14ac:dyDescent="0.3">
      <c r="A799">
        <v>797</v>
      </c>
      <c r="B799">
        <v>125</v>
      </c>
      <c r="C799">
        <v>69</v>
      </c>
      <c r="D799">
        <v>45</v>
      </c>
      <c r="E799">
        <v>144</v>
      </c>
      <c r="F799">
        <v>4</v>
      </c>
      <c r="G799" t="s">
        <v>2290</v>
      </c>
      <c r="H799" t="s">
        <v>3479</v>
      </c>
      <c r="I799" t="str">
        <f t="shared" si="12"/>
        <v>INSERT INTO [Object](ObjectID,FingerprintID,TypeID,Height,Width,User_Entry,Small_Description) VALUES(797,125,69,45,144,4,N'Sign Letter #39')</v>
      </c>
    </row>
    <row r="800" spans="1:9" x14ac:dyDescent="0.3">
      <c r="A800">
        <v>798</v>
      </c>
      <c r="B800">
        <v>125</v>
      </c>
      <c r="C800">
        <v>69</v>
      </c>
      <c r="D800">
        <v>68</v>
      </c>
      <c r="E800">
        <v>102</v>
      </c>
      <c r="F800">
        <v>4</v>
      </c>
      <c r="G800" t="s">
        <v>2290</v>
      </c>
      <c r="H800" t="s">
        <v>3480</v>
      </c>
      <c r="I800" t="str">
        <f t="shared" si="12"/>
        <v>INSERT INTO [Object](ObjectID,FingerprintID,TypeID,Height,Width,User_Entry,Small_Description) VALUES(798,125,69,68,102,4,N'Sign Letter #40')</v>
      </c>
    </row>
    <row r="801" spans="1:9" x14ac:dyDescent="0.3">
      <c r="A801">
        <v>799</v>
      </c>
      <c r="B801">
        <v>125</v>
      </c>
      <c r="C801">
        <v>69</v>
      </c>
      <c r="D801">
        <v>60</v>
      </c>
      <c r="E801">
        <v>92</v>
      </c>
      <c r="F801">
        <v>4</v>
      </c>
      <c r="G801" t="s">
        <v>2290</v>
      </c>
      <c r="H801" t="s">
        <v>3481</v>
      </c>
      <c r="I801" t="str">
        <f t="shared" si="12"/>
        <v>INSERT INTO [Object](ObjectID,FingerprintID,TypeID,Height,Width,User_Entry,Small_Description) VALUES(799,125,69,60,92,4,N'Sign Letter #41')</v>
      </c>
    </row>
    <row r="802" spans="1:9" x14ac:dyDescent="0.3">
      <c r="A802">
        <v>800</v>
      </c>
      <c r="B802">
        <v>125</v>
      </c>
      <c r="C802">
        <v>70</v>
      </c>
      <c r="D802">
        <v>145</v>
      </c>
      <c r="E802">
        <v>114</v>
      </c>
      <c r="F802">
        <v>4</v>
      </c>
      <c r="G802" t="s">
        <v>2290</v>
      </c>
      <c r="H802" t="s">
        <v>3482</v>
      </c>
      <c r="I802" t="str">
        <f t="shared" si="12"/>
        <v>INSERT INTO [Object](ObjectID,FingerprintID,TypeID,Height,Width,User_Entry,Small_Description) VALUES(800,125,70,145,114,4,N'Trashcan Interior #37')</v>
      </c>
    </row>
    <row r="803" spans="1:9" x14ac:dyDescent="0.3">
      <c r="A803">
        <v>801</v>
      </c>
      <c r="B803">
        <v>125</v>
      </c>
      <c r="C803">
        <v>70</v>
      </c>
      <c r="D803">
        <v>73</v>
      </c>
      <c r="E803">
        <v>78</v>
      </c>
      <c r="F803">
        <v>4</v>
      </c>
      <c r="G803" t="s">
        <v>2290</v>
      </c>
      <c r="H803" t="s">
        <v>3483</v>
      </c>
      <c r="I803" t="str">
        <f t="shared" si="12"/>
        <v>INSERT INTO [Object](ObjectID,FingerprintID,TypeID,Height,Width,User_Entry,Small_Description) VALUES(801,125,70,73,78,4,N'Trashcan Interior #38')</v>
      </c>
    </row>
    <row r="804" spans="1:9" x14ac:dyDescent="0.3">
      <c r="A804">
        <v>802</v>
      </c>
      <c r="B804">
        <v>125</v>
      </c>
      <c r="C804">
        <v>70</v>
      </c>
      <c r="D804">
        <v>68</v>
      </c>
      <c r="E804">
        <v>74</v>
      </c>
      <c r="F804">
        <v>4</v>
      </c>
      <c r="G804" t="s">
        <v>2290</v>
      </c>
      <c r="H804" t="s">
        <v>3484</v>
      </c>
      <c r="I804" t="str">
        <f t="shared" si="12"/>
        <v>INSERT INTO [Object](ObjectID,FingerprintID,TypeID,Height,Width,User_Entry,Small_Description) VALUES(802,125,70,68,74,4,N'Trashcan Interior #39')</v>
      </c>
    </row>
    <row r="805" spans="1:9" x14ac:dyDescent="0.3">
      <c r="A805">
        <v>803</v>
      </c>
      <c r="B805">
        <v>125</v>
      </c>
      <c r="C805">
        <v>99</v>
      </c>
      <c r="D805">
        <v>37</v>
      </c>
      <c r="E805">
        <v>35</v>
      </c>
      <c r="F805">
        <v>4</v>
      </c>
      <c r="G805" t="s">
        <v>2290</v>
      </c>
      <c r="H805" t="s">
        <v>3485</v>
      </c>
      <c r="I805" t="str">
        <f t="shared" si="12"/>
        <v>INSERT INTO [Object](ObjectID,FingerprintID,TypeID,Height,Width,User_Entry,Small_Description) VALUES(803,125,99,37,35,4,N'Symbol No Smoking #11')</v>
      </c>
    </row>
    <row r="806" spans="1:9" x14ac:dyDescent="0.3">
      <c r="A806">
        <v>804</v>
      </c>
      <c r="B806">
        <v>125</v>
      </c>
      <c r="C806">
        <v>99</v>
      </c>
      <c r="D806">
        <v>37</v>
      </c>
      <c r="E806">
        <v>42</v>
      </c>
      <c r="F806">
        <v>4</v>
      </c>
      <c r="G806" t="s">
        <v>2290</v>
      </c>
      <c r="H806" t="s">
        <v>3486</v>
      </c>
      <c r="I806" t="str">
        <f t="shared" si="12"/>
        <v>INSERT INTO [Object](ObjectID,FingerprintID,TypeID,Height,Width,User_Entry,Small_Description) VALUES(804,125,99,37,42,4,N'Symbol No Smoking #12')</v>
      </c>
    </row>
    <row r="807" spans="1:9" x14ac:dyDescent="0.3">
      <c r="A807">
        <v>805</v>
      </c>
      <c r="B807">
        <v>125</v>
      </c>
      <c r="C807">
        <v>100</v>
      </c>
      <c r="D807">
        <v>25</v>
      </c>
      <c r="E807">
        <v>78</v>
      </c>
      <c r="F807">
        <v>4</v>
      </c>
      <c r="G807" t="s">
        <v>2290</v>
      </c>
      <c r="H807" t="s">
        <v>3487</v>
      </c>
      <c r="I807" t="str">
        <f t="shared" si="12"/>
        <v>INSERT INTO [Object](ObjectID,FingerprintID,TypeID,Height,Width,User_Entry,Small_Description) VALUES(805,125,100,25,78,4,N'Trash Can #125')</v>
      </c>
    </row>
    <row r="808" spans="1:9" x14ac:dyDescent="0.3">
      <c r="A808">
        <v>806</v>
      </c>
      <c r="B808">
        <v>125</v>
      </c>
      <c r="C808">
        <v>196</v>
      </c>
      <c r="D808">
        <v>184</v>
      </c>
      <c r="E808">
        <v>239</v>
      </c>
      <c r="F808">
        <v>4</v>
      </c>
      <c r="G808" t="s">
        <v>2290</v>
      </c>
      <c r="H808" t="s">
        <v>3488</v>
      </c>
      <c r="I808" t="str">
        <f t="shared" si="12"/>
        <v>INSERT INTO [Object](ObjectID,FingerprintID,TypeID,Height,Width,User_Entry,Small_Description) VALUES(806,125,196,184,239,4,N'Cell Phone #11')</v>
      </c>
    </row>
    <row r="809" spans="1:9" x14ac:dyDescent="0.3">
      <c r="A809">
        <v>807</v>
      </c>
      <c r="B809">
        <v>126</v>
      </c>
      <c r="C809">
        <v>3</v>
      </c>
      <c r="D809">
        <v>109</v>
      </c>
      <c r="E809">
        <v>97</v>
      </c>
      <c r="F809">
        <v>3</v>
      </c>
      <c r="G809" t="s">
        <v>2286</v>
      </c>
      <c r="H809" t="s">
        <v>3489</v>
      </c>
      <c r="I809" t="str">
        <f t="shared" si="12"/>
        <v>INSERT INTO [Object](ObjectID,FingerprintID,TypeID,Height,Width,User_Entry,Small_Description) VALUES(807,126,3,109,97,3,N'Sign Gather #52')</v>
      </c>
    </row>
    <row r="810" spans="1:9" x14ac:dyDescent="0.3">
      <c r="A810">
        <v>808</v>
      </c>
      <c r="B810">
        <v>126</v>
      </c>
      <c r="C810">
        <v>3</v>
      </c>
      <c r="D810">
        <v>100</v>
      </c>
      <c r="E810">
        <v>97</v>
      </c>
      <c r="F810">
        <v>3</v>
      </c>
      <c r="G810" t="s">
        <v>2286</v>
      </c>
      <c r="H810" t="s">
        <v>3490</v>
      </c>
      <c r="I810" t="str">
        <f t="shared" si="12"/>
        <v>INSERT INTO [Object](ObjectID,FingerprintID,TypeID,Height,Width,User_Entry,Small_Description) VALUES(808,126,3,100,97,3,N'Sign Gather #53')</v>
      </c>
    </row>
    <row r="811" spans="1:9" x14ac:dyDescent="0.3">
      <c r="A811">
        <v>809</v>
      </c>
      <c r="B811">
        <v>126</v>
      </c>
      <c r="C811">
        <v>69</v>
      </c>
      <c r="D811">
        <v>104</v>
      </c>
      <c r="E811">
        <v>142</v>
      </c>
      <c r="F811">
        <v>3</v>
      </c>
      <c r="G811" t="s">
        <v>2286</v>
      </c>
      <c r="H811" t="s">
        <v>3491</v>
      </c>
      <c r="I811" t="str">
        <f t="shared" si="12"/>
        <v>INSERT INTO [Object](ObjectID,FingerprintID,TypeID,Height,Width,User_Entry,Small_Description) VALUES(809,126,69,104,142,3,N'Sign Letter #42')</v>
      </c>
    </row>
    <row r="812" spans="1:9" x14ac:dyDescent="0.3">
      <c r="A812">
        <v>810</v>
      </c>
      <c r="B812">
        <v>126</v>
      </c>
      <c r="C812">
        <v>90</v>
      </c>
      <c r="D812">
        <v>250</v>
      </c>
      <c r="E812">
        <v>320</v>
      </c>
      <c r="F812">
        <v>3</v>
      </c>
      <c r="G812" t="s">
        <v>2286</v>
      </c>
      <c r="H812" t="s">
        <v>3492</v>
      </c>
      <c r="I812" t="str">
        <f t="shared" si="12"/>
        <v>INSERT INTO [Object](ObjectID,FingerprintID,TypeID,Height,Width,User_Entry,Small_Description) VALUES(810,126,90,250,320,3,N'Sign Arrow #46')</v>
      </c>
    </row>
    <row r="813" spans="1:9" x14ac:dyDescent="0.3">
      <c r="A813">
        <v>811</v>
      </c>
      <c r="B813">
        <v>126</v>
      </c>
      <c r="C813">
        <v>100</v>
      </c>
      <c r="D813">
        <v>26</v>
      </c>
      <c r="E813">
        <v>117</v>
      </c>
      <c r="F813">
        <v>3</v>
      </c>
      <c r="G813" t="s">
        <v>2286</v>
      </c>
      <c r="H813" t="s">
        <v>3493</v>
      </c>
      <c r="I813" t="str">
        <f t="shared" si="12"/>
        <v>INSERT INTO [Object](ObjectID,FingerprintID,TypeID,Height,Width,User_Entry,Small_Description) VALUES(811,126,100,26,117,3,N'Trash Can #126')</v>
      </c>
    </row>
    <row r="814" spans="1:9" x14ac:dyDescent="0.3">
      <c r="A814">
        <v>812</v>
      </c>
      <c r="B814">
        <v>127</v>
      </c>
      <c r="C814">
        <v>4</v>
      </c>
      <c r="D814">
        <v>90</v>
      </c>
      <c r="E814">
        <v>110</v>
      </c>
      <c r="F814">
        <v>5</v>
      </c>
      <c r="G814" t="s">
        <v>2294</v>
      </c>
      <c r="H814" t="s">
        <v>3494</v>
      </c>
      <c r="I814" t="str">
        <f t="shared" si="12"/>
        <v>INSERT INTO [Object](ObjectID,FingerprintID,TypeID,Height,Width,User_Entry,Small_Description) VALUES(812,127,4,90,110,5,N'Sign Exit Person Letters #161')</v>
      </c>
    </row>
    <row r="815" spans="1:9" x14ac:dyDescent="0.3">
      <c r="A815">
        <v>813</v>
      </c>
      <c r="B815">
        <v>127</v>
      </c>
      <c r="C815">
        <v>21</v>
      </c>
      <c r="D815">
        <v>143</v>
      </c>
      <c r="E815">
        <v>374</v>
      </c>
      <c r="F815">
        <v>5</v>
      </c>
      <c r="G815" t="s">
        <v>2294</v>
      </c>
      <c r="H815" t="s">
        <v>3495</v>
      </c>
      <c r="I815" t="str">
        <f t="shared" si="12"/>
        <v>INSERT INTO [Object](ObjectID,FingerprintID,TypeID,Height,Width,User_Entry,Small_Description) VALUES(813,127,21,143,374,5,N'Restaurant Divider #6')</v>
      </c>
    </row>
    <row r="816" spans="1:9" x14ac:dyDescent="0.3">
      <c r="A816">
        <v>814</v>
      </c>
      <c r="B816">
        <v>127</v>
      </c>
      <c r="C816">
        <v>100</v>
      </c>
      <c r="D816">
        <v>25</v>
      </c>
      <c r="E816">
        <v>71</v>
      </c>
      <c r="F816">
        <v>5</v>
      </c>
      <c r="G816" t="s">
        <v>2294</v>
      </c>
      <c r="H816" t="s">
        <v>3496</v>
      </c>
      <c r="I816" t="str">
        <f t="shared" si="12"/>
        <v>INSERT INTO [Object](ObjectID,FingerprintID,TypeID,Height,Width,User_Entry,Small_Description) VALUES(814,127,100,25,71,5,N'Trash Can #127')</v>
      </c>
    </row>
    <row r="817" spans="1:9" x14ac:dyDescent="0.3">
      <c r="A817">
        <v>815</v>
      </c>
      <c r="B817">
        <v>128</v>
      </c>
      <c r="C817">
        <v>13</v>
      </c>
      <c r="D817">
        <v>175</v>
      </c>
      <c r="E817">
        <v>196</v>
      </c>
      <c r="F817">
        <v>5</v>
      </c>
      <c r="G817" t="s">
        <v>2294</v>
      </c>
      <c r="H817" t="s">
        <v>3497</v>
      </c>
      <c r="I817" t="str">
        <f t="shared" si="12"/>
        <v>INSERT INTO [Object](ObjectID,FingerprintID,TypeID,Height,Width,User_Entry,Small_Description) VALUES(815,128,13,175,196,5,N'Trashcan Multicolour #12')</v>
      </c>
    </row>
    <row r="818" spans="1:9" x14ac:dyDescent="0.3">
      <c r="A818">
        <v>816</v>
      </c>
      <c r="B818">
        <v>128</v>
      </c>
      <c r="C818">
        <v>13</v>
      </c>
      <c r="D818">
        <v>251</v>
      </c>
      <c r="E818">
        <v>190</v>
      </c>
      <c r="F818">
        <v>5</v>
      </c>
      <c r="G818" t="s">
        <v>2294</v>
      </c>
      <c r="H818" t="s">
        <v>3498</v>
      </c>
      <c r="I818" t="str">
        <f t="shared" si="12"/>
        <v>INSERT INTO [Object](ObjectID,FingerprintID,TypeID,Height,Width,User_Entry,Small_Description) VALUES(816,128,13,251,190,5,N'Trashcan Multicolour #13')</v>
      </c>
    </row>
    <row r="819" spans="1:9" x14ac:dyDescent="0.3">
      <c r="A819">
        <v>817</v>
      </c>
      <c r="B819">
        <v>128</v>
      </c>
      <c r="C819">
        <v>13</v>
      </c>
      <c r="D819">
        <v>153</v>
      </c>
      <c r="E819">
        <v>188</v>
      </c>
      <c r="F819">
        <v>5</v>
      </c>
      <c r="G819" t="s">
        <v>2294</v>
      </c>
      <c r="H819" t="s">
        <v>3499</v>
      </c>
      <c r="I819" t="str">
        <f t="shared" si="12"/>
        <v>INSERT INTO [Object](ObjectID,FingerprintID,TypeID,Height,Width,User_Entry,Small_Description) VALUES(817,128,13,153,188,5,N'Trashcan Multicolour #14')</v>
      </c>
    </row>
    <row r="820" spans="1:9" x14ac:dyDescent="0.3">
      <c r="A820">
        <v>818</v>
      </c>
      <c r="B820">
        <v>128</v>
      </c>
      <c r="C820">
        <v>100</v>
      </c>
      <c r="D820">
        <v>25</v>
      </c>
      <c r="E820">
        <v>125</v>
      </c>
      <c r="F820">
        <v>5</v>
      </c>
      <c r="G820" t="s">
        <v>2294</v>
      </c>
      <c r="H820" t="s">
        <v>3500</v>
      </c>
      <c r="I820" t="str">
        <f t="shared" si="12"/>
        <v>INSERT INTO [Object](ObjectID,FingerprintID,TypeID,Height,Width,User_Entry,Small_Description) VALUES(818,128,100,25,125,5,N'Trash Can #128')</v>
      </c>
    </row>
    <row r="821" spans="1:9" x14ac:dyDescent="0.3">
      <c r="A821">
        <v>819</v>
      </c>
      <c r="B821">
        <v>128</v>
      </c>
      <c r="C821">
        <v>119</v>
      </c>
      <c r="D821">
        <v>54</v>
      </c>
      <c r="E821">
        <v>51</v>
      </c>
      <c r="F821">
        <v>5</v>
      </c>
      <c r="G821" t="s">
        <v>2294</v>
      </c>
      <c r="H821" t="s">
        <v>3501</v>
      </c>
      <c r="I821" t="str">
        <f t="shared" si="12"/>
        <v>INSERT INTO [Object](ObjectID,FingerprintID,TypeID,Height,Width,User_Entry,Small_Description) VALUES(819,128,119,54,51,5,N'Vending Machine #48')</v>
      </c>
    </row>
    <row r="822" spans="1:9" x14ac:dyDescent="0.3">
      <c r="A822">
        <v>820</v>
      </c>
      <c r="B822">
        <v>129</v>
      </c>
      <c r="C822">
        <v>13</v>
      </c>
      <c r="D822">
        <v>87</v>
      </c>
      <c r="E822">
        <v>101</v>
      </c>
      <c r="F822">
        <v>2</v>
      </c>
      <c r="G822" t="s">
        <v>2282</v>
      </c>
      <c r="H822" t="s">
        <v>3502</v>
      </c>
      <c r="I822" t="str">
        <f t="shared" si="12"/>
        <v>INSERT INTO [Object](ObjectID,FingerprintID,TypeID,Height,Width,User_Entry,Small_Description) VALUES(820,129,13,87,101,2,N'Trashcan Multicolour #15')</v>
      </c>
    </row>
    <row r="823" spans="1:9" x14ac:dyDescent="0.3">
      <c r="A823">
        <v>821</v>
      </c>
      <c r="B823">
        <v>129</v>
      </c>
      <c r="C823">
        <v>96</v>
      </c>
      <c r="D823">
        <v>171</v>
      </c>
      <c r="E823">
        <v>94</v>
      </c>
      <c r="F823">
        <v>2</v>
      </c>
      <c r="G823" t="s">
        <v>2282</v>
      </c>
      <c r="H823" t="s">
        <v>3503</v>
      </c>
      <c r="I823" t="str">
        <f t="shared" si="12"/>
        <v>INSERT INTO [Object](ObjectID,FingerprintID,TypeID,Height,Width,User_Entry,Small_Description) VALUES(821,129,96,171,94,2,N'Sign Fire Glass Break #13')</v>
      </c>
    </row>
    <row r="824" spans="1:9" x14ac:dyDescent="0.3">
      <c r="A824">
        <v>822</v>
      </c>
      <c r="B824">
        <v>129</v>
      </c>
      <c r="C824">
        <v>100</v>
      </c>
      <c r="D824">
        <v>26</v>
      </c>
      <c r="E824">
        <v>91</v>
      </c>
      <c r="F824">
        <v>2</v>
      </c>
      <c r="G824" t="s">
        <v>2282</v>
      </c>
      <c r="H824" t="s">
        <v>3504</v>
      </c>
      <c r="I824" t="str">
        <f t="shared" si="12"/>
        <v>INSERT INTO [Object](ObjectID,FingerprintID,TypeID,Height,Width,User_Entry,Small_Description) VALUES(822,129,100,26,91,2,N'Trash Can #129')</v>
      </c>
    </row>
    <row r="825" spans="1:9" x14ac:dyDescent="0.3">
      <c r="A825">
        <v>823</v>
      </c>
      <c r="B825">
        <v>130</v>
      </c>
      <c r="C825">
        <v>13</v>
      </c>
      <c r="D825">
        <v>83</v>
      </c>
      <c r="E825">
        <v>115</v>
      </c>
      <c r="F825">
        <v>9</v>
      </c>
      <c r="G825" t="s">
        <v>2310</v>
      </c>
      <c r="H825" t="s">
        <v>3505</v>
      </c>
      <c r="I825" t="str">
        <f t="shared" si="12"/>
        <v>INSERT INTO [Object](ObjectID,FingerprintID,TypeID,Height,Width,User_Entry,Small_Description) VALUES(823,130,13,83,115,9,N'Trashcan Multicolour #16')</v>
      </c>
    </row>
    <row r="826" spans="1:9" x14ac:dyDescent="0.3">
      <c r="A826">
        <v>824</v>
      </c>
      <c r="B826">
        <v>130</v>
      </c>
      <c r="C826">
        <v>19</v>
      </c>
      <c r="D826">
        <v>158</v>
      </c>
      <c r="E826">
        <v>85</v>
      </c>
      <c r="F826">
        <v>9</v>
      </c>
      <c r="G826" t="s">
        <v>2310</v>
      </c>
      <c r="H826" t="s">
        <v>3506</v>
      </c>
      <c r="I826" t="str">
        <f t="shared" si="12"/>
        <v>INSERT INTO [Object](ObjectID,FingerprintID,TypeID,Height,Width,User_Entry,Small_Description) VALUES(824,130,19,158,85,9,N'Wall Emergency Button Red #11')</v>
      </c>
    </row>
    <row r="827" spans="1:9" x14ac:dyDescent="0.3">
      <c r="A827">
        <v>825</v>
      </c>
      <c r="B827">
        <v>130</v>
      </c>
      <c r="C827">
        <v>100</v>
      </c>
      <c r="D827">
        <v>23</v>
      </c>
      <c r="E827">
        <v>115</v>
      </c>
      <c r="F827">
        <v>9</v>
      </c>
      <c r="G827" t="s">
        <v>2310</v>
      </c>
      <c r="H827" t="s">
        <v>3507</v>
      </c>
      <c r="I827" t="str">
        <f t="shared" si="12"/>
        <v>INSERT INTO [Object](ObjectID,FingerprintID,TypeID,Height,Width,User_Entry,Small_Description) VALUES(825,130,100,23,115,9,N'Trash Can #130')</v>
      </c>
    </row>
    <row r="828" spans="1:9" x14ac:dyDescent="0.3">
      <c r="A828">
        <v>826</v>
      </c>
      <c r="B828">
        <v>131</v>
      </c>
      <c r="C828">
        <v>13</v>
      </c>
      <c r="D828">
        <v>95</v>
      </c>
      <c r="E828">
        <v>111</v>
      </c>
      <c r="F828">
        <v>9</v>
      </c>
      <c r="G828" t="s">
        <v>2310</v>
      </c>
      <c r="H828" t="s">
        <v>3508</v>
      </c>
      <c r="I828" t="str">
        <f t="shared" si="12"/>
        <v>INSERT INTO [Object](ObjectID,FingerprintID,TypeID,Height,Width,User_Entry,Small_Description) VALUES(826,131,13,95,111,9,N'Trashcan Multicolour #17')</v>
      </c>
    </row>
    <row r="829" spans="1:9" x14ac:dyDescent="0.3">
      <c r="A829">
        <v>827</v>
      </c>
      <c r="B829">
        <v>131</v>
      </c>
      <c r="C829">
        <v>13</v>
      </c>
      <c r="D829">
        <v>79</v>
      </c>
      <c r="E829">
        <v>117</v>
      </c>
      <c r="F829">
        <v>9</v>
      </c>
      <c r="G829" t="s">
        <v>2310</v>
      </c>
      <c r="H829" t="s">
        <v>3509</v>
      </c>
      <c r="I829" t="str">
        <f t="shared" si="12"/>
        <v>INSERT INTO [Object](ObjectID,FingerprintID,TypeID,Height,Width,User_Entry,Small_Description) VALUES(827,131,13,79,117,9,N'Trashcan Multicolour #18')</v>
      </c>
    </row>
    <row r="830" spans="1:9" x14ac:dyDescent="0.3">
      <c r="A830">
        <v>828</v>
      </c>
      <c r="B830">
        <v>131</v>
      </c>
      <c r="C830">
        <v>73</v>
      </c>
      <c r="D830">
        <v>83</v>
      </c>
      <c r="E830">
        <v>78</v>
      </c>
      <c r="F830">
        <v>9</v>
      </c>
      <c r="G830" t="s">
        <v>2310</v>
      </c>
      <c r="H830" t="s">
        <v>3510</v>
      </c>
      <c r="I830" t="str">
        <f t="shared" si="12"/>
        <v>INSERT INTO [Object](ObjectID,FingerprintID,TypeID,Height,Width,User_Entry,Small_Description) VALUES(828,131,73,83,78,9,N'Restaurant Chair Legs #61')</v>
      </c>
    </row>
    <row r="831" spans="1:9" x14ac:dyDescent="0.3">
      <c r="A831">
        <v>829</v>
      </c>
      <c r="B831">
        <v>131</v>
      </c>
      <c r="C831">
        <v>100</v>
      </c>
      <c r="D831">
        <v>33</v>
      </c>
      <c r="E831">
        <v>123</v>
      </c>
      <c r="F831">
        <v>9</v>
      </c>
      <c r="G831" t="s">
        <v>2310</v>
      </c>
      <c r="H831" t="s">
        <v>3511</v>
      </c>
      <c r="I831" t="str">
        <f t="shared" si="12"/>
        <v>INSERT INTO [Object](ObjectID,FingerprintID,TypeID,Height,Width,User_Entry,Small_Description) VALUES(829,131,100,33,123,9,N'Trash Can #131')</v>
      </c>
    </row>
    <row r="832" spans="1:9" x14ac:dyDescent="0.3">
      <c r="A832">
        <v>830</v>
      </c>
      <c r="B832">
        <v>132</v>
      </c>
      <c r="C832">
        <v>13</v>
      </c>
      <c r="D832">
        <v>184</v>
      </c>
      <c r="E832">
        <v>191</v>
      </c>
      <c r="F832">
        <v>7</v>
      </c>
      <c r="G832" t="s">
        <v>2302</v>
      </c>
      <c r="H832" t="s">
        <v>3512</v>
      </c>
      <c r="I832" t="str">
        <f t="shared" si="12"/>
        <v>INSERT INTO [Object](ObjectID,FingerprintID,TypeID,Height,Width,User_Entry,Small_Description) VALUES(830,132,13,184,191,7,N'Trashcan Multicolour #19')</v>
      </c>
    </row>
    <row r="833" spans="1:9" x14ac:dyDescent="0.3">
      <c r="A833">
        <v>831</v>
      </c>
      <c r="B833">
        <v>132</v>
      </c>
      <c r="C833">
        <v>85</v>
      </c>
      <c r="D833">
        <v>37</v>
      </c>
      <c r="E833">
        <v>116</v>
      </c>
      <c r="F833">
        <v>7</v>
      </c>
      <c r="G833" t="s">
        <v>2302</v>
      </c>
      <c r="H833" t="s">
        <v>3513</v>
      </c>
      <c r="I833" t="str">
        <f t="shared" si="12"/>
        <v>INSERT INTO [Object](ObjectID,FingerprintID,TypeID,Height,Width,User_Entry,Small_Description) VALUES(831,132,85,37,116,7,N'Sign Exit Person Arrow Down Right #24')</v>
      </c>
    </row>
    <row r="834" spans="1:9" x14ac:dyDescent="0.3">
      <c r="A834">
        <v>832</v>
      </c>
      <c r="B834">
        <v>132</v>
      </c>
      <c r="C834">
        <v>100</v>
      </c>
      <c r="D834">
        <v>26</v>
      </c>
      <c r="E834">
        <v>113</v>
      </c>
      <c r="F834">
        <v>7</v>
      </c>
      <c r="G834" t="s">
        <v>2302</v>
      </c>
      <c r="H834" t="s">
        <v>3514</v>
      </c>
      <c r="I834" t="str">
        <f t="shared" si="12"/>
        <v>INSERT INTO [Object](ObjectID,FingerprintID,TypeID,Height,Width,User_Entry,Small_Description) VALUES(832,132,100,26,113,7,N'Trash Can #132')</v>
      </c>
    </row>
    <row r="835" spans="1:9" x14ac:dyDescent="0.3">
      <c r="A835">
        <v>833</v>
      </c>
      <c r="B835">
        <v>133</v>
      </c>
      <c r="C835">
        <v>62</v>
      </c>
      <c r="D835">
        <v>43</v>
      </c>
      <c r="E835">
        <v>101</v>
      </c>
      <c r="F835">
        <v>2</v>
      </c>
      <c r="G835" t="s">
        <v>2282</v>
      </c>
      <c r="H835" t="s">
        <v>3515</v>
      </c>
      <c r="I835" t="str">
        <f t="shared" si="12"/>
        <v>INSERT INTO [Object](ObjectID,FingerprintID,TypeID,Height,Width,User_Entry,Small_Description) VALUES(833,133,62,43,101,2,N'Sign Power #30')</v>
      </c>
    </row>
    <row r="836" spans="1:9" x14ac:dyDescent="0.3">
      <c r="A836">
        <v>834</v>
      </c>
      <c r="B836">
        <v>133</v>
      </c>
      <c r="C836">
        <v>73</v>
      </c>
      <c r="D836">
        <v>87</v>
      </c>
      <c r="E836">
        <v>133</v>
      </c>
      <c r="F836">
        <v>2</v>
      </c>
      <c r="G836" t="s">
        <v>2282</v>
      </c>
      <c r="H836" t="s">
        <v>3516</v>
      </c>
      <c r="I836" t="str">
        <f t="shared" ref="I836:I899" si="13">"INSERT INTO [Object](ObjectID,FingerprintID,TypeID,Height,Width,User_Entry,Small_Description) VALUES("&amp;A836&amp;","&amp;B836&amp;","&amp;C836&amp;","&amp;D836&amp;","&amp;E836&amp;","&amp;F836&amp;",N'"&amp;H836&amp;"')"</f>
        <v>INSERT INTO [Object](ObjectID,FingerprintID,TypeID,Height,Width,User_Entry,Small_Description) VALUES(834,133,73,87,133,2,N'Restaurant Chair Legs #29')</v>
      </c>
    </row>
    <row r="837" spans="1:9" x14ac:dyDescent="0.3">
      <c r="A837">
        <v>835</v>
      </c>
      <c r="B837">
        <v>133</v>
      </c>
      <c r="C837">
        <v>73</v>
      </c>
      <c r="D837">
        <v>109</v>
      </c>
      <c r="E837">
        <v>154</v>
      </c>
      <c r="F837">
        <v>2</v>
      </c>
      <c r="G837" t="s">
        <v>2282</v>
      </c>
      <c r="H837" t="s">
        <v>3517</v>
      </c>
      <c r="I837" t="str">
        <f t="shared" si="13"/>
        <v>INSERT INTO [Object](ObjectID,FingerprintID,TypeID,Height,Width,User_Entry,Small_Description) VALUES(835,133,73,109,154,2,N'Restaurant Chair Legs #30')</v>
      </c>
    </row>
    <row r="838" spans="1:9" x14ac:dyDescent="0.3">
      <c r="A838">
        <v>836</v>
      </c>
      <c r="B838">
        <v>133</v>
      </c>
      <c r="C838">
        <v>73</v>
      </c>
      <c r="D838">
        <v>121</v>
      </c>
      <c r="E838">
        <v>126</v>
      </c>
      <c r="F838">
        <v>2</v>
      </c>
      <c r="G838" t="s">
        <v>2282</v>
      </c>
      <c r="H838" t="s">
        <v>3518</v>
      </c>
      <c r="I838" t="str">
        <f t="shared" si="13"/>
        <v>INSERT INTO [Object](ObjectID,FingerprintID,TypeID,Height,Width,User_Entry,Small_Description) VALUES(836,133,73,121,126,2,N'Restaurant Chair Legs #31')</v>
      </c>
    </row>
    <row r="839" spans="1:9" x14ac:dyDescent="0.3">
      <c r="A839">
        <v>837</v>
      </c>
      <c r="B839">
        <v>133</v>
      </c>
      <c r="C839">
        <v>100</v>
      </c>
      <c r="D839">
        <v>25</v>
      </c>
      <c r="E839">
        <v>118</v>
      </c>
      <c r="F839">
        <v>2</v>
      </c>
      <c r="G839" t="s">
        <v>2282</v>
      </c>
      <c r="H839" t="s">
        <v>3519</v>
      </c>
      <c r="I839" t="str">
        <f t="shared" si="13"/>
        <v>INSERT INTO [Object](ObjectID,FingerprintID,TypeID,Height,Width,User_Entry,Small_Description) VALUES(837,133,100,25,118,2,N'Trash Can #133')</v>
      </c>
    </row>
    <row r="840" spans="1:9" x14ac:dyDescent="0.3">
      <c r="A840">
        <v>838</v>
      </c>
      <c r="B840">
        <v>134</v>
      </c>
      <c r="C840">
        <v>42</v>
      </c>
      <c r="D840">
        <v>38</v>
      </c>
      <c r="E840">
        <v>100</v>
      </c>
      <c r="F840">
        <v>7</v>
      </c>
      <c r="G840" t="s">
        <v>2302</v>
      </c>
      <c r="H840" t="s">
        <v>3520</v>
      </c>
      <c r="I840" t="str">
        <f t="shared" si="13"/>
        <v>INSERT INTO [Object](ObjectID,FingerprintID,TypeID,Height,Width,User_Entry,Small_Description) VALUES(838,134,42,38,100,7,N'Door Red #14')</v>
      </c>
    </row>
    <row r="841" spans="1:9" x14ac:dyDescent="0.3">
      <c r="A841">
        <v>839</v>
      </c>
      <c r="B841">
        <v>134</v>
      </c>
      <c r="C841">
        <v>73</v>
      </c>
      <c r="D841">
        <v>131</v>
      </c>
      <c r="E841">
        <v>166</v>
      </c>
      <c r="F841">
        <v>7</v>
      </c>
      <c r="G841" t="s">
        <v>2302</v>
      </c>
      <c r="H841" t="s">
        <v>3521</v>
      </c>
      <c r="I841" t="str">
        <f t="shared" si="13"/>
        <v>INSERT INTO [Object](ObjectID,FingerprintID,TypeID,Height,Width,User_Entry,Small_Description) VALUES(839,134,73,131,166,7,N'Restaurant Chair Legs #32')</v>
      </c>
    </row>
    <row r="842" spans="1:9" x14ac:dyDescent="0.3">
      <c r="A842">
        <v>840</v>
      </c>
      <c r="B842">
        <v>134</v>
      </c>
      <c r="C842">
        <v>100</v>
      </c>
      <c r="D842">
        <v>26</v>
      </c>
      <c r="E842">
        <v>114</v>
      </c>
      <c r="F842">
        <v>7</v>
      </c>
      <c r="G842" t="s">
        <v>2302</v>
      </c>
      <c r="H842" t="s">
        <v>3522</v>
      </c>
      <c r="I842" t="str">
        <f t="shared" si="13"/>
        <v>INSERT INTO [Object](ObjectID,FingerprintID,TypeID,Height,Width,User_Entry,Small_Description) VALUES(840,134,100,26,114,7,N'Trash Can #134')</v>
      </c>
    </row>
    <row r="843" spans="1:9" x14ac:dyDescent="0.3">
      <c r="A843">
        <v>841</v>
      </c>
      <c r="B843">
        <v>135</v>
      </c>
      <c r="C843">
        <v>99</v>
      </c>
      <c r="D843">
        <v>25</v>
      </c>
      <c r="E843">
        <v>17</v>
      </c>
      <c r="F843">
        <v>6</v>
      </c>
      <c r="G843" t="s">
        <v>2298</v>
      </c>
      <c r="H843" t="s">
        <v>3523</v>
      </c>
      <c r="I843" t="str">
        <f t="shared" si="13"/>
        <v>INSERT INTO [Object](ObjectID,FingerprintID,TypeID,Height,Width,User_Entry,Small_Description) VALUES(841,135,99,25,17,6,N'Symbol No Smoking #13')</v>
      </c>
    </row>
    <row r="844" spans="1:9" x14ac:dyDescent="0.3">
      <c r="A844">
        <v>842</v>
      </c>
      <c r="B844">
        <v>135</v>
      </c>
      <c r="C844">
        <v>99</v>
      </c>
      <c r="D844">
        <v>24</v>
      </c>
      <c r="E844">
        <v>22</v>
      </c>
      <c r="F844">
        <v>6</v>
      </c>
      <c r="G844" t="s">
        <v>2298</v>
      </c>
      <c r="H844" t="s">
        <v>3524</v>
      </c>
      <c r="I844" t="str">
        <f t="shared" si="13"/>
        <v>INSERT INTO [Object](ObjectID,FingerprintID,TypeID,Height,Width,User_Entry,Small_Description) VALUES(842,135,99,24,22,6,N'Symbol No Smoking #14')</v>
      </c>
    </row>
    <row r="845" spans="1:9" x14ac:dyDescent="0.3">
      <c r="A845">
        <v>843</v>
      </c>
      <c r="B845">
        <v>135</v>
      </c>
      <c r="C845">
        <v>99</v>
      </c>
      <c r="D845">
        <v>31</v>
      </c>
      <c r="E845">
        <v>17</v>
      </c>
      <c r="F845">
        <v>6</v>
      </c>
      <c r="G845" t="s">
        <v>2298</v>
      </c>
      <c r="H845" t="s">
        <v>3525</v>
      </c>
      <c r="I845" t="str">
        <f t="shared" si="13"/>
        <v>INSERT INTO [Object](ObjectID,FingerprintID,TypeID,Height,Width,User_Entry,Small_Description) VALUES(843,135,99,31,17,6,N'Symbol No Smoking #15')</v>
      </c>
    </row>
    <row r="846" spans="1:9" x14ac:dyDescent="0.3">
      <c r="A846">
        <v>844</v>
      </c>
      <c r="B846">
        <v>135</v>
      </c>
      <c r="C846">
        <v>99</v>
      </c>
      <c r="D846">
        <v>40</v>
      </c>
      <c r="E846">
        <v>96</v>
      </c>
      <c r="F846">
        <v>6</v>
      </c>
      <c r="G846" t="s">
        <v>2298</v>
      </c>
      <c r="H846" t="s">
        <v>3526</v>
      </c>
      <c r="I846" t="str">
        <f t="shared" si="13"/>
        <v>INSERT INTO [Object](ObjectID,FingerprintID,TypeID,Height,Width,User_Entry,Small_Description) VALUES(844,135,99,40,96,6,N'Symbol No Smoking #28')</v>
      </c>
    </row>
    <row r="847" spans="1:9" x14ac:dyDescent="0.3">
      <c r="A847">
        <v>845</v>
      </c>
      <c r="B847">
        <v>135</v>
      </c>
      <c r="C847">
        <v>100</v>
      </c>
      <c r="D847">
        <v>28</v>
      </c>
      <c r="E847">
        <v>77</v>
      </c>
      <c r="F847">
        <v>6</v>
      </c>
      <c r="G847" t="s">
        <v>2298</v>
      </c>
      <c r="H847" t="s">
        <v>3527</v>
      </c>
      <c r="I847" t="str">
        <f t="shared" si="13"/>
        <v>INSERT INTO [Object](ObjectID,FingerprintID,TypeID,Height,Width,User_Entry,Small_Description) VALUES(845,135,100,28,77,6,N'Trash Can #135')</v>
      </c>
    </row>
    <row r="848" spans="1:9" x14ac:dyDescent="0.3">
      <c r="A848">
        <v>846</v>
      </c>
      <c r="B848">
        <v>136</v>
      </c>
      <c r="C848">
        <v>73</v>
      </c>
      <c r="D848">
        <v>97</v>
      </c>
      <c r="E848">
        <v>133</v>
      </c>
      <c r="F848">
        <v>8</v>
      </c>
      <c r="G848" t="s">
        <v>2306</v>
      </c>
      <c r="H848" t="s">
        <v>3528</v>
      </c>
      <c r="I848" t="str">
        <f t="shared" si="13"/>
        <v>INSERT INTO [Object](ObjectID,FingerprintID,TypeID,Height,Width,User_Entry,Small_Description) VALUES(846,136,73,97,133,8,N'Restaurant Chair Legs #33')</v>
      </c>
    </row>
    <row r="849" spans="1:9" x14ac:dyDescent="0.3">
      <c r="A849">
        <v>847</v>
      </c>
      <c r="B849">
        <v>136</v>
      </c>
      <c r="C849">
        <v>100</v>
      </c>
      <c r="D849">
        <v>103</v>
      </c>
      <c r="E849">
        <v>78</v>
      </c>
      <c r="F849">
        <v>8</v>
      </c>
      <c r="G849" t="s">
        <v>2306</v>
      </c>
      <c r="H849" t="s">
        <v>3529</v>
      </c>
      <c r="I849" t="str">
        <f t="shared" si="13"/>
        <v>INSERT INTO [Object](ObjectID,FingerprintID,TypeID,Height,Width,User_Entry,Small_Description) VALUES(847,136,100,103,78,8,N'Trash Can #136')</v>
      </c>
    </row>
    <row r="850" spans="1:9" x14ac:dyDescent="0.3">
      <c r="A850">
        <v>848</v>
      </c>
      <c r="B850">
        <v>136</v>
      </c>
      <c r="C850">
        <v>191</v>
      </c>
      <c r="D850">
        <v>37</v>
      </c>
      <c r="E850">
        <v>86</v>
      </c>
      <c r="F850">
        <v>8</v>
      </c>
      <c r="G850" t="s">
        <v>2306</v>
      </c>
      <c r="H850" t="s">
        <v>3530</v>
      </c>
      <c r="I850" t="str">
        <f t="shared" si="13"/>
        <v>INSERT INTO [Object](ObjectID,FingerprintID,TypeID,Height,Width,User_Entry,Small_Description) VALUES(848,136,191,37,86,8,N'Tvmonitor #31')</v>
      </c>
    </row>
    <row r="851" spans="1:9" x14ac:dyDescent="0.3">
      <c r="A851">
        <v>849</v>
      </c>
      <c r="B851">
        <v>137</v>
      </c>
      <c r="C851">
        <v>73</v>
      </c>
      <c r="D851">
        <v>75</v>
      </c>
      <c r="E851">
        <v>114</v>
      </c>
      <c r="F851">
        <v>5</v>
      </c>
      <c r="G851" t="s">
        <v>2294</v>
      </c>
      <c r="H851" t="s">
        <v>3531</v>
      </c>
      <c r="I851" t="str">
        <f t="shared" si="13"/>
        <v>INSERT INTO [Object](ObjectID,FingerprintID,TypeID,Height,Width,User_Entry,Small_Description) VALUES(849,137,73,75,114,5,N'Restaurant Chair Legs #34')</v>
      </c>
    </row>
    <row r="852" spans="1:9" x14ac:dyDescent="0.3">
      <c r="A852">
        <v>850</v>
      </c>
      <c r="B852">
        <v>137</v>
      </c>
      <c r="C852">
        <v>73</v>
      </c>
      <c r="D852">
        <v>79</v>
      </c>
      <c r="E852">
        <v>86</v>
      </c>
      <c r="F852">
        <v>5</v>
      </c>
      <c r="G852" t="s">
        <v>2294</v>
      </c>
      <c r="H852" t="s">
        <v>3532</v>
      </c>
      <c r="I852" t="str">
        <f t="shared" si="13"/>
        <v>INSERT INTO [Object](ObjectID,FingerprintID,TypeID,Height,Width,User_Entry,Small_Description) VALUES(850,137,73,79,86,5,N'Restaurant Chair Legs #35')</v>
      </c>
    </row>
    <row r="853" spans="1:9" x14ac:dyDescent="0.3">
      <c r="A853">
        <v>851</v>
      </c>
      <c r="B853">
        <v>137</v>
      </c>
      <c r="C853">
        <v>73</v>
      </c>
      <c r="D853">
        <v>85</v>
      </c>
      <c r="E853">
        <v>110</v>
      </c>
      <c r="F853">
        <v>5</v>
      </c>
      <c r="G853" t="s">
        <v>2294</v>
      </c>
      <c r="H853" t="s">
        <v>3533</v>
      </c>
      <c r="I853" t="str">
        <f t="shared" si="13"/>
        <v>INSERT INTO [Object](ObjectID,FingerprintID,TypeID,Height,Width,User_Entry,Small_Description) VALUES(851,137,73,85,110,5,N'Restaurant Chair Legs #36')</v>
      </c>
    </row>
    <row r="854" spans="1:9" x14ac:dyDescent="0.3">
      <c r="A854">
        <v>852</v>
      </c>
      <c r="B854">
        <v>137</v>
      </c>
      <c r="C854">
        <v>73</v>
      </c>
      <c r="D854">
        <v>79</v>
      </c>
      <c r="E854">
        <v>96</v>
      </c>
      <c r="F854">
        <v>5</v>
      </c>
      <c r="G854" t="s">
        <v>2294</v>
      </c>
      <c r="H854" t="s">
        <v>3534</v>
      </c>
      <c r="I854" t="str">
        <f t="shared" si="13"/>
        <v>INSERT INTO [Object](ObjectID,FingerprintID,TypeID,Height,Width,User_Entry,Small_Description) VALUES(852,137,73,79,96,5,N'Restaurant Chair Legs #37')</v>
      </c>
    </row>
    <row r="855" spans="1:9" x14ac:dyDescent="0.3">
      <c r="A855">
        <v>853</v>
      </c>
      <c r="B855">
        <v>137</v>
      </c>
      <c r="C855">
        <v>100</v>
      </c>
      <c r="D855">
        <v>159</v>
      </c>
      <c r="E855">
        <v>194</v>
      </c>
      <c r="F855">
        <v>5</v>
      </c>
      <c r="G855" t="s">
        <v>2294</v>
      </c>
      <c r="H855" t="s">
        <v>3535</v>
      </c>
      <c r="I855" t="str">
        <f t="shared" si="13"/>
        <v>INSERT INTO [Object](ObjectID,FingerprintID,TypeID,Height,Width,User_Entry,Small_Description) VALUES(853,137,100,159,194,5,N'Trash Can #137')</v>
      </c>
    </row>
    <row r="856" spans="1:9" x14ac:dyDescent="0.3">
      <c r="A856">
        <v>854</v>
      </c>
      <c r="B856">
        <v>137</v>
      </c>
      <c r="C856">
        <v>116</v>
      </c>
      <c r="D856">
        <v>56</v>
      </c>
      <c r="E856">
        <v>54</v>
      </c>
      <c r="F856">
        <v>5</v>
      </c>
      <c r="G856" t="s">
        <v>2294</v>
      </c>
      <c r="H856" t="s">
        <v>3536</v>
      </c>
      <c r="I856" t="str">
        <f t="shared" si="13"/>
        <v>INSERT INTO [Object](ObjectID,FingerprintID,TypeID,Height,Width,User_Entry,Small_Description) VALUES(854,137,116,56,54,5,N'Red Emergency #91')</v>
      </c>
    </row>
    <row r="857" spans="1:9" x14ac:dyDescent="0.3">
      <c r="A857">
        <v>855</v>
      </c>
      <c r="B857">
        <v>138</v>
      </c>
      <c r="C857">
        <v>99</v>
      </c>
      <c r="D857">
        <v>25</v>
      </c>
      <c r="E857">
        <v>15</v>
      </c>
      <c r="F857">
        <v>3</v>
      </c>
      <c r="G857" t="s">
        <v>2286</v>
      </c>
      <c r="H857" t="s">
        <v>3537</v>
      </c>
      <c r="I857" t="str">
        <f t="shared" si="13"/>
        <v>INSERT INTO [Object](ObjectID,FingerprintID,TypeID,Height,Width,User_Entry,Small_Description) VALUES(855,138,99,25,15,3,N'Symbol No Smoking #16')</v>
      </c>
    </row>
    <row r="858" spans="1:9" x14ac:dyDescent="0.3">
      <c r="A858">
        <v>856</v>
      </c>
      <c r="B858">
        <v>138</v>
      </c>
      <c r="C858">
        <v>100</v>
      </c>
      <c r="D858">
        <v>99</v>
      </c>
      <c r="E858">
        <v>142</v>
      </c>
      <c r="F858">
        <v>3</v>
      </c>
      <c r="G858" t="s">
        <v>2286</v>
      </c>
      <c r="H858" t="s">
        <v>3538</v>
      </c>
      <c r="I858" t="str">
        <f t="shared" si="13"/>
        <v>INSERT INTO [Object](ObjectID,FingerprintID,TypeID,Height,Width,User_Entry,Small_Description) VALUES(856,138,100,99,142,3,N'Trash Can #138')</v>
      </c>
    </row>
    <row r="859" spans="1:9" x14ac:dyDescent="0.3">
      <c r="A859">
        <v>857</v>
      </c>
      <c r="B859">
        <v>138</v>
      </c>
      <c r="C859">
        <v>128</v>
      </c>
      <c r="D859">
        <v>201</v>
      </c>
      <c r="E859">
        <v>221</v>
      </c>
      <c r="F859">
        <v>3</v>
      </c>
      <c r="G859" t="s">
        <v>2286</v>
      </c>
      <c r="H859" t="s">
        <v>3539</v>
      </c>
      <c r="I859" t="str">
        <f t="shared" si="13"/>
        <v>INSERT INTO [Object](ObjectID,FingerprintID,TypeID,Height,Width,User_Entry,Small_Description) VALUES(857,138,128,201,221,3,N'Tree #408')</v>
      </c>
    </row>
    <row r="860" spans="1:9" x14ac:dyDescent="0.3">
      <c r="A860">
        <v>858</v>
      </c>
      <c r="B860">
        <v>139</v>
      </c>
      <c r="C860">
        <v>21</v>
      </c>
      <c r="D860">
        <v>146</v>
      </c>
      <c r="E860">
        <v>293</v>
      </c>
      <c r="F860">
        <v>5</v>
      </c>
      <c r="G860" t="s">
        <v>2294</v>
      </c>
      <c r="H860" t="s">
        <v>3540</v>
      </c>
      <c r="I860" t="str">
        <f t="shared" si="13"/>
        <v>INSERT INTO [Object](ObjectID,FingerprintID,TypeID,Height,Width,User_Entry,Small_Description) VALUES(858,139,21,146,293,5,N'Restaurant Divider #7')</v>
      </c>
    </row>
    <row r="861" spans="1:9" x14ac:dyDescent="0.3">
      <c r="A861">
        <v>859</v>
      </c>
      <c r="B861">
        <v>139</v>
      </c>
      <c r="C861">
        <v>22</v>
      </c>
      <c r="D861">
        <v>106</v>
      </c>
      <c r="E861">
        <v>95</v>
      </c>
      <c r="F861">
        <v>5</v>
      </c>
      <c r="G861" t="s">
        <v>2294</v>
      </c>
      <c r="H861" t="s">
        <v>3541</v>
      </c>
      <c r="I861" t="str">
        <f t="shared" si="13"/>
        <v>INSERT INTO [Object](ObjectID,FingerprintID,TypeID,Height,Width,User_Entry,Small_Description) VALUES(859,139,22,106,95,5,N'Restaurant Table Round #6')</v>
      </c>
    </row>
    <row r="862" spans="1:9" x14ac:dyDescent="0.3">
      <c r="A862">
        <v>860</v>
      </c>
      <c r="B862">
        <v>139</v>
      </c>
      <c r="C862">
        <v>100</v>
      </c>
      <c r="D862">
        <v>89</v>
      </c>
      <c r="E862">
        <v>170</v>
      </c>
      <c r="F862">
        <v>5</v>
      </c>
      <c r="G862" t="s">
        <v>2294</v>
      </c>
      <c r="H862" t="s">
        <v>3542</v>
      </c>
      <c r="I862" t="str">
        <f t="shared" si="13"/>
        <v>INSERT INTO [Object](ObjectID,FingerprintID,TypeID,Height,Width,User_Entry,Small_Description) VALUES(860,139,100,89,170,5,N'Trash Can #139')</v>
      </c>
    </row>
    <row r="863" spans="1:9" x14ac:dyDescent="0.3">
      <c r="A863">
        <v>861</v>
      </c>
      <c r="B863">
        <v>140</v>
      </c>
      <c r="C863">
        <v>76</v>
      </c>
      <c r="D863">
        <v>101</v>
      </c>
      <c r="E863">
        <v>189</v>
      </c>
      <c r="F863">
        <v>5</v>
      </c>
      <c r="G863" t="s">
        <v>2294</v>
      </c>
      <c r="H863" t="s">
        <v>3543</v>
      </c>
      <c r="I863" t="str">
        <f t="shared" si="13"/>
        <v>INSERT INTO [Object](ObjectID,FingerprintID,TypeID,Height,Width,User_Entry,Small_Description) VALUES(861,140,76,101,189,5,N'Specific Playground House #8')</v>
      </c>
    </row>
    <row r="864" spans="1:9" x14ac:dyDescent="0.3">
      <c r="A864">
        <v>862</v>
      </c>
      <c r="B864">
        <v>140</v>
      </c>
      <c r="C864">
        <v>96</v>
      </c>
      <c r="D864">
        <v>56</v>
      </c>
      <c r="E864">
        <v>69</v>
      </c>
      <c r="F864">
        <v>5</v>
      </c>
      <c r="G864" t="s">
        <v>2294</v>
      </c>
      <c r="H864" t="s">
        <v>3544</v>
      </c>
      <c r="I864" t="str">
        <f t="shared" si="13"/>
        <v>INSERT INTO [Object](ObjectID,FingerprintID,TypeID,Height,Width,User_Entry,Small_Description) VALUES(862,140,96,56,69,5,N'Sign Fire Glass Break #8')</v>
      </c>
    </row>
    <row r="865" spans="1:9" x14ac:dyDescent="0.3">
      <c r="A865">
        <v>863</v>
      </c>
      <c r="B865">
        <v>140</v>
      </c>
      <c r="C865">
        <v>100</v>
      </c>
      <c r="D865">
        <v>86</v>
      </c>
      <c r="E865">
        <v>112</v>
      </c>
      <c r="F865">
        <v>5</v>
      </c>
      <c r="G865" t="s">
        <v>2294</v>
      </c>
      <c r="H865" t="s">
        <v>3545</v>
      </c>
      <c r="I865" t="str">
        <f t="shared" si="13"/>
        <v>INSERT INTO [Object](ObjectID,FingerprintID,TypeID,Height,Width,User_Entry,Small_Description) VALUES(863,140,100,86,112,5,N'Trash Can #140')</v>
      </c>
    </row>
    <row r="866" spans="1:9" x14ac:dyDescent="0.3">
      <c r="A866">
        <v>864</v>
      </c>
      <c r="B866">
        <v>141</v>
      </c>
      <c r="C866">
        <v>72</v>
      </c>
      <c r="D866">
        <v>155</v>
      </c>
      <c r="E866">
        <v>269</v>
      </c>
      <c r="F866">
        <v>8</v>
      </c>
      <c r="G866" t="s">
        <v>2306</v>
      </c>
      <c r="H866" t="s">
        <v>3546</v>
      </c>
      <c r="I866" t="str">
        <f t="shared" si="13"/>
        <v>INSERT INTO [Object](ObjectID,FingerprintID,TypeID,Height,Width,User_Entry,Small_Description) VALUES(864,141,72,155,269,8,N'Stairs Interior #4')</v>
      </c>
    </row>
    <row r="867" spans="1:9" x14ac:dyDescent="0.3">
      <c r="A867">
        <v>865</v>
      </c>
      <c r="B867">
        <v>141</v>
      </c>
      <c r="C867">
        <v>72</v>
      </c>
      <c r="D867">
        <v>172</v>
      </c>
      <c r="E867">
        <v>280</v>
      </c>
      <c r="F867">
        <v>8</v>
      </c>
      <c r="G867" t="s">
        <v>2306</v>
      </c>
      <c r="H867" t="s">
        <v>3547</v>
      </c>
      <c r="I867" t="str">
        <f t="shared" si="13"/>
        <v>INSERT INTO [Object](ObjectID,FingerprintID,TypeID,Height,Width,User_Entry,Small_Description) VALUES(865,141,72,172,280,8,N'Stairs Interior #5')</v>
      </c>
    </row>
    <row r="868" spans="1:9" x14ac:dyDescent="0.3">
      <c r="A868">
        <v>866</v>
      </c>
      <c r="B868">
        <v>141</v>
      </c>
      <c r="C868">
        <v>100</v>
      </c>
      <c r="D868">
        <v>246</v>
      </c>
      <c r="E868">
        <v>165</v>
      </c>
      <c r="F868">
        <v>8</v>
      </c>
      <c r="G868" t="s">
        <v>2306</v>
      </c>
      <c r="H868" t="s">
        <v>3548</v>
      </c>
      <c r="I868" t="str">
        <f t="shared" si="13"/>
        <v>INSERT INTO [Object](ObjectID,FingerprintID,TypeID,Height,Width,User_Entry,Small_Description) VALUES(866,141,100,246,165,8,N'Trash Can #141')</v>
      </c>
    </row>
    <row r="869" spans="1:9" x14ac:dyDescent="0.3">
      <c r="A869">
        <v>867</v>
      </c>
      <c r="B869">
        <v>141</v>
      </c>
      <c r="C869">
        <v>108</v>
      </c>
      <c r="D869">
        <v>99</v>
      </c>
      <c r="E869">
        <v>234</v>
      </c>
      <c r="F869">
        <v>8</v>
      </c>
      <c r="G869" t="s">
        <v>2306</v>
      </c>
      <c r="H869" t="s">
        <v>3549</v>
      </c>
      <c r="I869" t="str">
        <f t="shared" si="13"/>
        <v>INSERT INTO [Object](ObjectID,FingerprintID,TypeID,Height,Width,User_Entry,Small_Description) VALUES(867,141,108,99,234,8,N'Column #942')</v>
      </c>
    </row>
    <row r="870" spans="1:9" x14ac:dyDescent="0.3">
      <c r="A870">
        <v>868</v>
      </c>
      <c r="B870">
        <v>142</v>
      </c>
      <c r="C870">
        <v>34</v>
      </c>
      <c r="D870">
        <v>107</v>
      </c>
      <c r="E870">
        <v>91</v>
      </c>
      <c r="F870">
        <v>5</v>
      </c>
      <c r="G870" t="s">
        <v>2294</v>
      </c>
      <c r="H870" t="s">
        <v>3550</v>
      </c>
      <c r="I870" t="str">
        <f t="shared" si="13"/>
        <v>INSERT INTO [Object](ObjectID,FingerprintID,TypeID,Height,Width,User_Entry,Small_Description) VALUES(868,142,34,107,91,5,N'Truck #1')</v>
      </c>
    </row>
    <row r="871" spans="1:9" x14ac:dyDescent="0.3">
      <c r="A871">
        <v>869</v>
      </c>
      <c r="B871">
        <v>142</v>
      </c>
      <c r="C871">
        <v>46</v>
      </c>
      <c r="D871">
        <v>181</v>
      </c>
      <c r="E871">
        <v>223</v>
      </c>
      <c r="F871">
        <v>5</v>
      </c>
      <c r="G871" t="s">
        <v>2294</v>
      </c>
      <c r="H871" t="s">
        <v>3551</v>
      </c>
      <c r="I871" t="str">
        <f t="shared" si="13"/>
        <v>INSERT INTO [Object](ObjectID,FingerprintID,TypeID,Height,Width,User_Entry,Small_Description) VALUES(869,142,46,181,223,5,N'Door Wood #11')</v>
      </c>
    </row>
    <row r="872" spans="1:9" x14ac:dyDescent="0.3">
      <c r="A872">
        <v>870</v>
      </c>
      <c r="B872">
        <v>142</v>
      </c>
      <c r="C872">
        <v>100</v>
      </c>
      <c r="D872">
        <v>228</v>
      </c>
      <c r="E872">
        <v>190</v>
      </c>
      <c r="F872">
        <v>5</v>
      </c>
      <c r="G872" t="s">
        <v>2294</v>
      </c>
      <c r="H872" t="s">
        <v>3552</v>
      </c>
      <c r="I872" t="str">
        <f t="shared" si="13"/>
        <v>INSERT INTO [Object](ObjectID,FingerprintID,TypeID,Height,Width,User_Entry,Small_Description) VALUES(870,142,100,228,190,5,N'Trash Can #142')</v>
      </c>
    </row>
    <row r="873" spans="1:9" x14ac:dyDescent="0.3">
      <c r="A873">
        <v>871</v>
      </c>
      <c r="B873">
        <v>143</v>
      </c>
      <c r="C873">
        <v>71</v>
      </c>
      <c r="D873">
        <v>65</v>
      </c>
      <c r="E873">
        <v>377</v>
      </c>
      <c r="F873">
        <v>9</v>
      </c>
      <c r="G873" t="s">
        <v>2310</v>
      </c>
      <c r="H873" t="s">
        <v>3553</v>
      </c>
      <c r="I873" t="str">
        <f t="shared" si="13"/>
        <v>INSERT INTO [Object](ObjectID,FingerprintID,TypeID,Height,Width,User_Entry,Small_Description) VALUES(871,143,71,65,377,9,N'Handle Door Blue Interior #4')</v>
      </c>
    </row>
    <row r="874" spans="1:9" x14ac:dyDescent="0.3">
      <c r="A874">
        <v>872</v>
      </c>
      <c r="B874">
        <v>143</v>
      </c>
      <c r="C874">
        <v>88</v>
      </c>
      <c r="D874">
        <v>200</v>
      </c>
      <c r="E874">
        <v>151</v>
      </c>
      <c r="F874">
        <v>9</v>
      </c>
      <c r="G874" t="s">
        <v>2310</v>
      </c>
      <c r="H874" t="s">
        <v>3554</v>
      </c>
      <c r="I874" t="str">
        <f t="shared" si="13"/>
        <v>INSERT INTO [Object](ObjectID,FingerprintID,TypeID,Height,Width,User_Entry,Small_Description) VALUES(872,143,88,200,151,9,N'Sign Exit Person Arrow Left #32')</v>
      </c>
    </row>
    <row r="875" spans="1:9" x14ac:dyDescent="0.3">
      <c r="A875">
        <v>873</v>
      </c>
      <c r="B875">
        <v>143</v>
      </c>
      <c r="C875">
        <v>100</v>
      </c>
      <c r="D875">
        <v>77</v>
      </c>
      <c r="E875">
        <v>148</v>
      </c>
      <c r="F875">
        <v>9</v>
      </c>
      <c r="G875" t="s">
        <v>2310</v>
      </c>
      <c r="H875" t="s">
        <v>3555</v>
      </c>
      <c r="I875" t="str">
        <f t="shared" si="13"/>
        <v>INSERT INTO [Object](ObjectID,FingerprintID,TypeID,Height,Width,User_Entry,Small_Description) VALUES(873,143,100,77,148,9,N'Trash Can #143')</v>
      </c>
    </row>
    <row r="876" spans="1:9" x14ac:dyDescent="0.3">
      <c r="A876">
        <v>874</v>
      </c>
      <c r="B876">
        <v>144</v>
      </c>
      <c r="C876">
        <v>2</v>
      </c>
      <c r="D876">
        <v>90</v>
      </c>
      <c r="E876">
        <v>144</v>
      </c>
      <c r="F876">
        <v>5</v>
      </c>
      <c r="G876" t="s">
        <v>2294</v>
      </c>
      <c r="H876" t="s">
        <v>3556</v>
      </c>
      <c r="I876" t="str">
        <f t="shared" si="13"/>
        <v>INSERT INTO [Object](ObjectID,FingerprintID,TypeID,Height,Width,User_Entry,Small_Description) VALUES(874,144,2,90,144,5,N'Sign Truck #60')</v>
      </c>
    </row>
    <row r="877" spans="1:9" x14ac:dyDescent="0.3">
      <c r="A877">
        <v>875</v>
      </c>
      <c r="B877">
        <v>144</v>
      </c>
      <c r="C877">
        <v>72</v>
      </c>
      <c r="D877">
        <v>157</v>
      </c>
      <c r="E877">
        <v>293</v>
      </c>
      <c r="F877">
        <v>5</v>
      </c>
      <c r="G877" t="s">
        <v>2294</v>
      </c>
      <c r="H877" t="s">
        <v>3557</v>
      </c>
      <c r="I877" t="str">
        <f t="shared" si="13"/>
        <v>INSERT INTO [Object](ObjectID,FingerprintID,TypeID,Height,Width,User_Entry,Small_Description) VALUES(875,144,72,157,293,5,N'Stairs Interior #6')</v>
      </c>
    </row>
    <row r="878" spans="1:9" x14ac:dyDescent="0.3">
      <c r="A878">
        <v>876</v>
      </c>
      <c r="B878">
        <v>144</v>
      </c>
      <c r="C878">
        <v>100</v>
      </c>
      <c r="D878">
        <v>81</v>
      </c>
      <c r="E878">
        <v>136</v>
      </c>
      <c r="F878">
        <v>5</v>
      </c>
      <c r="G878" t="s">
        <v>2294</v>
      </c>
      <c r="H878" t="s">
        <v>3558</v>
      </c>
      <c r="I878" t="str">
        <f t="shared" si="13"/>
        <v>INSERT INTO [Object](ObjectID,FingerprintID,TypeID,Height,Width,User_Entry,Small_Description) VALUES(876,144,100,81,136,5,N'Trash Can #144')</v>
      </c>
    </row>
    <row r="879" spans="1:9" x14ac:dyDescent="0.3">
      <c r="A879">
        <v>877</v>
      </c>
      <c r="B879">
        <v>145</v>
      </c>
      <c r="C879">
        <v>90</v>
      </c>
      <c r="D879">
        <v>41</v>
      </c>
      <c r="E879">
        <v>63</v>
      </c>
      <c r="F879">
        <v>9</v>
      </c>
      <c r="G879" t="s">
        <v>2310</v>
      </c>
      <c r="H879" t="s">
        <v>3559</v>
      </c>
      <c r="I879" t="str">
        <f t="shared" si="13"/>
        <v>INSERT INTO [Object](ObjectID,FingerprintID,TypeID,Height,Width,User_Entry,Small_Description) VALUES(877,145,90,41,63,9,N'Sign Arrow #11')</v>
      </c>
    </row>
    <row r="880" spans="1:9" x14ac:dyDescent="0.3">
      <c r="A880">
        <v>878</v>
      </c>
      <c r="B880">
        <v>145</v>
      </c>
      <c r="C880">
        <v>100</v>
      </c>
      <c r="D880">
        <v>125</v>
      </c>
      <c r="E880">
        <v>104</v>
      </c>
      <c r="F880">
        <v>9</v>
      </c>
      <c r="G880" t="s">
        <v>2310</v>
      </c>
      <c r="H880" t="s">
        <v>3560</v>
      </c>
      <c r="I880" t="str">
        <f t="shared" si="13"/>
        <v>INSERT INTO [Object](ObjectID,FingerprintID,TypeID,Height,Width,User_Entry,Small_Description) VALUES(878,145,100,125,104,9,N'Trash Can #145')</v>
      </c>
    </row>
    <row r="881" spans="1:9" x14ac:dyDescent="0.3">
      <c r="A881">
        <v>879</v>
      </c>
      <c r="B881">
        <v>145</v>
      </c>
      <c r="C881">
        <v>125</v>
      </c>
      <c r="D881">
        <v>115</v>
      </c>
      <c r="E881">
        <v>183</v>
      </c>
      <c r="F881">
        <v>9</v>
      </c>
      <c r="G881" t="s">
        <v>2310</v>
      </c>
      <c r="H881" t="s">
        <v>3561</v>
      </c>
      <c r="I881" t="str">
        <f t="shared" si="13"/>
        <v>INSERT INTO [Object](ObjectID,FingerprintID,TypeID,Height,Width,User_Entry,Small_Description) VALUES(879,145,125,115,183,9,N'Sign Exit #647')</v>
      </c>
    </row>
    <row r="882" spans="1:9" x14ac:dyDescent="0.3">
      <c r="A882">
        <v>880</v>
      </c>
      <c r="B882">
        <v>146</v>
      </c>
      <c r="C882">
        <v>46</v>
      </c>
      <c r="D882">
        <v>234</v>
      </c>
      <c r="E882">
        <v>187</v>
      </c>
      <c r="F882">
        <v>8</v>
      </c>
      <c r="G882" t="s">
        <v>2306</v>
      </c>
      <c r="H882" t="s">
        <v>3562</v>
      </c>
      <c r="I882" t="str">
        <f t="shared" si="13"/>
        <v>INSERT INTO [Object](ObjectID,FingerprintID,TypeID,Height,Width,User_Entry,Small_Description) VALUES(880,146,46,234,187,8,N'Door Wood #12')</v>
      </c>
    </row>
    <row r="883" spans="1:9" x14ac:dyDescent="0.3">
      <c r="A883">
        <v>881</v>
      </c>
      <c r="B883">
        <v>146</v>
      </c>
      <c r="C883">
        <v>79</v>
      </c>
      <c r="D883">
        <v>122</v>
      </c>
      <c r="E883">
        <v>93</v>
      </c>
      <c r="F883">
        <v>8</v>
      </c>
      <c r="G883" t="s">
        <v>2306</v>
      </c>
      <c r="H883" t="s">
        <v>3563</v>
      </c>
      <c r="I883" t="str">
        <f t="shared" si="13"/>
        <v>INSERT INTO [Object](ObjectID,FingerprintID,TypeID,Height,Width,User_Entry,Small_Description) VALUES(881,146,79,122,93,8,N'Wall Corridor Cabin Light #33')</v>
      </c>
    </row>
    <row r="884" spans="1:9" x14ac:dyDescent="0.3">
      <c r="A884">
        <v>882</v>
      </c>
      <c r="B884">
        <v>146</v>
      </c>
      <c r="C884">
        <v>100</v>
      </c>
      <c r="D884">
        <v>89</v>
      </c>
      <c r="E884">
        <v>144</v>
      </c>
      <c r="F884">
        <v>8</v>
      </c>
      <c r="G884" t="s">
        <v>2306</v>
      </c>
      <c r="H884" t="s">
        <v>3564</v>
      </c>
      <c r="I884" t="str">
        <f t="shared" si="13"/>
        <v>INSERT INTO [Object](ObjectID,FingerprintID,TypeID,Height,Width,User_Entry,Small_Description) VALUES(882,146,100,89,144,8,N'Trash Can #146')</v>
      </c>
    </row>
    <row r="885" spans="1:9" x14ac:dyDescent="0.3">
      <c r="A885">
        <v>883</v>
      </c>
      <c r="B885">
        <v>147</v>
      </c>
      <c r="C885">
        <v>71</v>
      </c>
      <c r="D885">
        <v>63</v>
      </c>
      <c r="E885">
        <v>386</v>
      </c>
      <c r="F885">
        <v>8</v>
      </c>
      <c r="G885" t="s">
        <v>2306</v>
      </c>
      <c r="H885" t="s">
        <v>3565</v>
      </c>
      <c r="I885" t="str">
        <f t="shared" si="13"/>
        <v>INSERT INTO [Object](ObjectID,FingerprintID,TypeID,Height,Width,User_Entry,Small_Description) VALUES(883,147,71,63,386,8,N'Handle Door Blue Interior #5')</v>
      </c>
    </row>
    <row r="886" spans="1:9" x14ac:dyDescent="0.3">
      <c r="A886">
        <v>884</v>
      </c>
      <c r="B886">
        <v>147</v>
      </c>
      <c r="C886">
        <v>100</v>
      </c>
      <c r="D886">
        <v>64</v>
      </c>
      <c r="E886">
        <v>154</v>
      </c>
      <c r="F886">
        <v>8</v>
      </c>
      <c r="G886" t="s">
        <v>2306</v>
      </c>
      <c r="H886" t="s">
        <v>3566</v>
      </c>
      <c r="I886" t="str">
        <f t="shared" si="13"/>
        <v>INSERT INTO [Object](ObjectID,FingerprintID,TypeID,Height,Width,User_Entry,Small_Description) VALUES(884,147,100,64,154,8,N'Trash Can #147')</v>
      </c>
    </row>
    <row r="887" spans="1:9" x14ac:dyDescent="0.3">
      <c r="A887">
        <v>885</v>
      </c>
      <c r="B887">
        <v>147</v>
      </c>
      <c r="C887">
        <v>105</v>
      </c>
      <c r="D887">
        <v>118</v>
      </c>
      <c r="E887">
        <v>72</v>
      </c>
      <c r="F887">
        <v>8</v>
      </c>
      <c r="G887" t="s">
        <v>2306</v>
      </c>
      <c r="H887" t="s">
        <v>3567</v>
      </c>
      <c r="I887" t="str">
        <f t="shared" si="13"/>
        <v>INSERT INTO [Object](ObjectID,FingerprintID,TypeID,Height,Width,User_Entry,Small_Description) VALUES(885,147,105,118,72,8,N'Ceiling Roof #105')</v>
      </c>
    </row>
    <row r="888" spans="1:9" x14ac:dyDescent="0.3">
      <c r="A888">
        <v>886</v>
      </c>
      <c r="B888">
        <v>148</v>
      </c>
      <c r="C888">
        <v>3</v>
      </c>
      <c r="D888">
        <v>111</v>
      </c>
      <c r="E888">
        <v>92</v>
      </c>
      <c r="F888">
        <v>7</v>
      </c>
      <c r="G888" t="s">
        <v>2302</v>
      </c>
      <c r="H888" t="s">
        <v>3568</v>
      </c>
      <c r="I888" t="str">
        <f t="shared" si="13"/>
        <v>INSERT INTO [Object](ObjectID,FingerprintID,TypeID,Height,Width,User_Entry,Small_Description) VALUES(886,148,3,111,92,7,N'Sign Gather #54')</v>
      </c>
    </row>
    <row r="889" spans="1:9" x14ac:dyDescent="0.3">
      <c r="A889">
        <v>887</v>
      </c>
      <c r="B889">
        <v>148</v>
      </c>
      <c r="C889">
        <v>3</v>
      </c>
      <c r="D889">
        <v>111</v>
      </c>
      <c r="E889">
        <v>83</v>
      </c>
      <c r="F889">
        <v>7</v>
      </c>
      <c r="G889" t="s">
        <v>2302</v>
      </c>
      <c r="H889" t="s">
        <v>3569</v>
      </c>
      <c r="I889" t="str">
        <f t="shared" si="13"/>
        <v>INSERT INTO [Object](ObjectID,FingerprintID,TypeID,Height,Width,User_Entry,Small_Description) VALUES(887,148,3,111,83,7,N'Sign Gather #55')</v>
      </c>
    </row>
    <row r="890" spans="1:9" x14ac:dyDescent="0.3">
      <c r="A890">
        <v>888</v>
      </c>
      <c r="B890">
        <v>148</v>
      </c>
      <c r="C890">
        <v>13</v>
      </c>
      <c r="D890">
        <v>119</v>
      </c>
      <c r="E890">
        <v>67</v>
      </c>
      <c r="F890">
        <v>7</v>
      </c>
      <c r="G890" t="s">
        <v>2302</v>
      </c>
      <c r="H890" t="s">
        <v>3570</v>
      </c>
      <c r="I890" t="str">
        <f t="shared" si="13"/>
        <v>INSERT INTO [Object](ObjectID,FingerprintID,TypeID,Height,Width,User_Entry,Small_Description) VALUES(888,148,13,119,67,7,N'Trashcan Multicolour #36')</v>
      </c>
    </row>
    <row r="891" spans="1:9" x14ac:dyDescent="0.3">
      <c r="A891">
        <v>889</v>
      </c>
      <c r="B891">
        <v>148</v>
      </c>
      <c r="C891">
        <v>69</v>
      </c>
      <c r="D891">
        <v>50</v>
      </c>
      <c r="E891">
        <v>132</v>
      </c>
      <c r="F891">
        <v>7</v>
      </c>
      <c r="G891" t="s">
        <v>2302</v>
      </c>
      <c r="H891" t="s">
        <v>3571</v>
      </c>
      <c r="I891" t="str">
        <f t="shared" si="13"/>
        <v>INSERT INTO [Object](ObjectID,FingerprintID,TypeID,Height,Width,User_Entry,Small_Description) VALUES(889,148,69,50,132,7,N'Sign Letter #43')</v>
      </c>
    </row>
    <row r="892" spans="1:9" x14ac:dyDescent="0.3">
      <c r="A892">
        <v>890</v>
      </c>
      <c r="B892">
        <v>148</v>
      </c>
      <c r="C892">
        <v>69</v>
      </c>
      <c r="D892">
        <v>47</v>
      </c>
      <c r="E892">
        <v>134</v>
      </c>
      <c r="F892">
        <v>7</v>
      </c>
      <c r="G892" t="s">
        <v>2302</v>
      </c>
      <c r="H892" t="s">
        <v>3572</v>
      </c>
      <c r="I892" t="str">
        <f t="shared" si="13"/>
        <v>INSERT INTO [Object](ObjectID,FingerprintID,TypeID,Height,Width,User_Entry,Small_Description) VALUES(890,148,69,47,134,7,N'Sign Letter #44')</v>
      </c>
    </row>
    <row r="893" spans="1:9" x14ac:dyDescent="0.3">
      <c r="A893">
        <v>891</v>
      </c>
      <c r="B893">
        <v>148</v>
      </c>
      <c r="C893">
        <v>69</v>
      </c>
      <c r="D893">
        <v>73</v>
      </c>
      <c r="E893">
        <v>95</v>
      </c>
      <c r="F893">
        <v>7</v>
      </c>
      <c r="G893" t="s">
        <v>2302</v>
      </c>
      <c r="H893" t="s">
        <v>3573</v>
      </c>
      <c r="I893" t="str">
        <f t="shared" si="13"/>
        <v>INSERT INTO [Object](ObjectID,FingerprintID,TypeID,Height,Width,User_Entry,Small_Description) VALUES(891,148,69,73,95,7,N'Sign Letter #45')</v>
      </c>
    </row>
    <row r="894" spans="1:9" x14ac:dyDescent="0.3">
      <c r="A894">
        <v>892</v>
      </c>
      <c r="B894">
        <v>148</v>
      </c>
      <c r="C894">
        <v>69</v>
      </c>
      <c r="D894">
        <v>74</v>
      </c>
      <c r="E894">
        <v>81</v>
      </c>
      <c r="F894">
        <v>7</v>
      </c>
      <c r="G894" t="s">
        <v>2302</v>
      </c>
      <c r="H894" t="s">
        <v>3574</v>
      </c>
      <c r="I894" t="str">
        <f t="shared" si="13"/>
        <v>INSERT INTO [Object](ObjectID,FingerprintID,TypeID,Height,Width,User_Entry,Small_Description) VALUES(892,148,69,74,81,7,N'Sign Letter #46')</v>
      </c>
    </row>
    <row r="895" spans="1:9" x14ac:dyDescent="0.3">
      <c r="A895">
        <v>893</v>
      </c>
      <c r="B895">
        <v>148</v>
      </c>
      <c r="C895">
        <v>100</v>
      </c>
      <c r="D895">
        <v>158</v>
      </c>
      <c r="E895">
        <v>63</v>
      </c>
      <c r="F895">
        <v>7</v>
      </c>
      <c r="G895" t="s">
        <v>2302</v>
      </c>
      <c r="H895" t="s">
        <v>3575</v>
      </c>
      <c r="I895" t="str">
        <f t="shared" si="13"/>
        <v>INSERT INTO [Object](ObjectID,FingerprintID,TypeID,Height,Width,User_Entry,Small_Description) VALUES(893,148,100,158,63,7,N'Trash Can #148')</v>
      </c>
    </row>
    <row r="896" spans="1:9" x14ac:dyDescent="0.3">
      <c r="A896">
        <v>894</v>
      </c>
      <c r="B896">
        <v>149</v>
      </c>
      <c r="C896">
        <v>3</v>
      </c>
      <c r="D896">
        <v>112</v>
      </c>
      <c r="E896">
        <v>84</v>
      </c>
      <c r="F896">
        <v>9</v>
      </c>
      <c r="G896" t="s">
        <v>2310</v>
      </c>
      <c r="H896" t="s">
        <v>3576</v>
      </c>
      <c r="I896" t="str">
        <f t="shared" si="13"/>
        <v>INSERT INTO [Object](ObjectID,FingerprintID,TypeID,Height,Width,User_Entry,Small_Description) VALUES(894,149,3,112,84,9,N'Sign Gather #56')</v>
      </c>
    </row>
    <row r="897" spans="1:9" x14ac:dyDescent="0.3">
      <c r="A897">
        <v>895</v>
      </c>
      <c r="B897">
        <v>149</v>
      </c>
      <c r="C897">
        <v>5</v>
      </c>
      <c r="D897">
        <v>168</v>
      </c>
      <c r="E897">
        <v>93</v>
      </c>
      <c r="F897">
        <v>9</v>
      </c>
      <c r="G897" t="s">
        <v>2310</v>
      </c>
      <c r="H897" t="s">
        <v>3577</v>
      </c>
      <c r="I897" t="str">
        <f t="shared" si="13"/>
        <v>INSERT INTO [Object](ObjectID,FingerprintID,TypeID,Height,Width,User_Entry,Small_Description) VALUES(895,149,5,168,93,9,N'Wall Letters #43')</v>
      </c>
    </row>
    <row r="898" spans="1:9" x14ac:dyDescent="0.3">
      <c r="A898">
        <v>896</v>
      </c>
      <c r="B898">
        <v>149</v>
      </c>
      <c r="C898">
        <v>24</v>
      </c>
      <c r="D898">
        <v>142</v>
      </c>
      <c r="E898">
        <v>31</v>
      </c>
      <c r="F898">
        <v>9</v>
      </c>
      <c r="G898" t="s">
        <v>2310</v>
      </c>
      <c r="H898" t="s">
        <v>3578</v>
      </c>
      <c r="I898" t="str">
        <f t="shared" si="13"/>
        <v>INSERT INTO [Object](ObjectID,FingerprintID,TypeID,Height,Width,User_Entry,Small_Description) VALUES(896,149,24,142,31,9,N'Handle Wood #1')</v>
      </c>
    </row>
    <row r="899" spans="1:9" x14ac:dyDescent="0.3">
      <c r="A899">
        <v>897</v>
      </c>
      <c r="B899">
        <v>149</v>
      </c>
      <c r="C899">
        <v>69</v>
      </c>
      <c r="D899">
        <v>47</v>
      </c>
      <c r="E899">
        <v>143</v>
      </c>
      <c r="F899">
        <v>9</v>
      </c>
      <c r="G899" t="s">
        <v>2310</v>
      </c>
      <c r="H899" t="s">
        <v>3579</v>
      </c>
      <c r="I899" t="str">
        <f t="shared" si="13"/>
        <v>INSERT INTO [Object](ObjectID,FingerprintID,TypeID,Height,Width,User_Entry,Small_Description) VALUES(897,149,69,47,143,9,N'Sign Letter #47')</v>
      </c>
    </row>
    <row r="900" spans="1:9" x14ac:dyDescent="0.3">
      <c r="A900">
        <v>898</v>
      </c>
      <c r="B900">
        <v>149</v>
      </c>
      <c r="C900">
        <v>69</v>
      </c>
      <c r="D900">
        <v>74</v>
      </c>
      <c r="E900">
        <v>100</v>
      </c>
      <c r="F900">
        <v>9</v>
      </c>
      <c r="G900" t="s">
        <v>2310</v>
      </c>
      <c r="H900" t="s">
        <v>3580</v>
      </c>
      <c r="I900" t="str">
        <f t="shared" ref="I900:I963" si="14">"INSERT INTO [Object](ObjectID,FingerprintID,TypeID,Height,Width,User_Entry,Small_Description) VALUES("&amp;A900&amp;","&amp;B900&amp;","&amp;C900&amp;","&amp;D900&amp;","&amp;E900&amp;","&amp;F900&amp;",N'"&amp;H900&amp;"')"</f>
        <v>INSERT INTO [Object](ObjectID,FingerprintID,TypeID,Height,Width,User_Entry,Small_Description) VALUES(898,149,69,74,100,9,N'Sign Letter #48')</v>
      </c>
    </row>
    <row r="901" spans="1:9" x14ac:dyDescent="0.3">
      <c r="A901">
        <v>899</v>
      </c>
      <c r="B901">
        <v>149</v>
      </c>
      <c r="C901">
        <v>69</v>
      </c>
      <c r="D901">
        <v>45</v>
      </c>
      <c r="E901">
        <v>151</v>
      </c>
      <c r="F901">
        <v>9</v>
      </c>
      <c r="G901" t="s">
        <v>2310</v>
      </c>
      <c r="H901" t="s">
        <v>3581</v>
      </c>
      <c r="I901" t="str">
        <f t="shared" si="14"/>
        <v>INSERT INTO [Object](ObjectID,FingerprintID,TypeID,Height,Width,User_Entry,Small_Description) VALUES(899,149,69,45,151,9,N'Sign Letter #49')</v>
      </c>
    </row>
    <row r="902" spans="1:9" x14ac:dyDescent="0.3">
      <c r="A902">
        <v>900</v>
      </c>
      <c r="B902">
        <v>149</v>
      </c>
      <c r="C902">
        <v>100</v>
      </c>
      <c r="D902">
        <v>122</v>
      </c>
      <c r="E902">
        <v>74</v>
      </c>
      <c r="F902">
        <v>9</v>
      </c>
      <c r="G902" t="s">
        <v>2310</v>
      </c>
      <c r="H902" t="s">
        <v>3582</v>
      </c>
      <c r="I902" t="str">
        <f t="shared" si="14"/>
        <v>INSERT INTO [Object](ObjectID,FingerprintID,TypeID,Height,Width,User_Entry,Small_Description) VALUES(900,149,100,122,74,9,N'Trash Can #149')</v>
      </c>
    </row>
    <row r="903" spans="1:9" x14ac:dyDescent="0.3">
      <c r="A903">
        <v>901</v>
      </c>
      <c r="B903">
        <v>150</v>
      </c>
      <c r="C903">
        <v>3</v>
      </c>
      <c r="D903">
        <v>107</v>
      </c>
      <c r="E903">
        <v>92</v>
      </c>
      <c r="F903">
        <v>8</v>
      </c>
      <c r="G903" t="s">
        <v>2306</v>
      </c>
      <c r="H903" t="s">
        <v>3583</v>
      </c>
      <c r="I903" t="str">
        <f t="shared" si="14"/>
        <v>INSERT INTO [Object](ObjectID,FingerprintID,TypeID,Height,Width,User_Entry,Small_Description) VALUES(901,150,3,107,92,8,N'Sign Gather #57')</v>
      </c>
    </row>
    <row r="904" spans="1:9" x14ac:dyDescent="0.3">
      <c r="A904">
        <v>902</v>
      </c>
      <c r="B904">
        <v>150</v>
      </c>
      <c r="C904">
        <v>69</v>
      </c>
      <c r="D904">
        <v>47</v>
      </c>
      <c r="E904">
        <v>130</v>
      </c>
      <c r="F904">
        <v>8</v>
      </c>
      <c r="G904" t="s">
        <v>2306</v>
      </c>
      <c r="H904" t="s">
        <v>3584</v>
      </c>
      <c r="I904" t="str">
        <f t="shared" si="14"/>
        <v>INSERT INTO [Object](ObjectID,FingerprintID,TypeID,Height,Width,User_Entry,Small_Description) VALUES(902,150,69,47,130,8,N'Sign Letter #50')</v>
      </c>
    </row>
    <row r="905" spans="1:9" x14ac:dyDescent="0.3">
      <c r="A905">
        <v>903</v>
      </c>
      <c r="B905">
        <v>150</v>
      </c>
      <c r="C905">
        <v>69</v>
      </c>
      <c r="D905">
        <v>45</v>
      </c>
      <c r="E905">
        <v>141</v>
      </c>
      <c r="F905">
        <v>8</v>
      </c>
      <c r="G905" t="s">
        <v>2306</v>
      </c>
      <c r="H905" t="s">
        <v>3585</v>
      </c>
      <c r="I905" t="str">
        <f t="shared" si="14"/>
        <v>INSERT INTO [Object](ObjectID,FingerprintID,TypeID,Height,Width,User_Entry,Small_Description) VALUES(903,150,69,45,141,8,N'Sign Letter #51')</v>
      </c>
    </row>
    <row r="906" spans="1:9" x14ac:dyDescent="0.3">
      <c r="A906">
        <v>904</v>
      </c>
      <c r="B906">
        <v>150</v>
      </c>
      <c r="C906">
        <v>100</v>
      </c>
      <c r="D906">
        <v>94</v>
      </c>
      <c r="E906">
        <v>195</v>
      </c>
      <c r="F906">
        <v>8</v>
      </c>
      <c r="G906" t="s">
        <v>2306</v>
      </c>
      <c r="H906" t="s">
        <v>3586</v>
      </c>
      <c r="I906" t="str">
        <f t="shared" si="14"/>
        <v>INSERT INTO [Object](ObjectID,FingerprintID,TypeID,Height,Width,User_Entry,Small_Description) VALUES(904,150,100,94,195,8,N'Trash Can #150')</v>
      </c>
    </row>
    <row r="907" spans="1:9" x14ac:dyDescent="0.3">
      <c r="A907">
        <v>905</v>
      </c>
      <c r="B907">
        <v>150</v>
      </c>
      <c r="C907">
        <v>168</v>
      </c>
      <c r="D907">
        <v>100</v>
      </c>
      <c r="E907">
        <v>70</v>
      </c>
      <c r="F907">
        <v>8</v>
      </c>
      <c r="G907" t="s">
        <v>2306</v>
      </c>
      <c r="H907" t="s">
        <v>3587</v>
      </c>
      <c r="I907" t="str">
        <f t="shared" si="14"/>
        <v>INSERT INTO [Object](ObjectID,FingerprintID,TypeID,Height,Width,User_Entry,Small_Description) VALUES(905,150,168,100,70,8,N'Bottle #15')</v>
      </c>
    </row>
    <row r="908" spans="1:9" x14ac:dyDescent="0.3">
      <c r="A908">
        <v>906</v>
      </c>
      <c r="B908">
        <v>151</v>
      </c>
      <c r="C908">
        <v>3</v>
      </c>
      <c r="D908">
        <v>108</v>
      </c>
      <c r="E908">
        <v>92</v>
      </c>
      <c r="F908">
        <v>7</v>
      </c>
      <c r="G908" t="s">
        <v>2302</v>
      </c>
      <c r="H908" t="s">
        <v>3588</v>
      </c>
      <c r="I908" t="str">
        <f t="shared" si="14"/>
        <v>INSERT INTO [Object](ObjectID,FingerprintID,TypeID,Height,Width,User_Entry,Small_Description) VALUES(906,151,3,108,92,7,N'Sign Gather #58')</v>
      </c>
    </row>
    <row r="909" spans="1:9" x14ac:dyDescent="0.3">
      <c r="A909">
        <v>907</v>
      </c>
      <c r="B909">
        <v>151</v>
      </c>
      <c r="C909">
        <v>3</v>
      </c>
      <c r="D909">
        <v>135</v>
      </c>
      <c r="E909">
        <v>92</v>
      </c>
      <c r="F909">
        <v>7</v>
      </c>
      <c r="G909" t="s">
        <v>2302</v>
      </c>
      <c r="H909" t="s">
        <v>3589</v>
      </c>
      <c r="I909" t="str">
        <f t="shared" si="14"/>
        <v>INSERT INTO [Object](ObjectID,FingerprintID,TypeID,Height,Width,User_Entry,Small_Description) VALUES(907,151,3,135,92,7,N'Sign Gather #59')</v>
      </c>
    </row>
    <row r="910" spans="1:9" x14ac:dyDescent="0.3">
      <c r="A910">
        <v>908</v>
      </c>
      <c r="B910">
        <v>151</v>
      </c>
      <c r="C910">
        <v>24</v>
      </c>
      <c r="D910">
        <v>131</v>
      </c>
      <c r="E910">
        <v>49</v>
      </c>
      <c r="F910">
        <v>7</v>
      </c>
      <c r="G910" t="s">
        <v>2302</v>
      </c>
      <c r="H910" t="s">
        <v>3590</v>
      </c>
      <c r="I910" t="str">
        <f t="shared" si="14"/>
        <v>INSERT INTO [Object](ObjectID,FingerprintID,TypeID,Height,Width,User_Entry,Small_Description) VALUES(908,151,24,131,49,7,N'Handle Wood #2')</v>
      </c>
    </row>
    <row r="911" spans="1:9" x14ac:dyDescent="0.3">
      <c r="A911">
        <v>909</v>
      </c>
      <c r="B911">
        <v>151</v>
      </c>
      <c r="C911">
        <v>69</v>
      </c>
      <c r="D911">
        <v>42</v>
      </c>
      <c r="E911">
        <v>128</v>
      </c>
      <c r="F911">
        <v>7</v>
      </c>
      <c r="G911" t="s">
        <v>2302</v>
      </c>
      <c r="H911" t="s">
        <v>3591</v>
      </c>
      <c r="I911" t="str">
        <f t="shared" si="14"/>
        <v>INSERT INTO [Object](ObjectID,FingerprintID,TypeID,Height,Width,User_Entry,Small_Description) VALUES(909,151,69,42,128,7,N'Sign Letter #52')</v>
      </c>
    </row>
    <row r="912" spans="1:9" x14ac:dyDescent="0.3">
      <c r="A912">
        <v>910</v>
      </c>
      <c r="B912">
        <v>151</v>
      </c>
      <c r="C912">
        <v>69</v>
      </c>
      <c r="D912">
        <v>49</v>
      </c>
      <c r="E912">
        <v>131</v>
      </c>
      <c r="F912">
        <v>7</v>
      </c>
      <c r="G912" t="s">
        <v>2302</v>
      </c>
      <c r="H912" t="s">
        <v>3592</v>
      </c>
      <c r="I912" t="str">
        <f t="shared" si="14"/>
        <v>INSERT INTO [Object](ObjectID,FingerprintID,TypeID,Height,Width,User_Entry,Small_Description) VALUES(910,151,69,49,131,7,N'Sign Letter #53')</v>
      </c>
    </row>
    <row r="913" spans="1:9" x14ac:dyDescent="0.3">
      <c r="A913">
        <v>911</v>
      </c>
      <c r="B913">
        <v>151</v>
      </c>
      <c r="C913">
        <v>100</v>
      </c>
      <c r="D913">
        <v>94</v>
      </c>
      <c r="E913">
        <v>145</v>
      </c>
      <c r="F913">
        <v>7</v>
      </c>
      <c r="G913" t="s">
        <v>2302</v>
      </c>
      <c r="H913" t="s">
        <v>3593</v>
      </c>
      <c r="I913" t="str">
        <f t="shared" si="14"/>
        <v>INSERT INTO [Object](ObjectID,FingerprintID,TypeID,Height,Width,User_Entry,Small_Description) VALUES(911,151,100,94,145,7,N'Trash Can #151')</v>
      </c>
    </row>
    <row r="914" spans="1:9" x14ac:dyDescent="0.3">
      <c r="A914">
        <v>912</v>
      </c>
      <c r="B914">
        <v>151</v>
      </c>
      <c r="C914">
        <v>185</v>
      </c>
      <c r="D914">
        <v>70</v>
      </c>
      <c r="E914">
        <v>127</v>
      </c>
      <c r="F914">
        <v>7</v>
      </c>
      <c r="G914" t="s">
        <v>2302</v>
      </c>
      <c r="H914" t="s">
        <v>3594</v>
      </c>
      <c r="I914" t="str">
        <f t="shared" si="14"/>
        <v>INSERT INTO [Object](ObjectID,FingerprintID,TypeID,Height,Width,User_Entry,Small_Description) VALUES(912,151,185,70,127,7,N'Chair #32')</v>
      </c>
    </row>
    <row r="915" spans="1:9" x14ac:dyDescent="0.3">
      <c r="A915">
        <v>913</v>
      </c>
      <c r="B915">
        <v>152</v>
      </c>
      <c r="C915">
        <v>3</v>
      </c>
      <c r="D915">
        <v>113</v>
      </c>
      <c r="E915">
        <v>88</v>
      </c>
      <c r="F915">
        <v>3</v>
      </c>
      <c r="G915" t="s">
        <v>2286</v>
      </c>
      <c r="H915" t="s">
        <v>3595</v>
      </c>
      <c r="I915" t="str">
        <f t="shared" si="14"/>
        <v>INSERT INTO [Object](ObjectID,FingerprintID,TypeID,Height,Width,User_Entry,Small_Description) VALUES(913,152,3,113,88,3,N'Sign Gather #60')</v>
      </c>
    </row>
    <row r="916" spans="1:9" x14ac:dyDescent="0.3">
      <c r="A916">
        <v>914</v>
      </c>
      <c r="B916">
        <v>152</v>
      </c>
      <c r="C916">
        <v>3</v>
      </c>
      <c r="D916">
        <v>123</v>
      </c>
      <c r="E916">
        <v>87</v>
      </c>
      <c r="F916">
        <v>3</v>
      </c>
      <c r="G916" t="s">
        <v>2286</v>
      </c>
      <c r="H916" t="s">
        <v>3596</v>
      </c>
      <c r="I916" t="str">
        <f t="shared" si="14"/>
        <v>INSERT INTO [Object](ObjectID,FingerprintID,TypeID,Height,Width,User_Entry,Small_Description) VALUES(914,152,3,123,87,3,N'Sign Gather #61')</v>
      </c>
    </row>
    <row r="917" spans="1:9" x14ac:dyDescent="0.3">
      <c r="A917">
        <v>915</v>
      </c>
      <c r="B917">
        <v>152</v>
      </c>
      <c r="C917">
        <v>3</v>
      </c>
      <c r="D917">
        <v>121</v>
      </c>
      <c r="E917">
        <v>88</v>
      </c>
      <c r="F917">
        <v>3</v>
      </c>
      <c r="G917" t="s">
        <v>2286</v>
      </c>
      <c r="H917" t="s">
        <v>3597</v>
      </c>
      <c r="I917" t="str">
        <f t="shared" si="14"/>
        <v>INSERT INTO [Object](ObjectID,FingerprintID,TypeID,Height,Width,User_Entry,Small_Description) VALUES(915,152,3,121,88,3,N'Sign Gather #62')</v>
      </c>
    </row>
    <row r="918" spans="1:9" x14ac:dyDescent="0.3">
      <c r="A918">
        <v>916</v>
      </c>
      <c r="B918">
        <v>152</v>
      </c>
      <c r="C918">
        <v>69</v>
      </c>
      <c r="D918">
        <v>47</v>
      </c>
      <c r="E918">
        <v>142</v>
      </c>
      <c r="F918">
        <v>3</v>
      </c>
      <c r="G918" t="s">
        <v>2286</v>
      </c>
      <c r="H918" t="s">
        <v>3598</v>
      </c>
      <c r="I918" t="str">
        <f t="shared" si="14"/>
        <v>INSERT INTO [Object](ObjectID,FingerprintID,TypeID,Height,Width,User_Entry,Small_Description) VALUES(916,152,69,47,142,3,N'Sign Letter #54')</v>
      </c>
    </row>
    <row r="919" spans="1:9" x14ac:dyDescent="0.3">
      <c r="A919">
        <v>917</v>
      </c>
      <c r="B919">
        <v>152</v>
      </c>
      <c r="C919">
        <v>69</v>
      </c>
      <c r="D919">
        <v>46</v>
      </c>
      <c r="E919">
        <v>151</v>
      </c>
      <c r="F919">
        <v>3</v>
      </c>
      <c r="G919" t="s">
        <v>2286</v>
      </c>
      <c r="H919" t="s">
        <v>3599</v>
      </c>
      <c r="I919" t="str">
        <f t="shared" si="14"/>
        <v>INSERT INTO [Object](ObjectID,FingerprintID,TypeID,Height,Width,User_Entry,Small_Description) VALUES(917,152,69,46,151,3,N'Sign Letter #55')</v>
      </c>
    </row>
    <row r="920" spans="1:9" x14ac:dyDescent="0.3">
      <c r="A920">
        <v>918</v>
      </c>
      <c r="B920">
        <v>152</v>
      </c>
      <c r="C920">
        <v>69</v>
      </c>
      <c r="D920">
        <v>78</v>
      </c>
      <c r="E920">
        <v>97</v>
      </c>
      <c r="F920">
        <v>3</v>
      </c>
      <c r="G920" t="s">
        <v>2286</v>
      </c>
      <c r="H920" t="s">
        <v>3600</v>
      </c>
      <c r="I920" t="str">
        <f t="shared" si="14"/>
        <v>INSERT INTO [Object](ObjectID,FingerprintID,TypeID,Height,Width,User_Entry,Small_Description) VALUES(918,152,69,78,97,3,N'Sign Letter #56')</v>
      </c>
    </row>
    <row r="921" spans="1:9" x14ac:dyDescent="0.3">
      <c r="A921">
        <v>919</v>
      </c>
      <c r="B921">
        <v>152</v>
      </c>
      <c r="C921">
        <v>69</v>
      </c>
      <c r="D921">
        <v>74</v>
      </c>
      <c r="E921">
        <v>108</v>
      </c>
      <c r="F921">
        <v>3</v>
      </c>
      <c r="G921" t="s">
        <v>2286</v>
      </c>
      <c r="H921" t="s">
        <v>3601</v>
      </c>
      <c r="I921" t="str">
        <f t="shared" si="14"/>
        <v>INSERT INTO [Object](ObjectID,FingerprintID,TypeID,Height,Width,User_Entry,Small_Description) VALUES(919,152,69,74,108,3,N'Sign Letter #57')</v>
      </c>
    </row>
    <row r="922" spans="1:9" x14ac:dyDescent="0.3">
      <c r="A922">
        <v>920</v>
      </c>
      <c r="B922">
        <v>152</v>
      </c>
      <c r="C922">
        <v>69</v>
      </c>
      <c r="D922">
        <v>71</v>
      </c>
      <c r="E922">
        <v>99</v>
      </c>
      <c r="F922">
        <v>3</v>
      </c>
      <c r="G922" t="s">
        <v>2286</v>
      </c>
      <c r="H922" t="s">
        <v>3602</v>
      </c>
      <c r="I922" t="str">
        <f t="shared" si="14"/>
        <v>INSERT INTO [Object](ObjectID,FingerprintID,TypeID,Height,Width,User_Entry,Small_Description) VALUES(920,152,69,71,99,3,N'Sign Letter #58')</v>
      </c>
    </row>
    <row r="923" spans="1:9" x14ac:dyDescent="0.3">
      <c r="A923">
        <v>921</v>
      </c>
      <c r="B923">
        <v>152</v>
      </c>
      <c r="C923">
        <v>100</v>
      </c>
      <c r="D923">
        <v>116</v>
      </c>
      <c r="E923">
        <v>145</v>
      </c>
      <c r="F923">
        <v>3</v>
      </c>
      <c r="G923" t="s">
        <v>2286</v>
      </c>
      <c r="H923" t="s">
        <v>3603</v>
      </c>
      <c r="I923" t="str">
        <f t="shared" si="14"/>
        <v>INSERT INTO [Object](ObjectID,FingerprintID,TypeID,Height,Width,User_Entry,Small_Description) VALUES(921,152,100,116,145,3,N'Trash Can #152')</v>
      </c>
    </row>
    <row r="924" spans="1:9" x14ac:dyDescent="0.3">
      <c r="A924">
        <v>922</v>
      </c>
      <c r="B924">
        <v>152</v>
      </c>
      <c r="C924">
        <v>122</v>
      </c>
      <c r="D924">
        <v>96</v>
      </c>
      <c r="E924">
        <v>109</v>
      </c>
      <c r="F924">
        <v>3</v>
      </c>
      <c r="G924" t="s">
        <v>2286</v>
      </c>
      <c r="H924" t="s">
        <v>3604</v>
      </c>
      <c r="I924" t="str">
        <f t="shared" si="14"/>
        <v>INSERT INTO [Object](ObjectID,FingerprintID,TypeID,Height,Width,User_Entry,Small_Description) VALUES(922,152,122,96,109,3,N'Head #41')</v>
      </c>
    </row>
    <row r="925" spans="1:9" x14ac:dyDescent="0.3">
      <c r="A925">
        <v>923</v>
      </c>
      <c r="B925">
        <v>153</v>
      </c>
      <c r="C925">
        <v>4</v>
      </c>
      <c r="D925">
        <v>52</v>
      </c>
      <c r="E925">
        <v>44</v>
      </c>
      <c r="F925">
        <v>3</v>
      </c>
      <c r="G925" t="s">
        <v>2286</v>
      </c>
      <c r="H925" t="s">
        <v>3605</v>
      </c>
      <c r="I925" t="str">
        <f t="shared" si="14"/>
        <v>INSERT INTO [Object](ObjectID,FingerprintID,TypeID,Height,Width,User_Entry,Small_Description) VALUES(923,153,4,52,44,3,N'Sign Exit Person Letters #27')</v>
      </c>
    </row>
    <row r="926" spans="1:9" x14ac:dyDescent="0.3">
      <c r="A926">
        <v>924</v>
      </c>
      <c r="B926">
        <v>153</v>
      </c>
      <c r="C926">
        <v>43</v>
      </c>
      <c r="D926">
        <v>112</v>
      </c>
      <c r="E926">
        <v>184</v>
      </c>
      <c r="F926">
        <v>3</v>
      </c>
      <c r="G926" t="s">
        <v>2286</v>
      </c>
      <c r="H926" t="s">
        <v>3606</v>
      </c>
      <c r="I926" t="str">
        <f t="shared" si="14"/>
        <v>INSERT INTO [Object](ObjectID,FingerprintID,TypeID,Height,Width,User_Entry,Small_Description) VALUES(924,153,43,112,184,3,N'Door Blue #33')</v>
      </c>
    </row>
    <row r="927" spans="1:9" x14ac:dyDescent="0.3">
      <c r="A927">
        <v>925</v>
      </c>
      <c r="B927">
        <v>153</v>
      </c>
      <c r="C927">
        <v>43</v>
      </c>
      <c r="D927">
        <v>90</v>
      </c>
      <c r="E927">
        <v>139</v>
      </c>
      <c r="F927">
        <v>3</v>
      </c>
      <c r="G927" t="s">
        <v>2286</v>
      </c>
      <c r="H927" t="s">
        <v>3607</v>
      </c>
      <c r="I927" t="str">
        <f t="shared" si="14"/>
        <v>INSERT INTO [Object](ObjectID,FingerprintID,TypeID,Height,Width,User_Entry,Small_Description) VALUES(925,153,43,90,139,3,N'Door Blue #34')</v>
      </c>
    </row>
    <row r="928" spans="1:9" x14ac:dyDescent="0.3">
      <c r="A928">
        <v>926</v>
      </c>
      <c r="B928">
        <v>153</v>
      </c>
      <c r="C928">
        <v>59</v>
      </c>
      <c r="D928">
        <v>81</v>
      </c>
      <c r="E928">
        <v>124</v>
      </c>
      <c r="F928">
        <v>3</v>
      </c>
      <c r="G928" t="s">
        <v>2286</v>
      </c>
      <c r="H928" t="s">
        <v>3608</v>
      </c>
      <c r="I928" t="str">
        <f t="shared" si="14"/>
        <v>INSERT INTO [Object](ObjectID,FingerprintID,TypeID,Height,Width,User_Entry,Small_Description) VALUES(926,153,59,81,124,3,N'Sign CCTV #44')</v>
      </c>
    </row>
    <row r="929" spans="1:9" x14ac:dyDescent="0.3">
      <c r="A929">
        <v>927</v>
      </c>
      <c r="B929">
        <v>153</v>
      </c>
      <c r="C929">
        <v>100</v>
      </c>
      <c r="D929">
        <v>116</v>
      </c>
      <c r="E929">
        <v>115</v>
      </c>
      <c r="F929">
        <v>3</v>
      </c>
      <c r="G929" t="s">
        <v>2286</v>
      </c>
      <c r="H929" t="s">
        <v>3609</v>
      </c>
      <c r="I929" t="str">
        <f t="shared" si="14"/>
        <v>INSERT INTO [Object](ObjectID,FingerprintID,TypeID,Height,Width,User_Entry,Small_Description) VALUES(927,153,100,116,115,3,N'Trash Can #153')</v>
      </c>
    </row>
    <row r="930" spans="1:9" x14ac:dyDescent="0.3">
      <c r="A930">
        <v>928</v>
      </c>
      <c r="B930">
        <v>154</v>
      </c>
      <c r="C930">
        <v>3</v>
      </c>
      <c r="D930">
        <v>112</v>
      </c>
      <c r="E930">
        <v>90</v>
      </c>
      <c r="F930">
        <v>2</v>
      </c>
      <c r="G930" t="s">
        <v>2282</v>
      </c>
      <c r="H930" t="s">
        <v>3610</v>
      </c>
      <c r="I930" t="str">
        <f t="shared" si="14"/>
        <v>INSERT INTO [Object](ObjectID,FingerprintID,TypeID,Height,Width,User_Entry,Small_Description) VALUES(928,154,3,112,90,2,N'Sign Gather #63')</v>
      </c>
    </row>
    <row r="931" spans="1:9" x14ac:dyDescent="0.3">
      <c r="A931">
        <v>929</v>
      </c>
      <c r="B931">
        <v>154</v>
      </c>
      <c r="C931">
        <v>4</v>
      </c>
      <c r="D931">
        <v>36</v>
      </c>
      <c r="E931">
        <v>51</v>
      </c>
      <c r="F931">
        <v>2</v>
      </c>
      <c r="G931" t="s">
        <v>2282</v>
      </c>
      <c r="H931" t="s">
        <v>3611</v>
      </c>
      <c r="I931" t="str">
        <f t="shared" si="14"/>
        <v>INSERT INTO [Object](ObjectID,FingerprintID,TypeID,Height,Width,User_Entry,Small_Description) VALUES(929,154,4,36,51,2,N'Sign Exit Person Letters #28')</v>
      </c>
    </row>
    <row r="932" spans="1:9" x14ac:dyDescent="0.3">
      <c r="A932">
        <v>930</v>
      </c>
      <c r="B932">
        <v>154</v>
      </c>
      <c r="C932">
        <v>24</v>
      </c>
      <c r="D932">
        <v>159</v>
      </c>
      <c r="E932">
        <v>30</v>
      </c>
      <c r="F932">
        <v>2</v>
      </c>
      <c r="G932" t="s">
        <v>2282</v>
      </c>
      <c r="H932" t="s">
        <v>3612</v>
      </c>
      <c r="I932" t="str">
        <f t="shared" si="14"/>
        <v>INSERT INTO [Object](ObjectID,FingerprintID,TypeID,Height,Width,User_Entry,Small_Description) VALUES(930,154,24,159,30,2,N'Handle Wood #3')</v>
      </c>
    </row>
    <row r="933" spans="1:9" x14ac:dyDescent="0.3">
      <c r="A933">
        <v>931</v>
      </c>
      <c r="B933">
        <v>154</v>
      </c>
      <c r="C933">
        <v>69</v>
      </c>
      <c r="D933">
        <v>40</v>
      </c>
      <c r="E933">
        <v>144</v>
      </c>
      <c r="F933">
        <v>2</v>
      </c>
      <c r="G933" t="s">
        <v>2282</v>
      </c>
      <c r="H933" t="s">
        <v>3613</v>
      </c>
      <c r="I933" t="str">
        <f t="shared" si="14"/>
        <v>INSERT INTO [Object](ObjectID,FingerprintID,TypeID,Height,Width,User_Entry,Small_Description) VALUES(931,154,69,40,144,2,N'Sign Letter #59')</v>
      </c>
    </row>
    <row r="934" spans="1:9" x14ac:dyDescent="0.3">
      <c r="A934">
        <v>932</v>
      </c>
      <c r="B934">
        <v>154</v>
      </c>
      <c r="C934">
        <v>69</v>
      </c>
      <c r="D934">
        <v>71</v>
      </c>
      <c r="E934">
        <v>108</v>
      </c>
      <c r="F934">
        <v>2</v>
      </c>
      <c r="G934" t="s">
        <v>2282</v>
      </c>
      <c r="H934" t="s">
        <v>3614</v>
      </c>
      <c r="I934" t="str">
        <f t="shared" si="14"/>
        <v>INSERT INTO [Object](ObjectID,FingerprintID,TypeID,Height,Width,User_Entry,Small_Description) VALUES(932,154,69,71,108,2,N'Sign Letter #60')</v>
      </c>
    </row>
    <row r="935" spans="1:9" x14ac:dyDescent="0.3">
      <c r="A935">
        <v>933</v>
      </c>
      <c r="B935">
        <v>154</v>
      </c>
      <c r="C935">
        <v>69</v>
      </c>
      <c r="D935">
        <v>47</v>
      </c>
      <c r="E935">
        <v>144</v>
      </c>
      <c r="F935">
        <v>2</v>
      </c>
      <c r="G935" t="s">
        <v>2282</v>
      </c>
      <c r="H935" t="s">
        <v>3615</v>
      </c>
      <c r="I935" t="str">
        <f t="shared" si="14"/>
        <v>INSERT INTO [Object](ObjectID,FingerprintID,TypeID,Height,Width,User_Entry,Small_Description) VALUES(933,154,69,47,144,2,N'Sign Letter #61')</v>
      </c>
    </row>
    <row r="936" spans="1:9" x14ac:dyDescent="0.3">
      <c r="A936">
        <v>934</v>
      </c>
      <c r="B936">
        <v>154</v>
      </c>
      <c r="C936">
        <v>100</v>
      </c>
      <c r="D936">
        <v>79</v>
      </c>
      <c r="E936">
        <v>61</v>
      </c>
      <c r="F936">
        <v>2</v>
      </c>
      <c r="G936" t="s">
        <v>2282</v>
      </c>
      <c r="H936" t="s">
        <v>3616</v>
      </c>
      <c r="I936" t="str">
        <f t="shared" si="14"/>
        <v>INSERT INTO [Object](ObjectID,FingerprintID,TypeID,Height,Width,User_Entry,Small_Description) VALUES(934,154,100,79,61,2,N'Trash Can #154')</v>
      </c>
    </row>
    <row r="937" spans="1:9" x14ac:dyDescent="0.3">
      <c r="A937">
        <v>935</v>
      </c>
      <c r="B937">
        <v>155</v>
      </c>
      <c r="C937">
        <v>3</v>
      </c>
      <c r="D937">
        <v>128</v>
      </c>
      <c r="E937">
        <v>97</v>
      </c>
      <c r="F937">
        <v>4</v>
      </c>
      <c r="G937" t="s">
        <v>2290</v>
      </c>
      <c r="H937" t="s">
        <v>3617</v>
      </c>
      <c r="I937" t="str">
        <f t="shared" si="14"/>
        <v>INSERT INTO [Object](ObjectID,FingerprintID,TypeID,Height,Width,User_Entry,Small_Description) VALUES(935,155,3,128,97,4,N'Sign Gather #64')</v>
      </c>
    </row>
    <row r="938" spans="1:9" x14ac:dyDescent="0.3">
      <c r="A938">
        <v>936</v>
      </c>
      <c r="B938">
        <v>155</v>
      </c>
      <c r="C938">
        <v>24</v>
      </c>
      <c r="D938">
        <v>195</v>
      </c>
      <c r="E938">
        <v>25</v>
      </c>
      <c r="F938">
        <v>4</v>
      </c>
      <c r="G938" t="s">
        <v>2290</v>
      </c>
      <c r="H938" t="s">
        <v>3618</v>
      </c>
      <c r="I938" t="str">
        <f t="shared" si="14"/>
        <v>INSERT INTO [Object](ObjectID,FingerprintID,TypeID,Height,Width,User_Entry,Small_Description) VALUES(936,155,24,195,25,4,N'Handle Wood #4')</v>
      </c>
    </row>
    <row r="939" spans="1:9" x14ac:dyDescent="0.3">
      <c r="A939">
        <v>937</v>
      </c>
      <c r="B939">
        <v>155</v>
      </c>
      <c r="C939">
        <v>69</v>
      </c>
      <c r="D939">
        <v>76</v>
      </c>
      <c r="E939">
        <v>97</v>
      </c>
      <c r="F939">
        <v>4</v>
      </c>
      <c r="G939" t="s">
        <v>2290</v>
      </c>
      <c r="H939" t="s">
        <v>3619</v>
      </c>
      <c r="I939" t="str">
        <f t="shared" si="14"/>
        <v>INSERT INTO [Object](ObjectID,FingerprintID,TypeID,Height,Width,User_Entry,Small_Description) VALUES(937,155,69,76,97,4,N'Sign Letter #62')</v>
      </c>
    </row>
    <row r="940" spans="1:9" x14ac:dyDescent="0.3">
      <c r="A940">
        <v>938</v>
      </c>
      <c r="B940">
        <v>155</v>
      </c>
      <c r="C940">
        <v>82</v>
      </c>
      <c r="D940">
        <v>91</v>
      </c>
      <c r="E940">
        <v>126</v>
      </c>
      <c r="F940">
        <v>4</v>
      </c>
      <c r="G940" t="s">
        <v>2290</v>
      </c>
      <c r="H940" t="s">
        <v>3620</v>
      </c>
      <c r="I940" t="str">
        <f t="shared" si="14"/>
        <v>INSERT INTO [Object](ObjectID,FingerprintID,TypeID,Height,Width,User_Entry,Small_Description) VALUES(938,155,82,91,126,4,N'Floor Pattern Corridor #7')</v>
      </c>
    </row>
    <row r="941" spans="1:9" x14ac:dyDescent="0.3">
      <c r="A941">
        <v>939</v>
      </c>
      <c r="B941">
        <v>155</v>
      </c>
      <c r="C941">
        <v>100</v>
      </c>
      <c r="D941">
        <v>76</v>
      </c>
      <c r="E941">
        <v>61</v>
      </c>
      <c r="F941">
        <v>4</v>
      </c>
      <c r="G941" t="s">
        <v>2290</v>
      </c>
      <c r="H941" t="s">
        <v>3621</v>
      </c>
      <c r="I941" t="str">
        <f t="shared" si="14"/>
        <v>INSERT INTO [Object](ObjectID,FingerprintID,TypeID,Height,Width,User_Entry,Small_Description) VALUES(939,155,100,76,61,4,N'Trash Can #155')</v>
      </c>
    </row>
    <row r="942" spans="1:9" x14ac:dyDescent="0.3">
      <c r="A942">
        <v>940</v>
      </c>
      <c r="B942">
        <v>156</v>
      </c>
      <c r="C942">
        <v>3</v>
      </c>
      <c r="D942">
        <v>141</v>
      </c>
      <c r="E942">
        <v>102</v>
      </c>
      <c r="F942">
        <v>4</v>
      </c>
      <c r="G942" t="s">
        <v>2290</v>
      </c>
      <c r="H942" t="s">
        <v>3622</v>
      </c>
      <c r="I942" t="str">
        <f t="shared" si="14"/>
        <v>INSERT INTO [Object](ObjectID,FingerprintID,TypeID,Height,Width,User_Entry,Small_Description) VALUES(940,156,3,141,102,4,N'Sign Gather #65')</v>
      </c>
    </row>
    <row r="943" spans="1:9" x14ac:dyDescent="0.3">
      <c r="A943">
        <v>941</v>
      </c>
      <c r="B943">
        <v>156</v>
      </c>
      <c r="C943">
        <v>24</v>
      </c>
      <c r="D943">
        <v>163</v>
      </c>
      <c r="E943">
        <v>27</v>
      </c>
      <c r="F943">
        <v>4</v>
      </c>
      <c r="G943" t="s">
        <v>2290</v>
      </c>
      <c r="H943" t="s">
        <v>3623</v>
      </c>
      <c r="I943" t="str">
        <f t="shared" si="14"/>
        <v>INSERT INTO [Object](ObjectID,FingerprintID,TypeID,Height,Width,User_Entry,Small_Description) VALUES(941,156,24,163,27,4,N'Handle Wood #5')</v>
      </c>
    </row>
    <row r="944" spans="1:9" x14ac:dyDescent="0.3">
      <c r="A944">
        <v>942</v>
      </c>
      <c r="B944">
        <v>156</v>
      </c>
      <c r="C944">
        <v>69</v>
      </c>
      <c r="D944">
        <v>81</v>
      </c>
      <c r="E944">
        <v>114</v>
      </c>
      <c r="F944">
        <v>4</v>
      </c>
      <c r="G944" t="s">
        <v>2290</v>
      </c>
      <c r="H944" t="s">
        <v>3624</v>
      </c>
      <c r="I944" t="str">
        <f t="shared" si="14"/>
        <v>INSERT INTO [Object](ObjectID,FingerprintID,TypeID,Height,Width,User_Entry,Small_Description) VALUES(942,156,69,81,114,4,N'Sign Letter #63')</v>
      </c>
    </row>
    <row r="945" spans="1:9" x14ac:dyDescent="0.3">
      <c r="A945">
        <v>943</v>
      </c>
      <c r="B945">
        <v>156</v>
      </c>
      <c r="C945">
        <v>100</v>
      </c>
      <c r="D945">
        <v>62</v>
      </c>
      <c r="E945">
        <v>77</v>
      </c>
      <c r="F945">
        <v>4</v>
      </c>
      <c r="G945" t="s">
        <v>2290</v>
      </c>
      <c r="H945" t="s">
        <v>3625</v>
      </c>
      <c r="I945" t="str">
        <f t="shared" si="14"/>
        <v>INSERT INTO [Object](ObjectID,FingerprintID,TypeID,Height,Width,User_Entry,Small_Description) VALUES(943,156,100,62,77,4,N'Trash Can #156')</v>
      </c>
    </row>
    <row r="946" spans="1:9" x14ac:dyDescent="0.3">
      <c r="A946">
        <v>944</v>
      </c>
      <c r="B946">
        <v>156</v>
      </c>
      <c r="C946">
        <v>102</v>
      </c>
      <c r="D946">
        <v>74</v>
      </c>
      <c r="E946">
        <v>104</v>
      </c>
      <c r="F946">
        <v>4</v>
      </c>
      <c r="G946" t="s">
        <v>2290</v>
      </c>
      <c r="H946" t="s">
        <v>3626</v>
      </c>
      <c r="I946" t="str">
        <f t="shared" si="14"/>
        <v>INSERT INTO [Object](ObjectID,FingerprintID,TypeID,Height,Width,User_Entry,Small_Description) VALUES(944,156,102,74,104,4,N'Bench #782')</v>
      </c>
    </row>
    <row r="947" spans="1:9" x14ac:dyDescent="0.3">
      <c r="A947">
        <v>945</v>
      </c>
      <c r="B947">
        <v>157</v>
      </c>
      <c r="C947">
        <v>3</v>
      </c>
      <c r="D947">
        <v>141</v>
      </c>
      <c r="E947">
        <v>97</v>
      </c>
      <c r="F947">
        <v>4</v>
      </c>
      <c r="G947" t="s">
        <v>2290</v>
      </c>
      <c r="H947" t="s">
        <v>3627</v>
      </c>
      <c r="I947" t="str">
        <f t="shared" si="14"/>
        <v>INSERT INTO [Object](ObjectID,FingerprintID,TypeID,Height,Width,User_Entry,Small_Description) VALUES(945,157,3,141,97,4,N'Sign Gather #66')</v>
      </c>
    </row>
    <row r="948" spans="1:9" x14ac:dyDescent="0.3">
      <c r="A948">
        <v>946</v>
      </c>
      <c r="B948">
        <v>157</v>
      </c>
      <c r="C948">
        <v>24</v>
      </c>
      <c r="D948">
        <v>153</v>
      </c>
      <c r="E948">
        <v>33</v>
      </c>
      <c r="F948">
        <v>4</v>
      </c>
      <c r="G948" t="s">
        <v>2290</v>
      </c>
      <c r="H948" t="s">
        <v>3628</v>
      </c>
      <c r="I948" t="str">
        <f t="shared" si="14"/>
        <v>INSERT INTO [Object](ObjectID,FingerprintID,TypeID,Height,Width,User_Entry,Small_Description) VALUES(946,157,24,153,33,4,N'Handle Wood #6')</v>
      </c>
    </row>
    <row r="949" spans="1:9" x14ac:dyDescent="0.3">
      <c r="A949">
        <v>947</v>
      </c>
      <c r="B949">
        <v>157</v>
      </c>
      <c r="C949">
        <v>24</v>
      </c>
      <c r="D949">
        <v>157</v>
      </c>
      <c r="E949">
        <v>35</v>
      </c>
      <c r="F949">
        <v>4</v>
      </c>
      <c r="G949" t="s">
        <v>2290</v>
      </c>
      <c r="H949" t="s">
        <v>3629</v>
      </c>
      <c r="I949" t="str">
        <f t="shared" si="14"/>
        <v>INSERT INTO [Object](ObjectID,FingerprintID,TypeID,Height,Width,User_Entry,Small_Description) VALUES(947,157,24,157,35,4,N'Handle Wood #7')</v>
      </c>
    </row>
    <row r="950" spans="1:9" x14ac:dyDescent="0.3">
      <c r="A950">
        <v>948</v>
      </c>
      <c r="B950">
        <v>157</v>
      </c>
      <c r="C950">
        <v>69</v>
      </c>
      <c r="D950">
        <v>73</v>
      </c>
      <c r="E950">
        <v>107</v>
      </c>
      <c r="F950">
        <v>4</v>
      </c>
      <c r="G950" t="s">
        <v>2290</v>
      </c>
      <c r="H950" t="s">
        <v>3630</v>
      </c>
      <c r="I950" t="str">
        <f t="shared" si="14"/>
        <v>INSERT INTO [Object](ObjectID,FingerprintID,TypeID,Height,Width,User_Entry,Small_Description) VALUES(948,157,69,73,107,4,N'Sign Letter #64')</v>
      </c>
    </row>
    <row r="951" spans="1:9" x14ac:dyDescent="0.3">
      <c r="A951">
        <v>949</v>
      </c>
      <c r="B951">
        <v>157</v>
      </c>
      <c r="C951">
        <v>69</v>
      </c>
      <c r="D951">
        <v>79</v>
      </c>
      <c r="E951">
        <v>105</v>
      </c>
      <c r="F951">
        <v>4</v>
      </c>
      <c r="G951" t="s">
        <v>2290</v>
      </c>
      <c r="H951" t="s">
        <v>3631</v>
      </c>
      <c r="I951" t="str">
        <f t="shared" si="14"/>
        <v>INSERT INTO [Object](ObjectID,FingerprintID,TypeID,Height,Width,User_Entry,Small_Description) VALUES(949,157,69,79,105,4,N'Sign Letter #65')</v>
      </c>
    </row>
    <row r="952" spans="1:9" x14ac:dyDescent="0.3">
      <c r="A952">
        <v>950</v>
      </c>
      <c r="B952">
        <v>157</v>
      </c>
      <c r="C952">
        <v>77</v>
      </c>
      <c r="D952">
        <v>77</v>
      </c>
      <c r="E952">
        <v>117</v>
      </c>
      <c r="F952">
        <v>4</v>
      </c>
      <c r="G952" t="s">
        <v>2290</v>
      </c>
      <c r="H952" t="s">
        <v>3632</v>
      </c>
      <c r="I952" t="str">
        <f t="shared" si="14"/>
        <v>INSERT INTO [Object](ObjectID,FingerprintID,TypeID,Height,Width,User_Entry,Small_Description) VALUES(950,157,77,77,117,4,N'Restaurant Theatre Chairs #10')</v>
      </c>
    </row>
    <row r="953" spans="1:9" x14ac:dyDescent="0.3">
      <c r="A953">
        <v>951</v>
      </c>
      <c r="B953">
        <v>157</v>
      </c>
      <c r="C953">
        <v>100</v>
      </c>
      <c r="D953">
        <v>66</v>
      </c>
      <c r="E953">
        <v>72</v>
      </c>
      <c r="F953">
        <v>4</v>
      </c>
      <c r="G953" t="s">
        <v>2290</v>
      </c>
      <c r="H953" t="s">
        <v>3633</v>
      </c>
      <c r="I953" t="str">
        <f t="shared" si="14"/>
        <v>INSERT INTO [Object](ObjectID,FingerprintID,TypeID,Height,Width,User_Entry,Small_Description) VALUES(951,157,100,66,72,4,N'Trash Can #157')</v>
      </c>
    </row>
    <row r="954" spans="1:9" x14ac:dyDescent="0.3">
      <c r="A954">
        <v>952</v>
      </c>
      <c r="B954">
        <v>158</v>
      </c>
      <c r="C954">
        <v>3</v>
      </c>
      <c r="D954">
        <v>125</v>
      </c>
      <c r="E954">
        <v>102</v>
      </c>
      <c r="F954">
        <v>6</v>
      </c>
      <c r="G954" t="s">
        <v>2298</v>
      </c>
      <c r="H954" t="s">
        <v>3634</v>
      </c>
      <c r="I954" t="str">
        <f t="shared" si="14"/>
        <v>INSERT INTO [Object](ObjectID,FingerprintID,TypeID,Height,Width,User_Entry,Small_Description) VALUES(952,158,3,125,102,6,N'Sign Gather #67')</v>
      </c>
    </row>
    <row r="955" spans="1:9" x14ac:dyDescent="0.3">
      <c r="A955">
        <v>953</v>
      </c>
      <c r="B955">
        <v>158</v>
      </c>
      <c r="C955">
        <v>5</v>
      </c>
      <c r="D955">
        <v>72</v>
      </c>
      <c r="E955">
        <v>105</v>
      </c>
      <c r="F955">
        <v>6</v>
      </c>
      <c r="G955" t="s">
        <v>2298</v>
      </c>
      <c r="H955" t="s">
        <v>3635</v>
      </c>
      <c r="I955" t="str">
        <f t="shared" si="14"/>
        <v>INSERT INTO [Object](ObjectID,FingerprintID,TypeID,Height,Width,User_Entry,Small_Description) VALUES(953,158,5,72,105,6,N'Wall Letters #44')</v>
      </c>
    </row>
    <row r="956" spans="1:9" x14ac:dyDescent="0.3">
      <c r="A956">
        <v>954</v>
      </c>
      <c r="B956">
        <v>158</v>
      </c>
      <c r="C956">
        <v>24</v>
      </c>
      <c r="D956">
        <v>126</v>
      </c>
      <c r="E956">
        <v>30</v>
      </c>
      <c r="F956">
        <v>6</v>
      </c>
      <c r="G956" t="s">
        <v>2298</v>
      </c>
      <c r="H956" t="s">
        <v>3636</v>
      </c>
      <c r="I956" t="str">
        <f t="shared" si="14"/>
        <v>INSERT INTO [Object](ObjectID,FingerprintID,TypeID,Height,Width,User_Entry,Small_Description) VALUES(954,158,24,126,30,6,N'Handle Wood #8')</v>
      </c>
    </row>
    <row r="957" spans="1:9" x14ac:dyDescent="0.3">
      <c r="A957">
        <v>955</v>
      </c>
      <c r="B957">
        <v>158</v>
      </c>
      <c r="C957">
        <v>69</v>
      </c>
      <c r="D957">
        <v>85</v>
      </c>
      <c r="E957">
        <v>112</v>
      </c>
      <c r="F957">
        <v>6</v>
      </c>
      <c r="G957" t="s">
        <v>2298</v>
      </c>
      <c r="H957" t="s">
        <v>3637</v>
      </c>
      <c r="I957" t="str">
        <f t="shared" si="14"/>
        <v>INSERT INTO [Object](ObjectID,FingerprintID,TypeID,Height,Width,User_Entry,Small_Description) VALUES(955,158,69,85,112,6,N'Sign Letter #66')</v>
      </c>
    </row>
    <row r="958" spans="1:9" x14ac:dyDescent="0.3">
      <c r="A958">
        <v>956</v>
      </c>
      <c r="B958">
        <v>158</v>
      </c>
      <c r="C958">
        <v>100</v>
      </c>
      <c r="D958">
        <v>56</v>
      </c>
      <c r="E958">
        <v>74</v>
      </c>
      <c r="F958">
        <v>6</v>
      </c>
      <c r="G958" t="s">
        <v>2298</v>
      </c>
      <c r="H958" t="s">
        <v>3638</v>
      </c>
      <c r="I958" t="str">
        <f t="shared" si="14"/>
        <v>INSERT INTO [Object](ObjectID,FingerprintID,TypeID,Height,Width,User_Entry,Small_Description) VALUES(956,158,100,56,74,6,N'Trash Can #158')</v>
      </c>
    </row>
    <row r="959" spans="1:9" x14ac:dyDescent="0.3">
      <c r="A959">
        <v>957</v>
      </c>
      <c r="B959">
        <v>159</v>
      </c>
      <c r="C959">
        <v>3</v>
      </c>
      <c r="D959">
        <v>126</v>
      </c>
      <c r="E959">
        <v>114</v>
      </c>
      <c r="F959">
        <v>6</v>
      </c>
      <c r="G959" t="s">
        <v>2298</v>
      </c>
      <c r="H959" t="s">
        <v>3639</v>
      </c>
      <c r="I959" t="str">
        <f t="shared" si="14"/>
        <v>INSERT INTO [Object](ObjectID,FingerprintID,TypeID,Height,Width,User_Entry,Small_Description) VALUES(957,159,3,126,114,6,N'Sign Gather #68')</v>
      </c>
    </row>
    <row r="960" spans="1:9" x14ac:dyDescent="0.3">
      <c r="A960">
        <v>958</v>
      </c>
      <c r="B960">
        <v>159</v>
      </c>
      <c r="C960">
        <v>3</v>
      </c>
      <c r="D960">
        <v>155</v>
      </c>
      <c r="E960">
        <v>105</v>
      </c>
      <c r="F960">
        <v>6</v>
      </c>
      <c r="G960" t="s">
        <v>2298</v>
      </c>
      <c r="H960" t="s">
        <v>3640</v>
      </c>
      <c r="I960" t="str">
        <f t="shared" si="14"/>
        <v>INSERT INTO [Object](ObjectID,FingerprintID,TypeID,Height,Width,User_Entry,Small_Description) VALUES(958,159,3,155,105,6,N'Sign Gather #69')</v>
      </c>
    </row>
    <row r="961" spans="1:9" x14ac:dyDescent="0.3">
      <c r="A961">
        <v>959</v>
      </c>
      <c r="B961">
        <v>159</v>
      </c>
      <c r="C961">
        <v>3</v>
      </c>
      <c r="D961">
        <v>74</v>
      </c>
      <c r="E961">
        <v>93</v>
      </c>
      <c r="F961">
        <v>6</v>
      </c>
      <c r="G961" t="s">
        <v>2298</v>
      </c>
      <c r="H961" t="s">
        <v>3641</v>
      </c>
      <c r="I961" t="str">
        <f t="shared" si="14"/>
        <v>INSERT INTO [Object](ObjectID,FingerprintID,TypeID,Height,Width,User_Entry,Small_Description) VALUES(959,159,3,74,93,6,N'Sign Gather #70')</v>
      </c>
    </row>
    <row r="962" spans="1:9" x14ac:dyDescent="0.3">
      <c r="A962">
        <v>960</v>
      </c>
      <c r="B962">
        <v>159</v>
      </c>
      <c r="C962">
        <v>24</v>
      </c>
      <c r="D962">
        <v>162</v>
      </c>
      <c r="E962">
        <v>31</v>
      </c>
      <c r="F962">
        <v>6</v>
      </c>
      <c r="G962" t="s">
        <v>2298</v>
      </c>
      <c r="H962" t="s">
        <v>3642</v>
      </c>
      <c r="I962" t="str">
        <f t="shared" si="14"/>
        <v>INSERT INTO [Object](ObjectID,FingerprintID,TypeID,Height,Width,User_Entry,Small_Description) VALUES(960,159,24,162,31,6,N'Handle Wood #9')</v>
      </c>
    </row>
    <row r="963" spans="1:9" x14ac:dyDescent="0.3">
      <c r="A963">
        <v>961</v>
      </c>
      <c r="B963">
        <v>159</v>
      </c>
      <c r="C963">
        <v>69</v>
      </c>
      <c r="D963">
        <v>77</v>
      </c>
      <c r="E963">
        <v>115</v>
      </c>
      <c r="F963">
        <v>6</v>
      </c>
      <c r="G963" t="s">
        <v>2298</v>
      </c>
      <c r="H963" t="s">
        <v>3643</v>
      </c>
      <c r="I963" t="str">
        <f t="shared" si="14"/>
        <v>INSERT INTO [Object](ObjectID,FingerprintID,TypeID,Height,Width,User_Entry,Small_Description) VALUES(961,159,69,77,115,6,N'Sign Letter #67')</v>
      </c>
    </row>
    <row r="964" spans="1:9" x14ac:dyDescent="0.3">
      <c r="A964">
        <v>962</v>
      </c>
      <c r="B964">
        <v>159</v>
      </c>
      <c r="C964">
        <v>69</v>
      </c>
      <c r="D964">
        <v>74</v>
      </c>
      <c r="E964">
        <v>112</v>
      </c>
      <c r="F964">
        <v>6</v>
      </c>
      <c r="G964" t="s">
        <v>2298</v>
      </c>
      <c r="H964" t="s">
        <v>3644</v>
      </c>
      <c r="I964" t="str">
        <f t="shared" ref="I964:I1027" si="15">"INSERT INTO [Object](ObjectID,FingerprintID,TypeID,Height,Width,User_Entry,Small_Description) VALUES("&amp;A964&amp;","&amp;B964&amp;","&amp;C964&amp;","&amp;D964&amp;","&amp;E964&amp;","&amp;F964&amp;",N'"&amp;H964&amp;"')"</f>
        <v>INSERT INTO [Object](ObjectID,FingerprintID,TypeID,Height,Width,User_Entry,Small_Description) VALUES(962,159,69,74,112,6,N'Sign Letter #68')</v>
      </c>
    </row>
    <row r="965" spans="1:9" x14ac:dyDescent="0.3">
      <c r="A965">
        <v>963</v>
      </c>
      <c r="B965">
        <v>159</v>
      </c>
      <c r="C965">
        <v>100</v>
      </c>
      <c r="D965">
        <v>66</v>
      </c>
      <c r="E965">
        <v>74</v>
      </c>
      <c r="F965">
        <v>6</v>
      </c>
      <c r="G965" t="s">
        <v>2298</v>
      </c>
      <c r="H965" t="s">
        <v>3645</v>
      </c>
      <c r="I965" t="str">
        <f t="shared" si="15"/>
        <v>INSERT INTO [Object](ObjectID,FingerprintID,TypeID,Height,Width,User_Entry,Small_Description) VALUES(963,159,100,66,74,6,N'Trash Can #159')</v>
      </c>
    </row>
    <row r="966" spans="1:9" x14ac:dyDescent="0.3">
      <c r="A966">
        <v>964</v>
      </c>
      <c r="B966">
        <v>159</v>
      </c>
      <c r="C966">
        <v>123</v>
      </c>
      <c r="D966">
        <v>210</v>
      </c>
      <c r="E966">
        <v>190</v>
      </c>
      <c r="F966">
        <v>6</v>
      </c>
      <c r="G966" t="s">
        <v>2298</v>
      </c>
      <c r="H966" t="s">
        <v>3646</v>
      </c>
      <c r="I966" t="str">
        <f t="shared" si="15"/>
        <v>INSERT INTO [Object](ObjectID,FingerprintID,TypeID,Height,Width,User_Entry,Small_Description) VALUES(964,159,123,210,190,6,N'Sign Floor #94')</v>
      </c>
    </row>
    <row r="967" spans="1:9" x14ac:dyDescent="0.3">
      <c r="A967">
        <v>965</v>
      </c>
      <c r="B967">
        <v>160</v>
      </c>
      <c r="C967">
        <v>3</v>
      </c>
      <c r="D967">
        <v>149</v>
      </c>
      <c r="E967">
        <v>109</v>
      </c>
      <c r="F967">
        <v>8</v>
      </c>
      <c r="G967" t="s">
        <v>2306</v>
      </c>
      <c r="H967" t="s">
        <v>3647</v>
      </c>
      <c r="I967" t="str">
        <f t="shared" si="15"/>
        <v>INSERT INTO [Object](ObjectID,FingerprintID,TypeID,Height,Width,User_Entry,Small_Description) VALUES(965,160,3,149,109,8,N'Sign Gather #71')</v>
      </c>
    </row>
    <row r="968" spans="1:9" x14ac:dyDescent="0.3">
      <c r="A968">
        <v>966</v>
      </c>
      <c r="B968">
        <v>160</v>
      </c>
      <c r="C968">
        <v>18</v>
      </c>
      <c r="D968">
        <v>54</v>
      </c>
      <c r="E968">
        <v>120</v>
      </c>
      <c r="F968">
        <v>8</v>
      </c>
      <c r="G968" t="s">
        <v>2306</v>
      </c>
      <c r="H968" t="s">
        <v>3648</v>
      </c>
      <c r="I968" t="str">
        <f t="shared" si="15"/>
        <v>INSERT INTO [Object](ObjectID,FingerprintID,TypeID,Height,Width,User_Entry,Small_Description) VALUES(966,160,18,54,120,8,N'Wall Fire Extinguisher #40')</v>
      </c>
    </row>
    <row r="969" spans="1:9" x14ac:dyDescent="0.3">
      <c r="A969">
        <v>967</v>
      </c>
      <c r="B969">
        <v>160</v>
      </c>
      <c r="C969">
        <v>24</v>
      </c>
      <c r="D969">
        <v>141</v>
      </c>
      <c r="E969">
        <v>33</v>
      </c>
      <c r="F969">
        <v>8</v>
      </c>
      <c r="G969" t="s">
        <v>2306</v>
      </c>
      <c r="H969" t="s">
        <v>3649</v>
      </c>
      <c r="I969" t="str">
        <f t="shared" si="15"/>
        <v>INSERT INTO [Object](ObjectID,FingerprintID,TypeID,Height,Width,User_Entry,Small_Description) VALUES(967,160,24,141,33,8,N'Handle Wood #10')</v>
      </c>
    </row>
    <row r="970" spans="1:9" x14ac:dyDescent="0.3">
      <c r="A970">
        <v>968</v>
      </c>
      <c r="B970">
        <v>160</v>
      </c>
      <c r="C970">
        <v>69</v>
      </c>
      <c r="D970">
        <v>84</v>
      </c>
      <c r="E970">
        <v>109</v>
      </c>
      <c r="F970">
        <v>8</v>
      </c>
      <c r="G970" t="s">
        <v>2306</v>
      </c>
      <c r="H970" t="s">
        <v>3650</v>
      </c>
      <c r="I970" t="str">
        <f t="shared" si="15"/>
        <v>INSERT INTO [Object](ObjectID,FingerprintID,TypeID,Height,Width,User_Entry,Small_Description) VALUES(968,160,69,84,109,8,N'Sign Letter #69')</v>
      </c>
    </row>
    <row r="971" spans="1:9" x14ac:dyDescent="0.3">
      <c r="A971">
        <v>969</v>
      </c>
      <c r="B971">
        <v>160</v>
      </c>
      <c r="C971">
        <v>100</v>
      </c>
      <c r="D971">
        <v>129</v>
      </c>
      <c r="E971">
        <v>402</v>
      </c>
      <c r="F971">
        <v>8</v>
      </c>
      <c r="G971" t="s">
        <v>2306</v>
      </c>
      <c r="H971" t="s">
        <v>3651</v>
      </c>
      <c r="I971" t="str">
        <f t="shared" si="15"/>
        <v>INSERT INTO [Object](ObjectID,FingerprintID,TypeID,Height,Width,User_Entry,Small_Description) VALUES(969,160,100,129,402,8,N'Trash Can #160')</v>
      </c>
    </row>
    <row r="972" spans="1:9" x14ac:dyDescent="0.3">
      <c r="A972">
        <v>970</v>
      </c>
      <c r="B972">
        <v>162</v>
      </c>
      <c r="C972">
        <v>59</v>
      </c>
      <c r="D972">
        <v>40</v>
      </c>
      <c r="E972">
        <v>69</v>
      </c>
      <c r="F972">
        <v>7</v>
      </c>
      <c r="G972" t="s">
        <v>2302</v>
      </c>
      <c r="H972" t="s">
        <v>3652</v>
      </c>
      <c r="I972" t="str">
        <f t="shared" si="15"/>
        <v>INSERT INTO [Object](ObjectID,FingerprintID,TypeID,Height,Width,User_Entry,Small_Description) VALUES(970,162,59,40,69,7,N'Sign CCTV #13')</v>
      </c>
    </row>
    <row r="973" spans="1:9" x14ac:dyDescent="0.3">
      <c r="A973">
        <v>971</v>
      </c>
      <c r="B973">
        <v>162</v>
      </c>
      <c r="C973">
        <v>100</v>
      </c>
      <c r="D973">
        <v>108</v>
      </c>
      <c r="E973">
        <v>136</v>
      </c>
      <c r="F973">
        <v>7</v>
      </c>
      <c r="G973" t="s">
        <v>2302</v>
      </c>
      <c r="H973" t="s">
        <v>3653</v>
      </c>
      <c r="I973" t="str">
        <f t="shared" si="15"/>
        <v>INSERT INTO [Object](ObjectID,FingerprintID,TypeID,Height,Width,User_Entry,Small_Description) VALUES(971,162,100,108,136,7,N'Trash Can #161')</v>
      </c>
    </row>
    <row r="974" spans="1:9" x14ac:dyDescent="0.3">
      <c r="A974">
        <v>972</v>
      </c>
      <c r="B974">
        <v>162</v>
      </c>
      <c r="C974">
        <v>203</v>
      </c>
      <c r="D974">
        <v>88</v>
      </c>
      <c r="E974">
        <v>161</v>
      </c>
      <c r="F974">
        <v>7</v>
      </c>
      <c r="G974" t="s">
        <v>2302</v>
      </c>
      <c r="H974" t="s">
        <v>3654</v>
      </c>
      <c r="I974" t="str">
        <f t="shared" si="15"/>
        <v>INSERT INTO [Object](ObjectID,FingerprintID,TypeID,Height,Width,User_Entry,Small_Description) VALUES(972,162,203,88,161,7,N'Clock #24')</v>
      </c>
    </row>
    <row r="975" spans="1:9" x14ac:dyDescent="0.3">
      <c r="A975">
        <v>973</v>
      </c>
      <c r="B975">
        <v>163</v>
      </c>
      <c r="C975">
        <v>2</v>
      </c>
      <c r="D975">
        <v>86</v>
      </c>
      <c r="E975">
        <v>117</v>
      </c>
      <c r="F975">
        <v>8</v>
      </c>
      <c r="G975" t="s">
        <v>2306</v>
      </c>
      <c r="H975" t="s">
        <v>3655</v>
      </c>
      <c r="I975" t="str">
        <f t="shared" si="15"/>
        <v>INSERT INTO [Object](ObjectID,FingerprintID,TypeID,Height,Width,User_Entry,Small_Description) VALUES(973,163,2,86,117,8,N'Sign Truck #4')</v>
      </c>
    </row>
    <row r="976" spans="1:9" x14ac:dyDescent="0.3">
      <c r="A976">
        <v>974</v>
      </c>
      <c r="B976">
        <v>163</v>
      </c>
      <c r="C976">
        <v>100</v>
      </c>
      <c r="D976">
        <v>92</v>
      </c>
      <c r="E976">
        <v>128</v>
      </c>
      <c r="F976">
        <v>8</v>
      </c>
      <c r="G976" t="s">
        <v>2306</v>
      </c>
      <c r="H976" t="s">
        <v>3656</v>
      </c>
      <c r="I976" t="str">
        <f t="shared" si="15"/>
        <v>INSERT INTO [Object](ObjectID,FingerprintID,TypeID,Height,Width,User_Entry,Small_Description) VALUES(974,163,100,92,128,8,N'Trash Can #162')</v>
      </c>
    </row>
    <row r="977" spans="1:9" x14ac:dyDescent="0.3">
      <c r="A977">
        <v>975</v>
      </c>
      <c r="B977">
        <v>163</v>
      </c>
      <c r="C977">
        <v>111</v>
      </c>
      <c r="D977">
        <v>146</v>
      </c>
      <c r="E977">
        <v>422</v>
      </c>
      <c r="F977">
        <v>8</v>
      </c>
      <c r="G977" t="s">
        <v>2306</v>
      </c>
      <c r="H977" t="s">
        <v>3657</v>
      </c>
      <c r="I977" t="str">
        <f t="shared" si="15"/>
        <v>INSERT INTO [Object](ObjectID,FingerprintID,TypeID,Height,Width,User_Entry,Small_Description) VALUES(975,163,111,146,422,8,N'Elevator Door #179')</v>
      </c>
    </row>
    <row r="978" spans="1:9" x14ac:dyDescent="0.3">
      <c r="A978">
        <v>976</v>
      </c>
      <c r="B978">
        <v>164</v>
      </c>
      <c r="C978">
        <v>2</v>
      </c>
      <c r="D978">
        <v>83</v>
      </c>
      <c r="E978">
        <v>128</v>
      </c>
      <c r="F978">
        <v>9</v>
      </c>
      <c r="G978" t="s">
        <v>2310</v>
      </c>
      <c r="H978" t="s">
        <v>3658</v>
      </c>
      <c r="I978" t="str">
        <f t="shared" si="15"/>
        <v>INSERT INTO [Object](ObjectID,FingerprintID,TypeID,Height,Width,User_Entry,Small_Description) VALUES(976,164,2,83,128,9,N'Sign Truck #5')</v>
      </c>
    </row>
    <row r="979" spans="1:9" x14ac:dyDescent="0.3">
      <c r="A979">
        <v>977</v>
      </c>
      <c r="B979">
        <v>164</v>
      </c>
      <c r="C979">
        <v>2</v>
      </c>
      <c r="D979">
        <v>120</v>
      </c>
      <c r="E979">
        <v>113</v>
      </c>
      <c r="F979">
        <v>9</v>
      </c>
      <c r="G979" t="s">
        <v>2310</v>
      </c>
      <c r="H979" t="s">
        <v>3659</v>
      </c>
      <c r="I979" t="str">
        <f t="shared" si="15"/>
        <v>INSERT INTO [Object](ObjectID,FingerprintID,TypeID,Height,Width,User_Entry,Small_Description) VALUES(977,164,2,120,113,9,N'Sign Truck #6')</v>
      </c>
    </row>
    <row r="980" spans="1:9" x14ac:dyDescent="0.3">
      <c r="A980">
        <v>978</v>
      </c>
      <c r="B980">
        <v>164</v>
      </c>
      <c r="C980">
        <v>100</v>
      </c>
      <c r="D980">
        <v>109</v>
      </c>
      <c r="E980">
        <v>136</v>
      </c>
      <c r="F980">
        <v>9</v>
      </c>
      <c r="G980" t="s">
        <v>2310</v>
      </c>
      <c r="H980" t="s">
        <v>3660</v>
      </c>
      <c r="I980" t="str">
        <f t="shared" si="15"/>
        <v>INSERT INTO [Object](ObjectID,FingerprintID,TypeID,Height,Width,User_Entry,Small_Description) VALUES(978,164,100,109,136,9,N'Trash Can #163')</v>
      </c>
    </row>
    <row r="981" spans="1:9" x14ac:dyDescent="0.3">
      <c r="A981">
        <v>979</v>
      </c>
      <c r="B981">
        <v>164</v>
      </c>
      <c r="C981">
        <v>103</v>
      </c>
      <c r="D981">
        <v>279</v>
      </c>
      <c r="E981">
        <v>174</v>
      </c>
      <c r="F981">
        <v>9</v>
      </c>
      <c r="G981" t="s">
        <v>2310</v>
      </c>
      <c r="H981" t="s">
        <v>3661</v>
      </c>
      <c r="I981" t="str">
        <f t="shared" si="15"/>
        <v>INSERT INTO [Object](ObjectID,FingerprintID,TypeID,Height,Width,User_Entry,Small_Description) VALUES(979,164,103,279,174,9,N'Ceiling Small #431')</v>
      </c>
    </row>
    <row r="982" spans="1:9" x14ac:dyDescent="0.3">
      <c r="A982">
        <v>980</v>
      </c>
      <c r="B982">
        <v>165</v>
      </c>
      <c r="C982">
        <v>59</v>
      </c>
      <c r="D982">
        <v>38</v>
      </c>
      <c r="E982">
        <v>74</v>
      </c>
      <c r="F982">
        <v>3</v>
      </c>
      <c r="G982" t="s">
        <v>2286</v>
      </c>
      <c r="H982" t="s">
        <v>3662</v>
      </c>
      <c r="I982" t="str">
        <f t="shared" si="15"/>
        <v>INSERT INTO [Object](ObjectID,FingerprintID,TypeID,Height,Width,User_Entry,Small_Description) VALUES(980,165,59,38,74,3,N'Sign CCTV #14')</v>
      </c>
    </row>
    <row r="983" spans="1:9" x14ac:dyDescent="0.3">
      <c r="A983">
        <v>981</v>
      </c>
      <c r="B983">
        <v>165</v>
      </c>
      <c r="C983">
        <v>100</v>
      </c>
      <c r="D983">
        <v>105</v>
      </c>
      <c r="E983">
        <v>157</v>
      </c>
      <c r="F983">
        <v>3</v>
      </c>
      <c r="G983" t="s">
        <v>2286</v>
      </c>
      <c r="H983" t="s">
        <v>3663</v>
      </c>
      <c r="I983" t="str">
        <f t="shared" si="15"/>
        <v>INSERT INTO [Object](ObjectID,FingerprintID,TypeID,Height,Width,User_Entry,Small_Description) VALUES(981,165,100,105,157,3,N'Trash Can #164')</v>
      </c>
    </row>
    <row r="984" spans="1:9" x14ac:dyDescent="0.3">
      <c r="A984">
        <v>982</v>
      </c>
      <c r="B984">
        <v>165</v>
      </c>
      <c r="C984">
        <v>120</v>
      </c>
      <c r="D984">
        <v>82</v>
      </c>
      <c r="E984">
        <v>115</v>
      </c>
      <c r="F984">
        <v>3</v>
      </c>
      <c r="G984" t="s">
        <v>2286</v>
      </c>
      <c r="H984" t="s">
        <v>3664</v>
      </c>
      <c r="I984" t="str">
        <f t="shared" si="15"/>
        <v>INSERT INTO [Object](ObjectID,FingerprintID,TypeID,Height,Width,User_Entry,Small_Description) VALUES(982,165,120,82,115,3,N'Nescafe #40')</v>
      </c>
    </row>
    <row r="985" spans="1:9" x14ac:dyDescent="0.3">
      <c r="A985">
        <v>983</v>
      </c>
      <c r="B985">
        <v>166</v>
      </c>
      <c r="C985">
        <v>59</v>
      </c>
      <c r="D985">
        <v>48</v>
      </c>
      <c r="E985">
        <v>84</v>
      </c>
      <c r="F985">
        <v>6</v>
      </c>
      <c r="G985" t="s">
        <v>2298</v>
      </c>
      <c r="H985" t="s">
        <v>3665</v>
      </c>
      <c r="I985" t="str">
        <f t="shared" si="15"/>
        <v>INSERT INTO [Object](ObjectID,FingerprintID,TypeID,Height,Width,User_Entry,Small_Description) VALUES(983,166,59,48,84,6,N'Sign CCTV #15')</v>
      </c>
    </row>
    <row r="986" spans="1:9" x14ac:dyDescent="0.3">
      <c r="A986">
        <v>984</v>
      </c>
      <c r="B986">
        <v>166</v>
      </c>
      <c r="C986">
        <v>68</v>
      </c>
      <c r="D986">
        <v>119</v>
      </c>
      <c r="E986">
        <v>122</v>
      </c>
      <c r="F986">
        <v>6</v>
      </c>
      <c r="G986" t="s">
        <v>2298</v>
      </c>
      <c r="H986" t="s">
        <v>3666</v>
      </c>
      <c r="I986" t="str">
        <f t="shared" si="15"/>
        <v>INSERT INTO [Object](ObjectID,FingerprintID,TypeID,Height,Width,User_Entry,Small_Description) VALUES(984,166,68,119,122,6,N'Floor Pattern Reception #59')</v>
      </c>
    </row>
    <row r="987" spans="1:9" x14ac:dyDescent="0.3">
      <c r="A987">
        <v>985</v>
      </c>
      <c r="B987">
        <v>166</v>
      </c>
      <c r="C987">
        <v>100</v>
      </c>
      <c r="D987">
        <v>136</v>
      </c>
      <c r="E987">
        <v>392</v>
      </c>
      <c r="F987">
        <v>6</v>
      </c>
      <c r="G987" t="s">
        <v>2298</v>
      </c>
      <c r="H987" t="s">
        <v>3667</v>
      </c>
      <c r="I987" t="str">
        <f t="shared" si="15"/>
        <v>INSERT INTO [Object](ObjectID,FingerprintID,TypeID,Height,Width,User_Entry,Small_Description) VALUES(985,166,100,136,392,6,N'Trash Can #165')</v>
      </c>
    </row>
    <row r="988" spans="1:9" x14ac:dyDescent="0.3">
      <c r="A988">
        <v>986</v>
      </c>
      <c r="B988">
        <v>167</v>
      </c>
      <c r="C988">
        <v>2</v>
      </c>
      <c r="D988">
        <v>87</v>
      </c>
      <c r="E988">
        <v>124</v>
      </c>
      <c r="F988">
        <v>2</v>
      </c>
      <c r="G988" t="s">
        <v>2282</v>
      </c>
      <c r="H988" t="s">
        <v>3668</v>
      </c>
      <c r="I988" t="str">
        <f t="shared" si="15"/>
        <v>INSERT INTO [Object](ObjectID,FingerprintID,TypeID,Height,Width,User_Entry,Small_Description) VALUES(986,167,2,87,124,2,N'Sign Truck #7')</v>
      </c>
    </row>
    <row r="989" spans="1:9" x14ac:dyDescent="0.3">
      <c r="A989">
        <v>987</v>
      </c>
      <c r="B989">
        <v>167</v>
      </c>
      <c r="C989">
        <v>59</v>
      </c>
      <c r="D989">
        <v>43</v>
      </c>
      <c r="E989">
        <v>96</v>
      </c>
      <c r="F989">
        <v>2</v>
      </c>
      <c r="G989" t="s">
        <v>2282</v>
      </c>
      <c r="H989" t="s">
        <v>3669</v>
      </c>
      <c r="I989" t="str">
        <f t="shared" si="15"/>
        <v>INSERT INTO [Object](ObjectID,FingerprintID,TypeID,Height,Width,User_Entry,Small_Description) VALUES(987,167,59,43,96,2,N'Sign CCTV #16')</v>
      </c>
    </row>
    <row r="990" spans="1:9" x14ac:dyDescent="0.3">
      <c r="A990">
        <v>988</v>
      </c>
      <c r="B990">
        <v>167</v>
      </c>
      <c r="C990">
        <v>100</v>
      </c>
      <c r="D990">
        <v>132</v>
      </c>
      <c r="E990">
        <v>369</v>
      </c>
      <c r="F990">
        <v>2</v>
      </c>
      <c r="G990" t="s">
        <v>2282</v>
      </c>
      <c r="H990" t="s">
        <v>3670</v>
      </c>
      <c r="I990" t="str">
        <f t="shared" si="15"/>
        <v>INSERT INTO [Object](ObjectID,FingerprintID,TypeID,Height,Width,User_Entry,Small_Description) VALUES(988,167,100,132,369,2,N'Trash Can #166')</v>
      </c>
    </row>
    <row r="991" spans="1:9" x14ac:dyDescent="0.3">
      <c r="A991">
        <v>989</v>
      </c>
      <c r="B991">
        <v>168</v>
      </c>
      <c r="C991">
        <v>2</v>
      </c>
      <c r="D991">
        <v>81</v>
      </c>
      <c r="E991">
        <v>138</v>
      </c>
      <c r="F991">
        <v>3</v>
      </c>
      <c r="G991" t="s">
        <v>2286</v>
      </c>
      <c r="H991" t="s">
        <v>3671</v>
      </c>
      <c r="I991" t="str">
        <f t="shared" si="15"/>
        <v>INSERT INTO [Object](ObjectID,FingerprintID,TypeID,Height,Width,User_Entry,Small_Description) VALUES(989,168,2,81,138,3,N'Sign Truck #8')</v>
      </c>
    </row>
    <row r="992" spans="1:9" x14ac:dyDescent="0.3">
      <c r="A992">
        <v>990</v>
      </c>
      <c r="B992">
        <v>168</v>
      </c>
      <c r="C992">
        <v>2</v>
      </c>
      <c r="D992">
        <v>93</v>
      </c>
      <c r="E992">
        <v>133</v>
      </c>
      <c r="F992">
        <v>3</v>
      </c>
      <c r="G992" t="s">
        <v>2286</v>
      </c>
      <c r="H992" t="s">
        <v>3672</v>
      </c>
      <c r="I992" t="str">
        <f t="shared" si="15"/>
        <v>INSERT INTO [Object](ObjectID,FingerprintID,TypeID,Height,Width,User_Entry,Small_Description) VALUES(990,168,2,93,133,3,N'Sign Truck #9')</v>
      </c>
    </row>
    <row r="993" spans="1:9" x14ac:dyDescent="0.3">
      <c r="A993">
        <v>991</v>
      </c>
      <c r="B993">
        <v>168</v>
      </c>
      <c r="C993">
        <v>80</v>
      </c>
      <c r="D993">
        <v>143</v>
      </c>
      <c r="E993">
        <v>73</v>
      </c>
      <c r="F993">
        <v>3</v>
      </c>
      <c r="G993" t="s">
        <v>2286</v>
      </c>
      <c r="H993" t="s">
        <v>3673</v>
      </c>
      <c r="I993" t="str">
        <f t="shared" si="15"/>
        <v>INSERT INTO [Object](ObjectID,FingerprintID,TypeID,Height,Width,User_Entry,Small_Description) VALUES(991,168,80,143,73,3,N'Specific Map #21')</v>
      </c>
    </row>
    <row r="994" spans="1:9" x14ac:dyDescent="0.3">
      <c r="A994">
        <v>992</v>
      </c>
      <c r="B994">
        <v>168</v>
      </c>
      <c r="C994">
        <v>100</v>
      </c>
      <c r="D994">
        <v>43</v>
      </c>
      <c r="E994">
        <v>73</v>
      </c>
      <c r="F994">
        <v>3</v>
      </c>
      <c r="G994" t="s">
        <v>2286</v>
      </c>
      <c r="H994" t="s">
        <v>3674</v>
      </c>
      <c r="I994" t="str">
        <f t="shared" si="15"/>
        <v>INSERT INTO [Object](ObjectID,FingerprintID,TypeID,Height,Width,User_Entry,Small_Description) VALUES(992,168,100,43,73,3,N'Trash Can #167')</v>
      </c>
    </row>
    <row r="995" spans="1:9" x14ac:dyDescent="0.3">
      <c r="A995">
        <v>993</v>
      </c>
      <c r="B995">
        <v>169</v>
      </c>
      <c r="C995">
        <v>5</v>
      </c>
      <c r="D995">
        <v>144</v>
      </c>
      <c r="E995">
        <v>32</v>
      </c>
      <c r="F995">
        <v>9</v>
      </c>
      <c r="G995" t="s">
        <v>2310</v>
      </c>
      <c r="H995" t="s">
        <v>3675</v>
      </c>
      <c r="I995" t="str">
        <f t="shared" si="15"/>
        <v>INSERT INTO [Object](ObjectID,FingerprintID,TypeID,Height,Width,User_Entry,Small_Description) VALUES(993,169,5,144,32,9,N'Wall Letters #6')</v>
      </c>
    </row>
    <row r="996" spans="1:9" x14ac:dyDescent="0.3">
      <c r="A996">
        <v>994</v>
      </c>
      <c r="B996">
        <v>169</v>
      </c>
      <c r="C996">
        <v>43</v>
      </c>
      <c r="D996">
        <v>71</v>
      </c>
      <c r="E996">
        <v>132</v>
      </c>
      <c r="F996">
        <v>9</v>
      </c>
      <c r="G996" t="s">
        <v>2310</v>
      </c>
      <c r="H996" t="s">
        <v>3676</v>
      </c>
      <c r="I996" t="str">
        <f t="shared" si="15"/>
        <v>INSERT INTO [Object](ObjectID,FingerprintID,TypeID,Height,Width,User_Entry,Small_Description) VALUES(994,169,43,71,132,9,N'Door Blue #35')</v>
      </c>
    </row>
    <row r="997" spans="1:9" x14ac:dyDescent="0.3">
      <c r="A997">
        <v>995</v>
      </c>
      <c r="B997">
        <v>169</v>
      </c>
      <c r="C997">
        <v>43</v>
      </c>
      <c r="D997">
        <v>64</v>
      </c>
      <c r="E997">
        <v>150</v>
      </c>
      <c r="F997">
        <v>9</v>
      </c>
      <c r="G997" t="s">
        <v>2310</v>
      </c>
      <c r="H997" t="s">
        <v>3677</v>
      </c>
      <c r="I997" t="str">
        <f t="shared" si="15"/>
        <v>INSERT INTO [Object](ObjectID,FingerprintID,TypeID,Height,Width,User_Entry,Small_Description) VALUES(995,169,43,64,150,9,N'Door Blue #36')</v>
      </c>
    </row>
    <row r="998" spans="1:9" x14ac:dyDescent="0.3">
      <c r="A998">
        <v>996</v>
      </c>
      <c r="B998">
        <v>169</v>
      </c>
      <c r="C998">
        <v>100</v>
      </c>
      <c r="D998">
        <v>46</v>
      </c>
      <c r="E998">
        <v>69</v>
      </c>
      <c r="F998">
        <v>9</v>
      </c>
      <c r="G998" t="s">
        <v>2310</v>
      </c>
      <c r="H998" t="s">
        <v>3678</v>
      </c>
      <c r="I998" t="str">
        <f t="shared" si="15"/>
        <v>INSERT INTO [Object](ObjectID,FingerprintID,TypeID,Height,Width,User_Entry,Small_Description) VALUES(996,169,100,46,69,9,N'Trash Can #168')</v>
      </c>
    </row>
    <row r="999" spans="1:9" x14ac:dyDescent="0.3">
      <c r="A999">
        <v>997</v>
      </c>
      <c r="B999">
        <v>169</v>
      </c>
      <c r="C999">
        <v>174</v>
      </c>
      <c r="D999">
        <v>170</v>
      </c>
      <c r="E999">
        <v>272</v>
      </c>
      <c r="F999">
        <v>9</v>
      </c>
      <c r="G999" t="s">
        <v>2310</v>
      </c>
      <c r="H999" t="s">
        <v>3679</v>
      </c>
      <c r="I999" t="str">
        <f t="shared" si="15"/>
        <v>INSERT INTO [Object](ObjectID,FingerprintID,TypeID,Height,Width,User_Entry,Small_Description) VALUES(997,169,174,170,272,9,N'Bowl #7')</v>
      </c>
    </row>
    <row r="1000" spans="1:9" x14ac:dyDescent="0.3">
      <c r="A1000">
        <v>998</v>
      </c>
      <c r="B1000">
        <v>170</v>
      </c>
      <c r="C1000">
        <v>5</v>
      </c>
      <c r="D1000">
        <v>157</v>
      </c>
      <c r="E1000">
        <v>50</v>
      </c>
      <c r="F1000">
        <v>8</v>
      </c>
      <c r="G1000" t="s">
        <v>2306</v>
      </c>
      <c r="H1000" t="s">
        <v>3680</v>
      </c>
      <c r="I1000" t="str">
        <f t="shared" si="15"/>
        <v>INSERT INTO [Object](ObjectID,FingerprintID,TypeID,Height,Width,User_Entry,Small_Description) VALUES(998,170,5,157,50,8,N'Wall Letters #7')</v>
      </c>
    </row>
    <row r="1001" spans="1:9" x14ac:dyDescent="0.3">
      <c r="A1001">
        <v>999</v>
      </c>
      <c r="B1001">
        <v>170</v>
      </c>
      <c r="C1001">
        <v>43</v>
      </c>
      <c r="D1001">
        <v>62</v>
      </c>
      <c r="E1001">
        <v>151</v>
      </c>
      <c r="F1001">
        <v>8</v>
      </c>
      <c r="G1001" t="s">
        <v>2306</v>
      </c>
      <c r="H1001" t="s">
        <v>3681</v>
      </c>
      <c r="I1001" t="str">
        <f t="shared" si="15"/>
        <v>INSERT INTO [Object](ObjectID,FingerprintID,TypeID,Height,Width,User_Entry,Small_Description) VALUES(999,170,43,62,151,8,N'Door Blue #37')</v>
      </c>
    </row>
    <row r="1002" spans="1:9" x14ac:dyDescent="0.3">
      <c r="A1002">
        <v>1000</v>
      </c>
      <c r="B1002">
        <v>170</v>
      </c>
      <c r="C1002">
        <v>57</v>
      </c>
      <c r="D1002">
        <v>194</v>
      </c>
      <c r="E1002">
        <v>272</v>
      </c>
      <c r="F1002">
        <v>8</v>
      </c>
      <c r="G1002" t="s">
        <v>2306</v>
      </c>
      <c r="H1002" t="s">
        <v>3682</v>
      </c>
      <c r="I1002" t="str">
        <f t="shared" si="15"/>
        <v>INSERT INTO [Object](ObjectID,FingerprintID,TypeID,Height,Width,User_Entry,Small_Description) VALUES(1000,170,57,194,272,8,N'Door Elevator #2')</v>
      </c>
    </row>
    <row r="1003" spans="1:9" x14ac:dyDescent="0.3">
      <c r="A1003">
        <v>1001</v>
      </c>
      <c r="B1003">
        <v>170</v>
      </c>
      <c r="C1003">
        <v>100</v>
      </c>
      <c r="D1003">
        <v>33</v>
      </c>
      <c r="E1003">
        <v>64</v>
      </c>
      <c r="F1003">
        <v>8</v>
      </c>
      <c r="G1003" t="s">
        <v>2306</v>
      </c>
      <c r="H1003" t="s">
        <v>3683</v>
      </c>
      <c r="I1003" t="str">
        <f t="shared" si="15"/>
        <v>INSERT INTO [Object](ObjectID,FingerprintID,TypeID,Height,Width,User_Entry,Small_Description) VALUES(1001,170,100,33,64,8,N'Trash Can #169')</v>
      </c>
    </row>
    <row r="1004" spans="1:9" x14ac:dyDescent="0.3">
      <c r="A1004">
        <v>1002</v>
      </c>
      <c r="B1004">
        <v>171</v>
      </c>
      <c r="C1004">
        <v>43</v>
      </c>
      <c r="D1004">
        <v>66</v>
      </c>
      <c r="E1004">
        <v>120</v>
      </c>
      <c r="F1004">
        <v>5</v>
      </c>
      <c r="G1004" t="s">
        <v>2294</v>
      </c>
      <c r="H1004" t="s">
        <v>3684</v>
      </c>
      <c r="I1004" t="str">
        <f t="shared" si="15"/>
        <v>INSERT INTO [Object](ObjectID,FingerprintID,TypeID,Height,Width,User_Entry,Small_Description) VALUES(1002,171,43,66,120,5,N'Door Blue #38')</v>
      </c>
    </row>
    <row r="1005" spans="1:9" x14ac:dyDescent="0.3">
      <c r="A1005">
        <v>1003</v>
      </c>
      <c r="B1005">
        <v>171</v>
      </c>
      <c r="C1005">
        <v>43</v>
      </c>
      <c r="D1005">
        <v>66</v>
      </c>
      <c r="E1005">
        <v>155</v>
      </c>
      <c r="F1005">
        <v>5</v>
      </c>
      <c r="G1005" t="s">
        <v>2294</v>
      </c>
      <c r="H1005" t="s">
        <v>3685</v>
      </c>
      <c r="I1005" t="str">
        <f t="shared" si="15"/>
        <v>INSERT INTO [Object](ObjectID,FingerprintID,TypeID,Height,Width,User_Entry,Small_Description) VALUES(1003,171,43,66,155,5,N'Door Blue #39')</v>
      </c>
    </row>
    <row r="1006" spans="1:9" x14ac:dyDescent="0.3">
      <c r="A1006">
        <v>1004</v>
      </c>
      <c r="B1006">
        <v>171</v>
      </c>
      <c r="C1006">
        <v>71</v>
      </c>
      <c r="D1006">
        <v>136</v>
      </c>
      <c r="E1006">
        <v>63</v>
      </c>
      <c r="F1006">
        <v>5</v>
      </c>
      <c r="G1006" t="s">
        <v>2294</v>
      </c>
      <c r="H1006" t="s">
        <v>3686</v>
      </c>
      <c r="I1006" t="str">
        <f t="shared" si="15"/>
        <v>INSERT INTO [Object](ObjectID,FingerprintID,TypeID,Height,Width,User_Entry,Small_Description) VALUES(1004,171,71,136,63,5,N'Handle Door Blue Interior #31')</v>
      </c>
    </row>
    <row r="1007" spans="1:9" x14ac:dyDescent="0.3">
      <c r="A1007">
        <v>1005</v>
      </c>
      <c r="B1007">
        <v>171</v>
      </c>
      <c r="C1007">
        <v>100</v>
      </c>
      <c r="D1007">
        <v>45</v>
      </c>
      <c r="E1007">
        <v>87</v>
      </c>
      <c r="F1007">
        <v>5</v>
      </c>
      <c r="G1007" t="s">
        <v>2294</v>
      </c>
      <c r="H1007" t="s">
        <v>3687</v>
      </c>
      <c r="I1007" t="str">
        <f t="shared" si="15"/>
        <v>INSERT INTO [Object](ObjectID,FingerprintID,TypeID,Height,Width,User_Entry,Small_Description) VALUES(1005,171,100,45,87,5,N'Trash Can #170')</v>
      </c>
    </row>
    <row r="1008" spans="1:9" x14ac:dyDescent="0.3">
      <c r="A1008">
        <v>1006</v>
      </c>
      <c r="B1008">
        <v>172</v>
      </c>
      <c r="C1008">
        <v>5</v>
      </c>
      <c r="D1008">
        <v>147</v>
      </c>
      <c r="E1008">
        <v>29</v>
      </c>
      <c r="F1008">
        <v>5</v>
      </c>
      <c r="G1008" t="s">
        <v>2294</v>
      </c>
      <c r="H1008" t="s">
        <v>3688</v>
      </c>
      <c r="I1008" t="str">
        <f t="shared" si="15"/>
        <v>INSERT INTO [Object](ObjectID,FingerprintID,TypeID,Height,Width,User_Entry,Small_Description) VALUES(1006,172,5,147,29,5,N'Wall Letters #8')</v>
      </c>
    </row>
    <row r="1009" spans="1:9" x14ac:dyDescent="0.3">
      <c r="A1009">
        <v>1007</v>
      </c>
      <c r="B1009">
        <v>172</v>
      </c>
      <c r="C1009">
        <v>43</v>
      </c>
      <c r="D1009">
        <v>73</v>
      </c>
      <c r="E1009">
        <v>141</v>
      </c>
      <c r="F1009">
        <v>5</v>
      </c>
      <c r="G1009" t="s">
        <v>2294</v>
      </c>
      <c r="H1009" t="s">
        <v>3689</v>
      </c>
      <c r="I1009" t="str">
        <f t="shared" si="15"/>
        <v>INSERT INTO [Object](ObjectID,FingerprintID,TypeID,Height,Width,User_Entry,Small_Description) VALUES(1007,172,43,73,141,5,N'Door Blue #40')</v>
      </c>
    </row>
    <row r="1010" spans="1:9" x14ac:dyDescent="0.3">
      <c r="A1010">
        <v>1008</v>
      </c>
      <c r="B1010">
        <v>172</v>
      </c>
      <c r="C1010">
        <v>94</v>
      </c>
      <c r="D1010">
        <v>219</v>
      </c>
      <c r="E1010">
        <v>147</v>
      </c>
      <c r="F1010">
        <v>5</v>
      </c>
      <c r="G1010" t="s">
        <v>2294</v>
      </c>
      <c r="H1010" t="s">
        <v>3690</v>
      </c>
      <c r="I1010" t="str">
        <f t="shared" si="15"/>
        <v>INSERT INTO [Object](ObjectID,FingerprintID,TypeID,Height,Width,User_Entry,Small_Description) VALUES(1008,172,94,219,147,5,N'Sign Life Saver #67')</v>
      </c>
    </row>
    <row r="1011" spans="1:9" x14ac:dyDescent="0.3">
      <c r="A1011">
        <v>1009</v>
      </c>
      <c r="B1011">
        <v>172</v>
      </c>
      <c r="C1011">
        <v>100</v>
      </c>
      <c r="D1011">
        <v>156</v>
      </c>
      <c r="E1011">
        <v>266</v>
      </c>
      <c r="F1011">
        <v>5</v>
      </c>
      <c r="G1011" t="s">
        <v>2294</v>
      </c>
      <c r="H1011" t="s">
        <v>3691</v>
      </c>
      <c r="I1011" t="str">
        <f t="shared" si="15"/>
        <v>INSERT INTO [Object](ObjectID,FingerprintID,TypeID,Height,Width,User_Entry,Small_Description) VALUES(1009,172,100,156,266,5,N'Trash Can #171')</v>
      </c>
    </row>
    <row r="1012" spans="1:9" x14ac:dyDescent="0.3">
      <c r="A1012">
        <v>1010</v>
      </c>
      <c r="B1012">
        <v>173</v>
      </c>
      <c r="C1012">
        <v>43</v>
      </c>
      <c r="D1012">
        <v>69</v>
      </c>
      <c r="E1012">
        <v>112</v>
      </c>
      <c r="F1012">
        <v>6</v>
      </c>
      <c r="G1012" t="s">
        <v>2298</v>
      </c>
      <c r="H1012" t="s">
        <v>3692</v>
      </c>
      <c r="I1012" t="str">
        <f t="shared" si="15"/>
        <v>INSERT INTO [Object](ObjectID,FingerprintID,TypeID,Height,Width,User_Entry,Small_Description) VALUES(1010,173,43,69,112,6,N'Door Blue #41')</v>
      </c>
    </row>
    <row r="1013" spans="1:9" x14ac:dyDescent="0.3">
      <c r="A1013">
        <v>1011</v>
      </c>
      <c r="B1013">
        <v>173</v>
      </c>
      <c r="C1013">
        <v>43</v>
      </c>
      <c r="D1013">
        <v>129</v>
      </c>
      <c r="E1013">
        <v>166</v>
      </c>
      <c r="F1013">
        <v>6</v>
      </c>
      <c r="G1013" t="s">
        <v>2298</v>
      </c>
      <c r="H1013" t="s">
        <v>3693</v>
      </c>
      <c r="I1013" t="str">
        <f t="shared" si="15"/>
        <v>INSERT INTO [Object](ObjectID,FingerprintID,TypeID,Height,Width,User_Entry,Small_Description) VALUES(1011,173,43,129,166,6,N'Door Blue #42')</v>
      </c>
    </row>
    <row r="1014" spans="1:9" x14ac:dyDescent="0.3">
      <c r="A1014">
        <v>1012</v>
      </c>
      <c r="B1014">
        <v>173</v>
      </c>
      <c r="C1014">
        <v>100</v>
      </c>
      <c r="D1014">
        <v>100</v>
      </c>
      <c r="E1014">
        <v>129</v>
      </c>
      <c r="F1014">
        <v>6</v>
      </c>
      <c r="G1014" t="s">
        <v>2298</v>
      </c>
      <c r="H1014" t="s">
        <v>3694</v>
      </c>
      <c r="I1014" t="str">
        <f t="shared" si="15"/>
        <v>INSERT INTO [Object](ObjectID,FingerprintID,TypeID,Height,Width,User_Entry,Small_Description) VALUES(1012,173,100,100,129,6,N'Trash Can #172')</v>
      </c>
    </row>
    <row r="1015" spans="1:9" x14ac:dyDescent="0.3">
      <c r="A1015">
        <v>1013</v>
      </c>
      <c r="B1015">
        <v>173</v>
      </c>
      <c r="C1015">
        <v>117</v>
      </c>
      <c r="D1015">
        <v>205</v>
      </c>
      <c r="E1015">
        <v>163</v>
      </c>
      <c r="F1015">
        <v>6</v>
      </c>
      <c r="G1015" t="s">
        <v>2298</v>
      </c>
      <c r="H1015" t="s">
        <v>3695</v>
      </c>
      <c r="I1015" t="str">
        <f t="shared" si="15"/>
        <v>INSERT INTO [Object](ObjectID,FingerprintID,TypeID,Height,Width,User_Entry,Small_Description) VALUES(1013,173,117,205,163,6,N'Red Speaker #198')</v>
      </c>
    </row>
    <row r="1016" spans="1:9" x14ac:dyDescent="0.3">
      <c r="A1016">
        <v>1014</v>
      </c>
      <c r="B1016">
        <v>174</v>
      </c>
      <c r="C1016">
        <v>50</v>
      </c>
      <c r="D1016">
        <v>61</v>
      </c>
      <c r="E1016">
        <v>189</v>
      </c>
      <c r="F1016">
        <v>8</v>
      </c>
      <c r="G1016" t="s">
        <v>2306</v>
      </c>
      <c r="H1016" t="s">
        <v>3696</v>
      </c>
      <c r="I1016" t="str">
        <f t="shared" si="15"/>
        <v>INSERT INTO [Object](ObjectID,FingerprintID,TypeID,Height,Width,User_Entry,Small_Description) VALUES(1014,174,50,61,189,8,N'Wall Pattern Yellow Black #19')</v>
      </c>
    </row>
    <row r="1017" spans="1:9" x14ac:dyDescent="0.3">
      <c r="A1017">
        <v>1015</v>
      </c>
      <c r="B1017">
        <v>174</v>
      </c>
      <c r="C1017">
        <v>50</v>
      </c>
      <c r="D1017">
        <v>58</v>
      </c>
      <c r="E1017">
        <v>188</v>
      </c>
      <c r="F1017">
        <v>8</v>
      </c>
      <c r="G1017" t="s">
        <v>2306</v>
      </c>
      <c r="H1017" t="s">
        <v>3697</v>
      </c>
      <c r="I1017" t="str">
        <f t="shared" si="15"/>
        <v>INSERT INTO [Object](ObjectID,FingerprintID,TypeID,Height,Width,User_Entry,Small_Description) VALUES(1015,174,50,58,188,8,N'Wall Pattern Yellow Black #20')</v>
      </c>
    </row>
    <row r="1018" spans="1:9" x14ac:dyDescent="0.3">
      <c r="A1018">
        <v>1016</v>
      </c>
      <c r="B1018">
        <v>174</v>
      </c>
      <c r="C1018">
        <v>60</v>
      </c>
      <c r="D1018">
        <v>90</v>
      </c>
      <c r="E1018">
        <v>110</v>
      </c>
      <c r="F1018">
        <v>8</v>
      </c>
      <c r="G1018" t="s">
        <v>2306</v>
      </c>
      <c r="H1018" t="s">
        <v>3698</v>
      </c>
      <c r="I1018" t="str">
        <f t="shared" si="15"/>
        <v>INSERT INTO [Object](ObjectID,FingerprintID,TypeID,Height,Width,User_Entry,Small_Description) VALUES(1016,174,60,90,110,8,N'Specific Engineroom Signs #7')</v>
      </c>
    </row>
    <row r="1019" spans="1:9" x14ac:dyDescent="0.3">
      <c r="A1019">
        <v>1017</v>
      </c>
      <c r="B1019">
        <v>174</v>
      </c>
      <c r="C1019">
        <v>65</v>
      </c>
      <c r="D1019">
        <v>111</v>
      </c>
      <c r="E1019">
        <v>129</v>
      </c>
      <c r="F1019">
        <v>8</v>
      </c>
      <c r="G1019" t="s">
        <v>2306</v>
      </c>
      <c r="H1019" t="s">
        <v>3699</v>
      </c>
      <c r="I1019" t="str">
        <f t="shared" si="15"/>
        <v>INSERT INTO [Object](ObjectID,FingerprintID,TypeID,Height,Width,User_Entry,Small_Description) VALUES(1017,174,65,111,129,8,N'Wall Cap White #1')</v>
      </c>
    </row>
    <row r="1020" spans="1:9" x14ac:dyDescent="0.3">
      <c r="A1020">
        <v>1018</v>
      </c>
      <c r="B1020">
        <v>174</v>
      </c>
      <c r="C1020">
        <v>65</v>
      </c>
      <c r="D1020">
        <v>108</v>
      </c>
      <c r="E1020">
        <v>122</v>
      </c>
      <c r="F1020">
        <v>8</v>
      </c>
      <c r="G1020" t="s">
        <v>2306</v>
      </c>
      <c r="H1020" t="s">
        <v>3700</v>
      </c>
      <c r="I1020" t="str">
        <f t="shared" si="15"/>
        <v>INSERT INTO [Object](ObjectID,FingerprintID,TypeID,Height,Width,User_Entry,Small_Description) VALUES(1018,174,65,108,122,8,N'Wall Cap White #2')</v>
      </c>
    </row>
    <row r="1021" spans="1:9" x14ac:dyDescent="0.3">
      <c r="A1021">
        <v>1019</v>
      </c>
      <c r="B1021">
        <v>174</v>
      </c>
      <c r="C1021">
        <v>100</v>
      </c>
      <c r="D1021">
        <v>108</v>
      </c>
      <c r="E1021">
        <v>146</v>
      </c>
      <c r="F1021">
        <v>8</v>
      </c>
      <c r="G1021" t="s">
        <v>2306</v>
      </c>
      <c r="H1021" t="s">
        <v>3701</v>
      </c>
      <c r="I1021" t="str">
        <f t="shared" si="15"/>
        <v>INSERT INTO [Object](ObjectID,FingerprintID,TypeID,Height,Width,User_Entry,Small_Description) VALUES(1019,174,100,108,146,8,N'Trash Can #173')</v>
      </c>
    </row>
    <row r="1022" spans="1:9" x14ac:dyDescent="0.3">
      <c r="A1022">
        <v>1020</v>
      </c>
      <c r="B1022">
        <v>175</v>
      </c>
      <c r="C1022">
        <v>65</v>
      </c>
      <c r="D1022">
        <v>107</v>
      </c>
      <c r="E1022">
        <v>117</v>
      </c>
      <c r="F1022">
        <v>5</v>
      </c>
      <c r="G1022" t="s">
        <v>2294</v>
      </c>
      <c r="H1022" t="s">
        <v>3702</v>
      </c>
      <c r="I1022" t="str">
        <f t="shared" si="15"/>
        <v>INSERT INTO [Object](ObjectID,FingerprintID,TypeID,Height,Width,User_Entry,Small_Description) VALUES(1020,175,65,107,117,5,N'Wall Cap White #3')</v>
      </c>
    </row>
    <row r="1023" spans="1:9" x14ac:dyDescent="0.3">
      <c r="A1023">
        <v>1021</v>
      </c>
      <c r="B1023">
        <v>175</v>
      </c>
      <c r="C1023">
        <v>83</v>
      </c>
      <c r="D1023">
        <v>142</v>
      </c>
      <c r="E1023">
        <v>98</v>
      </c>
      <c r="F1023">
        <v>5</v>
      </c>
      <c r="G1023" t="s">
        <v>2294</v>
      </c>
      <c r="H1023" t="s">
        <v>3703</v>
      </c>
      <c r="I1023" t="str">
        <f t="shared" si="15"/>
        <v>INSERT INTO [Object](ObjectID,FingerprintID,TypeID,Height,Width,User_Entry,Small_Description) VALUES(1021,175,83,142,98,5,N'Sign Exit Letters Only #43')</v>
      </c>
    </row>
    <row r="1024" spans="1:9" x14ac:dyDescent="0.3">
      <c r="A1024">
        <v>1022</v>
      </c>
      <c r="B1024">
        <v>175</v>
      </c>
      <c r="C1024">
        <v>100</v>
      </c>
      <c r="D1024">
        <v>108</v>
      </c>
      <c r="E1024">
        <v>143</v>
      </c>
      <c r="F1024">
        <v>5</v>
      </c>
      <c r="G1024" t="s">
        <v>2294</v>
      </c>
      <c r="H1024" t="s">
        <v>3704</v>
      </c>
      <c r="I1024" t="str">
        <f t="shared" si="15"/>
        <v>INSERT INTO [Object](ObjectID,FingerprintID,TypeID,Height,Width,User_Entry,Small_Description) VALUES(1022,175,100,108,143,5,N'Trash Can #174')</v>
      </c>
    </row>
    <row r="1025" spans="1:9" x14ac:dyDescent="0.3">
      <c r="A1025">
        <v>1023</v>
      </c>
      <c r="B1025">
        <v>176</v>
      </c>
      <c r="C1025">
        <v>65</v>
      </c>
      <c r="D1025">
        <v>103</v>
      </c>
      <c r="E1025">
        <v>123</v>
      </c>
      <c r="F1025">
        <v>4</v>
      </c>
      <c r="G1025" t="s">
        <v>2290</v>
      </c>
      <c r="H1025" t="s">
        <v>3705</v>
      </c>
      <c r="I1025" t="str">
        <f t="shared" si="15"/>
        <v>INSERT INTO [Object](ObjectID,FingerprintID,TypeID,Height,Width,User_Entry,Small_Description) VALUES(1023,176,65,103,123,4,N'Wall Cap White #4')</v>
      </c>
    </row>
    <row r="1026" spans="1:9" x14ac:dyDescent="0.3">
      <c r="A1026">
        <v>1024</v>
      </c>
      <c r="B1026">
        <v>176</v>
      </c>
      <c r="C1026">
        <v>65</v>
      </c>
      <c r="D1026">
        <v>103</v>
      </c>
      <c r="E1026">
        <v>107</v>
      </c>
      <c r="F1026">
        <v>4</v>
      </c>
      <c r="G1026" t="s">
        <v>2290</v>
      </c>
      <c r="H1026" t="s">
        <v>3706</v>
      </c>
      <c r="I1026" t="str">
        <f t="shared" si="15"/>
        <v>INSERT INTO [Object](ObjectID,FingerprintID,TypeID,Height,Width,User_Entry,Small_Description) VALUES(1024,176,65,103,107,4,N'Wall Cap White #5')</v>
      </c>
    </row>
    <row r="1027" spans="1:9" x14ac:dyDescent="0.3">
      <c r="A1027">
        <v>1025</v>
      </c>
      <c r="B1027">
        <v>176</v>
      </c>
      <c r="C1027">
        <v>91</v>
      </c>
      <c r="D1027">
        <v>65</v>
      </c>
      <c r="E1027">
        <v>73</v>
      </c>
      <c r="F1027">
        <v>4</v>
      </c>
      <c r="G1027" t="s">
        <v>2290</v>
      </c>
      <c r="H1027" t="s">
        <v>3707</v>
      </c>
      <c r="I1027" t="str">
        <f t="shared" si="15"/>
        <v>INSERT INTO [Object](ObjectID,FingerprintID,TypeID,Height,Width,User_Entry,Small_Description) VALUES(1025,176,91,65,73,4,N'Sign Number #12')</v>
      </c>
    </row>
    <row r="1028" spans="1:9" x14ac:dyDescent="0.3">
      <c r="A1028">
        <v>1026</v>
      </c>
      <c r="B1028">
        <v>176</v>
      </c>
      <c r="C1028">
        <v>100</v>
      </c>
      <c r="D1028">
        <v>130</v>
      </c>
      <c r="E1028">
        <v>136</v>
      </c>
      <c r="F1028">
        <v>4</v>
      </c>
      <c r="G1028" t="s">
        <v>2290</v>
      </c>
      <c r="H1028" t="s">
        <v>3708</v>
      </c>
      <c r="I1028" t="str">
        <f t="shared" ref="I1028:I1091" si="16">"INSERT INTO [Object](ObjectID,FingerprintID,TypeID,Height,Width,User_Entry,Small_Description) VALUES("&amp;A1028&amp;","&amp;B1028&amp;","&amp;C1028&amp;","&amp;D1028&amp;","&amp;E1028&amp;","&amp;F1028&amp;",N'"&amp;H1028&amp;"')"</f>
        <v>INSERT INTO [Object](ObjectID,FingerprintID,TypeID,Height,Width,User_Entry,Small_Description) VALUES(1026,176,100,130,136,4,N'Trash Can #175')</v>
      </c>
    </row>
    <row r="1029" spans="1:9" x14ac:dyDescent="0.3">
      <c r="A1029">
        <v>1027</v>
      </c>
      <c r="B1029">
        <v>177</v>
      </c>
      <c r="C1029">
        <v>75</v>
      </c>
      <c r="D1029">
        <v>111</v>
      </c>
      <c r="E1029">
        <v>133</v>
      </c>
      <c r="F1029">
        <v>5</v>
      </c>
      <c r="G1029" t="s">
        <v>2294</v>
      </c>
      <c r="H1029" t="s">
        <v>3709</v>
      </c>
      <c r="I1029" t="str">
        <f t="shared" si="16"/>
        <v>INSERT INTO [Object](ObjectID,FingerprintID,TypeID,Height,Width,User_Entry,Small_Description) VALUES(1027,177,75,111,133,5,N'Deck Outside Fence #11')</v>
      </c>
    </row>
    <row r="1030" spans="1:9" x14ac:dyDescent="0.3">
      <c r="A1030">
        <v>1028</v>
      </c>
      <c r="B1030">
        <v>177</v>
      </c>
      <c r="C1030">
        <v>97</v>
      </c>
      <c r="D1030">
        <v>68</v>
      </c>
      <c r="E1030">
        <v>52</v>
      </c>
      <c r="F1030">
        <v>5</v>
      </c>
      <c r="G1030" t="s">
        <v>2294</v>
      </c>
      <c r="H1030" t="s">
        <v>3710</v>
      </c>
      <c r="I1030" t="str">
        <f t="shared" si="16"/>
        <v>INSERT INTO [Object](ObjectID,FingerprintID,TypeID,Height,Width,User_Entry,Small_Description) VALUES(1028,177,97,68,52,5,N'Sign Fire Extinguisher #11')</v>
      </c>
    </row>
    <row r="1031" spans="1:9" x14ac:dyDescent="0.3">
      <c r="A1031">
        <v>1029</v>
      </c>
      <c r="B1031">
        <v>177</v>
      </c>
      <c r="C1031">
        <v>100</v>
      </c>
      <c r="D1031">
        <v>100</v>
      </c>
      <c r="E1031">
        <v>158</v>
      </c>
      <c r="F1031">
        <v>5</v>
      </c>
      <c r="G1031" t="s">
        <v>2294</v>
      </c>
      <c r="H1031" t="s">
        <v>3711</v>
      </c>
      <c r="I1031" t="str">
        <f t="shared" si="16"/>
        <v>INSERT INTO [Object](ObjectID,FingerprintID,TypeID,Height,Width,User_Entry,Small_Description) VALUES(1029,177,100,100,158,5,N'Trash Can #176')</v>
      </c>
    </row>
    <row r="1032" spans="1:9" x14ac:dyDescent="0.3">
      <c r="A1032">
        <v>1030</v>
      </c>
      <c r="B1032">
        <v>178</v>
      </c>
      <c r="C1032">
        <v>43</v>
      </c>
      <c r="D1032">
        <v>189</v>
      </c>
      <c r="E1032">
        <v>308</v>
      </c>
      <c r="F1032">
        <v>4</v>
      </c>
      <c r="G1032" t="s">
        <v>2290</v>
      </c>
      <c r="H1032" t="s">
        <v>3712</v>
      </c>
      <c r="I1032" t="str">
        <f t="shared" si="16"/>
        <v>INSERT INTO [Object](ObjectID,FingerprintID,TypeID,Height,Width,User_Entry,Small_Description) VALUES(1030,178,43,189,308,4,N'Door Blue #43')</v>
      </c>
    </row>
    <row r="1033" spans="1:9" x14ac:dyDescent="0.3">
      <c r="A1033">
        <v>1031</v>
      </c>
      <c r="B1033">
        <v>178</v>
      </c>
      <c r="C1033">
        <v>43</v>
      </c>
      <c r="D1033">
        <v>215</v>
      </c>
      <c r="E1033">
        <v>245</v>
      </c>
      <c r="F1033">
        <v>4</v>
      </c>
      <c r="G1033" t="s">
        <v>2290</v>
      </c>
      <c r="H1033" t="s">
        <v>3713</v>
      </c>
      <c r="I1033" t="str">
        <f t="shared" si="16"/>
        <v>INSERT INTO [Object](ObjectID,FingerprintID,TypeID,Height,Width,User_Entry,Small_Description) VALUES(1031,178,43,215,245,4,N'Door Blue #44')</v>
      </c>
    </row>
    <row r="1034" spans="1:9" x14ac:dyDescent="0.3">
      <c r="A1034">
        <v>1032</v>
      </c>
      <c r="B1034">
        <v>178</v>
      </c>
      <c r="C1034">
        <v>43</v>
      </c>
      <c r="D1034">
        <v>228</v>
      </c>
      <c r="E1034">
        <v>229</v>
      </c>
      <c r="F1034">
        <v>4</v>
      </c>
      <c r="G1034" t="s">
        <v>2290</v>
      </c>
      <c r="H1034" t="s">
        <v>3714</v>
      </c>
      <c r="I1034" t="str">
        <f t="shared" si="16"/>
        <v>INSERT INTO [Object](ObjectID,FingerprintID,TypeID,Height,Width,User_Entry,Small_Description) VALUES(1032,178,43,228,229,4,N'Door Blue #45')</v>
      </c>
    </row>
    <row r="1035" spans="1:9" x14ac:dyDescent="0.3">
      <c r="A1035">
        <v>1033</v>
      </c>
      <c r="B1035">
        <v>178</v>
      </c>
      <c r="C1035">
        <v>43</v>
      </c>
      <c r="D1035">
        <v>231</v>
      </c>
      <c r="E1035">
        <v>233</v>
      </c>
      <c r="F1035">
        <v>4</v>
      </c>
      <c r="G1035" t="s">
        <v>2290</v>
      </c>
      <c r="H1035" t="s">
        <v>3715</v>
      </c>
      <c r="I1035" t="str">
        <f t="shared" si="16"/>
        <v>INSERT INTO [Object](ObjectID,FingerprintID,TypeID,Height,Width,User_Entry,Small_Description) VALUES(1033,178,43,231,233,4,N'Door Blue #46')</v>
      </c>
    </row>
    <row r="1036" spans="1:9" x14ac:dyDescent="0.3">
      <c r="A1036">
        <v>1034</v>
      </c>
      <c r="B1036">
        <v>178</v>
      </c>
      <c r="C1036">
        <v>43</v>
      </c>
      <c r="D1036">
        <v>206</v>
      </c>
      <c r="E1036">
        <v>216</v>
      </c>
      <c r="F1036">
        <v>4</v>
      </c>
      <c r="G1036" t="s">
        <v>2290</v>
      </c>
      <c r="H1036" t="s">
        <v>3716</v>
      </c>
      <c r="I1036" t="str">
        <f t="shared" si="16"/>
        <v>INSERT INTO [Object](ObjectID,FingerprintID,TypeID,Height,Width,User_Entry,Small_Description) VALUES(1034,178,43,206,216,4,N'Door Blue #47')</v>
      </c>
    </row>
    <row r="1037" spans="1:9" x14ac:dyDescent="0.3">
      <c r="A1037">
        <v>1035</v>
      </c>
      <c r="B1037">
        <v>178</v>
      </c>
      <c r="C1037">
        <v>43</v>
      </c>
      <c r="D1037">
        <v>214</v>
      </c>
      <c r="E1037">
        <v>216</v>
      </c>
      <c r="F1037">
        <v>4</v>
      </c>
      <c r="G1037" t="s">
        <v>2290</v>
      </c>
      <c r="H1037" t="s">
        <v>3717</v>
      </c>
      <c r="I1037" t="str">
        <f t="shared" si="16"/>
        <v>INSERT INTO [Object](ObjectID,FingerprintID,TypeID,Height,Width,User_Entry,Small_Description) VALUES(1035,178,43,214,216,4,N'Door Blue #48')</v>
      </c>
    </row>
    <row r="1038" spans="1:9" x14ac:dyDescent="0.3">
      <c r="A1038">
        <v>1036</v>
      </c>
      <c r="B1038">
        <v>178</v>
      </c>
      <c r="C1038">
        <v>43</v>
      </c>
      <c r="D1038">
        <v>214</v>
      </c>
      <c r="E1038">
        <v>218</v>
      </c>
      <c r="F1038">
        <v>4</v>
      </c>
      <c r="G1038" t="s">
        <v>2290</v>
      </c>
      <c r="H1038" t="s">
        <v>3718</v>
      </c>
      <c r="I1038" t="str">
        <f t="shared" si="16"/>
        <v>INSERT INTO [Object](ObjectID,FingerprintID,TypeID,Height,Width,User_Entry,Small_Description) VALUES(1036,178,43,214,218,4,N'Door Blue #49')</v>
      </c>
    </row>
    <row r="1039" spans="1:9" x14ac:dyDescent="0.3">
      <c r="A1039">
        <v>1037</v>
      </c>
      <c r="B1039">
        <v>178</v>
      </c>
      <c r="C1039">
        <v>43</v>
      </c>
      <c r="D1039">
        <v>210</v>
      </c>
      <c r="E1039">
        <v>238</v>
      </c>
      <c r="F1039">
        <v>4</v>
      </c>
      <c r="G1039" t="s">
        <v>2290</v>
      </c>
      <c r="H1039" t="s">
        <v>3719</v>
      </c>
      <c r="I1039" t="str">
        <f t="shared" si="16"/>
        <v>INSERT INTO [Object](ObjectID,FingerprintID,TypeID,Height,Width,User_Entry,Small_Description) VALUES(1037,178,43,210,238,4,N'Door Blue #50')</v>
      </c>
    </row>
    <row r="1040" spans="1:9" x14ac:dyDescent="0.3">
      <c r="A1040">
        <v>1038</v>
      </c>
      <c r="B1040">
        <v>178</v>
      </c>
      <c r="C1040">
        <v>43</v>
      </c>
      <c r="D1040">
        <v>213</v>
      </c>
      <c r="E1040">
        <v>221</v>
      </c>
      <c r="F1040">
        <v>4</v>
      </c>
      <c r="G1040" t="s">
        <v>2290</v>
      </c>
      <c r="H1040" t="s">
        <v>3720</v>
      </c>
      <c r="I1040" t="str">
        <f t="shared" si="16"/>
        <v>INSERT INTO [Object](ObjectID,FingerprintID,TypeID,Height,Width,User_Entry,Small_Description) VALUES(1038,178,43,213,221,4,N'Door Blue #51')</v>
      </c>
    </row>
    <row r="1041" spans="1:9" x14ac:dyDescent="0.3">
      <c r="A1041">
        <v>1039</v>
      </c>
      <c r="B1041">
        <v>178</v>
      </c>
      <c r="C1041">
        <v>43</v>
      </c>
      <c r="D1041">
        <v>202</v>
      </c>
      <c r="E1041">
        <v>246</v>
      </c>
      <c r="F1041">
        <v>4</v>
      </c>
      <c r="G1041" t="s">
        <v>2290</v>
      </c>
      <c r="H1041" t="s">
        <v>3721</v>
      </c>
      <c r="I1041" t="str">
        <f t="shared" si="16"/>
        <v>INSERT INTO [Object](ObjectID,FingerprintID,TypeID,Height,Width,User_Entry,Small_Description) VALUES(1039,178,43,202,246,4,N'Door Blue #52')</v>
      </c>
    </row>
    <row r="1042" spans="1:9" x14ac:dyDescent="0.3">
      <c r="A1042">
        <v>1040</v>
      </c>
      <c r="B1042">
        <v>178</v>
      </c>
      <c r="C1042">
        <v>100</v>
      </c>
      <c r="D1042">
        <v>108</v>
      </c>
      <c r="E1042">
        <v>127</v>
      </c>
      <c r="F1042">
        <v>4</v>
      </c>
      <c r="G1042" t="s">
        <v>2290</v>
      </c>
      <c r="H1042" t="s">
        <v>3722</v>
      </c>
      <c r="I1042" t="str">
        <f t="shared" si="16"/>
        <v>INSERT INTO [Object](ObjectID,FingerprintID,TypeID,Height,Width,User_Entry,Small_Description) VALUES(1040,178,100,108,127,4,N'Trash Can #177')</v>
      </c>
    </row>
    <row r="1043" spans="1:9" x14ac:dyDescent="0.3">
      <c r="A1043">
        <v>1041</v>
      </c>
      <c r="B1043">
        <v>178</v>
      </c>
      <c r="C1043">
        <v>197</v>
      </c>
      <c r="D1043">
        <v>77</v>
      </c>
      <c r="E1043">
        <v>54</v>
      </c>
      <c r="F1043">
        <v>4</v>
      </c>
      <c r="G1043" t="s">
        <v>2290</v>
      </c>
      <c r="H1043" t="s">
        <v>3723</v>
      </c>
      <c r="I1043" t="str">
        <f t="shared" si="16"/>
        <v>INSERT INTO [Object](ObjectID,FingerprintID,TypeID,Height,Width,User_Entry,Small_Description) VALUES(1041,178,197,77,54,4,N'Microwave #9')</v>
      </c>
    </row>
    <row r="1044" spans="1:9" x14ac:dyDescent="0.3">
      <c r="A1044">
        <v>1042</v>
      </c>
      <c r="B1044">
        <v>179</v>
      </c>
      <c r="C1044">
        <v>55</v>
      </c>
      <c r="D1044">
        <v>32</v>
      </c>
      <c r="E1044">
        <v>98</v>
      </c>
      <c r="F1044">
        <v>8</v>
      </c>
      <c r="G1044" t="s">
        <v>2306</v>
      </c>
      <c r="H1044" t="s">
        <v>3724</v>
      </c>
      <c r="I1044" t="str">
        <f t="shared" si="16"/>
        <v>INSERT INTO [Object](ObjectID,FingerprintID,TypeID,Height,Width,User_Entry,Small_Description) VALUES(1042,179,55,32,98,8,N'Fire Extinguisher Boxed #15')</v>
      </c>
    </row>
    <row r="1045" spans="1:9" x14ac:dyDescent="0.3">
      <c r="A1045">
        <v>1043</v>
      </c>
      <c r="B1045">
        <v>179</v>
      </c>
      <c r="C1045">
        <v>55</v>
      </c>
      <c r="D1045">
        <v>36</v>
      </c>
      <c r="E1045">
        <v>106</v>
      </c>
      <c r="F1045">
        <v>8</v>
      </c>
      <c r="G1045" t="s">
        <v>2306</v>
      </c>
      <c r="H1045" t="s">
        <v>3725</v>
      </c>
      <c r="I1045" t="str">
        <f t="shared" si="16"/>
        <v>INSERT INTO [Object](ObjectID,FingerprintID,TypeID,Height,Width,User_Entry,Small_Description) VALUES(1043,179,55,36,106,8,N'Fire Extinguisher Boxed #16')</v>
      </c>
    </row>
    <row r="1046" spans="1:9" x14ac:dyDescent="0.3">
      <c r="A1046">
        <v>1044</v>
      </c>
      <c r="B1046">
        <v>179</v>
      </c>
      <c r="C1046">
        <v>55</v>
      </c>
      <c r="D1046">
        <v>33</v>
      </c>
      <c r="E1046">
        <v>103</v>
      </c>
      <c r="F1046">
        <v>8</v>
      </c>
      <c r="G1046" t="s">
        <v>2306</v>
      </c>
      <c r="H1046" t="s">
        <v>3726</v>
      </c>
      <c r="I1046" t="str">
        <f t="shared" si="16"/>
        <v>INSERT INTO [Object](ObjectID,FingerprintID,TypeID,Height,Width,User_Entry,Small_Description) VALUES(1044,179,55,33,103,8,N'Fire Extinguisher Boxed #17')</v>
      </c>
    </row>
    <row r="1047" spans="1:9" x14ac:dyDescent="0.3">
      <c r="A1047">
        <v>1045</v>
      </c>
      <c r="B1047">
        <v>179</v>
      </c>
      <c r="C1047">
        <v>55</v>
      </c>
      <c r="D1047">
        <v>33</v>
      </c>
      <c r="E1047">
        <v>106</v>
      </c>
      <c r="F1047">
        <v>8</v>
      </c>
      <c r="G1047" t="s">
        <v>2306</v>
      </c>
      <c r="H1047" t="s">
        <v>3727</v>
      </c>
      <c r="I1047" t="str">
        <f t="shared" si="16"/>
        <v>INSERT INTO [Object](ObjectID,FingerprintID,TypeID,Height,Width,User_Entry,Small_Description) VALUES(1045,179,55,33,106,8,N'Fire Extinguisher Boxed #18')</v>
      </c>
    </row>
    <row r="1048" spans="1:9" x14ac:dyDescent="0.3">
      <c r="A1048">
        <v>1046</v>
      </c>
      <c r="B1048">
        <v>179</v>
      </c>
      <c r="C1048">
        <v>61</v>
      </c>
      <c r="D1048">
        <v>33</v>
      </c>
      <c r="E1048">
        <v>95</v>
      </c>
      <c r="F1048">
        <v>8</v>
      </c>
      <c r="G1048" t="s">
        <v>2306</v>
      </c>
      <c r="H1048" t="s">
        <v>3728</v>
      </c>
      <c r="I1048" t="str">
        <f t="shared" si="16"/>
        <v>INSERT INTO [Object](ObjectID,FingerprintID,TypeID,Height,Width,User_Entry,Small_Description) VALUES(1046,179,61,33,95,8,N'Wall Plug Blue #7')</v>
      </c>
    </row>
    <row r="1049" spans="1:9" x14ac:dyDescent="0.3">
      <c r="A1049">
        <v>1047</v>
      </c>
      <c r="B1049">
        <v>179</v>
      </c>
      <c r="C1049">
        <v>61</v>
      </c>
      <c r="D1049">
        <v>31</v>
      </c>
      <c r="E1049">
        <v>88</v>
      </c>
      <c r="F1049">
        <v>8</v>
      </c>
      <c r="G1049" t="s">
        <v>2306</v>
      </c>
      <c r="H1049" t="s">
        <v>3729</v>
      </c>
      <c r="I1049" t="str">
        <f t="shared" si="16"/>
        <v>INSERT INTO [Object](ObjectID,FingerprintID,TypeID,Height,Width,User_Entry,Small_Description) VALUES(1047,179,61,31,88,8,N'Wall Plug Blue #8')</v>
      </c>
    </row>
    <row r="1050" spans="1:9" x14ac:dyDescent="0.3">
      <c r="A1050">
        <v>1048</v>
      </c>
      <c r="B1050">
        <v>179</v>
      </c>
      <c r="C1050">
        <v>61</v>
      </c>
      <c r="D1050">
        <v>34</v>
      </c>
      <c r="E1050">
        <v>92</v>
      </c>
      <c r="F1050">
        <v>8</v>
      </c>
      <c r="G1050" t="s">
        <v>2306</v>
      </c>
      <c r="H1050" t="s">
        <v>3730</v>
      </c>
      <c r="I1050" t="str">
        <f t="shared" si="16"/>
        <v>INSERT INTO [Object](ObjectID,FingerprintID,TypeID,Height,Width,User_Entry,Small_Description) VALUES(1048,179,61,34,92,8,N'Wall Plug Blue #9')</v>
      </c>
    </row>
    <row r="1051" spans="1:9" x14ac:dyDescent="0.3">
      <c r="A1051">
        <v>1049</v>
      </c>
      <c r="B1051">
        <v>179</v>
      </c>
      <c r="C1051">
        <v>61</v>
      </c>
      <c r="D1051">
        <v>35</v>
      </c>
      <c r="E1051">
        <v>92</v>
      </c>
      <c r="F1051">
        <v>8</v>
      </c>
      <c r="G1051" t="s">
        <v>2306</v>
      </c>
      <c r="H1051" t="s">
        <v>3731</v>
      </c>
      <c r="I1051" t="str">
        <f t="shared" si="16"/>
        <v>INSERT INTO [Object](ObjectID,FingerprintID,TypeID,Height,Width,User_Entry,Small_Description) VALUES(1049,179,61,35,92,8,N'Wall Plug Blue #10')</v>
      </c>
    </row>
    <row r="1052" spans="1:9" x14ac:dyDescent="0.3">
      <c r="A1052">
        <v>1050</v>
      </c>
      <c r="B1052">
        <v>179</v>
      </c>
      <c r="C1052">
        <v>61</v>
      </c>
      <c r="D1052">
        <v>31</v>
      </c>
      <c r="E1052">
        <v>96</v>
      </c>
      <c r="F1052">
        <v>8</v>
      </c>
      <c r="G1052" t="s">
        <v>2306</v>
      </c>
      <c r="H1052" t="s">
        <v>3732</v>
      </c>
      <c r="I1052" t="str">
        <f t="shared" si="16"/>
        <v>INSERT INTO [Object](ObjectID,FingerprintID,TypeID,Height,Width,User_Entry,Small_Description) VALUES(1050,179,61,31,96,8,N'Wall Plug Blue #11')</v>
      </c>
    </row>
    <row r="1053" spans="1:9" x14ac:dyDescent="0.3">
      <c r="A1053">
        <v>1051</v>
      </c>
      <c r="B1053">
        <v>179</v>
      </c>
      <c r="C1053">
        <v>61</v>
      </c>
      <c r="D1053">
        <v>32</v>
      </c>
      <c r="E1053">
        <v>95</v>
      </c>
      <c r="F1053">
        <v>8</v>
      </c>
      <c r="G1053" t="s">
        <v>2306</v>
      </c>
      <c r="H1053" t="s">
        <v>3733</v>
      </c>
      <c r="I1053" t="str">
        <f t="shared" si="16"/>
        <v>INSERT INTO [Object](ObjectID,FingerprintID,TypeID,Height,Width,User_Entry,Small_Description) VALUES(1051,179,61,32,95,8,N'Wall Plug Blue #12')</v>
      </c>
    </row>
    <row r="1054" spans="1:9" x14ac:dyDescent="0.3">
      <c r="A1054">
        <v>1052</v>
      </c>
      <c r="B1054">
        <v>179</v>
      </c>
      <c r="C1054">
        <v>61</v>
      </c>
      <c r="D1054">
        <v>27</v>
      </c>
      <c r="E1054">
        <v>99</v>
      </c>
      <c r="F1054">
        <v>8</v>
      </c>
      <c r="G1054" t="s">
        <v>2306</v>
      </c>
      <c r="H1054" t="s">
        <v>3734</v>
      </c>
      <c r="I1054" t="str">
        <f t="shared" si="16"/>
        <v>INSERT INTO [Object](ObjectID,FingerprintID,TypeID,Height,Width,User_Entry,Small_Description) VALUES(1052,179,61,27,99,8,N'Wall Plug Blue #13')</v>
      </c>
    </row>
    <row r="1055" spans="1:9" x14ac:dyDescent="0.3">
      <c r="A1055">
        <v>1053</v>
      </c>
      <c r="B1055">
        <v>179</v>
      </c>
      <c r="C1055">
        <v>61</v>
      </c>
      <c r="D1055">
        <v>33</v>
      </c>
      <c r="E1055">
        <v>96</v>
      </c>
      <c r="F1055">
        <v>8</v>
      </c>
      <c r="G1055" t="s">
        <v>2306</v>
      </c>
      <c r="H1055" t="s">
        <v>3735</v>
      </c>
      <c r="I1055" t="str">
        <f t="shared" si="16"/>
        <v>INSERT INTO [Object](ObjectID,FingerprintID,TypeID,Height,Width,User_Entry,Small_Description) VALUES(1053,179,61,33,96,8,N'Wall Plug Blue #14')</v>
      </c>
    </row>
    <row r="1056" spans="1:9" x14ac:dyDescent="0.3">
      <c r="A1056">
        <v>1054</v>
      </c>
      <c r="B1056">
        <v>179</v>
      </c>
      <c r="C1056">
        <v>61</v>
      </c>
      <c r="D1056">
        <v>30</v>
      </c>
      <c r="E1056">
        <v>98</v>
      </c>
      <c r="F1056">
        <v>8</v>
      </c>
      <c r="G1056" t="s">
        <v>2306</v>
      </c>
      <c r="H1056" t="s">
        <v>3736</v>
      </c>
      <c r="I1056" t="str">
        <f t="shared" si="16"/>
        <v>INSERT INTO [Object](ObjectID,FingerprintID,TypeID,Height,Width,User_Entry,Small_Description) VALUES(1054,179,61,30,98,8,N'Wall Plug Blue #15')</v>
      </c>
    </row>
    <row r="1057" spans="1:9" x14ac:dyDescent="0.3">
      <c r="A1057">
        <v>1055</v>
      </c>
      <c r="B1057">
        <v>179</v>
      </c>
      <c r="C1057">
        <v>61</v>
      </c>
      <c r="D1057">
        <v>28</v>
      </c>
      <c r="E1057">
        <v>98</v>
      </c>
      <c r="F1057">
        <v>8</v>
      </c>
      <c r="G1057" t="s">
        <v>2306</v>
      </c>
      <c r="H1057" t="s">
        <v>3737</v>
      </c>
      <c r="I1057" t="str">
        <f t="shared" si="16"/>
        <v>INSERT INTO [Object](ObjectID,FingerprintID,TypeID,Height,Width,User_Entry,Small_Description) VALUES(1055,179,61,28,98,8,N'Wall Plug Blue #16')</v>
      </c>
    </row>
    <row r="1058" spans="1:9" x14ac:dyDescent="0.3">
      <c r="A1058">
        <v>1056</v>
      </c>
      <c r="B1058">
        <v>179</v>
      </c>
      <c r="C1058">
        <v>61</v>
      </c>
      <c r="D1058">
        <v>33</v>
      </c>
      <c r="E1058">
        <v>98</v>
      </c>
      <c r="F1058">
        <v>8</v>
      </c>
      <c r="G1058" t="s">
        <v>2306</v>
      </c>
      <c r="H1058" t="s">
        <v>3738</v>
      </c>
      <c r="I1058" t="str">
        <f t="shared" si="16"/>
        <v>INSERT INTO [Object](ObjectID,FingerprintID,TypeID,Height,Width,User_Entry,Small_Description) VALUES(1056,179,61,33,98,8,N'Wall Plug Blue #17')</v>
      </c>
    </row>
    <row r="1059" spans="1:9" x14ac:dyDescent="0.3">
      <c r="A1059">
        <v>1057</v>
      </c>
      <c r="B1059">
        <v>179</v>
      </c>
      <c r="C1059">
        <v>62</v>
      </c>
      <c r="D1059">
        <v>33</v>
      </c>
      <c r="E1059">
        <v>38</v>
      </c>
      <c r="F1059">
        <v>8</v>
      </c>
      <c r="G1059" t="s">
        <v>2306</v>
      </c>
      <c r="H1059" t="s">
        <v>3739</v>
      </c>
      <c r="I1059" t="str">
        <f t="shared" si="16"/>
        <v>INSERT INTO [Object](ObjectID,FingerprintID,TypeID,Height,Width,User_Entry,Small_Description) VALUES(1057,179,62,33,38,8,N'Sign Power #3')</v>
      </c>
    </row>
    <row r="1060" spans="1:9" x14ac:dyDescent="0.3">
      <c r="A1060">
        <v>1058</v>
      </c>
      <c r="B1060">
        <v>179</v>
      </c>
      <c r="C1060">
        <v>62</v>
      </c>
      <c r="D1060">
        <v>31</v>
      </c>
      <c r="E1060">
        <v>36</v>
      </c>
      <c r="F1060">
        <v>8</v>
      </c>
      <c r="G1060" t="s">
        <v>2306</v>
      </c>
      <c r="H1060" t="s">
        <v>3740</v>
      </c>
      <c r="I1060" t="str">
        <f t="shared" si="16"/>
        <v>INSERT INTO [Object](ObjectID,FingerprintID,TypeID,Height,Width,User_Entry,Small_Description) VALUES(1058,179,62,31,36,8,N'Sign Power #4')</v>
      </c>
    </row>
    <row r="1061" spans="1:9" x14ac:dyDescent="0.3">
      <c r="A1061">
        <v>1059</v>
      </c>
      <c r="B1061">
        <v>179</v>
      </c>
      <c r="C1061">
        <v>62</v>
      </c>
      <c r="D1061">
        <v>32</v>
      </c>
      <c r="E1061">
        <v>39</v>
      </c>
      <c r="F1061">
        <v>8</v>
      </c>
      <c r="G1061" t="s">
        <v>2306</v>
      </c>
      <c r="H1061" t="s">
        <v>3741</v>
      </c>
      <c r="I1061" t="str">
        <f t="shared" si="16"/>
        <v>INSERT INTO [Object](ObjectID,FingerprintID,TypeID,Height,Width,User_Entry,Small_Description) VALUES(1059,179,62,32,39,8,N'Sign Power #5')</v>
      </c>
    </row>
    <row r="1062" spans="1:9" x14ac:dyDescent="0.3">
      <c r="A1062">
        <v>1060</v>
      </c>
      <c r="B1062">
        <v>179</v>
      </c>
      <c r="C1062">
        <v>62</v>
      </c>
      <c r="D1062">
        <v>32</v>
      </c>
      <c r="E1062">
        <v>36</v>
      </c>
      <c r="F1062">
        <v>8</v>
      </c>
      <c r="G1062" t="s">
        <v>2306</v>
      </c>
      <c r="H1062" t="s">
        <v>3742</v>
      </c>
      <c r="I1062" t="str">
        <f t="shared" si="16"/>
        <v>INSERT INTO [Object](ObjectID,FingerprintID,TypeID,Height,Width,User_Entry,Small_Description) VALUES(1060,179,62,32,36,8,N'Sign Power #6')</v>
      </c>
    </row>
    <row r="1063" spans="1:9" x14ac:dyDescent="0.3">
      <c r="A1063">
        <v>1061</v>
      </c>
      <c r="B1063">
        <v>179</v>
      </c>
      <c r="C1063">
        <v>62</v>
      </c>
      <c r="D1063">
        <v>31</v>
      </c>
      <c r="E1063">
        <v>36</v>
      </c>
      <c r="F1063">
        <v>8</v>
      </c>
      <c r="G1063" t="s">
        <v>2306</v>
      </c>
      <c r="H1063" t="s">
        <v>3743</v>
      </c>
      <c r="I1063" t="str">
        <f t="shared" si="16"/>
        <v>INSERT INTO [Object](ObjectID,FingerprintID,TypeID,Height,Width,User_Entry,Small_Description) VALUES(1061,179,62,31,36,8,N'Sign Power #7')</v>
      </c>
    </row>
    <row r="1064" spans="1:9" x14ac:dyDescent="0.3">
      <c r="A1064">
        <v>1062</v>
      </c>
      <c r="B1064">
        <v>179</v>
      </c>
      <c r="C1064">
        <v>62</v>
      </c>
      <c r="D1064">
        <v>32</v>
      </c>
      <c r="E1064">
        <v>35</v>
      </c>
      <c r="F1064">
        <v>8</v>
      </c>
      <c r="G1064" t="s">
        <v>2306</v>
      </c>
      <c r="H1064" t="s">
        <v>3744</v>
      </c>
      <c r="I1064" t="str">
        <f t="shared" si="16"/>
        <v>INSERT INTO [Object](ObjectID,FingerprintID,TypeID,Height,Width,User_Entry,Small_Description) VALUES(1062,179,62,32,35,8,N'Sign Power #8')</v>
      </c>
    </row>
    <row r="1065" spans="1:9" x14ac:dyDescent="0.3">
      <c r="A1065">
        <v>1063</v>
      </c>
      <c r="B1065">
        <v>179</v>
      </c>
      <c r="C1065">
        <v>63</v>
      </c>
      <c r="D1065">
        <v>99</v>
      </c>
      <c r="E1065">
        <v>87</v>
      </c>
      <c r="F1065">
        <v>8</v>
      </c>
      <c r="G1065" t="s">
        <v>2306</v>
      </c>
      <c r="H1065" t="s">
        <v>3745</v>
      </c>
      <c r="I1065" t="str">
        <f t="shared" si="16"/>
        <v>INSERT INTO [Object](ObjectID,FingerprintID,TypeID,Height,Width,User_Entry,Small_Description) VALUES(1063,179,63,99,87,8,N'Wall Box Grey #1')</v>
      </c>
    </row>
    <row r="1066" spans="1:9" x14ac:dyDescent="0.3">
      <c r="A1066">
        <v>1064</v>
      </c>
      <c r="B1066">
        <v>179</v>
      </c>
      <c r="C1066">
        <v>63</v>
      </c>
      <c r="D1066">
        <v>103</v>
      </c>
      <c r="E1066">
        <v>89</v>
      </c>
      <c r="F1066">
        <v>8</v>
      </c>
      <c r="G1066" t="s">
        <v>2306</v>
      </c>
      <c r="H1066" t="s">
        <v>3746</v>
      </c>
      <c r="I1066" t="str">
        <f t="shared" si="16"/>
        <v>INSERT INTO [Object](ObjectID,FingerprintID,TypeID,Height,Width,User_Entry,Small_Description) VALUES(1064,179,63,103,89,8,N'Wall Box Grey #2')</v>
      </c>
    </row>
    <row r="1067" spans="1:9" x14ac:dyDescent="0.3">
      <c r="A1067">
        <v>1065</v>
      </c>
      <c r="B1067">
        <v>179</v>
      </c>
      <c r="C1067">
        <v>63</v>
      </c>
      <c r="D1067">
        <v>97</v>
      </c>
      <c r="E1067">
        <v>92</v>
      </c>
      <c r="F1067">
        <v>8</v>
      </c>
      <c r="G1067" t="s">
        <v>2306</v>
      </c>
      <c r="H1067" t="s">
        <v>3747</v>
      </c>
      <c r="I1067" t="str">
        <f t="shared" si="16"/>
        <v>INSERT INTO [Object](ObjectID,FingerprintID,TypeID,Height,Width,User_Entry,Small_Description) VALUES(1065,179,63,97,92,8,N'Wall Box Grey #3')</v>
      </c>
    </row>
    <row r="1068" spans="1:9" x14ac:dyDescent="0.3">
      <c r="A1068">
        <v>1066</v>
      </c>
      <c r="B1068">
        <v>179</v>
      </c>
      <c r="C1068">
        <v>100</v>
      </c>
      <c r="D1068">
        <v>99</v>
      </c>
      <c r="E1068">
        <v>145</v>
      </c>
      <c r="F1068">
        <v>8</v>
      </c>
      <c r="G1068" t="s">
        <v>2306</v>
      </c>
      <c r="H1068" t="s">
        <v>3748</v>
      </c>
      <c r="I1068" t="str">
        <f t="shared" si="16"/>
        <v>INSERT INTO [Object](ObjectID,FingerprintID,TypeID,Height,Width,User_Entry,Small_Description) VALUES(1066,179,100,99,145,8,N'Trash Can #178')</v>
      </c>
    </row>
    <row r="1069" spans="1:9" x14ac:dyDescent="0.3">
      <c r="A1069">
        <v>1067</v>
      </c>
      <c r="B1069">
        <v>179</v>
      </c>
      <c r="C1069">
        <v>114</v>
      </c>
      <c r="D1069">
        <v>72</v>
      </c>
      <c r="E1069">
        <v>50</v>
      </c>
      <c r="F1069">
        <v>8</v>
      </c>
      <c r="G1069" t="s">
        <v>2306</v>
      </c>
      <c r="H1069" t="s">
        <v>3749</v>
      </c>
      <c r="I1069" t="str">
        <f t="shared" si="16"/>
        <v>INSERT INTO [Object](ObjectID,FingerprintID,TypeID,Height,Width,User_Entry,Small_Description) VALUES(1067,179,114,72,50,8,N'Fire Hose #162')</v>
      </c>
    </row>
    <row r="1070" spans="1:9" x14ac:dyDescent="0.3">
      <c r="A1070">
        <v>1068</v>
      </c>
      <c r="B1070">
        <v>180</v>
      </c>
      <c r="C1070">
        <v>28</v>
      </c>
      <c r="D1070">
        <v>49</v>
      </c>
      <c r="E1070">
        <v>63</v>
      </c>
      <c r="F1070">
        <v>4</v>
      </c>
      <c r="G1070" t="s">
        <v>2290</v>
      </c>
      <c r="H1070" t="s">
        <v>3750</v>
      </c>
      <c r="I1070" t="str">
        <f t="shared" si="16"/>
        <v>INSERT INTO [Object](ObjectID,FingerprintID,TypeID,Height,Width,User_Entry,Small_Description) VALUES(1068,180,28,49,63,4,N'Bench Wood #11')</v>
      </c>
    </row>
    <row r="1071" spans="1:9" x14ac:dyDescent="0.3">
      <c r="A1071">
        <v>1069</v>
      </c>
      <c r="B1071">
        <v>180</v>
      </c>
      <c r="C1071">
        <v>55</v>
      </c>
      <c r="D1071">
        <v>33</v>
      </c>
      <c r="E1071">
        <v>112</v>
      </c>
      <c r="F1071">
        <v>4</v>
      </c>
      <c r="G1071" t="s">
        <v>2290</v>
      </c>
      <c r="H1071" t="s">
        <v>3751</v>
      </c>
      <c r="I1071" t="str">
        <f t="shared" si="16"/>
        <v>INSERT INTO [Object](ObjectID,FingerprintID,TypeID,Height,Width,User_Entry,Small_Description) VALUES(1069,180,55,33,112,4,N'Fire Extinguisher Boxed #19')</v>
      </c>
    </row>
    <row r="1072" spans="1:9" x14ac:dyDescent="0.3">
      <c r="A1072">
        <v>1070</v>
      </c>
      <c r="B1072">
        <v>180</v>
      </c>
      <c r="C1072">
        <v>55</v>
      </c>
      <c r="D1072">
        <v>40</v>
      </c>
      <c r="E1072">
        <v>118</v>
      </c>
      <c r="F1072">
        <v>4</v>
      </c>
      <c r="G1072" t="s">
        <v>2290</v>
      </c>
      <c r="H1072" t="s">
        <v>3752</v>
      </c>
      <c r="I1072" t="str">
        <f t="shared" si="16"/>
        <v>INSERT INTO [Object](ObjectID,FingerprintID,TypeID,Height,Width,User_Entry,Small_Description) VALUES(1070,180,55,40,118,4,N'Fire Extinguisher Boxed #20')</v>
      </c>
    </row>
    <row r="1073" spans="1:9" x14ac:dyDescent="0.3">
      <c r="A1073">
        <v>1071</v>
      </c>
      <c r="B1073">
        <v>180</v>
      </c>
      <c r="C1073">
        <v>55</v>
      </c>
      <c r="D1073">
        <v>41</v>
      </c>
      <c r="E1073">
        <v>125</v>
      </c>
      <c r="F1073">
        <v>4</v>
      </c>
      <c r="G1073" t="s">
        <v>2290</v>
      </c>
      <c r="H1073" t="s">
        <v>3753</v>
      </c>
      <c r="I1073" t="str">
        <f t="shared" si="16"/>
        <v>INSERT INTO [Object](ObjectID,FingerprintID,TypeID,Height,Width,User_Entry,Small_Description) VALUES(1071,180,55,41,125,4,N'Fire Extinguisher Boxed #21')</v>
      </c>
    </row>
    <row r="1074" spans="1:9" x14ac:dyDescent="0.3">
      <c r="A1074">
        <v>1072</v>
      </c>
      <c r="B1074">
        <v>180</v>
      </c>
      <c r="C1074">
        <v>55</v>
      </c>
      <c r="D1074">
        <v>37</v>
      </c>
      <c r="E1074">
        <v>117</v>
      </c>
      <c r="F1074">
        <v>4</v>
      </c>
      <c r="G1074" t="s">
        <v>2290</v>
      </c>
      <c r="H1074" t="s">
        <v>3754</v>
      </c>
      <c r="I1074" t="str">
        <f t="shared" si="16"/>
        <v>INSERT INTO [Object](ObjectID,FingerprintID,TypeID,Height,Width,User_Entry,Small_Description) VALUES(1072,180,55,37,117,4,N'Fire Extinguisher Boxed #22')</v>
      </c>
    </row>
    <row r="1075" spans="1:9" x14ac:dyDescent="0.3">
      <c r="A1075">
        <v>1073</v>
      </c>
      <c r="B1075">
        <v>180</v>
      </c>
      <c r="C1075">
        <v>55</v>
      </c>
      <c r="D1075">
        <v>38</v>
      </c>
      <c r="E1075">
        <v>120</v>
      </c>
      <c r="F1075">
        <v>4</v>
      </c>
      <c r="G1075" t="s">
        <v>2290</v>
      </c>
      <c r="H1075" t="s">
        <v>3755</v>
      </c>
      <c r="I1075" t="str">
        <f t="shared" si="16"/>
        <v>INSERT INTO [Object](ObjectID,FingerprintID,TypeID,Height,Width,User_Entry,Small_Description) VALUES(1073,180,55,38,120,4,N'Fire Extinguisher Boxed #23')</v>
      </c>
    </row>
    <row r="1076" spans="1:9" x14ac:dyDescent="0.3">
      <c r="A1076">
        <v>1074</v>
      </c>
      <c r="B1076">
        <v>180</v>
      </c>
      <c r="C1076">
        <v>61</v>
      </c>
      <c r="D1076">
        <v>32</v>
      </c>
      <c r="E1076">
        <v>94</v>
      </c>
      <c r="F1076">
        <v>4</v>
      </c>
      <c r="G1076" t="s">
        <v>2290</v>
      </c>
      <c r="H1076" t="s">
        <v>3756</v>
      </c>
      <c r="I1076" t="str">
        <f t="shared" si="16"/>
        <v>INSERT INTO [Object](ObjectID,FingerprintID,TypeID,Height,Width,User_Entry,Small_Description) VALUES(1074,180,61,32,94,4,N'Wall Plug Blue #18')</v>
      </c>
    </row>
    <row r="1077" spans="1:9" x14ac:dyDescent="0.3">
      <c r="A1077">
        <v>1075</v>
      </c>
      <c r="B1077">
        <v>180</v>
      </c>
      <c r="C1077">
        <v>61</v>
      </c>
      <c r="D1077">
        <v>29</v>
      </c>
      <c r="E1077">
        <v>95</v>
      </c>
      <c r="F1077">
        <v>4</v>
      </c>
      <c r="G1077" t="s">
        <v>2290</v>
      </c>
      <c r="H1077" t="s">
        <v>3757</v>
      </c>
      <c r="I1077" t="str">
        <f t="shared" si="16"/>
        <v>INSERT INTO [Object](ObjectID,FingerprintID,TypeID,Height,Width,User_Entry,Small_Description) VALUES(1075,180,61,29,95,4,N'Wall Plug Blue #19')</v>
      </c>
    </row>
    <row r="1078" spans="1:9" x14ac:dyDescent="0.3">
      <c r="A1078">
        <v>1076</v>
      </c>
      <c r="B1078">
        <v>180</v>
      </c>
      <c r="C1078">
        <v>61</v>
      </c>
      <c r="D1078">
        <v>31</v>
      </c>
      <c r="E1078">
        <v>94</v>
      </c>
      <c r="F1078">
        <v>4</v>
      </c>
      <c r="G1078" t="s">
        <v>2290</v>
      </c>
      <c r="H1078" t="s">
        <v>3758</v>
      </c>
      <c r="I1078" t="str">
        <f t="shared" si="16"/>
        <v>INSERT INTO [Object](ObjectID,FingerprintID,TypeID,Height,Width,User_Entry,Small_Description) VALUES(1076,180,61,31,94,4,N'Wall Plug Blue #20')</v>
      </c>
    </row>
    <row r="1079" spans="1:9" x14ac:dyDescent="0.3">
      <c r="A1079">
        <v>1077</v>
      </c>
      <c r="B1079">
        <v>180</v>
      </c>
      <c r="C1079">
        <v>61</v>
      </c>
      <c r="D1079">
        <v>31</v>
      </c>
      <c r="E1079">
        <v>97</v>
      </c>
      <c r="F1079">
        <v>4</v>
      </c>
      <c r="G1079" t="s">
        <v>2290</v>
      </c>
      <c r="H1079" t="s">
        <v>3759</v>
      </c>
      <c r="I1079" t="str">
        <f t="shared" si="16"/>
        <v>INSERT INTO [Object](ObjectID,FingerprintID,TypeID,Height,Width,User_Entry,Small_Description) VALUES(1077,180,61,31,97,4,N'Wall Plug Blue #21')</v>
      </c>
    </row>
    <row r="1080" spans="1:9" x14ac:dyDescent="0.3">
      <c r="A1080">
        <v>1078</v>
      </c>
      <c r="B1080">
        <v>180</v>
      </c>
      <c r="C1080">
        <v>61</v>
      </c>
      <c r="D1080">
        <v>37</v>
      </c>
      <c r="E1080">
        <v>105</v>
      </c>
      <c r="F1080">
        <v>4</v>
      </c>
      <c r="G1080" t="s">
        <v>2290</v>
      </c>
      <c r="H1080" t="s">
        <v>3760</v>
      </c>
      <c r="I1080" t="str">
        <f t="shared" si="16"/>
        <v>INSERT INTO [Object](ObjectID,FingerprintID,TypeID,Height,Width,User_Entry,Small_Description) VALUES(1078,180,61,37,105,4,N'Wall Plug Blue #22')</v>
      </c>
    </row>
    <row r="1081" spans="1:9" x14ac:dyDescent="0.3">
      <c r="A1081">
        <v>1079</v>
      </c>
      <c r="B1081">
        <v>180</v>
      </c>
      <c r="C1081">
        <v>61</v>
      </c>
      <c r="D1081">
        <v>37</v>
      </c>
      <c r="E1081">
        <v>108</v>
      </c>
      <c r="F1081">
        <v>4</v>
      </c>
      <c r="G1081" t="s">
        <v>2290</v>
      </c>
      <c r="H1081" t="s">
        <v>3761</v>
      </c>
      <c r="I1081" t="str">
        <f t="shared" si="16"/>
        <v>INSERT INTO [Object](ObjectID,FingerprintID,TypeID,Height,Width,User_Entry,Small_Description) VALUES(1079,180,61,37,108,4,N'Wall Plug Blue #23')</v>
      </c>
    </row>
    <row r="1082" spans="1:9" x14ac:dyDescent="0.3">
      <c r="A1082">
        <v>1080</v>
      </c>
      <c r="B1082">
        <v>180</v>
      </c>
      <c r="C1082">
        <v>61</v>
      </c>
      <c r="D1082">
        <v>33</v>
      </c>
      <c r="E1082">
        <v>112</v>
      </c>
      <c r="F1082">
        <v>4</v>
      </c>
      <c r="G1082" t="s">
        <v>2290</v>
      </c>
      <c r="H1082" t="s">
        <v>3762</v>
      </c>
      <c r="I1082" t="str">
        <f t="shared" si="16"/>
        <v>INSERT INTO [Object](ObjectID,FingerprintID,TypeID,Height,Width,User_Entry,Small_Description) VALUES(1080,180,61,33,112,4,N'Wall Plug Blue #24')</v>
      </c>
    </row>
    <row r="1083" spans="1:9" x14ac:dyDescent="0.3">
      <c r="A1083">
        <v>1081</v>
      </c>
      <c r="B1083">
        <v>180</v>
      </c>
      <c r="C1083">
        <v>61</v>
      </c>
      <c r="D1083">
        <v>34</v>
      </c>
      <c r="E1083">
        <v>112</v>
      </c>
      <c r="F1083">
        <v>4</v>
      </c>
      <c r="G1083" t="s">
        <v>2290</v>
      </c>
      <c r="H1083" t="s">
        <v>3763</v>
      </c>
      <c r="I1083" t="str">
        <f t="shared" si="16"/>
        <v>INSERT INTO [Object](ObjectID,FingerprintID,TypeID,Height,Width,User_Entry,Small_Description) VALUES(1081,180,61,34,112,4,N'Wall Plug Blue #25')</v>
      </c>
    </row>
    <row r="1084" spans="1:9" x14ac:dyDescent="0.3">
      <c r="A1084">
        <v>1082</v>
      </c>
      <c r="B1084">
        <v>180</v>
      </c>
      <c r="C1084">
        <v>61</v>
      </c>
      <c r="D1084">
        <v>29</v>
      </c>
      <c r="E1084">
        <v>107</v>
      </c>
      <c r="F1084">
        <v>4</v>
      </c>
      <c r="G1084" t="s">
        <v>2290</v>
      </c>
      <c r="H1084" t="s">
        <v>3764</v>
      </c>
      <c r="I1084" t="str">
        <f t="shared" si="16"/>
        <v>INSERT INTO [Object](ObjectID,FingerprintID,TypeID,Height,Width,User_Entry,Small_Description) VALUES(1082,180,61,29,107,4,N'Wall Plug Blue #26')</v>
      </c>
    </row>
    <row r="1085" spans="1:9" x14ac:dyDescent="0.3">
      <c r="A1085">
        <v>1083</v>
      </c>
      <c r="B1085">
        <v>180</v>
      </c>
      <c r="C1085">
        <v>62</v>
      </c>
      <c r="D1085">
        <v>27</v>
      </c>
      <c r="E1085">
        <v>39</v>
      </c>
      <c r="F1085">
        <v>4</v>
      </c>
      <c r="G1085" t="s">
        <v>2290</v>
      </c>
      <c r="H1085" t="s">
        <v>3765</v>
      </c>
      <c r="I1085" t="str">
        <f t="shared" si="16"/>
        <v>INSERT INTO [Object](ObjectID,FingerprintID,TypeID,Height,Width,User_Entry,Small_Description) VALUES(1083,180,62,27,39,4,N'Sign Power #9')</v>
      </c>
    </row>
    <row r="1086" spans="1:9" x14ac:dyDescent="0.3">
      <c r="A1086">
        <v>1084</v>
      </c>
      <c r="B1086">
        <v>180</v>
      </c>
      <c r="C1086">
        <v>62</v>
      </c>
      <c r="D1086">
        <v>38</v>
      </c>
      <c r="E1086">
        <v>45</v>
      </c>
      <c r="F1086">
        <v>4</v>
      </c>
      <c r="G1086" t="s">
        <v>2290</v>
      </c>
      <c r="H1086" t="s">
        <v>3766</v>
      </c>
      <c r="I1086" t="str">
        <f t="shared" si="16"/>
        <v>INSERT INTO [Object](ObjectID,FingerprintID,TypeID,Height,Width,User_Entry,Small_Description) VALUES(1084,180,62,38,45,4,N'Sign Power #10')</v>
      </c>
    </row>
    <row r="1087" spans="1:9" x14ac:dyDescent="0.3">
      <c r="A1087">
        <v>1085</v>
      </c>
      <c r="B1087">
        <v>180</v>
      </c>
      <c r="C1087">
        <v>62</v>
      </c>
      <c r="D1087">
        <v>36</v>
      </c>
      <c r="E1087">
        <v>40</v>
      </c>
      <c r="F1087">
        <v>4</v>
      </c>
      <c r="G1087" t="s">
        <v>2290</v>
      </c>
      <c r="H1087" t="s">
        <v>3767</v>
      </c>
      <c r="I1087" t="str">
        <f t="shared" si="16"/>
        <v>INSERT INTO [Object](ObjectID,FingerprintID,TypeID,Height,Width,User_Entry,Small_Description) VALUES(1085,180,62,36,40,4,N'Sign Power #11')</v>
      </c>
    </row>
    <row r="1088" spans="1:9" x14ac:dyDescent="0.3">
      <c r="A1088">
        <v>1086</v>
      </c>
      <c r="B1088">
        <v>180</v>
      </c>
      <c r="C1088">
        <v>63</v>
      </c>
      <c r="D1088">
        <v>49</v>
      </c>
      <c r="E1088">
        <v>107</v>
      </c>
      <c r="F1088">
        <v>4</v>
      </c>
      <c r="G1088" t="s">
        <v>2290</v>
      </c>
      <c r="H1088" t="s">
        <v>3768</v>
      </c>
      <c r="I1088" t="str">
        <f t="shared" si="16"/>
        <v>INSERT INTO [Object](ObjectID,FingerprintID,TypeID,Height,Width,User_Entry,Small_Description) VALUES(1086,180,63,49,107,4,N'Wall Box Grey #4')</v>
      </c>
    </row>
    <row r="1089" spans="1:9" x14ac:dyDescent="0.3">
      <c r="A1089">
        <v>1087</v>
      </c>
      <c r="B1089">
        <v>180</v>
      </c>
      <c r="C1089">
        <v>63</v>
      </c>
      <c r="D1089">
        <v>118</v>
      </c>
      <c r="E1089">
        <v>95</v>
      </c>
      <c r="F1089">
        <v>4</v>
      </c>
      <c r="G1089" t="s">
        <v>2290</v>
      </c>
      <c r="H1089" t="s">
        <v>3769</v>
      </c>
      <c r="I1089" t="str">
        <f t="shared" si="16"/>
        <v>INSERT INTO [Object](ObjectID,FingerprintID,TypeID,Height,Width,User_Entry,Small_Description) VALUES(1087,180,63,118,95,4,N'Wall Box Grey #5')</v>
      </c>
    </row>
    <row r="1090" spans="1:9" x14ac:dyDescent="0.3">
      <c r="A1090">
        <v>1088</v>
      </c>
      <c r="B1090">
        <v>180</v>
      </c>
      <c r="C1090">
        <v>63</v>
      </c>
      <c r="D1090">
        <v>124</v>
      </c>
      <c r="E1090">
        <v>93</v>
      </c>
      <c r="F1090">
        <v>4</v>
      </c>
      <c r="G1090" t="s">
        <v>2290</v>
      </c>
      <c r="H1090" t="s">
        <v>3770</v>
      </c>
      <c r="I1090" t="str">
        <f t="shared" si="16"/>
        <v>INSERT INTO [Object](ObjectID,FingerprintID,TypeID,Height,Width,User_Entry,Small_Description) VALUES(1088,180,63,124,93,4,N'Wall Box Grey #6')</v>
      </c>
    </row>
    <row r="1091" spans="1:9" x14ac:dyDescent="0.3">
      <c r="A1091">
        <v>1089</v>
      </c>
      <c r="B1091">
        <v>180</v>
      </c>
      <c r="C1091">
        <v>100</v>
      </c>
      <c r="D1091">
        <v>115</v>
      </c>
      <c r="E1091">
        <v>129</v>
      </c>
      <c r="F1091">
        <v>4</v>
      </c>
      <c r="G1091" t="s">
        <v>2290</v>
      </c>
      <c r="H1091" t="s">
        <v>3771</v>
      </c>
      <c r="I1091" t="str">
        <f t="shared" si="16"/>
        <v>INSERT INTO [Object](ObjectID,FingerprintID,TypeID,Height,Width,User_Entry,Small_Description) VALUES(1089,180,100,115,129,4,N'Trash Can #179')</v>
      </c>
    </row>
    <row r="1092" spans="1:9" x14ac:dyDescent="0.3">
      <c r="A1092">
        <v>1090</v>
      </c>
      <c r="B1092">
        <v>181</v>
      </c>
      <c r="C1092">
        <v>55</v>
      </c>
      <c r="D1092">
        <v>45</v>
      </c>
      <c r="E1092">
        <v>104</v>
      </c>
      <c r="F1092">
        <v>2</v>
      </c>
      <c r="G1092" t="s">
        <v>2282</v>
      </c>
      <c r="H1092" t="s">
        <v>3772</v>
      </c>
      <c r="I1092" t="str">
        <f t="shared" ref="I1092:I1155" si="17">"INSERT INTO [Object](ObjectID,FingerprintID,TypeID,Height,Width,User_Entry,Small_Description) VALUES("&amp;A1092&amp;","&amp;B1092&amp;","&amp;C1092&amp;","&amp;D1092&amp;","&amp;E1092&amp;","&amp;F1092&amp;",N'"&amp;H1092&amp;"')"</f>
        <v>INSERT INTO [Object](ObjectID,FingerprintID,TypeID,Height,Width,User_Entry,Small_Description) VALUES(1090,181,55,45,104,2,N'Fire Extinguisher Boxed #24')</v>
      </c>
    </row>
    <row r="1093" spans="1:9" x14ac:dyDescent="0.3">
      <c r="A1093">
        <v>1091</v>
      </c>
      <c r="B1093">
        <v>181</v>
      </c>
      <c r="C1093">
        <v>55</v>
      </c>
      <c r="D1093">
        <v>35</v>
      </c>
      <c r="E1093">
        <v>114</v>
      </c>
      <c r="F1093">
        <v>2</v>
      </c>
      <c r="G1093" t="s">
        <v>2282</v>
      </c>
      <c r="H1093" t="s">
        <v>3773</v>
      </c>
      <c r="I1093" t="str">
        <f t="shared" si="17"/>
        <v>INSERT INTO [Object](ObjectID,FingerprintID,TypeID,Height,Width,User_Entry,Small_Description) VALUES(1091,181,55,35,114,2,N'Fire Extinguisher Boxed #25')</v>
      </c>
    </row>
    <row r="1094" spans="1:9" x14ac:dyDescent="0.3">
      <c r="A1094">
        <v>1092</v>
      </c>
      <c r="B1094">
        <v>181</v>
      </c>
      <c r="C1094">
        <v>55</v>
      </c>
      <c r="D1094">
        <v>37</v>
      </c>
      <c r="E1094">
        <v>109</v>
      </c>
      <c r="F1094">
        <v>2</v>
      </c>
      <c r="G1094" t="s">
        <v>2282</v>
      </c>
      <c r="H1094" t="s">
        <v>3774</v>
      </c>
      <c r="I1094" t="str">
        <f t="shared" si="17"/>
        <v>INSERT INTO [Object](ObjectID,FingerprintID,TypeID,Height,Width,User_Entry,Small_Description) VALUES(1092,181,55,37,109,2,N'Fire Extinguisher Boxed #26')</v>
      </c>
    </row>
    <row r="1095" spans="1:9" x14ac:dyDescent="0.3">
      <c r="A1095">
        <v>1093</v>
      </c>
      <c r="B1095">
        <v>181</v>
      </c>
      <c r="C1095">
        <v>55</v>
      </c>
      <c r="D1095">
        <v>39</v>
      </c>
      <c r="E1095">
        <v>108</v>
      </c>
      <c r="F1095">
        <v>2</v>
      </c>
      <c r="G1095" t="s">
        <v>2282</v>
      </c>
      <c r="H1095" t="s">
        <v>3775</v>
      </c>
      <c r="I1095" t="str">
        <f t="shared" si="17"/>
        <v>INSERT INTO [Object](ObjectID,FingerprintID,TypeID,Height,Width,User_Entry,Small_Description) VALUES(1093,181,55,39,108,2,N'Fire Extinguisher Boxed #27')</v>
      </c>
    </row>
    <row r="1096" spans="1:9" x14ac:dyDescent="0.3">
      <c r="A1096">
        <v>1094</v>
      </c>
      <c r="B1096">
        <v>181</v>
      </c>
      <c r="C1096">
        <v>55</v>
      </c>
      <c r="D1096">
        <v>40</v>
      </c>
      <c r="E1096">
        <v>109</v>
      </c>
      <c r="F1096">
        <v>2</v>
      </c>
      <c r="G1096" t="s">
        <v>2282</v>
      </c>
      <c r="H1096" t="s">
        <v>3776</v>
      </c>
      <c r="I1096" t="str">
        <f t="shared" si="17"/>
        <v>INSERT INTO [Object](ObjectID,FingerprintID,TypeID,Height,Width,User_Entry,Small_Description) VALUES(1094,181,55,40,109,2,N'Fire Extinguisher Boxed #28')</v>
      </c>
    </row>
    <row r="1097" spans="1:9" x14ac:dyDescent="0.3">
      <c r="A1097">
        <v>1095</v>
      </c>
      <c r="B1097">
        <v>181</v>
      </c>
      <c r="C1097">
        <v>55</v>
      </c>
      <c r="D1097">
        <v>39</v>
      </c>
      <c r="E1097">
        <v>123</v>
      </c>
      <c r="F1097">
        <v>2</v>
      </c>
      <c r="G1097" t="s">
        <v>2282</v>
      </c>
      <c r="H1097" t="s">
        <v>3777</v>
      </c>
      <c r="I1097" t="str">
        <f t="shared" si="17"/>
        <v>INSERT INTO [Object](ObjectID,FingerprintID,TypeID,Height,Width,User_Entry,Small_Description) VALUES(1095,181,55,39,123,2,N'Fire Extinguisher Boxed #29')</v>
      </c>
    </row>
    <row r="1098" spans="1:9" x14ac:dyDescent="0.3">
      <c r="A1098">
        <v>1096</v>
      </c>
      <c r="B1098">
        <v>181</v>
      </c>
      <c r="C1098">
        <v>55</v>
      </c>
      <c r="D1098">
        <v>36</v>
      </c>
      <c r="E1098">
        <v>119</v>
      </c>
      <c r="F1098">
        <v>2</v>
      </c>
      <c r="G1098" t="s">
        <v>2282</v>
      </c>
      <c r="H1098" t="s">
        <v>3778</v>
      </c>
      <c r="I1098" t="str">
        <f t="shared" si="17"/>
        <v>INSERT INTO [Object](ObjectID,FingerprintID,TypeID,Height,Width,User_Entry,Small_Description) VALUES(1096,181,55,36,119,2,N'Fire Extinguisher Boxed #30')</v>
      </c>
    </row>
    <row r="1099" spans="1:9" x14ac:dyDescent="0.3">
      <c r="A1099">
        <v>1097</v>
      </c>
      <c r="B1099">
        <v>181</v>
      </c>
      <c r="C1099">
        <v>55</v>
      </c>
      <c r="D1099">
        <v>36</v>
      </c>
      <c r="E1099">
        <v>114</v>
      </c>
      <c r="F1099">
        <v>2</v>
      </c>
      <c r="G1099" t="s">
        <v>2282</v>
      </c>
      <c r="H1099" t="s">
        <v>3779</v>
      </c>
      <c r="I1099" t="str">
        <f t="shared" si="17"/>
        <v>INSERT INTO [Object](ObjectID,FingerprintID,TypeID,Height,Width,User_Entry,Small_Description) VALUES(1097,181,55,36,114,2,N'Fire Extinguisher Boxed #31')</v>
      </c>
    </row>
    <row r="1100" spans="1:9" x14ac:dyDescent="0.3">
      <c r="A1100">
        <v>1098</v>
      </c>
      <c r="B1100">
        <v>181</v>
      </c>
      <c r="C1100">
        <v>55</v>
      </c>
      <c r="D1100">
        <v>37</v>
      </c>
      <c r="E1100">
        <v>125</v>
      </c>
      <c r="F1100">
        <v>2</v>
      </c>
      <c r="G1100" t="s">
        <v>2282</v>
      </c>
      <c r="H1100" t="s">
        <v>3780</v>
      </c>
      <c r="I1100" t="str">
        <f t="shared" si="17"/>
        <v>INSERT INTO [Object](ObjectID,FingerprintID,TypeID,Height,Width,User_Entry,Small_Description) VALUES(1098,181,55,37,125,2,N'Fire Extinguisher Boxed #32')</v>
      </c>
    </row>
    <row r="1101" spans="1:9" x14ac:dyDescent="0.3">
      <c r="A1101">
        <v>1099</v>
      </c>
      <c r="B1101">
        <v>181</v>
      </c>
      <c r="C1101">
        <v>61</v>
      </c>
      <c r="D1101">
        <v>33</v>
      </c>
      <c r="E1101">
        <v>104</v>
      </c>
      <c r="F1101">
        <v>2</v>
      </c>
      <c r="G1101" t="s">
        <v>2282</v>
      </c>
      <c r="H1101" t="s">
        <v>3781</v>
      </c>
      <c r="I1101" t="str">
        <f t="shared" si="17"/>
        <v>INSERT INTO [Object](ObjectID,FingerprintID,TypeID,Height,Width,User_Entry,Small_Description) VALUES(1099,181,61,33,104,2,N'Wall Plug Blue #27')</v>
      </c>
    </row>
    <row r="1102" spans="1:9" x14ac:dyDescent="0.3">
      <c r="A1102">
        <v>1100</v>
      </c>
      <c r="B1102">
        <v>181</v>
      </c>
      <c r="C1102">
        <v>61</v>
      </c>
      <c r="D1102">
        <v>37</v>
      </c>
      <c r="E1102">
        <v>105</v>
      </c>
      <c r="F1102">
        <v>2</v>
      </c>
      <c r="G1102" t="s">
        <v>2282</v>
      </c>
      <c r="H1102" t="s">
        <v>3782</v>
      </c>
      <c r="I1102" t="str">
        <f t="shared" si="17"/>
        <v>INSERT INTO [Object](ObjectID,FingerprintID,TypeID,Height,Width,User_Entry,Small_Description) VALUES(1100,181,61,37,105,2,N'Wall Plug Blue #28')</v>
      </c>
    </row>
    <row r="1103" spans="1:9" x14ac:dyDescent="0.3">
      <c r="A1103">
        <v>1101</v>
      </c>
      <c r="B1103">
        <v>181</v>
      </c>
      <c r="C1103">
        <v>61</v>
      </c>
      <c r="D1103">
        <v>41</v>
      </c>
      <c r="E1103">
        <v>105</v>
      </c>
      <c r="F1103">
        <v>2</v>
      </c>
      <c r="G1103" t="s">
        <v>2282</v>
      </c>
      <c r="H1103" t="s">
        <v>3783</v>
      </c>
      <c r="I1103" t="str">
        <f t="shared" si="17"/>
        <v>INSERT INTO [Object](ObjectID,FingerprintID,TypeID,Height,Width,User_Entry,Small_Description) VALUES(1101,181,61,41,105,2,N'Wall Plug Blue #29')</v>
      </c>
    </row>
    <row r="1104" spans="1:9" x14ac:dyDescent="0.3">
      <c r="A1104">
        <v>1102</v>
      </c>
      <c r="B1104">
        <v>181</v>
      </c>
      <c r="C1104">
        <v>62</v>
      </c>
      <c r="D1104">
        <v>38</v>
      </c>
      <c r="E1104">
        <v>36</v>
      </c>
      <c r="F1104">
        <v>2</v>
      </c>
      <c r="G1104" t="s">
        <v>2282</v>
      </c>
      <c r="H1104" t="s">
        <v>3784</v>
      </c>
      <c r="I1104" t="str">
        <f t="shared" si="17"/>
        <v>INSERT INTO [Object](ObjectID,FingerprintID,TypeID,Height,Width,User_Entry,Small_Description) VALUES(1102,181,62,38,36,2,N'Sign Power #12')</v>
      </c>
    </row>
    <row r="1105" spans="1:9" x14ac:dyDescent="0.3">
      <c r="A1105">
        <v>1103</v>
      </c>
      <c r="B1105">
        <v>181</v>
      </c>
      <c r="C1105">
        <v>62</v>
      </c>
      <c r="D1105">
        <v>40</v>
      </c>
      <c r="E1105">
        <v>42</v>
      </c>
      <c r="F1105">
        <v>2</v>
      </c>
      <c r="G1105" t="s">
        <v>2282</v>
      </c>
      <c r="H1105" t="s">
        <v>3785</v>
      </c>
      <c r="I1105" t="str">
        <f t="shared" si="17"/>
        <v>INSERT INTO [Object](ObjectID,FingerprintID,TypeID,Height,Width,User_Entry,Small_Description) VALUES(1103,181,62,40,42,2,N'Sign Power #13')</v>
      </c>
    </row>
    <row r="1106" spans="1:9" x14ac:dyDescent="0.3">
      <c r="A1106">
        <v>1104</v>
      </c>
      <c r="B1106">
        <v>181</v>
      </c>
      <c r="C1106">
        <v>62</v>
      </c>
      <c r="D1106">
        <v>48</v>
      </c>
      <c r="E1106">
        <v>43</v>
      </c>
      <c r="F1106">
        <v>2</v>
      </c>
      <c r="G1106" t="s">
        <v>2282</v>
      </c>
      <c r="H1106" t="s">
        <v>3786</v>
      </c>
      <c r="I1106" t="str">
        <f t="shared" si="17"/>
        <v>INSERT INTO [Object](ObjectID,FingerprintID,TypeID,Height,Width,User_Entry,Small_Description) VALUES(1104,181,62,48,43,2,N'Sign Power #14')</v>
      </c>
    </row>
    <row r="1107" spans="1:9" x14ac:dyDescent="0.3">
      <c r="A1107">
        <v>1105</v>
      </c>
      <c r="B1107">
        <v>181</v>
      </c>
      <c r="C1107">
        <v>62</v>
      </c>
      <c r="D1107">
        <v>40</v>
      </c>
      <c r="E1107">
        <v>68</v>
      </c>
      <c r="F1107">
        <v>2</v>
      </c>
      <c r="G1107" t="s">
        <v>2282</v>
      </c>
      <c r="H1107" t="s">
        <v>3787</v>
      </c>
      <c r="I1107" t="str">
        <f t="shared" si="17"/>
        <v>INSERT INTO [Object](ObjectID,FingerprintID,TypeID,Height,Width,User_Entry,Small_Description) VALUES(1105,181,62,40,68,2,N'Sign Power #15')</v>
      </c>
    </row>
    <row r="1108" spans="1:9" x14ac:dyDescent="0.3">
      <c r="A1108">
        <v>1106</v>
      </c>
      <c r="B1108">
        <v>181</v>
      </c>
      <c r="C1108">
        <v>62</v>
      </c>
      <c r="D1108">
        <v>43</v>
      </c>
      <c r="E1108">
        <v>67</v>
      </c>
      <c r="F1108">
        <v>2</v>
      </c>
      <c r="G1108" t="s">
        <v>2282</v>
      </c>
      <c r="H1108" t="s">
        <v>3788</v>
      </c>
      <c r="I1108" t="str">
        <f t="shared" si="17"/>
        <v>INSERT INTO [Object](ObjectID,FingerprintID,TypeID,Height,Width,User_Entry,Small_Description) VALUES(1106,181,62,43,67,2,N'Sign Power #16')</v>
      </c>
    </row>
    <row r="1109" spans="1:9" x14ac:dyDescent="0.3">
      <c r="A1109">
        <v>1107</v>
      </c>
      <c r="B1109">
        <v>181</v>
      </c>
      <c r="C1109">
        <v>62</v>
      </c>
      <c r="D1109">
        <v>42</v>
      </c>
      <c r="E1109">
        <v>67</v>
      </c>
      <c r="F1109">
        <v>2</v>
      </c>
      <c r="G1109" t="s">
        <v>2282</v>
      </c>
      <c r="H1109" t="s">
        <v>3789</v>
      </c>
      <c r="I1109" t="str">
        <f t="shared" si="17"/>
        <v>INSERT INTO [Object](ObjectID,FingerprintID,TypeID,Height,Width,User_Entry,Small_Description) VALUES(1107,181,62,42,67,2,N'Sign Power #17')</v>
      </c>
    </row>
    <row r="1110" spans="1:9" x14ac:dyDescent="0.3">
      <c r="A1110">
        <v>1108</v>
      </c>
      <c r="B1110">
        <v>181</v>
      </c>
      <c r="C1110">
        <v>62</v>
      </c>
      <c r="D1110">
        <v>40</v>
      </c>
      <c r="E1110">
        <v>68</v>
      </c>
      <c r="F1110">
        <v>2</v>
      </c>
      <c r="G1110" t="s">
        <v>2282</v>
      </c>
      <c r="H1110" t="s">
        <v>3790</v>
      </c>
      <c r="I1110" t="str">
        <f t="shared" si="17"/>
        <v>INSERT INTO [Object](ObjectID,FingerprintID,TypeID,Height,Width,User_Entry,Small_Description) VALUES(1108,181,62,40,68,2,N'Sign Power #18')</v>
      </c>
    </row>
    <row r="1111" spans="1:9" x14ac:dyDescent="0.3">
      <c r="A1111">
        <v>1109</v>
      </c>
      <c r="B1111">
        <v>181</v>
      </c>
      <c r="C1111">
        <v>63</v>
      </c>
      <c r="D1111">
        <v>109</v>
      </c>
      <c r="E1111">
        <v>98</v>
      </c>
      <c r="F1111">
        <v>2</v>
      </c>
      <c r="G1111" t="s">
        <v>2282</v>
      </c>
      <c r="H1111" t="s">
        <v>3791</v>
      </c>
      <c r="I1111" t="str">
        <f t="shared" si="17"/>
        <v>INSERT INTO [Object](ObjectID,FingerprintID,TypeID,Height,Width,User_Entry,Small_Description) VALUES(1109,181,63,109,98,2,N'Wall Box Grey #7')</v>
      </c>
    </row>
    <row r="1112" spans="1:9" x14ac:dyDescent="0.3">
      <c r="A1112">
        <v>1110</v>
      </c>
      <c r="B1112">
        <v>181</v>
      </c>
      <c r="C1112">
        <v>74</v>
      </c>
      <c r="D1112">
        <v>131</v>
      </c>
      <c r="E1112">
        <v>79</v>
      </c>
      <c r="F1112">
        <v>2</v>
      </c>
      <c r="G1112" t="s">
        <v>2282</v>
      </c>
      <c r="H1112" t="s">
        <v>3792</v>
      </c>
      <c r="I1112" t="str">
        <f t="shared" si="17"/>
        <v>INSERT INTO [Object](ObjectID,FingerprintID,TypeID,Height,Width,User_Entry,Small_Description) VALUES(1110,181,74,131,79,2,N'Specific Restaurant Freezer #8')</v>
      </c>
    </row>
    <row r="1113" spans="1:9" x14ac:dyDescent="0.3">
      <c r="A1113">
        <v>1111</v>
      </c>
      <c r="B1113">
        <v>181</v>
      </c>
      <c r="C1113">
        <v>100</v>
      </c>
      <c r="D1113">
        <v>124</v>
      </c>
      <c r="E1113">
        <v>154</v>
      </c>
      <c r="F1113">
        <v>2</v>
      </c>
      <c r="G1113" t="s">
        <v>2282</v>
      </c>
      <c r="H1113" t="s">
        <v>3793</v>
      </c>
      <c r="I1113" t="str">
        <f t="shared" si="17"/>
        <v>INSERT INTO [Object](ObjectID,FingerprintID,TypeID,Height,Width,User_Entry,Small_Description) VALUES(1111,181,100,124,154,2,N'Trash Can #180')</v>
      </c>
    </row>
    <row r="1114" spans="1:9" x14ac:dyDescent="0.3">
      <c r="A1114">
        <v>1112</v>
      </c>
      <c r="B1114">
        <v>182</v>
      </c>
      <c r="C1114">
        <v>55</v>
      </c>
      <c r="D1114">
        <v>74</v>
      </c>
      <c r="E1114">
        <v>99</v>
      </c>
      <c r="F1114">
        <v>4</v>
      </c>
      <c r="G1114" t="s">
        <v>2290</v>
      </c>
      <c r="H1114" t="s">
        <v>3794</v>
      </c>
      <c r="I1114" t="str">
        <f t="shared" si="17"/>
        <v>INSERT INTO [Object](ObjectID,FingerprintID,TypeID,Height,Width,User_Entry,Small_Description) VALUES(1112,182,55,74,99,4,N'Fire Extinguisher Boxed #33')</v>
      </c>
    </row>
    <row r="1115" spans="1:9" x14ac:dyDescent="0.3">
      <c r="A1115">
        <v>1113</v>
      </c>
      <c r="B1115">
        <v>182</v>
      </c>
      <c r="C1115">
        <v>55</v>
      </c>
      <c r="D1115">
        <v>73</v>
      </c>
      <c r="E1115">
        <v>97</v>
      </c>
      <c r="F1115">
        <v>4</v>
      </c>
      <c r="G1115" t="s">
        <v>2290</v>
      </c>
      <c r="H1115" t="s">
        <v>3795</v>
      </c>
      <c r="I1115" t="str">
        <f t="shared" si="17"/>
        <v>INSERT INTO [Object](ObjectID,FingerprintID,TypeID,Height,Width,User_Entry,Small_Description) VALUES(1113,182,55,73,97,4,N'Fire Extinguisher Boxed #34')</v>
      </c>
    </row>
    <row r="1116" spans="1:9" x14ac:dyDescent="0.3">
      <c r="A1116">
        <v>1114</v>
      </c>
      <c r="B1116">
        <v>182</v>
      </c>
      <c r="C1116">
        <v>55</v>
      </c>
      <c r="D1116">
        <v>72</v>
      </c>
      <c r="E1116">
        <v>96</v>
      </c>
      <c r="F1116">
        <v>4</v>
      </c>
      <c r="G1116" t="s">
        <v>2290</v>
      </c>
      <c r="H1116" t="s">
        <v>3796</v>
      </c>
      <c r="I1116" t="str">
        <f t="shared" si="17"/>
        <v>INSERT INTO [Object](ObjectID,FingerprintID,TypeID,Height,Width,User_Entry,Small_Description) VALUES(1114,182,55,72,96,4,N'Fire Extinguisher Boxed #35')</v>
      </c>
    </row>
    <row r="1117" spans="1:9" x14ac:dyDescent="0.3">
      <c r="A1117">
        <v>1115</v>
      </c>
      <c r="B1117">
        <v>182</v>
      </c>
      <c r="C1117">
        <v>55</v>
      </c>
      <c r="D1117">
        <v>90</v>
      </c>
      <c r="E1117">
        <v>104</v>
      </c>
      <c r="F1117">
        <v>4</v>
      </c>
      <c r="G1117" t="s">
        <v>2290</v>
      </c>
      <c r="H1117" t="s">
        <v>3797</v>
      </c>
      <c r="I1117" t="str">
        <f t="shared" si="17"/>
        <v>INSERT INTO [Object](ObjectID,FingerprintID,TypeID,Height,Width,User_Entry,Small_Description) VALUES(1115,182,55,90,104,4,N'Fire Extinguisher Boxed #36')</v>
      </c>
    </row>
    <row r="1118" spans="1:9" x14ac:dyDescent="0.3">
      <c r="A1118">
        <v>1116</v>
      </c>
      <c r="B1118">
        <v>182</v>
      </c>
      <c r="C1118">
        <v>62</v>
      </c>
      <c r="D1118">
        <v>46</v>
      </c>
      <c r="E1118">
        <v>78</v>
      </c>
      <c r="F1118">
        <v>4</v>
      </c>
      <c r="G1118" t="s">
        <v>2290</v>
      </c>
      <c r="H1118" t="s">
        <v>3798</v>
      </c>
      <c r="I1118" t="str">
        <f t="shared" si="17"/>
        <v>INSERT INTO [Object](ObjectID,FingerprintID,TypeID,Height,Width,User_Entry,Small_Description) VALUES(1116,182,62,46,78,4,N'Sign Power #19')</v>
      </c>
    </row>
    <row r="1119" spans="1:9" x14ac:dyDescent="0.3">
      <c r="A1119">
        <v>1117</v>
      </c>
      <c r="B1119">
        <v>182</v>
      </c>
      <c r="C1119">
        <v>62</v>
      </c>
      <c r="D1119">
        <v>46</v>
      </c>
      <c r="E1119">
        <v>71</v>
      </c>
      <c r="F1119">
        <v>4</v>
      </c>
      <c r="G1119" t="s">
        <v>2290</v>
      </c>
      <c r="H1119" t="s">
        <v>3799</v>
      </c>
      <c r="I1119" t="str">
        <f t="shared" si="17"/>
        <v>INSERT INTO [Object](ObjectID,FingerprintID,TypeID,Height,Width,User_Entry,Small_Description) VALUES(1117,182,62,46,71,4,N'Sign Power #20')</v>
      </c>
    </row>
    <row r="1120" spans="1:9" x14ac:dyDescent="0.3">
      <c r="A1120">
        <v>1118</v>
      </c>
      <c r="B1120">
        <v>182</v>
      </c>
      <c r="C1120">
        <v>62</v>
      </c>
      <c r="D1120">
        <v>41</v>
      </c>
      <c r="E1120">
        <v>67</v>
      </c>
      <c r="F1120">
        <v>4</v>
      </c>
      <c r="G1120" t="s">
        <v>2290</v>
      </c>
      <c r="H1120" t="s">
        <v>3800</v>
      </c>
      <c r="I1120" t="str">
        <f t="shared" si="17"/>
        <v>INSERT INTO [Object](ObjectID,FingerprintID,TypeID,Height,Width,User_Entry,Small_Description) VALUES(1118,182,62,41,67,4,N'Sign Power #21')</v>
      </c>
    </row>
    <row r="1121" spans="1:9" x14ac:dyDescent="0.3">
      <c r="A1121">
        <v>1119</v>
      </c>
      <c r="B1121">
        <v>182</v>
      </c>
      <c r="C1121">
        <v>62</v>
      </c>
      <c r="D1121">
        <v>41</v>
      </c>
      <c r="E1121">
        <v>70</v>
      </c>
      <c r="F1121">
        <v>4</v>
      </c>
      <c r="G1121" t="s">
        <v>2290</v>
      </c>
      <c r="H1121" t="s">
        <v>3801</v>
      </c>
      <c r="I1121" t="str">
        <f t="shared" si="17"/>
        <v>INSERT INTO [Object](ObjectID,FingerprintID,TypeID,Height,Width,User_Entry,Small_Description) VALUES(1119,182,62,41,70,4,N'Sign Power #22')</v>
      </c>
    </row>
    <row r="1122" spans="1:9" x14ac:dyDescent="0.3">
      <c r="A1122">
        <v>1120</v>
      </c>
      <c r="B1122">
        <v>182</v>
      </c>
      <c r="C1122">
        <v>62</v>
      </c>
      <c r="D1122">
        <v>49</v>
      </c>
      <c r="E1122">
        <v>74</v>
      </c>
      <c r="F1122">
        <v>4</v>
      </c>
      <c r="G1122" t="s">
        <v>2290</v>
      </c>
      <c r="H1122" t="s">
        <v>3802</v>
      </c>
      <c r="I1122" t="str">
        <f t="shared" si="17"/>
        <v>INSERT INTO [Object](ObjectID,FingerprintID,TypeID,Height,Width,User_Entry,Small_Description) VALUES(1120,182,62,49,74,4,N'Sign Power #23')</v>
      </c>
    </row>
    <row r="1123" spans="1:9" x14ac:dyDescent="0.3">
      <c r="A1123">
        <v>1121</v>
      </c>
      <c r="B1123">
        <v>182</v>
      </c>
      <c r="C1123">
        <v>62</v>
      </c>
      <c r="D1123">
        <v>52</v>
      </c>
      <c r="E1123">
        <v>75</v>
      </c>
      <c r="F1123">
        <v>4</v>
      </c>
      <c r="G1123" t="s">
        <v>2290</v>
      </c>
      <c r="H1123" t="s">
        <v>3803</v>
      </c>
      <c r="I1123" t="str">
        <f t="shared" si="17"/>
        <v>INSERT INTO [Object](ObjectID,FingerprintID,TypeID,Height,Width,User_Entry,Small_Description) VALUES(1121,182,62,52,75,4,N'Sign Power #24')</v>
      </c>
    </row>
    <row r="1124" spans="1:9" x14ac:dyDescent="0.3">
      <c r="A1124">
        <v>1122</v>
      </c>
      <c r="B1124">
        <v>182</v>
      </c>
      <c r="C1124">
        <v>62</v>
      </c>
      <c r="D1124">
        <v>51</v>
      </c>
      <c r="E1124">
        <v>72</v>
      </c>
      <c r="F1124">
        <v>4</v>
      </c>
      <c r="G1124" t="s">
        <v>2290</v>
      </c>
      <c r="H1124" t="s">
        <v>3804</v>
      </c>
      <c r="I1124" t="str">
        <f t="shared" si="17"/>
        <v>INSERT INTO [Object](ObjectID,FingerprintID,TypeID,Height,Width,User_Entry,Small_Description) VALUES(1122,182,62,51,72,4,N'Sign Power #25')</v>
      </c>
    </row>
    <row r="1125" spans="1:9" x14ac:dyDescent="0.3">
      <c r="A1125">
        <v>1123</v>
      </c>
      <c r="B1125">
        <v>182</v>
      </c>
      <c r="C1125">
        <v>62</v>
      </c>
      <c r="D1125">
        <v>53</v>
      </c>
      <c r="E1125">
        <v>68</v>
      </c>
      <c r="F1125">
        <v>4</v>
      </c>
      <c r="G1125" t="s">
        <v>2290</v>
      </c>
      <c r="H1125" t="s">
        <v>3805</v>
      </c>
      <c r="I1125" t="str">
        <f t="shared" si="17"/>
        <v>INSERT INTO [Object](ObjectID,FingerprintID,TypeID,Height,Width,User_Entry,Small_Description) VALUES(1123,182,62,53,68,4,N'Sign Power #26')</v>
      </c>
    </row>
    <row r="1126" spans="1:9" x14ac:dyDescent="0.3">
      <c r="A1126">
        <v>1124</v>
      </c>
      <c r="B1126">
        <v>182</v>
      </c>
      <c r="C1126">
        <v>62</v>
      </c>
      <c r="D1126">
        <v>52</v>
      </c>
      <c r="E1126">
        <v>73</v>
      </c>
      <c r="F1126">
        <v>4</v>
      </c>
      <c r="G1126" t="s">
        <v>2290</v>
      </c>
      <c r="H1126" t="s">
        <v>3806</v>
      </c>
      <c r="I1126" t="str">
        <f t="shared" si="17"/>
        <v>INSERT INTO [Object](ObjectID,FingerprintID,TypeID,Height,Width,User_Entry,Small_Description) VALUES(1124,182,62,52,73,4,N'Sign Power #27')</v>
      </c>
    </row>
    <row r="1127" spans="1:9" x14ac:dyDescent="0.3">
      <c r="A1127">
        <v>1125</v>
      </c>
      <c r="B1127">
        <v>182</v>
      </c>
      <c r="C1127">
        <v>100</v>
      </c>
      <c r="D1127">
        <v>40</v>
      </c>
      <c r="E1127">
        <v>48</v>
      </c>
      <c r="F1127">
        <v>4</v>
      </c>
      <c r="G1127" t="s">
        <v>2290</v>
      </c>
      <c r="H1127" t="s">
        <v>3807</v>
      </c>
      <c r="I1127" t="str">
        <f t="shared" si="17"/>
        <v>INSERT INTO [Object](ObjectID,FingerprintID,TypeID,Height,Width,User_Entry,Small_Description) VALUES(1125,182,100,40,48,4,N'Trash Can #181')</v>
      </c>
    </row>
    <row r="1128" spans="1:9" x14ac:dyDescent="0.3">
      <c r="A1128">
        <v>1126</v>
      </c>
      <c r="B1128">
        <v>183</v>
      </c>
      <c r="C1128">
        <v>43</v>
      </c>
      <c r="D1128">
        <v>70</v>
      </c>
      <c r="E1128">
        <v>151</v>
      </c>
      <c r="F1128">
        <v>2</v>
      </c>
      <c r="G1128" t="s">
        <v>2282</v>
      </c>
      <c r="H1128" t="s">
        <v>3808</v>
      </c>
      <c r="I1128" t="str">
        <f t="shared" si="17"/>
        <v>INSERT INTO [Object](ObjectID,FingerprintID,TypeID,Height,Width,User_Entry,Small_Description) VALUES(1126,183,43,70,151,2,N'Door Blue #53')</v>
      </c>
    </row>
    <row r="1129" spans="1:9" x14ac:dyDescent="0.3">
      <c r="A1129">
        <v>1127</v>
      </c>
      <c r="B1129">
        <v>183</v>
      </c>
      <c r="C1129">
        <v>43</v>
      </c>
      <c r="D1129">
        <v>68</v>
      </c>
      <c r="E1129">
        <v>145</v>
      </c>
      <c r="F1129">
        <v>2</v>
      </c>
      <c r="G1129" t="s">
        <v>2282</v>
      </c>
      <c r="H1129" t="s">
        <v>3809</v>
      </c>
      <c r="I1129" t="str">
        <f t="shared" si="17"/>
        <v>INSERT INTO [Object](ObjectID,FingerprintID,TypeID,Height,Width,User_Entry,Small_Description) VALUES(1127,183,43,68,145,2,N'Door Blue #54')</v>
      </c>
    </row>
    <row r="1130" spans="1:9" x14ac:dyDescent="0.3">
      <c r="A1130">
        <v>1128</v>
      </c>
      <c r="B1130">
        <v>183</v>
      </c>
      <c r="C1130">
        <v>43</v>
      </c>
      <c r="D1130">
        <v>65</v>
      </c>
      <c r="E1130">
        <v>151</v>
      </c>
      <c r="F1130">
        <v>2</v>
      </c>
      <c r="G1130" t="s">
        <v>2282</v>
      </c>
      <c r="H1130" t="s">
        <v>3810</v>
      </c>
      <c r="I1130" t="str">
        <f t="shared" si="17"/>
        <v>INSERT INTO [Object](ObjectID,FingerprintID,TypeID,Height,Width,User_Entry,Small_Description) VALUES(1128,183,43,65,151,2,N'Door Blue #55')</v>
      </c>
    </row>
    <row r="1131" spans="1:9" x14ac:dyDescent="0.3">
      <c r="A1131">
        <v>1129</v>
      </c>
      <c r="B1131">
        <v>183</v>
      </c>
      <c r="C1131">
        <v>43</v>
      </c>
      <c r="D1131">
        <v>68</v>
      </c>
      <c r="E1131">
        <v>147</v>
      </c>
      <c r="F1131">
        <v>2</v>
      </c>
      <c r="G1131" t="s">
        <v>2282</v>
      </c>
      <c r="H1131" t="s">
        <v>3811</v>
      </c>
      <c r="I1131" t="str">
        <f t="shared" si="17"/>
        <v>INSERT INTO [Object](ObjectID,FingerprintID,TypeID,Height,Width,User_Entry,Small_Description) VALUES(1129,183,43,68,147,2,N'Door Blue #56')</v>
      </c>
    </row>
    <row r="1132" spans="1:9" x14ac:dyDescent="0.3">
      <c r="A1132">
        <v>1130</v>
      </c>
      <c r="B1132">
        <v>183</v>
      </c>
      <c r="C1132">
        <v>43</v>
      </c>
      <c r="D1132">
        <v>61</v>
      </c>
      <c r="E1132">
        <v>166</v>
      </c>
      <c r="F1132">
        <v>2</v>
      </c>
      <c r="G1132" t="s">
        <v>2282</v>
      </c>
      <c r="H1132" t="s">
        <v>3812</v>
      </c>
      <c r="I1132" t="str">
        <f t="shared" si="17"/>
        <v>INSERT INTO [Object](ObjectID,FingerprintID,TypeID,Height,Width,User_Entry,Small_Description) VALUES(1130,183,43,61,166,2,N'Door Blue #57')</v>
      </c>
    </row>
    <row r="1133" spans="1:9" x14ac:dyDescent="0.3">
      <c r="A1133">
        <v>1131</v>
      </c>
      <c r="B1133">
        <v>183</v>
      </c>
      <c r="C1133">
        <v>43</v>
      </c>
      <c r="D1133">
        <v>61</v>
      </c>
      <c r="E1133">
        <v>169</v>
      </c>
      <c r="F1133">
        <v>2</v>
      </c>
      <c r="G1133" t="s">
        <v>2282</v>
      </c>
      <c r="H1133" t="s">
        <v>3813</v>
      </c>
      <c r="I1133" t="str">
        <f t="shared" si="17"/>
        <v>INSERT INTO [Object](ObjectID,FingerprintID,TypeID,Height,Width,User_Entry,Small_Description) VALUES(1131,183,43,61,169,2,N'Door Blue #58')</v>
      </c>
    </row>
    <row r="1134" spans="1:9" x14ac:dyDescent="0.3">
      <c r="A1134">
        <v>1132</v>
      </c>
      <c r="B1134">
        <v>183</v>
      </c>
      <c r="C1134">
        <v>43</v>
      </c>
      <c r="D1134">
        <v>67</v>
      </c>
      <c r="E1134">
        <v>141</v>
      </c>
      <c r="F1134">
        <v>2</v>
      </c>
      <c r="G1134" t="s">
        <v>2282</v>
      </c>
      <c r="H1134" t="s">
        <v>3814</v>
      </c>
      <c r="I1134" t="str">
        <f t="shared" si="17"/>
        <v>INSERT INTO [Object](ObjectID,FingerprintID,TypeID,Height,Width,User_Entry,Small_Description) VALUES(1132,183,43,67,141,2,N'Door Blue #59')</v>
      </c>
    </row>
    <row r="1135" spans="1:9" x14ac:dyDescent="0.3">
      <c r="A1135">
        <v>1133</v>
      </c>
      <c r="B1135">
        <v>183</v>
      </c>
      <c r="C1135">
        <v>43</v>
      </c>
      <c r="D1135">
        <v>66</v>
      </c>
      <c r="E1135">
        <v>153</v>
      </c>
      <c r="F1135">
        <v>2</v>
      </c>
      <c r="G1135" t="s">
        <v>2282</v>
      </c>
      <c r="H1135" t="s">
        <v>3815</v>
      </c>
      <c r="I1135" t="str">
        <f t="shared" si="17"/>
        <v>INSERT INTO [Object](ObjectID,FingerprintID,TypeID,Height,Width,User_Entry,Small_Description) VALUES(1133,183,43,66,153,2,N'Door Blue #60')</v>
      </c>
    </row>
    <row r="1136" spans="1:9" x14ac:dyDescent="0.3">
      <c r="A1136">
        <v>1134</v>
      </c>
      <c r="B1136">
        <v>183</v>
      </c>
      <c r="C1136">
        <v>43</v>
      </c>
      <c r="D1136">
        <v>69</v>
      </c>
      <c r="E1136">
        <v>148</v>
      </c>
      <c r="F1136">
        <v>2</v>
      </c>
      <c r="G1136" t="s">
        <v>2282</v>
      </c>
      <c r="H1136" t="s">
        <v>3816</v>
      </c>
      <c r="I1136" t="str">
        <f t="shared" si="17"/>
        <v>INSERT INTO [Object](ObjectID,FingerprintID,TypeID,Height,Width,User_Entry,Small_Description) VALUES(1134,183,43,69,148,2,N'Door Blue #61')</v>
      </c>
    </row>
    <row r="1137" spans="1:9" x14ac:dyDescent="0.3">
      <c r="A1137">
        <v>1135</v>
      </c>
      <c r="B1137">
        <v>183</v>
      </c>
      <c r="C1137">
        <v>100</v>
      </c>
      <c r="D1137">
        <v>35</v>
      </c>
      <c r="E1137">
        <v>51</v>
      </c>
      <c r="F1137">
        <v>2</v>
      </c>
      <c r="G1137" t="s">
        <v>2282</v>
      </c>
      <c r="H1137" t="s">
        <v>3817</v>
      </c>
      <c r="I1137" t="str">
        <f t="shared" si="17"/>
        <v>INSERT INTO [Object](ObjectID,FingerprintID,TypeID,Height,Width,User_Entry,Small_Description) VALUES(1135,183,100,35,51,2,N'Trash Can #182')</v>
      </c>
    </row>
    <row r="1138" spans="1:9" x14ac:dyDescent="0.3">
      <c r="A1138">
        <v>1136</v>
      </c>
      <c r="B1138">
        <v>183</v>
      </c>
      <c r="C1138">
        <v>200</v>
      </c>
      <c r="D1138">
        <v>28</v>
      </c>
      <c r="E1138">
        <v>92</v>
      </c>
      <c r="F1138">
        <v>2</v>
      </c>
      <c r="G1138" t="s">
        <v>2282</v>
      </c>
      <c r="H1138" t="s">
        <v>3818</v>
      </c>
      <c r="I1138" t="str">
        <f t="shared" si="17"/>
        <v>INSERT INTO [Object](ObjectID,FingerprintID,TypeID,Height,Width,User_Entry,Small_Description) VALUES(1136,183,200,28,92,2,N'Sink #20')</v>
      </c>
    </row>
    <row r="1139" spans="1:9" x14ac:dyDescent="0.3">
      <c r="A1139">
        <v>1137</v>
      </c>
      <c r="B1139">
        <v>184</v>
      </c>
      <c r="C1139">
        <v>23</v>
      </c>
      <c r="D1139">
        <v>45</v>
      </c>
      <c r="E1139">
        <v>90</v>
      </c>
      <c r="F1139">
        <v>5</v>
      </c>
      <c r="G1139" t="s">
        <v>2294</v>
      </c>
      <c r="H1139" t="s">
        <v>3819</v>
      </c>
      <c r="I1139" t="str">
        <f t="shared" si="17"/>
        <v>INSERT INTO [Object](ObjectID,FingerprintID,TypeID,Height,Width,User_Entry,Small_Description) VALUES(1137,184,23,45,90,5,N'Restaurant Chair #21')</v>
      </c>
    </row>
    <row r="1140" spans="1:9" x14ac:dyDescent="0.3">
      <c r="A1140">
        <v>1138</v>
      </c>
      <c r="B1140">
        <v>184</v>
      </c>
      <c r="C1140">
        <v>43</v>
      </c>
      <c r="D1140">
        <v>76</v>
      </c>
      <c r="E1140">
        <v>173</v>
      </c>
      <c r="F1140">
        <v>5</v>
      </c>
      <c r="G1140" t="s">
        <v>2294</v>
      </c>
      <c r="H1140" t="s">
        <v>3820</v>
      </c>
      <c r="I1140" t="str">
        <f t="shared" si="17"/>
        <v>INSERT INTO [Object](ObjectID,FingerprintID,TypeID,Height,Width,User_Entry,Small_Description) VALUES(1138,184,43,76,173,5,N'Door Blue #62')</v>
      </c>
    </row>
    <row r="1141" spans="1:9" x14ac:dyDescent="0.3">
      <c r="A1141">
        <v>1139</v>
      </c>
      <c r="B1141">
        <v>184</v>
      </c>
      <c r="C1141">
        <v>43</v>
      </c>
      <c r="D1141">
        <v>64</v>
      </c>
      <c r="E1141">
        <v>158</v>
      </c>
      <c r="F1141">
        <v>5</v>
      </c>
      <c r="G1141" t="s">
        <v>2294</v>
      </c>
      <c r="H1141" t="s">
        <v>3821</v>
      </c>
      <c r="I1141" t="str">
        <f t="shared" si="17"/>
        <v>INSERT INTO [Object](ObjectID,FingerprintID,TypeID,Height,Width,User_Entry,Small_Description) VALUES(1139,184,43,64,158,5,N'Door Blue #63')</v>
      </c>
    </row>
    <row r="1142" spans="1:9" x14ac:dyDescent="0.3">
      <c r="A1142">
        <v>1140</v>
      </c>
      <c r="B1142">
        <v>184</v>
      </c>
      <c r="C1142">
        <v>43</v>
      </c>
      <c r="D1142">
        <v>67</v>
      </c>
      <c r="E1142">
        <v>168</v>
      </c>
      <c r="F1142">
        <v>5</v>
      </c>
      <c r="G1142" t="s">
        <v>2294</v>
      </c>
      <c r="H1142" t="s">
        <v>3822</v>
      </c>
      <c r="I1142" t="str">
        <f t="shared" si="17"/>
        <v>INSERT INTO [Object](ObjectID,FingerprintID,TypeID,Height,Width,User_Entry,Small_Description) VALUES(1140,184,43,67,168,5,N'Door Blue #64')</v>
      </c>
    </row>
    <row r="1143" spans="1:9" x14ac:dyDescent="0.3">
      <c r="A1143">
        <v>1141</v>
      </c>
      <c r="B1143">
        <v>184</v>
      </c>
      <c r="C1143">
        <v>43</v>
      </c>
      <c r="D1143">
        <v>62</v>
      </c>
      <c r="E1143">
        <v>175</v>
      </c>
      <c r="F1143">
        <v>5</v>
      </c>
      <c r="G1143" t="s">
        <v>2294</v>
      </c>
      <c r="H1143" t="s">
        <v>3823</v>
      </c>
      <c r="I1143" t="str">
        <f t="shared" si="17"/>
        <v>INSERT INTO [Object](ObjectID,FingerprintID,TypeID,Height,Width,User_Entry,Small_Description) VALUES(1141,184,43,62,175,5,N'Door Blue #65')</v>
      </c>
    </row>
    <row r="1144" spans="1:9" x14ac:dyDescent="0.3">
      <c r="A1144">
        <v>1142</v>
      </c>
      <c r="B1144">
        <v>184</v>
      </c>
      <c r="C1144">
        <v>43</v>
      </c>
      <c r="D1144">
        <v>65</v>
      </c>
      <c r="E1144">
        <v>172</v>
      </c>
      <c r="F1144">
        <v>5</v>
      </c>
      <c r="G1144" t="s">
        <v>2294</v>
      </c>
      <c r="H1144" t="s">
        <v>3824</v>
      </c>
      <c r="I1144" t="str">
        <f t="shared" si="17"/>
        <v>INSERT INTO [Object](ObjectID,FingerprintID,TypeID,Height,Width,User_Entry,Small_Description) VALUES(1142,184,43,65,172,5,N'Door Blue #66')</v>
      </c>
    </row>
    <row r="1145" spans="1:9" x14ac:dyDescent="0.3">
      <c r="A1145">
        <v>1143</v>
      </c>
      <c r="B1145">
        <v>184</v>
      </c>
      <c r="C1145">
        <v>43</v>
      </c>
      <c r="D1145">
        <v>71</v>
      </c>
      <c r="E1145">
        <v>159</v>
      </c>
      <c r="F1145">
        <v>5</v>
      </c>
      <c r="G1145" t="s">
        <v>2294</v>
      </c>
      <c r="H1145" t="s">
        <v>3825</v>
      </c>
      <c r="I1145" t="str">
        <f t="shared" si="17"/>
        <v>INSERT INTO [Object](ObjectID,FingerprintID,TypeID,Height,Width,User_Entry,Small_Description) VALUES(1143,184,43,71,159,5,N'Door Blue #67')</v>
      </c>
    </row>
    <row r="1146" spans="1:9" x14ac:dyDescent="0.3">
      <c r="A1146">
        <v>1144</v>
      </c>
      <c r="B1146">
        <v>184</v>
      </c>
      <c r="C1146">
        <v>43</v>
      </c>
      <c r="D1146">
        <v>66</v>
      </c>
      <c r="E1146">
        <v>159</v>
      </c>
      <c r="F1146">
        <v>5</v>
      </c>
      <c r="G1146" t="s">
        <v>2294</v>
      </c>
      <c r="H1146" t="s">
        <v>3826</v>
      </c>
      <c r="I1146" t="str">
        <f t="shared" si="17"/>
        <v>INSERT INTO [Object](ObjectID,FingerprintID,TypeID,Height,Width,User_Entry,Small_Description) VALUES(1144,184,43,66,159,5,N'Door Blue #68')</v>
      </c>
    </row>
    <row r="1147" spans="1:9" x14ac:dyDescent="0.3">
      <c r="A1147">
        <v>1145</v>
      </c>
      <c r="B1147">
        <v>184</v>
      </c>
      <c r="C1147">
        <v>43</v>
      </c>
      <c r="D1147">
        <v>63</v>
      </c>
      <c r="E1147">
        <v>172</v>
      </c>
      <c r="F1147">
        <v>5</v>
      </c>
      <c r="G1147" t="s">
        <v>2294</v>
      </c>
      <c r="H1147" t="s">
        <v>3827</v>
      </c>
      <c r="I1147" t="str">
        <f t="shared" si="17"/>
        <v>INSERT INTO [Object](ObjectID,FingerprintID,TypeID,Height,Width,User_Entry,Small_Description) VALUES(1145,184,43,63,172,5,N'Door Blue #69')</v>
      </c>
    </row>
    <row r="1148" spans="1:9" x14ac:dyDescent="0.3">
      <c r="A1148">
        <v>1146</v>
      </c>
      <c r="B1148">
        <v>184</v>
      </c>
      <c r="C1148">
        <v>43</v>
      </c>
      <c r="D1148">
        <v>78</v>
      </c>
      <c r="E1148">
        <v>162</v>
      </c>
      <c r="F1148">
        <v>5</v>
      </c>
      <c r="G1148" t="s">
        <v>2294</v>
      </c>
      <c r="H1148" t="s">
        <v>3828</v>
      </c>
      <c r="I1148" t="str">
        <f t="shared" si="17"/>
        <v>INSERT INTO [Object](ObjectID,FingerprintID,TypeID,Height,Width,User_Entry,Small_Description) VALUES(1146,184,43,78,162,5,N'Door Blue #70')</v>
      </c>
    </row>
    <row r="1149" spans="1:9" x14ac:dyDescent="0.3">
      <c r="A1149">
        <v>1147</v>
      </c>
      <c r="B1149">
        <v>184</v>
      </c>
      <c r="C1149">
        <v>43</v>
      </c>
      <c r="D1149">
        <v>71</v>
      </c>
      <c r="E1149">
        <v>158</v>
      </c>
      <c r="F1149">
        <v>5</v>
      </c>
      <c r="G1149" t="s">
        <v>2294</v>
      </c>
      <c r="H1149" t="s">
        <v>3829</v>
      </c>
      <c r="I1149" t="str">
        <f t="shared" si="17"/>
        <v>INSERT INTO [Object](ObjectID,FingerprintID,TypeID,Height,Width,User_Entry,Small_Description) VALUES(1147,184,43,71,158,5,N'Door Blue #71')</v>
      </c>
    </row>
    <row r="1150" spans="1:9" x14ac:dyDescent="0.3">
      <c r="A1150">
        <v>1148</v>
      </c>
      <c r="B1150">
        <v>184</v>
      </c>
      <c r="C1150">
        <v>100</v>
      </c>
      <c r="D1150">
        <v>164</v>
      </c>
      <c r="E1150">
        <v>122</v>
      </c>
      <c r="F1150">
        <v>5</v>
      </c>
      <c r="G1150" t="s">
        <v>2294</v>
      </c>
      <c r="H1150" t="s">
        <v>3830</v>
      </c>
      <c r="I1150" t="str">
        <f t="shared" si="17"/>
        <v>INSERT INTO [Object](ObjectID,FingerprintID,TypeID,Height,Width,User_Entry,Small_Description) VALUES(1148,184,100,164,122,5,N'Trash Can #183')</v>
      </c>
    </row>
    <row r="1151" spans="1:9" x14ac:dyDescent="0.3">
      <c r="A1151">
        <v>1149</v>
      </c>
      <c r="B1151">
        <v>185</v>
      </c>
      <c r="C1151">
        <v>5</v>
      </c>
      <c r="D1151">
        <v>122</v>
      </c>
      <c r="E1151">
        <v>109</v>
      </c>
      <c r="F1151">
        <v>9</v>
      </c>
      <c r="G1151" t="s">
        <v>2310</v>
      </c>
      <c r="H1151" t="s">
        <v>3831</v>
      </c>
      <c r="I1151" t="str">
        <f t="shared" si="17"/>
        <v>INSERT INTO [Object](ObjectID,FingerprintID,TypeID,Height,Width,User_Entry,Small_Description) VALUES(1149,185,5,122,109,9,N'Wall Letters #9')</v>
      </c>
    </row>
    <row r="1152" spans="1:9" x14ac:dyDescent="0.3">
      <c r="A1152">
        <v>1150</v>
      </c>
      <c r="B1152">
        <v>185</v>
      </c>
      <c r="C1152">
        <v>5</v>
      </c>
      <c r="D1152">
        <v>75</v>
      </c>
      <c r="E1152">
        <v>85</v>
      </c>
      <c r="F1152">
        <v>9</v>
      </c>
      <c r="G1152" t="s">
        <v>2310</v>
      </c>
      <c r="H1152" t="s">
        <v>3832</v>
      </c>
      <c r="I1152" t="str">
        <f t="shared" si="17"/>
        <v>INSERT INTO [Object](ObjectID,FingerprintID,TypeID,Height,Width,User_Entry,Small_Description) VALUES(1150,185,5,75,85,9,N'Wall Letters #10')</v>
      </c>
    </row>
    <row r="1153" spans="1:9" x14ac:dyDescent="0.3">
      <c r="A1153">
        <v>1151</v>
      </c>
      <c r="B1153">
        <v>185</v>
      </c>
      <c r="C1153">
        <v>5</v>
      </c>
      <c r="D1153">
        <v>121</v>
      </c>
      <c r="E1153">
        <v>100</v>
      </c>
      <c r="F1153">
        <v>9</v>
      </c>
      <c r="G1153" t="s">
        <v>2310</v>
      </c>
      <c r="H1153" t="s">
        <v>3833</v>
      </c>
      <c r="I1153" t="str">
        <f t="shared" si="17"/>
        <v>INSERT INTO [Object](ObjectID,FingerprintID,TypeID,Height,Width,User_Entry,Small_Description) VALUES(1151,185,5,121,100,9,N'Wall Letters #11')</v>
      </c>
    </row>
    <row r="1154" spans="1:9" x14ac:dyDescent="0.3">
      <c r="A1154">
        <v>1152</v>
      </c>
      <c r="B1154">
        <v>185</v>
      </c>
      <c r="C1154">
        <v>5</v>
      </c>
      <c r="D1154">
        <v>82</v>
      </c>
      <c r="E1154">
        <v>77</v>
      </c>
      <c r="F1154">
        <v>9</v>
      </c>
      <c r="G1154" t="s">
        <v>2310</v>
      </c>
      <c r="H1154" t="s">
        <v>3834</v>
      </c>
      <c r="I1154" t="str">
        <f t="shared" si="17"/>
        <v>INSERT INTO [Object](ObjectID,FingerprintID,TypeID,Height,Width,User_Entry,Small_Description) VALUES(1152,185,5,82,77,9,N'Wall Letters #12')</v>
      </c>
    </row>
    <row r="1155" spans="1:9" x14ac:dyDescent="0.3">
      <c r="A1155">
        <v>1153</v>
      </c>
      <c r="B1155">
        <v>185</v>
      </c>
      <c r="C1155">
        <v>5</v>
      </c>
      <c r="D1155">
        <v>136</v>
      </c>
      <c r="E1155">
        <v>107</v>
      </c>
      <c r="F1155">
        <v>9</v>
      </c>
      <c r="G1155" t="s">
        <v>2310</v>
      </c>
      <c r="H1155" t="s">
        <v>3835</v>
      </c>
      <c r="I1155" t="str">
        <f t="shared" si="17"/>
        <v>INSERT INTO [Object](ObjectID,FingerprintID,TypeID,Height,Width,User_Entry,Small_Description) VALUES(1153,185,5,136,107,9,N'Wall Letters #13')</v>
      </c>
    </row>
    <row r="1156" spans="1:9" x14ac:dyDescent="0.3">
      <c r="A1156">
        <v>1154</v>
      </c>
      <c r="B1156">
        <v>185</v>
      </c>
      <c r="C1156">
        <v>5</v>
      </c>
      <c r="D1156">
        <v>123</v>
      </c>
      <c r="E1156">
        <v>111</v>
      </c>
      <c r="F1156">
        <v>9</v>
      </c>
      <c r="G1156" t="s">
        <v>2310</v>
      </c>
      <c r="H1156" t="s">
        <v>3836</v>
      </c>
      <c r="I1156" t="str">
        <f t="shared" ref="I1156:I1219" si="18">"INSERT INTO [Object](ObjectID,FingerprintID,TypeID,Height,Width,User_Entry,Small_Description) VALUES("&amp;A1156&amp;","&amp;B1156&amp;","&amp;C1156&amp;","&amp;D1156&amp;","&amp;E1156&amp;","&amp;F1156&amp;",N'"&amp;H1156&amp;"')"</f>
        <v>INSERT INTO [Object](ObjectID,FingerprintID,TypeID,Height,Width,User_Entry,Small_Description) VALUES(1154,185,5,123,111,9,N'Wall Letters #14')</v>
      </c>
    </row>
    <row r="1157" spans="1:9" x14ac:dyDescent="0.3">
      <c r="A1157">
        <v>1155</v>
      </c>
      <c r="B1157">
        <v>185</v>
      </c>
      <c r="C1157">
        <v>46</v>
      </c>
      <c r="D1157">
        <v>47</v>
      </c>
      <c r="E1157">
        <v>87</v>
      </c>
      <c r="F1157">
        <v>9</v>
      </c>
      <c r="G1157" t="s">
        <v>2310</v>
      </c>
      <c r="H1157" t="s">
        <v>3837</v>
      </c>
      <c r="I1157" t="str">
        <f t="shared" si="18"/>
        <v>INSERT INTO [Object](ObjectID,FingerprintID,TypeID,Height,Width,User_Entry,Small_Description) VALUES(1155,185,46,47,87,9,N'Door Wood #16')</v>
      </c>
    </row>
    <row r="1158" spans="1:9" x14ac:dyDescent="0.3">
      <c r="A1158">
        <v>1156</v>
      </c>
      <c r="B1158">
        <v>185</v>
      </c>
      <c r="C1158">
        <v>100</v>
      </c>
      <c r="D1158">
        <v>196</v>
      </c>
      <c r="E1158">
        <v>143</v>
      </c>
      <c r="F1158">
        <v>9</v>
      </c>
      <c r="G1158" t="s">
        <v>2310</v>
      </c>
      <c r="H1158" t="s">
        <v>3838</v>
      </c>
      <c r="I1158" t="str">
        <f t="shared" si="18"/>
        <v>INSERT INTO [Object](ObjectID,FingerprintID,TypeID,Height,Width,User_Entry,Small_Description) VALUES(1156,185,100,196,143,9,N'Trash Can #184')</v>
      </c>
    </row>
    <row r="1159" spans="1:9" x14ac:dyDescent="0.3">
      <c r="A1159">
        <v>1157</v>
      </c>
      <c r="B1159">
        <v>186</v>
      </c>
      <c r="C1159">
        <v>5</v>
      </c>
      <c r="D1159">
        <v>123</v>
      </c>
      <c r="E1159">
        <v>126</v>
      </c>
      <c r="F1159">
        <v>6</v>
      </c>
      <c r="G1159" t="s">
        <v>2298</v>
      </c>
      <c r="H1159" t="s">
        <v>3839</v>
      </c>
      <c r="I1159" t="str">
        <f t="shared" si="18"/>
        <v>INSERT INTO [Object](ObjectID,FingerprintID,TypeID,Height,Width,User_Entry,Small_Description) VALUES(1157,186,5,123,126,6,N'Wall Letters #15')</v>
      </c>
    </row>
    <row r="1160" spans="1:9" x14ac:dyDescent="0.3">
      <c r="A1160">
        <v>1158</v>
      </c>
      <c r="B1160">
        <v>186</v>
      </c>
      <c r="C1160">
        <v>5</v>
      </c>
      <c r="D1160">
        <v>78</v>
      </c>
      <c r="E1160">
        <v>99</v>
      </c>
      <c r="F1160">
        <v>6</v>
      </c>
      <c r="G1160" t="s">
        <v>2298</v>
      </c>
      <c r="H1160" t="s">
        <v>3840</v>
      </c>
      <c r="I1160" t="str">
        <f t="shared" si="18"/>
        <v>INSERT INTO [Object](ObjectID,FingerprintID,TypeID,Height,Width,User_Entry,Small_Description) VALUES(1158,186,5,78,99,6,N'Wall Letters #16')</v>
      </c>
    </row>
    <row r="1161" spans="1:9" x14ac:dyDescent="0.3">
      <c r="A1161">
        <v>1159</v>
      </c>
      <c r="B1161">
        <v>186</v>
      </c>
      <c r="C1161">
        <v>5</v>
      </c>
      <c r="D1161">
        <v>130</v>
      </c>
      <c r="E1161">
        <v>110</v>
      </c>
      <c r="F1161">
        <v>6</v>
      </c>
      <c r="G1161" t="s">
        <v>2298</v>
      </c>
      <c r="H1161" t="s">
        <v>3841</v>
      </c>
      <c r="I1161" t="str">
        <f t="shared" si="18"/>
        <v>INSERT INTO [Object](ObjectID,FingerprintID,TypeID,Height,Width,User_Entry,Small_Description) VALUES(1159,186,5,130,110,6,N'Wall Letters #17')</v>
      </c>
    </row>
    <row r="1162" spans="1:9" x14ac:dyDescent="0.3">
      <c r="A1162">
        <v>1160</v>
      </c>
      <c r="B1162">
        <v>186</v>
      </c>
      <c r="C1162">
        <v>5</v>
      </c>
      <c r="D1162">
        <v>76</v>
      </c>
      <c r="E1162">
        <v>85</v>
      </c>
      <c r="F1162">
        <v>6</v>
      </c>
      <c r="G1162" t="s">
        <v>2298</v>
      </c>
      <c r="H1162" t="s">
        <v>3842</v>
      </c>
      <c r="I1162" t="str">
        <f t="shared" si="18"/>
        <v>INSERT INTO [Object](ObjectID,FingerprintID,TypeID,Height,Width,User_Entry,Small_Description) VALUES(1160,186,5,76,85,6,N'Wall Letters #18')</v>
      </c>
    </row>
    <row r="1163" spans="1:9" x14ac:dyDescent="0.3">
      <c r="A1163">
        <v>1161</v>
      </c>
      <c r="B1163">
        <v>186</v>
      </c>
      <c r="C1163">
        <v>5</v>
      </c>
      <c r="D1163">
        <v>79</v>
      </c>
      <c r="E1163">
        <v>78</v>
      </c>
      <c r="F1163">
        <v>6</v>
      </c>
      <c r="G1163" t="s">
        <v>2298</v>
      </c>
      <c r="H1163" t="s">
        <v>3843</v>
      </c>
      <c r="I1163" t="str">
        <f t="shared" si="18"/>
        <v>INSERT INTO [Object](ObjectID,FingerprintID,TypeID,Height,Width,User_Entry,Small_Description) VALUES(1161,186,5,79,78,6,N'Wall Letters #19')</v>
      </c>
    </row>
    <row r="1164" spans="1:9" x14ac:dyDescent="0.3">
      <c r="A1164">
        <v>1162</v>
      </c>
      <c r="B1164">
        <v>186</v>
      </c>
      <c r="C1164">
        <v>5</v>
      </c>
      <c r="D1164">
        <v>127</v>
      </c>
      <c r="E1164">
        <v>112</v>
      </c>
      <c r="F1164">
        <v>6</v>
      </c>
      <c r="G1164" t="s">
        <v>2298</v>
      </c>
      <c r="H1164" t="s">
        <v>3844</v>
      </c>
      <c r="I1164" t="str">
        <f t="shared" si="18"/>
        <v>INSERT INTO [Object](ObjectID,FingerprintID,TypeID,Height,Width,User_Entry,Small_Description) VALUES(1162,186,5,127,112,6,N'Wall Letters #20')</v>
      </c>
    </row>
    <row r="1165" spans="1:9" x14ac:dyDescent="0.3">
      <c r="A1165">
        <v>1163</v>
      </c>
      <c r="B1165">
        <v>186</v>
      </c>
      <c r="C1165">
        <v>5</v>
      </c>
      <c r="D1165">
        <v>133</v>
      </c>
      <c r="E1165">
        <v>111</v>
      </c>
      <c r="F1165">
        <v>6</v>
      </c>
      <c r="G1165" t="s">
        <v>2298</v>
      </c>
      <c r="H1165" t="s">
        <v>3845</v>
      </c>
      <c r="I1165" t="str">
        <f t="shared" si="18"/>
        <v>INSERT INTO [Object](ObjectID,FingerprintID,TypeID,Height,Width,User_Entry,Small_Description) VALUES(1163,186,5,133,111,6,N'Wall Letters #21')</v>
      </c>
    </row>
    <row r="1166" spans="1:9" x14ac:dyDescent="0.3">
      <c r="A1166">
        <v>1164</v>
      </c>
      <c r="B1166">
        <v>186</v>
      </c>
      <c r="C1166">
        <v>5</v>
      </c>
      <c r="D1166">
        <v>86</v>
      </c>
      <c r="E1166">
        <v>86</v>
      </c>
      <c r="F1166">
        <v>6</v>
      </c>
      <c r="G1166" t="s">
        <v>2298</v>
      </c>
      <c r="H1166" t="s">
        <v>3846</v>
      </c>
      <c r="I1166" t="str">
        <f t="shared" si="18"/>
        <v>INSERT INTO [Object](ObjectID,FingerprintID,TypeID,Height,Width,User_Entry,Small_Description) VALUES(1164,186,5,86,86,6,N'Wall Letters #22')</v>
      </c>
    </row>
    <row r="1167" spans="1:9" x14ac:dyDescent="0.3">
      <c r="A1167">
        <v>1165</v>
      </c>
      <c r="B1167">
        <v>186</v>
      </c>
      <c r="C1167">
        <v>5</v>
      </c>
      <c r="D1167">
        <v>79</v>
      </c>
      <c r="E1167">
        <v>92</v>
      </c>
      <c r="F1167">
        <v>6</v>
      </c>
      <c r="G1167" t="s">
        <v>2298</v>
      </c>
      <c r="H1167" t="s">
        <v>3847</v>
      </c>
      <c r="I1167" t="str">
        <f t="shared" si="18"/>
        <v>INSERT INTO [Object](ObjectID,FingerprintID,TypeID,Height,Width,User_Entry,Small_Description) VALUES(1165,186,5,79,92,6,N'Wall Letters #23')</v>
      </c>
    </row>
    <row r="1168" spans="1:9" x14ac:dyDescent="0.3">
      <c r="A1168">
        <v>1166</v>
      </c>
      <c r="B1168">
        <v>186</v>
      </c>
      <c r="C1168">
        <v>5</v>
      </c>
      <c r="D1168">
        <v>115</v>
      </c>
      <c r="E1168">
        <v>107</v>
      </c>
      <c r="F1168">
        <v>6</v>
      </c>
      <c r="G1168" t="s">
        <v>2298</v>
      </c>
      <c r="H1168" t="s">
        <v>3848</v>
      </c>
      <c r="I1168" t="str">
        <f t="shared" si="18"/>
        <v>INSERT INTO [Object](ObjectID,FingerprintID,TypeID,Height,Width,User_Entry,Small_Description) VALUES(1166,186,5,115,107,6,N'Wall Letters #24')</v>
      </c>
    </row>
    <row r="1169" spans="1:9" x14ac:dyDescent="0.3">
      <c r="A1169">
        <v>1167</v>
      </c>
      <c r="B1169">
        <v>186</v>
      </c>
      <c r="C1169">
        <v>69</v>
      </c>
      <c r="D1169">
        <v>46</v>
      </c>
      <c r="E1169">
        <v>86</v>
      </c>
      <c r="F1169">
        <v>6</v>
      </c>
      <c r="G1169" t="s">
        <v>2298</v>
      </c>
      <c r="H1169" t="s">
        <v>3849</v>
      </c>
      <c r="I1169" t="str">
        <f t="shared" si="18"/>
        <v>INSERT INTO [Object](ObjectID,FingerprintID,TypeID,Height,Width,User_Entry,Small_Description) VALUES(1167,186,69,46,86,6,N'Sign Letter #139')</v>
      </c>
    </row>
    <row r="1170" spans="1:9" x14ac:dyDescent="0.3">
      <c r="A1170">
        <v>1168</v>
      </c>
      <c r="B1170">
        <v>186</v>
      </c>
      <c r="C1170">
        <v>100</v>
      </c>
      <c r="D1170">
        <v>114</v>
      </c>
      <c r="E1170">
        <v>111</v>
      </c>
      <c r="F1170">
        <v>6</v>
      </c>
      <c r="G1170" t="s">
        <v>2298</v>
      </c>
      <c r="H1170" t="s">
        <v>3850</v>
      </c>
      <c r="I1170" t="str">
        <f t="shared" si="18"/>
        <v>INSERT INTO [Object](ObjectID,FingerprintID,TypeID,Height,Width,User_Entry,Small_Description) VALUES(1168,186,100,114,111,6,N'Trash Can #185')</v>
      </c>
    </row>
    <row r="1171" spans="1:9" x14ac:dyDescent="0.3">
      <c r="A1171">
        <v>1169</v>
      </c>
      <c r="B1171">
        <v>187</v>
      </c>
      <c r="C1171">
        <v>5</v>
      </c>
      <c r="D1171">
        <v>140</v>
      </c>
      <c r="E1171">
        <v>41</v>
      </c>
      <c r="F1171">
        <v>6</v>
      </c>
      <c r="G1171" t="s">
        <v>2298</v>
      </c>
      <c r="H1171" t="s">
        <v>3851</v>
      </c>
      <c r="I1171" t="str">
        <f t="shared" si="18"/>
        <v>INSERT INTO [Object](ObjectID,FingerprintID,TypeID,Height,Width,User_Entry,Small_Description) VALUES(1169,187,5,140,41,6,N'Wall Letters #25')</v>
      </c>
    </row>
    <row r="1172" spans="1:9" x14ac:dyDescent="0.3">
      <c r="A1172">
        <v>1170</v>
      </c>
      <c r="B1172">
        <v>187</v>
      </c>
      <c r="C1172">
        <v>43</v>
      </c>
      <c r="D1172">
        <v>91</v>
      </c>
      <c r="E1172">
        <v>127</v>
      </c>
      <c r="F1172">
        <v>6</v>
      </c>
      <c r="G1172" t="s">
        <v>2298</v>
      </c>
      <c r="H1172" t="s">
        <v>3852</v>
      </c>
      <c r="I1172" t="str">
        <f t="shared" si="18"/>
        <v>INSERT INTO [Object](ObjectID,FingerprintID,TypeID,Height,Width,User_Entry,Small_Description) VALUES(1170,187,43,91,127,6,N'Door Blue #72')</v>
      </c>
    </row>
    <row r="1173" spans="1:9" x14ac:dyDescent="0.3">
      <c r="A1173">
        <v>1171</v>
      </c>
      <c r="B1173">
        <v>187</v>
      </c>
      <c r="C1173">
        <v>43</v>
      </c>
      <c r="D1173">
        <v>98</v>
      </c>
      <c r="E1173">
        <v>128</v>
      </c>
      <c r="F1173">
        <v>6</v>
      </c>
      <c r="G1173" t="s">
        <v>2298</v>
      </c>
      <c r="H1173" t="s">
        <v>3853</v>
      </c>
      <c r="I1173" t="str">
        <f t="shared" si="18"/>
        <v>INSERT INTO [Object](ObjectID,FingerprintID,TypeID,Height,Width,User_Entry,Small_Description) VALUES(1171,187,43,98,128,6,N'Door Blue #73')</v>
      </c>
    </row>
    <row r="1174" spans="1:9" x14ac:dyDescent="0.3">
      <c r="A1174">
        <v>1172</v>
      </c>
      <c r="B1174">
        <v>187</v>
      </c>
      <c r="C1174">
        <v>43</v>
      </c>
      <c r="D1174">
        <v>98</v>
      </c>
      <c r="E1174">
        <v>129</v>
      </c>
      <c r="F1174">
        <v>6</v>
      </c>
      <c r="G1174" t="s">
        <v>2298</v>
      </c>
      <c r="H1174" t="s">
        <v>3854</v>
      </c>
      <c r="I1174" t="str">
        <f t="shared" si="18"/>
        <v>INSERT INTO [Object](ObjectID,FingerprintID,TypeID,Height,Width,User_Entry,Small_Description) VALUES(1172,187,43,98,129,6,N'Door Blue #74')</v>
      </c>
    </row>
    <row r="1175" spans="1:9" x14ac:dyDescent="0.3">
      <c r="A1175">
        <v>1173</v>
      </c>
      <c r="B1175">
        <v>187</v>
      </c>
      <c r="C1175">
        <v>43</v>
      </c>
      <c r="D1175">
        <v>101</v>
      </c>
      <c r="E1175">
        <v>128</v>
      </c>
      <c r="F1175">
        <v>6</v>
      </c>
      <c r="G1175" t="s">
        <v>2298</v>
      </c>
      <c r="H1175" t="s">
        <v>3855</v>
      </c>
      <c r="I1175" t="str">
        <f t="shared" si="18"/>
        <v>INSERT INTO [Object](ObjectID,FingerprintID,TypeID,Height,Width,User_Entry,Small_Description) VALUES(1173,187,43,101,128,6,N'Door Blue #75')</v>
      </c>
    </row>
    <row r="1176" spans="1:9" x14ac:dyDescent="0.3">
      <c r="A1176">
        <v>1174</v>
      </c>
      <c r="B1176">
        <v>187</v>
      </c>
      <c r="C1176">
        <v>43</v>
      </c>
      <c r="D1176">
        <v>109</v>
      </c>
      <c r="E1176">
        <v>126</v>
      </c>
      <c r="F1176">
        <v>6</v>
      </c>
      <c r="G1176" t="s">
        <v>2298</v>
      </c>
      <c r="H1176" t="s">
        <v>3856</v>
      </c>
      <c r="I1176" t="str">
        <f t="shared" si="18"/>
        <v>INSERT INTO [Object](ObjectID,FingerprintID,TypeID,Height,Width,User_Entry,Small_Description) VALUES(1174,187,43,109,126,6,N'Door Blue #76')</v>
      </c>
    </row>
    <row r="1177" spans="1:9" x14ac:dyDescent="0.3">
      <c r="A1177">
        <v>1175</v>
      </c>
      <c r="B1177">
        <v>187</v>
      </c>
      <c r="C1177">
        <v>43</v>
      </c>
      <c r="D1177">
        <v>109</v>
      </c>
      <c r="E1177">
        <v>119</v>
      </c>
      <c r="F1177">
        <v>6</v>
      </c>
      <c r="G1177" t="s">
        <v>2298</v>
      </c>
      <c r="H1177" t="s">
        <v>3857</v>
      </c>
      <c r="I1177" t="str">
        <f t="shared" si="18"/>
        <v>INSERT INTO [Object](ObjectID,FingerprintID,TypeID,Height,Width,User_Entry,Small_Description) VALUES(1175,187,43,109,119,6,N'Door Blue #77')</v>
      </c>
    </row>
    <row r="1178" spans="1:9" x14ac:dyDescent="0.3">
      <c r="A1178">
        <v>1176</v>
      </c>
      <c r="B1178">
        <v>187</v>
      </c>
      <c r="C1178">
        <v>43</v>
      </c>
      <c r="D1178">
        <v>91</v>
      </c>
      <c r="E1178">
        <v>112</v>
      </c>
      <c r="F1178">
        <v>6</v>
      </c>
      <c r="G1178" t="s">
        <v>2298</v>
      </c>
      <c r="H1178" t="s">
        <v>3858</v>
      </c>
      <c r="I1178" t="str">
        <f t="shared" si="18"/>
        <v>INSERT INTO [Object](ObjectID,FingerprintID,TypeID,Height,Width,User_Entry,Small_Description) VALUES(1176,187,43,91,112,6,N'Door Blue #78')</v>
      </c>
    </row>
    <row r="1179" spans="1:9" x14ac:dyDescent="0.3">
      <c r="A1179">
        <v>1177</v>
      </c>
      <c r="B1179">
        <v>187</v>
      </c>
      <c r="C1179">
        <v>56</v>
      </c>
      <c r="D1179">
        <v>103</v>
      </c>
      <c r="E1179">
        <v>135</v>
      </c>
      <c r="F1179">
        <v>6</v>
      </c>
      <c r="G1179" t="s">
        <v>2298</v>
      </c>
      <c r="H1179" t="s">
        <v>3859</v>
      </c>
      <c r="I1179" t="str">
        <f t="shared" si="18"/>
        <v>INSERT INTO [Object](ObjectID,FingerprintID,TypeID,Height,Width,User_Entry,Small_Description) VALUES(1177,187,56,103,135,6,N'Red Line Xsingle #1')</v>
      </c>
    </row>
    <row r="1180" spans="1:9" x14ac:dyDescent="0.3">
      <c r="A1180">
        <v>1178</v>
      </c>
      <c r="B1180">
        <v>187</v>
      </c>
      <c r="C1180">
        <v>56</v>
      </c>
      <c r="D1180">
        <v>56</v>
      </c>
      <c r="E1180">
        <v>47</v>
      </c>
      <c r="F1180">
        <v>6</v>
      </c>
      <c r="G1180" t="s">
        <v>2298</v>
      </c>
      <c r="H1180" t="s">
        <v>3860</v>
      </c>
      <c r="I1180" t="str">
        <f t="shared" si="18"/>
        <v>INSERT INTO [Object](ObjectID,FingerprintID,TypeID,Height,Width,User_Entry,Small_Description) VALUES(1178,187,56,56,47,6,N'Red Line Xsingle #2')</v>
      </c>
    </row>
    <row r="1181" spans="1:9" x14ac:dyDescent="0.3">
      <c r="A1181">
        <v>1179</v>
      </c>
      <c r="B1181">
        <v>187</v>
      </c>
      <c r="C1181">
        <v>56</v>
      </c>
      <c r="D1181">
        <v>50</v>
      </c>
      <c r="E1181">
        <v>50</v>
      </c>
      <c r="F1181">
        <v>6</v>
      </c>
      <c r="G1181" t="s">
        <v>2298</v>
      </c>
      <c r="H1181" t="s">
        <v>3861</v>
      </c>
      <c r="I1181" t="str">
        <f t="shared" si="18"/>
        <v>INSERT INTO [Object](ObjectID,FingerprintID,TypeID,Height,Width,User_Entry,Small_Description) VALUES(1179,187,56,50,50,6,N'Red Line Xsingle #3')</v>
      </c>
    </row>
    <row r="1182" spans="1:9" x14ac:dyDescent="0.3">
      <c r="A1182">
        <v>1180</v>
      </c>
      <c r="B1182">
        <v>187</v>
      </c>
      <c r="C1182">
        <v>56</v>
      </c>
      <c r="D1182">
        <v>46</v>
      </c>
      <c r="E1182">
        <v>46</v>
      </c>
      <c r="F1182">
        <v>6</v>
      </c>
      <c r="G1182" t="s">
        <v>2298</v>
      </c>
      <c r="H1182" t="s">
        <v>3862</v>
      </c>
      <c r="I1182" t="str">
        <f t="shared" si="18"/>
        <v>INSERT INTO [Object](ObjectID,FingerprintID,TypeID,Height,Width,User_Entry,Small_Description) VALUES(1180,187,56,46,46,6,N'Red Line Xsingle #4')</v>
      </c>
    </row>
    <row r="1183" spans="1:9" x14ac:dyDescent="0.3">
      <c r="A1183">
        <v>1181</v>
      </c>
      <c r="B1183">
        <v>187</v>
      </c>
      <c r="C1183">
        <v>56</v>
      </c>
      <c r="D1183">
        <v>45</v>
      </c>
      <c r="E1183">
        <v>46</v>
      </c>
      <c r="F1183">
        <v>6</v>
      </c>
      <c r="G1183" t="s">
        <v>2298</v>
      </c>
      <c r="H1183" t="s">
        <v>3863</v>
      </c>
      <c r="I1183" t="str">
        <f t="shared" si="18"/>
        <v>INSERT INTO [Object](ObjectID,FingerprintID,TypeID,Height,Width,User_Entry,Small_Description) VALUES(1181,187,56,45,46,6,N'Red Line Xsingle #5')</v>
      </c>
    </row>
    <row r="1184" spans="1:9" x14ac:dyDescent="0.3">
      <c r="A1184">
        <v>1182</v>
      </c>
      <c r="B1184">
        <v>187</v>
      </c>
      <c r="C1184">
        <v>100</v>
      </c>
      <c r="D1184">
        <v>83</v>
      </c>
      <c r="E1184">
        <v>118</v>
      </c>
      <c r="F1184">
        <v>6</v>
      </c>
      <c r="G1184" t="s">
        <v>2298</v>
      </c>
      <c r="H1184" t="s">
        <v>3864</v>
      </c>
      <c r="I1184" t="str">
        <f t="shared" si="18"/>
        <v>INSERT INTO [Object](ObjectID,FingerprintID,TypeID,Height,Width,User_Entry,Small_Description) VALUES(1182,187,100,83,118,6,N'Trash Can #186')</v>
      </c>
    </row>
    <row r="1185" spans="1:9" x14ac:dyDescent="0.3">
      <c r="A1185">
        <v>1183</v>
      </c>
      <c r="B1185">
        <v>187</v>
      </c>
      <c r="C1185">
        <v>192</v>
      </c>
      <c r="D1185">
        <v>53</v>
      </c>
      <c r="E1185">
        <v>97</v>
      </c>
      <c r="F1185">
        <v>6</v>
      </c>
      <c r="G1185" t="s">
        <v>2298</v>
      </c>
      <c r="H1185" t="s">
        <v>3865</v>
      </c>
      <c r="I1185" t="str">
        <f t="shared" si="18"/>
        <v>INSERT INTO [Object](ObjectID,FingerprintID,TypeID,Height,Width,User_Entry,Small_Description) VALUES(1183,187,192,53,97,6,N'Laptop #8')</v>
      </c>
    </row>
    <row r="1186" spans="1:9" x14ac:dyDescent="0.3">
      <c r="A1186">
        <v>1184</v>
      </c>
      <c r="B1186">
        <v>188</v>
      </c>
      <c r="C1186">
        <v>43</v>
      </c>
      <c r="D1186">
        <v>95</v>
      </c>
      <c r="E1186">
        <v>109</v>
      </c>
      <c r="F1186">
        <v>4</v>
      </c>
      <c r="G1186" t="s">
        <v>2290</v>
      </c>
      <c r="H1186" t="s">
        <v>3866</v>
      </c>
      <c r="I1186" t="str">
        <f t="shared" si="18"/>
        <v>INSERT INTO [Object](ObjectID,FingerprintID,TypeID,Height,Width,User_Entry,Small_Description) VALUES(1184,188,43,95,109,4,N'Door Blue #79')</v>
      </c>
    </row>
    <row r="1187" spans="1:9" x14ac:dyDescent="0.3">
      <c r="A1187">
        <v>1185</v>
      </c>
      <c r="B1187">
        <v>188</v>
      </c>
      <c r="C1187">
        <v>43</v>
      </c>
      <c r="D1187">
        <v>90</v>
      </c>
      <c r="E1187">
        <v>123</v>
      </c>
      <c r="F1187">
        <v>4</v>
      </c>
      <c r="G1187" t="s">
        <v>2290</v>
      </c>
      <c r="H1187" t="s">
        <v>3867</v>
      </c>
      <c r="I1187" t="str">
        <f t="shared" si="18"/>
        <v>INSERT INTO [Object](ObjectID,FingerprintID,TypeID,Height,Width,User_Entry,Small_Description) VALUES(1185,188,43,90,123,4,N'Door Blue #80')</v>
      </c>
    </row>
    <row r="1188" spans="1:9" x14ac:dyDescent="0.3">
      <c r="A1188">
        <v>1186</v>
      </c>
      <c r="B1188">
        <v>188</v>
      </c>
      <c r="C1188">
        <v>43</v>
      </c>
      <c r="D1188">
        <v>98</v>
      </c>
      <c r="E1188">
        <v>102</v>
      </c>
      <c r="F1188">
        <v>4</v>
      </c>
      <c r="G1188" t="s">
        <v>2290</v>
      </c>
      <c r="H1188" t="s">
        <v>3868</v>
      </c>
      <c r="I1188" t="str">
        <f t="shared" si="18"/>
        <v>INSERT INTO [Object](ObjectID,FingerprintID,TypeID,Height,Width,User_Entry,Small_Description) VALUES(1186,188,43,98,102,4,N'Door Blue #81')</v>
      </c>
    </row>
    <row r="1189" spans="1:9" x14ac:dyDescent="0.3">
      <c r="A1189">
        <v>1187</v>
      </c>
      <c r="B1189">
        <v>188</v>
      </c>
      <c r="C1189">
        <v>43</v>
      </c>
      <c r="D1189">
        <v>93</v>
      </c>
      <c r="E1189">
        <v>113</v>
      </c>
      <c r="F1189">
        <v>4</v>
      </c>
      <c r="G1189" t="s">
        <v>2290</v>
      </c>
      <c r="H1189" t="s">
        <v>3869</v>
      </c>
      <c r="I1189" t="str">
        <f t="shared" si="18"/>
        <v>INSERT INTO [Object](ObjectID,FingerprintID,TypeID,Height,Width,User_Entry,Small_Description) VALUES(1187,188,43,93,113,4,N'Door Blue #82')</v>
      </c>
    </row>
    <row r="1190" spans="1:9" x14ac:dyDescent="0.3">
      <c r="A1190">
        <v>1188</v>
      </c>
      <c r="B1190">
        <v>188</v>
      </c>
      <c r="C1190">
        <v>43</v>
      </c>
      <c r="D1190">
        <v>97</v>
      </c>
      <c r="E1190">
        <v>108</v>
      </c>
      <c r="F1190">
        <v>4</v>
      </c>
      <c r="G1190" t="s">
        <v>2290</v>
      </c>
      <c r="H1190" t="s">
        <v>3870</v>
      </c>
      <c r="I1190" t="str">
        <f t="shared" si="18"/>
        <v>INSERT INTO [Object](ObjectID,FingerprintID,TypeID,Height,Width,User_Entry,Small_Description) VALUES(1188,188,43,97,108,4,N'Door Blue #83')</v>
      </c>
    </row>
    <row r="1191" spans="1:9" x14ac:dyDescent="0.3">
      <c r="A1191">
        <v>1189</v>
      </c>
      <c r="B1191">
        <v>188</v>
      </c>
      <c r="C1191">
        <v>43</v>
      </c>
      <c r="D1191">
        <v>92</v>
      </c>
      <c r="E1191">
        <v>113</v>
      </c>
      <c r="F1191">
        <v>4</v>
      </c>
      <c r="G1191" t="s">
        <v>2290</v>
      </c>
      <c r="H1191" t="s">
        <v>3871</v>
      </c>
      <c r="I1191" t="str">
        <f t="shared" si="18"/>
        <v>INSERT INTO [Object](ObjectID,FingerprintID,TypeID,Height,Width,User_Entry,Small_Description) VALUES(1189,188,43,92,113,4,N'Door Blue #84')</v>
      </c>
    </row>
    <row r="1192" spans="1:9" x14ac:dyDescent="0.3">
      <c r="A1192">
        <v>1190</v>
      </c>
      <c r="B1192">
        <v>188</v>
      </c>
      <c r="C1192">
        <v>43</v>
      </c>
      <c r="D1192">
        <v>96</v>
      </c>
      <c r="E1192">
        <v>107</v>
      </c>
      <c r="F1192">
        <v>4</v>
      </c>
      <c r="G1192" t="s">
        <v>2290</v>
      </c>
      <c r="H1192" t="s">
        <v>3872</v>
      </c>
      <c r="I1192" t="str">
        <f t="shared" si="18"/>
        <v>INSERT INTO [Object](ObjectID,FingerprintID,TypeID,Height,Width,User_Entry,Small_Description) VALUES(1190,188,43,96,107,4,N'Door Blue #85')</v>
      </c>
    </row>
    <row r="1193" spans="1:9" x14ac:dyDescent="0.3">
      <c r="A1193">
        <v>1191</v>
      </c>
      <c r="B1193">
        <v>188</v>
      </c>
      <c r="C1193">
        <v>43</v>
      </c>
      <c r="D1193">
        <v>97</v>
      </c>
      <c r="E1193">
        <v>106</v>
      </c>
      <c r="F1193">
        <v>4</v>
      </c>
      <c r="G1193" t="s">
        <v>2290</v>
      </c>
      <c r="H1193" t="s">
        <v>3873</v>
      </c>
      <c r="I1193" t="str">
        <f t="shared" si="18"/>
        <v>INSERT INTO [Object](ObjectID,FingerprintID,TypeID,Height,Width,User_Entry,Small_Description) VALUES(1191,188,43,97,106,4,N'Door Blue #86')</v>
      </c>
    </row>
    <row r="1194" spans="1:9" x14ac:dyDescent="0.3">
      <c r="A1194">
        <v>1192</v>
      </c>
      <c r="B1194">
        <v>188</v>
      </c>
      <c r="C1194">
        <v>92</v>
      </c>
      <c r="D1194">
        <v>51</v>
      </c>
      <c r="E1194">
        <v>99</v>
      </c>
      <c r="F1194">
        <v>4</v>
      </c>
      <c r="G1194" t="s">
        <v>2290</v>
      </c>
      <c r="H1194" t="s">
        <v>3874</v>
      </c>
      <c r="I1194" t="str">
        <f t="shared" si="18"/>
        <v>INSERT INTO [Object](ObjectID,FingerprintID,TypeID,Height,Width,User_Entry,Small_Description) VALUES(1192,188,92,51,99,4,N'Specific Tank Deck #10')</v>
      </c>
    </row>
    <row r="1195" spans="1:9" x14ac:dyDescent="0.3">
      <c r="A1195">
        <v>1193</v>
      </c>
      <c r="B1195">
        <v>188</v>
      </c>
      <c r="C1195">
        <v>100</v>
      </c>
      <c r="D1195">
        <v>81</v>
      </c>
      <c r="E1195">
        <v>105</v>
      </c>
      <c r="F1195">
        <v>4</v>
      </c>
      <c r="G1195" t="s">
        <v>2290</v>
      </c>
      <c r="H1195" t="s">
        <v>3875</v>
      </c>
      <c r="I1195" t="str">
        <f t="shared" si="18"/>
        <v>INSERT INTO [Object](ObjectID,FingerprintID,TypeID,Height,Width,User_Entry,Small_Description) VALUES(1193,188,100,81,105,4,N'Trash Can #187')</v>
      </c>
    </row>
    <row r="1196" spans="1:9" x14ac:dyDescent="0.3">
      <c r="A1196">
        <v>1194</v>
      </c>
      <c r="B1196">
        <v>189</v>
      </c>
      <c r="C1196">
        <v>5</v>
      </c>
      <c r="D1196">
        <v>128</v>
      </c>
      <c r="E1196">
        <v>45</v>
      </c>
      <c r="F1196">
        <v>2</v>
      </c>
      <c r="G1196" t="s">
        <v>2282</v>
      </c>
      <c r="H1196" t="s">
        <v>3876</v>
      </c>
      <c r="I1196" t="str">
        <f t="shared" si="18"/>
        <v>INSERT INTO [Object](ObjectID,FingerprintID,TypeID,Height,Width,User_Entry,Small_Description) VALUES(1194,189,5,128,45,2,N'Wall Letters #26')</v>
      </c>
    </row>
    <row r="1197" spans="1:9" x14ac:dyDescent="0.3">
      <c r="A1197">
        <v>1195</v>
      </c>
      <c r="B1197">
        <v>189</v>
      </c>
      <c r="C1197">
        <v>43</v>
      </c>
      <c r="D1197">
        <v>101</v>
      </c>
      <c r="E1197">
        <v>119</v>
      </c>
      <c r="F1197">
        <v>2</v>
      </c>
      <c r="G1197" t="s">
        <v>2282</v>
      </c>
      <c r="H1197" t="s">
        <v>3877</v>
      </c>
      <c r="I1197" t="str">
        <f t="shared" si="18"/>
        <v>INSERT INTO [Object](ObjectID,FingerprintID,TypeID,Height,Width,User_Entry,Small_Description) VALUES(1195,189,43,101,119,2,N'Door Blue #87')</v>
      </c>
    </row>
    <row r="1198" spans="1:9" x14ac:dyDescent="0.3">
      <c r="A1198">
        <v>1196</v>
      </c>
      <c r="B1198">
        <v>189</v>
      </c>
      <c r="C1198">
        <v>43</v>
      </c>
      <c r="D1198">
        <v>95</v>
      </c>
      <c r="E1198">
        <v>119</v>
      </c>
      <c r="F1198">
        <v>2</v>
      </c>
      <c r="G1198" t="s">
        <v>2282</v>
      </c>
      <c r="H1198" t="s">
        <v>3878</v>
      </c>
      <c r="I1198" t="str">
        <f t="shared" si="18"/>
        <v>INSERT INTO [Object](ObjectID,FingerprintID,TypeID,Height,Width,User_Entry,Small_Description) VALUES(1196,189,43,95,119,2,N'Door Blue #88')</v>
      </c>
    </row>
    <row r="1199" spans="1:9" x14ac:dyDescent="0.3">
      <c r="A1199">
        <v>1197</v>
      </c>
      <c r="B1199">
        <v>189</v>
      </c>
      <c r="C1199">
        <v>43</v>
      </c>
      <c r="D1199">
        <v>105</v>
      </c>
      <c r="E1199">
        <v>119</v>
      </c>
      <c r="F1199">
        <v>2</v>
      </c>
      <c r="G1199" t="s">
        <v>2282</v>
      </c>
      <c r="H1199" t="s">
        <v>3879</v>
      </c>
      <c r="I1199" t="str">
        <f t="shared" si="18"/>
        <v>INSERT INTO [Object](ObjectID,FingerprintID,TypeID,Height,Width,User_Entry,Small_Description) VALUES(1197,189,43,105,119,2,N'Door Blue #89')</v>
      </c>
    </row>
    <row r="1200" spans="1:9" x14ac:dyDescent="0.3">
      <c r="A1200">
        <v>1198</v>
      </c>
      <c r="B1200">
        <v>189</v>
      </c>
      <c r="C1200">
        <v>43</v>
      </c>
      <c r="D1200">
        <v>98</v>
      </c>
      <c r="E1200">
        <v>116</v>
      </c>
      <c r="F1200">
        <v>2</v>
      </c>
      <c r="G1200" t="s">
        <v>2282</v>
      </c>
      <c r="H1200" t="s">
        <v>3880</v>
      </c>
      <c r="I1200" t="str">
        <f t="shared" si="18"/>
        <v>INSERT INTO [Object](ObjectID,FingerprintID,TypeID,Height,Width,User_Entry,Small_Description) VALUES(1198,189,43,98,116,2,N'Door Blue #90')</v>
      </c>
    </row>
    <row r="1201" spans="1:9" x14ac:dyDescent="0.3">
      <c r="A1201">
        <v>1199</v>
      </c>
      <c r="B1201">
        <v>189</v>
      </c>
      <c r="C1201">
        <v>43</v>
      </c>
      <c r="D1201">
        <v>91</v>
      </c>
      <c r="E1201">
        <v>117</v>
      </c>
      <c r="F1201">
        <v>2</v>
      </c>
      <c r="G1201" t="s">
        <v>2282</v>
      </c>
      <c r="H1201" t="s">
        <v>3881</v>
      </c>
      <c r="I1201" t="str">
        <f t="shared" si="18"/>
        <v>INSERT INTO [Object](ObjectID,FingerprintID,TypeID,Height,Width,User_Entry,Small_Description) VALUES(1199,189,43,91,117,2,N'Door Blue #91')</v>
      </c>
    </row>
    <row r="1202" spans="1:9" x14ac:dyDescent="0.3">
      <c r="A1202">
        <v>1200</v>
      </c>
      <c r="B1202">
        <v>189</v>
      </c>
      <c r="C1202">
        <v>43</v>
      </c>
      <c r="D1202">
        <v>97</v>
      </c>
      <c r="E1202">
        <v>106</v>
      </c>
      <c r="F1202">
        <v>2</v>
      </c>
      <c r="G1202" t="s">
        <v>2282</v>
      </c>
      <c r="H1202" t="s">
        <v>3882</v>
      </c>
      <c r="I1202" t="str">
        <f t="shared" si="18"/>
        <v>INSERT INTO [Object](ObjectID,FingerprintID,TypeID,Height,Width,User_Entry,Small_Description) VALUES(1200,189,43,97,106,2,N'Door Blue #92')</v>
      </c>
    </row>
    <row r="1203" spans="1:9" x14ac:dyDescent="0.3">
      <c r="A1203">
        <v>1201</v>
      </c>
      <c r="B1203">
        <v>189</v>
      </c>
      <c r="C1203">
        <v>43</v>
      </c>
      <c r="D1203">
        <v>97</v>
      </c>
      <c r="E1203">
        <v>108</v>
      </c>
      <c r="F1203">
        <v>2</v>
      </c>
      <c r="G1203" t="s">
        <v>2282</v>
      </c>
      <c r="H1203" t="s">
        <v>3883</v>
      </c>
      <c r="I1203" t="str">
        <f t="shared" si="18"/>
        <v>INSERT INTO [Object](ObjectID,FingerprintID,TypeID,Height,Width,User_Entry,Small_Description) VALUES(1201,189,43,97,108,2,N'Door Blue #93')</v>
      </c>
    </row>
    <row r="1204" spans="1:9" x14ac:dyDescent="0.3">
      <c r="A1204">
        <v>1202</v>
      </c>
      <c r="B1204">
        <v>189</v>
      </c>
      <c r="C1204">
        <v>43</v>
      </c>
      <c r="D1204">
        <v>89</v>
      </c>
      <c r="E1204">
        <v>107</v>
      </c>
      <c r="F1204">
        <v>2</v>
      </c>
      <c r="G1204" t="s">
        <v>2282</v>
      </c>
      <c r="H1204" t="s">
        <v>3884</v>
      </c>
      <c r="I1204" t="str">
        <f t="shared" si="18"/>
        <v>INSERT INTO [Object](ObjectID,FingerprintID,TypeID,Height,Width,User_Entry,Small_Description) VALUES(1202,189,43,89,107,2,N'Door Blue #94')</v>
      </c>
    </row>
    <row r="1205" spans="1:9" x14ac:dyDescent="0.3">
      <c r="A1205">
        <v>1203</v>
      </c>
      <c r="B1205">
        <v>189</v>
      </c>
      <c r="C1205">
        <v>43</v>
      </c>
      <c r="D1205">
        <v>93</v>
      </c>
      <c r="E1205">
        <v>102</v>
      </c>
      <c r="F1205">
        <v>2</v>
      </c>
      <c r="G1205" t="s">
        <v>2282</v>
      </c>
      <c r="H1205" t="s">
        <v>3885</v>
      </c>
      <c r="I1205" t="str">
        <f t="shared" si="18"/>
        <v>INSERT INTO [Object](ObjectID,FingerprintID,TypeID,Height,Width,User_Entry,Small_Description) VALUES(1203,189,43,93,102,2,N'Door Blue #95')</v>
      </c>
    </row>
    <row r="1206" spans="1:9" x14ac:dyDescent="0.3">
      <c r="A1206">
        <v>1204</v>
      </c>
      <c r="B1206">
        <v>189</v>
      </c>
      <c r="C1206">
        <v>43</v>
      </c>
      <c r="D1206">
        <v>95</v>
      </c>
      <c r="E1206">
        <v>105</v>
      </c>
      <c r="F1206">
        <v>2</v>
      </c>
      <c r="G1206" t="s">
        <v>2282</v>
      </c>
      <c r="H1206" t="s">
        <v>3886</v>
      </c>
      <c r="I1206" t="str">
        <f t="shared" si="18"/>
        <v>INSERT INTO [Object](ObjectID,FingerprintID,TypeID,Height,Width,User_Entry,Small_Description) VALUES(1204,189,43,95,105,2,N'Door Blue #96')</v>
      </c>
    </row>
    <row r="1207" spans="1:9" x14ac:dyDescent="0.3">
      <c r="A1207">
        <v>1205</v>
      </c>
      <c r="B1207">
        <v>189</v>
      </c>
      <c r="C1207">
        <v>56</v>
      </c>
      <c r="D1207">
        <v>46</v>
      </c>
      <c r="E1207">
        <v>46</v>
      </c>
      <c r="F1207">
        <v>2</v>
      </c>
      <c r="G1207" t="s">
        <v>2282</v>
      </c>
      <c r="H1207" t="s">
        <v>3887</v>
      </c>
      <c r="I1207" t="str">
        <f t="shared" si="18"/>
        <v>INSERT INTO [Object](ObjectID,FingerprintID,TypeID,Height,Width,User_Entry,Small_Description) VALUES(1205,189,56,46,46,2,N'Red Line Xsingle #6')</v>
      </c>
    </row>
    <row r="1208" spans="1:9" x14ac:dyDescent="0.3">
      <c r="A1208">
        <v>1206</v>
      </c>
      <c r="B1208">
        <v>189</v>
      </c>
      <c r="C1208">
        <v>56</v>
      </c>
      <c r="D1208">
        <v>49</v>
      </c>
      <c r="E1208">
        <v>51</v>
      </c>
      <c r="F1208">
        <v>2</v>
      </c>
      <c r="G1208" t="s">
        <v>2282</v>
      </c>
      <c r="H1208" t="s">
        <v>3888</v>
      </c>
      <c r="I1208" t="str">
        <f t="shared" si="18"/>
        <v>INSERT INTO [Object](ObjectID,FingerprintID,TypeID,Height,Width,User_Entry,Small_Description) VALUES(1206,189,56,49,51,2,N'Red Line Xsingle #7')</v>
      </c>
    </row>
    <row r="1209" spans="1:9" x14ac:dyDescent="0.3">
      <c r="A1209">
        <v>1207</v>
      </c>
      <c r="B1209">
        <v>189</v>
      </c>
      <c r="C1209">
        <v>100</v>
      </c>
      <c r="D1209">
        <v>86</v>
      </c>
      <c r="E1209">
        <v>120</v>
      </c>
      <c r="F1209">
        <v>2</v>
      </c>
      <c r="G1209" t="s">
        <v>2282</v>
      </c>
      <c r="H1209" t="s">
        <v>3889</v>
      </c>
      <c r="I1209" t="str">
        <f t="shared" si="18"/>
        <v>INSERT INTO [Object](ObjectID,FingerprintID,TypeID,Height,Width,User_Entry,Small_Description) VALUES(1207,189,100,86,120,2,N'Trash Can #188')</v>
      </c>
    </row>
    <row r="1210" spans="1:9" x14ac:dyDescent="0.3">
      <c r="A1210">
        <v>1208</v>
      </c>
      <c r="B1210">
        <v>189</v>
      </c>
      <c r="C1210">
        <v>115</v>
      </c>
      <c r="D1210">
        <v>28</v>
      </c>
      <c r="E1210">
        <v>144</v>
      </c>
      <c r="F1210">
        <v>2</v>
      </c>
      <c r="G1210" t="s">
        <v>2282</v>
      </c>
      <c r="H1210" t="s">
        <v>3890</v>
      </c>
      <c r="I1210" t="str">
        <f t="shared" si="18"/>
        <v>INSERT INTO [Object](ObjectID,FingerprintID,TypeID,Height,Width,User_Entry,Small_Description) VALUES(1208,189,115,28,144,2,N'Fire Extinguisher #150')</v>
      </c>
    </row>
    <row r="1211" spans="1:9" x14ac:dyDescent="0.3">
      <c r="A1211">
        <v>1209</v>
      </c>
      <c r="B1211">
        <v>191</v>
      </c>
      <c r="C1211">
        <v>3</v>
      </c>
      <c r="D1211">
        <v>175</v>
      </c>
      <c r="E1211">
        <v>103</v>
      </c>
      <c r="F1211">
        <v>5</v>
      </c>
      <c r="G1211" t="s">
        <v>2294</v>
      </c>
      <c r="H1211" t="s">
        <v>3891</v>
      </c>
      <c r="I1211" t="str">
        <f t="shared" si="18"/>
        <v>INSERT INTO [Object](ObjectID,FingerprintID,TypeID,Height,Width,User_Entry,Small_Description) VALUES(1209,191,3,175,103,5,N'Sign Gather #72')</v>
      </c>
    </row>
    <row r="1212" spans="1:9" x14ac:dyDescent="0.3">
      <c r="A1212">
        <v>1210</v>
      </c>
      <c r="B1212">
        <v>191</v>
      </c>
      <c r="C1212">
        <v>3</v>
      </c>
      <c r="D1212">
        <v>103</v>
      </c>
      <c r="E1212">
        <v>66</v>
      </c>
      <c r="F1212">
        <v>5</v>
      </c>
      <c r="G1212" t="s">
        <v>2294</v>
      </c>
      <c r="H1212" t="s">
        <v>3892</v>
      </c>
      <c r="I1212" t="str">
        <f t="shared" si="18"/>
        <v>INSERT INTO [Object](ObjectID,FingerprintID,TypeID,Height,Width,User_Entry,Small_Description) VALUES(1210,191,3,103,66,5,N'Sign Gather #73')</v>
      </c>
    </row>
    <row r="1213" spans="1:9" x14ac:dyDescent="0.3">
      <c r="A1213">
        <v>1211</v>
      </c>
      <c r="B1213">
        <v>191</v>
      </c>
      <c r="C1213">
        <v>3</v>
      </c>
      <c r="D1213">
        <v>179</v>
      </c>
      <c r="E1213">
        <v>97</v>
      </c>
      <c r="F1213">
        <v>5</v>
      </c>
      <c r="G1213" t="s">
        <v>2294</v>
      </c>
      <c r="H1213" t="s">
        <v>3893</v>
      </c>
      <c r="I1213" t="str">
        <f t="shared" si="18"/>
        <v>INSERT INTO [Object](ObjectID,FingerprintID,TypeID,Height,Width,User_Entry,Small_Description) VALUES(1211,191,3,179,97,5,N'Sign Gather #74')</v>
      </c>
    </row>
    <row r="1214" spans="1:9" x14ac:dyDescent="0.3">
      <c r="A1214">
        <v>1212</v>
      </c>
      <c r="B1214">
        <v>191</v>
      </c>
      <c r="C1214">
        <v>3</v>
      </c>
      <c r="D1214">
        <v>94</v>
      </c>
      <c r="E1214">
        <v>72</v>
      </c>
      <c r="F1214">
        <v>5</v>
      </c>
      <c r="G1214" t="s">
        <v>2294</v>
      </c>
      <c r="H1214" t="s">
        <v>3894</v>
      </c>
      <c r="I1214" t="str">
        <f t="shared" si="18"/>
        <v>INSERT INTO [Object](ObjectID,FingerprintID,TypeID,Height,Width,User_Entry,Small_Description) VALUES(1212,191,3,94,72,5,N'Sign Gather #75')</v>
      </c>
    </row>
    <row r="1215" spans="1:9" x14ac:dyDescent="0.3">
      <c r="A1215">
        <v>1213</v>
      </c>
      <c r="B1215">
        <v>191</v>
      </c>
      <c r="C1215">
        <v>3</v>
      </c>
      <c r="D1215">
        <v>171</v>
      </c>
      <c r="E1215">
        <v>95</v>
      </c>
      <c r="F1215">
        <v>5</v>
      </c>
      <c r="G1215" t="s">
        <v>2294</v>
      </c>
      <c r="H1215" t="s">
        <v>3895</v>
      </c>
      <c r="I1215" t="str">
        <f t="shared" si="18"/>
        <v>INSERT INTO [Object](ObjectID,FingerprintID,TypeID,Height,Width,User_Entry,Small_Description) VALUES(1213,191,3,171,95,5,N'Sign Gather #76')</v>
      </c>
    </row>
    <row r="1216" spans="1:9" x14ac:dyDescent="0.3">
      <c r="A1216">
        <v>1214</v>
      </c>
      <c r="B1216">
        <v>191</v>
      </c>
      <c r="C1216">
        <v>3</v>
      </c>
      <c r="D1216">
        <v>96</v>
      </c>
      <c r="E1216">
        <v>61</v>
      </c>
      <c r="F1216">
        <v>5</v>
      </c>
      <c r="G1216" t="s">
        <v>2294</v>
      </c>
      <c r="H1216" t="s">
        <v>3896</v>
      </c>
      <c r="I1216" t="str">
        <f t="shared" si="18"/>
        <v>INSERT INTO [Object](ObjectID,FingerprintID,TypeID,Height,Width,User_Entry,Small_Description) VALUES(1214,191,3,96,61,5,N'Sign Gather #77')</v>
      </c>
    </row>
    <row r="1217" spans="1:9" x14ac:dyDescent="0.3">
      <c r="A1217">
        <v>1215</v>
      </c>
      <c r="B1217">
        <v>191</v>
      </c>
      <c r="C1217">
        <v>3</v>
      </c>
      <c r="D1217">
        <v>155</v>
      </c>
      <c r="E1217">
        <v>88</v>
      </c>
      <c r="F1217">
        <v>5</v>
      </c>
      <c r="G1217" t="s">
        <v>2294</v>
      </c>
      <c r="H1217" t="s">
        <v>3897</v>
      </c>
      <c r="I1217" t="str">
        <f t="shared" si="18"/>
        <v>INSERT INTO [Object](ObjectID,FingerprintID,TypeID,Height,Width,User_Entry,Small_Description) VALUES(1215,191,3,155,88,5,N'Sign Gather #78')</v>
      </c>
    </row>
    <row r="1218" spans="1:9" x14ac:dyDescent="0.3">
      <c r="A1218">
        <v>1216</v>
      </c>
      <c r="B1218">
        <v>191</v>
      </c>
      <c r="C1218">
        <v>3</v>
      </c>
      <c r="D1218">
        <v>151</v>
      </c>
      <c r="E1218">
        <v>84</v>
      </c>
      <c r="F1218">
        <v>5</v>
      </c>
      <c r="G1218" t="s">
        <v>2294</v>
      </c>
      <c r="H1218" t="s">
        <v>3898</v>
      </c>
      <c r="I1218" t="str">
        <f t="shared" si="18"/>
        <v>INSERT INTO [Object](ObjectID,FingerprintID,TypeID,Height,Width,User_Entry,Small_Description) VALUES(1216,191,3,151,84,5,N'Sign Gather #79')</v>
      </c>
    </row>
    <row r="1219" spans="1:9" x14ac:dyDescent="0.3">
      <c r="A1219">
        <v>1217</v>
      </c>
      <c r="B1219">
        <v>191</v>
      </c>
      <c r="C1219">
        <v>3</v>
      </c>
      <c r="D1219">
        <v>151</v>
      </c>
      <c r="E1219">
        <v>82</v>
      </c>
      <c r="F1219">
        <v>5</v>
      </c>
      <c r="G1219" t="s">
        <v>2294</v>
      </c>
      <c r="H1219" t="s">
        <v>3899</v>
      </c>
      <c r="I1219" t="str">
        <f t="shared" si="18"/>
        <v>INSERT INTO [Object](ObjectID,FingerprintID,TypeID,Height,Width,User_Entry,Small_Description) VALUES(1217,191,3,151,82,5,N'Sign Gather #80')</v>
      </c>
    </row>
    <row r="1220" spans="1:9" x14ac:dyDescent="0.3">
      <c r="A1220">
        <v>1218</v>
      </c>
      <c r="B1220">
        <v>191</v>
      </c>
      <c r="C1220">
        <v>3</v>
      </c>
      <c r="D1220">
        <v>150</v>
      </c>
      <c r="E1220">
        <v>91</v>
      </c>
      <c r="F1220">
        <v>5</v>
      </c>
      <c r="G1220" t="s">
        <v>2294</v>
      </c>
      <c r="H1220" t="s">
        <v>3900</v>
      </c>
      <c r="I1220" t="str">
        <f t="shared" ref="I1220:I1283" si="19">"INSERT INTO [Object](ObjectID,FingerprintID,TypeID,Height,Width,User_Entry,Small_Description) VALUES("&amp;A1220&amp;","&amp;B1220&amp;","&amp;C1220&amp;","&amp;D1220&amp;","&amp;E1220&amp;","&amp;F1220&amp;",N'"&amp;H1220&amp;"')"</f>
        <v>INSERT INTO [Object](ObjectID,FingerprintID,TypeID,Height,Width,User_Entry,Small_Description) VALUES(1218,191,3,150,91,5,N'Sign Gather #81')</v>
      </c>
    </row>
    <row r="1221" spans="1:9" x14ac:dyDescent="0.3">
      <c r="A1221">
        <v>1219</v>
      </c>
      <c r="B1221">
        <v>191</v>
      </c>
      <c r="C1221">
        <v>3</v>
      </c>
      <c r="D1221">
        <v>155</v>
      </c>
      <c r="E1221">
        <v>88</v>
      </c>
      <c r="F1221">
        <v>5</v>
      </c>
      <c r="G1221" t="s">
        <v>2294</v>
      </c>
      <c r="H1221" t="s">
        <v>3901</v>
      </c>
      <c r="I1221" t="str">
        <f t="shared" si="19"/>
        <v>INSERT INTO [Object](ObjectID,FingerprintID,TypeID,Height,Width,User_Entry,Small_Description) VALUES(1219,191,3,155,88,5,N'Sign Gather #82')</v>
      </c>
    </row>
    <row r="1222" spans="1:9" x14ac:dyDescent="0.3">
      <c r="A1222">
        <v>1220</v>
      </c>
      <c r="B1222">
        <v>191</v>
      </c>
      <c r="C1222">
        <v>3</v>
      </c>
      <c r="D1222">
        <v>91</v>
      </c>
      <c r="E1222">
        <v>63</v>
      </c>
      <c r="F1222">
        <v>5</v>
      </c>
      <c r="G1222" t="s">
        <v>2294</v>
      </c>
      <c r="H1222" t="s">
        <v>3902</v>
      </c>
      <c r="I1222" t="str">
        <f t="shared" si="19"/>
        <v>INSERT INTO [Object](ObjectID,FingerprintID,TypeID,Height,Width,User_Entry,Small_Description) VALUES(1220,191,3,91,63,5,N'Sign Gather #83')</v>
      </c>
    </row>
    <row r="1223" spans="1:9" x14ac:dyDescent="0.3">
      <c r="A1223">
        <v>1221</v>
      </c>
      <c r="B1223">
        <v>191</v>
      </c>
      <c r="C1223">
        <v>3</v>
      </c>
      <c r="D1223">
        <v>159</v>
      </c>
      <c r="E1223">
        <v>92</v>
      </c>
      <c r="F1223">
        <v>5</v>
      </c>
      <c r="G1223" t="s">
        <v>2294</v>
      </c>
      <c r="H1223" t="s">
        <v>3903</v>
      </c>
      <c r="I1223" t="str">
        <f t="shared" si="19"/>
        <v>INSERT INTO [Object](ObjectID,FingerprintID,TypeID,Height,Width,User_Entry,Small_Description) VALUES(1221,191,3,159,92,5,N'Sign Gather #84')</v>
      </c>
    </row>
    <row r="1224" spans="1:9" x14ac:dyDescent="0.3">
      <c r="A1224">
        <v>1222</v>
      </c>
      <c r="B1224">
        <v>191</v>
      </c>
      <c r="C1224">
        <v>3</v>
      </c>
      <c r="D1224">
        <v>166</v>
      </c>
      <c r="E1224">
        <v>89</v>
      </c>
      <c r="F1224">
        <v>5</v>
      </c>
      <c r="G1224" t="s">
        <v>2294</v>
      </c>
      <c r="H1224" t="s">
        <v>3904</v>
      </c>
      <c r="I1224" t="str">
        <f t="shared" si="19"/>
        <v>INSERT INTO [Object](ObjectID,FingerprintID,TypeID,Height,Width,User_Entry,Small_Description) VALUES(1222,191,3,166,89,5,N'Sign Gather #85')</v>
      </c>
    </row>
    <row r="1225" spans="1:9" x14ac:dyDescent="0.3">
      <c r="A1225">
        <v>1223</v>
      </c>
      <c r="B1225">
        <v>191</v>
      </c>
      <c r="C1225">
        <v>100</v>
      </c>
      <c r="D1225">
        <v>94</v>
      </c>
      <c r="E1225">
        <v>120</v>
      </c>
      <c r="F1225">
        <v>5</v>
      </c>
      <c r="G1225" t="s">
        <v>2294</v>
      </c>
      <c r="H1225" t="s">
        <v>3905</v>
      </c>
      <c r="I1225" t="str">
        <f t="shared" si="19"/>
        <v>INSERT INTO [Object](ObjectID,FingerprintID,TypeID,Height,Width,User_Entry,Small_Description) VALUES(1223,191,100,94,120,5,N'Trash Can #189')</v>
      </c>
    </row>
    <row r="1226" spans="1:9" x14ac:dyDescent="0.3">
      <c r="A1226">
        <v>1224</v>
      </c>
      <c r="B1226">
        <v>191</v>
      </c>
      <c r="C1226">
        <v>169</v>
      </c>
      <c r="D1226">
        <v>27</v>
      </c>
      <c r="E1226">
        <v>141</v>
      </c>
      <c r="F1226">
        <v>5</v>
      </c>
      <c r="G1226" t="s">
        <v>2294</v>
      </c>
      <c r="H1226" t="s">
        <v>3906</v>
      </c>
      <c r="I1226" t="str">
        <f t="shared" si="19"/>
        <v>INSERT INTO [Object](ObjectID,FingerprintID,TypeID,Height,Width,User_Entry,Small_Description) VALUES(1224,191,169,27,141,5,N'Wine Glass #8')</v>
      </c>
    </row>
    <row r="1227" spans="1:9" x14ac:dyDescent="0.3">
      <c r="A1227">
        <v>1225</v>
      </c>
      <c r="B1227">
        <v>192</v>
      </c>
      <c r="C1227">
        <v>3</v>
      </c>
      <c r="D1227">
        <v>79</v>
      </c>
      <c r="E1227">
        <v>94</v>
      </c>
      <c r="F1227">
        <v>6</v>
      </c>
      <c r="G1227" t="s">
        <v>2298</v>
      </c>
      <c r="H1227" t="s">
        <v>3907</v>
      </c>
      <c r="I1227" t="str">
        <f t="shared" si="19"/>
        <v>INSERT INTO [Object](ObjectID,FingerprintID,TypeID,Height,Width,User_Entry,Small_Description) VALUES(1225,192,3,79,94,6,N'Sign Gather #86')</v>
      </c>
    </row>
    <row r="1228" spans="1:9" x14ac:dyDescent="0.3">
      <c r="A1228">
        <v>1226</v>
      </c>
      <c r="B1228">
        <v>192</v>
      </c>
      <c r="C1228">
        <v>3</v>
      </c>
      <c r="D1228">
        <v>82</v>
      </c>
      <c r="E1228">
        <v>96</v>
      </c>
      <c r="F1228">
        <v>6</v>
      </c>
      <c r="G1228" t="s">
        <v>2298</v>
      </c>
      <c r="H1228" t="s">
        <v>3908</v>
      </c>
      <c r="I1228" t="str">
        <f t="shared" si="19"/>
        <v>INSERT INTO [Object](ObjectID,FingerprintID,TypeID,Height,Width,User_Entry,Small_Description) VALUES(1226,192,3,82,96,6,N'Sign Gather #87')</v>
      </c>
    </row>
    <row r="1229" spans="1:9" x14ac:dyDescent="0.3">
      <c r="A1229">
        <v>1227</v>
      </c>
      <c r="B1229">
        <v>192</v>
      </c>
      <c r="C1229">
        <v>3</v>
      </c>
      <c r="D1229">
        <v>116</v>
      </c>
      <c r="E1229">
        <v>66</v>
      </c>
      <c r="F1229">
        <v>6</v>
      </c>
      <c r="G1229" t="s">
        <v>2298</v>
      </c>
      <c r="H1229" t="s">
        <v>3909</v>
      </c>
      <c r="I1229" t="str">
        <f t="shared" si="19"/>
        <v>INSERT INTO [Object](ObjectID,FingerprintID,TypeID,Height,Width,User_Entry,Small_Description) VALUES(1227,192,3,116,66,6,N'Sign Gather #88')</v>
      </c>
    </row>
    <row r="1230" spans="1:9" x14ac:dyDescent="0.3">
      <c r="A1230">
        <v>1228</v>
      </c>
      <c r="B1230">
        <v>192</v>
      </c>
      <c r="C1230">
        <v>3</v>
      </c>
      <c r="D1230">
        <v>133</v>
      </c>
      <c r="E1230">
        <v>63</v>
      </c>
      <c r="F1230">
        <v>6</v>
      </c>
      <c r="G1230" t="s">
        <v>2298</v>
      </c>
      <c r="H1230" t="s">
        <v>3910</v>
      </c>
      <c r="I1230" t="str">
        <f t="shared" si="19"/>
        <v>INSERT INTO [Object](ObjectID,FingerprintID,TypeID,Height,Width,User_Entry,Small_Description) VALUES(1228,192,3,133,63,6,N'Sign Gather #89')</v>
      </c>
    </row>
    <row r="1231" spans="1:9" x14ac:dyDescent="0.3">
      <c r="A1231">
        <v>1229</v>
      </c>
      <c r="B1231">
        <v>192</v>
      </c>
      <c r="C1231">
        <v>3</v>
      </c>
      <c r="D1231">
        <v>87</v>
      </c>
      <c r="E1231">
        <v>95</v>
      </c>
      <c r="F1231">
        <v>6</v>
      </c>
      <c r="G1231" t="s">
        <v>2298</v>
      </c>
      <c r="H1231" t="s">
        <v>3911</v>
      </c>
      <c r="I1231" t="str">
        <f t="shared" si="19"/>
        <v>INSERT INTO [Object](ObjectID,FingerprintID,TypeID,Height,Width,User_Entry,Small_Description) VALUES(1229,192,3,87,95,6,N'Sign Gather #90')</v>
      </c>
    </row>
    <row r="1232" spans="1:9" x14ac:dyDescent="0.3">
      <c r="A1232">
        <v>1230</v>
      </c>
      <c r="B1232">
        <v>192</v>
      </c>
      <c r="C1232">
        <v>3</v>
      </c>
      <c r="D1232">
        <v>83</v>
      </c>
      <c r="E1232">
        <v>91</v>
      </c>
      <c r="F1232">
        <v>6</v>
      </c>
      <c r="G1232" t="s">
        <v>2298</v>
      </c>
      <c r="H1232" t="s">
        <v>3912</v>
      </c>
      <c r="I1232" t="str">
        <f t="shared" si="19"/>
        <v>INSERT INTO [Object](ObjectID,FingerprintID,TypeID,Height,Width,User_Entry,Small_Description) VALUES(1230,192,3,83,91,6,N'Sign Gather #91')</v>
      </c>
    </row>
    <row r="1233" spans="1:9" x14ac:dyDescent="0.3">
      <c r="A1233">
        <v>1231</v>
      </c>
      <c r="B1233">
        <v>192</v>
      </c>
      <c r="C1233">
        <v>3</v>
      </c>
      <c r="D1233">
        <v>82</v>
      </c>
      <c r="E1233">
        <v>91</v>
      </c>
      <c r="F1233">
        <v>6</v>
      </c>
      <c r="G1233" t="s">
        <v>2298</v>
      </c>
      <c r="H1233" t="s">
        <v>3913</v>
      </c>
      <c r="I1233" t="str">
        <f t="shared" si="19"/>
        <v>INSERT INTO [Object](ObjectID,FingerprintID,TypeID,Height,Width,User_Entry,Small_Description) VALUES(1231,192,3,82,91,6,N'Sign Gather #92')</v>
      </c>
    </row>
    <row r="1234" spans="1:9" x14ac:dyDescent="0.3">
      <c r="A1234">
        <v>1232</v>
      </c>
      <c r="B1234">
        <v>192</v>
      </c>
      <c r="C1234">
        <v>3</v>
      </c>
      <c r="D1234">
        <v>69</v>
      </c>
      <c r="E1234">
        <v>87</v>
      </c>
      <c r="F1234">
        <v>6</v>
      </c>
      <c r="G1234" t="s">
        <v>2298</v>
      </c>
      <c r="H1234" t="s">
        <v>3914</v>
      </c>
      <c r="I1234" t="str">
        <f t="shared" si="19"/>
        <v>INSERT INTO [Object](ObjectID,FingerprintID,TypeID,Height,Width,User_Entry,Small_Description) VALUES(1232,192,3,69,87,6,N'Sign Gather #93')</v>
      </c>
    </row>
    <row r="1235" spans="1:9" x14ac:dyDescent="0.3">
      <c r="A1235">
        <v>1233</v>
      </c>
      <c r="B1235">
        <v>192</v>
      </c>
      <c r="C1235">
        <v>3</v>
      </c>
      <c r="D1235">
        <v>126</v>
      </c>
      <c r="E1235">
        <v>66</v>
      </c>
      <c r="F1235">
        <v>6</v>
      </c>
      <c r="G1235" t="s">
        <v>2298</v>
      </c>
      <c r="H1235" t="s">
        <v>3915</v>
      </c>
      <c r="I1235" t="str">
        <f t="shared" si="19"/>
        <v>INSERT INTO [Object](ObjectID,FingerprintID,TypeID,Height,Width,User_Entry,Small_Description) VALUES(1233,192,3,126,66,6,N'Sign Gather #94')</v>
      </c>
    </row>
    <row r="1236" spans="1:9" x14ac:dyDescent="0.3">
      <c r="A1236">
        <v>1234</v>
      </c>
      <c r="B1236">
        <v>192</v>
      </c>
      <c r="C1236">
        <v>3</v>
      </c>
      <c r="D1236">
        <v>84</v>
      </c>
      <c r="E1236">
        <v>93</v>
      </c>
      <c r="F1236">
        <v>6</v>
      </c>
      <c r="G1236" t="s">
        <v>2298</v>
      </c>
      <c r="H1236" t="s">
        <v>3916</v>
      </c>
      <c r="I1236" t="str">
        <f t="shared" si="19"/>
        <v>INSERT INTO [Object](ObjectID,FingerprintID,TypeID,Height,Width,User_Entry,Small_Description) VALUES(1234,192,3,84,93,6,N'Sign Gather #95')</v>
      </c>
    </row>
    <row r="1237" spans="1:9" x14ac:dyDescent="0.3">
      <c r="A1237">
        <v>1235</v>
      </c>
      <c r="B1237">
        <v>192</v>
      </c>
      <c r="C1237">
        <v>3</v>
      </c>
      <c r="D1237">
        <v>80</v>
      </c>
      <c r="E1237">
        <v>90</v>
      </c>
      <c r="F1237">
        <v>6</v>
      </c>
      <c r="G1237" t="s">
        <v>2298</v>
      </c>
      <c r="H1237" t="s">
        <v>3917</v>
      </c>
      <c r="I1237" t="str">
        <f t="shared" si="19"/>
        <v>INSERT INTO [Object](ObjectID,FingerprintID,TypeID,Height,Width,User_Entry,Small_Description) VALUES(1235,192,3,80,90,6,N'Sign Gather #96')</v>
      </c>
    </row>
    <row r="1238" spans="1:9" x14ac:dyDescent="0.3">
      <c r="A1238">
        <v>1236</v>
      </c>
      <c r="B1238">
        <v>192</v>
      </c>
      <c r="C1238">
        <v>3</v>
      </c>
      <c r="D1238">
        <v>71</v>
      </c>
      <c r="E1238">
        <v>92</v>
      </c>
      <c r="F1238">
        <v>6</v>
      </c>
      <c r="G1238" t="s">
        <v>2298</v>
      </c>
      <c r="H1238" t="s">
        <v>3918</v>
      </c>
      <c r="I1238" t="str">
        <f t="shared" si="19"/>
        <v>INSERT INTO [Object](ObjectID,FingerprintID,TypeID,Height,Width,User_Entry,Small_Description) VALUES(1236,192,3,71,92,6,N'Sign Gather #97')</v>
      </c>
    </row>
    <row r="1239" spans="1:9" x14ac:dyDescent="0.3">
      <c r="A1239">
        <v>1237</v>
      </c>
      <c r="B1239">
        <v>192</v>
      </c>
      <c r="C1239">
        <v>3</v>
      </c>
      <c r="D1239">
        <v>72</v>
      </c>
      <c r="E1239">
        <v>93</v>
      </c>
      <c r="F1239">
        <v>6</v>
      </c>
      <c r="G1239" t="s">
        <v>2298</v>
      </c>
      <c r="H1239" t="s">
        <v>3919</v>
      </c>
      <c r="I1239" t="str">
        <f t="shared" si="19"/>
        <v>INSERT INTO [Object](ObjectID,FingerprintID,TypeID,Height,Width,User_Entry,Small_Description) VALUES(1237,192,3,72,93,6,N'Sign Gather #98')</v>
      </c>
    </row>
    <row r="1240" spans="1:9" x14ac:dyDescent="0.3">
      <c r="A1240">
        <v>1238</v>
      </c>
      <c r="B1240">
        <v>192</v>
      </c>
      <c r="C1240">
        <v>15</v>
      </c>
      <c r="D1240">
        <v>28</v>
      </c>
      <c r="E1240">
        <v>136</v>
      </c>
      <c r="F1240">
        <v>6</v>
      </c>
      <c r="G1240" t="s">
        <v>2298</v>
      </c>
      <c r="H1240" t="s">
        <v>3920</v>
      </c>
      <c r="I1240" t="str">
        <f t="shared" si="19"/>
        <v>INSERT INTO [Object](ObjectID,FingerprintID,TypeID,Height,Width,User_Entry,Small_Description) VALUES(1238,192,15,28,136,6,N'Trashcan Yellow #9')</v>
      </c>
    </row>
    <row r="1241" spans="1:9" x14ac:dyDescent="0.3">
      <c r="A1241">
        <v>1239</v>
      </c>
      <c r="B1241">
        <v>192</v>
      </c>
      <c r="C1241">
        <v>100</v>
      </c>
      <c r="D1241">
        <v>130</v>
      </c>
      <c r="E1241">
        <v>84</v>
      </c>
      <c r="F1241">
        <v>6</v>
      </c>
      <c r="G1241" t="s">
        <v>2298</v>
      </c>
      <c r="H1241" t="s">
        <v>3921</v>
      </c>
      <c r="I1241" t="str">
        <f t="shared" si="19"/>
        <v>INSERT INTO [Object](ObjectID,FingerprintID,TypeID,Height,Width,User_Entry,Small_Description) VALUES(1239,192,100,130,84,6,N'Trash Can #190')</v>
      </c>
    </row>
    <row r="1242" spans="1:9" x14ac:dyDescent="0.3">
      <c r="A1242">
        <v>1240</v>
      </c>
      <c r="B1242">
        <v>193</v>
      </c>
      <c r="C1242">
        <v>3</v>
      </c>
      <c r="D1242">
        <v>82</v>
      </c>
      <c r="E1242">
        <v>87</v>
      </c>
      <c r="F1242">
        <v>6</v>
      </c>
      <c r="G1242" t="s">
        <v>2298</v>
      </c>
      <c r="H1242" t="s">
        <v>3922</v>
      </c>
      <c r="I1242" t="str">
        <f t="shared" si="19"/>
        <v>INSERT INTO [Object](ObjectID,FingerprintID,TypeID,Height,Width,User_Entry,Small_Description) VALUES(1240,193,3,82,87,6,N'Sign Gather #99')</v>
      </c>
    </row>
    <row r="1243" spans="1:9" x14ac:dyDescent="0.3">
      <c r="A1243">
        <v>1241</v>
      </c>
      <c r="B1243">
        <v>193</v>
      </c>
      <c r="C1243">
        <v>3</v>
      </c>
      <c r="D1243">
        <v>85</v>
      </c>
      <c r="E1243">
        <v>87</v>
      </c>
      <c r="F1243">
        <v>6</v>
      </c>
      <c r="G1243" t="s">
        <v>2298</v>
      </c>
      <c r="H1243" t="s">
        <v>3923</v>
      </c>
      <c r="I1243" t="str">
        <f t="shared" si="19"/>
        <v>INSERT INTO [Object](ObjectID,FingerprintID,TypeID,Height,Width,User_Entry,Small_Description) VALUES(1241,193,3,85,87,6,N'Sign Gather #100')</v>
      </c>
    </row>
    <row r="1244" spans="1:9" x14ac:dyDescent="0.3">
      <c r="A1244">
        <v>1242</v>
      </c>
      <c r="B1244">
        <v>193</v>
      </c>
      <c r="C1244">
        <v>3</v>
      </c>
      <c r="D1244">
        <v>83</v>
      </c>
      <c r="E1244">
        <v>87</v>
      </c>
      <c r="F1244">
        <v>6</v>
      </c>
      <c r="G1244" t="s">
        <v>2298</v>
      </c>
      <c r="H1244" t="s">
        <v>3924</v>
      </c>
      <c r="I1244" t="str">
        <f t="shared" si="19"/>
        <v>INSERT INTO [Object](ObjectID,FingerprintID,TypeID,Height,Width,User_Entry,Small_Description) VALUES(1242,193,3,83,87,6,N'Sign Gather #101')</v>
      </c>
    </row>
    <row r="1245" spans="1:9" x14ac:dyDescent="0.3">
      <c r="A1245">
        <v>1243</v>
      </c>
      <c r="B1245">
        <v>193</v>
      </c>
      <c r="C1245">
        <v>3</v>
      </c>
      <c r="D1245">
        <v>88</v>
      </c>
      <c r="E1245">
        <v>83</v>
      </c>
      <c r="F1245">
        <v>6</v>
      </c>
      <c r="G1245" t="s">
        <v>2298</v>
      </c>
      <c r="H1245" t="s">
        <v>3925</v>
      </c>
      <c r="I1245" t="str">
        <f t="shared" si="19"/>
        <v>INSERT INTO [Object](ObjectID,FingerprintID,TypeID,Height,Width,User_Entry,Small_Description) VALUES(1243,193,3,88,83,6,N'Sign Gather #102')</v>
      </c>
    </row>
    <row r="1246" spans="1:9" x14ac:dyDescent="0.3">
      <c r="A1246">
        <v>1244</v>
      </c>
      <c r="B1246">
        <v>193</v>
      </c>
      <c r="C1246">
        <v>3</v>
      </c>
      <c r="D1246">
        <v>84</v>
      </c>
      <c r="E1246">
        <v>80</v>
      </c>
      <c r="F1246">
        <v>6</v>
      </c>
      <c r="G1246" t="s">
        <v>2298</v>
      </c>
      <c r="H1246" t="s">
        <v>3926</v>
      </c>
      <c r="I1246" t="str">
        <f t="shared" si="19"/>
        <v>INSERT INTO [Object](ObjectID,FingerprintID,TypeID,Height,Width,User_Entry,Small_Description) VALUES(1244,193,3,84,80,6,N'Sign Gather #103')</v>
      </c>
    </row>
    <row r="1247" spans="1:9" x14ac:dyDescent="0.3">
      <c r="A1247">
        <v>1245</v>
      </c>
      <c r="B1247">
        <v>193</v>
      </c>
      <c r="C1247">
        <v>3</v>
      </c>
      <c r="D1247">
        <v>82</v>
      </c>
      <c r="E1247">
        <v>95</v>
      </c>
      <c r="F1247">
        <v>6</v>
      </c>
      <c r="G1247" t="s">
        <v>2298</v>
      </c>
      <c r="H1247" t="s">
        <v>3927</v>
      </c>
      <c r="I1247" t="str">
        <f t="shared" si="19"/>
        <v>INSERT INTO [Object](ObjectID,FingerprintID,TypeID,Height,Width,User_Entry,Small_Description) VALUES(1245,193,3,82,95,6,N'Sign Gather #104')</v>
      </c>
    </row>
    <row r="1248" spans="1:9" x14ac:dyDescent="0.3">
      <c r="A1248">
        <v>1246</v>
      </c>
      <c r="B1248">
        <v>193</v>
      </c>
      <c r="C1248">
        <v>3</v>
      </c>
      <c r="D1248">
        <v>124</v>
      </c>
      <c r="E1248">
        <v>61</v>
      </c>
      <c r="F1248">
        <v>6</v>
      </c>
      <c r="G1248" t="s">
        <v>2298</v>
      </c>
      <c r="H1248" t="s">
        <v>3928</v>
      </c>
      <c r="I1248" t="str">
        <f t="shared" si="19"/>
        <v>INSERT INTO [Object](ObjectID,FingerprintID,TypeID,Height,Width,User_Entry,Small_Description) VALUES(1246,193,3,124,61,6,N'Sign Gather #105')</v>
      </c>
    </row>
    <row r="1249" spans="1:9" x14ac:dyDescent="0.3">
      <c r="A1249">
        <v>1247</v>
      </c>
      <c r="B1249">
        <v>193</v>
      </c>
      <c r="C1249">
        <v>3</v>
      </c>
      <c r="D1249">
        <v>86</v>
      </c>
      <c r="E1249">
        <v>86</v>
      </c>
      <c r="F1249">
        <v>6</v>
      </c>
      <c r="G1249" t="s">
        <v>2298</v>
      </c>
      <c r="H1249" t="s">
        <v>3929</v>
      </c>
      <c r="I1249" t="str">
        <f t="shared" si="19"/>
        <v>INSERT INTO [Object](ObjectID,FingerprintID,TypeID,Height,Width,User_Entry,Small_Description) VALUES(1247,193,3,86,86,6,N'Sign Gather #106')</v>
      </c>
    </row>
    <row r="1250" spans="1:9" x14ac:dyDescent="0.3">
      <c r="A1250">
        <v>1248</v>
      </c>
      <c r="B1250">
        <v>193</v>
      </c>
      <c r="C1250">
        <v>3</v>
      </c>
      <c r="D1250">
        <v>85</v>
      </c>
      <c r="E1250">
        <v>90</v>
      </c>
      <c r="F1250">
        <v>6</v>
      </c>
      <c r="G1250" t="s">
        <v>2298</v>
      </c>
      <c r="H1250" t="s">
        <v>3930</v>
      </c>
      <c r="I1250" t="str">
        <f t="shared" si="19"/>
        <v>INSERT INTO [Object](ObjectID,FingerprintID,TypeID,Height,Width,User_Entry,Small_Description) VALUES(1248,193,3,85,90,6,N'Sign Gather #107')</v>
      </c>
    </row>
    <row r="1251" spans="1:9" x14ac:dyDescent="0.3">
      <c r="A1251">
        <v>1249</v>
      </c>
      <c r="B1251">
        <v>193</v>
      </c>
      <c r="C1251">
        <v>3</v>
      </c>
      <c r="D1251">
        <v>88</v>
      </c>
      <c r="E1251">
        <v>92</v>
      </c>
      <c r="F1251">
        <v>6</v>
      </c>
      <c r="G1251" t="s">
        <v>2298</v>
      </c>
      <c r="H1251" t="s">
        <v>3931</v>
      </c>
      <c r="I1251" t="str">
        <f t="shared" si="19"/>
        <v>INSERT INTO [Object](ObjectID,FingerprintID,TypeID,Height,Width,User_Entry,Small_Description) VALUES(1249,193,3,88,92,6,N'Sign Gather #108')</v>
      </c>
    </row>
    <row r="1252" spans="1:9" x14ac:dyDescent="0.3">
      <c r="A1252">
        <v>1250</v>
      </c>
      <c r="B1252">
        <v>193</v>
      </c>
      <c r="C1252">
        <v>3</v>
      </c>
      <c r="D1252">
        <v>133</v>
      </c>
      <c r="E1252">
        <v>62</v>
      </c>
      <c r="F1252">
        <v>6</v>
      </c>
      <c r="G1252" t="s">
        <v>2298</v>
      </c>
      <c r="H1252" t="s">
        <v>3932</v>
      </c>
      <c r="I1252" t="str">
        <f t="shared" si="19"/>
        <v>INSERT INTO [Object](ObjectID,FingerprintID,TypeID,Height,Width,User_Entry,Small_Description) VALUES(1250,193,3,133,62,6,N'Sign Gather #109')</v>
      </c>
    </row>
    <row r="1253" spans="1:9" x14ac:dyDescent="0.3">
      <c r="A1253">
        <v>1251</v>
      </c>
      <c r="B1253">
        <v>193</v>
      </c>
      <c r="C1253">
        <v>100</v>
      </c>
      <c r="D1253">
        <v>142</v>
      </c>
      <c r="E1253">
        <v>116</v>
      </c>
      <c r="F1253">
        <v>6</v>
      </c>
      <c r="G1253" t="s">
        <v>2298</v>
      </c>
      <c r="H1253" t="s">
        <v>3933</v>
      </c>
      <c r="I1253" t="str">
        <f t="shared" si="19"/>
        <v>INSERT INTO [Object](ObjectID,FingerprintID,TypeID,Height,Width,User_Entry,Small_Description) VALUES(1251,193,100,142,116,6,N'Trash Can #191')</v>
      </c>
    </row>
    <row r="1254" spans="1:9" x14ac:dyDescent="0.3">
      <c r="A1254">
        <v>1252</v>
      </c>
      <c r="B1254">
        <v>193</v>
      </c>
      <c r="C1254">
        <v>195</v>
      </c>
      <c r="D1254">
        <v>25</v>
      </c>
      <c r="E1254">
        <v>141</v>
      </c>
      <c r="F1254">
        <v>6</v>
      </c>
      <c r="G1254" t="s">
        <v>2298</v>
      </c>
      <c r="H1254" t="s">
        <v>3934</v>
      </c>
      <c r="I1254" t="str">
        <f t="shared" si="19"/>
        <v>INSERT INTO [Object](ObjectID,FingerprintID,TypeID,Height,Width,User_Entry,Small_Description) VALUES(1252,193,195,25,141,6,N'Keyboard #250')</v>
      </c>
    </row>
    <row r="1255" spans="1:9" x14ac:dyDescent="0.3">
      <c r="A1255">
        <v>1253</v>
      </c>
      <c r="B1255">
        <v>198</v>
      </c>
      <c r="C1255">
        <v>3</v>
      </c>
      <c r="D1255">
        <v>26</v>
      </c>
      <c r="E1255">
        <v>145</v>
      </c>
      <c r="F1255">
        <v>5</v>
      </c>
      <c r="G1255" t="s">
        <v>2294</v>
      </c>
      <c r="H1255" t="s">
        <v>3935</v>
      </c>
      <c r="I1255" t="str">
        <f t="shared" si="19"/>
        <v>INSERT INTO [Object](ObjectID,FingerprintID,TypeID,Height,Width,User_Entry,Small_Description) VALUES(1253,198,3,26,145,5,N'Sign Gather #198')</v>
      </c>
    </row>
    <row r="1256" spans="1:9" x14ac:dyDescent="0.3">
      <c r="A1256">
        <v>1254</v>
      </c>
      <c r="B1256">
        <v>198</v>
      </c>
      <c r="C1256">
        <v>100</v>
      </c>
      <c r="D1256">
        <v>115</v>
      </c>
      <c r="E1256">
        <v>88</v>
      </c>
      <c r="F1256">
        <v>5</v>
      </c>
      <c r="G1256" t="s">
        <v>2294</v>
      </c>
      <c r="H1256" t="s">
        <v>3936</v>
      </c>
      <c r="I1256" t="str">
        <f t="shared" si="19"/>
        <v>INSERT INTO [Object](ObjectID,FingerprintID,TypeID,Height,Width,User_Entry,Small_Description) VALUES(1254,198,100,115,88,5,N'Trash Can #192')</v>
      </c>
    </row>
    <row r="1257" spans="1:9" x14ac:dyDescent="0.3">
      <c r="A1257">
        <v>1255</v>
      </c>
      <c r="B1257">
        <v>198</v>
      </c>
      <c r="C1257">
        <v>113</v>
      </c>
      <c r="D1257">
        <v>131</v>
      </c>
      <c r="E1257">
        <v>401</v>
      </c>
      <c r="F1257">
        <v>5</v>
      </c>
      <c r="G1257" t="s">
        <v>2294</v>
      </c>
      <c r="H1257" t="s">
        <v>3937</v>
      </c>
      <c r="I1257" t="str">
        <f t="shared" si="19"/>
        <v>INSERT INTO [Object](ObjectID,FingerprintID,TypeID,Height,Width,User_Entry,Small_Description) VALUES(1255,198,113,131,401,5,N'Door W/Window #1')</v>
      </c>
    </row>
    <row r="1258" spans="1:9" x14ac:dyDescent="0.3">
      <c r="A1258">
        <v>1256</v>
      </c>
      <c r="B1258">
        <v>198</v>
      </c>
      <c r="C1258">
        <v>113</v>
      </c>
      <c r="D1258">
        <v>163</v>
      </c>
      <c r="E1258">
        <v>400</v>
      </c>
      <c r="F1258">
        <v>5</v>
      </c>
      <c r="G1258" t="s">
        <v>2294</v>
      </c>
      <c r="H1258" t="s">
        <v>3938</v>
      </c>
      <c r="I1258" t="str">
        <f t="shared" si="19"/>
        <v>INSERT INTO [Object](ObjectID,FingerprintID,TypeID,Height,Width,User_Entry,Small_Description) VALUES(1256,198,113,163,400,5,N'Door W/Window #2')</v>
      </c>
    </row>
    <row r="1259" spans="1:9" x14ac:dyDescent="0.3">
      <c r="A1259">
        <v>1257</v>
      </c>
      <c r="B1259">
        <v>198</v>
      </c>
      <c r="C1259">
        <v>113</v>
      </c>
      <c r="D1259">
        <v>128</v>
      </c>
      <c r="E1259">
        <v>398</v>
      </c>
      <c r="F1259">
        <v>5</v>
      </c>
      <c r="G1259" t="s">
        <v>2294</v>
      </c>
      <c r="H1259" t="s">
        <v>3939</v>
      </c>
      <c r="I1259" t="str">
        <f t="shared" si="19"/>
        <v>INSERT INTO [Object](ObjectID,FingerprintID,TypeID,Height,Width,User_Entry,Small_Description) VALUES(1257,198,113,128,398,5,N'Door W/Window #3')</v>
      </c>
    </row>
    <row r="1260" spans="1:9" x14ac:dyDescent="0.3">
      <c r="A1260">
        <v>1258</v>
      </c>
      <c r="B1260">
        <v>198</v>
      </c>
      <c r="C1260">
        <v>113</v>
      </c>
      <c r="D1260">
        <v>123</v>
      </c>
      <c r="E1260">
        <v>402</v>
      </c>
      <c r="F1260">
        <v>5</v>
      </c>
      <c r="G1260" t="s">
        <v>2294</v>
      </c>
      <c r="H1260" t="s">
        <v>3940</v>
      </c>
      <c r="I1260" t="str">
        <f t="shared" si="19"/>
        <v>INSERT INTO [Object](ObjectID,FingerprintID,TypeID,Height,Width,User_Entry,Small_Description) VALUES(1258,198,113,123,402,5,N'Door W/Window #4')</v>
      </c>
    </row>
    <row r="1261" spans="1:9" x14ac:dyDescent="0.3">
      <c r="A1261">
        <v>1259</v>
      </c>
      <c r="B1261">
        <v>198</v>
      </c>
      <c r="C1261">
        <v>113</v>
      </c>
      <c r="D1261">
        <v>134</v>
      </c>
      <c r="E1261">
        <v>392</v>
      </c>
      <c r="F1261">
        <v>5</v>
      </c>
      <c r="G1261" t="s">
        <v>2294</v>
      </c>
      <c r="H1261" t="s">
        <v>3941</v>
      </c>
      <c r="I1261" t="str">
        <f t="shared" si="19"/>
        <v>INSERT INTO [Object](ObjectID,FingerprintID,TypeID,Height,Width,User_Entry,Small_Description) VALUES(1259,198,113,134,392,5,N'Door W/Window #5')</v>
      </c>
    </row>
    <row r="1262" spans="1:9" x14ac:dyDescent="0.3">
      <c r="A1262">
        <v>1260</v>
      </c>
      <c r="B1262">
        <v>198</v>
      </c>
      <c r="C1262">
        <v>113</v>
      </c>
      <c r="D1262">
        <v>133</v>
      </c>
      <c r="E1262">
        <v>402</v>
      </c>
      <c r="F1262">
        <v>5</v>
      </c>
      <c r="G1262" t="s">
        <v>2294</v>
      </c>
      <c r="H1262" t="s">
        <v>3942</v>
      </c>
      <c r="I1262" t="str">
        <f t="shared" si="19"/>
        <v>INSERT INTO [Object](ObjectID,FingerprintID,TypeID,Height,Width,User_Entry,Small_Description) VALUES(1260,198,113,133,402,5,N'Door W/Window #6')</v>
      </c>
    </row>
    <row r="1263" spans="1:9" x14ac:dyDescent="0.3">
      <c r="A1263">
        <v>1261</v>
      </c>
      <c r="B1263">
        <v>198</v>
      </c>
      <c r="C1263">
        <v>113</v>
      </c>
      <c r="D1263">
        <v>130</v>
      </c>
      <c r="E1263">
        <v>398</v>
      </c>
      <c r="F1263">
        <v>5</v>
      </c>
      <c r="G1263" t="s">
        <v>2294</v>
      </c>
      <c r="H1263" t="s">
        <v>3943</v>
      </c>
      <c r="I1263" t="str">
        <f t="shared" si="19"/>
        <v>INSERT INTO [Object](ObjectID,FingerprintID,TypeID,Height,Width,User_Entry,Small_Description) VALUES(1261,198,113,130,398,5,N'Door W/Window #7')</v>
      </c>
    </row>
    <row r="1264" spans="1:9" x14ac:dyDescent="0.3">
      <c r="A1264">
        <v>1262</v>
      </c>
      <c r="B1264">
        <v>199</v>
      </c>
      <c r="C1264">
        <v>72</v>
      </c>
      <c r="D1264">
        <v>28</v>
      </c>
      <c r="E1264">
        <v>110</v>
      </c>
      <c r="F1264">
        <v>2</v>
      </c>
      <c r="G1264" t="s">
        <v>2282</v>
      </c>
      <c r="H1264" t="s">
        <v>3944</v>
      </c>
      <c r="I1264" t="str">
        <f t="shared" si="19"/>
        <v>INSERT INTO [Object](ObjectID,FingerprintID,TypeID,Height,Width,User_Entry,Small_Description) VALUES(1262,199,72,28,110,2,N'Stairs Interior #10')</v>
      </c>
    </row>
    <row r="1265" spans="1:9" x14ac:dyDescent="0.3">
      <c r="A1265">
        <v>1263</v>
      </c>
      <c r="B1265">
        <v>199</v>
      </c>
      <c r="C1265">
        <v>100</v>
      </c>
      <c r="D1265">
        <v>114</v>
      </c>
      <c r="E1265">
        <v>120</v>
      </c>
      <c r="F1265">
        <v>2</v>
      </c>
      <c r="G1265" t="s">
        <v>2282</v>
      </c>
      <c r="H1265" t="s">
        <v>3945</v>
      </c>
      <c r="I1265" t="str">
        <f t="shared" si="19"/>
        <v>INSERT INTO [Object](ObjectID,FingerprintID,TypeID,Height,Width,User_Entry,Small_Description) VALUES(1263,199,100,114,120,2,N'Trash Can #193')</v>
      </c>
    </row>
    <row r="1266" spans="1:9" x14ac:dyDescent="0.3">
      <c r="A1266">
        <v>1264</v>
      </c>
      <c r="B1266">
        <v>199</v>
      </c>
      <c r="C1266">
        <v>191</v>
      </c>
      <c r="D1266">
        <v>278</v>
      </c>
      <c r="E1266">
        <v>171</v>
      </c>
      <c r="F1266">
        <v>2</v>
      </c>
      <c r="G1266" t="s">
        <v>2282</v>
      </c>
      <c r="H1266" t="s">
        <v>3946</v>
      </c>
      <c r="I1266" t="str">
        <f t="shared" si="19"/>
        <v>INSERT INTO [Object](ObjectID,FingerprintID,TypeID,Height,Width,User_Entry,Small_Description) VALUES(1264,199,191,278,171,2,N'Tvmonitor #1')</v>
      </c>
    </row>
    <row r="1267" spans="1:9" x14ac:dyDescent="0.3">
      <c r="A1267">
        <v>1265</v>
      </c>
      <c r="B1267">
        <v>199</v>
      </c>
      <c r="C1267">
        <v>191</v>
      </c>
      <c r="D1267">
        <v>320</v>
      </c>
      <c r="E1267">
        <v>213</v>
      </c>
      <c r="F1267">
        <v>2</v>
      </c>
      <c r="G1267" t="s">
        <v>2282</v>
      </c>
      <c r="H1267" t="s">
        <v>3947</v>
      </c>
      <c r="I1267" t="str">
        <f t="shared" si="19"/>
        <v>INSERT INTO [Object](ObjectID,FingerprintID,TypeID,Height,Width,User_Entry,Small_Description) VALUES(1265,199,191,320,213,2,N'Tvmonitor #2')</v>
      </c>
    </row>
    <row r="1268" spans="1:9" x14ac:dyDescent="0.3">
      <c r="A1268">
        <v>1266</v>
      </c>
      <c r="B1268">
        <v>199</v>
      </c>
      <c r="C1268">
        <v>195</v>
      </c>
      <c r="D1268">
        <v>124</v>
      </c>
      <c r="E1268">
        <v>64</v>
      </c>
      <c r="F1268">
        <v>2</v>
      </c>
      <c r="G1268" t="s">
        <v>2282</v>
      </c>
      <c r="H1268" t="s">
        <v>3948</v>
      </c>
      <c r="I1268" t="str">
        <f t="shared" si="19"/>
        <v>INSERT INTO [Object](ObjectID,FingerprintID,TypeID,Height,Width,User_Entry,Small_Description) VALUES(1266,199,195,124,64,2,N'Keyboard #1')</v>
      </c>
    </row>
    <row r="1269" spans="1:9" x14ac:dyDescent="0.3">
      <c r="A1269">
        <v>1267</v>
      </c>
      <c r="B1269">
        <v>199</v>
      </c>
      <c r="C1269">
        <v>195</v>
      </c>
      <c r="D1269">
        <v>140</v>
      </c>
      <c r="E1269">
        <v>90</v>
      </c>
      <c r="F1269">
        <v>2</v>
      </c>
      <c r="G1269" t="s">
        <v>2282</v>
      </c>
      <c r="H1269" t="s">
        <v>3949</v>
      </c>
      <c r="I1269" t="str">
        <f t="shared" si="19"/>
        <v>INSERT INTO [Object](ObjectID,FingerprintID,TypeID,Height,Width,User_Entry,Small_Description) VALUES(1267,199,195,140,90,2,N'Keyboard #2')</v>
      </c>
    </row>
    <row r="1270" spans="1:9" x14ac:dyDescent="0.3">
      <c r="A1270">
        <v>1268</v>
      </c>
      <c r="B1270">
        <v>199</v>
      </c>
      <c r="C1270">
        <v>195</v>
      </c>
      <c r="D1270">
        <v>153</v>
      </c>
      <c r="E1270">
        <v>108</v>
      </c>
      <c r="F1270">
        <v>2</v>
      </c>
      <c r="G1270" t="s">
        <v>2282</v>
      </c>
      <c r="H1270" t="s">
        <v>3950</v>
      </c>
      <c r="I1270" t="str">
        <f t="shared" si="19"/>
        <v>INSERT INTO [Object](ObjectID,FingerprintID,TypeID,Height,Width,User_Entry,Small_Description) VALUES(1268,199,195,153,108,2,N'Keyboard #3')</v>
      </c>
    </row>
    <row r="1271" spans="1:9" x14ac:dyDescent="0.3">
      <c r="A1271">
        <v>1269</v>
      </c>
      <c r="B1271">
        <v>199</v>
      </c>
      <c r="C1271">
        <v>195</v>
      </c>
      <c r="D1271">
        <v>151</v>
      </c>
      <c r="E1271">
        <v>102</v>
      </c>
      <c r="F1271">
        <v>2</v>
      </c>
      <c r="G1271" t="s">
        <v>2282</v>
      </c>
      <c r="H1271" t="s">
        <v>3951</v>
      </c>
      <c r="I1271" t="str">
        <f t="shared" si="19"/>
        <v>INSERT INTO [Object](ObjectID,FingerprintID,TypeID,Height,Width,User_Entry,Small_Description) VALUES(1269,199,195,151,102,2,N'Keyboard #4')</v>
      </c>
    </row>
    <row r="1272" spans="1:9" x14ac:dyDescent="0.3">
      <c r="A1272">
        <v>1270</v>
      </c>
      <c r="B1272">
        <v>199</v>
      </c>
      <c r="C1272">
        <v>195</v>
      </c>
      <c r="D1272">
        <v>156</v>
      </c>
      <c r="E1272">
        <v>102</v>
      </c>
      <c r="F1272">
        <v>2</v>
      </c>
      <c r="G1272" t="s">
        <v>2282</v>
      </c>
      <c r="H1272" t="s">
        <v>3952</v>
      </c>
      <c r="I1272" t="str">
        <f t="shared" si="19"/>
        <v>INSERT INTO [Object](ObjectID,FingerprintID,TypeID,Height,Width,User_Entry,Small_Description) VALUES(1270,199,195,156,102,2,N'Keyboard #5')</v>
      </c>
    </row>
    <row r="1273" spans="1:9" x14ac:dyDescent="0.3">
      <c r="A1273">
        <v>1271</v>
      </c>
      <c r="B1273">
        <v>199</v>
      </c>
      <c r="C1273">
        <v>195</v>
      </c>
      <c r="D1273">
        <v>151</v>
      </c>
      <c r="E1273">
        <v>106</v>
      </c>
      <c r="F1273">
        <v>2</v>
      </c>
      <c r="G1273" t="s">
        <v>2282</v>
      </c>
      <c r="H1273" t="s">
        <v>3953</v>
      </c>
      <c r="I1273" t="str">
        <f t="shared" si="19"/>
        <v>INSERT INTO [Object](ObjectID,FingerprintID,TypeID,Height,Width,User_Entry,Small_Description) VALUES(1271,199,195,151,106,2,N'Keyboard #6')</v>
      </c>
    </row>
    <row r="1274" spans="1:9" x14ac:dyDescent="0.3">
      <c r="A1274">
        <v>1272</v>
      </c>
      <c r="B1274">
        <v>199</v>
      </c>
      <c r="C1274">
        <v>195</v>
      </c>
      <c r="D1274">
        <v>159</v>
      </c>
      <c r="E1274">
        <v>113</v>
      </c>
      <c r="F1274">
        <v>2</v>
      </c>
      <c r="G1274" t="s">
        <v>2282</v>
      </c>
      <c r="H1274" t="s">
        <v>3954</v>
      </c>
      <c r="I1274" t="str">
        <f t="shared" si="19"/>
        <v>INSERT INTO [Object](ObjectID,FingerprintID,TypeID,Height,Width,User_Entry,Small_Description) VALUES(1272,199,195,159,113,2,N'Keyboard #7')</v>
      </c>
    </row>
    <row r="1275" spans="1:9" x14ac:dyDescent="0.3">
      <c r="A1275">
        <v>1273</v>
      </c>
      <c r="B1275">
        <v>200</v>
      </c>
      <c r="C1275">
        <v>100</v>
      </c>
      <c r="D1275">
        <v>127</v>
      </c>
      <c r="E1275">
        <v>90</v>
      </c>
      <c r="F1275">
        <v>4</v>
      </c>
      <c r="G1275" t="s">
        <v>2290</v>
      </c>
      <c r="H1275" t="s">
        <v>3955</v>
      </c>
      <c r="I1275" t="str">
        <f t="shared" si="19"/>
        <v>INSERT INTO [Object](ObjectID,FingerprintID,TypeID,Height,Width,User_Entry,Small_Description) VALUES(1273,200,100,127,90,4,N'Trash Can #194')</v>
      </c>
    </row>
    <row r="1276" spans="1:9" x14ac:dyDescent="0.3">
      <c r="A1276">
        <v>1274</v>
      </c>
      <c r="B1276">
        <v>200</v>
      </c>
      <c r="C1276">
        <v>168</v>
      </c>
      <c r="D1276">
        <v>89</v>
      </c>
      <c r="E1276">
        <v>148</v>
      </c>
      <c r="F1276">
        <v>4</v>
      </c>
      <c r="G1276" t="s">
        <v>2290</v>
      </c>
      <c r="H1276" t="s">
        <v>3956</v>
      </c>
      <c r="I1276" t="str">
        <f t="shared" si="19"/>
        <v>INSERT INTO [Object](ObjectID,FingerprintID,TypeID,Height,Width,User_Entry,Small_Description) VALUES(1274,200,168,89,148,4,N'Bottle #1')</v>
      </c>
    </row>
    <row r="1277" spans="1:9" x14ac:dyDescent="0.3">
      <c r="A1277">
        <v>1275</v>
      </c>
      <c r="B1277">
        <v>201</v>
      </c>
      <c r="C1277">
        <v>100</v>
      </c>
      <c r="D1277">
        <v>122</v>
      </c>
      <c r="E1277">
        <v>144</v>
      </c>
      <c r="F1277">
        <v>2</v>
      </c>
      <c r="G1277" t="s">
        <v>2282</v>
      </c>
      <c r="H1277" t="s">
        <v>3957</v>
      </c>
      <c r="I1277" t="str">
        <f t="shared" si="19"/>
        <v>INSERT INTO [Object](ObjectID,FingerprintID,TypeID,Height,Width,User_Entry,Small_Description) VALUES(1275,201,100,122,144,2,N'Trash Can #195')</v>
      </c>
    </row>
    <row r="1278" spans="1:9" x14ac:dyDescent="0.3">
      <c r="A1278">
        <v>1276</v>
      </c>
      <c r="B1278">
        <v>201</v>
      </c>
      <c r="C1278">
        <v>170</v>
      </c>
      <c r="D1278">
        <v>88</v>
      </c>
      <c r="E1278">
        <v>77</v>
      </c>
      <c r="F1278">
        <v>2</v>
      </c>
      <c r="G1278" t="s">
        <v>2282</v>
      </c>
      <c r="H1278" t="s">
        <v>3958</v>
      </c>
      <c r="I1278" t="str">
        <f t="shared" si="19"/>
        <v>INSERT INTO [Object](ObjectID,FingerprintID,TypeID,Height,Width,User_Entry,Small_Description) VALUES(1276,201,170,88,77,2,N'Cup #1')</v>
      </c>
    </row>
    <row r="1279" spans="1:9" x14ac:dyDescent="0.3">
      <c r="A1279">
        <v>1277</v>
      </c>
      <c r="B1279">
        <v>201</v>
      </c>
      <c r="C1279">
        <v>174</v>
      </c>
      <c r="D1279">
        <v>100</v>
      </c>
      <c r="E1279">
        <v>105</v>
      </c>
      <c r="F1279">
        <v>2</v>
      </c>
      <c r="G1279" t="s">
        <v>2282</v>
      </c>
      <c r="H1279" t="s">
        <v>3959</v>
      </c>
      <c r="I1279" t="str">
        <f t="shared" si="19"/>
        <v>INSERT INTO [Object](ObjectID,FingerprintID,TypeID,Height,Width,User_Entry,Small_Description) VALUES(1277,201,174,100,105,2,N'Bowl #1')</v>
      </c>
    </row>
    <row r="1280" spans="1:9" x14ac:dyDescent="0.3">
      <c r="A1280">
        <v>1278</v>
      </c>
      <c r="B1280">
        <v>202</v>
      </c>
      <c r="C1280">
        <v>100</v>
      </c>
      <c r="D1280">
        <v>101</v>
      </c>
      <c r="E1280">
        <v>107</v>
      </c>
      <c r="F1280">
        <v>4</v>
      </c>
      <c r="G1280" t="s">
        <v>2290</v>
      </c>
      <c r="H1280" t="s">
        <v>3960</v>
      </c>
      <c r="I1280" t="str">
        <f t="shared" si="19"/>
        <v>INSERT INTO [Object](ObjectID,FingerprintID,TypeID,Height,Width,User_Entry,Small_Description) VALUES(1278,202,100,101,107,4,N'Trash Can #196')</v>
      </c>
    </row>
    <row r="1281" spans="1:9" x14ac:dyDescent="0.3">
      <c r="A1281">
        <v>1279</v>
      </c>
      <c r="B1281">
        <v>202</v>
      </c>
      <c r="C1281">
        <v>130</v>
      </c>
      <c r="D1281">
        <v>150</v>
      </c>
      <c r="E1281">
        <v>74</v>
      </c>
      <c r="F1281">
        <v>4</v>
      </c>
      <c r="G1281" t="s">
        <v>2290</v>
      </c>
      <c r="H1281" t="s">
        <v>3961</v>
      </c>
      <c r="I1281" t="str">
        <f t="shared" si="19"/>
        <v>INSERT INTO [Object](ObjectID,FingerprintID,TypeID,Height,Width,User_Entry,Small_Description) VALUES(1279,202,130,150,74,4,N'Bicycle #1')</v>
      </c>
    </row>
    <row r="1282" spans="1:9" x14ac:dyDescent="0.3">
      <c r="A1282">
        <v>1280</v>
      </c>
      <c r="B1282">
        <v>202</v>
      </c>
      <c r="C1282">
        <v>152</v>
      </c>
      <c r="D1282">
        <v>100</v>
      </c>
      <c r="E1282">
        <v>99</v>
      </c>
      <c r="F1282">
        <v>4</v>
      </c>
      <c r="G1282" t="s">
        <v>2290</v>
      </c>
      <c r="H1282" t="s">
        <v>3962</v>
      </c>
      <c r="I1282" t="str">
        <f t="shared" si="19"/>
        <v>INSERT INTO [Object](ObjectID,FingerprintID,TypeID,Height,Width,User_Entry,Small_Description) VALUES(1280,202,152,100,99,4,N'Giraffe #1')</v>
      </c>
    </row>
    <row r="1283" spans="1:9" x14ac:dyDescent="0.3">
      <c r="A1283">
        <v>1281</v>
      </c>
      <c r="B1283">
        <v>202</v>
      </c>
      <c r="C1283">
        <v>168</v>
      </c>
      <c r="D1283">
        <v>41</v>
      </c>
      <c r="E1283">
        <v>75</v>
      </c>
      <c r="F1283">
        <v>4</v>
      </c>
      <c r="G1283" t="s">
        <v>2290</v>
      </c>
      <c r="H1283" t="s">
        <v>3963</v>
      </c>
      <c r="I1283" t="str">
        <f t="shared" si="19"/>
        <v>INSERT INTO [Object](ObjectID,FingerprintID,TypeID,Height,Width,User_Entry,Small_Description) VALUES(1281,202,168,41,75,4,N'Bottle #2')</v>
      </c>
    </row>
    <row r="1284" spans="1:9" x14ac:dyDescent="0.3">
      <c r="A1284">
        <v>1282</v>
      </c>
      <c r="B1284">
        <v>203</v>
      </c>
      <c r="C1284">
        <v>100</v>
      </c>
      <c r="D1284">
        <v>77</v>
      </c>
      <c r="E1284">
        <v>118</v>
      </c>
      <c r="F1284">
        <v>3</v>
      </c>
      <c r="G1284" t="s">
        <v>2286</v>
      </c>
      <c r="H1284" t="s">
        <v>3964</v>
      </c>
      <c r="I1284" t="str">
        <f t="shared" ref="I1284:I1347" si="20">"INSERT INTO [Object](ObjectID,FingerprintID,TypeID,Height,Width,User_Entry,Small_Description) VALUES("&amp;A1284&amp;","&amp;B1284&amp;","&amp;C1284&amp;","&amp;D1284&amp;","&amp;E1284&amp;","&amp;F1284&amp;",N'"&amp;H1284&amp;"')"</f>
        <v>INSERT INTO [Object](ObjectID,FingerprintID,TypeID,Height,Width,User_Entry,Small_Description) VALUES(1282,203,100,77,118,3,N'Trash Can #197')</v>
      </c>
    </row>
    <row r="1285" spans="1:9" x14ac:dyDescent="0.3">
      <c r="A1285">
        <v>1283</v>
      </c>
      <c r="B1285">
        <v>203</v>
      </c>
      <c r="C1285">
        <v>129</v>
      </c>
      <c r="D1285">
        <v>146</v>
      </c>
      <c r="E1285">
        <v>231</v>
      </c>
      <c r="F1285">
        <v>3</v>
      </c>
      <c r="G1285" t="s">
        <v>2286</v>
      </c>
      <c r="H1285" t="s">
        <v>3965</v>
      </c>
      <c r="I1285" t="str">
        <f t="shared" si="20"/>
        <v>INSERT INTO [Object](ObjectID,FingerprintID,TypeID,Height,Width,User_Entry,Small_Description) VALUES(1283,203,129,146,231,3,N'Person #1')</v>
      </c>
    </row>
    <row r="1286" spans="1:9" x14ac:dyDescent="0.3">
      <c r="A1286">
        <v>1284</v>
      </c>
      <c r="B1286">
        <v>204</v>
      </c>
      <c r="C1286">
        <v>26</v>
      </c>
      <c r="D1286">
        <v>25</v>
      </c>
      <c r="E1286">
        <v>108</v>
      </c>
      <c r="F1286">
        <v>6</v>
      </c>
      <c r="G1286" t="s">
        <v>2298</v>
      </c>
      <c r="H1286" t="s">
        <v>3966</v>
      </c>
      <c r="I1286" t="str">
        <f t="shared" si="20"/>
        <v>INSERT INTO [Object](ObjectID,FingerprintID,TypeID,Height,Width,User_Entry,Small_Description) VALUES(1284,204,26,25,108,6,N'Desk Info #7')</v>
      </c>
    </row>
    <row r="1287" spans="1:9" x14ac:dyDescent="0.3">
      <c r="A1287">
        <v>1285</v>
      </c>
      <c r="B1287">
        <v>204</v>
      </c>
      <c r="C1287">
        <v>100</v>
      </c>
      <c r="D1287">
        <v>114</v>
      </c>
      <c r="E1287">
        <v>214</v>
      </c>
      <c r="F1287">
        <v>6</v>
      </c>
      <c r="G1287" t="s">
        <v>2298</v>
      </c>
      <c r="H1287" t="s">
        <v>3967</v>
      </c>
      <c r="I1287" t="str">
        <f t="shared" si="20"/>
        <v>INSERT INTO [Object](ObjectID,FingerprintID,TypeID,Height,Width,User_Entry,Small_Description) VALUES(1285,204,100,114,214,6,N'Trash Can #198')</v>
      </c>
    </row>
    <row r="1288" spans="1:9" x14ac:dyDescent="0.3">
      <c r="A1288">
        <v>1286</v>
      </c>
      <c r="B1288">
        <v>204</v>
      </c>
      <c r="C1288">
        <v>170</v>
      </c>
      <c r="D1288">
        <v>61</v>
      </c>
      <c r="E1288">
        <v>82</v>
      </c>
      <c r="F1288">
        <v>6</v>
      </c>
      <c r="G1288" t="s">
        <v>2298</v>
      </c>
      <c r="H1288" t="s">
        <v>3968</v>
      </c>
      <c r="I1288" t="str">
        <f t="shared" si="20"/>
        <v>INSERT INTO [Object](ObjectID,FingerprintID,TypeID,Height,Width,User_Entry,Small_Description) VALUES(1286,204,170,61,82,6,N'Cup #2')</v>
      </c>
    </row>
    <row r="1289" spans="1:9" x14ac:dyDescent="0.3">
      <c r="A1289">
        <v>1287</v>
      </c>
      <c r="B1289">
        <v>204</v>
      </c>
      <c r="C1289">
        <v>170</v>
      </c>
      <c r="D1289">
        <v>72</v>
      </c>
      <c r="E1289">
        <v>96</v>
      </c>
      <c r="F1289">
        <v>6</v>
      </c>
      <c r="G1289" t="s">
        <v>2298</v>
      </c>
      <c r="H1289" t="s">
        <v>3969</v>
      </c>
      <c r="I1289" t="str">
        <f t="shared" si="20"/>
        <v>INSERT INTO [Object](ObjectID,FingerprintID,TypeID,Height,Width,User_Entry,Small_Description) VALUES(1287,204,170,72,96,6,N'Cup #3')</v>
      </c>
    </row>
    <row r="1290" spans="1:9" x14ac:dyDescent="0.3">
      <c r="A1290">
        <v>1288</v>
      </c>
      <c r="B1290">
        <v>204</v>
      </c>
      <c r="C1290">
        <v>170</v>
      </c>
      <c r="D1290">
        <v>261</v>
      </c>
      <c r="E1290">
        <v>151</v>
      </c>
      <c r="F1290">
        <v>6</v>
      </c>
      <c r="G1290" t="s">
        <v>2298</v>
      </c>
      <c r="H1290" t="s">
        <v>3970</v>
      </c>
      <c r="I1290" t="str">
        <f t="shared" si="20"/>
        <v>INSERT INTO [Object](ObjectID,FingerprintID,TypeID,Height,Width,User_Entry,Small_Description) VALUES(1288,204,170,261,151,6,N'Cup #4')</v>
      </c>
    </row>
    <row r="1291" spans="1:9" x14ac:dyDescent="0.3">
      <c r="A1291">
        <v>1289</v>
      </c>
      <c r="B1291">
        <v>204</v>
      </c>
      <c r="C1291">
        <v>195</v>
      </c>
      <c r="D1291">
        <v>70</v>
      </c>
      <c r="E1291">
        <v>106</v>
      </c>
      <c r="F1291">
        <v>6</v>
      </c>
      <c r="G1291" t="s">
        <v>2298</v>
      </c>
      <c r="H1291" t="s">
        <v>3971</v>
      </c>
      <c r="I1291" t="str">
        <f t="shared" si="20"/>
        <v>INSERT INTO [Object](ObjectID,FingerprintID,TypeID,Height,Width,User_Entry,Small_Description) VALUES(1289,204,195,70,106,6,N'Keyboard #8')</v>
      </c>
    </row>
    <row r="1292" spans="1:9" x14ac:dyDescent="0.3">
      <c r="A1292">
        <v>1290</v>
      </c>
      <c r="B1292">
        <v>204</v>
      </c>
      <c r="C1292">
        <v>195</v>
      </c>
      <c r="D1292">
        <v>71</v>
      </c>
      <c r="E1292">
        <v>107</v>
      </c>
      <c r="F1292">
        <v>6</v>
      </c>
      <c r="G1292" t="s">
        <v>2298</v>
      </c>
      <c r="H1292" t="s">
        <v>3972</v>
      </c>
      <c r="I1292" t="str">
        <f t="shared" si="20"/>
        <v>INSERT INTO [Object](ObjectID,FingerprintID,TypeID,Height,Width,User_Entry,Small_Description) VALUES(1290,204,195,71,107,6,N'Keyboard #9')</v>
      </c>
    </row>
    <row r="1293" spans="1:9" x14ac:dyDescent="0.3">
      <c r="A1293">
        <v>1291</v>
      </c>
      <c r="B1293">
        <v>204</v>
      </c>
      <c r="C1293">
        <v>195</v>
      </c>
      <c r="D1293">
        <v>41</v>
      </c>
      <c r="E1293">
        <v>34</v>
      </c>
      <c r="F1293">
        <v>6</v>
      </c>
      <c r="G1293" t="s">
        <v>2298</v>
      </c>
      <c r="H1293" t="s">
        <v>3973</v>
      </c>
      <c r="I1293" t="str">
        <f t="shared" si="20"/>
        <v>INSERT INTO [Object](ObjectID,FingerprintID,TypeID,Height,Width,User_Entry,Small_Description) VALUES(1291,204,195,41,34,6,N'Keyboard #10')</v>
      </c>
    </row>
    <row r="1294" spans="1:9" x14ac:dyDescent="0.3">
      <c r="A1294">
        <v>1292</v>
      </c>
      <c r="B1294">
        <v>204</v>
      </c>
      <c r="C1294">
        <v>195</v>
      </c>
      <c r="D1294">
        <v>52</v>
      </c>
      <c r="E1294">
        <v>51</v>
      </c>
      <c r="F1294">
        <v>6</v>
      </c>
      <c r="G1294" t="s">
        <v>2298</v>
      </c>
      <c r="H1294" t="s">
        <v>3974</v>
      </c>
      <c r="I1294" t="str">
        <f t="shared" si="20"/>
        <v>INSERT INTO [Object](ObjectID,FingerprintID,TypeID,Height,Width,User_Entry,Small_Description) VALUES(1292,204,195,52,51,6,N'Keyboard #11')</v>
      </c>
    </row>
    <row r="1295" spans="1:9" x14ac:dyDescent="0.3">
      <c r="A1295">
        <v>1293</v>
      </c>
      <c r="B1295">
        <v>204</v>
      </c>
      <c r="C1295">
        <v>195</v>
      </c>
      <c r="D1295">
        <v>203</v>
      </c>
      <c r="E1295">
        <v>108</v>
      </c>
      <c r="F1295">
        <v>6</v>
      </c>
      <c r="G1295" t="s">
        <v>2298</v>
      </c>
      <c r="H1295" t="s">
        <v>3975</v>
      </c>
      <c r="I1295" t="str">
        <f t="shared" si="20"/>
        <v>INSERT INTO [Object](ObjectID,FingerprintID,TypeID,Height,Width,User_Entry,Small_Description) VALUES(1293,204,195,203,108,6,N'Keyboard #12')</v>
      </c>
    </row>
    <row r="1296" spans="1:9" x14ac:dyDescent="0.3">
      <c r="A1296">
        <v>1294</v>
      </c>
      <c r="B1296">
        <v>204</v>
      </c>
      <c r="C1296">
        <v>195</v>
      </c>
      <c r="D1296">
        <v>261</v>
      </c>
      <c r="E1296">
        <v>92</v>
      </c>
      <c r="F1296">
        <v>6</v>
      </c>
      <c r="G1296" t="s">
        <v>2298</v>
      </c>
      <c r="H1296" t="s">
        <v>3976</v>
      </c>
      <c r="I1296" t="str">
        <f t="shared" si="20"/>
        <v>INSERT INTO [Object](ObjectID,FingerprintID,TypeID,Height,Width,User_Entry,Small_Description) VALUES(1294,204,195,261,92,6,N'Keyboard #13')</v>
      </c>
    </row>
    <row r="1297" spans="1:9" x14ac:dyDescent="0.3">
      <c r="A1297">
        <v>1295</v>
      </c>
      <c r="B1297">
        <v>204</v>
      </c>
      <c r="C1297">
        <v>195</v>
      </c>
      <c r="D1297">
        <v>313</v>
      </c>
      <c r="E1297">
        <v>84</v>
      </c>
      <c r="F1297">
        <v>6</v>
      </c>
      <c r="G1297" t="s">
        <v>2298</v>
      </c>
      <c r="H1297" t="s">
        <v>3977</v>
      </c>
      <c r="I1297" t="str">
        <f t="shared" si="20"/>
        <v>INSERT INTO [Object](ObjectID,FingerprintID,TypeID,Height,Width,User_Entry,Small_Description) VALUES(1295,204,195,313,84,6,N'Keyboard #14')</v>
      </c>
    </row>
    <row r="1298" spans="1:9" x14ac:dyDescent="0.3">
      <c r="A1298">
        <v>1296</v>
      </c>
      <c r="B1298">
        <v>204</v>
      </c>
      <c r="C1298">
        <v>195</v>
      </c>
      <c r="D1298">
        <v>202</v>
      </c>
      <c r="E1298">
        <v>76</v>
      </c>
      <c r="F1298">
        <v>6</v>
      </c>
      <c r="G1298" t="s">
        <v>2298</v>
      </c>
      <c r="H1298" t="s">
        <v>3978</v>
      </c>
      <c r="I1298" t="str">
        <f t="shared" si="20"/>
        <v>INSERT INTO [Object](ObjectID,FingerprintID,TypeID,Height,Width,User_Entry,Small_Description) VALUES(1296,204,195,202,76,6,N'Keyboard #15')</v>
      </c>
    </row>
    <row r="1299" spans="1:9" x14ac:dyDescent="0.3">
      <c r="A1299">
        <v>1297</v>
      </c>
      <c r="B1299">
        <v>204</v>
      </c>
      <c r="C1299">
        <v>195</v>
      </c>
      <c r="D1299">
        <v>318</v>
      </c>
      <c r="E1299">
        <v>141</v>
      </c>
      <c r="F1299">
        <v>6</v>
      </c>
      <c r="G1299" t="s">
        <v>2298</v>
      </c>
      <c r="H1299" t="s">
        <v>3979</v>
      </c>
      <c r="I1299" t="str">
        <f t="shared" si="20"/>
        <v>INSERT INTO [Object](ObjectID,FingerprintID,TypeID,Height,Width,User_Entry,Small_Description) VALUES(1297,204,195,318,141,6,N'Keyboard #16')</v>
      </c>
    </row>
    <row r="1300" spans="1:9" x14ac:dyDescent="0.3">
      <c r="A1300">
        <v>1298</v>
      </c>
      <c r="B1300">
        <v>204</v>
      </c>
      <c r="C1300">
        <v>195</v>
      </c>
      <c r="D1300">
        <v>290</v>
      </c>
      <c r="E1300">
        <v>143</v>
      </c>
      <c r="F1300">
        <v>6</v>
      </c>
      <c r="G1300" t="s">
        <v>2298</v>
      </c>
      <c r="H1300" t="s">
        <v>3980</v>
      </c>
      <c r="I1300" t="str">
        <f t="shared" si="20"/>
        <v>INSERT INTO [Object](ObjectID,FingerprintID,TypeID,Height,Width,User_Entry,Small_Description) VALUES(1298,204,195,290,143,6,N'Keyboard #17')</v>
      </c>
    </row>
    <row r="1301" spans="1:9" x14ac:dyDescent="0.3">
      <c r="A1301">
        <v>1299</v>
      </c>
      <c r="B1301">
        <v>204</v>
      </c>
      <c r="C1301">
        <v>195</v>
      </c>
      <c r="D1301">
        <v>345</v>
      </c>
      <c r="E1301">
        <v>87</v>
      </c>
      <c r="F1301">
        <v>6</v>
      </c>
      <c r="G1301" t="s">
        <v>2298</v>
      </c>
      <c r="H1301" t="s">
        <v>3981</v>
      </c>
      <c r="I1301" t="str">
        <f t="shared" si="20"/>
        <v>INSERT INTO [Object](ObjectID,FingerprintID,TypeID,Height,Width,User_Entry,Small_Description) VALUES(1299,204,195,345,87,6,N'Keyboard #18')</v>
      </c>
    </row>
    <row r="1302" spans="1:9" x14ac:dyDescent="0.3">
      <c r="A1302">
        <v>1300</v>
      </c>
      <c r="B1302">
        <v>204</v>
      </c>
      <c r="C1302">
        <v>195</v>
      </c>
      <c r="D1302">
        <v>307</v>
      </c>
      <c r="E1302">
        <v>145</v>
      </c>
      <c r="F1302">
        <v>6</v>
      </c>
      <c r="G1302" t="s">
        <v>2298</v>
      </c>
      <c r="H1302" t="s">
        <v>3982</v>
      </c>
      <c r="I1302" t="str">
        <f t="shared" si="20"/>
        <v>INSERT INTO [Object](ObjectID,FingerprintID,TypeID,Height,Width,User_Entry,Small_Description) VALUES(1300,204,195,307,145,6,N'Keyboard #19')</v>
      </c>
    </row>
    <row r="1303" spans="1:9" x14ac:dyDescent="0.3">
      <c r="A1303">
        <v>1301</v>
      </c>
      <c r="B1303">
        <v>204</v>
      </c>
      <c r="C1303">
        <v>195</v>
      </c>
      <c r="D1303">
        <v>281</v>
      </c>
      <c r="E1303">
        <v>93</v>
      </c>
      <c r="F1303">
        <v>6</v>
      </c>
      <c r="G1303" t="s">
        <v>2298</v>
      </c>
      <c r="H1303" t="s">
        <v>3983</v>
      </c>
      <c r="I1303" t="str">
        <f t="shared" si="20"/>
        <v>INSERT INTO [Object](ObjectID,FingerprintID,TypeID,Height,Width,User_Entry,Small_Description) VALUES(1301,204,195,281,93,6,N'Keyboard #20')</v>
      </c>
    </row>
    <row r="1304" spans="1:9" x14ac:dyDescent="0.3">
      <c r="A1304">
        <v>1302</v>
      </c>
      <c r="B1304">
        <v>204</v>
      </c>
      <c r="C1304">
        <v>195</v>
      </c>
      <c r="D1304">
        <v>265</v>
      </c>
      <c r="E1304">
        <v>153</v>
      </c>
      <c r="F1304">
        <v>6</v>
      </c>
      <c r="G1304" t="s">
        <v>2298</v>
      </c>
      <c r="H1304" t="s">
        <v>3984</v>
      </c>
      <c r="I1304" t="str">
        <f t="shared" si="20"/>
        <v>INSERT INTO [Object](ObjectID,FingerprintID,TypeID,Height,Width,User_Entry,Small_Description) VALUES(1302,204,195,265,153,6,N'Keyboard #21')</v>
      </c>
    </row>
    <row r="1305" spans="1:9" x14ac:dyDescent="0.3">
      <c r="A1305">
        <v>1303</v>
      </c>
      <c r="B1305">
        <v>204</v>
      </c>
      <c r="C1305">
        <v>195</v>
      </c>
      <c r="D1305">
        <v>189</v>
      </c>
      <c r="E1305">
        <v>197</v>
      </c>
      <c r="F1305">
        <v>6</v>
      </c>
      <c r="G1305" t="s">
        <v>2298</v>
      </c>
      <c r="H1305" t="s">
        <v>3985</v>
      </c>
      <c r="I1305" t="str">
        <f t="shared" si="20"/>
        <v>INSERT INTO [Object](ObjectID,FingerprintID,TypeID,Height,Width,User_Entry,Small_Description) VALUES(1303,204,195,189,197,6,N'Keyboard #22')</v>
      </c>
    </row>
    <row r="1306" spans="1:9" x14ac:dyDescent="0.3">
      <c r="A1306">
        <v>1304</v>
      </c>
      <c r="B1306">
        <v>205</v>
      </c>
      <c r="C1306">
        <v>6</v>
      </c>
      <c r="D1306">
        <v>54</v>
      </c>
      <c r="E1306">
        <v>64</v>
      </c>
      <c r="F1306">
        <v>7</v>
      </c>
      <c r="G1306" t="s">
        <v>2302</v>
      </c>
      <c r="H1306" t="s">
        <v>3986</v>
      </c>
      <c r="I1306" t="str">
        <f t="shared" si="20"/>
        <v>INSERT INTO [Object](ObjectID,FingerprintID,TypeID,Height,Width,User_Entry,Small_Description) VALUES(1304,205,6,54,64,7,N'Wall Number #10')</v>
      </c>
    </row>
    <row r="1307" spans="1:9" x14ac:dyDescent="0.3">
      <c r="A1307">
        <v>1305</v>
      </c>
      <c r="B1307">
        <v>205</v>
      </c>
      <c r="C1307">
        <v>100</v>
      </c>
      <c r="D1307">
        <v>103</v>
      </c>
      <c r="E1307">
        <v>61</v>
      </c>
      <c r="F1307">
        <v>7</v>
      </c>
      <c r="G1307" t="s">
        <v>2302</v>
      </c>
      <c r="H1307" t="s">
        <v>3987</v>
      </c>
      <c r="I1307" t="str">
        <f t="shared" si="20"/>
        <v>INSERT INTO [Object](ObjectID,FingerprintID,TypeID,Height,Width,User_Entry,Small_Description) VALUES(1305,205,100,103,61,7,N'Trash Can #199')</v>
      </c>
    </row>
    <row r="1308" spans="1:9" x14ac:dyDescent="0.3">
      <c r="A1308">
        <v>1306</v>
      </c>
      <c r="B1308">
        <v>205</v>
      </c>
      <c r="C1308">
        <v>170</v>
      </c>
      <c r="D1308">
        <v>62</v>
      </c>
      <c r="E1308">
        <v>82</v>
      </c>
      <c r="F1308">
        <v>7</v>
      </c>
      <c r="G1308" t="s">
        <v>2302</v>
      </c>
      <c r="H1308" t="s">
        <v>3988</v>
      </c>
      <c r="I1308" t="str">
        <f t="shared" si="20"/>
        <v>INSERT INTO [Object](ObjectID,FingerprintID,TypeID,Height,Width,User_Entry,Small_Description) VALUES(1306,205,170,62,82,7,N'Cup #5')</v>
      </c>
    </row>
    <row r="1309" spans="1:9" x14ac:dyDescent="0.3">
      <c r="A1309">
        <v>1307</v>
      </c>
      <c r="B1309">
        <v>205</v>
      </c>
      <c r="C1309">
        <v>170</v>
      </c>
      <c r="D1309">
        <v>69</v>
      </c>
      <c r="E1309">
        <v>88</v>
      </c>
      <c r="F1309">
        <v>7</v>
      </c>
      <c r="G1309" t="s">
        <v>2302</v>
      </c>
      <c r="H1309" t="s">
        <v>3989</v>
      </c>
      <c r="I1309" t="str">
        <f t="shared" si="20"/>
        <v>INSERT INTO [Object](ObjectID,FingerprintID,TypeID,Height,Width,User_Entry,Small_Description) VALUES(1307,205,170,69,88,7,N'Cup #6')</v>
      </c>
    </row>
    <row r="1310" spans="1:9" x14ac:dyDescent="0.3">
      <c r="A1310">
        <v>1308</v>
      </c>
      <c r="B1310">
        <v>205</v>
      </c>
      <c r="C1310">
        <v>170</v>
      </c>
      <c r="D1310">
        <v>69</v>
      </c>
      <c r="E1310">
        <v>90</v>
      </c>
      <c r="F1310">
        <v>7</v>
      </c>
      <c r="G1310" t="s">
        <v>2302</v>
      </c>
      <c r="H1310" t="s">
        <v>3990</v>
      </c>
      <c r="I1310" t="str">
        <f t="shared" si="20"/>
        <v>INSERT INTO [Object](ObjectID,FingerprintID,TypeID,Height,Width,User_Entry,Small_Description) VALUES(1308,205,170,69,90,7,N'Cup #7')</v>
      </c>
    </row>
    <row r="1311" spans="1:9" x14ac:dyDescent="0.3">
      <c r="A1311">
        <v>1309</v>
      </c>
      <c r="B1311">
        <v>205</v>
      </c>
      <c r="C1311">
        <v>170</v>
      </c>
      <c r="D1311">
        <v>65</v>
      </c>
      <c r="E1311">
        <v>106</v>
      </c>
      <c r="F1311">
        <v>7</v>
      </c>
      <c r="G1311" t="s">
        <v>2302</v>
      </c>
      <c r="H1311" t="s">
        <v>3991</v>
      </c>
      <c r="I1311" t="str">
        <f t="shared" si="20"/>
        <v>INSERT INTO [Object](ObjectID,FingerprintID,TypeID,Height,Width,User_Entry,Small_Description) VALUES(1309,205,170,65,106,7,N'Cup #8')</v>
      </c>
    </row>
    <row r="1312" spans="1:9" x14ac:dyDescent="0.3">
      <c r="A1312">
        <v>1310</v>
      </c>
      <c r="B1312">
        <v>205</v>
      </c>
      <c r="C1312">
        <v>193</v>
      </c>
      <c r="D1312">
        <v>39</v>
      </c>
      <c r="E1312">
        <v>35</v>
      </c>
      <c r="F1312">
        <v>7</v>
      </c>
      <c r="G1312" t="s">
        <v>2302</v>
      </c>
      <c r="H1312" t="s">
        <v>3992</v>
      </c>
      <c r="I1312" t="str">
        <f t="shared" si="20"/>
        <v>INSERT INTO [Object](ObjectID,FingerprintID,TypeID,Height,Width,User_Entry,Small_Description) VALUES(1310,205,193,39,35,7,N'Mouse #1')</v>
      </c>
    </row>
    <row r="1313" spans="1:9" x14ac:dyDescent="0.3">
      <c r="A1313">
        <v>1311</v>
      </c>
      <c r="B1313">
        <v>205</v>
      </c>
      <c r="C1313">
        <v>193</v>
      </c>
      <c r="D1313">
        <v>49</v>
      </c>
      <c r="E1313">
        <v>43</v>
      </c>
      <c r="F1313">
        <v>7</v>
      </c>
      <c r="G1313" t="s">
        <v>2302</v>
      </c>
      <c r="H1313" t="s">
        <v>3993</v>
      </c>
      <c r="I1313" t="str">
        <f t="shared" si="20"/>
        <v>INSERT INTO [Object](ObjectID,FingerprintID,TypeID,Height,Width,User_Entry,Small_Description) VALUES(1311,205,193,49,43,7,N'Mouse #2')</v>
      </c>
    </row>
    <row r="1314" spans="1:9" x14ac:dyDescent="0.3">
      <c r="A1314">
        <v>1312</v>
      </c>
      <c r="B1314">
        <v>205</v>
      </c>
      <c r="C1314">
        <v>195</v>
      </c>
      <c r="D1314">
        <v>273</v>
      </c>
      <c r="E1314">
        <v>146</v>
      </c>
      <c r="F1314">
        <v>7</v>
      </c>
      <c r="G1314" t="s">
        <v>2302</v>
      </c>
      <c r="H1314" t="s">
        <v>3994</v>
      </c>
      <c r="I1314" t="str">
        <f t="shared" si="20"/>
        <v>INSERT INTO [Object](ObjectID,FingerprintID,TypeID,Height,Width,User_Entry,Small_Description) VALUES(1312,205,195,273,146,7,N'Keyboard #23')</v>
      </c>
    </row>
    <row r="1315" spans="1:9" x14ac:dyDescent="0.3">
      <c r="A1315">
        <v>1313</v>
      </c>
      <c r="B1315">
        <v>205</v>
      </c>
      <c r="C1315">
        <v>195</v>
      </c>
      <c r="D1315">
        <v>344</v>
      </c>
      <c r="E1315">
        <v>140</v>
      </c>
      <c r="F1315">
        <v>7</v>
      </c>
      <c r="G1315" t="s">
        <v>2302</v>
      </c>
      <c r="H1315" t="s">
        <v>3995</v>
      </c>
      <c r="I1315" t="str">
        <f t="shared" si="20"/>
        <v>INSERT INTO [Object](ObjectID,FingerprintID,TypeID,Height,Width,User_Entry,Small_Description) VALUES(1313,205,195,344,140,7,N'Keyboard #24')</v>
      </c>
    </row>
    <row r="1316" spans="1:9" x14ac:dyDescent="0.3">
      <c r="A1316">
        <v>1314</v>
      </c>
      <c r="B1316">
        <v>205</v>
      </c>
      <c r="C1316">
        <v>195</v>
      </c>
      <c r="D1316">
        <v>346</v>
      </c>
      <c r="E1316">
        <v>138</v>
      </c>
      <c r="F1316">
        <v>7</v>
      </c>
      <c r="G1316" t="s">
        <v>2302</v>
      </c>
      <c r="H1316" t="s">
        <v>3996</v>
      </c>
      <c r="I1316" t="str">
        <f t="shared" si="20"/>
        <v>INSERT INTO [Object](ObjectID,FingerprintID,TypeID,Height,Width,User_Entry,Small_Description) VALUES(1314,205,195,346,138,7,N'Keyboard #25')</v>
      </c>
    </row>
    <row r="1317" spans="1:9" x14ac:dyDescent="0.3">
      <c r="A1317">
        <v>1315</v>
      </c>
      <c r="B1317">
        <v>205</v>
      </c>
      <c r="C1317">
        <v>195</v>
      </c>
      <c r="D1317">
        <v>327</v>
      </c>
      <c r="E1317">
        <v>141</v>
      </c>
      <c r="F1317">
        <v>7</v>
      </c>
      <c r="G1317" t="s">
        <v>2302</v>
      </c>
      <c r="H1317" t="s">
        <v>3997</v>
      </c>
      <c r="I1317" t="str">
        <f t="shared" si="20"/>
        <v>INSERT INTO [Object](ObjectID,FingerprintID,TypeID,Height,Width,User_Entry,Small_Description) VALUES(1315,205,195,327,141,7,N'Keyboard #26')</v>
      </c>
    </row>
    <row r="1318" spans="1:9" x14ac:dyDescent="0.3">
      <c r="A1318">
        <v>1316</v>
      </c>
      <c r="B1318">
        <v>205</v>
      </c>
      <c r="C1318">
        <v>195</v>
      </c>
      <c r="D1318">
        <v>264</v>
      </c>
      <c r="E1318">
        <v>156</v>
      </c>
      <c r="F1318">
        <v>7</v>
      </c>
      <c r="G1318" t="s">
        <v>2302</v>
      </c>
      <c r="H1318" t="s">
        <v>3998</v>
      </c>
      <c r="I1318" t="str">
        <f t="shared" si="20"/>
        <v>INSERT INTO [Object](ObjectID,FingerprintID,TypeID,Height,Width,User_Entry,Small_Description) VALUES(1316,205,195,264,156,7,N'Keyboard #27')</v>
      </c>
    </row>
    <row r="1319" spans="1:9" x14ac:dyDescent="0.3">
      <c r="A1319">
        <v>1317</v>
      </c>
      <c r="B1319">
        <v>205</v>
      </c>
      <c r="C1319">
        <v>195</v>
      </c>
      <c r="D1319">
        <v>160</v>
      </c>
      <c r="E1319">
        <v>185</v>
      </c>
      <c r="F1319">
        <v>7</v>
      </c>
      <c r="G1319" t="s">
        <v>2302</v>
      </c>
      <c r="H1319" t="s">
        <v>3999</v>
      </c>
      <c r="I1319" t="str">
        <f t="shared" si="20"/>
        <v>INSERT INTO [Object](ObjectID,FingerprintID,TypeID,Height,Width,User_Entry,Small_Description) VALUES(1317,205,195,160,185,7,N'Keyboard #28')</v>
      </c>
    </row>
    <row r="1320" spans="1:9" x14ac:dyDescent="0.3">
      <c r="A1320">
        <v>1318</v>
      </c>
      <c r="B1320">
        <v>205</v>
      </c>
      <c r="C1320">
        <v>195</v>
      </c>
      <c r="D1320">
        <v>165</v>
      </c>
      <c r="E1320">
        <v>200</v>
      </c>
      <c r="F1320">
        <v>7</v>
      </c>
      <c r="G1320" t="s">
        <v>2302</v>
      </c>
      <c r="H1320" t="s">
        <v>4000</v>
      </c>
      <c r="I1320" t="str">
        <f t="shared" si="20"/>
        <v>INSERT INTO [Object](ObjectID,FingerprintID,TypeID,Height,Width,User_Entry,Small_Description) VALUES(1318,205,195,165,200,7,N'Keyboard #29')</v>
      </c>
    </row>
    <row r="1321" spans="1:9" x14ac:dyDescent="0.3">
      <c r="A1321">
        <v>1319</v>
      </c>
      <c r="B1321">
        <v>206</v>
      </c>
      <c r="C1321">
        <v>49</v>
      </c>
      <c r="D1321">
        <v>53</v>
      </c>
      <c r="E1321">
        <v>69</v>
      </c>
      <c r="F1321">
        <v>4</v>
      </c>
      <c r="G1321" t="s">
        <v>2290</v>
      </c>
      <c r="H1321" t="s">
        <v>4001</v>
      </c>
      <c r="I1321" t="str">
        <f t="shared" si="20"/>
        <v>INSERT INTO [Object](ObjectID,FingerprintID,TypeID,Height,Width,User_Entry,Small_Description) VALUES(1319,206,49,53,69,4,N'Wall Pattern Red White #109')</v>
      </c>
    </row>
    <row r="1322" spans="1:9" x14ac:dyDescent="0.3">
      <c r="A1322">
        <v>1320</v>
      </c>
      <c r="B1322">
        <v>206</v>
      </c>
      <c r="C1322">
        <v>100</v>
      </c>
      <c r="D1322">
        <v>91</v>
      </c>
      <c r="E1322">
        <v>57</v>
      </c>
      <c r="F1322">
        <v>4</v>
      </c>
      <c r="G1322" t="s">
        <v>2290</v>
      </c>
      <c r="H1322" t="s">
        <v>4002</v>
      </c>
      <c r="I1322" t="str">
        <f t="shared" si="20"/>
        <v>INSERT INTO [Object](ObjectID,FingerprintID,TypeID,Height,Width,User_Entry,Small_Description) VALUES(1320,206,100,91,57,4,N'Trash Can #200')</v>
      </c>
    </row>
    <row r="1323" spans="1:9" x14ac:dyDescent="0.3">
      <c r="A1323">
        <v>1321</v>
      </c>
      <c r="B1323">
        <v>206</v>
      </c>
      <c r="C1323">
        <v>170</v>
      </c>
      <c r="D1323">
        <v>83</v>
      </c>
      <c r="E1323">
        <v>103</v>
      </c>
      <c r="F1323">
        <v>4</v>
      </c>
      <c r="G1323" t="s">
        <v>2290</v>
      </c>
      <c r="H1323" t="s">
        <v>4003</v>
      </c>
      <c r="I1323" t="str">
        <f t="shared" si="20"/>
        <v>INSERT INTO [Object](ObjectID,FingerprintID,TypeID,Height,Width,User_Entry,Small_Description) VALUES(1321,206,170,83,103,4,N'Cup #9')</v>
      </c>
    </row>
    <row r="1324" spans="1:9" x14ac:dyDescent="0.3">
      <c r="A1324">
        <v>1322</v>
      </c>
      <c r="B1324">
        <v>206</v>
      </c>
      <c r="C1324">
        <v>170</v>
      </c>
      <c r="D1324">
        <v>85</v>
      </c>
      <c r="E1324">
        <v>99</v>
      </c>
      <c r="F1324">
        <v>4</v>
      </c>
      <c r="G1324" t="s">
        <v>2290</v>
      </c>
      <c r="H1324" t="s">
        <v>4004</v>
      </c>
      <c r="I1324" t="str">
        <f t="shared" si="20"/>
        <v>INSERT INTO [Object](ObjectID,FingerprintID,TypeID,Height,Width,User_Entry,Small_Description) VALUES(1322,206,170,85,99,4,N'Cup #10')</v>
      </c>
    </row>
    <row r="1325" spans="1:9" x14ac:dyDescent="0.3">
      <c r="A1325">
        <v>1323</v>
      </c>
      <c r="B1325">
        <v>206</v>
      </c>
      <c r="C1325">
        <v>195</v>
      </c>
      <c r="D1325">
        <v>425</v>
      </c>
      <c r="E1325">
        <v>229</v>
      </c>
      <c r="F1325">
        <v>4</v>
      </c>
      <c r="G1325" t="s">
        <v>2290</v>
      </c>
      <c r="H1325" t="s">
        <v>4005</v>
      </c>
      <c r="I1325" t="str">
        <f t="shared" si="20"/>
        <v>INSERT INTO [Object](ObjectID,FingerprintID,TypeID,Height,Width,User_Entry,Small_Description) VALUES(1323,206,195,425,229,4,N'Keyboard #30')</v>
      </c>
    </row>
    <row r="1326" spans="1:9" x14ac:dyDescent="0.3">
      <c r="A1326">
        <v>1324</v>
      </c>
      <c r="B1326">
        <v>206</v>
      </c>
      <c r="C1326">
        <v>195</v>
      </c>
      <c r="D1326">
        <v>366</v>
      </c>
      <c r="E1326">
        <v>262</v>
      </c>
      <c r="F1326">
        <v>4</v>
      </c>
      <c r="G1326" t="s">
        <v>2290</v>
      </c>
      <c r="H1326" t="s">
        <v>4006</v>
      </c>
      <c r="I1326" t="str">
        <f t="shared" si="20"/>
        <v>INSERT INTO [Object](ObjectID,FingerprintID,TypeID,Height,Width,User_Entry,Small_Description) VALUES(1324,206,195,366,262,4,N'Keyboard #31')</v>
      </c>
    </row>
    <row r="1327" spans="1:9" x14ac:dyDescent="0.3">
      <c r="A1327">
        <v>1325</v>
      </c>
      <c r="B1327">
        <v>206</v>
      </c>
      <c r="C1327">
        <v>195</v>
      </c>
      <c r="D1327">
        <v>364</v>
      </c>
      <c r="E1327">
        <v>301</v>
      </c>
      <c r="F1327">
        <v>4</v>
      </c>
      <c r="G1327" t="s">
        <v>2290</v>
      </c>
      <c r="H1327" t="s">
        <v>4007</v>
      </c>
      <c r="I1327" t="str">
        <f t="shared" si="20"/>
        <v>INSERT INTO [Object](ObjectID,FingerprintID,TypeID,Height,Width,User_Entry,Small_Description) VALUES(1325,206,195,364,301,4,N'Keyboard #32')</v>
      </c>
    </row>
    <row r="1328" spans="1:9" x14ac:dyDescent="0.3">
      <c r="A1328">
        <v>1326</v>
      </c>
      <c r="B1328">
        <v>206</v>
      </c>
      <c r="C1328">
        <v>195</v>
      </c>
      <c r="D1328">
        <v>406</v>
      </c>
      <c r="E1328">
        <v>245</v>
      </c>
      <c r="F1328">
        <v>4</v>
      </c>
      <c r="G1328" t="s">
        <v>2290</v>
      </c>
      <c r="H1328" t="s">
        <v>4008</v>
      </c>
      <c r="I1328" t="str">
        <f t="shared" si="20"/>
        <v>INSERT INTO [Object](ObjectID,FingerprintID,TypeID,Height,Width,User_Entry,Small_Description) VALUES(1326,206,195,406,245,4,N'Keyboard #33')</v>
      </c>
    </row>
    <row r="1329" spans="1:9" x14ac:dyDescent="0.3">
      <c r="A1329">
        <v>1327</v>
      </c>
      <c r="B1329">
        <v>206</v>
      </c>
      <c r="C1329">
        <v>195</v>
      </c>
      <c r="D1329">
        <v>406</v>
      </c>
      <c r="E1329">
        <v>261</v>
      </c>
      <c r="F1329">
        <v>4</v>
      </c>
      <c r="G1329" t="s">
        <v>2290</v>
      </c>
      <c r="H1329" t="s">
        <v>4009</v>
      </c>
      <c r="I1329" t="str">
        <f t="shared" si="20"/>
        <v>INSERT INTO [Object](ObjectID,FingerprintID,TypeID,Height,Width,User_Entry,Small_Description) VALUES(1327,206,195,406,261,4,N'Keyboard #34')</v>
      </c>
    </row>
    <row r="1330" spans="1:9" x14ac:dyDescent="0.3">
      <c r="A1330">
        <v>1328</v>
      </c>
      <c r="B1330">
        <v>207</v>
      </c>
      <c r="C1330">
        <v>100</v>
      </c>
      <c r="D1330">
        <v>101</v>
      </c>
      <c r="E1330">
        <v>62</v>
      </c>
      <c r="F1330">
        <v>6</v>
      </c>
      <c r="G1330" t="s">
        <v>2298</v>
      </c>
      <c r="H1330" t="s">
        <v>4010</v>
      </c>
      <c r="I1330" t="str">
        <f t="shared" si="20"/>
        <v>INSERT INTO [Object](ObjectID,FingerprintID,TypeID,Height,Width,User_Entry,Small_Description) VALUES(1328,207,100,101,62,6,N'Trash Can #201')</v>
      </c>
    </row>
    <row r="1331" spans="1:9" x14ac:dyDescent="0.3">
      <c r="A1331">
        <v>1329</v>
      </c>
      <c r="B1331">
        <v>207</v>
      </c>
      <c r="C1331">
        <v>170</v>
      </c>
      <c r="D1331">
        <v>84</v>
      </c>
      <c r="E1331">
        <v>88</v>
      </c>
      <c r="F1331">
        <v>6</v>
      </c>
      <c r="G1331" t="s">
        <v>2298</v>
      </c>
      <c r="H1331" t="s">
        <v>4011</v>
      </c>
      <c r="I1331" t="str">
        <f t="shared" si="20"/>
        <v>INSERT INTO [Object](ObjectID,FingerprintID,TypeID,Height,Width,User_Entry,Small_Description) VALUES(1329,207,170,84,88,6,N'Cup #11')</v>
      </c>
    </row>
    <row r="1332" spans="1:9" x14ac:dyDescent="0.3">
      <c r="A1332">
        <v>1330</v>
      </c>
      <c r="B1332">
        <v>207</v>
      </c>
      <c r="C1332">
        <v>170</v>
      </c>
      <c r="D1332">
        <v>87</v>
      </c>
      <c r="E1332">
        <v>106</v>
      </c>
      <c r="F1332">
        <v>6</v>
      </c>
      <c r="G1332" t="s">
        <v>2298</v>
      </c>
      <c r="H1332" t="s">
        <v>4012</v>
      </c>
      <c r="I1332" t="str">
        <f t="shared" si="20"/>
        <v>INSERT INTO [Object](ObjectID,FingerprintID,TypeID,Height,Width,User_Entry,Small_Description) VALUES(1330,207,170,87,106,6,N'Cup #12')</v>
      </c>
    </row>
    <row r="1333" spans="1:9" x14ac:dyDescent="0.3">
      <c r="A1333">
        <v>1331</v>
      </c>
      <c r="B1333">
        <v>207</v>
      </c>
      <c r="C1333">
        <v>170</v>
      </c>
      <c r="D1333">
        <v>84</v>
      </c>
      <c r="E1333">
        <v>123</v>
      </c>
      <c r="F1333">
        <v>6</v>
      </c>
      <c r="G1333" t="s">
        <v>2298</v>
      </c>
      <c r="H1333" t="s">
        <v>4013</v>
      </c>
      <c r="I1333" t="str">
        <f t="shared" si="20"/>
        <v>INSERT INTO [Object](ObjectID,FingerprintID,TypeID,Height,Width,User_Entry,Small_Description) VALUES(1331,207,170,84,123,6,N'Cup #13')</v>
      </c>
    </row>
    <row r="1334" spans="1:9" x14ac:dyDescent="0.3">
      <c r="A1334">
        <v>1332</v>
      </c>
      <c r="B1334">
        <v>207</v>
      </c>
      <c r="C1334">
        <v>170</v>
      </c>
      <c r="D1334">
        <v>113</v>
      </c>
      <c r="E1334">
        <v>152</v>
      </c>
      <c r="F1334">
        <v>6</v>
      </c>
      <c r="G1334" t="s">
        <v>2298</v>
      </c>
      <c r="H1334" t="s">
        <v>4014</v>
      </c>
      <c r="I1334" t="str">
        <f t="shared" si="20"/>
        <v>INSERT INTO [Object](ObjectID,FingerprintID,TypeID,Height,Width,User_Entry,Small_Description) VALUES(1332,207,170,113,152,6,N'Cup #14')</v>
      </c>
    </row>
    <row r="1335" spans="1:9" x14ac:dyDescent="0.3">
      <c r="A1335">
        <v>1333</v>
      </c>
      <c r="B1335">
        <v>207</v>
      </c>
      <c r="C1335">
        <v>170</v>
      </c>
      <c r="D1335">
        <v>113</v>
      </c>
      <c r="E1335">
        <v>153</v>
      </c>
      <c r="F1335">
        <v>6</v>
      </c>
      <c r="G1335" t="s">
        <v>2298</v>
      </c>
      <c r="H1335" t="s">
        <v>4015</v>
      </c>
      <c r="I1335" t="str">
        <f t="shared" si="20"/>
        <v>INSERT INTO [Object](ObjectID,FingerprintID,TypeID,Height,Width,User_Entry,Small_Description) VALUES(1333,207,170,113,153,6,N'Cup #15')</v>
      </c>
    </row>
    <row r="1336" spans="1:9" x14ac:dyDescent="0.3">
      <c r="A1336">
        <v>1334</v>
      </c>
      <c r="B1336">
        <v>207</v>
      </c>
      <c r="C1336">
        <v>170</v>
      </c>
      <c r="D1336">
        <v>114</v>
      </c>
      <c r="E1336">
        <v>141</v>
      </c>
      <c r="F1336">
        <v>6</v>
      </c>
      <c r="G1336" t="s">
        <v>2298</v>
      </c>
      <c r="H1336" t="s">
        <v>4016</v>
      </c>
      <c r="I1336" t="str">
        <f t="shared" si="20"/>
        <v>INSERT INTO [Object](ObjectID,FingerprintID,TypeID,Height,Width,User_Entry,Small_Description) VALUES(1334,207,170,114,141,6,N'Cup #16')</v>
      </c>
    </row>
    <row r="1337" spans="1:9" x14ac:dyDescent="0.3">
      <c r="A1337">
        <v>1335</v>
      </c>
      <c r="B1337">
        <v>207</v>
      </c>
      <c r="C1337">
        <v>193</v>
      </c>
      <c r="D1337">
        <v>51</v>
      </c>
      <c r="E1337">
        <v>38</v>
      </c>
      <c r="F1337">
        <v>6</v>
      </c>
      <c r="G1337" t="s">
        <v>2298</v>
      </c>
      <c r="H1337" t="s">
        <v>4017</v>
      </c>
      <c r="I1337" t="str">
        <f t="shared" si="20"/>
        <v>INSERT INTO [Object](ObjectID,FingerprintID,TypeID,Height,Width,User_Entry,Small_Description) VALUES(1335,207,193,51,38,6,N'Mouse #3')</v>
      </c>
    </row>
    <row r="1338" spans="1:9" x14ac:dyDescent="0.3">
      <c r="A1338">
        <v>1336</v>
      </c>
      <c r="B1338">
        <v>207</v>
      </c>
      <c r="C1338">
        <v>195</v>
      </c>
      <c r="D1338">
        <v>406</v>
      </c>
      <c r="E1338">
        <v>278</v>
      </c>
      <c r="F1338">
        <v>6</v>
      </c>
      <c r="G1338" t="s">
        <v>2298</v>
      </c>
      <c r="H1338" t="s">
        <v>4018</v>
      </c>
      <c r="I1338" t="str">
        <f t="shared" si="20"/>
        <v>INSERT INTO [Object](ObjectID,FingerprintID,TypeID,Height,Width,User_Entry,Small_Description) VALUES(1336,207,195,406,278,6,N'Keyboard #35')</v>
      </c>
    </row>
    <row r="1339" spans="1:9" x14ac:dyDescent="0.3">
      <c r="A1339">
        <v>1337</v>
      </c>
      <c r="B1339">
        <v>207</v>
      </c>
      <c r="C1339">
        <v>195</v>
      </c>
      <c r="D1339">
        <v>412</v>
      </c>
      <c r="E1339">
        <v>241</v>
      </c>
      <c r="F1339">
        <v>6</v>
      </c>
      <c r="G1339" t="s">
        <v>2298</v>
      </c>
      <c r="H1339" t="s">
        <v>4019</v>
      </c>
      <c r="I1339" t="str">
        <f t="shared" si="20"/>
        <v>INSERT INTO [Object](ObjectID,FingerprintID,TypeID,Height,Width,User_Entry,Small_Description) VALUES(1337,207,195,412,241,6,N'Keyboard #36')</v>
      </c>
    </row>
    <row r="1340" spans="1:9" x14ac:dyDescent="0.3">
      <c r="A1340">
        <v>1338</v>
      </c>
      <c r="B1340">
        <v>207</v>
      </c>
      <c r="C1340">
        <v>195</v>
      </c>
      <c r="D1340">
        <v>417</v>
      </c>
      <c r="E1340">
        <v>240</v>
      </c>
      <c r="F1340">
        <v>6</v>
      </c>
      <c r="G1340" t="s">
        <v>2298</v>
      </c>
      <c r="H1340" t="s">
        <v>4020</v>
      </c>
      <c r="I1340" t="str">
        <f t="shared" si="20"/>
        <v>INSERT INTO [Object](ObjectID,FingerprintID,TypeID,Height,Width,User_Entry,Small_Description) VALUES(1338,207,195,417,240,6,N'Keyboard #37')</v>
      </c>
    </row>
    <row r="1341" spans="1:9" x14ac:dyDescent="0.3">
      <c r="A1341">
        <v>1339</v>
      </c>
      <c r="B1341">
        <v>207</v>
      </c>
      <c r="C1341">
        <v>198</v>
      </c>
      <c r="D1341">
        <v>58</v>
      </c>
      <c r="E1341">
        <v>70</v>
      </c>
      <c r="F1341">
        <v>6</v>
      </c>
      <c r="G1341" t="s">
        <v>2298</v>
      </c>
      <c r="H1341" t="s">
        <v>4021</v>
      </c>
      <c r="I1341" t="str">
        <f t="shared" si="20"/>
        <v>INSERT INTO [Object](ObjectID,FingerprintID,TypeID,Height,Width,User_Entry,Small_Description) VALUES(1339,207,198,58,70,6,N'Oven #10')</v>
      </c>
    </row>
    <row r="1342" spans="1:9" x14ac:dyDescent="0.3">
      <c r="A1342">
        <v>1340</v>
      </c>
      <c r="B1342">
        <v>208</v>
      </c>
      <c r="C1342">
        <v>75</v>
      </c>
      <c r="D1342">
        <v>97</v>
      </c>
      <c r="E1342">
        <v>114</v>
      </c>
      <c r="F1342">
        <v>8</v>
      </c>
      <c r="G1342" t="s">
        <v>2306</v>
      </c>
      <c r="H1342" t="s">
        <v>4022</v>
      </c>
      <c r="I1342" t="str">
        <f t="shared" si="20"/>
        <v>INSERT INTO [Object](ObjectID,FingerprintID,TypeID,Height,Width,User_Entry,Small_Description) VALUES(1340,208,75,97,114,8,N'Deck Outside Fence #13')</v>
      </c>
    </row>
    <row r="1343" spans="1:9" x14ac:dyDescent="0.3">
      <c r="A1343">
        <v>1341</v>
      </c>
      <c r="B1343">
        <v>208</v>
      </c>
      <c r="C1343">
        <v>100</v>
      </c>
      <c r="D1343">
        <v>92</v>
      </c>
      <c r="E1343">
        <v>67</v>
      </c>
      <c r="F1343">
        <v>8</v>
      </c>
      <c r="G1343" t="s">
        <v>2306</v>
      </c>
      <c r="H1343" t="s">
        <v>4023</v>
      </c>
      <c r="I1343" t="str">
        <f t="shared" si="20"/>
        <v>INSERT INTO [Object](ObjectID,FingerprintID,TypeID,Height,Width,User_Entry,Small_Description) VALUES(1341,208,100,92,67,8,N'Trash Can #202')</v>
      </c>
    </row>
    <row r="1344" spans="1:9" x14ac:dyDescent="0.3">
      <c r="A1344">
        <v>1342</v>
      </c>
      <c r="B1344">
        <v>208</v>
      </c>
      <c r="C1344">
        <v>170</v>
      </c>
      <c r="D1344">
        <v>98</v>
      </c>
      <c r="E1344">
        <v>111</v>
      </c>
      <c r="F1344">
        <v>8</v>
      </c>
      <c r="G1344" t="s">
        <v>2306</v>
      </c>
      <c r="H1344" t="s">
        <v>4024</v>
      </c>
      <c r="I1344" t="str">
        <f t="shared" si="20"/>
        <v>INSERT INTO [Object](ObjectID,FingerprintID,TypeID,Height,Width,User_Entry,Small_Description) VALUES(1342,208,170,98,111,8,N'Cup #17')</v>
      </c>
    </row>
    <row r="1345" spans="1:9" x14ac:dyDescent="0.3">
      <c r="A1345">
        <v>1343</v>
      </c>
      <c r="B1345">
        <v>208</v>
      </c>
      <c r="C1345">
        <v>170</v>
      </c>
      <c r="D1345">
        <v>118</v>
      </c>
      <c r="E1345">
        <v>228</v>
      </c>
      <c r="F1345">
        <v>8</v>
      </c>
      <c r="G1345" t="s">
        <v>2306</v>
      </c>
      <c r="H1345" t="s">
        <v>4025</v>
      </c>
      <c r="I1345" t="str">
        <f t="shared" si="20"/>
        <v>INSERT INTO [Object](ObjectID,FingerprintID,TypeID,Height,Width,User_Entry,Small_Description) VALUES(1343,208,170,118,228,8,N'Cup #18')</v>
      </c>
    </row>
    <row r="1346" spans="1:9" x14ac:dyDescent="0.3">
      <c r="A1346">
        <v>1344</v>
      </c>
      <c r="B1346">
        <v>208</v>
      </c>
      <c r="C1346">
        <v>170</v>
      </c>
      <c r="D1346">
        <v>107</v>
      </c>
      <c r="E1346">
        <v>225</v>
      </c>
      <c r="F1346">
        <v>8</v>
      </c>
      <c r="G1346" t="s">
        <v>2306</v>
      </c>
      <c r="H1346" t="s">
        <v>4026</v>
      </c>
      <c r="I1346" t="str">
        <f t="shared" si="20"/>
        <v>INSERT INTO [Object](ObjectID,FingerprintID,TypeID,Height,Width,User_Entry,Small_Description) VALUES(1344,208,170,107,225,8,N'Cup #19')</v>
      </c>
    </row>
    <row r="1347" spans="1:9" x14ac:dyDescent="0.3">
      <c r="A1347">
        <v>1345</v>
      </c>
      <c r="B1347">
        <v>208</v>
      </c>
      <c r="C1347">
        <v>170</v>
      </c>
      <c r="D1347">
        <v>88</v>
      </c>
      <c r="E1347">
        <v>107</v>
      </c>
      <c r="F1347">
        <v>8</v>
      </c>
      <c r="G1347" t="s">
        <v>2306</v>
      </c>
      <c r="H1347" t="s">
        <v>4027</v>
      </c>
      <c r="I1347" t="str">
        <f t="shared" si="20"/>
        <v>INSERT INTO [Object](ObjectID,FingerprintID,TypeID,Height,Width,User_Entry,Small_Description) VALUES(1345,208,170,88,107,8,N'Cup #20')</v>
      </c>
    </row>
    <row r="1348" spans="1:9" x14ac:dyDescent="0.3">
      <c r="A1348">
        <v>1346</v>
      </c>
      <c r="B1348">
        <v>208</v>
      </c>
      <c r="C1348">
        <v>170</v>
      </c>
      <c r="D1348">
        <v>89</v>
      </c>
      <c r="E1348">
        <v>103</v>
      </c>
      <c r="F1348">
        <v>8</v>
      </c>
      <c r="G1348" t="s">
        <v>2306</v>
      </c>
      <c r="H1348" t="s">
        <v>4028</v>
      </c>
      <c r="I1348" t="str">
        <f t="shared" ref="I1348:I1411" si="21">"INSERT INTO [Object](ObjectID,FingerprintID,TypeID,Height,Width,User_Entry,Small_Description) VALUES("&amp;A1348&amp;","&amp;B1348&amp;","&amp;C1348&amp;","&amp;D1348&amp;","&amp;E1348&amp;","&amp;F1348&amp;",N'"&amp;H1348&amp;"')"</f>
        <v>INSERT INTO [Object](ObjectID,FingerprintID,TypeID,Height,Width,User_Entry,Small_Description) VALUES(1346,208,170,89,103,8,N'Cup #21')</v>
      </c>
    </row>
    <row r="1349" spans="1:9" x14ac:dyDescent="0.3">
      <c r="A1349">
        <v>1347</v>
      </c>
      <c r="B1349">
        <v>208</v>
      </c>
      <c r="C1349">
        <v>170</v>
      </c>
      <c r="D1349">
        <v>81</v>
      </c>
      <c r="E1349">
        <v>102</v>
      </c>
      <c r="F1349">
        <v>8</v>
      </c>
      <c r="G1349" t="s">
        <v>2306</v>
      </c>
      <c r="H1349" t="s">
        <v>4029</v>
      </c>
      <c r="I1349" t="str">
        <f t="shared" si="21"/>
        <v>INSERT INTO [Object](ObjectID,FingerprintID,TypeID,Height,Width,User_Entry,Small_Description) VALUES(1347,208,170,81,102,8,N'Cup #22')</v>
      </c>
    </row>
    <row r="1350" spans="1:9" x14ac:dyDescent="0.3">
      <c r="A1350">
        <v>1348</v>
      </c>
      <c r="B1350">
        <v>208</v>
      </c>
      <c r="C1350">
        <v>170</v>
      </c>
      <c r="D1350">
        <v>95</v>
      </c>
      <c r="E1350">
        <v>112</v>
      </c>
      <c r="F1350">
        <v>8</v>
      </c>
      <c r="G1350" t="s">
        <v>2306</v>
      </c>
      <c r="H1350" t="s">
        <v>4030</v>
      </c>
      <c r="I1350" t="str">
        <f t="shared" si="21"/>
        <v>INSERT INTO [Object](ObjectID,FingerprintID,TypeID,Height,Width,User_Entry,Small_Description) VALUES(1348,208,170,95,112,8,N'Cup #23')</v>
      </c>
    </row>
    <row r="1351" spans="1:9" x14ac:dyDescent="0.3">
      <c r="A1351">
        <v>1349</v>
      </c>
      <c r="B1351">
        <v>208</v>
      </c>
      <c r="C1351">
        <v>170</v>
      </c>
      <c r="D1351">
        <v>104</v>
      </c>
      <c r="E1351">
        <v>109</v>
      </c>
      <c r="F1351">
        <v>8</v>
      </c>
      <c r="G1351" t="s">
        <v>2306</v>
      </c>
      <c r="H1351" t="s">
        <v>4031</v>
      </c>
      <c r="I1351" t="str">
        <f t="shared" si="21"/>
        <v>INSERT INTO [Object](ObjectID,FingerprintID,TypeID,Height,Width,User_Entry,Small_Description) VALUES(1349,208,170,104,109,8,N'Cup #24')</v>
      </c>
    </row>
    <row r="1352" spans="1:9" x14ac:dyDescent="0.3">
      <c r="A1352">
        <v>1350</v>
      </c>
      <c r="B1352">
        <v>208</v>
      </c>
      <c r="C1352">
        <v>170</v>
      </c>
      <c r="D1352">
        <v>95</v>
      </c>
      <c r="E1352">
        <v>225</v>
      </c>
      <c r="F1352">
        <v>8</v>
      </c>
      <c r="G1352" t="s">
        <v>2306</v>
      </c>
      <c r="H1352" t="s">
        <v>4032</v>
      </c>
      <c r="I1352" t="str">
        <f t="shared" si="21"/>
        <v>INSERT INTO [Object](ObjectID,FingerprintID,TypeID,Height,Width,User_Entry,Small_Description) VALUES(1350,208,170,95,225,8,N'Cup #25')</v>
      </c>
    </row>
    <row r="1353" spans="1:9" x14ac:dyDescent="0.3">
      <c r="A1353">
        <v>1351</v>
      </c>
      <c r="B1353">
        <v>208</v>
      </c>
      <c r="C1353">
        <v>170</v>
      </c>
      <c r="D1353">
        <v>96</v>
      </c>
      <c r="E1353">
        <v>137</v>
      </c>
      <c r="F1353">
        <v>8</v>
      </c>
      <c r="G1353" t="s">
        <v>2306</v>
      </c>
      <c r="H1353" t="s">
        <v>4033</v>
      </c>
      <c r="I1353" t="str">
        <f t="shared" si="21"/>
        <v>INSERT INTO [Object](ObjectID,FingerprintID,TypeID,Height,Width,User_Entry,Small_Description) VALUES(1351,208,170,96,137,8,N'Cup #26')</v>
      </c>
    </row>
    <row r="1354" spans="1:9" x14ac:dyDescent="0.3">
      <c r="A1354">
        <v>1352</v>
      </c>
      <c r="B1354">
        <v>208</v>
      </c>
      <c r="C1354">
        <v>170</v>
      </c>
      <c r="D1354">
        <v>95</v>
      </c>
      <c r="E1354">
        <v>125</v>
      </c>
      <c r="F1354">
        <v>8</v>
      </c>
      <c r="G1354" t="s">
        <v>2306</v>
      </c>
      <c r="H1354" t="s">
        <v>4034</v>
      </c>
      <c r="I1354" t="str">
        <f t="shared" si="21"/>
        <v>INSERT INTO [Object](ObjectID,FingerprintID,TypeID,Height,Width,User_Entry,Small_Description) VALUES(1352,208,170,95,125,8,N'Cup #27')</v>
      </c>
    </row>
    <row r="1355" spans="1:9" x14ac:dyDescent="0.3">
      <c r="A1355">
        <v>1353</v>
      </c>
      <c r="B1355">
        <v>208</v>
      </c>
      <c r="C1355">
        <v>170</v>
      </c>
      <c r="D1355">
        <v>108</v>
      </c>
      <c r="E1355">
        <v>130</v>
      </c>
      <c r="F1355">
        <v>8</v>
      </c>
      <c r="G1355" t="s">
        <v>2306</v>
      </c>
      <c r="H1355" t="s">
        <v>4035</v>
      </c>
      <c r="I1355" t="str">
        <f t="shared" si="21"/>
        <v>INSERT INTO [Object](ObjectID,FingerprintID,TypeID,Height,Width,User_Entry,Small_Description) VALUES(1353,208,170,108,130,8,N'Cup #28')</v>
      </c>
    </row>
    <row r="1356" spans="1:9" x14ac:dyDescent="0.3">
      <c r="A1356">
        <v>1354</v>
      </c>
      <c r="B1356">
        <v>208</v>
      </c>
      <c r="C1356">
        <v>170</v>
      </c>
      <c r="D1356">
        <v>113</v>
      </c>
      <c r="E1356">
        <v>135</v>
      </c>
      <c r="F1356">
        <v>8</v>
      </c>
      <c r="G1356" t="s">
        <v>2306</v>
      </c>
      <c r="H1356" t="s">
        <v>4036</v>
      </c>
      <c r="I1356" t="str">
        <f t="shared" si="21"/>
        <v>INSERT INTO [Object](ObjectID,FingerprintID,TypeID,Height,Width,User_Entry,Small_Description) VALUES(1354,208,170,113,135,8,N'Cup #29')</v>
      </c>
    </row>
    <row r="1357" spans="1:9" x14ac:dyDescent="0.3">
      <c r="A1357">
        <v>1355</v>
      </c>
      <c r="B1357">
        <v>208</v>
      </c>
      <c r="C1357">
        <v>170</v>
      </c>
      <c r="D1357">
        <v>107</v>
      </c>
      <c r="E1357">
        <v>127</v>
      </c>
      <c r="F1357">
        <v>8</v>
      </c>
      <c r="G1357" t="s">
        <v>2306</v>
      </c>
      <c r="H1357" t="s">
        <v>4037</v>
      </c>
      <c r="I1357" t="str">
        <f t="shared" si="21"/>
        <v>INSERT INTO [Object](ObjectID,FingerprintID,TypeID,Height,Width,User_Entry,Small_Description) VALUES(1355,208,170,107,127,8,N'Cup #30')</v>
      </c>
    </row>
    <row r="1358" spans="1:9" x14ac:dyDescent="0.3">
      <c r="A1358">
        <v>1356</v>
      </c>
      <c r="B1358">
        <v>208</v>
      </c>
      <c r="C1358">
        <v>170</v>
      </c>
      <c r="D1358">
        <v>113</v>
      </c>
      <c r="E1358">
        <v>130</v>
      </c>
      <c r="F1358">
        <v>8</v>
      </c>
      <c r="G1358" t="s">
        <v>2306</v>
      </c>
      <c r="H1358" t="s">
        <v>4038</v>
      </c>
      <c r="I1358" t="str">
        <f t="shared" si="21"/>
        <v>INSERT INTO [Object](ObjectID,FingerprintID,TypeID,Height,Width,User_Entry,Small_Description) VALUES(1356,208,170,113,130,8,N'Cup #31')</v>
      </c>
    </row>
    <row r="1359" spans="1:9" x14ac:dyDescent="0.3">
      <c r="A1359">
        <v>1357</v>
      </c>
      <c r="B1359">
        <v>208</v>
      </c>
      <c r="C1359">
        <v>170</v>
      </c>
      <c r="D1359">
        <v>119</v>
      </c>
      <c r="E1359">
        <v>124</v>
      </c>
      <c r="F1359">
        <v>8</v>
      </c>
      <c r="G1359" t="s">
        <v>2306</v>
      </c>
      <c r="H1359" t="s">
        <v>4039</v>
      </c>
      <c r="I1359" t="str">
        <f t="shared" si="21"/>
        <v>INSERT INTO [Object](ObjectID,FingerprintID,TypeID,Height,Width,User_Entry,Small_Description) VALUES(1357,208,170,119,124,8,N'Cup #32')</v>
      </c>
    </row>
    <row r="1360" spans="1:9" x14ac:dyDescent="0.3">
      <c r="A1360">
        <v>1358</v>
      </c>
      <c r="B1360">
        <v>208</v>
      </c>
      <c r="C1360">
        <v>193</v>
      </c>
      <c r="D1360">
        <v>102</v>
      </c>
      <c r="E1360">
        <v>90</v>
      </c>
      <c r="F1360">
        <v>8</v>
      </c>
      <c r="G1360" t="s">
        <v>2306</v>
      </c>
      <c r="H1360" t="s">
        <v>4040</v>
      </c>
      <c r="I1360" t="str">
        <f t="shared" si="21"/>
        <v>INSERT INTO [Object](ObjectID,FingerprintID,TypeID,Height,Width,User_Entry,Small_Description) VALUES(1358,208,193,102,90,8,N'Mouse #4')</v>
      </c>
    </row>
    <row r="1361" spans="1:9" x14ac:dyDescent="0.3">
      <c r="A1361">
        <v>1359</v>
      </c>
      <c r="B1361">
        <v>208</v>
      </c>
      <c r="C1361">
        <v>195</v>
      </c>
      <c r="D1361">
        <v>346</v>
      </c>
      <c r="E1361">
        <v>140</v>
      </c>
      <c r="F1361">
        <v>8</v>
      </c>
      <c r="G1361" t="s">
        <v>2306</v>
      </c>
      <c r="H1361" t="s">
        <v>4041</v>
      </c>
      <c r="I1361" t="str">
        <f t="shared" si="21"/>
        <v>INSERT INTO [Object](ObjectID,FingerprintID,TypeID,Height,Width,User_Entry,Small_Description) VALUES(1359,208,195,346,140,8,N'Keyboard #38')</v>
      </c>
    </row>
    <row r="1362" spans="1:9" x14ac:dyDescent="0.3">
      <c r="A1362">
        <v>1360</v>
      </c>
      <c r="B1362">
        <v>208</v>
      </c>
      <c r="C1362">
        <v>195</v>
      </c>
      <c r="D1362">
        <v>404</v>
      </c>
      <c r="E1362">
        <v>285</v>
      </c>
      <c r="F1362">
        <v>8</v>
      </c>
      <c r="G1362" t="s">
        <v>2306</v>
      </c>
      <c r="H1362" t="s">
        <v>4042</v>
      </c>
      <c r="I1362" t="str">
        <f t="shared" si="21"/>
        <v>INSERT INTO [Object](ObjectID,FingerprintID,TypeID,Height,Width,User_Entry,Small_Description) VALUES(1360,208,195,404,285,8,N'Keyboard #39')</v>
      </c>
    </row>
    <row r="1363" spans="1:9" x14ac:dyDescent="0.3">
      <c r="A1363">
        <v>1361</v>
      </c>
      <c r="B1363">
        <v>208</v>
      </c>
      <c r="C1363">
        <v>195</v>
      </c>
      <c r="D1363">
        <v>408</v>
      </c>
      <c r="E1363">
        <v>330</v>
      </c>
      <c r="F1363">
        <v>8</v>
      </c>
      <c r="G1363" t="s">
        <v>2306</v>
      </c>
      <c r="H1363" t="s">
        <v>4043</v>
      </c>
      <c r="I1363" t="str">
        <f t="shared" si="21"/>
        <v>INSERT INTO [Object](ObjectID,FingerprintID,TypeID,Height,Width,User_Entry,Small_Description) VALUES(1361,208,195,408,330,8,N'Keyboard #40')</v>
      </c>
    </row>
    <row r="1364" spans="1:9" x14ac:dyDescent="0.3">
      <c r="A1364">
        <v>1362</v>
      </c>
      <c r="B1364">
        <v>208</v>
      </c>
      <c r="C1364">
        <v>195</v>
      </c>
      <c r="D1364">
        <v>410</v>
      </c>
      <c r="E1364">
        <v>267</v>
      </c>
      <c r="F1364">
        <v>8</v>
      </c>
      <c r="G1364" t="s">
        <v>2306</v>
      </c>
      <c r="H1364" t="s">
        <v>4044</v>
      </c>
      <c r="I1364" t="str">
        <f t="shared" si="21"/>
        <v>INSERT INTO [Object](ObjectID,FingerprintID,TypeID,Height,Width,User_Entry,Small_Description) VALUES(1362,208,195,410,267,8,N'Keyboard #41')</v>
      </c>
    </row>
    <row r="1365" spans="1:9" x14ac:dyDescent="0.3">
      <c r="A1365">
        <v>1363</v>
      </c>
      <c r="B1365">
        <v>209</v>
      </c>
      <c r="C1365">
        <v>100</v>
      </c>
      <c r="D1365">
        <v>87</v>
      </c>
      <c r="E1365">
        <v>58</v>
      </c>
      <c r="F1365">
        <v>7</v>
      </c>
      <c r="G1365" t="s">
        <v>2302</v>
      </c>
      <c r="H1365" t="s">
        <v>4045</v>
      </c>
      <c r="I1365" t="str">
        <f t="shared" si="21"/>
        <v>INSERT INTO [Object](ObjectID,FingerprintID,TypeID,Height,Width,User_Entry,Small_Description) VALUES(1363,209,100,87,58,7,N'Trash Can #203')</v>
      </c>
    </row>
    <row r="1366" spans="1:9" x14ac:dyDescent="0.3">
      <c r="A1366">
        <v>1364</v>
      </c>
      <c r="B1366">
        <v>209</v>
      </c>
      <c r="C1366">
        <v>170</v>
      </c>
      <c r="D1366">
        <v>115</v>
      </c>
      <c r="E1366">
        <v>126</v>
      </c>
      <c r="F1366">
        <v>7</v>
      </c>
      <c r="G1366" t="s">
        <v>2302</v>
      </c>
      <c r="H1366" t="s">
        <v>4046</v>
      </c>
      <c r="I1366" t="str">
        <f t="shared" si="21"/>
        <v>INSERT INTO [Object](ObjectID,FingerprintID,TypeID,Height,Width,User_Entry,Small_Description) VALUES(1364,209,170,115,126,7,N'Cup #33')</v>
      </c>
    </row>
    <row r="1367" spans="1:9" x14ac:dyDescent="0.3">
      <c r="A1367">
        <v>1365</v>
      </c>
      <c r="B1367">
        <v>209</v>
      </c>
      <c r="C1367">
        <v>170</v>
      </c>
      <c r="D1367">
        <v>107</v>
      </c>
      <c r="E1367">
        <v>108</v>
      </c>
      <c r="F1367">
        <v>7</v>
      </c>
      <c r="G1367" t="s">
        <v>2302</v>
      </c>
      <c r="H1367" t="s">
        <v>4047</v>
      </c>
      <c r="I1367" t="str">
        <f t="shared" si="21"/>
        <v>INSERT INTO [Object](ObjectID,FingerprintID,TypeID,Height,Width,User_Entry,Small_Description) VALUES(1365,209,170,107,108,7,N'Cup #34')</v>
      </c>
    </row>
    <row r="1368" spans="1:9" x14ac:dyDescent="0.3">
      <c r="A1368">
        <v>1366</v>
      </c>
      <c r="B1368">
        <v>209</v>
      </c>
      <c r="C1368">
        <v>170</v>
      </c>
      <c r="D1368">
        <v>95</v>
      </c>
      <c r="E1368">
        <v>122</v>
      </c>
      <c r="F1368">
        <v>7</v>
      </c>
      <c r="G1368" t="s">
        <v>2302</v>
      </c>
      <c r="H1368" t="s">
        <v>4048</v>
      </c>
      <c r="I1368" t="str">
        <f t="shared" si="21"/>
        <v>INSERT INTO [Object](ObjectID,FingerprintID,TypeID,Height,Width,User_Entry,Small_Description) VALUES(1366,209,170,95,122,7,N'Cup #35')</v>
      </c>
    </row>
    <row r="1369" spans="1:9" x14ac:dyDescent="0.3">
      <c r="A1369">
        <v>1367</v>
      </c>
      <c r="B1369">
        <v>209</v>
      </c>
      <c r="C1369">
        <v>170</v>
      </c>
      <c r="D1369">
        <v>107</v>
      </c>
      <c r="E1369">
        <v>118</v>
      </c>
      <c r="F1369">
        <v>7</v>
      </c>
      <c r="G1369" t="s">
        <v>2302</v>
      </c>
      <c r="H1369" t="s">
        <v>4049</v>
      </c>
      <c r="I1369" t="str">
        <f t="shared" si="21"/>
        <v>INSERT INTO [Object](ObjectID,FingerprintID,TypeID,Height,Width,User_Entry,Small_Description) VALUES(1367,209,170,107,118,7,N'Cup #36')</v>
      </c>
    </row>
    <row r="1370" spans="1:9" x14ac:dyDescent="0.3">
      <c r="A1370">
        <v>1368</v>
      </c>
      <c r="B1370">
        <v>209</v>
      </c>
      <c r="C1370">
        <v>170</v>
      </c>
      <c r="D1370">
        <v>111</v>
      </c>
      <c r="E1370">
        <v>128</v>
      </c>
      <c r="F1370">
        <v>7</v>
      </c>
      <c r="G1370" t="s">
        <v>2302</v>
      </c>
      <c r="H1370" t="s">
        <v>4050</v>
      </c>
      <c r="I1370" t="str">
        <f t="shared" si="21"/>
        <v>INSERT INTO [Object](ObjectID,FingerprintID,TypeID,Height,Width,User_Entry,Small_Description) VALUES(1368,209,170,111,128,7,N'Cup #37')</v>
      </c>
    </row>
    <row r="1371" spans="1:9" x14ac:dyDescent="0.3">
      <c r="A1371">
        <v>1369</v>
      </c>
      <c r="B1371">
        <v>209</v>
      </c>
      <c r="C1371">
        <v>193</v>
      </c>
      <c r="D1371">
        <v>48</v>
      </c>
      <c r="E1371">
        <v>109</v>
      </c>
      <c r="F1371">
        <v>7</v>
      </c>
      <c r="G1371" t="s">
        <v>2302</v>
      </c>
      <c r="H1371" t="s">
        <v>4051</v>
      </c>
      <c r="I1371" t="str">
        <f t="shared" si="21"/>
        <v>INSERT INTO [Object](ObjectID,FingerprintID,TypeID,Height,Width,User_Entry,Small_Description) VALUES(1369,209,193,48,109,7,N'Mouse #5')</v>
      </c>
    </row>
    <row r="1372" spans="1:9" x14ac:dyDescent="0.3">
      <c r="A1372">
        <v>1370</v>
      </c>
      <c r="B1372">
        <v>209</v>
      </c>
      <c r="C1372">
        <v>195</v>
      </c>
      <c r="D1372">
        <v>386</v>
      </c>
      <c r="E1372">
        <v>118</v>
      </c>
      <c r="F1372">
        <v>7</v>
      </c>
      <c r="G1372" t="s">
        <v>2302</v>
      </c>
      <c r="H1372" t="s">
        <v>4052</v>
      </c>
      <c r="I1372" t="str">
        <f t="shared" si="21"/>
        <v>INSERT INTO [Object](ObjectID,FingerprintID,TypeID,Height,Width,User_Entry,Small_Description) VALUES(1370,209,195,386,118,7,N'Keyboard #42')</v>
      </c>
    </row>
    <row r="1373" spans="1:9" x14ac:dyDescent="0.3">
      <c r="A1373">
        <v>1371</v>
      </c>
      <c r="B1373">
        <v>209</v>
      </c>
      <c r="C1373">
        <v>195</v>
      </c>
      <c r="D1373">
        <v>422</v>
      </c>
      <c r="E1373">
        <v>384</v>
      </c>
      <c r="F1373">
        <v>7</v>
      </c>
      <c r="G1373" t="s">
        <v>2302</v>
      </c>
      <c r="H1373" t="s">
        <v>4053</v>
      </c>
      <c r="I1373" t="str">
        <f t="shared" si="21"/>
        <v>INSERT INTO [Object](ObjectID,FingerprintID,TypeID,Height,Width,User_Entry,Small_Description) VALUES(1371,209,195,422,384,7,N'Keyboard #43')</v>
      </c>
    </row>
    <row r="1374" spans="1:9" x14ac:dyDescent="0.3">
      <c r="A1374">
        <v>1372</v>
      </c>
      <c r="B1374">
        <v>209</v>
      </c>
      <c r="C1374">
        <v>195</v>
      </c>
      <c r="D1374">
        <v>427</v>
      </c>
      <c r="E1374">
        <v>441</v>
      </c>
      <c r="F1374">
        <v>7</v>
      </c>
      <c r="G1374" t="s">
        <v>2302</v>
      </c>
      <c r="H1374" t="s">
        <v>4054</v>
      </c>
      <c r="I1374" t="str">
        <f t="shared" si="21"/>
        <v>INSERT INTO [Object](ObjectID,FingerprintID,TypeID,Height,Width,User_Entry,Small_Description) VALUES(1372,209,195,427,441,7,N'Keyboard #44')</v>
      </c>
    </row>
    <row r="1375" spans="1:9" x14ac:dyDescent="0.3">
      <c r="A1375">
        <v>1373</v>
      </c>
      <c r="B1375">
        <v>209</v>
      </c>
      <c r="C1375">
        <v>195</v>
      </c>
      <c r="D1375">
        <v>406</v>
      </c>
      <c r="E1375">
        <v>413</v>
      </c>
      <c r="F1375">
        <v>7</v>
      </c>
      <c r="G1375" t="s">
        <v>2302</v>
      </c>
      <c r="H1375" t="s">
        <v>4055</v>
      </c>
      <c r="I1375" t="str">
        <f t="shared" si="21"/>
        <v>INSERT INTO [Object](ObjectID,FingerprintID,TypeID,Height,Width,User_Entry,Small_Description) VALUES(1373,209,195,406,413,7,N'Keyboard #45')</v>
      </c>
    </row>
    <row r="1376" spans="1:9" x14ac:dyDescent="0.3">
      <c r="A1376">
        <v>1374</v>
      </c>
      <c r="B1376">
        <v>209</v>
      </c>
      <c r="C1376">
        <v>195</v>
      </c>
      <c r="D1376">
        <v>407</v>
      </c>
      <c r="E1376">
        <v>372</v>
      </c>
      <c r="F1376">
        <v>7</v>
      </c>
      <c r="G1376" t="s">
        <v>2302</v>
      </c>
      <c r="H1376" t="s">
        <v>4056</v>
      </c>
      <c r="I1376" t="str">
        <f t="shared" si="21"/>
        <v>INSERT INTO [Object](ObjectID,FingerprintID,TypeID,Height,Width,User_Entry,Small_Description) VALUES(1374,209,195,407,372,7,N'Keyboard #46')</v>
      </c>
    </row>
    <row r="1377" spans="1:9" x14ac:dyDescent="0.3">
      <c r="A1377">
        <v>1375</v>
      </c>
      <c r="B1377">
        <v>209</v>
      </c>
      <c r="C1377">
        <v>201</v>
      </c>
      <c r="D1377">
        <v>152</v>
      </c>
      <c r="E1377">
        <v>81</v>
      </c>
      <c r="F1377">
        <v>7</v>
      </c>
      <c r="G1377" t="s">
        <v>2302</v>
      </c>
      <c r="H1377" t="s">
        <v>4057</v>
      </c>
      <c r="I1377" t="str">
        <f t="shared" si="21"/>
        <v>INSERT INTO [Object](ObjectID,FingerprintID,TypeID,Height,Width,User_Entry,Small_Description) VALUES(1375,209,201,152,81,7,N'Refrigerator #13')</v>
      </c>
    </row>
    <row r="1378" spans="1:9" x14ac:dyDescent="0.3">
      <c r="A1378">
        <v>1376</v>
      </c>
      <c r="B1378">
        <v>210</v>
      </c>
      <c r="C1378">
        <v>100</v>
      </c>
      <c r="D1378">
        <v>94</v>
      </c>
      <c r="E1378">
        <v>51</v>
      </c>
      <c r="F1378">
        <v>8</v>
      </c>
      <c r="G1378" t="s">
        <v>2306</v>
      </c>
      <c r="H1378" t="s">
        <v>4058</v>
      </c>
      <c r="I1378" t="str">
        <f t="shared" si="21"/>
        <v>INSERT INTO [Object](ObjectID,FingerprintID,TypeID,Height,Width,User_Entry,Small_Description) VALUES(1376,210,100,94,51,8,N'Trash Can #204')</v>
      </c>
    </row>
    <row r="1379" spans="1:9" x14ac:dyDescent="0.3">
      <c r="A1379">
        <v>1377</v>
      </c>
      <c r="B1379">
        <v>210</v>
      </c>
      <c r="C1379">
        <v>109</v>
      </c>
      <c r="D1379">
        <v>26</v>
      </c>
      <c r="E1379">
        <v>83</v>
      </c>
      <c r="F1379">
        <v>8</v>
      </c>
      <c r="G1379" t="s">
        <v>2306</v>
      </c>
      <c r="H1379" t="s">
        <v>4059</v>
      </c>
      <c r="I1379" t="str">
        <f t="shared" si="21"/>
        <v>INSERT INTO [Object](ObjectID,FingerprintID,TypeID,Height,Width,User_Entry,Small_Description) VALUES(1377,210,109,26,83,8,N'Bars #1002')</v>
      </c>
    </row>
    <row r="1380" spans="1:9" x14ac:dyDescent="0.3">
      <c r="A1380">
        <v>1378</v>
      </c>
      <c r="B1380">
        <v>210</v>
      </c>
      <c r="C1380">
        <v>170</v>
      </c>
      <c r="D1380">
        <v>78</v>
      </c>
      <c r="E1380">
        <v>163</v>
      </c>
      <c r="F1380">
        <v>8</v>
      </c>
      <c r="G1380" t="s">
        <v>2306</v>
      </c>
      <c r="H1380" t="s">
        <v>4060</v>
      </c>
      <c r="I1380" t="str">
        <f t="shared" si="21"/>
        <v>INSERT INTO [Object](ObjectID,FingerprintID,TypeID,Height,Width,User_Entry,Small_Description) VALUES(1378,210,170,78,163,8,N'Cup #38')</v>
      </c>
    </row>
    <row r="1381" spans="1:9" x14ac:dyDescent="0.3">
      <c r="A1381">
        <v>1379</v>
      </c>
      <c r="B1381">
        <v>210</v>
      </c>
      <c r="C1381">
        <v>170</v>
      </c>
      <c r="D1381">
        <v>76</v>
      </c>
      <c r="E1381">
        <v>168</v>
      </c>
      <c r="F1381">
        <v>8</v>
      </c>
      <c r="G1381" t="s">
        <v>2306</v>
      </c>
      <c r="H1381" t="s">
        <v>4061</v>
      </c>
      <c r="I1381" t="str">
        <f t="shared" si="21"/>
        <v>INSERT INTO [Object](ObjectID,FingerprintID,TypeID,Height,Width,User_Entry,Small_Description) VALUES(1379,210,170,76,168,8,N'Cup #39')</v>
      </c>
    </row>
    <row r="1382" spans="1:9" x14ac:dyDescent="0.3">
      <c r="A1382">
        <v>1380</v>
      </c>
      <c r="B1382">
        <v>210</v>
      </c>
      <c r="C1382">
        <v>170</v>
      </c>
      <c r="D1382">
        <v>82</v>
      </c>
      <c r="E1382">
        <v>142</v>
      </c>
      <c r="F1382">
        <v>8</v>
      </c>
      <c r="G1382" t="s">
        <v>2306</v>
      </c>
      <c r="H1382" t="s">
        <v>4062</v>
      </c>
      <c r="I1382" t="str">
        <f t="shared" si="21"/>
        <v>INSERT INTO [Object](ObjectID,FingerprintID,TypeID,Height,Width,User_Entry,Small_Description) VALUES(1380,210,170,82,142,8,N'Cup #40')</v>
      </c>
    </row>
    <row r="1383" spans="1:9" x14ac:dyDescent="0.3">
      <c r="A1383">
        <v>1381</v>
      </c>
      <c r="B1383">
        <v>210</v>
      </c>
      <c r="C1383">
        <v>170</v>
      </c>
      <c r="D1383">
        <v>92</v>
      </c>
      <c r="E1383">
        <v>143</v>
      </c>
      <c r="F1383">
        <v>8</v>
      </c>
      <c r="G1383" t="s">
        <v>2306</v>
      </c>
      <c r="H1383" t="s">
        <v>4063</v>
      </c>
      <c r="I1383" t="str">
        <f t="shared" si="21"/>
        <v>INSERT INTO [Object](ObjectID,FingerprintID,TypeID,Height,Width,User_Entry,Small_Description) VALUES(1381,210,170,92,143,8,N'Cup #41')</v>
      </c>
    </row>
    <row r="1384" spans="1:9" x14ac:dyDescent="0.3">
      <c r="A1384">
        <v>1382</v>
      </c>
      <c r="B1384">
        <v>210</v>
      </c>
      <c r="C1384">
        <v>170</v>
      </c>
      <c r="D1384">
        <v>87</v>
      </c>
      <c r="E1384">
        <v>153</v>
      </c>
      <c r="F1384">
        <v>8</v>
      </c>
      <c r="G1384" t="s">
        <v>2306</v>
      </c>
      <c r="H1384" t="s">
        <v>4064</v>
      </c>
      <c r="I1384" t="str">
        <f t="shared" si="21"/>
        <v>INSERT INTO [Object](ObjectID,FingerprintID,TypeID,Height,Width,User_Entry,Small_Description) VALUES(1382,210,170,87,153,8,N'Cup #42')</v>
      </c>
    </row>
    <row r="1385" spans="1:9" x14ac:dyDescent="0.3">
      <c r="A1385">
        <v>1383</v>
      </c>
      <c r="B1385">
        <v>210</v>
      </c>
      <c r="C1385">
        <v>170</v>
      </c>
      <c r="D1385">
        <v>91</v>
      </c>
      <c r="E1385">
        <v>150</v>
      </c>
      <c r="F1385">
        <v>8</v>
      </c>
      <c r="G1385" t="s">
        <v>2306</v>
      </c>
      <c r="H1385" t="s">
        <v>4065</v>
      </c>
      <c r="I1385" t="str">
        <f t="shared" si="21"/>
        <v>INSERT INTO [Object](ObjectID,FingerprintID,TypeID,Height,Width,User_Entry,Small_Description) VALUES(1383,210,170,91,150,8,N'Cup #43')</v>
      </c>
    </row>
    <row r="1386" spans="1:9" x14ac:dyDescent="0.3">
      <c r="A1386">
        <v>1384</v>
      </c>
      <c r="B1386">
        <v>210</v>
      </c>
      <c r="C1386">
        <v>170</v>
      </c>
      <c r="D1386">
        <v>81</v>
      </c>
      <c r="E1386">
        <v>140</v>
      </c>
      <c r="F1386">
        <v>8</v>
      </c>
      <c r="G1386" t="s">
        <v>2306</v>
      </c>
      <c r="H1386" t="s">
        <v>4066</v>
      </c>
      <c r="I1386" t="str">
        <f t="shared" si="21"/>
        <v>INSERT INTO [Object](ObjectID,FingerprintID,TypeID,Height,Width,User_Entry,Small_Description) VALUES(1384,210,170,81,140,8,N'Cup #44')</v>
      </c>
    </row>
    <row r="1387" spans="1:9" x14ac:dyDescent="0.3">
      <c r="A1387">
        <v>1385</v>
      </c>
      <c r="B1387">
        <v>210</v>
      </c>
      <c r="C1387">
        <v>170</v>
      </c>
      <c r="D1387">
        <v>78</v>
      </c>
      <c r="E1387">
        <v>158</v>
      </c>
      <c r="F1387">
        <v>8</v>
      </c>
      <c r="G1387" t="s">
        <v>2306</v>
      </c>
      <c r="H1387" t="s">
        <v>4067</v>
      </c>
      <c r="I1387" t="str">
        <f t="shared" si="21"/>
        <v>INSERT INTO [Object](ObjectID,FingerprintID,TypeID,Height,Width,User_Entry,Small_Description) VALUES(1385,210,170,78,158,8,N'Cup #45')</v>
      </c>
    </row>
    <row r="1388" spans="1:9" x14ac:dyDescent="0.3">
      <c r="A1388">
        <v>1386</v>
      </c>
      <c r="B1388">
        <v>210</v>
      </c>
      <c r="C1388">
        <v>170</v>
      </c>
      <c r="D1388">
        <v>89</v>
      </c>
      <c r="E1388">
        <v>163</v>
      </c>
      <c r="F1388">
        <v>8</v>
      </c>
      <c r="G1388" t="s">
        <v>2306</v>
      </c>
      <c r="H1388" t="s">
        <v>4068</v>
      </c>
      <c r="I1388" t="str">
        <f t="shared" si="21"/>
        <v>INSERT INTO [Object](ObjectID,FingerprintID,TypeID,Height,Width,User_Entry,Small_Description) VALUES(1386,210,170,89,163,8,N'Cup #46')</v>
      </c>
    </row>
    <row r="1389" spans="1:9" x14ac:dyDescent="0.3">
      <c r="A1389">
        <v>1387</v>
      </c>
      <c r="B1389">
        <v>210</v>
      </c>
      <c r="C1389">
        <v>170</v>
      </c>
      <c r="D1389">
        <v>92</v>
      </c>
      <c r="E1389">
        <v>157</v>
      </c>
      <c r="F1389">
        <v>8</v>
      </c>
      <c r="G1389" t="s">
        <v>2306</v>
      </c>
      <c r="H1389" t="s">
        <v>4069</v>
      </c>
      <c r="I1389" t="str">
        <f t="shared" si="21"/>
        <v>INSERT INTO [Object](ObjectID,FingerprintID,TypeID,Height,Width,User_Entry,Small_Description) VALUES(1387,210,170,92,157,8,N'Cup #47')</v>
      </c>
    </row>
    <row r="1390" spans="1:9" x14ac:dyDescent="0.3">
      <c r="A1390">
        <v>1388</v>
      </c>
      <c r="B1390">
        <v>210</v>
      </c>
      <c r="C1390">
        <v>170</v>
      </c>
      <c r="D1390">
        <v>97</v>
      </c>
      <c r="E1390">
        <v>154</v>
      </c>
      <c r="F1390">
        <v>8</v>
      </c>
      <c r="G1390" t="s">
        <v>2306</v>
      </c>
      <c r="H1390" t="s">
        <v>4070</v>
      </c>
      <c r="I1390" t="str">
        <f t="shared" si="21"/>
        <v>INSERT INTO [Object](ObjectID,FingerprintID,TypeID,Height,Width,User_Entry,Small_Description) VALUES(1388,210,170,97,154,8,N'Cup #48')</v>
      </c>
    </row>
    <row r="1391" spans="1:9" x14ac:dyDescent="0.3">
      <c r="A1391">
        <v>1389</v>
      </c>
      <c r="B1391">
        <v>210</v>
      </c>
      <c r="C1391">
        <v>170</v>
      </c>
      <c r="D1391">
        <v>84</v>
      </c>
      <c r="E1391">
        <v>161</v>
      </c>
      <c r="F1391">
        <v>8</v>
      </c>
      <c r="G1391" t="s">
        <v>2306</v>
      </c>
      <c r="H1391" t="s">
        <v>4071</v>
      </c>
      <c r="I1391" t="str">
        <f t="shared" si="21"/>
        <v>INSERT INTO [Object](ObjectID,FingerprintID,TypeID,Height,Width,User_Entry,Small_Description) VALUES(1389,210,170,84,161,8,N'Cup #49')</v>
      </c>
    </row>
    <row r="1392" spans="1:9" x14ac:dyDescent="0.3">
      <c r="A1392">
        <v>1390</v>
      </c>
      <c r="B1392">
        <v>210</v>
      </c>
      <c r="C1392">
        <v>170</v>
      </c>
      <c r="D1392">
        <v>94</v>
      </c>
      <c r="E1392">
        <v>155</v>
      </c>
      <c r="F1392">
        <v>8</v>
      </c>
      <c r="G1392" t="s">
        <v>2306</v>
      </c>
      <c r="H1392" t="s">
        <v>4072</v>
      </c>
      <c r="I1392" t="str">
        <f t="shared" si="21"/>
        <v>INSERT INTO [Object](ObjectID,FingerprintID,TypeID,Height,Width,User_Entry,Small_Description) VALUES(1390,210,170,94,155,8,N'Cup #50')</v>
      </c>
    </row>
    <row r="1393" spans="1:9" x14ac:dyDescent="0.3">
      <c r="A1393">
        <v>1391</v>
      </c>
      <c r="B1393">
        <v>210</v>
      </c>
      <c r="C1393">
        <v>170</v>
      </c>
      <c r="D1393">
        <v>93</v>
      </c>
      <c r="E1393">
        <v>157</v>
      </c>
      <c r="F1393">
        <v>8</v>
      </c>
      <c r="G1393" t="s">
        <v>2306</v>
      </c>
      <c r="H1393" t="s">
        <v>4073</v>
      </c>
      <c r="I1393" t="str">
        <f t="shared" si="21"/>
        <v>INSERT INTO [Object](ObjectID,FingerprintID,TypeID,Height,Width,User_Entry,Small_Description) VALUES(1391,210,170,93,157,8,N'Cup #51')</v>
      </c>
    </row>
    <row r="1394" spans="1:9" x14ac:dyDescent="0.3">
      <c r="A1394">
        <v>1392</v>
      </c>
      <c r="B1394">
        <v>210</v>
      </c>
      <c r="C1394">
        <v>170</v>
      </c>
      <c r="D1394">
        <v>86</v>
      </c>
      <c r="E1394">
        <v>154</v>
      </c>
      <c r="F1394">
        <v>8</v>
      </c>
      <c r="G1394" t="s">
        <v>2306</v>
      </c>
      <c r="H1394" t="s">
        <v>4074</v>
      </c>
      <c r="I1394" t="str">
        <f t="shared" si="21"/>
        <v>INSERT INTO [Object](ObjectID,FingerprintID,TypeID,Height,Width,User_Entry,Small_Description) VALUES(1392,210,170,86,154,8,N'Cup #52')</v>
      </c>
    </row>
    <row r="1395" spans="1:9" x14ac:dyDescent="0.3">
      <c r="A1395">
        <v>1393</v>
      </c>
      <c r="B1395">
        <v>210</v>
      </c>
      <c r="C1395">
        <v>170</v>
      </c>
      <c r="D1395">
        <v>89</v>
      </c>
      <c r="E1395">
        <v>150</v>
      </c>
      <c r="F1395">
        <v>8</v>
      </c>
      <c r="G1395" t="s">
        <v>2306</v>
      </c>
      <c r="H1395" t="s">
        <v>4075</v>
      </c>
      <c r="I1395" t="str">
        <f t="shared" si="21"/>
        <v>INSERT INTO [Object](ObjectID,FingerprintID,TypeID,Height,Width,User_Entry,Small_Description) VALUES(1393,210,170,89,150,8,N'Cup #53')</v>
      </c>
    </row>
    <row r="1396" spans="1:9" x14ac:dyDescent="0.3">
      <c r="A1396">
        <v>1394</v>
      </c>
      <c r="B1396">
        <v>210</v>
      </c>
      <c r="C1396">
        <v>170</v>
      </c>
      <c r="D1396">
        <v>92</v>
      </c>
      <c r="E1396">
        <v>159</v>
      </c>
      <c r="F1396">
        <v>8</v>
      </c>
      <c r="G1396" t="s">
        <v>2306</v>
      </c>
      <c r="H1396" t="s">
        <v>4076</v>
      </c>
      <c r="I1396" t="str">
        <f t="shared" si="21"/>
        <v>INSERT INTO [Object](ObjectID,FingerprintID,TypeID,Height,Width,User_Entry,Small_Description) VALUES(1394,210,170,92,159,8,N'Cup #54')</v>
      </c>
    </row>
    <row r="1397" spans="1:9" x14ac:dyDescent="0.3">
      <c r="A1397">
        <v>1395</v>
      </c>
      <c r="B1397">
        <v>210</v>
      </c>
      <c r="C1397">
        <v>191</v>
      </c>
      <c r="D1397">
        <v>243</v>
      </c>
      <c r="E1397">
        <v>271</v>
      </c>
      <c r="F1397">
        <v>8</v>
      </c>
      <c r="G1397" t="s">
        <v>2306</v>
      </c>
      <c r="H1397" t="s">
        <v>4077</v>
      </c>
      <c r="I1397" t="str">
        <f t="shared" si="21"/>
        <v>INSERT INTO [Object](ObjectID,FingerprintID,TypeID,Height,Width,User_Entry,Small_Description) VALUES(1395,210,191,243,271,8,N'Tvmonitor #3')</v>
      </c>
    </row>
    <row r="1398" spans="1:9" x14ac:dyDescent="0.3">
      <c r="A1398">
        <v>1396</v>
      </c>
      <c r="B1398">
        <v>210</v>
      </c>
      <c r="C1398">
        <v>195</v>
      </c>
      <c r="D1398">
        <v>306</v>
      </c>
      <c r="E1398">
        <v>225</v>
      </c>
      <c r="F1398">
        <v>8</v>
      </c>
      <c r="G1398" t="s">
        <v>2306</v>
      </c>
      <c r="H1398" t="s">
        <v>4078</v>
      </c>
      <c r="I1398" t="str">
        <f t="shared" si="21"/>
        <v>INSERT INTO [Object](ObjectID,FingerprintID,TypeID,Height,Width,User_Entry,Small_Description) VALUES(1396,210,195,306,225,8,N'Keyboard #47')</v>
      </c>
    </row>
    <row r="1399" spans="1:9" x14ac:dyDescent="0.3">
      <c r="A1399">
        <v>1397</v>
      </c>
      <c r="B1399">
        <v>210</v>
      </c>
      <c r="C1399">
        <v>195</v>
      </c>
      <c r="D1399">
        <v>320</v>
      </c>
      <c r="E1399">
        <v>257</v>
      </c>
      <c r="F1399">
        <v>8</v>
      </c>
      <c r="G1399" t="s">
        <v>2306</v>
      </c>
      <c r="H1399" t="s">
        <v>4079</v>
      </c>
      <c r="I1399" t="str">
        <f t="shared" si="21"/>
        <v>INSERT INTO [Object](ObjectID,FingerprintID,TypeID,Height,Width,User_Entry,Small_Description) VALUES(1397,210,195,320,257,8,N'Keyboard #48')</v>
      </c>
    </row>
    <row r="1400" spans="1:9" x14ac:dyDescent="0.3">
      <c r="A1400">
        <v>1398</v>
      </c>
      <c r="B1400">
        <v>210</v>
      </c>
      <c r="C1400">
        <v>195</v>
      </c>
      <c r="D1400">
        <v>306</v>
      </c>
      <c r="E1400">
        <v>256</v>
      </c>
      <c r="F1400">
        <v>8</v>
      </c>
      <c r="G1400" t="s">
        <v>2306</v>
      </c>
      <c r="H1400" t="s">
        <v>4080</v>
      </c>
      <c r="I1400" t="str">
        <f t="shared" si="21"/>
        <v>INSERT INTO [Object](ObjectID,FingerprintID,TypeID,Height,Width,User_Entry,Small_Description) VALUES(1398,210,195,306,256,8,N'Keyboard #49')</v>
      </c>
    </row>
    <row r="1401" spans="1:9" x14ac:dyDescent="0.3">
      <c r="A1401">
        <v>1399</v>
      </c>
      <c r="B1401">
        <v>210</v>
      </c>
      <c r="C1401">
        <v>195</v>
      </c>
      <c r="D1401">
        <v>320</v>
      </c>
      <c r="E1401">
        <v>255</v>
      </c>
      <c r="F1401">
        <v>8</v>
      </c>
      <c r="G1401" t="s">
        <v>2306</v>
      </c>
      <c r="H1401" t="s">
        <v>4081</v>
      </c>
      <c r="I1401" t="str">
        <f t="shared" si="21"/>
        <v>INSERT INTO [Object](ObjectID,FingerprintID,TypeID,Height,Width,User_Entry,Small_Description) VALUES(1399,210,195,320,255,8,N'Keyboard #50')</v>
      </c>
    </row>
    <row r="1402" spans="1:9" x14ac:dyDescent="0.3">
      <c r="A1402">
        <v>1400</v>
      </c>
      <c r="B1402">
        <v>210</v>
      </c>
      <c r="C1402">
        <v>195</v>
      </c>
      <c r="D1402">
        <v>318</v>
      </c>
      <c r="E1402">
        <v>252</v>
      </c>
      <c r="F1402">
        <v>8</v>
      </c>
      <c r="G1402" t="s">
        <v>2306</v>
      </c>
      <c r="H1402" t="s">
        <v>4082</v>
      </c>
      <c r="I1402" t="str">
        <f t="shared" si="21"/>
        <v>INSERT INTO [Object](ObjectID,FingerprintID,TypeID,Height,Width,User_Entry,Small_Description) VALUES(1400,210,195,318,252,8,N'Keyboard #51')</v>
      </c>
    </row>
    <row r="1403" spans="1:9" x14ac:dyDescent="0.3">
      <c r="A1403">
        <v>1401</v>
      </c>
      <c r="B1403">
        <v>210</v>
      </c>
      <c r="C1403">
        <v>195</v>
      </c>
      <c r="D1403">
        <v>325</v>
      </c>
      <c r="E1403">
        <v>256</v>
      </c>
      <c r="F1403">
        <v>8</v>
      </c>
      <c r="G1403" t="s">
        <v>2306</v>
      </c>
      <c r="H1403" t="s">
        <v>4083</v>
      </c>
      <c r="I1403" t="str">
        <f t="shared" si="21"/>
        <v>INSERT INTO [Object](ObjectID,FingerprintID,TypeID,Height,Width,User_Entry,Small_Description) VALUES(1401,210,195,325,256,8,N'Keyboard #52')</v>
      </c>
    </row>
    <row r="1404" spans="1:9" x14ac:dyDescent="0.3">
      <c r="A1404">
        <v>1402</v>
      </c>
      <c r="B1404">
        <v>210</v>
      </c>
      <c r="C1404">
        <v>195</v>
      </c>
      <c r="D1404">
        <v>300</v>
      </c>
      <c r="E1404">
        <v>240</v>
      </c>
      <c r="F1404">
        <v>8</v>
      </c>
      <c r="G1404" t="s">
        <v>2306</v>
      </c>
      <c r="H1404" t="s">
        <v>4084</v>
      </c>
      <c r="I1404" t="str">
        <f t="shared" si="21"/>
        <v>INSERT INTO [Object](ObjectID,FingerprintID,TypeID,Height,Width,User_Entry,Small_Description) VALUES(1402,210,195,300,240,8,N'Keyboard #53')</v>
      </c>
    </row>
    <row r="1405" spans="1:9" x14ac:dyDescent="0.3">
      <c r="A1405">
        <v>1403</v>
      </c>
      <c r="B1405">
        <v>210</v>
      </c>
      <c r="C1405">
        <v>195</v>
      </c>
      <c r="D1405">
        <v>321</v>
      </c>
      <c r="E1405">
        <v>251</v>
      </c>
      <c r="F1405">
        <v>8</v>
      </c>
      <c r="G1405" t="s">
        <v>2306</v>
      </c>
      <c r="H1405" t="s">
        <v>4085</v>
      </c>
      <c r="I1405" t="str">
        <f t="shared" si="21"/>
        <v>INSERT INTO [Object](ObjectID,FingerprintID,TypeID,Height,Width,User_Entry,Small_Description) VALUES(1403,210,195,321,251,8,N'Keyboard #54')</v>
      </c>
    </row>
    <row r="1406" spans="1:9" x14ac:dyDescent="0.3">
      <c r="A1406">
        <v>1404</v>
      </c>
      <c r="B1406">
        <v>210</v>
      </c>
      <c r="C1406">
        <v>195</v>
      </c>
      <c r="D1406">
        <v>406</v>
      </c>
      <c r="E1406">
        <v>303</v>
      </c>
      <c r="F1406">
        <v>8</v>
      </c>
      <c r="G1406" t="s">
        <v>2306</v>
      </c>
      <c r="H1406" t="s">
        <v>4086</v>
      </c>
      <c r="I1406" t="str">
        <f t="shared" si="21"/>
        <v>INSERT INTO [Object](ObjectID,FingerprintID,TypeID,Height,Width,User_Entry,Small_Description) VALUES(1404,210,195,406,303,8,N'Keyboard #55')</v>
      </c>
    </row>
    <row r="1407" spans="1:9" x14ac:dyDescent="0.3">
      <c r="A1407">
        <v>1405</v>
      </c>
      <c r="B1407">
        <v>210</v>
      </c>
      <c r="C1407">
        <v>195</v>
      </c>
      <c r="D1407">
        <v>395</v>
      </c>
      <c r="E1407">
        <v>305</v>
      </c>
      <c r="F1407">
        <v>8</v>
      </c>
      <c r="G1407" t="s">
        <v>2306</v>
      </c>
      <c r="H1407" t="s">
        <v>4087</v>
      </c>
      <c r="I1407" t="str">
        <f t="shared" si="21"/>
        <v>INSERT INTO [Object](ObjectID,FingerprintID,TypeID,Height,Width,User_Entry,Small_Description) VALUES(1405,210,195,395,305,8,N'Keyboard #56')</v>
      </c>
    </row>
    <row r="1408" spans="1:9" x14ac:dyDescent="0.3">
      <c r="A1408">
        <v>1406</v>
      </c>
      <c r="B1408">
        <v>210</v>
      </c>
      <c r="C1408">
        <v>195</v>
      </c>
      <c r="D1408">
        <v>384</v>
      </c>
      <c r="E1408">
        <v>310</v>
      </c>
      <c r="F1408">
        <v>8</v>
      </c>
      <c r="G1408" t="s">
        <v>2306</v>
      </c>
      <c r="H1408" t="s">
        <v>4088</v>
      </c>
      <c r="I1408" t="str">
        <f t="shared" si="21"/>
        <v>INSERT INTO [Object](ObjectID,FingerprintID,TypeID,Height,Width,User_Entry,Small_Description) VALUES(1406,210,195,384,310,8,N'Keyboard #57')</v>
      </c>
    </row>
    <row r="1409" spans="1:9" x14ac:dyDescent="0.3">
      <c r="A1409">
        <v>1407</v>
      </c>
      <c r="B1409">
        <v>210</v>
      </c>
      <c r="C1409">
        <v>195</v>
      </c>
      <c r="D1409">
        <v>407</v>
      </c>
      <c r="E1409">
        <v>290</v>
      </c>
      <c r="F1409">
        <v>8</v>
      </c>
      <c r="G1409" t="s">
        <v>2306</v>
      </c>
      <c r="H1409" t="s">
        <v>4089</v>
      </c>
      <c r="I1409" t="str">
        <f t="shared" si="21"/>
        <v>INSERT INTO [Object](ObjectID,FingerprintID,TypeID,Height,Width,User_Entry,Small_Description) VALUES(1407,210,195,407,290,8,N'Keyboard #58')</v>
      </c>
    </row>
    <row r="1410" spans="1:9" x14ac:dyDescent="0.3">
      <c r="A1410">
        <v>1408</v>
      </c>
      <c r="B1410">
        <v>210</v>
      </c>
      <c r="C1410">
        <v>195</v>
      </c>
      <c r="D1410">
        <v>394</v>
      </c>
      <c r="E1410">
        <v>302</v>
      </c>
      <c r="F1410">
        <v>8</v>
      </c>
      <c r="G1410" t="s">
        <v>2306</v>
      </c>
      <c r="H1410" t="s">
        <v>4090</v>
      </c>
      <c r="I1410" t="str">
        <f t="shared" si="21"/>
        <v>INSERT INTO [Object](ObjectID,FingerprintID,TypeID,Height,Width,User_Entry,Small_Description) VALUES(1408,210,195,394,302,8,N'Keyboard #59')</v>
      </c>
    </row>
    <row r="1411" spans="1:9" x14ac:dyDescent="0.3">
      <c r="A1411">
        <v>1409</v>
      </c>
      <c r="B1411">
        <v>210</v>
      </c>
      <c r="C1411">
        <v>195</v>
      </c>
      <c r="D1411">
        <v>384</v>
      </c>
      <c r="E1411">
        <v>304</v>
      </c>
      <c r="F1411">
        <v>8</v>
      </c>
      <c r="G1411" t="s">
        <v>2306</v>
      </c>
      <c r="H1411" t="s">
        <v>4091</v>
      </c>
      <c r="I1411" t="str">
        <f t="shared" si="21"/>
        <v>INSERT INTO [Object](ObjectID,FingerprintID,TypeID,Height,Width,User_Entry,Small_Description) VALUES(1409,210,195,384,304,8,N'Keyboard #60')</v>
      </c>
    </row>
    <row r="1412" spans="1:9" x14ac:dyDescent="0.3">
      <c r="A1412">
        <v>1410</v>
      </c>
      <c r="B1412">
        <v>211</v>
      </c>
      <c r="C1412">
        <v>100</v>
      </c>
      <c r="D1412">
        <v>95</v>
      </c>
      <c r="E1412">
        <v>58</v>
      </c>
      <c r="F1412">
        <v>7</v>
      </c>
      <c r="G1412" t="s">
        <v>2302</v>
      </c>
      <c r="H1412" t="s">
        <v>4092</v>
      </c>
      <c r="I1412" t="str">
        <f t="shared" ref="I1412:I1475" si="22">"INSERT INTO [Object](ObjectID,FingerprintID,TypeID,Height,Width,User_Entry,Small_Description) VALUES("&amp;A1412&amp;","&amp;B1412&amp;","&amp;C1412&amp;","&amp;D1412&amp;","&amp;E1412&amp;","&amp;F1412&amp;",N'"&amp;H1412&amp;"')"</f>
        <v>INSERT INTO [Object](ObjectID,FingerprintID,TypeID,Height,Width,User_Entry,Small_Description) VALUES(1410,211,100,95,58,7,N'Trash Can #205')</v>
      </c>
    </row>
    <row r="1413" spans="1:9" x14ac:dyDescent="0.3">
      <c r="A1413">
        <v>1411</v>
      </c>
      <c r="B1413">
        <v>211</v>
      </c>
      <c r="C1413">
        <v>152</v>
      </c>
      <c r="D1413">
        <v>26</v>
      </c>
      <c r="E1413">
        <v>97</v>
      </c>
      <c r="F1413">
        <v>7</v>
      </c>
      <c r="G1413" t="s">
        <v>2302</v>
      </c>
      <c r="H1413" t="s">
        <v>4093</v>
      </c>
      <c r="I1413" t="str">
        <f t="shared" si="22"/>
        <v>INSERT INTO [Object](ObjectID,FingerprintID,TypeID,Height,Width,User_Entry,Small_Description) VALUES(1411,211,152,26,97,7,N'Giraffe #8')</v>
      </c>
    </row>
    <row r="1414" spans="1:9" x14ac:dyDescent="0.3">
      <c r="A1414">
        <v>1412</v>
      </c>
      <c r="B1414">
        <v>211</v>
      </c>
      <c r="C1414">
        <v>170</v>
      </c>
      <c r="D1414">
        <v>97</v>
      </c>
      <c r="E1414">
        <v>166</v>
      </c>
      <c r="F1414">
        <v>7</v>
      </c>
      <c r="G1414" t="s">
        <v>2302</v>
      </c>
      <c r="H1414" t="s">
        <v>4094</v>
      </c>
      <c r="I1414" t="str">
        <f t="shared" si="22"/>
        <v>INSERT INTO [Object](ObjectID,FingerprintID,TypeID,Height,Width,User_Entry,Small_Description) VALUES(1412,211,170,97,166,7,N'Cup #55')</v>
      </c>
    </row>
    <row r="1415" spans="1:9" x14ac:dyDescent="0.3">
      <c r="A1415">
        <v>1413</v>
      </c>
      <c r="B1415">
        <v>211</v>
      </c>
      <c r="C1415">
        <v>170</v>
      </c>
      <c r="D1415">
        <v>97</v>
      </c>
      <c r="E1415">
        <v>159</v>
      </c>
      <c r="F1415">
        <v>7</v>
      </c>
      <c r="G1415" t="s">
        <v>2302</v>
      </c>
      <c r="H1415" t="s">
        <v>4095</v>
      </c>
      <c r="I1415" t="str">
        <f t="shared" si="22"/>
        <v>INSERT INTO [Object](ObjectID,FingerprintID,TypeID,Height,Width,User_Entry,Small_Description) VALUES(1413,211,170,97,159,7,N'Cup #56')</v>
      </c>
    </row>
    <row r="1416" spans="1:9" x14ac:dyDescent="0.3">
      <c r="A1416">
        <v>1414</v>
      </c>
      <c r="B1416">
        <v>211</v>
      </c>
      <c r="C1416">
        <v>170</v>
      </c>
      <c r="D1416">
        <v>103</v>
      </c>
      <c r="E1416">
        <v>176</v>
      </c>
      <c r="F1416">
        <v>7</v>
      </c>
      <c r="G1416" t="s">
        <v>2302</v>
      </c>
      <c r="H1416" t="s">
        <v>4096</v>
      </c>
      <c r="I1416" t="str">
        <f t="shared" si="22"/>
        <v>INSERT INTO [Object](ObjectID,FingerprintID,TypeID,Height,Width,User_Entry,Small_Description) VALUES(1414,211,170,103,176,7,N'Cup #57')</v>
      </c>
    </row>
    <row r="1417" spans="1:9" x14ac:dyDescent="0.3">
      <c r="A1417">
        <v>1415</v>
      </c>
      <c r="B1417">
        <v>211</v>
      </c>
      <c r="C1417">
        <v>170</v>
      </c>
      <c r="D1417">
        <v>95</v>
      </c>
      <c r="E1417">
        <v>107</v>
      </c>
      <c r="F1417">
        <v>7</v>
      </c>
      <c r="G1417" t="s">
        <v>2302</v>
      </c>
      <c r="H1417" t="s">
        <v>4097</v>
      </c>
      <c r="I1417" t="str">
        <f t="shared" si="22"/>
        <v>INSERT INTO [Object](ObjectID,FingerprintID,TypeID,Height,Width,User_Entry,Small_Description) VALUES(1415,211,170,95,107,7,N'Cup #58')</v>
      </c>
    </row>
    <row r="1418" spans="1:9" x14ac:dyDescent="0.3">
      <c r="A1418">
        <v>1416</v>
      </c>
      <c r="B1418">
        <v>211</v>
      </c>
      <c r="C1418">
        <v>170</v>
      </c>
      <c r="D1418">
        <v>81</v>
      </c>
      <c r="E1418">
        <v>167</v>
      </c>
      <c r="F1418">
        <v>7</v>
      </c>
      <c r="G1418" t="s">
        <v>2302</v>
      </c>
      <c r="H1418" t="s">
        <v>4098</v>
      </c>
      <c r="I1418" t="str">
        <f t="shared" si="22"/>
        <v>INSERT INTO [Object](ObjectID,FingerprintID,TypeID,Height,Width,User_Entry,Small_Description) VALUES(1416,211,170,81,167,7,N'Cup #59')</v>
      </c>
    </row>
    <row r="1419" spans="1:9" x14ac:dyDescent="0.3">
      <c r="A1419">
        <v>1417</v>
      </c>
      <c r="B1419">
        <v>211</v>
      </c>
      <c r="C1419">
        <v>170</v>
      </c>
      <c r="D1419">
        <v>77</v>
      </c>
      <c r="E1419">
        <v>169</v>
      </c>
      <c r="F1419">
        <v>7</v>
      </c>
      <c r="G1419" t="s">
        <v>2302</v>
      </c>
      <c r="H1419" t="s">
        <v>4099</v>
      </c>
      <c r="I1419" t="str">
        <f t="shared" si="22"/>
        <v>INSERT INTO [Object](ObjectID,FingerprintID,TypeID,Height,Width,User_Entry,Small_Description) VALUES(1417,211,170,77,169,7,N'Cup #60')</v>
      </c>
    </row>
    <row r="1420" spans="1:9" x14ac:dyDescent="0.3">
      <c r="A1420">
        <v>1418</v>
      </c>
      <c r="B1420">
        <v>211</v>
      </c>
      <c r="C1420">
        <v>170</v>
      </c>
      <c r="D1420">
        <v>84</v>
      </c>
      <c r="E1420">
        <v>168</v>
      </c>
      <c r="F1420">
        <v>7</v>
      </c>
      <c r="G1420" t="s">
        <v>2302</v>
      </c>
      <c r="H1420" t="s">
        <v>4100</v>
      </c>
      <c r="I1420" t="str">
        <f t="shared" si="22"/>
        <v>INSERT INTO [Object](ObjectID,FingerprintID,TypeID,Height,Width,User_Entry,Small_Description) VALUES(1418,211,170,84,168,7,N'Cup #61')</v>
      </c>
    </row>
    <row r="1421" spans="1:9" x14ac:dyDescent="0.3">
      <c r="A1421">
        <v>1419</v>
      </c>
      <c r="B1421">
        <v>211</v>
      </c>
      <c r="C1421">
        <v>170</v>
      </c>
      <c r="D1421">
        <v>82</v>
      </c>
      <c r="E1421">
        <v>165</v>
      </c>
      <c r="F1421">
        <v>7</v>
      </c>
      <c r="G1421" t="s">
        <v>2302</v>
      </c>
      <c r="H1421" t="s">
        <v>4101</v>
      </c>
      <c r="I1421" t="str">
        <f t="shared" si="22"/>
        <v>INSERT INTO [Object](ObjectID,FingerprintID,TypeID,Height,Width,User_Entry,Small_Description) VALUES(1419,211,170,82,165,7,N'Cup #62')</v>
      </c>
    </row>
    <row r="1422" spans="1:9" x14ac:dyDescent="0.3">
      <c r="A1422">
        <v>1420</v>
      </c>
      <c r="B1422">
        <v>211</v>
      </c>
      <c r="C1422">
        <v>170</v>
      </c>
      <c r="D1422">
        <v>91</v>
      </c>
      <c r="E1422">
        <v>168</v>
      </c>
      <c r="F1422">
        <v>7</v>
      </c>
      <c r="G1422" t="s">
        <v>2302</v>
      </c>
      <c r="H1422" t="s">
        <v>4102</v>
      </c>
      <c r="I1422" t="str">
        <f t="shared" si="22"/>
        <v>INSERT INTO [Object](ObjectID,FingerprintID,TypeID,Height,Width,User_Entry,Small_Description) VALUES(1420,211,170,91,168,7,N'Cup #63')</v>
      </c>
    </row>
    <row r="1423" spans="1:9" x14ac:dyDescent="0.3">
      <c r="A1423">
        <v>1421</v>
      </c>
      <c r="B1423">
        <v>211</v>
      </c>
      <c r="C1423">
        <v>170</v>
      </c>
      <c r="D1423">
        <v>91</v>
      </c>
      <c r="E1423">
        <v>184</v>
      </c>
      <c r="F1423">
        <v>7</v>
      </c>
      <c r="G1423" t="s">
        <v>2302</v>
      </c>
      <c r="H1423" t="s">
        <v>4103</v>
      </c>
      <c r="I1423" t="str">
        <f t="shared" si="22"/>
        <v>INSERT INTO [Object](ObjectID,FingerprintID,TypeID,Height,Width,User_Entry,Small_Description) VALUES(1421,211,170,91,184,7,N'Cup #64')</v>
      </c>
    </row>
    <row r="1424" spans="1:9" x14ac:dyDescent="0.3">
      <c r="A1424">
        <v>1422</v>
      </c>
      <c r="B1424">
        <v>211</v>
      </c>
      <c r="C1424">
        <v>170</v>
      </c>
      <c r="D1424">
        <v>96</v>
      </c>
      <c r="E1424">
        <v>174</v>
      </c>
      <c r="F1424">
        <v>7</v>
      </c>
      <c r="G1424" t="s">
        <v>2302</v>
      </c>
      <c r="H1424" t="s">
        <v>4104</v>
      </c>
      <c r="I1424" t="str">
        <f t="shared" si="22"/>
        <v>INSERT INTO [Object](ObjectID,FingerprintID,TypeID,Height,Width,User_Entry,Small_Description) VALUES(1422,211,170,96,174,7,N'Cup #65')</v>
      </c>
    </row>
    <row r="1425" spans="1:9" x14ac:dyDescent="0.3">
      <c r="A1425">
        <v>1423</v>
      </c>
      <c r="B1425">
        <v>211</v>
      </c>
      <c r="C1425">
        <v>170</v>
      </c>
      <c r="D1425">
        <v>95</v>
      </c>
      <c r="E1425">
        <v>176</v>
      </c>
      <c r="F1425">
        <v>7</v>
      </c>
      <c r="G1425" t="s">
        <v>2302</v>
      </c>
      <c r="H1425" t="s">
        <v>4105</v>
      </c>
      <c r="I1425" t="str">
        <f t="shared" si="22"/>
        <v>INSERT INTO [Object](ObjectID,FingerprintID,TypeID,Height,Width,User_Entry,Small_Description) VALUES(1423,211,170,95,176,7,N'Cup #66')</v>
      </c>
    </row>
    <row r="1426" spans="1:9" x14ac:dyDescent="0.3">
      <c r="A1426">
        <v>1424</v>
      </c>
      <c r="B1426">
        <v>211</v>
      </c>
      <c r="C1426">
        <v>191</v>
      </c>
      <c r="D1426">
        <v>257</v>
      </c>
      <c r="E1426">
        <v>235</v>
      </c>
      <c r="F1426">
        <v>7</v>
      </c>
      <c r="G1426" t="s">
        <v>2302</v>
      </c>
      <c r="H1426" t="s">
        <v>4106</v>
      </c>
      <c r="I1426" t="str">
        <f t="shared" si="22"/>
        <v>INSERT INTO [Object](ObjectID,FingerprintID,TypeID,Height,Width,User_Entry,Small_Description) VALUES(1424,211,191,257,235,7,N'Tvmonitor #4')</v>
      </c>
    </row>
    <row r="1427" spans="1:9" x14ac:dyDescent="0.3">
      <c r="A1427">
        <v>1425</v>
      </c>
      <c r="B1427">
        <v>211</v>
      </c>
      <c r="C1427">
        <v>191</v>
      </c>
      <c r="D1427">
        <v>242</v>
      </c>
      <c r="E1427">
        <v>238</v>
      </c>
      <c r="F1427">
        <v>7</v>
      </c>
      <c r="G1427" t="s">
        <v>2302</v>
      </c>
      <c r="H1427" t="s">
        <v>4107</v>
      </c>
      <c r="I1427" t="str">
        <f t="shared" si="22"/>
        <v>INSERT INTO [Object](ObjectID,FingerprintID,TypeID,Height,Width,User_Entry,Small_Description) VALUES(1425,211,191,242,238,7,N'Tvmonitor #5')</v>
      </c>
    </row>
    <row r="1428" spans="1:9" x14ac:dyDescent="0.3">
      <c r="A1428">
        <v>1426</v>
      </c>
      <c r="B1428">
        <v>211</v>
      </c>
      <c r="C1428">
        <v>195</v>
      </c>
      <c r="D1428">
        <v>389</v>
      </c>
      <c r="E1428">
        <v>340</v>
      </c>
      <c r="F1428">
        <v>7</v>
      </c>
      <c r="G1428" t="s">
        <v>2302</v>
      </c>
      <c r="H1428" t="s">
        <v>4108</v>
      </c>
      <c r="I1428" t="str">
        <f t="shared" si="22"/>
        <v>INSERT INTO [Object](ObjectID,FingerprintID,TypeID,Height,Width,User_Entry,Small_Description) VALUES(1426,211,195,389,340,7,N'Keyboard #61')</v>
      </c>
    </row>
    <row r="1429" spans="1:9" x14ac:dyDescent="0.3">
      <c r="A1429">
        <v>1427</v>
      </c>
      <c r="B1429">
        <v>211</v>
      </c>
      <c r="C1429">
        <v>195</v>
      </c>
      <c r="D1429">
        <v>377</v>
      </c>
      <c r="E1429">
        <v>341</v>
      </c>
      <c r="F1429">
        <v>7</v>
      </c>
      <c r="G1429" t="s">
        <v>2302</v>
      </c>
      <c r="H1429" t="s">
        <v>4109</v>
      </c>
      <c r="I1429" t="str">
        <f t="shared" si="22"/>
        <v>INSERT INTO [Object](ObjectID,FingerprintID,TypeID,Height,Width,User_Entry,Small_Description) VALUES(1427,211,195,377,341,7,N'Keyboard #62')</v>
      </c>
    </row>
    <row r="1430" spans="1:9" x14ac:dyDescent="0.3">
      <c r="A1430">
        <v>1428</v>
      </c>
      <c r="B1430">
        <v>211</v>
      </c>
      <c r="C1430">
        <v>195</v>
      </c>
      <c r="D1430">
        <v>387</v>
      </c>
      <c r="E1430">
        <v>336</v>
      </c>
      <c r="F1430">
        <v>7</v>
      </c>
      <c r="G1430" t="s">
        <v>2302</v>
      </c>
      <c r="H1430" t="s">
        <v>4110</v>
      </c>
      <c r="I1430" t="str">
        <f t="shared" si="22"/>
        <v>INSERT INTO [Object](ObjectID,FingerprintID,TypeID,Height,Width,User_Entry,Small_Description) VALUES(1428,211,195,387,336,7,N'Keyboard #63')</v>
      </c>
    </row>
    <row r="1431" spans="1:9" x14ac:dyDescent="0.3">
      <c r="A1431">
        <v>1429</v>
      </c>
      <c r="B1431">
        <v>211</v>
      </c>
      <c r="C1431">
        <v>195</v>
      </c>
      <c r="D1431">
        <v>421</v>
      </c>
      <c r="E1431">
        <v>207</v>
      </c>
      <c r="F1431">
        <v>7</v>
      </c>
      <c r="G1431" t="s">
        <v>2302</v>
      </c>
      <c r="H1431" t="s">
        <v>4111</v>
      </c>
      <c r="I1431" t="str">
        <f t="shared" si="22"/>
        <v>INSERT INTO [Object](ObjectID,FingerprintID,TypeID,Height,Width,User_Entry,Small_Description) VALUES(1429,211,195,421,207,7,N'Keyboard #64')</v>
      </c>
    </row>
    <row r="1432" spans="1:9" x14ac:dyDescent="0.3">
      <c r="A1432">
        <v>1430</v>
      </c>
      <c r="B1432">
        <v>211</v>
      </c>
      <c r="C1432">
        <v>195</v>
      </c>
      <c r="D1432">
        <v>425</v>
      </c>
      <c r="E1432">
        <v>210</v>
      </c>
      <c r="F1432">
        <v>7</v>
      </c>
      <c r="G1432" t="s">
        <v>2302</v>
      </c>
      <c r="H1432" t="s">
        <v>4112</v>
      </c>
      <c r="I1432" t="str">
        <f t="shared" si="22"/>
        <v>INSERT INTO [Object](ObjectID,FingerprintID,TypeID,Height,Width,User_Entry,Small_Description) VALUES(1430,211,195,425,210,7,N'Keyboard #65')</v>
      </c>
    </row>
    <row r="1433" spans="1:9" x14ac:dyDescent="0.3">
      <c r="A1433">
        <v>1431</v>
      </c>
      <c r="B1433">
        <v>211</v>
      </c>
      <c r="C1433">
        <v>195</v>
      </c>
      <c r="D1433">
        <v>387</v>
      </c>
      <c r="E1433">
        <v>225</v>
      </c>
      <c r="F1433">
        <v>7</v>
      </c>
      <c r="G1433" t="s">
        <v>2302</v>
      </c>
      <c r="H1433" t="s">
        <v>4113</v>
      </c>
      <c r="I1433" t="str">
        <f t="shared" si="22"/>
        <v>INSERT INTO [Object](ObjectID,FingerprintID,TypeID,Height,Width,User_Entry,Small_Description) VALUES(1431,211,195,387,225,7,N'Keyboard #66')</v>
      </c>
    </row>
    <row r="1434" spans="1:9" x14ac:dyDescent="0.3">
      <c r="A1434">
        <v>1432</v>
      </c>
      <c r="B1434">
        <v>211</v>
      </c>
      <c r="C1434">
        <v>195</v>
      </c>
      <c r="D1434">
        <v>395</v>
      </c>
      <c r="E1434">
        <v>230</v>
      </c>
      <c r="F1434">
        <v>7</v>
      </c>
      <c r="G1434" t="s">
        <v>2302</v>
      </c>
      <c r="H1434" t="s">
        <v>4114</v>
      </c>
      <c r="I1434" t="str">
        <f t="shared" si="22"/>
        <v>INSERT INTO [Object](ObjectID,FingerprintID,TypeID,Height,Width,User_Entry,Small_Description) VALUES(1432,211,195,395,230,7,N'Keyboard #67')</v>
      </c>
    </row>
    <row r="1435" spans="1:9" x14ac:dyDescent="0.3">
      <c r="A1435">
        <v>1433</v>
      </c>
      <c r="B1435">
        <v>211</v>
      </c>
      <c r="C1435">
        <v>195</v>
      </c>
      <c r="D1435">
        <v>421</v>
      </c>
      <c r="E1435">
        <v>255</v>
      </c>
      <c r="F1435">
        <v>7</v>
      </c>
      <c r="G1435" t="s">
        <v>2302</v>
      </c>
      <c r="H1435" t="s">
        <v>4115</v>
      </c>
      <c r="I1435" t="str">
        <f t="shared" si="22"/>
        <v>INSERT INTO [Object](ObjectID,FingerprintID,TypeID,Height,Width,User_Entry,Small_Description) VALUES(1433,211,195,421,255,7,N'Keyboard #68')</v>
      </c>
    </row>
    <row r="1436" spans="1:9" x14ac:dyDescent="0.3">
      <c r="A1436">
        <v>1434</v>
      </c>
      <c r="B1436">
        <v>211</v>
      </c>
      <c r="C1436">
        <v>195</v>
      </c>
      <c r="D1436">
        <v>389</v>
      </c>
      <c r="E1436">
        <v>288</v>
      </c>
      <c r="F1436">
        <v>7</v>
      </c>
      <c r="G1436" t="s">
        <v>2302</v>
      </c>
      <c r="H1436" t="s">
        <v>4116</v>
      </c>
      <c r="I1436" t="str">
        <f t="shared" si="22"/>
        <v>INSERT INTO [Object](ObjectID,FingerprintID,TypeID,Height,Width,User_Entry,Small_Description) VALUES(1434,211,195,389,288,7,N'Keyboard #69')</v>
      </c>
    </row>
    <row r="1437" spans="1:9" x14ac:dyDescent="0.3">
      <c r="A1437">
        <v>1435</v>
      </c>
      <c r="B1437">
        <v>211</v>
      </c>
      <c r="C1437">
        <v>195</v>
      </c>
      <c r="D1437">
        <v>406</v>
      </c>
      <c r="E1437">
        <v>268</v>
      </c>
      <c r="F1437">
        <v>7</v>
      </c>
      <c r="G1437" t="s">
        <v>2302</v>
      </c>
      <c r="H1437" t="s">
        <v>4117</v>
      </c>
      <c r="I1437" t="str">
        <f t="shared" si="22"/>
        <v>INSERT INTO [Object](ObjectID,FingerprintID,TypeID,Height,Width,User_Entry,Small_Description) VALUES(1435,211,195,406,268,7,N'Keyboard #70')</v>
      </c>
    </row>
    <row r="1438" spans="1:9" x14ac:dyDescent="0.3">
      <c r="A1438">
        <v>1436</v>
      </c>
      <c r="B1438">
        <v>211</v>
      </c>
      <c r="C1438">
        <v>195</v>
      </c>
      <c r="D1438">
        <v>380</v>
      </c>
      <c r="E1438">
        <v>285</v>
      </c>
      <c r="F1438">
        <v>7</v>
      </c>
      <c r="G1438" t="s">
        <v>2302</v>
      </c>
      <c r="H1438" t="s">
        <v>4118</v>
      </c>
      <c r="I1438" t="str">
        <f t="shared" si="22"/>
        <v>INSERT INTO [Object](ObjectID,FingerprintID,TypeID,Height,Width,User_Entry,Small_Description) VALUES(1436,211,195,380,285,7,N'Keyboard #71')</v>
      </c>
    </row>
    <row r="1439" spans="1:9" x14ac:dyDescent="0.3">
      <c r="A1439">
        <v>1437</v>
      </c>
      <c r="B1439">
        <v>211</v>
      </c>
      <c r="C1439">
        <v>195</v>
      </c>
      <c r="D1439">
        <v>386</v>
      </c>
      <c r="E1439">
        <v>324</v>
      </c>
      <c r="F1439">
        <v>7</v>
      </c>
      <c r="G1439" t="s">
        <v>2302</v>
      </c>
      <c r="H1439" t="s">
        <v>4119</v>
      </c>
      <c r="I1439" t="str">
        <f t="shared" si="22"/>
        <v>INSERT INTO [Object](ObjectID,FingerprintID,TypeID,Height,Width,User_Entry,Small_Description) VALUES(1437,211,195,386,324,7,N'Keyboard #72')</v>
      </c>
    </row>
    <row r="1440" spans="1:9" x14ac:dyDescent="0.3">
      <c r="A1440">
        <v>1438</v>
      </c>
      <c r="B1440">
        <v>211</v>
      </c>
      <c r="C1440">
        <v>195</v>
      </c>
      <c r="D1440">
        <v>408</v>
      </c>
      <c r="E1440">
        <v>332</v>
      </c>
      <c r="F1440">
        <v>7</v>
      </c>
      <c r="G1440" t="s">
        <v>2302</v>
      </c>
      <c r="H1440" t="s">
        <v>4120</v>
      </c>
      <c r="I1440" t="str">
        <f t="shared" si="22"/>
        <v>INSERT INTO [Object](ObjectID,FingerprintID,TypeID,Height,Width,User_Entry,Small_Description) VALUES(1438,211,195,408,332,7,N'Keyboard #73')</v>
      </c>
    </row>
    <row r="1441" spans="1:9" x14ac:dyDescent="0.3">
      <c r="A1441">
        <v>1439</v>
      </c>
      <c r="B1441">
        <v>211</v>
      </c>
      <c r="C1441">
        <v>195</v>
      </c>
      <c r="D1441">
        <v>376</v>
      </c>
      <c r="E1441">
        <v>316</v>
      </c>
      <c r="F1441">
        <v>7</v>
      </c>
      <c r="G1441" t="s">
        <v>2302</v>
      </c>
      <c r="H1441" t="s">
        <v>4121</v>
      </c>
      <c r="I1441" t="str">
        <f t="shared" si="22"/>
        <v>INSERT INTO [Object](ObjectID,FingerprintID,TypeID,Height,Width,User_Entry,Small_Description) VALUES(1439,211,195,376,316,7,N'Keyboard #74')</v>
      </c>
    </row>
    <row r="1442" spans="1:9" x14ac:dyDescent="0.3">
      <c r="A1442">
        <v>1440</v>
      </c>
      <c r="B1442">
        <v>211</v>
      </c>
      <c r="C1442">
        <v>195</v>
      </c>
      <c r="D1442">
        <v>386</v>
      </c>
      <c r="E1442">
        <v>340</v>
      </c>
      <c r="F1442">
        <v>7</v>
      </c>
      <c r="G1442" t="s">
        <v>2302</v>
      </c>
      <c r="H1442" t="s">
        <v>4122</v>
      </c>
      <c r="I1442" t="str">
        <f t="shared" si="22"/>
        <v>INSERT INTO [Object](ObjectID,FingerprintID,TypeID,Height,Width,User_Entry,Small_Description) VALUES(1440,211,195,386,340,7,N'Keyboard #75')</v>
      </c>
    </row>
    <row r="1443" spans="1:9" x14ac:dyDescent="0.3">
      <c r="A1443">
        <v>1441</v>
      </c>
      <c r="B1443">
        <v>212</v>
      </c>
      <c r="C1443">
        <v>52</v>
      </c>
      <c r="D1443">
        <v>26</v>
      </c>
      <c r="E1443">
        <v>85</v>
      </c>
      <c r="F1443">
        <v>9</v>
      </c>
      <c r="G1443" t="s">
        <v>2310</v>
      </c>
      <c r="H1443" t="s">
        <v>4123</v>
      </c>
      <c r="I1443" t="str">
        <f t="shared" si="22"/>
        <v>INSERT INTO [Object](ObjectID,FingerprintID,TypeID,Height,Width,User_Entry,Small_Description) VALUES(1441,212,52,26,85,9,N'Wall Fire Extinguisher Embedded #44')</v>
      </c>
    </row>
    <row r="1444" spans="1:9" x14ac:dyDescent="0.3">
      <c r="A1444">
        <v>1442</v>
      </c>
      <c r="B1444">
        <v>212</v>
      </c>
      <c r="C1444">
        <v>100</v>
      </c>
      <c r="D1444">
        <v>99</v>
      </c>
      <c r="E1444">
        <v>63</v>
      </c>
      <c r="F1444">
        <v>9</v>
      </c>
      <c r="G1444" t="s">
        <v>2310</v>
      </c>
      <c r="H1444" t="s">
        <v>4124</v>
      </c>
      <c r="I1444" t="str">
        <f t="shared" si="22"/>
        <v>INSERT INTO [Object](ObjectID,FingerprintID,TypeID,Height,Width,User_Entry,Small_Description) VALUES(1442,212,100,99,63,9,N'Trash Can #206')</v>
      </c>
    </row>
    <row r="1445" spans="1:9" x14ac:dyDescent="0.3">
      <c r="A1445">
        <v>1443</v>
      </c>
      <c r="B1445">
        <v>212</v>
      </c>
      <c r="C1445">
        <v>170</v>
      </c>
      <c r="D1445">
        <v>99</v>
      </c>
      <c r="E1445">
        <v>193</v>
      </c>
      <c r="F1445">
        <v>9</v>
      </c>
      <c r="G1445" t="s">
        <v>2310</v>
      </c>
      <c r="H1445" t="s">
        <v>4125</v>
      </c>
      <c r="I1445" t="str">
        <f t="shared" si="22"/>
        <v>INSERT INTO [Object](ObjectID,FingerprintID,TypeID,Height,Width,User_Entry,Small_Description) VALUES(1443,212,170,99,193,9,N'Cup #67')</v>
      </c>
    </row>
    <row r="1446" spans="1:9" x14ac:dyDescent="0.3">
      <c r="A1446">
        <v>1444</v>
      </c>
      <c r="B1446">
        <v>212</v>
      </c>
      <c r="C1446">
        <v>170</v>
      </c>
      <c r="D1446">
        <v>93</v>
      </c>
      <c r="E1446">
        <v>216</v>
      </c>
      <c r="F1446">
        <v>9</v>
      </c>
      <c r="G1446" t="s">
        <v>2310</v>
      </c>
      <c r="H1446" t="s">
        <v>4126</v>
      </c>
      <c r="I1446" t="str">
        <f t="shared" si="22"/>
        <v>INSERT INTO [Object](ObjectID,FingerprintID,TypeID,Height,Width,User_Entry,Small_Description) VALUES(1444,212,170,93,216,9,N'Cup #68')</v>
      </c>
    </row>
    <row r="1447" spans="1:9" x14ac:dyDescent="0.3">
      <c r="A1447">
        <v>1445</v>
      </c>
      <c r="B1447">
        <v>212</v>
      </c>
      <c r="C1447">
        <v>170</v>
      </c>
      <c r="D1447">
        <v>105</v>
      </c>
      <c r="E1447">
        <v>187</v>
      </c>
      <c r="F1447">
        <v>9</v>
      </c>
      <c r="G1447" t="s">
        <v>2310</v>
      </c>
      <c r="H1447" t="s">
        <v>4127</v>
      </c>
      <c r="I1447" t="str">
        <f t="shared" si="22"/>
        <v>INSERT INTO [Object](ObjectID,FingerprintID,TypeID,Height,Width,User_Entry,Small_Description) VALUES(1445,212,170,105,187,9,N'Cup #69')</v>
      </c>
    </row>
    <row r="1448" spans="1:9" x14ac:dyDescent="0.3">
      <c r="A1448">
        <v>1446</v>
      </c>
      <c r="B1448">
        <v>212</v>
      </c>
      <c r="C1448">
        <v>170</v>
      </c>
      <c r="D1448">
        <v>117</v>
      </c>
      <c r="E1448">
        <v>209</v>
      </c>
      <c r="F1448">
        <v>9</v>
      </c>
      <c r="G1448" t="s">
        <v>2310</v>
      </c>
      <c r="H1448" t="s">
        <v>4128</v>
      </c>
      <c r="I1448" t="str">
        <f t="shared" si="22"/>
        <v>INSERT INTO [Object](ObjectID,FingerprintID,TypeID,Height,Width,User_Entry,Small_Description) VALUES(1446,212,170,117,209,9,N'Cup #70')</v>
      </c>
    </row>
    <row r="1449" spans="1:9" x14ac:dyDescent="0.3">
      <c r="A1449">
        <v>1447</v>
      </c>
      <c r="B1449">
        <v>212</v>
      </c>
      <c r="C1449">
        <v>170</v>
      </c>
      <c r="D1449">
        <v>115</v>
      </c>
      <c r="E1449">
        <v>208</v>
      </c>
      <c r="F1449">
        <v>9</v>
      </c>
      <c r="G1449" t="s">
        <v>2310</v>
      </c>
      <c r="H1449" t="s">
        <v>4129</v>
      </c>
      <c r="I1449" t="str">
        <f t="shared" si="22"/>
        <v>INSERT INTO [Object](ObjectID,FingerprintID,TypeID,Height,Width,User_Entry,Small_Description) VALUES(1447,212,170,115,208,9,N'Cup #71')</v>
      </c>
    </row>
    <row r="1450" spans="1:9" x14ac:dyDescent="0.3">
      <c r="A1450">
        <v>1448</v>
      </c>
      <c r="B1450">
        <v>212</v>
      </c>
      <c r="C1450">
        <v>170</v>
      </c>
      <c r="D1450">
        <v>116</v>
      </c>
      <c r="E1450">
        <v>208</v>
      </c>
      <c r="F1450">
        <v>9</v>
      </c>
      <c r="G1450" t="s">
        <v>2310</v>
      </c>
      <c r="H1450" t="s">
        <v>4130</v>
      </c>
      <c r="I1450" t="str">
        <f t="shared" si="22"/>
        <v>INSERT INTO [Object](ObjectID,FingerprintID,TypeID,Height,Width,User_Entry,Small_Description) VALUES(1448,212,170,116,208,9,N'Cup #72')</v>
      </c>
    </row>
    <row r="1451" spans="1:9" x14ac:dyDescent="0.3">
      <c r="A1451">
        <v>1449</v>
      </c>
      <c r="B1451">
        <v>212</v>
      </c>
      <c r="C1451">
        <v>170</v>
      </c>
      <c r="D1451">
        <v>119</v>
      </c>
      <c r="E1451">
        <v>209</v>
      </c>
      <c r="F1451">
        <v>9</v>
      </c>
      <c r="G1451" t="s">
        <v>2310</v>
      </c>
      <c r="H1451" t="s">
        <v>4131</v>
      </c>
      <c r="I1451" t="str">
        <f t="shared" si="22"/>
        <v>INSERT INTO [Object](ObjectID,FingerprintID,TypeID,Height,Width,User_Entry,Small_Description) VALUES(1449,212,170,119,209,9,N'Cup #73')</v>
      </c>
    </row>
    <row r="1452" spans="1:9" x14ac:dyDescent="0.3">
      <c r="A1452">
        <v>1450</v>
      </c>
      <c r="B1452">
        <v>212</v>
      </c>
      <c r="C1452">
        <v>170</v>
      </c>
      <c r="D1452">
        <v>116</v>
      </c>
      <c r="E1452">
        <v>205</v>
      </c>
      <c r="F1452">
        <v>9</v>
      </c>
      <c r="G1452" t="s">
        <v>2310</v>
      </c>
      <c r="H1452" t="s">
        <v>4132</v>
      </c>
      <c r="I1452" t="str">
        <f t="shared" si="22"/>
        <v>INSERT INTO [Object](ObjectID,FingerprintID,TypeID,Height,Width,User_Entry,Small_Description) VALUES(1450,212,170,116,205,9,N'Cup #74')</v>
      </c>
    </row>
    <row r="1453" spans="1:9" x14ac:dyDescent="0.3">
      <c r="A1453">
        <v>1451</v>
      </c>
      <c r="B1453">
        <v>212</v>
      </c>
      <c r="C1453">
        <v>170</v>
      </c>
      <c r="D1453">
        <v>112</v>
      </c>
      <c r="E1453">
        <v>210</v>
      </c>
      <c r="F1453">
        <v>9</v>
      </c>
      <c r="G1453" t="s">
        <v>2310</v>
      </c>
      <c r="H1453" t="s">
        <v>4133</v>
      </c>
      <c r="I1453" t="str">
        <f t="shared" si="22"/>
        <v>INSERT INTO [Object](ObjectID,FingerprintID,TypeID,Height,Width,User_Entry,Small_Description) VALUES(1451,212,170,112,210,9,N'Cup #75')</v>
      </c>
    </row>
    <row r="1454" spans="1:9" x14ac:dyDescent="0.3">
      <c r="A1454">
        <v>1452</v>
      </c>
      <c r="B1454">
        <v>212</v>
      </c>
      <c r="C1454">
        <v>170</v>
      </c>
      <c r="D1454">
        <v>111</v>
      </c>
      <c r="E1454">
        <v>208</v>
      </c>
      <c r="F1454">
        <v>9</v>
      </c>
      <c r="G1454" t="s">
        <v>2310</v>
      </c>
      <c r="H1454" t="s">
        <v>4134</v>
      </c>
      <c r="I1454" t="str">
        <f t="shared" si="22"/>
        <v>INSERT INTO [Object](ObjectID,FingerprintID,TypeID,Height,Width,User_Entry,Small_Description) VALUES(1452,212,170,111,208,9,N'Cup #76')</v>
      </c>
    </row>
    <row r="1455" spans="1:9" x14ac:dyDescent="0.3">
      <c r="A1455">
        <v>1453</v>
      </c>
      <c r="B1455">
        <v>212</v>
      </c>
      <c r="C1455">
        <v>170</v>
      </c>
      <c r="D1455">
        <v>115</v>
      </c>
      <c r="E1455">
        <v>206</v>
      </c>
      <c r="F1455">
        <v>9</v>
      </c>
      <c r="G1455" t="s">
        <v>2310</v>
      </c>
      <c r="H1455" t="s">
        <v>4135</v>
      </c>
      <c r="I1455" t="str">
        <f t="shared" si="22"/>
        <v>INSERT INTO [Object](ObjectID,FingerprintID,TypeID,Height,Width,User_Entry,Small_Description) VALUES(1453,212,170,115,206,9,N'Cup #77')</v>
      </c>
    </row>
    <row r="1456" spans="1:9" x14ac:dyDescent="0.3">
      <c r="A1456">
        <v>1454</v>
      </c>
      <c r="B1456">
        <v>212</v>
      </c>
      <c r="C1456">
        <v>170</v>
      </c>
      <c r="D1456">
        <v>110</v>
      </c>
      <c r="E1456">
        <v>207</v>
      </c>
      <c r="F1456">
        <v>9</v>
      </c>
      <c r="G1456" t="s">
        <v>2310</v>
      </c>
      <c r="H1456" t="s">
        <v>4136</v>
      </c>
      <c r="I1456" t="str">
        <f t="shared" si="22"/>
        <v>INSERT INTO [Object](ObjectID,FingerprintID,TypeID,Height,Width,User_Entry,Small_Description) VALUES(1454,212,170,110,207,9,N'Cup #78')</v>
      </c>
    </row>
    <row r="1457" spans="1:9" x14ac:dyDescent="0.3">
      <c r="A1457">
        <v>1455</v>
      </c>
      <c r="B1457">
        <v>212</v>
      </c>
      <c r="C1457">
        <v>170</v>
      </c>
      <c r="D1457">
        <v>118</v>
      </c>
      <c r="E1457">
        <v>206</v>
      </c>
      <c r="F1457">
        <v>9</v>
      </c>
      <c r="G1457" t="s">
        <v>2310</v>
      </c>
      <c r="H1457" t="s">
        <v>4137</v>
      </c>
      <c r="I1457" t="str">
        <f t="shared" si="22"/>
        <v>INSERT INTO [Object](ObjectID,FingerprintID,TypeID,Height,Width,User_Entry,Small_Description) VALUES(1455,212,170,118,206,9,N'Cup #79')</v>
      </c>
    </row>
    <row r="1458" spans="1:9" x14ac:dyDescent="0.3">
      <c r="A1458">
        <v>1456</v>
      </c>
      <c r="B1458">
        <v>212</v>
      </c>
      <c r="C1458">
        <v>170</v>
      </c>
      <c r="D1458">
        <v>116</v>
      </c>
      <c r="E1458">
        <v>202</v>
      </c>
      <c r="F1458">
        <v>9</v>
      </c>
      <c r="G1458" t="s">
        <v>2310</v>
      </c>
      <c r="H1458" t="s">
        <v>4138</v>
      </c>
      <c r="I1458" t="str">
        <f t="shared" si="22"/>
        <v>INSERT INTO [Object](ObjectID,FingerprintID,TypeID,Height,Width,User_Entry,Small_Description) VALUES(1456,212,170,116,202,9,N'Cup #80')</v>
      </c>
    </row>
    <row r="1459" spans="1:9" x14ac:dyDescent="0.3">
      <c r="A1459">
        <v>1457</v>
      </c>
      <c r="B1459">
        <v>212</v>
      </c>
      <c r="C1459">
        <v>170</v>
      </c>
      <c r="D1459">
        <v>111</v>
      </c>
      <c r="E1459">
        <v>192</v>
      </c>
      <c r="F1459">
        <v>9</v>
      </c>
      <c r="G1459" t="s">
        <v>2310</v>
      </c>
      <c r="H1459" t="s">
        <v>4139</v>
      </c>
      <c r="I1459" t="str">
        <f t="shared" si="22"/>
        <v>INSERT INTO [Object](ObjectID,FingerprintID,TypeID,Height,Width,User_Entry,Small_Description) VALUES(1457,212,170,111,192,9,N'Cup #81')</v>
      </c>
    </row>
    <row r="1460" spans="1:9" x14ac:dyDescent="0.3">
      <c r="A1460">
        <v>1458</v>
      </c>
      <c r="B1460">
        <v>212</v>
      </c>
      <c r="C1460">
        <v>170</v>
      </c>
      <c r="D1460">
        <v>107</v>
      </c>
      <c r="E1460">
        <v>197</v>
      </c>
      <c r="F1460">
        <v>9</v>
      </c>
      <c r="G1460" t="s">
        <v>2310</v>
      </c>
      <c r="H1460" t="s">
        <v>4140</v>
      </c>
      <c r="I1460" t="str">
        <f t="shared" si="22"/>
        <v>INSERT INTO [Object](ObjectID,FingerprintID,TypeID,Height,Width,User_Entry,Small_Description) VALUES(1458,212,170,107,197,9,N'Cup #82')</v>
      </c>
    </row>
    <row r="1461" spans="1:9" x14ac:dyDescent="0.3">
      <c r="A1461">
        <v>1459</v>
      </c>
      <c r="B1461">
        <v>212</v>
      </c>
      <c r="C1461">
        <v>193</v>
      </c>
      <c r="D1461">
        <v>108</v>
      </c>
      <c r="E1461">
        <v>47</v>
      </c>
      <c r="F1461">
        <v>9</v>
      </c>
      <c r="G1461" t="s">
        <v>2310</v>
      </c>
      <c r="H1461" t="s">
        <v>4141</v>
      </c>
      <c r="I1461" t="str">
        <f t="shared" si="22"/>
        <v>INSERT INTO [Object](ObjectID,FingerprintID,TypeID,Height,Width,User_Entry,Small_Description) VALUES(1459,212,193,108,47,9,N'Mouse #6')</v>
      </c>
    </row>
    <row r="1462" spans="1:9" x14ac:dyDescent="0.3">
      <c r="A1462">
        <v>1460</v>
      </c>
      <c r="B1462">
        <v>212</v>
      </c>
      <c r="C1462">
        <v>195</v>
      </c>
      <c r="D1462">
        <v>411</v>
      </c>
      <c r="E1462">
        <v>360</v>
      </c>
      <c r="F1462">
        <v>9</v>
      </c>
      <c r="G1462" t="s">
        <v>2310</v>
      </c>
      <c r="H1462" t="s">
        <v>4142</v>
      </c>
      <c r="I1462" t="str">
        <f t="shared" si="22"/>
        <v>INSERT INTO [Object](ObjectID,FingerprintID,TypeID,Height,Width,User_Entry,Small_Description) VALUES(1460,212,195,411,360,9,N'Keyboard #76')</v>
      </c>
    </row>
    <row r="1463" spans="1:9" x14ac:dyDescent="0.3">
      <c r="A1463">
        <v>1461</v>
      </c>
      <c r="B1463">
        <v>212</v>
      </c>
      <c r="C1463">
        <v>195</v>
      </c>
      <c r="D1463">
        <v>413</v>
      </c>
      <c r="E1463">
        <v>334</v>
      </c>
      <c r="F1463">
        <v>9</v>
      </c>
      <c r="G1463" t="s">
        <v>2310</v>
      </c>
      <c r="H1463" t="s">
        <v>4143</v>
      </c>
      <c r="I1463" t="str">
        <f t="shared" si="22"/>
        <v>INSERT INTO [Object](ObjectID,FingerprintID,TypeID,Height,Width,User_Entry,Small_Description) VALUES(1461,212,195,413,334,9,N'Keyboard #77')</v>
      </c>
    </row>
    <row r="1464" spans="1:9" x14ac:dyDescent="0.3">
      <c r="A1464">
        <v>1462</v>
      </c>
      <c r="B1464">
        <v>212</v>
      </c>
      <c r="C1464">
        <v>195</v>
      </c>
      <c r="D1464">
        <v>393</v>
      </c>
      <c r="E1464">
        <v>375</v>
      </c>
      <c r="F1464">
        <v>9</v>
      </c>
      <c r="G1464" t="s">
        <v>2310</v>
      </c>
      <c r="H1464" t="s">
        <v>4144</v>
      </c>
      <c r="I1464" t="str">
        <f t="shared" si="22"/>
        <v>INSERT INTO [Object](ObjectID,FingerprintID,TypeID,Height,Width,User_Entry,Small_Description) VALUES(1462,212,195,393,375,9,N'Keyboard #78')</v>
      </c>
    </row>
    <row r="1465" spans="1:9" x14ac:dyDescent="0.3">
      <c r="A1465">
        <v>1463</v>
      </c>
      <c r="B1465">
        <v>212</v>
      </c>
      <c r="C1465">
        <v>195</v>
      </c>
      <c r="D1465">
        <v>411</v>
      </c>
      <c r="E1465">
        <v>367</v>
      </c>
      <c r="F1465">
        <v>9</v>
      </c>
      <c r="G1465" t="s">
        <v>2310</v>
      </c>
      <c r="H1465" t="s">
        <v>4145</v>
      </c>
      <c r="I1465" t="str">
        <f t="shared" si="22"/>
        <v>INSERT INTO [Object](ObjectID,FingerprintID,TypeID,Height,Width,User_Entry,Small_Description) VALUES(1463,212,195,411,367,9,N'Keyboard #79')</v>
      </c>
    </row>
    <row r="1466" spans="1:9" x14ac:dyDescent="0.3">
      <c r="A1466">
        <v>1464</v>
      </c>
      <c r="B1466">
        <v>212</v>
      </c>
      <c r="C1466">
        <v>195</v>
      </c>
      <c r="D1466">
        <v>347</v>
      </c>
      <c r="E1466">
        <v>379</v>
      </c>
      <c r="F1466">
        <v>9</v>
      </c>
      <c r="G1466" t="s">
        <v>2310</v>
      </c>
      <c r="H1466" t="s">
        <v>4146</v>
      </c>
      <c r="I1466" t="str">
        <f t="shared" si="22"/>
        <v>INSERT INTO [Object](ObjectID,FingerprintID,TypeID,Height,Width,User_Entry,Small_Description) VALUES(1464,212,195,347,379,9,N'Keyboard #80')</v>
      </c>
    </row>
    <row r="1467" spans="1:9" x14ac:dyDescent="0.3">
      <c r="A1467">
        <v>1465</v>
      </c>
      <c r="B1467">
        <v>212</v>
      </c>
      <c r="C1467">
        <v>195</v>
      </c>
      <c r="D1467">
        <v>417</v>
      </c>
      <c r="E1467">
        <v>425</v>
      </c>
      <c r="F1467">
        <v>9</v>
      </c>
      <c r="G1467" t="s">
        <v>2310</v>
      </c>
      <c r="H1467" t="s">
        <v>4147</v>
      </c>
      <c r="I1467" t="str">
        <f t="shared" si="22"/>
        <v>INSERT INTO [Object](ObjectID,FingerprintID,TypeID,Height,Width,User_Entry,Small_Description) VALUES(1465,212,195,417,425,9,N'Keyboard #81')</v>
      </c>
    </row>
    <row r="1468" spans="1:9" x14ac:dyDescent="0.3">
      <c r="A1468">
        <v>1466</v>
      </c>
      <c r="B1468">
        <v>212</v>
      </c>
      <c r="C1468">
        <v>195</v>
      </c>
      <c r="D1468">
        <v>408</v>
      </c>
      <c r="E1468">
        <v>383</v>
      </c>
      <c r="F1468">
        <v>9</v>
      </c>
      <c r="G1468" t="s">
        <v>2310</v>
      </c>
      <c r="H1468" t="s">
        <v>4148</v>
      </c>
      <c r="I1468" t="str">
        <f t="shared" si="22"/>
        <v>INSERT INTO [Object](ObjectID,FingerprintID,TypeID,Height,Width,User_Entry,Small_Description) VALUES(1466,212,195,408,383,9,N'Keyboard #82')</v>
      </c>
    </row>
    <row r="1469" spans="1:9" x14ac:dyDescent="0.3">
      <c r="A1469">
        <v>1467</v>
      </c>
      <c r="B1469">
        <v>212</v>
      </c>
      <c r="C1469">
        <v>195</v>
      </c>
      <c r="D1469">
        <v>409</v>
      </c>
      <c r="E1469">
        <v>381</v>
      </c>
      <c r="F1469">
        <v>9</v>
      </c>
      <c r="G1469" t="s">
        <v>2310</v>
      </c>
      <c r="H1469" t="s">
        <v>4149</v>
      </c>
      <c r="I1469" t="str">
        <f t="shared" si="22"/>
        <v>INSERT INTO [Object](ObjectID,FingerprintID,TypeID,Height,Width,User_Entry,Small_Description) VALUES(1467,212,195,409,381,9,N'Keyboard #83')</v>
      </c>
    </row>
    <row r="1470" spans="1:9" x14ac:dyDescent="0.3">
      <c r="A1470">
        <v>1468</v>
      </c>
      <c r="B1470">
        <v>212</v>
      </c>
      <c r="C1470">
        <v>195</v>
      </c>
      <c r="D1470">
        <v>421</v>
      </c>
      <c r="E1470">
        <v>426</v>
      </c>
      <c r="F1470">
        <v>9</v>
      </c>
      <c r="G1470" t="s">
        <v>2310</v>
      </c>
      <c r="H1470" t="s">
        <v>4150</v>
      </c>
      <c r="I1470" t="str">
        <f t="shared" si="22"/>
        <v>INSERT INTO [Object](ObjectID,FingerprintID,TypeID,Height,Width,User_Entry,Small_Description) VALUES(1468,212,195,421,426,9,N'Keyboard #84')</v>
      </c>
    </row>
    <row r="1471" spans="1:9" x14ac:dyDescent="0.3">
      <c r="A1471">
        <v>1469</v>
      </c>
      <c r="B1471">
        <v>212</v>
      </c>
      <c r="C1471">
        <v>195</v>
      </c>
      <c r="D1471">
        <v>410</v>
      </c>
      <c r="E1471">
        <v>426</v>
      </c>
      <c r="F1471">
        <v>9</v>
      </c>
      <c r="G1471" t="s">
        <v>2310</v>
      </c>
      <c r="H1471" t="s">
        <v>4151</v>
      </c>
      <c r="I1471" t="str">
        <f t="shared" si="22"/>
        <v>INSERT INTO [Object](ObjectID,FingerprintID,TypeID,Height,Width,User_Entry,Small_Description) VALUES(1469,212,195,410,426,9,N'Keyboard #85')</v>
      </c>
    </row>
    <row r="1472" spans="1:9" x14ac:dyDescent="0.3">
      <c r="A1472">
        <v>1470</v>
      </c>
      <c r="B1472">
        <v>212</v>
      </c>
      <c r="C1472">
        <v>195</v>
      </c>
      <c r="D1472">
        <v>415</v>
      </c>
      <c r="E1472">
        <v>431</v>
      </c>
      <c r="F1472">
        <v>9</v>
      </c>
      <c r="G1472" t="s">
        <v>2310</v>
      </c>
      <c r="H1472" t="s">
        <v>4152</v>
      </c>
      <c r="I1472" t="str">
        <f t="shared" si="22"/>
        <v>INSERT INTO [Object](ObjectID,FingerprintID,TypeID,Height,Width,User_Entry,Small_Description) VALUES(1470,212,195,415,431,9,N'Keyboard #86')</v>
      </c>
    </row>
    <row r="1473" spans="1:9" x14ac:dyDescent="0.3">
      <c r="A1473">
        <v>1471</v>
      </c>
      <c r="B1473">
        <v>212</v>
      </c>
      <c r="C1473">
        <v>195</v>
      </c>
      <c r="D1473">
        <v>414</v>
      </c>
      <c r="E1473">
        <v>416</v>
      </c>
      <c r="F1473">
        <v>9</v>
      </c>
      <c r="G1473" t="s">
        <v>2310</v>
      </c>
      <c r="H1473" t="s">
        <v>4153</v>
      </c>
      <c r="I1473" t="str">
        <f t="shared" si="22"/>
        <v>INSERT INTO [Object](ObjectID,FingerprintID,TypeID,Height,Width,User_Entry,Small_Description) VALUES(1471,212,195,414,416,9,N'Keyboard #87')</v>
      </c>
    </row>
    <row r="1474" spans="1:9" x14ac:dyDescent="0.3">
      <c r="A1474">
        <v>1472</v>
      </c>
      <c r="B1474">
        <v>212</v>
      </c>
      <c r="C1474">
        <v>195</v>
      </c>
      <c r="D1474">
        <v>413</v>
      </c>
      <c r="E1474">
        <v>412</v>
      </c>
      <c r="F1474">
        <v>9</v>
      </c>
      <c r="G1474" t="s">
        <v>2310</v>
      </c>
      <c r="H1474" t="s">
        <v>4154</v>
      </c>
      <c r="I1474" t="str">
        <f t="shared" si="22"/>
        <v>INSERT INTO [Object](ObjectID,FingerprintID,TypeID,Height,Width,User_Entry,Small_Description) VALUES(1472,212,195,413,412,9,N'Keyboard #88')</v>
      </c>
    </row>
    <row r="1475" spans="1:9" x14ac:dyDescent="0.3">
      <c r="A1475">
        <v>1473</v>
      </c>
      <c r="B1475">
        <v>212</v>
      </c>
      <c r="C1475">
        <v>195</v>
      </c>
      <c r="D1475">
        <v>414</v>
      </c>
      <c r="E1475">
        <v>422</v>
      </c>
      <c r="F1475">
        <v>9</v>
      </c>
      <c r="G1475" t="s">
        <v>2310</v>
      </c>
      <c r="H1475" t="s">
        <v>4155</v>
      </c>
      <c r="I1475" t="str">
        <f t="shared" si="22"/>
        <v>INSERT INTO [Object](ObjectID,FingerprintID,TypeID,Height,Width,User_Entry,Small_Description) VALUES(1473,212,195,414,422,9,N'Keyboard #89')</v>
      </c>
    </row>
    <row r="1476" spans="1:9" x14ac:dyDescent="0.3">
      <c r="A1476">
        <v>1474</v>
      </c>
      <c r="B1476">
        <v>212</v>
      </c>
      <c r="C1476">
        <v>195</v>
      </c>
      <c r="D1476">
        <v>414</v>
      </c>
      <c r="E1476">
        <v>427</v>
      </c>
      <c r="F1476">
        <v>9</v>
      </c>
      <c r="G1476" t="s">
        <v>2310</v>
      </c>
      <c r="H1476" t="s">
        <v>4156</v>
      </c>
      <c r="I1476" t="str">
        <f t="shared" ref="I1476:I1539" si="23">"INSERT INTO [Object](ObjectID,FingerprintID,TypeID,Height,Width,User_Entry,Small_Description) VALUES("&amp;A1476&amp;","&amp;B1476&amp;","&amp;C1476&amp;","&amp;D1476&amp;","&amp;E1476&amp;","&amp;F1476&amp;",N'"&amp;H1476&amp;"')"</f>
        <v>INSERT INTO [Object](ObjectID,FingerprintID,TypeID,Height,Width,User_Entry,Small_Description) VALUES(1474,212,195,414,427,9,N'Keyboard #90')</v>
      </c>
    </row>
    <row r="1477" spans="1:9" x14ac:dyDescent="0.3">
      <c r="A1477">
        <v>1475</v>
      </c>
      <c r="B1477">
        <v>212</v>
      </c>
      <c r="C1477">
        <v>195</v>
      </c>
      <c r="D1477">
        <v>411</v>
      </c>
      <c r="E1477">
        <v>428</v>
      </c>
      <c r="F1477">
        <v>9</v>
      </c>
      <c r="G1477" t="s">
        <v>2310</v>
      </c>
      <c r="H1477" t="s">
        <v>4157</v>
      </c>
      <c r="I1477" t="str">
        <f t="shared" si="23"/>
        <v>INSERT INTO [Object](ObjectID,FingerprintID,TypeID,Height,Width,User_Entry,Small_Description) VALUES(1475,212,195,411,428,9,N'Keyboard #91')</v>
      </c>
    </row>
    <row r="1478" spans="1:9" x14ac:dyDescent="0.3">
      <c r="A1478">
        <v>1476</v>
      </c>
      <c r="B1478">
        <v>212</v>
      </c>
      <c r="C1478">
        <v>195</v>
      </c>
      <c r="D1478">
        <v>412</v>
      </c>
      <c r="E1478">
        <v>416</v>
      </c>
      <c r="F1478">
        <v>9</v>
      </c>
      <c r="G1478" t="s">
        <v>2310</v>
      </c>
      <c r="H1478" t="s">
        <v>4158</v>
      </c>
      <c r="I1478" t="str">
        <f t="shared" si="23"/>
        <v>INSERT INTO [Object](ObjectID,FingerprintID,TypeID,Height,Width,User_Entry,Small_Description) VALUES(1476,212,195,412,416,9,N'Keyboard #92')</v>
      </c>
    </row>
    <row r="1479" spans="1:9" x14ac:dyDescent="0.3">
      <c r="A1479">
        <v>1477</v>
      </c>
      <c r="B1479">
        <v>213</v>
      </c>
      <c r="C1479">
        <v>95</v>
      </c>
      <c r="D1479">
        <v>117</v>
      </c>
      <c r="E1479">
        <v>64</v>
      </c>
      <c r="F1479">
        <v>3</v>
      </c>
      <c r="G1479" t="s">
        <v>2286</v>
      </c>
      <c r="H1479" t="s">
        <v>4159</v>
      </c>
      <c r="I1479" t="str">
        <f t="shared" si="23"/>
        <v>INSERT INTO [Object](ObjectID,FingerprintID,TypeID,Height,Width,User_Entry,Small_Description) VALUES(1477,213,95,117,64,3,N'Sign Fire Safety Lever #9')</v>
      </c>
    </row>
    <row r="1480" spans="1:9" x14ac:dyDescent="0.3">
      <c r="A1480">
        <v>1478</v>
      </c>
      <c r="B1480">
        <v>213</v>
      </c>
      <c r="C1480">
        <v>100</v>
      </c>
      <c r="D1480">
        <v>76</v>
      </c>
      <c r="E1480">
        <v>68</v>
      </c>
      <c r="F1480">
        <v>3</v>
      </c>
      <c r="G1480" t="s">
        <v>2286</v>
      </c>
      <c r="H1480" t="s">
        <v>4160</v>
      </c>
      <c r="I1480" t="str">
        <f t="shared" si="23"/>
        <v>INSERT INTO [Object](ObjectID,FingerprintID,TypeID,Height,Width,User_Entry,Small_Description) VALUES(1478,213,100,76,68,3,N'Trash Can #207')</v>
      </c>
    </row>
    <row r="1481" spans="1:9" x14ac:dyDescent="0.3">
      <c r="A1481">
        <v>1479</v>
      </c>
      <c r="B1481">
        <v>213</v>
      </c>
      <c r="C1481">
        <v>170</v>
      </c>
      <c r="D1481">
        <v>92</v>
      </c>
      <c r="E1481">
        <v>118</v>
      </c>
      <c r="F1481">
        <v>3</v>
      </c>
      <c r="G1481" t="s">
        <v>2286</v>
      </c>
      <c r="H1481" t="s">
        <v>4161</v>
      </c>
      <c r="I1481" t="str">
        <f t="shared" si="23"/>
        <v>INSERT INTO [Object](ObjectID,FingerprintID,TypeID,Height,Width,User_Entry,Small_Description) VALUES(1479,213,170,92,118,3,N'Cup #83')</v>
      </c>
    </row>
    <row r="1482" spans="1:9" x14ac:dyDescent="0.3">
      <c r="A1482">
        <v>1480</v>
      </c>
      <c r="B1482">
        <v>213</v>
      </c>
      <c r="C1482">
        <v>170</v>
      </c>
      <c r="D1482">
        <v>79</v>
      </c>
      <c r="E1482">
        <v>102</v>
      </c>
      <c r="F1482">
        <v>3</v>
      </c>
      <c r="G1482" t="s">
        <v>2286</v>
      </c>
      <c r="H1482" t="s">
        <v>4162</v>
      </c>
      <c r="I1482" t="str">
        <f t="shared" si="23"/>
        <v>INSERT INTO [Object](ObjectID,FingerprintID,TypeID,Height,Width,User_Entry,Small_Description) VALUES(1480,213,170,79,102,3,N'Cup #84')</v>
      </c>
    </row>
    <row r="1483" spans="1:9" x14ac:dyDescent="0.3">
      <c r="A1483">
        <v>1481</v>
      </c>
      <c r="B1483">
        <v>213</v>
      </c>
      <c r="C1483">
        <v>170</v>
      </c>
      <c r="D1483">
        <v>81</v>
      </c>
      <c r="E1483">
        <v>103</v>
      </c>
      <c r="F1483">
        <v>3</v>
      </c>
      <c r="G1483" t="s">
        <v>2286</v>
      </c>
      <c r="H1483" t="s">
        <v>4163</v>
      </c>
      <c r="I1483" t="str">
        <f t="shared" si="23"/>
        <v>INSERT INTO [Object](ObjectID,FingerprintID,TypeID,Height,Width,User_Entry,Small_Description) VALUES(1481,213,170,81,103,3,N'Cup #85')</v>
      </c>
    </row>
    <row r="1484" spans="1:9" x14ac:dyDescent="0.3">
      <c r="A1484">
        <v>1482</v>
      </c>
      <c r="B1484">
        <v>213</v>
      </c>
      <c r="C1484">
        <v>170</v>
      </c>
      <c r="D1484">
        <v>81</v>
      </c>
      <c r="E1484">
        <v>103</v>
      </c>
      <c r="F1484">
        <v>3</v>
      </c>
      <c r="G1484" t="s">
        <v>2286</v>
      </c>
      <c r="H1484" t="s">
        <v>4164</v>
      </c>
      <c r="I1484" t="str">
        <f t="shared" si="23"/>
        <v>INSERT INTO [Object](ObjectID,FingerprintID,TypeID,Height,Width,User_Entry,Small_Description) VALUES(1482,213,170,81,103,3,N'Cup #86')</v>
      </c>
    </row>
    <row r="1485" spans="1:9" x14ac:dyDescent="0.3">
      <c r="A1485">
        <v>1483</v>
      </c>
      <c r="B1485">
        <v>213</v>
      </c>
      <c r="C1485">
        <v>170</v>
      </c>
      <c r="D1485">
        <v>85</v>
      </c>
      <c r="E1485">
        <v>101</v>
      </c>
      <c r="F1485">
        <v>3</v>
      </c>
      <c r="G1485" t="s">
        <v>2286</v>
      </c>
      <c r="H1485" t="s">
        <v>4165</v>
      </c>
      <c r="I1485" t="str">
        <f t="shared" si="23"/>
        <v>INSERT INTO [Object](ObjectID,FingerprintID,TypeID,Height,Width,User_Entry,Small_Description) VALUES(1483,213,170,85,101,3,N'Cup #87')</v>
      </c>
    </row>
    <row r="1486" spans="1:9" x14ac:dyDescent="0.3">
      <c r="A1486">
        <v>1484</v>
      </c>
      <c r="B1486">
        <v>213</v>
      </c>
      <c r="C1486">
        <v>170</v>
      </c>
      <c r="D1486">
        <v>115</v>
      </c>
      <c r="E1486">
        <v>119</v>
      </c>
      <c r="F1486">
        <v>3</v>
      </c>
      <c r="G1486" t="s">
        <v>2286</v>
      </c>
      <c r="H1486" t="s">
        <v>4166</v>
      </c>
      <c r="I1486" t="str">
        <f t="shared" si="23"/>
        <v>INSERT INTO [Object](ObjectID,FingerprintID,TypeID,Height,Width,User_Entry,Small_Description) VALUES(1484,213,170,115,119,3,N'Cup #88')</v>
      </c>
    </row>
    <row r="1487" spans="1:9" x14ac:dyDescent="0.3">
      <c r="A1487">
        <v>1485</v>
      </c>
      <c r="B1487">
        <v>213</v>
      </c>
      <c r="C1487">
        <v>170</v>
      </c>
      <c r="D1487">
        <v>83</v>
      </c>
      <c r="E1487">
        <v>113</v>
      </c>
      <c r="F1487">
        <v>3</v>
      </c>
      <c r="G1487" t="s">
        <v>2286</v>
      </c>
      <c r="H1487" t="s">
        <v>4167</v>
      </c>
      <c r="I1487" t="str">
        <f t="shared" si="23"/>
        <v>INSERT INTO [Object](ObjectID,FingerprintID,TypeID,Height,Width,User_Entry,Small_Description) VALUES(1485,213,170,83,113,3,N'Cup #89')</v>
      </c>
    </row>
    <row r="1488" spans="1:9" x14ac:dyDescent="0.3">
      <c r="A1488">
        <v>1486</v>
      </c>
      <c r="B1488">
        <v>213</v>
      </c>
      <c r="C1488">
        <v>170</v>
      </c>
      <c r="D1488">
        <v>78</v>
      </c>
      <c r="E1488">
        <v>185</v>
      </c>
      <c r="F1488">
        <v>3</v>
      </c>
      <c r="G1488" t="s">
        <v>2286</v>
      </c>
      <c r="H1488" t="s">
        <v>4168</v>
      </c>
      <c r="I1488" t="str">
        <f t="shared" si="23"/>
        <v>INSERT INTO [Object](ObjectID,FingerprintID,TypeID,Height,Width,User_Entry,Small_Description) VALUES(1486,213,170,78,185,3,N'Cup #90')</v>
      </c>
    </row>
    <row r="1489" spans="1:9" x14ac:dyDescent="0.3">
      <c r="A1489">
        <v>1487</v>
      </c>
      <c r="B1489">
        <v>213</v>
      </c>
      <c r="C1489">
        <v>170</v>
      </c>
      <c r="D1489">
        <v>81</v>
      </c>
      <c r="E1489">
        <v>98</v>
      </c>
      <c r="F1489">
        <v>3</v>
      </c>
      <c r="G1489" t="s">
        <v>2286</v>
      </c>
      <c r="H1489" t="s">
        <v>4169</v>
      </c>
      <c r="I1489" t="str">
        <f t="shared" si="23"/>
        <v>INSERT INTO [Object](ObjectID,FingerprintID,TypeID,Height,Width,User_Entry,Small_Description) VALUES(1487,213,170,81,98,3,N'Cup #91')</v>
      </c>
    </row>
    <row r="1490" spans="1:9" x14ac:dyDescent="0.3">
      <c r="A1490">
        <v>1488</v>
      </c>
      <c r="B1490">
        <v>213</v>
      </c>
      <c r="C1490">
        <v>170</v>
      </c>
      <c r="D1490">
        <v>84</v>
      </c>
      <c r="E1490">
        <v>98</v>
      </c>
      <c r="F1490">
        <v>3</v>
      </c>
      <c r="G1490" t="s">
        <v>2286</v>
      </c>
      <c r="H1490" t="s">
        <v>4170</v>
      </c>
      <c r="I1490" t="str">
        <f t="shared" si="23"/>
        <v>INSERT INTO [Object](ObjectID,FingerprintID,TypeID,Height,Width,User_Entry,Small_Description) VALUES(1488,213,170,84,98,3,N'Cup #92')</v>
      </c>
    </row>
    <row r="1491" spans="1:9" x14ac:dyDescent="0.3">
      <c r="A1491">
        <v>1489</v>
      </c>
      <c r="B1491">
        <v>213</v>
      </c>
      <c r="C1491">
        <v>170</v>
      </c>
      <c r="D1491">
        <v>81</v>
      </c>
      <c r="E1491">
        <v>96</v>
      </c>
      <c r="F1491">
        <v>3</v>
      </c>
      <c r="G1491" t="s">
        <v>2286</v>
      </c>
      <c r="H1491" t="s">
        <v>4171</v>
      </c>
      <c r="I1491" t="str">
        <f t="shared" si="23"/>
        <v>INSERT INTO [Object](ObjectID,FingerprintID,TypeID,Height,Width,User_Entry,Small_Description) VALUES(1489,213,170,81,96,3,N'Cup #93')</v>
      </c>
    </row>
    <row r="1492" spans="1:9" x14ac:dyDescent="0.3">
      <c r="A1492">
        <v>1490</v>
      </c>
      <c r="B1492">
        <v>213</v>
      </c>
      <c r="C1492">
        <v>170</v>
      </c>
      <c r="D1492">
        <v>75</v>
      </c>
      <c r="E1492">
        <v>97</v>
      </c>
      <c r="F1492">
        <v>3</v>
      </c>
      <c r="G1492" t="s">
        <v>2286</v>
      </c>
      <c r="H1492" t="s">
        <v>4172</v>
      </c>
      <c r="I1492" t="str">
        <f t="shared" si="23"/>
        <v>INSERT INTO [Object](ObjectID,FingerprintID,TypeID,Height,Width,User_Entry,Small_Description) VALUES(1490,213,170,75,97,3,N'Cup #94')</v>
      </c>
    </row>
    <row r="1493" spans="1:9" x14ac:dyDescent="0.3">
      <c r="A1493">
        <v>1491</v>
      </c>
      <c r="B1493">
        <v>213</v>
      </c>
      <c r="C1493">
        <v>170</v>
      </c>
      <c r="D1493">
        <v>62</v>
      </c>
      <c r="E1493">
        <v>212</v>
      </c>
      <c r="F1493">
        <v>3</v>
      </c>
      <c r="G1493" t="s">
        <v>2286</v>
      </c>
      <c r="H1493" t="s">
        <v>4173</v>
      </c>
      <c r="I1493" t="str">
        <f t="shared" si="23"/>
        <v>INSERT INTO [Object](ObjectID,FingerprintID,TypeID,Height,Width,User_Entry,Small_Description) VALUES(1491,213,170,62,212,3,N'Cup #95')</v>
      </c>
    </row>
    <row r="1494" spans="1:9" x14ac:dyDescent="0.3">
      <c r="A1494">
        <v>1492</v>
      </c>
      <c r="B1494">
        <v>213</v>
      </c>
      <c r="C1494">
        <v>170</v>
      </c>
      <c r="D1494">
        <v>86</v>
      </c>
      <c r="E1494">
        <v>99</v>
      </c>
      <c r="F1494">
        <v>3</v>
      </c>
      <c r="G1494" t="s">
        <v>2286</v>
      </c>
      <c r="H1494" t="s">
        <v>4174</v>
      </c>
      <c r="I1494" t="str">
        <f t="shared" si="23"/>
        <v>INSERT INTO [Object](ObjectID,FingerprintID,TypeID,Height,Width,User_Entry,Small_Description) VALUES(1492,213,170,86,99,3,N'Cup #96')</v>
      </c>
    </row>
    <row r="1495" spans="1:9" x14ac:dyDescent="0.3">
      <c r="A1495">
        <v>1493</v>
      </c>
      <c r="B1495">
        <v>213</v>
      </c>
      <c r="C1495">
        <v>170</v>
      </c>
      <c r="D1495">
        <v>86</v>
      </c>
      <c r="E1495">
        <v>108</v>
      </c>
      <c r="F1495">
        <v>3</v>
      </c>
      <c r="G1495" t="s">
        <v>2286</v>
      </c>
      <c r="H1495" t="s">
        <v>4175</v>
      </c>
      <c r="I1495" t="str">
        <f t="shared" si="23"/>
        <v>INSERT INTO [Object](ObjectID,FingerprintID,TypeID,Height,Width,User_Entry,Small_Description) VALUES(1493,213,170,86,108,3,N'Cup #97')</v>
      </c>
    </row>
    <row r="1496" spans="1:9" x14ac:dyDescent="0.3">
      <c r="A1496">
        <v>1494</v>
      </c>
      <c r="B1496">
        <v>213</v>
      </c>
      <c r="C1496">
        <v>170</v>
      </c>
      <c r="D1496">
        <v>88</v>
      </c>
      <c r="E1496">
        <v>103</v>
      </c>
      <c r="F1496">
        <v>3</v>
      </c>
      <c r="G1496" t="s">
        <v>2286</v>
      </c>
      <c r="H1496" t="s">
        <v>4176</v>
      </c>
      <c r="I1496" t="str">
        <f t="shared" si="23"/>
        <v>INSERT INTO [Object](ObjectID,FingerprintID,TypeID,Height,Width,User_Entry,Small_Description) VALUES(1494,213,170,88,103,3,N'Cup #98')</v>
      </c>
    </row>
    <row r="1497" spans="1:9" x14ac:dyDescent="0.3">
      <c r="A1497">
        <v>1495</v>
      </c>
      <c r="B1497">
        <v>213</v>
      </c>
      <c r="C1497">
        <v>195</v>
      </c>
      <c r="D1497">
        <v>409</v>
      </c>
      <c r="E1497">
        <v>303</v>
      </c>
      <c r="F1497">
        <v>3</v>
      </c>
      <c r="G1497" t="s">
        <v>2286</v>
      </c>
      <c r="H1497" t="s">
        <v>4177</v>
      </c>
      <c r="I1497" t="str">
        <f t="shared" si="23"/>
        <v>INSERT INTO [Object](ObjectID,FingerprintID,TypeID,Height,Width,User_Entry,Small_Description) VALUES(1495,213,195,409,303,3,N'Keyboard #93')</v>
      </c>
    </row>
    <row r="1498" spans="1:9" x14ac:dyDescent="0.3">
      <c r="A1498">
        <v>1496</v>
      </c>
      <c r="B1498">
        <v>213</v>
      </c>
      <c r="C1498">
        <v>195</v>
      </c>
      <c r="D1498">
        <v>372</v>
      </c>
      <c r="E1498">
        <v>134</v>
      </c>
      <c r="F1498">
        <v>3</v>
      </c>
      <c r="G1498" t="s">
        <v>2286</v>
      </c>
      <c r="H1498" t="s">
        <v>4178</v>
      </c>
      <c r="I1498" t="str">
        <f t="shared" si="23"/>
        <v>INSERT INTO [Object](ObjectID,FingerprintID,TypeID,Height,Width,User_Entry,Small_Description) VALUES(1496,213,195,372,134,3,N'Keyboard #94')</v>
      </c>
    </row>
    <row r="1499" spans="1:9" x14ac:dyDescent="0.3">
      <c r="A1499">
        <v>1497</v>
      </c>
      <c r="B1499">
        <v>214</v>
      </c>
      <c r="C1499">
        <v>100</v>
      </c>
      <c r="D1499">
        <v>89</v>
      </c>
      <c r="E1499">
        <v>63</v>
      </c>
      <c r="F1499">
        <v>7</v>
      </c>
      <c r="G1499" t="s">
        <v>2302</v>
      </c>
      <c r="H1499" t="s">
        <v>4179</v>
      </c>
      <c r="I1499" t="str">
        <f t="shared" si="23"/>
        <v>INSERT INTO [Object](ObjectID,FingerprintID,TypeID,Height,Width,User_Entry,Small_Description) VALUES(1497,214,100,89,63,7,N'Trash Can #208')</v>
      </c>
    </row>
    <row r="1500" spans="1:9" x14ac:dyDescent="0.3">
      <c r="A1500">
        <v>1498</v>
      </c>
      <c r="B1500">
        <v>214</v>
      </c>
      <c r="C1500">
        <v>118</v>
      </c>
      <c r="D1500">
        <v>37</v>
      </c>
      <c r="E1500">
        <v>39</v>
      </c>
      <c r="F1500">
        <v>7</v>
      </c>
      <c r="G1500" t="s">
        <v>2302</v>
      </c>
      <c r="H1500" t="s">
        <v>4180</v>
      </c>
      <c r="I1500" t="str">
        <f t="shared" si="23"/>
        <v>INSERT INTO [Object](ObjectID,FingerprintID,TypeID,Height,Width,User_Entry,Small_Description) VALUES(1498,214,118,37,39,7,N'Elevator #100')</v>
      </c>
    </row>
    <row r="1501" spans="1:9" x14ac:dyDescent="0.3">
      <c r="A1501">
        <v>1499</v>
      </c>
      <c r="B1501">
        <v>214</v>
      </c>
      <c r="C1501">
        <v>170</v>
      </c>
      <c r="D1501">
        <v>87</v>
      </c>
      <c r="E1501">
        <v>120</v>
      </c>
      <c r="F1501">
        <v>7</v>
      </c>
      <c r="G1501" t="s">
        <v>2302</v>
      </c>
      <c r="H1501" t="s">
        <v>4181</v>
      </c>
      <c r="I1501" t="str">
        <f t="shared" si="23"/>
        <v>INSERT INTO [Object](ObjectID,FingerprintID,TypeID,Height,Width,User_Entry,Small_Description) VALUES(1499,214,170,87,120,7,N'Cup #99')</v>
      </c>
    </row>
    <row r="1502" spans="1:9" x14ac:dyDescent="0.3">
      <c r="A1502">
        <v>1500</v>
      </c>
      <c r="B1502">
        <v>214</v>
      </c>
      <c r="C1502">
        <v>170</v>
      </c>
      <c r="D1502">
        <v>84</v>
      </c>
      <c r="E1502">
        <v>121</v>
      </c>
      <c r="F1502">
        <v>7</v>
      </c>
      <c r="G1502" t="s">
        <v>2302</v>
      </c>
      <c r="H1502" t="s">
        <v>4182</v>
      </c>
      <c r="I1502" t="str">
        <f t="shared" si="23"/>
        <v>INSERT INTO [Object](ObjectID,FingerprintID,TypeID,Height,Width,User_Entry,Small_Description) VALUES(1500,214,170,84,121,7,N'Cup #100')</v>
      </c>
    </row>
    <row r="1503" spans="1:9" x14ac:dyDescent="0.3">
      <c r="A1503">
        <v>1501</v>
      </c>
      <c r="B1503">
        <v>214</v>
      </c>
      <c r="C1503">
        <v>170</v>
      </c>
      <c r="D1503">
        <v>96</v>
      </c>
      <c r="E1503">
        <v>156</v>
      </c>
      <c r="F1503">
        <v>7</v>
      </c>
      <c r="G1503" t="s">
        <v>2302</v>
      </c>
      <c r="H1503" t="s">
        <v>4183</v>
      </c>
      <c r="I1503" t="str">
        <f t="shared" si="23"/>
        <v>INSERT INTO [Object](ObjectID,FingerprintID,TypeID,Height,Width,User_Entry,Small_Description) VALUES(1501,214,170,96,156,7,N'Cup #101')</v>
      </c>
    </row>
    <row r="1504" spans="1:9" x14ac:dyDescent="0.3">
      <c r="A1504">
        <v>1502</v>
      </c>
      <c r="B1504">
        <v>214</v>
      </c>
      <c r="C1504">
        <v>170</v>
      </c>
      <c r="D1504">
        <v>79</v>
      </c>
      <c r="E1504">
        <v>119</v>
      </c>
      <c r="F1504">
        <v>7</v>
      </c>
      <c r="G1504" t="s">
        <v>2302</v>
      </c>
      <c r="H1504" t="s">
        <v>4184</v>
      </c>
      <c r="I1504" t="str">
        <f t="shared" si="23"/>
        <v>INSERT INTO [Object](ObjectID,FingerprintID,TypeID,Height,Width,User_Entry,Small_Description) VALUES(1502,214,170,79,119,7,N'Cup #102')</v>
      </c>
    </row>
    <row r="1505" spans="1:9" x14ac:dyDescent="0.3">
      <c r="A1505">
        <v>1503</v>
      </c>
      <c r="B1505">
        <v>214</v>
      </c>
      <c r="C1505">
        <v>170</v>
      </c>
      <c r="D1505">
        <v>73</v>
      </c>
      <c r="E1505">
        <v>114</v>
      </c>
      <c r="F1505">
        <v>7</v>
      </c>
      <c r="G1505" t="s">
        <v>2302</v>
      </c>
      <c r="H1505" t="s">
        <v>4185</v>
      </c>
      <c r="I1505" t="str">
        <f t="shared" si="23"/>
        <v>INSERT INTO [Object](ObjectID,FingerprintID,TypeID,Height,Width,User_Entry,Small_Description) VALUES(1503,214,170,73,114,7,N'Cup #103')</v>
      </c>
    </row>
    <row r="1506" spans="1:9" x14ac:dyDescent="0.3">
      <c r="A1506">
        <v>1504</v>
      </c>
      <c r="B1506">
        <v>214</v>
      </c>
      <c r="C1506">
        <v>170</v>
      </c>
      <c r="D1506">
        <v>80</v>
      </c>
      <c r="E1506">
        <v>116</v>
      </c>
      <c r="F1506">
        <v>7</v>
      </c>
      <c r="G1506" t="s">
        <v>2302</v>
      </c>
      <c r="H1506" t="s">
        <v>4186</v>
      </c>
      <c r="I1506" t="str">
        <f t="shared" si="23"/>
        <v>INSERT INTO [Object](ObjectID,FingerprintID,TypeID,Height,Width,User_Entry,Small_Description) VALUES(1504,214,170,80,116,7,N'Cup #104')</v>
      </c>
    </row>
    <row r="1507" spans="1:9" x14ac:dyDescent="0.3">
      <c r="A1507">
        <v>1505</v>
      </c>
      <c r="B1507">
        <v>214</v>
      </c>
      <c r="C1507">
        <v>170</v>
      </c>
      <c r="D1507">
        <v>77</v>
      </c>
      <c r="E1507">
        <v>122</v>
      </c>
      <c r="F1507">
        <v>7</v>
      </c>
      <c r="G1507" t="s">
        <v>2302</v>
      </c>
      <c r="H1507" t="s">
        <v>4187</v>
      </c>
      <c r="I1507" t="str">
        <f t="shared" si="23"/>
        <v>INSERT INTO [Object](ObjectID,FingerprintID,TypeID,Height,Width,User_Entry,Small_Description) VALUES(1505,214,170,77,122,7,N'Cup #105')</v>
      </c>
    </row>
    <row r="1508" spans="1:9" x14ac:dyDescent="0.3">
      <c r="A1508">
        <v>1506</v>
      </c>
      <c r="B1508">
        <v>214</v>
      </c>
      <c r="C1508">
        <v>191</v>
      </c>
      <c r="D1508">
        <v>274</v>
      </c>
      <c r="E1508">
        <v>253</v>
      </c>
      <c r="F1508">
        <v>7</v>
      </c>
      <c r="G1508" t="s">
        <v>2302</v>
      </c>
      <c r="H1508" t="s">
        <v>4188</v>
      </c>
      <c r="I1508" t="str">
        <f t="shared" si="23"/>
        <v>INSERT INTO [Object](ObjectID,FingerprintID,TypeID,Height,Width,User_Entry,Small_Description) VALUES(1506,214,191,274,253,7,N'Tvmonitor #6')</v>
      </c>
    </row>
    <row r="1509" spans="1:9" x14ac:dyDescent="0.3">
      <c r="A1509">
        <v>1507</v>
      </c>
      <c r="B1509">
        <v>214</v>
      </c>
      <c r="C1509">
        <v>191</v>
      </c>
      <c r="D1509">
        <v>274</v>
      </c>
      <c r="E1509">
        <v>260</v>
      </c>
      <c r="F1509">
        <v>7</v>
      </c>
      <c r="G1509" t="s">
        <v>2302</v>
      </c>
      <c r="H1509" t="s">
        <v>4189</v>
      </c>
      <c r="I1509" t="str">
        <f t="shared" si="23"/>
        <v>INSERT INTO [Object](ObjectID,FingerprintID,TypeID,Height,Width,User_Entry,Small_Description) VALUES(1507,214,191,274,260,7,N'Tvmonitor #7')</v>
      </c>
    </row>
    <row r="1510" spans="1:9" x14ac:dyDescent="0.3">
      <c r="A1510">
        <v>1508</v>
      </c>
      <c r="B1510">
        <v>214</v>
      </c>
      <c r="C1510">
        <v>191</v>
      </c>
      <c r="D1510">
        <v>400</v>
      </c>
      <c r="E1510">
        <v>306</v>
      </c>
      <c r="F1510">
        <v>7</v>
      </c>
      <c r="G1510" t="s">
        <v>2302</v>
      </c>
      <c r="H1510" t="s">
        <v>4190</v>
      </c>
      <c r="I1510" t="str">
        <f t="shared" si="23"/>
        <v>INSERT INTO [Object](ObjectID,FingerprintID,TypeID,Height,Width,User_Entry,Small_Description) VALUES(1508,214,191,400,306,7,N'Tvmonitor #8')</v>
      </c>
    </row>
    <row r="1511" spans="1:9" x14ac:dyDescent="0.3">
      <c r="A1511">
        <v>1509</v>
      </c>
      <c r="B1511">
        <v>214</v>
      </c>
      <c r="C1511">
        <v>191</v>
      </c>
      <c r="D1511">
        <v>421</v>
      </c>
      <c r="E1511">
        <v>301</v>
      </c>
      <c r="F1511">
        <v>7</v>
      </c>
      <c r="G1511" t="s">
        <v>2302</v>
      </c>
      <c r="H1511" t="s">
        <v>4191</v>
      </c>
      <c r="I1511" t="str">
        <f t="shared" si="23"/>
        <v>INSERT INTO [Object](ObjectID,FingerprintID,TypeID,Height,Width,User_Entry,Small_Description) VALUES(1509,214,191,421,301,7,N'Tvmonitor #9')</v>
      </c>
    </row>
    <row r="1512" spans="1:9" x14ac:dyDescent="0.3">
      <c r="A1512">
        <v>1510</v>
      </c>
      <c r="B1512">
        <v>214</v>
      </c>
      <c r="C1512">
        <v>195</v>
      </c>
      <c r="D1512">
        <v>251</v>
      </c>
      <c r="E1512">
        <v>231</v>
      </c>
      <c r="F1512">
        <v>7</v>
      </c>
      <c r="G1512" t="s">
        <v>2302</v>
      </c>
      <c r="H1512" t="s">
        <v>4192</v>
      </c>
      <c r="I1512" t="str">
        <f t="shared" si="23"/>
        <v>INSERT INTO [Object](ObjectID,FingerprintID,TypeID,Height,Width,User_Entry,Small_Description) VALUES(1510,214,195,251,231,7,N'Keyboard #95')</v>
      </c>
    </row>
    <row r="1513" spans="1:9" x14ac:dyDescent="0.3">
      <c r="A1513">
        <v>1511</v>
      </c>
      <c r="B1513">
        <v>214</v>
      </c>
      <c r="C1513">
        <v>195</v>
      </c>
      <c r="D1513">
        <v>275</v>
      </c>
      <c r="E1513">
        <v>220</v>
      </c>
      <c r="F1513">
        <v>7</v>
      </c>
      <c r="G1513" t="s">
        <v>2302</v>
      </c>
      <c r="H1513" t="s">
        <v>4193</v>
      </c>
      <c r="I1513" t="str">
        <f t="shared" si="23"/>
        <v>INSERT INTO [Object](ObjectID,FingerprintID,TypeID,Height,Width,User_Entry,Small_Description) VALUES(1511,214,195,275,220,7,N'Keyboard #96')</v>
      </c>
    </row>
    <row r="1514" spans="1:9" x14ac:dyDescent="0.3">
      <c r="A1514">
        <v>1512</v>
      </c>
      <c r="B1514">
        <v>214</v>
      </c>
      <c r="C1514">
        <v>195</v>
      </c>
      <c r="D1514">
        <v>349</v>
      </c>
      <c r="E1514">
        <v>149</v>
      </c>
      <c r="F1514">
        <v>7</v>
      </c>
      <c r="G1514" t="s">
        <v>2302</v>
      </c>
      <c r="H1514" t="s">
        <v>4194</v>
      </c>
      <c r="I1514" t="str">
        <f t="shared" si="23"/>
        <v>INSERT INTO [Object](ObjectID,FingerprintID,TypeID,Height,Width,User_Entry,Small_Description) VALUES(1512,214,195,349,149,7,N'Keyboard #97')</v>
      </c>
    </row>
    <row r="1515" spans="1:9" x14ac:dyDescent="0.3">
      <c r="A1515">
        <v>1513</v>
      </c>
      <c r="B1515">
        <v>214</v>
      </c>
      <c r="C1515">
        <v>195</v>
      </c>
      <c r="D1515">
        <v>341</v>
      </c>
      <c r="E1515">
        <v>188</v>
      </c>
      <c r="F1515">
        <v>7</v>
      </c>
      <c r="G1515" t="s">
        <v>2302</v>
      </c>
      <c r="H1515" t="s">
        <v>4195</v>
      </c>
      <c r="I1515" t="str">
        <f t="shared" si="23"/>
        <v>INSERT INTO [Object](ObjectID,FingerprintID,TypeID,Height,Width,User_Entry,Small_Description) VALUES(1513,214,195,341,188,7,N'Keyboard #98')</v>
      </c>
    </row>
    <row r="1516" spans="1:9" x14ac:dyDescent="0.3">
      <c r="A1516">
        <v>1514</v>
      </c>
      <c r="B1516">
        <v>214</v>
      </c>
      <c r="C1516">
        <v>195</v>
      </c>
      <c r="D1516">
        <v>352</v>
      </c>
      <c r="E1516">
        <v>188</v>
      </c>
      <c r="F1516">
        <v>7</v>
      </c>
      <c r="G1516" t="s">
        <v>2302</v>
      </c>
      <c r="H1516" t="s">
        <v>4196</v>
      </c>
      <c r="I1516" t="str">
        <f t="shared" si="23"/>
        <v>INSERT INTO [Object](ObjectID,FingerprintID,TypeID,Height,Width,User_Entry,Small_Description) VALUES(1514,214,195,352,188,7,N'Keyboard #99')</v>
      </c>
    </row>
    <row r="1517" spans="1:9" x14ac:dyDescent="0.3">
      <c r="A1517">
        <v>1515</v>
      </c>
      <c r="B1517">
        <v>215</v>
      </c>
      <c r="C1517">
        <v>78</v>
      </c>
      <c r="D1517">
        <v>36</v>
      </c>
      <c r="E1517">
        <v>43</v>
      </c>
      <c r="F1517">
        <v>6</v>
      </c>
      <c r="G1517" t="s">
        <v>2298</v>
      </c>
      <c r="H1517" t="s">
        <v>4197</v>
      </c>
      <c r="I1517" t="str">
        <f t="shared" si="23"/>
        <v>INSERT INTO [Object](ObjectID,FingerprintID,TypeID,Height,Width,User_Entry,Small_Description) VALUES(1515,215,78,36,43,6,N'Handle Iron #12')</v>
      </c>
    </row>
    <row r="1518" spans="1:9" x14ac:dyDescent="0.3">
      <c r="A1518">
        <v>1516</v>
      </c>
      <c r="B1518">
        <v>215</v>
      </c>
      <c r="C1518">
        <v>100</v>
      </c>
      <c r="D1518">
        <v>192</v>
      </c>
      <c r="E1518">
        <v>56</v>
      </c>
      <c r="F1518">
        <v>6</v>
      </c>
      <c r="G1518" t="s">
        <v>2298</v>
      </c>
      <c r="H1518" t="s">
        <v>4198</v>
      </c>
      <c r="I1518" t="str">
        <f t="shared" si="23"/>
        <v>INSERT INTO [Object](ObjectID,FingerprintID,TypeID,Height,Width,User_Entry,Small_Description) VALUES(1516,215,100,192,56,6,N'Trash Can #209')</v>
      </c>
    </row>
    <row r="1519" spans="1:9" x14ac:dyDescent="0.3">
      <c r="A1519">
        <v>1517</v>
      </c>
      <c r="B1519">
        <v>215</v>
      </c>
      <c r="C1519">
        <v>170</v>
      </c>
      <c r="D1519">
        <v>80</v>
      </c>
      <c r="E1519">
        <v>112</v>
      </c>
      <c r="F1519">
        <v>6</v>
      </c>
      <c r="G1519" t="s">
        <v>2298</v>
      </c>
      <c r="H1519" t="s">
        <v>4199</v>
      </c>
      <c r="I1519" t="str">
        <f t="shared" si="23"/>
        <v>INSERT INTO [Object](ObjectID,FingerprintID,TypeID,Height,Width,User_Entry,Small_Description) VALUES(1517,215,170,80,112,6,N'Cup #106')</v>
      </c>
    </row>
    <row r="1520" spans="1:9" x14ac:dyDescent="0.3">
      <c r="A1520">
        <v>1518</v>
      </c>
      <c r="B1520">
        <v>215</v>
      </c>
      <c r="C1520">
        <v>170</v>
      </c>
      <c r="D1520">
        <v>83</v>
      </c>
      <c r="E1520">
        <v>109</v>
      </c>
      <c r="F1520">
        <v>6</v>
      </c>
      <c r="G1520" t="s">
        <v>2298</v>
      </c>
      <c r="H1520" t="s">
        <v>4200</v>
      </c>
      <c r="I1520" t="str">
        <f t="shared" si="23"/>
        <v>INSERT INTO [Object](ObjectID,FingerprintID,TypeID,Height,Width,User_Entry,Small_Description) VALUES(1518,215,170,83,109,6,N'Cup #107')</v>
      </c>
    </row>
    <row r="1521" spans="1:9" x14ac:dyDescent="0.3">
      <c r="A1521">
        <v>1519</v>
      </c>
      <c r="B1521">
        <v>215</v>
      </c>
      <c r="C1521">
        <v>170</v>
      </c>
      <c r="D1521">
        <v>83</v>
      </c>
      <c r="E1521">
        <v>122</v>
      </c>
      <c r="F1521">
        <v>6</v>
      </c>
      <c r="G1521" t="s">
        <v>2298</v>
      </c>
      <c r="H1521" t="s">
        <v>4201</v>
      </c>
      <c r="I1521" t="str">
        <f t="shared" si="23"/>
        <v>INSERT INTO [Object](ObjectID,FingerprintID,TypeID,Height,Width,User_Entry,Small_Description) VALUES(1519,215,170,83,122,6,N'Cup #108')</v>
      </c>
    </row>
    <row r="1522" spans="1:9" x14ac:dyDescent="0.3">
      <c r="A1522">
        <v>1520</v>
      </c>
      <c r="B1522">
        <v>215</v>
      </c>
      <c r="C1522">
        <v>195</v>
      </c>
      <c r="D1522">
        <v>325</v>
      </c>
      <c r="E1522">
        <v>235</v>
      </c>
      <c r="F1522">
        <v>6</v>
      </c>
      <c r="G1522" t="s">
        <v>2298</v>
      </c>
      <c r="H1522" t="s">
        <v>4202</v>
      </c>
      <c r="I1522" t="str">
        <f t="shared" si="23"/>
        <v>INSERT INTO [Object](ObjectID,FingerprintID,TypeID,Height,Width,User_Entry,Small_Description) VALUES(1520,215,195,325,235,6,N'Keyboard #100')</v>
      </c>
    </row>
    <row r="1523" spans="1:9" x14ac:dyDescent="0.3">
      <c r="A1523">
        <v>1521</v>
      </c>
      <c r="B1523">
        <v>215</v>
      </c>
      <c r="C1523">
        <v>195</v>
      </c>
      <c r="D1523">
        <v>326</v>
      </c>
      <c r="E1523">
        <v>219</v>
      </c>
      <c r="F1523">
        <v>6</v>
      </c>
      <c r="G1523" t="s">
        <v>2298</v>
      </c>
      <c r="H1523" t="s">
        <v>4203</v>
      </c>
      <c r="I1523" t="str">
        <f t="shared" si="23"/>
        <v>INSERT INTO [Object](ObjectID,FingerprintID,TypeID,Height,Width,User_Entry,Small_Description) VALUES(1521,215,195,326,219,6,N'Keyboard #101')</v>
      </c>
    </row>
    <row r="1524" spans="1:9" x14ac:dyDescent="0.3">
      <c r="A1524">
        <v>1522</v>
      </c>
      <c r="B1524">
        <v>215</v>
      </c>
      <c r="C1524">
        <v>195</v>
      </c>
      <c r="D1524">
        <v>338</v>
      </c>
      <c r="E1524">
        <v>207</v>
      </c>
      <c r="F1524">
        <v>6</v>
      </c>
      <c r="G1524" t="s">
        <v>2298</v>
      </c>
      <c r="H1524" t="s">
        <v>4204</v>
      </c>
      <c r="I1524" t="str">
        <f t="shared" si="23"/>
        <v>INSERT INTO [Object](ObjectID,FingerprintID,TypeID,Height,Width,User_Entry,Small_Description) VALUES(1522,215,195,338,207,6,N'Keyboard #102')</v>
      </c>
    </row>
    <row r="1525" spans="1:9" x14ac:dyDescent="0.3">
      <c r="A1525">
        <v>1523</v>
      </c>
      <c r="B1525">
        <v>216</v>
      </c>
      <c r="C1525">
        <v>100</v>
      </c>
      <c r="D1525">
        <v>101</v>
      </c>
      <c r="E1525">
        <v>65</v>
      </c>
      <c r="F1525">
        <v>6</v>
      </c>
      <c r="G1525" t="s">
        <v>2298</v>
      </c>
      <c r="H1525" t="s">
        <v>4205</v>
      </c>
      <c r="I1525" t="str">
        <f t="shared" si="23"/>
        <v>INSERT INTO [Object](ObjectID,FingerprintID,TypeID,Height,Width,User_Entry,Small_Description) VALUES(1523,216,100,101,65,6,N'Trash Can #210')</v>
      </c>
    </row>
    <row r="1526" spans="1:9" x14ac:dyDescent="0.3">
      <c r="A1526">
        <v>1524</v>
      </c>
      <c r="B1526">
        <v>216</v>
      </c>
      <c r="C1526">
        <v>193</v>
      </c>
      <c r="D1526">
        <v>106</v>
      </c>
      <c r="E1526">
        <v>112</v>
      </c>
      <c r="F1526">
        <v>6</v>
      </c>
      <c r="G1526" t="s">
        <v>2298</v>
      </c>
      <c r="H1526" t="s">
        <v>4206</v>
      </c>
      <c r="I1526" t="str">
        <f t="shared" si="23"/>
        <v>INSERT INTO [Object](ObjectID,FingerprintID,TypeID,Height,Width,User_Entry,Small_Description) VALUES(1524,216,193,106,112,6,N'Mouse #7')</v>
      </c>
    </row>
    <row r="1527" spans="1:9" x14ac:dyDescent="0.3">
      <c r="A1527">
        <v>1525</v>
      </c>
      <c r="B1527">
        <v>216</v>
      </c>
      <c r="C1527">
        <v>193</v>
      </c>
      <c r="D1527">
        <v>85</v>
      </c>
      <c r="E1527">
        <v>126</v>
      </c>
      <c r="F1527">
        <v>6</v>
      </c>
      <c r="G1527" t="s">
        <v>2298</v>
      </c>
      <c r="H1527" t="s">
        <v>4207</v>
      </c>
      <c r="I1527" t="str">
        <f t="shared" si="23"/>
        <v>INSERT INTO [Object](ObjectID,FingerprintID,TypeID,Height,Width,User_Entry,Small_Description) VALUES(1525,216,193,85,126,6,N'Mouse #8')</v>
      </c>
    </row>
    <row r="1528" spans="1:9" x14ac:dyDescent="0.3">
      <c r="A1528">
        <v>1526</v>
      </c>
      <c r="B1528">
        <v>216</v>
      </c>
      <c r="C1528">
        <v>193</v>
      </c>
      <c r="D1528">
        <v>84</v>
      </c>
      <c r="E1528">
        <v>112</v>
      </c>
      <c r="F1528">
        <v>6</v>
      </c>
      <c r="G1528" t="s">
        <v>2298</v>
      </c>
      <c r="H1528" t="s">
        <v>4208</v>
      </c>
      <c r="I1528" t="str">
        <f t="shared" si="23"/>
        <v>INSERT INTO [Object](ObjectID,FingerprintID,TypeID,Height,Width,User_Entry,Small_Description) VALUES(1526,216,193,84,112,6,N'Mouse #9')</v>
      </c>
    </row>
    <row r="1529" spans="1:9" x14ac:dyDescent="0.3">
      <c r="A1529">
        <v>1527</v>
      </c>
      <c r="B1529">
        <v>216</v>
      </c>
      <c r="C1529">
        <v>195</v>
      </c>
      <c r="D1529">
        <v>171</v>
      </c>
      <c r="E1529">
        <v>228</v>
      </c>
      <c r="F1529">
        <v>6</v>
      </c>
      <c r="G1529" t="s">
        <v>2298</v>
      </c>
      <c r="H1529" t="s">
        <v>4209</v>
      </c>
      <c r="I1529" t="str">
        <f t="shared" si="23"/>
        <v>INSERT INTO [Object](ObjectID,FingerprintID,TypeID,Height,Width,User_Entry,Small_Description) VALUES(1527,216,195,171,228,6,N'Keyboard #103')</v>
      </c>
    </row>
    <row r="1530" spans="1:9" x14ac:dyDescent="0.3">
      <c r="A1530">
        <v>1528</v>
      </c>
      <c r="B1530">
        <v>216</v>
      </c>
      <c r="C1530">
        <v>195</v>
      </c>
      <c r="D1530">
        <v>190</v>
      </c>
      <c r="E1530">
        <v>219</v>
      </c>
      <c r="F1530">
        <v>6</v>
      </c>
      <c r="G1530" t="s">
        <v>2298</v>
      </c>
      <c r="H1530" t="s">
        <v>4210</v>
      </c>
      <c r="I1530" t="str">
        <f t="shared" si="23"/>
        <v>INSERT INTO [Object](ObjectID,FingerprintID,TypeID,Height,Width,User_Entry,Small_Description) VALUES(1528,216,195,190,219,6,N'Keyboard #104')</v>
      </c>
    </row>
    <row r="1531" spans="1:9" x14ac:dyDescent="0.3">
      <c r="A1531">
        <v>1529</v>
      </c>
      <c r="B1531">
        <v>216</v>
      </c>
      <c r="C1531">
        <v>195</v>
      </c>
      <c r="D1531">
        <v>180</v>
      </c>
      <c r="E1531">
        <v>253</v>
      </c>
      <c r="F1531">
        <v>6</v>
      </c>
      <c r="G1531" t="s">
        <v>2298</v>
      </c>
      <c r="H1531" t="s">
        <v>4211</v>
      </c>
      <c r="I1531" t="str">
        <f t="shared" si="23"/>
        <v>INSERT INTO [Object](ObjectID,FingerprintID,TypeID,Height,Width,User_Entry,Small_Description) VALUES(1529,216,195,180,253,6,N'Keyboard #105')</v>
      </c>
    </row>
    <row r="1532" spans="1:9" x14ac:dyDescent="0.3">
      <c r="A1532">
        <v>1530</v>
      </c>
      <c r="B1532">
        <v>216</v>
      </c>
      <c r="C1532">
        <v>195</v>
      </c>
      <c r="D1532">
        <v>196</v>
      </c>
      <c r="E1532">
        <v>199</v>
      </c>
      <c r="F1532">
        <v>6</v>
      </c>
      <c r="G1532" t="s">
        <v>2298</v>
      </c>
      <c r="H1532" t="s">
        <v>4212</v>
      </c>
      <c r="I1532" t="str">
        <f t="shared" si="23"/>
        <v>INSERT INTO [Object](ObjectID,FingerprintID,TypeID,Height,Width,User_Entry,Small_Description) VALUES(1530,216,195,196,199,6,N'Keyboard #106')</v>
      </c>
    </row>
    <row r="1533" spans="1:9" x14ac:dyDescent="0.3">
      <c r="A1533">
        <v>1531</v>
      </c>
      <c r="B1533">
        <v>216</v>
      </c>
      <c r="C1533">
        <v>196</v>
      </c>
      <c r="D1533">
        <v>135</v>
      </c>
      <c r="E1533">
        <v>184</v>
      </c>
      <c r="F1533">
        <v>6</v>
      </c>
      <c r="G1533" t="s">
        <v>2298</v>
      </c>
      <c r="H1533" t="s">
        <v>4213</v>
      </c>
      <c r="I1533" t="str">
        <f t="shared" si="23"/>
        <v>INSERT INTO [Object](ObjectID,FingerprintID,TypeID,Height,Width,User_Entry,Small_Description) VALUES(1531,216,196,135,184,6,N'Cell Phone #1')</v>
      </c>
    </row>
    <row r="1534" spans="1:9" x14ac:dyDescent="0.3">
      <c r="A1534">
        <v>1532</v>
      </c>
      <c r="B1534">
        <v>217</v>
      </c>
      <c r="C1534">
        <v>32</v>
      </c>
      <c r="D1534">
        <v>32</v>
      </c>
      <c r="E1534">
        <v>36</v>
      </c>
      <c r="F1534">
        <v>7</v>
      </c>
      <c r="G1534" t="s">
        <v>2302</v>
      </c>
      <c r="H1534" t="s">
        <v>4214</v>
      </c>
      <c r="I1534" t="str">
        <f t="shared" si="23"/>
        <v>INSERT INTO [Object](ObjectID,FingerprintID,TypeID,Height,Width,User_Entry,Small_Description) VALUES(1532,217,32,32,36,7,N'Fin Upper Deck #14')</v>
      </c>
    </row>
    <row r="1535" spans="1:9" x14ac:dyDescent="0.3">
      <c r="A1535">
        <v>1533</v>
      </c>
      <c r="B1535">
        <v>217</v>
      </c>
      <c r="C1535">
        <v>100</v>
      </c>
      <c r="D1535">
        <v>99</v>
      </c>
      <c r="E1535">
        <v>53</v>
      </c>
      <c r="F1535">
        <v>7</v>
      </c>
      <c r="G1535" t="s">
        <v>2302</v>
      </c>
      <c r="H1535" t="s">
        <v>4215</v>
      </c>
      <c r="I1535" t="str">
        <f t="shared" si="23"/>
        <v>INSERT INTO [Object](ObjectID,FingerprintID,TypeID,Height,Width,User_Entry,Small_Description) VALUES(1533,217,100,99,53,7,N'Trash Can #211')</v>
      </c>
    </row>
    <row r="1536" spans="1:9" x14ac:dyDescent="0.3">
      <c r="A1536">
        <v>1534</v>
      </c>
      <c r="B1536">
        <v>217</v>
      </c>
      <c r="C1536">
        <v>170</v>
      </c>
      <c r="D1536">
        <v>74</v>
      </c>
      <c r="E1536">
        <v>117</v>
      </c>
      <c r="F1536">
        <v>7</v>
      </c>
      <c r="G1536" t="s">
        <v>2302</v>
      </c>
      <c r="H1536" t="s">
        <v>4216</v>
      </c>
      <c r="I1536" t="str">
        <f t="shared" si="23"/>
        <v>INSERT INTO [Object](ObjectID,FingerprintID,TypeID,Height,Width,User_Entry,Small_Description) VALUES(1534,217,170,74,117,7,N'Cup #109')</v>
      </c>
    </row>
    <row r="1537" spans="1:9" x14ac:dyDescent="0.3">
      <c r="A1537">
        <v>1535</v>
      </c>
      <c r="B1537">
        <v>217</v>
      </c>
      <c r="C1537">
        <v>170</v>
      </c>
      <c r="D1537">
        <v>73</v>
      </c>
      <c r="E1537">
        <v>130</v>
      </c>
      <c r="F1537">
        <v>7</v>
      </c>
      <c r="G1537" t="s">
        <v>2302</v>
      </c>
      <c r="H1537" t="s">
        <v>4217</v>
      </c>
      <c r="I1537" t="str">
        <f t="shared" si="23"/>
        <v>INSERT INTO [Object](ObjectID,FingerprintID,TypeID,Height,Width,User_Entry,Small_Description) VALUES(1535,217,170,73,130,7,N'Cup #110')</v>
      </c>
    </row>
    <row r="1538" spans="1:9" x14ac:dyDescent="0.3">
      <c r="A1538">
        <v>1536</v>
      </c>
      <c r="B1538">
        <v>217</v>
      </c>
      <c r="C1538">
        <v>170</v>
      </c>
      <c r="D1538">
        <v>110</v>
      </c>
      <c r="E1538">
        <v>127</v>
      </c>
      <c r="F1538">
        <v>7</v>
      </c>
      <c r="G1538" t="s">
        <v>2302</v>
      </c>
      <c r="H1538" t="s">
        <v>4218</v>
      </c>
      <c r="I1538" t="str">
        <f t="shared" si="23"/>
        <v>INSERT INTO [Object](ObjectID,FingerprintID,TypeID,Height,Width,User_Entry,Small_Description) VALUES(1536,217,170,110,127,7,N'Cup #111')</v>
      </c>
    </row>
    <row r="1539" spans="1:9" x14ac:dyDescent="0.3">
      <c r="A1539">
        <v>1537</v>
      </c>
      <c r="B1539">
        <v>217</v>
      </c>
      <c r="C1539">
        <v>170</v>
      </c>
      <c r="D1539">
        <v>77</v>
      </c>
      <c r="E1539">
        <v>107</v>
      </c>
      <c r="F1539">
        <v>7</v>
      </c>
      <c r="G1539" t="s">
        <v>2302</v>
      </c>
      <c r="H1539" t="s">
        <v>4219</v>
      </c>
      <c r="I1539" t="str">
        <f t="shared" si="23"/>
        <v>INSERT INTO [Object](ObjectID,FingerprintID,TypeID,Height,Width,User_Entry,Small_Description) VALUES(1537,217,170,77,107,7,N'Cup #112')</v>
      </c>
    </row>
    <row r="1540" spans="1:9" x14ac:dyDescent="0.3">
      <c r="A1540">
        <v>1538</v>
      </c>
      <c r="B1540">
        <v>217</v>
      </c>
      <c r="C1540">
        <v>170</v>
      </c>
      <c r="D1540">
        <v>96</v>
      </c>
      <c r="E1540">
        <v>155</v>
      </c>
      <c r="F1540">
        <v>7</v>
      </c>
      <c r="G1540" t="s">
        <v>2302</v>
      </c>
      <c r="H1540" t="s">
        <v>4220</v>
      </c>
      <c r="I1540" t="str">
        <f t="shared" ref="I1540:I1603" si="24">"INSERT INTO [Object](ObjectID,FingerprintID,TypeID,Height,Width,User_Entry,Small_Description) VALUES("&amp;A1540&amp;","&amp;B1540&amp;","&amp;C1540&amp;","&amp;D1540&amp;","&amp;E1540&amp;","&amp;F1540&amp;",N'"&amp;H1540&amp;"')"</f>
        <v>INSERT INTO [Object](ObjectID,FingerprintID,TypeID,Height,Width,User_Entry,Small_Description) VALUES(1538,217,170,96,155,7,N'Cup #113')</v>
      </c>
    </row>
    <row r="1541" spans="1:9" x14ac:dyDescent="0.3">
      <c r="A1541">
        <v>1539</v>
      </c>
      <c r="B1541">
        <v>217</v>
      </c>
      <c r="C1541">
        <v>170</v>
      </c>
      <c r="D1541">
        <v>88</v>
      </c>
      <c r="E1541">
        <v>113</v>
      </c>
      <c r="F1541">
        <v>7</v>
      </c>
      <c r="G1541" t="s">
        <v>2302</v>
      </c>
      <c r="H1541" t="s">
        <v>4221</v>
      </c>
      <c r="I1541" t="str">
        <f t="shared" si="24"/>
        <v>INSERT INTO [Object](ObjectID,FingerprintID,TypeID,Height,Width,User_Entry,Small_Description) VALUES(1539,217,170,88,113,7,N'Cup #114')</v>
      </c>
    </row>
    <row r="1542" spans="1:9" x14ac:dyDescent="0.3">
      <c r="A1542">
        <v>1540</v>
      </c>
      <c r="B1542">
        <v>217</v>
      </c>
      <c r="C1542">
        <v>170</v>
      </c>
      <c r="D1542">
        <v>84</v>
      </c>
      <c r="E1542">
        <v>115</v>
      </c>
      <c r="F1542">
        <v>7</v>
      </c>
      <c r="G1542" t="s">
        <v>2302</v>
      </c>
      <c r="H1542" t="s">
        <v>4222</v>
      </c>
      <c r="I1542" t="str">
        <f t="shared" si="24"/>
        <v>INSERT INTO [Object](ObjectID,FingerprintID,TypeID,Height,Width,User_Entry,Small_Description) VALUES(1540,217,170,84,115,7,N'Cup #115')</v>
      </c>
    </row>
    <row r="1543" spans="1:9" x14ac:dyDescent="0.3">
      <c r="A1543">
        <v>1541</v>
      </c>
      <c r="B1543">
        <v>217</v>
      </c>
      <c r="C1543">
        <v>170</v>
      </c>
      <c r="D1543">
        <v>86</v>
      </c>
      <c r="E1543">
        <v>123</v>
      </c>
      <c r="F1543">
        <v>7</v>
      </c>
      <c r="G1543" t="s">
        <v>2302</v>
      </c>
      <c r="H1543" t="s">
        <v>4223</v>
      </c>
      <c r="I1543" t="str">
        <f t="shared" si="24"/>
        <v>INSERT INTO [Object](ObjectID,FingerprintID,TypeID,Height,Width,User_Entry,Small_Description) VALUES(1541,217,170,86,123,7,N'Cup #116')</v>
      </c>
    </row>
    <row r="1544" spans="1:9" x14ac:dyDescent="0.3">
      <c r="A1544">
        <v>1542</v>
      </c>
      <c r="B1544">
        <v>217</v>
      </c>
      <c r="C1544">
        <v>170</v>
      </c>
      <c r="D1544">
        <v>86</v>
      </c>
      <c r="E1544">
        <v>116</v>
      </c>
      <c r="F1544">
        <v>7</v>
      </c>
      <c r="G1544" t="s">
        <v>2302</v>
      </c>
      <c r="H1544" t="s">
        <v>4224</v>
      </c>
      <c r="I1544" t="str">
        <f t="shared" si="24"/>
        <v>INSERT INTO [Object](ObjectID,FingerprintID,TypeID,Height,Width,User_Entry,Small_Description) VALUES(1542,217,170,86,116,7,N'Cup #117')</v>
      </c>
    </row>
    <row r="1545" spans="1:9" x14ac:dyDescent="0.3">
      <c r="A1545">
        <v>1543</v>
      </c>
      <c r="B1545">
        <v>217</v>
      </c>
      <c r="C1545">
        <v>170</v>
      </c>
      <c r="D1545">
        <v>87</v>
      </c>
      <c r="E1545">
        <v>116</v>
      </c>
      <c r="F1545">
        <v>7</v>
      </c>
      <c r="G1545" t="s">
        <v>2302</v>
      </c>
      <c r="H1545" t="s">
        <v>4225</v>
      </c>
      <c r="I1545" t="str">
        <f t="shared" si="24"/>
        <v>INSERT INTO [Object](ObjectID,FingerprintID,TypeID,Height,Width,User_Entry,Small_Description) VALUES(1543,217,170,87,116,7,N'Cup #118')</v>
      </c>
    </row>
    <row r="1546" spans="1:9" x14ac:dyDescent="0.3">
      <c r="A1546">
        <v>1544</v>
      </c>
      <c r="B1546">
        <v>217</v>
      </c>
      <c r="C1546">
        <v>191</v>
      </c>
      <c r="D1546">
        <v>336</v>
      </c>
      <c r="E1546">
        <v>173</v>
      </c>
      <c r="F1546">
        <v>7</v>
      </c>
      <c r="G1546" t="s">
        <v>2302</v>
      </c>
      <c r="H1546" t="s">
        <v>4226</v>
      </c>
      <c r="I1546" t="str">
        <f t="shared" si="24"/>
        <v>INSERT INTO [Object](ObjectID,FingerprintID,TypeID,Height,Width,User_Entry,Small_Description) VALUES(1544,217,191,336,173,7,N'Tvmonitor #10')</v>
      </c>
    </row>
    <row r="1547" spans="1:9" x14ac:dyDescent="0.3">
      <c r="A1547">
        <v>1545</v>
      </c>
      <c r="B1547">
        <v>217</v>
      </c>
      <c r="C1547">
        <v>191</v>
      </c>
      <c r="D1547">
        <v>414</v>
      </c>
      <c r="E1547">
        <v>323</v>
      </c>
      <c r="F1547">
        <v>7</v>
      </c>
      <c r="G1547" t="s">
        <v>2302</v>
      </c>
      <c r="H1547" t="s">
        <v>4227</v>
      </c>
      <c r="I1547" t="str">
        <f t="shared" si="24"/>
        <v>INSERT INTO [Object](ObjectID,FingerprintID,TypeID,Height,Width,User_Entry,Small_Description) VALUES(1545,217,191,414,323,7,N'Tvmonitor #11')</v>
      </c>
    </row>
    <row r="1548" spans="1:9" x14ac:dyDescent="0.3">
      <c r="A1548">
        <v>1546</v>
      </c>
      <c r="B1548">
        <v>217</v>
      </c>
      <c r="C1548">
        <v>195</v>
      </c>
      <c r="D1548">
        <v>320</v>
      </c>
      <c r="E1548">
        <v>161</v>
      </c>
      <c r="F1548">
        <v>7</v>
      </c>
      <c r="G1548" t="s">
        <v>2302</v>
      </c>
      <c r="H1548" t="s">
        <v>4228</v>
      </c>
      <c r="I1548" t="str">
        <f t="shared" si="24"/>
        <v>INSERT INTO [Object](ObjectID,FingerprintID,TypeID,Height,Width,User_Entry,Small_Description) VALUES(1546,217,195,320,161,7,N'Keyboard #107')</v>
      </c>
    </row>
    <row r="1549" spans="1:9" x14ac:dyDescent="0.3">
      <c r="A1549">
        <v>1547</v>
      </c>
      <c r="B1549">
        <v>218</v>
      </c>
      <c r="C1549">
        <v>100</v>
      </c>
      <c r="D1549">
        <v>84</v>
      </c>
      <c r="E1549">
        <v>57</v>
      </c>
      <c r="F1549">
        <v>3</v>
      </c>
      <c r="G1549" t="s">
        <v>2286</v>
      </c>
      <c r="H1549" t="s">
        <v>4229</v>
      </c>
      <c r="I1549" t="str">
        <f t="shared" si="24"/>
        <v>INSERT INTO [Object](ObjectID,FingerprintID,TypeID,Height,Width,User_Entry,Small_Description) VALUES(1547,218,100,84,57,3,N'Trash Can #212')</v>
      </c>
    </row>
    <row r="1550" spans="1:9" x14ac:dyDescent="0.3">
      <c r="A1550">
        <v>1548</v>
      </c>
      <c r="B1550">
        <v>218</v>
      </c>
      <c r="C1550">
        <v>126</v>
      </c>
      <c r="D1550">
        <v>26</v>
      </c>
      <c r="E1550">
        <v>149</v>
      </c>
      <c r="F1550">
        <v>3</v>
      </c>
      <c r="G1550" t="s">
        <v>2286</v>
      </c>
      <c r="H1550" t="s">
        <v>4230</v>
      </c>
      <c r="I1550" t="str">
        <f t="shared" si="24"/>
        <v>INSERT INTO [Object](ObjectID,FingerprintID,TypeID,Height,Width,User_Entry,Small_Description) VALUES(1548,218,126,26,149,3,N'Sign Toilet #150')</v>
      </c>
    </row>
    <row r="1551" spans="1:9" x14ac:dyDescent="0.3">
      <c r="A1551">
        <v>1549</v>
      </c>
      <c r="B1551">
        <v>218</v>
      </c>
      <c r="C1551">
        <v>170</v>
      </c>
      <c r="D1551">
        <v>78</v>
      </c>
      <c r="E1551">
        <v>128</v>
      </c>
      <c r="F1551">
        <v>3</v>
      </c>
      <c r="G1551" t="s">
        <v>2286</v>
      </c>
      <c r="H1551" t="s">
        <v>4231</v>
      </c>
      <c r="I1551" t="str">
        <f t="shared" si="24"/>
        <v>INSERT INTO [Object](ObjectID,FingerprintID,TypeID,Height,Width,User_Entry,Small_Description) VALUES(1549,218,170,78,128,3,N'Cup #119')</v>
      </c>
    </row>
    <row r="1552" spans="1:9" x14ac:dyDescent="0.3">
      <c r="A1552">
        <v>1550</v>
      </c>
      <c r="B1552">
        <v>218</v>
      </c>
      <c r="C1552">
        <v>170</v>
      </c>
      <c r="D1552">
        <v>82</v>
      </c>
      <c r="E1552">
        <v>119</v>
      </c>
      <c r="F1552">
        <v>3</v>
      </c>
      <c r="G1552" t="s">
        <v>2286</v>
      </c>
      <c r="H1552" t="s">
        <v>4232</v>
      </c>
      <c r="I1552" t="str">
        <f t="shared" si="24"/>
        <v>INSERT INTO [Object](ObjectID,FingerprintID,TypeID,Height,Width,User_Entry,Small_Description) VALUES(1550,218,170,82,119,3,N'Cup #120')</v>
      </c>
    </row>
    <row r="1553" spans="1:9" x14ac:dyDescent="0.3">
      <c r="A1553">
        <v>1551</v>
      </c>
      <c r="B1553">
        <v>218</v>
      </c>
      <c r="C1553">
        <v>170</v>
      </c>
      <c r="D1553">
        <v>79</v>
      </c>
      <c r="E1553">
        <v>120</v>
      </c>
      <c r="F1553">
        <v>3</v>
      </c>
      <c r="G1553" t="s">
        <v>2286</v>
      </c>
      <c r="H1553" t="s">
        <v>4233</v>
      </c>
      <c r="I1553" t="str">
        <f t="shared" si="24"/>
        <v>INSERT INTO [Object](ObjectID,FingerprintID,TypeID,Height,Width,User_Entry,Small_Description) VALUES(1551,218,170,79,120,3,N'Cup #121')</v>
      </c>
    </row>
    <row r="1554" spans="1:9" x14ac:dyDescent="0.3">
      <c r="A1554">
        <v>1552</v>
      </c>
      <c r="B1554">
        <v>218</v>
      </c>
      <c r="C1554">
        <v>170</v>
      </c>
      <c r="D1554">
        <v>92</v>
      </c>
      <c r="E1554">
        <v>127</v>
      </c>
      <c r="F1554">
        <v>3</v>
      </c>
      <c r="G1554" t="s">
        <v>2286</v>
      </c>
      <c r="H1554" t="s">
        <v>4234</v>
      </c>
      <c r="I1554" t="str">
        <f t="shared" si="24"/>
        <v>INSERT INTO [Object](ObjectID,FingerprintID,TypeID,Height,Width,User_Entry,Small_Description) VALUES(1552,218,170,92,127,3,N'Cup #122')</v>
      </c>
    </row>
    <row r="1555" spans="1:9" x14ac:dyDescent="0.3">
      <c r="A1555">
        <v>1553</v>
      </c>
      <c r="B1555">
        <v>218</v>
      </c>
      <c r="C1555">
        <v>170</v>
      </c>
      <c r="D1555">
        <v>82</v>
      </c>
      <c r="E1555">
        <v>132</v>
      </c>
      <c r="F1555">
        <v>3</v>
      </c>
      <c r="G1555" t="s">
        <v>2286</v>
      </c>
      <c r="H1555" t="s">
        <v>4235</v>
      </c>
      <c r="I1555" t="str">
        <f t="shared" si="24"/>
        <v>INSERT INTO [Object](ObjectID,FingerprintID,TypeID,Height,Width,User_Entry,Small_Description) VALUES(1553,218,170,82,132,3,N'Cup #123')</v>
      </c>
    </row>
    <row r="1556" spans="1:9" x14ac:dyDescent="0.3">
      <c r="A1556">
        <v>1554</v>
      </c>
      <c r="B1556">
        <v>218</v>
      </c>
      <c r="C1556">
        <v>170</v>
      </c>
      <c r="D1556">
        <v>131</v>
      </c>
      <c r="E1556">
        <v>218</v>
      </c>
      <c r="F1556">
        <v>3</v>
      </c>
      <c r="G1556" t="s">
        <v>2286</v>
      </c>
      <c r="H1556" t="s">
        <v>4236</v>
      </c>
      <c r="I1556" t="str">
        <f t="shared" si="24"/>
        <v>INSERT INTO [Object](ObjectID,FingerprintID,TypeID,Height,Width,User_Entry,Small_Description) VALUES(1554,218,170,131,218,3,N'Cup #124')</v>
      </c>
    </row>
    <row r="1557" spans="1:9" x14ac:dyDescent="0.3">
      <c r="A1557">
        <v>1555</v>
      </c>
      <c r="B1557">
        <v>218</v>
      </c>
      <c r="C1557">
        <v>170</v>
      </c>
      <c r="D1557">
        <v>89</v>
      </c>
      <c r="E1557">
        <v>137</v>
      </c>
      <c r="F1557">
        <v>3</v>
      </c>
      <c r="G1557" t="s">
        <v>2286</v>
      </c>
      <c r="H1557" t="s">
        <v>4237</v>
      </c>
      <c r="I1557" t="str">
        <f t="shared" si="24"/>
        <v>INSERT INTO [Object](ObjectID,FingerprintID,TypeID,Height,Width,User_Entry,Small_Description) VALUES(1555,218,170,89,137,3,N'Cup #125')</v>
      </c>
    </row>
    <row r="1558" spans="1:9" x14ac:dyDescent="0.3">
      <c r="A1558">
        <v>1556</v>
      </c>
      <c r="B1558">
        <v>218</v>
      </c>
      <c r="C1558">
        <v>170</v>
      </c>
      <c r="D1558">
        <v>131</v>
      </c>
      <c r="E1558">
        <v>222</v>
      </c>
      <c r="F1558">
        <v>3</v>
      </c>
      <c r="G1558" t="s">
        <v>2286</v>
      </c>
      <c r="H1558" t="s">
        <v>4238</v>
      </c>
      <c r="I1558" t="str">
        <f t="shared" si="24"/>
        <v>INSERT INTO [Object](ObjectID,FingerprintID,TypeID,Height,Width,User_Entry,Small_Description) VALUES(1556,218,170,131,222,3,N'Cup #126')</v>
      </c>
    </row>
    <row r="1559" spans="1:9" x14ac:dyDescent="0.3">
      <c r="A1559">
        <v>1557</v>
      </c>
      <c r="B1559">
        <v>218</v>
      </c>
      <c r="C1559">
        <v>170</v>
      </c>
      <c r="D1559">
        <v>91</v>
      </c>
      <c r="E1559">
        <v>142</v>
      </c>
      <c r="F1559">
        <v>3</v>
      </c>
      <c r="G1559" t="s">
        <v>2286</v>
      </c>
      <c r="H1559" t="s">
        <v>4239</v>
      </c>
      <c r="I1559" t="str">
        <f t="shared" si="24"/>
        <v>INSERT INTO [Object](ObjectID,FingerprintID,TypeID,Height,Width,User_Entry,Small_Description) VALUES(1557,218,170,91,142,3,N'Cup #127')</v>
      </c>
    </row>
    <row r="1560" spans="1:9" x14ac:dyDescent="0.3">
      <c r="A1560">
        <v>1558</v>
      </c>
      <c r="B1560">
        <v>218</v>
      </c>
      <c r="C1560">
        <v>170</v>
      </c>
      <c r="D1560">
        <v>126</v>
      </c>
      <c r="E1560">
        <v>224</v>
      </c>
      <c r="F1560">
        <v>3</v>
      </c>
      <c r="G1560" t="s">
        <v>2286</v>
      </c>
      <c r="H1560" t="s">
        <v>4240</v>
      </c>
      <c r="I1560" t="str">
        <f t="shared" si="24"/>
        <v>INSERT INTO [Object](ObjectID,FingerprintID,TypeID,Height,Width,User_Entry,Small_Description) VALUES(1558,218,170,126,224,3,N'Cup #128')</v>
      </c>
    </row>
    <row r="1561" spans="1:9" x14ac:dyDescent="0.3">
      <c r="A1561">
        <v>1559</v>
      </c>
      <c r="B1561">
        <v>218</v>
      </c>
      <c r="C1561">
        <v>170</v>
      </c>
      <c r="D1561">
        <v>87</v>
      </c>
      <c r="E1561">
        <v>130</v>
      </c>
      <c r="F1561">
        <v>3</v>
      </c>
      <c r="G1561" t="s">
        <v>2286</v>
      </c>
      <c r="H1561" t="s">
        <v>4241</v>
      </c>
      <c r="I1561" t="str">
        <f t="shared" si="24"/>
        <v>INSERT INTO [Object](ObjectID,FingerprintID,TypeID,Height,Width,User_Entry,Small_Description) VALUES(1559,218,170,87,130,3,N'Cup #129')</v>
      </c>
    </row>
    <row r="1562" spans="1:9" x14ac:dyDescent="0.3">
      <c r="A1562">
        <v>1560</v>
      </c>
      <c r="B1562">
        <v>218</v>
      </c>
      <c r="C1562">
        <v>170</v>
      </c>
      <c r="D1562">
        <v>83</v>
      </c>
      <c r="E1562">
        <v>135</v>
      </c>
      <c r="F1562">
        <v>3</v>
      </c>
      <c r="G1562" t="s">
        <v>2286</v>
      </c>
      <c r="H1562" t="s">
        <v>4242</v>
      </c>
      <c r="I1562" t="str">
        <f t="shared" si="24"/>
        <v>INSERT INTO [Object](ObjectID,FingerprintID,TypeID,Height,Width,User_Entry,Small_Description) VALUES(1560,218,170,83,135,3,N'Cup #130')</v>
      </c>
    </row>
    <row r="1563" spans="1:9" x14ac:dyDescent="0.3">
      <c r="A1563">
        <v>1561</v>
      </c>
      <c r="B1563">
        <v>218</v>
      </c>
      <c r="C1563">
        <v>170</v>
      </c>
      <c r="D1563">
        <v>129</v>
      </c>
      <c r="E1563">
        <v>215</v>
      </c>
      <c r="F1563">
        <v>3</v>
      </c>
      <c r="G1563" t="s">
        <v>2286</v>
      </c>
      <c r="H1563" t="s">
        <v>4243</v>
      </c>
      <c r="I1563" t="str">
        <f t="shared" si="24"/>
        <v>INSERT INTO [Object](ObjectID,FingerprintID,TypeID,Height,Width,User_Entry,Small_Description) VALUES(1561,218,170,129,215,3,N'Cup #131')</v>
      </c>
    </row>
    <row r="1564" spans="1:9" x14ac:dyDescent="0.3">
      <c r="A1564">
        <v>1562</v>
      </c>
      <c r="B1564">
        <v>218</v>
      </c>
      <c r="C1564">
        <v>170</v>
      </c>
      <c r="D1564">
        <v>130</v>
      </c>
      <c r="E1564">
        <v>226</v>
      </c>
      <c r="F1564">
        <v>3</v>
      </c>
      <c r="G1564" t="s">
        <v>2286</v>
      </c>
      <c r="H1564" t="s">
        <v>4244</v>
      </c>
      <c r="I1564" t="str">
        <f t="shared" si="24"/>
        <v>INSERT INTO [Object](ObjectID,FingerprintID,TypeID,Height,Width,User_Entry,Small_Description) VALUES(1562,218,170,130,226,3,N'Cup #132')</v>
      </c>
    </row>
    <row r="1565" spans="1:9" x14ac:dyDescent="0.3">
      <c r="A1565">
        <v>1563</v>
      </c>
      <c r="B1565">
        <v>218</v>
      </c>
      <c r="C1565">
        <v>170</v>
      </c>
      <c r="D1565">
        <v>79</v>
      </c>
      <c r="E1565">
        <v>130</v>
      </c>
      <c r="F1565">
        <v>3</v>
      </c>
      <c r="G1565" t="s">
        <v>2286</v>
      </c>
      <c r="H1565" t="s">
        <v>4245</v>
      </c>
      <c r="I1565" t="str">
        <f t="shared" si="24"/>
        <v>INSERT INTO [Object](ObjectID,FingerprintID,TypeID,Height,Width,User_Entry,Small_Description) VALUES(1563,218,170,79,130,3,N'Cup #133')</v>
      </c>
    </row>
    <row r="1566" spans="1:9" x14ac:dyDescent="0.3">
      <c r="A1566">
        <v>1564</v>
      </c>
      <c r="B1566">
        <v>218</v>
      </c>
      <c r="C1566">
        <v>195</v>
      </c>
      <c r="D1566">
        <v>321</v>
      </c>
      <c r="E1566">
        <v>234</v>
      </c>
      <c r="F1566">
        <v>3</v>
      </c>
      <c r="G1566" t="s">
        <v>2286</v>
      </c>
      <c r="H1566" t="s">
        <v>4246</v>
      </c>
      <c r="I1566" t="str">
        <f t="shared" si="24"/>
        <v>INSERT INTO [Object](ObjectID,FingerprintID,TypeID,Height,Width,User_Entry,Small_Description) VALUES(1564,218,195,321,234,3,N'Keyboard #108')</v>
      </c>
    </row>
    <row r="1567" spans="1:9" x14ac:dyDescent="0.3">
      <c r="A1567">
        <v>1565</v>
      </c>
      <c r="B1567">
        <v>218</v>
      </c>
      <c r="C1567">
        <v>195</v>
      </c>
      <c r="D1567">
        <v>323</v>
      </c>
      <c r="E1567">
        <v>195</v>
      </c>
      <c r="F1567">
        <v>3</v>
      </c>
      <c r="G1567" t="s">
        <v>2286</v>
      </c>
      <c r="H1567" t="s">
        <v>4247</v>
      </c>
      <c r="I1567" t="str">
        <f t="shared" si="24"/>
        <v>INSERT INTO [Object](ObjectID,FingerprintID,TypeID,Height,Width,User_Entry,Small_Description) VALUES(1565,218,195,323,195,3,N'Keyboard #109')</v>
      </c>
    </row>
    <row r="1568" spans="1:9" x14ac:dyDescent="0.3">
      <c r="A1568">
        <v>1566</v>
      </c>
      <c r="B1568">
        <v>218</v>
      </c>
      <c r="C1568">
        <v>195</v>
      </c>
      <c r="D1568">
        <v>298</v>
      </c>
      <c r="E1568">
        <v>190</v>
      </c>
      <c r="F1568">
        <v>3</v>
      </c>
      <c r="G1568" t="s">
        <v>2286</v>
      </c>
      <c r="H1568" t="s">
        <v>4248</v>
      </c>
      <c r="I1568" t="str">
        <f t="shared" si="24"/>
        <v>INSERT INTO [Object](ObjectID,FingerprintID,TypeID,Height,Width,User_Entry,Small_Description) VALUES(1566,218,195,298,190,3,N'Keyboard #110')</v>
      </c>
    </row>
    <row r="1569" spans="1:9" x14ac:dyDescent="0.3">
      <c r="A1569">
        <v>1567</v>
      </c>
      <c r="B1569">
        <v>218</v>
      </c>
      <c r="C1569">
        <v>195</v>
      </c>
      <c r="D1569">
        <v>317</v>
      </c>
      <c r="E1569">
        <v>188</v>
      </c>
      <c r="F1569">
        <v>3</v>
      </c>
      <c r="G1569" t="s">
        <v>2286</v>
      </c>
      <c r="H1569" t="s">
        <v>4249</v>
      </c>
      <c r="I1569" t="str">
        <f t="shared" si="24"/>
        <v>INSERT INTO [Object](ObjectID,FingerprintID,TypeID,Height,Width,User_Entry,Small_Description) VALUES(1567,218,195,317,188,3,N'Keyboard #111')</v>
      </c>
    </row>
    <row r="1570" spans="1:9" x14ac:dyDescent="0.3">
      <c r="A1570">
        <v>1568</v>
      </c>
      <c r="B1570">
        <v>219</v>
      </c>
      <c r="C1570">
        <v>12</v>
      </c>
      <c r="D1570">
        <v>26</v>
      </c>
      <c r="E1570">
        <v>147</v>
      </c>
      <c r="F1570">
        <v>8</v>
      </c>
      <c r="G1570" t="s">
        <v>2306</v>
      </c>
      <c r="H1570" t="s">
        <v>4250</v>
      </c>
      <c r="I1570" t="str">
        <f t="shared" si="24"/>
        <v>INSERT INTO [Object](ObjectID,FingerprintID,TypeID,Height,Width,User_Entry,Small_Description) VALUES(1568,219,12,26,147,8,N'Trashcan Red #8')</v>
      </c>
    </row>
    <row r="1571" spans="1:9" x14ac:dyDescent="0.3">
      <c r="A1571">
        <v>1569</v>
      </c>
      <c r="B1571">
        <v>219</v>
      </c>
      <c r="C1571">
        <v>100</v>
      </c>
      <c r="D1571">
        <v>63</v>
      </c>
      <c r="E1571">
        <v>63</v>
      </c>
      <c r="F1571">
        <v>8</v>
      </c>
      <c r="G1571" t="s">
        <v>2306</v>
      </c>
      <c r="H1571" t="s">
        <v>4251</v>
      </c>
      <c r="I1571" t="str">
        <f t="shared" si="24"/>
        <v>INSERT INTO [Object](ObjectID,FingerprintID,TypeID,Height,Width,User_Entry,Small_Description) VALUES(1569,219,100,63,63,8,N'Trash Can #213')</v>
      </c>
    </row>
    <row r="1572" spans="1:9" x14ac:dyDescent="0.3">
      <c r="A1572">
        <v>1570</v>
      </c>
      <c r="B1572">
        <v>219</v>
      </c>
      <c r="C1572">
        <v>191</v>
      </c>
      <c r="D1572">
        <v>208</v>
      </c>
      <c r="E1572">
        <v>182</v>
      </c>
      <c r="F1572">
        <v>8</v>
      </c>
      <c r="G1572" t="s">
        <v>2306</v>
      </c>
      <c r="H1572" t="s">
        <v>4252</v>
      </c>
      <c r="I1572" t="str">
        <f t="shared" si="24"/>
        <v>INSERT INTO [Object](ObjectID,FingerprintID,TypeID,Height,Width,User_Entry,Small_Description) VALUES(1570,219,191,208,182,8,N'Tvmonitor #12')</v>
      </c>
    </row>
    <row r="1573" spans="1:9" x14ac:dyDescent="0.3">
      <c r="A1573">
        <v>1571</v>
      </c>
      <c r="B1573">
        <v>219</v>
      </c>
      <c r="C1573">
        <v>195</v>
      </c>
      <c r="D1573">
        <v>363</v>
      </c>
      <c r="E1573">
        <v>136</v>
      </c>
      <c r="F1573">
        <v>8</v>
      </c>
      <c r="G1573" t="s">
        <v>2306</v>
      </c>
      <c r="H1573" t="s">
        <v>4253</v>
      </c>
      <c r="I1573" t="str">
        <f t="shared" si="24"/>
        <v>INSERT INTO [Object](ObjectID,FingerprintID,TypeID,Height,Width,User_Entry,Small_Description) VALUES(1571,219,195,363,136,8,N'Keyboard #112')</v>
      </c>
    </row>
    <row r="1574" spans="1:9" x14ac:dyDescent="0.3">
      <c r="A1574">
        <v>1572</v>
      </c>
      <c r="B1574">
        <v>219</v>
      </c>
      <c r="C1574">
        <v>195</v>
      </c>
      <c r="D1574">
        <v>403</v>
      </c>
      <c r="E1574">
        <v>222</v>
      </c>
      <c r="F1574">
        <v>8</v>
      </c>
      <c r="G1574" t="s">
        <v>2306</v>
      </c>
      <c r="H1574" t="s">
        <v>4254</v>
      </c>
      <c r="I1574" t="str">
        <f t="shared" si="24"/>
        <v>INSERT INTO [Object](ObjectID,FingerprintID,TypeID,Height,Width,User_Entry,Small_Description) VALUES(1572,219,195,403,222,8,N'Keyboard #113')</v>
      </c>
    </row>
    <row r="1575" spans="1:9" x14ac:dyDescent="0.3">
      <c r="A1575">
        <v>1573</v>
      </c>
      <c r="B1575">
        <v>219</v>
      </c>
      <c r="C1575">
        <v>195</v>
      </c>
      <c r="D1575">
        <v>341</v>
      </c>
      <c r="E1575">
        <v>223</v>
      </c>
      <c r="F1575">
        <v>8</v>
      </c>
      <c r="G1575" t="s">
        <v>2306</v>
      </c>
      <c r="H1575" t="s">
        <v>4255</v>
      </c>
      <c r="I1575" t="str">
        <f t="shared" si="24"/>
        <v>INSERT INTO [Object](ObjectID,FingerprintID,TypeID,Height,Width,User_Entry,Small_Description) VALUES(1573,219,195,341,223,8,N'Keyboard #114')</v>
      </c>
    </row>
    <row r="1576" spans="1:9" x14ac:dyDescent="0.3">
      <c r="A1576">
        <v>1574</v>
      </c>
      <c r="B1576">
        <v>219</v>
      </c>
      <c r="C1576">
        <v>195</v>
      </c>
      <c r="D1576">
        <v>386</v>
      </c>
      <c r="E1576">
        <v>222</v>
      </c>
      <c r="F1576">
        <v>8</v>
      </c>
      <c r="G1576" t="s">
        <v>2306</v>
      </c>
      <c r="H1576" t="s">
        <v>4256</v>
      </c>
      <c r="I1576" t="str">
        <f t="shared" si="24"/>
        <v>INSERT INTO [Object](ObjectID,FingerprintID,TypeID,Height,Width,User_Entry,Small_Description) VALUES(1574,219,195,386,222,8,N'Keyboard #115')</v>
      </c>
    </row>
    <row r="1577" spans="1:9" x14ac:dyDescent="0.3">
      <c r="A1577">
        <v>1575</v>
      </c>
      <c r="B1577">
        <v>219</v>
      </c>
      <c r="C1577">
        <v>195</v>
      </c>
      <c r="D1577">
        <v>423</v>
      </c>
      <c r="E1577">
        <v>179</v>
      </c>
      <c r="F1577">
        <v>8</v>
      </c>
      <c r="G1577" t="s">
        <v>2306</v>
      </c>
      <c r="H1577" t="s">
        <v>4257</v>
      </c>
      <c r="I1577" t="str">
        <f t="shared" si="24"/>
        <v>INSERT INTO [Object](ObjectID,FingerprintID,TypeID,Height,Width,User_Entry,Small_Description) VALUES(1575,219,195,423,179,8,N'Keyboard #116')</v>
      </c>
    </row>
    <row r="1578" spans="1:9" x14ac:dyDescent="0.3">
      <c r="A1578">
        <v>1576</v>
      </c>
      <c r="B1578">
        <v>219</v>
      </c>
      <c r="C1578">
        <v>195</v>
      </c>
      <c r="D1578">
        <v>375</v>
      </c>
      <c r="E1578">
        <v>199</v>
      </c>
      <c r="F1578">
        <v>8</v>
      </c>
      <c r="G1578" t="s">
        <v>2306</v>
      </c>
      <c r="H1578" t="s">
        <v>4258</v>
      </c>
      <c r="I1578" t="str">
        <f t="shared" si="24"/>
        <v>INSERT INTO [Object](ObjectID,FingerprintID,TypeID,Height,Width,User_Entry,Small_Description) VALUES(1576,219,195,375,199,8,N'Keyboard #117')</v>
      </c>
    </row>
    <row r="1579" spans="1:9" x14ac:dyDescent="0.3">
      <c r="A1579">
        <v>1577</v>
      </c>
      <c r="B1579">
        <v>219</v>
      </c>
      <c r="C1579">
        <v>195</v>
      </c>
      <c r="D1579">
        <v>409</v>
      </c>
      <c r="E1579">
        <v>199</v>
      </c>
      <c r="F1579">
        <v>8</v>
      </c>
      <c r="G1579" t="s">
        <v>2306</v>
      </c>
      <c r="H1579" t="s">
        <v>4259</v>
      </c>
      <c r="I1579" t="str">
        <f t="shared" si="24"/>
        <v>INSERT INTO [Object](ObjectID,FingerprintID,TypeID,Height,Width,User_Entry,Small_Description) VALUES(1577,219,195,409,199,8,N'Keyboard #118')</v>
      </c>
    </row>
    <row r="1580" spans="1:9" x14ac:dyDescent="0.3">
      <c r="A1580">
        <v>1578</v>
      </c>
      <c r="B1580">
        <v>219</v>
      </c>
      <c r="C1580">
        <v>195</v>
      </c>
      <c r="D1580">
        <v>416</v>
      </c>
      <c r="E1580">
        <v>242</v>
      </c>
      <c r="F1580">
        <v>8</v>
      </c>
      <c r="G1580" t="s">
        <v>2306</v>
      </c>
      <c r="H1580" t="s">
        <v>4260</v>
      </c>
      <c r="I1580" t="str">
        <f t="shared" si="24"/>
        <v>INSERT INTO [Object](ObjectID,FingerprintID,TypeID,Height,Width,User_Entry,Small_Description) VALUES(1578,219,195,416,242,8,N'Keyboard #119')</v>
      </c>
    </row>
    <row r="1581" spans="1:9" x14ac:dyDescent="0.3">
      <c r="A1581">
        <v>1579</v>
      </c>
      <c r="B1581">
        <v>219</v>
      </c>
      <c r="C1581">
        <v>195</v>
      </c>
      <c r="D1581">
        <v>332</v>
      </c>
      <c r="E1581">
        <v>285</v>
      </c>
      <c r="F1581">
        <v>8</v>
      </c>
      <c r="G1581" t="s">
        <v>2306</v>
      </c>
      <c r="H1581" t="s">
        <v>4261</v>
      </c>
      <c r="I1581" t="str">
        <f t="shared" si="24"/>
        <v>INSERT INTO [Object](ObjectID,FingerprintID,TypeID,Height,Width,User_Entry,Small_Description) VALUES(1579,219,195,332,285,8,N'Keyboard #120')</v>
      </c>
    </row>
    <row r="1582" spans="1:9" x14ac:dyDescent="0.3">
      <c r="A1582">
        <v>1580</v>
      </c>
      <c r="B1582">
        <v>220</v>
      </c>
      <c r="C1582">
        <v>100</v>
      </c>
      <c r="D1582">
        <v>186</v>
      </c>
      <c r="E1582">
        <v>358</v>
      </c>
      <c r="F1582">
        <v>3</v>
      </c>
      <c r="G1582" t="s">
        <v>2286</v>
      </c>
      <c r="H1582" t="s">
        <v>4262</v>
      </c>
      <c r="I1582" t="str">
        <f t="shared" si="24"/>
        <v>INSERT INTO [Object](ObjectID,FingerprintID,TypeID,Height,Width,User_Entry,Small_Description) VALUES(1580,220,100,186,358,3,N'Trash Can #214')</v>
      </c>
    </row>
    <row r="1583" spans="1:9" x14ac:dyDescent="0.3">
      <c r="A1583">
        <v>1581</v>
      </c>
      <c r="B1583">
        <v>220</v>
      </c>
      <c r="C1583">
        <v>129</v>
      </c>
      <c r="D1583">
        <v>25</v>
      </c>
      <c r="E1583">
        <v>134</v>
      </c>
      <c r="F1583">
        <v>3</v>
      </c>
      <c r="G1583" t="s">
        <v>2286</v>
      </c>
      <c r="H1583" t="s">
        <v>4263</v>
      </c>
      <c r="I1583" t="str">
        <f t="shared" si="24"/>
        <v>INSERT INTO [Object](ObjectID,FingerprintID,TypeID,Height,Width,User_Entry,Small_Description) VALUES(1581,220,129,25,134,3,N'Person #9')</v>
      </c>
    </row>
    <row r="1584" spans="1:9" x14ac:dyDescent="0.3">
      <c r="A1584">
        <v>1582</v>
      </c>
      <c r="B1584">
        <v>220</v>
      </c>
      <c r="C1584">
        <v>195</v>
      </c>
      <c r="D1584">
        <v>329</v>
      </c>
      <c r="E1584">
        <v>312</v>
      </c>
      <c r="F1584">
        <v>3</v>
      </c>
      <c r="G1584" t="s">
        <v>2286</v>
      </c>
      <c r="H1584" t="s">
        <v>4264</v>
      </c>
      <c r="I1584" t="str">
        <f t="shared" si="24"/>
        <v>INSERT INTO [Object](ObjectID,FingerprintID,TypeID,Height,Width,User_Entry,Small_Description) VALUES(1582,220,195,329,312,3,N'Keyboard #121')</v>
      </c>
    </row>
    <row r="1585" spans="1:9" x14ac:dyDescent="0.3">
      <c r="A1585">
        <v>1583</v>
      </c>
      <c r="B1585">
        <v>220</v>
      </c>
      <c r="C1585">
        <v>195</v>
      </c>
      <c r="D1585">
        <v>328</v>
      </c>
      <c r="E1585">
        <v>323</v>
      </c>
      <c r="F1585">
        <v>3</v>
      </c>
      <c r="G1585" t="s">
        <v>2286</v>
      </c>
      <c r="H1585" t="s">
        <v>4265</v>
      </c>
      <c r="I1585" t="str">
        <f t="shared" si="24"/>
        <v>INSERT INTO [Object](ObjectID,FingerprintID,TypeID,Height,Width,User_Entry,Small_Description) VALUES(1583,220,195,328,323,3,N'Keyboard #122')</v>
      </c>
    </row>
    <row r="1586" spans="1:9" x14ac:dyDescent="0.3">
      <c r="A1586">
        <v>1584</v>
      </c>
      <c r="B1586">
        <v>220</v>
      </c>
      <c r="C1586">
        <v>195</v>
      </c>
      <c r="D1586">
        <v>330</v>
      </c>
      <c r="E1586">
        <v>317</v>
      </c>
      <c r="F1586">
        <v>3</v>
      </c>
      <c r="G1586" t="s">
        <v>2286</v>
      </c>
      <c r="H1586" t="s">
        <v>4266</v>
      </c>
      <c r="I1586" t="str">
        <f t="shared" si="24"/>
        <v>INSERT INTO [Object](ObjectID,FingerprintID,TypeID,Height,Width,User_Entry,Small_Description) VALUES(1584,220,195,330,317,3,N'Keyboard #123')</v>
      </c>
    </row>
    <row r="1587" spans="1:9" x14ac:dyDescent="0.3">
      <c r="A1587">
        <v>1585</v>
      </c>
      <c r="B1587">
        <v>220</v>
      </c>
      <c r="C1587">
        <v>195</v>
      </c>
      <c r="D1587">
        <v>290</v>
      </c>
      <c r="E1587">
        <v>189</v>
      </c>
      <c r="F1587">
        <v>3</v>
      </c>
      <c r="G1587" t="s">
        <v>2286</v>
      </c>
      <c r="H1587" t="s">
        <v>4267</v>
      </c>
      <c r="I1587" t="str">
        <f t="shared" si="24"/>
        <v>INSERT INTO [Object](ObjectID,FingerprintID,TypeID,Height,Width,User_Entry,Small_Description) VALUES(1585,220,195,290,189,3,N'Keyboard #124')</v>
      </c>
    </row>
    <row r="1588" spans="1:9" x14ac:dyDescent="0.3">
      <c r="A1588">
        <v>1586</v>
      </c>
      <c r="B1588">
        <v>220</v>
      </c>
      <c r="C1588">
        <v>195</v>
      </c>
      <c r="D1588">
        <v>232</v>
      </c>
      <c r="E1588">
        <v>130</v>
      </c>
      <c r="F1588">
        <v>3</v>
      </c>
      <c r="G1588" t="s">
        <v>2286</v>
      </c>
      <c r="H1588" t="s">
        <v>4268</v>
      </c>
      <c r="I1588" t="str">
        <f t="shared" si="24"/>
        <v>INSERT INTO [Object](ObjectID,FingerprintID,TypeID,Height,Width,User_Entry,Small_Description) VALUES(1586,220,195,232,130,3,N'Keyboard #125')</v>
      </c>
    </row>
    <row r="1589" spans="1:9" x14ac:dyDescent="0.3">
      <c r="A1589">
        <v>1587</v>
      </c>
      <c r="B1589">
        <v>220</v>
      </c>
      <c r="C1589">
        <v>195</v>
      </c>
      <c r="D1589">
        <v>237</v>
      </c>
      <c r="E1589">
        <v>146</v>
      </c>
      <c r="F1589">
        <v>3</v>
      </c>
      <c r="G1589" t="s">
        <v>2286</v>
      </c>
      <c r="H1589" t="s">
        <v>4269</v>
      </c>
      <c r="I1589" t="str">
        <f t="shared" si="24"/>
        <v>INSERT INTO [Object](ObjectID,FingerprintID,TypeID,Height,Width,User_Entry,Small_Description) VALUES(1587,220,195,237,146,3,N'Keyboard #126')</v>
      </c>
    </row>
    <row r="1590" spans="1:9" x14ac:dyDescent="0.3">
      <c r="A1590">
        <v>1588</v>
      </c>
      <c r="B1590">
        <v>221</v>
      </c>
      <c r="C1590">
        <v>100</v>
      </c>
      <c r="D1590">
        <v>102</v>
      </c>
      <c r="E1590">
        <v>56</v>
      </c>
      <c r="F1590">
        <v>5</v>
      </c>
      <c r="G1590" t="s">
        <v>2294</v>
      </c>
      <c r="H1590" t="s">
        <v>4270</v>
      </c>
      <c r="I1590" t="str">
        <f t="shared" si="24"/>
        <v>INSERT INTO [Object](ObjectID,FingerprintID,TypeID,Height,Width,User_Entry,Small_Description) VALUES(1588,221,100,102,56,5,N'Trash Can #215')</v>
      </c>
    </row>
    <row r="1591" spans="1:9" x14ac:dyDescent="0.3">
      <c r="A1591">
        <v>1589</v>
      </c>
      <c r="B1591">
        <v>221</v>
      </c>
      <c r="C1591">
        <v>193</v>
      </c>
      <c r="D1591">
        <v>28</v>
      </c>
      <c r="E1591">
        <v>38</v>
      </c>
      <c r="F1591">
        <v>5</v>
      </c>
      <c r="G1591" t="s">
        <v>2294</v>
      </c>
      <c r="H1591" t="s">
        <v>4271</v>
      </c>
      <c r="I1591" t="str">
        <f t="shared" si="24"/>
        <v>INSERT INTO [Object](ObjectID,FingerprintID,TypeID,Height,Width,User_Entry,Small_Description) VALUES(1589,221,193,28,38,5,N'Mouse #10')</v>
      </c>
    </row>
    <row r="1592" spans="1:9" x14ac:dyDescent="0.3">
      <c r="A1592">
        <v>1590</v>
      </c>
      <c r="B1592">
        <v>221</v>
      </c>
      <c r="C1592">
        <v>195</v>
      </c>
      <c r="D1592">
        <v>383</v>
      </c>
      <c r="E1592">
        <v>245</v>
      </c>
      <c r="F1592">
        <v>5</v>
      </c>
      <c r="G1592" t="s">
        <v>2294</v>
      </c>
      <c r="H1592" t="s">
        <v>4272</v>
      </c>
      <c r="I1592" t="str">
        <f t="shared" si="24"/>
        <v>INSERT INTO [Object](ObjectID,FingerprintID,TypeID,Height,Width,User_Entry,Small_Description) VALUES(1590,221,195,383,245,5,N'Keyboard #127')</v>
      </c>
    </row>
    <row r="1593" spans="1:9" x14ac:dyDescent="0.3">
      <c r="A1593">
        <v>1591</v>
      </c>
      <c r="B1593">
        <v>221</v>
      </c>
      <c r="C1593">
        <v>195</v>
      </c>
      <c r="D1593">
        <v>420</v>
      </c>
      <c r="E1593">
        <v>288</v>
      </c>
      <c r="F1593">
        <v>5</v>
      </c>
      <c r="G1593" t="s">
        <v>2294</v>
      </c>
      <c r="H1593" t="s">
        <v>4273</v>
      </c>
      <c r="I1593" t="str">
        <f t="shared" si="24"/>
        <v>INSERT INTO [Object](ObjectID,FingerprintID,TypeID,Height,Width,User_Entry,Small_Description) VALUES(1591,221,195,420,288,5,N'Keyboard #128')</v>
      </c>
    </row>
    <row r="1594" spans="1:9" x14ac:dyDescent="0.3">
      <c r="A1594">
        <v>1592</v>
      </c>
      <c r="B1594">
        <v>221</v>
      </c>
      <c r="C1594">
        <v>195</v>
      </c>
      <c r="D1594">
        <v>436</v>
      </c>
      <c r="E1594">
        <v>315</v>
      </c>
      <c r="F1594">
        <v>5</v>
      </c>
      <c r="G1594" t="s">
        <v>2294</v>
      </c>
      <c r="H1594" t="s">
        <v>4274</v>
      </c>
      <c r="I1594" t="str">
        <f t="shared" si="24"/>
        <v>INSERT INTO [Object](ObjectID,FingerprintID,TypeID,Height,Width,User_Entry,Small_Description) VALUES(1592,221,195,436,315,5,N'Keyboard #129')</v>
      </c>
    </row>
    <row r="1595" spans="1:9" x14ac:dyDescent="0.3">
      <c r="A1595">
        <v>1593</v>
      </c>
      <c r="B1595">
        <v>222</v>
      </c>
      <c r="C1595">
        <v>100</v>
      </c>
      <c r="D1595">
        <v>116</v>
      </c>
      <c r="E1595">
        <v>63</v>
      </c>
      <c r="F1595">
        <v>4</v>
      </c>
      <c r="G1595" t="s">
        <v>2290</v>
      </c>
      <c r="H1595" t="s">
        <v>4275</v>
      </c>
      <c r="I1595" t="str">
        <f t="shared" si="24"/>
        <v>INSERT INTO [Object](ObjectID,FingerprintID,TypeID,Height,Width,User_Entry,Small_Description) VALUES(1593,222,100,116,63,4,N'Trash Can #216')</v>
      </c>
    </row>
    <row r="1596" spans="1:9" x14ac:dyDescent="0.3">
      <c r="A1596">
        <v>1594</v>
      </c>
      <c r="B1596">
        <v>222</v>
      </c>
      <c r="C1596">
        <v>106</v>
      </c>
      <c r="D1596">
        <v>25</v>
      </c>
      <c r="E1596">
        <v>126</v>
      </c>
      <c r="F1596">
        <v>4</v>
      </c>
      <c r="G1596" t="s">
        <v>2290</v>
      </c>
      <c r="H1596" t="s">
        <v>4276</v>
      </c>
      <c r="I1596" t="str">
        <f t="shared" si="24"/>
        <v>INSERT INTO [Object](ObjectID,FingerprintID,TypeID,Height,Width,User_Entry,Small_Description) VALUES(1594,222,106,25,126,4,N'Stairs Under #131')</v>
      </c>
    </row>
    <row r="1597" spans="1:9" x14ac:dyDescent="0.3">
      <c r="A1597">
        <v>1595</v>
      </c>
      <c r="B1597">
        <v>222</v>
      </c>
      <c r="C1597">
        <v>195</v>
      </c>
      <c r="D1597">
        <v>432</v>
      </c>
      <c r="E1597">
        <v>256</v>
      </c>
      <c r="F1597">
        <v>4</v>
      </c>
      <c r="G1597" t="s">
        <v>2290</v>
      </c>
      <c r="H1597" t="s">
        <v>4277</v>
      </c>
      <c r="I1597" t="str">
        <f t="shared" si="24"/>
        <v>INSERT INTO [Object](ObjectID,FingerprintID,TypeID,Height,Width,User_Entry,Small_Description) VALUES(1595,222,195,432,256,4,N'Keyboard #130')</v>
      </c>
    </row>
    <row r="1598" spans="1:9" x14ac:dyDescent="0.3">
      <c r="A1598">
        <v>1596</v>
      </c>
      <c r="B1598">
        <v>222</v>
      </c>
      <c r="C1598">
        <v>195</v>
      </c>
      <c r="D1598">
        <v>427</v>
      </c>
      <c r="E1598">
        <v>265</v>
      </c>
      <c r="F1598">
        <v>4</v>
      </c>
      <c r="G1598" t="s">
        <v>2290</v>
      </c>
      <c r="H1598" t="s">
        <v>4278</v>
      </c>
      <c r="I1598" t="str">
        <f t="shared" si="24"/>
        <v>INSERT INTO [Object](ObjectID,FingerprintID,TypeID,Height,Width,User_Entry,Small_Description) VALUES(1596,222,195,427,265,4,N'Keyboard #131')</v>
      </c>
    </row>
    <row r="1599" spans="1:9" x14ac:dyDescent="0.3">
      <c r="A1599">
        <v>1597</v>
      </c>
      <c r="B1599">
        <v>222</v>
      </c>
      <c r="C1599">
        <v>195</v>
      </c>
      <c r="D1599">
        <v>310</v>
      </c>
      <c r="E1599">
        <v>209</v>
      </c>
      <c r="F1599">
        <v>4</v>
      </c>
      <c r="G1599" t="s">
        <v>2290</v>
      </c>
      <c r="H1599" t="s">
        <v>4279</v>
      </c>
      <c r="I1599" t="str">
        <f t="shared" si="24"/>
        <v>INSERT INTO [Object](ObjectID,FingerprintID,TypeID,Height,Width,User_Entry,Small_Description) VALUES(1597,222,195,310,209,4,N'Keyboard #132')</v>
      </c>
    </row>
    <row r="1600" spans="1:9" x14ac:dyDescent="0.3">
      <c r="A1600">
        <v>1598</v>
      </c>
      <c r="B1600">
        <v>222</v>
      </c>
      <c r="C1600">
        <v>195</v>
      </c>
      <c r="D1600">
        <v>415</v>
      </c>
      <c r="E1600">
        <v>252</v>
      </c>
      <c r="F1600">
        <v>4</v>
      </c>
      <c r="G1600" t="s">
        <v>2290</v>
      </c>
      <c r="H1600" t="s">
        <v>4280</v>
      </c>
      <c r="I1600" t="str">
        <f t="shared" si="24"/>
        <v>INSERT INTO [Object](ObjectID,FingerprintID,TypeID,Height,Width,User_Entry,Small_Description) VALUES(1598,222,195,415,252,4,N'Keyboard #133')</v>
      </c>
    </row>
    <row r="1601" spans="1:9" x14ac:dyDescent="0.3">
      <c r="A1601">
        <v>1599</v>
      </c>
      <c r="B1601">
        <v>222</v>
      </c>
      <c r="C1601">
        <v>195</v>
      </c>
      <c r="D1601">
        <v>401</v>
      </c>
      <c r="E1601">
        <v>253</v>
      </c>
      <c r="F1601">
        <v>4</v>
      </c>
      <c r="G1601" t="s">
        <v>2290</v>
      </c>
      <c r="H1601" t="s">
        <v>4281</v>
      </c>
      <c r="I1601" t="str">
        <f t="shared" si="24"/>
        <v>INSERT INTO [Object](ObjectID,FingerprintID,TypeID,Height,Width,User_Entry,Small_Description) VALUES(1599,222,195,401,253,4,N'Keyboard #134')</v>
      </c>
    </row>
    <row r="1602" spans="1:9" x14ac:dyDescent="0.3">
      <c r="A1602">
        <v>1600</v>
      </c>
      <c r="B1602">
        <v>222</v>
      </c>
      <c r="C1602">
        <v>195</v>
      </c>
      <c r="D1602">
        <v>423</v>
      </c>
      <c r="E1602">
        <v>221</v>
      </c>
      <c r="F1602">
        <v>4</v>
      </c>
      <c r="G1602" t="s">
        <v>2290</v>
      </c>
      <c r="H1602" t="s">
        <v>4282</v>
      </c>
      <c r="I1602" t="str">
        <f t="shared" si="24"/>
        <v>INSERT INTO [Object](ObjectID,FingerprintID,TypeID,Height,Width,User_Entry,Small_Description) VALUES(1600,222,195,423,221,4,N'Keyboard #135')</v>
      </c>
    </row>
    <row r="1603" spans="1:9" x14ac:dyDescent="0.3">
      <c r="A1603">
        <v>1601</v>
      </c>
      <c r="B1603">
        <v>222</v>
      </c>
      <c r="C1603">
        <v>195</v>
      </c>
      <c r="D1603">
        <v>404</v>
      </c>
      <c r="E1603">
        <v>239</v>
      </c>
      <c r="F1603">
        <v>4</v>
      </c>
      <c r="G1603" t="s">
        <v>2290</v>
      </c>
      <c r="H1603" t="s">
        <v>4283</v>
      </c>
      <c r="I1603" t="str">
        <f t="shared" si="24"/>
        <v>INSERT INTO [Object](ObjectID,FingerprintID,TypeID,Height,Width,User_Entry,Small_Description) VALUES(1601,222,195,404,239,4,N'Keyboard #136')</v>
      </c>
    </row>
    <row r="1604" spans="1:9" x14ac:dyDescent="0.3">
      <c r="A1604">
        <v>1602</v>
      </c>
      <c r="B1604">
        <v>222</v>
      </c>
      <c r="C1604">
        <v>195</v>
      </c>
      <c r="D1604">
        <v>413</v>
      </c>
      <c r="E1604">
        <v>233</v>
      </c>
      <c r="F1604">
        <v>4</v>
      </c>
      <c r="G1604" t="s">
        <v>2290</v>
      </c>
      <c r="H1604" t="s">
        <v>4284</v>
      </c>
      <c r="I1604" t="str">
        <f t="shared" ref="I1604:I1667" si="25">"INSERT INTO [Object](ObjectID,FingerprintID,TypeID,Height,Width,User_Entry,Small_Description) VALUES("&amp;A1604&amp;","&amp;B1604&amp;","&amp;C1604&amp;","&amp;D1604&amp;","&amp;E1604&amp;","&amp;F1604&amp;",N'"&amp;H1604&amp;"')"</f>
        <v>INSERT INTO [Object](ObjectID,FingerprintID,TypeID,Height,Width,User_Entry,Small_Description) VALUES(1602,222,195,413,233,4,N'Keyboard #137')</v>
      </c>
    </row>
    <row r="1605" spans="1:9" x14ac:dyDescent="0.3">
      <c r="A1605">
        <v>1603</v>
      </c>
      <c r="B1605">
        <v>223</v>
      </c>
      <c r="C1605">
        <v>63</v>
      </c>
      <c r="D1605">
        <v>32</v>
      </c>
      <c r="E1605">
        <v>107</v>
      </c>
      <c r="F1605">
        <v>7</v>
      </c>
      <c r="G1605" t="s">
        <v>2302</v>
      </c>
      <c r="H1605" t="s">
        <v>4285</v>
      </c>
      <c r="I1605" t="str">
        <f t="shared" si="25"/>
        <v>INSERT INTO [Object](ObjectID,FingerprintID,TypeID,Height,Width,User_Entry,Small_Description) VALUES(1603,223,63,32,107,7,N'Wall Box Grey #12')</v>
      </c>
    </row>
    <row r="1606" spans="1:9" x14ac:dyDescent="0.3">
      <c r="A1606">
        <v>1604</v>
      </c>
      <c r="B1606">
        <v>223</v>
      </c>
      <c r="C1606">
        <v>100</v>
      </c>
      <c r="D1606">
        <v>202</v>
      </c>
      <c r="E1606">
        <v>172</v>
      </c>
      <c r="F1606">
        <v>7</v>
      </c>
      <c r="G1606" t="s">
        <v>2302</v>
      </c>
      <c r="H1606" t="s">
        <v>4286</v>
      </c>
      <c r="I1606" t="str">
        <f t="shared" si="25"/>
        <v>INSERT INTO [Object](ObjectID,FingerprintID,TypeID,Height,Width,User_Entry,Small_Description) VALUES(1604,223,100,202,172,7,N'Trash Can #217')</v>
      </c>
    </row>
    <row r="1607" spans="1:9" x14ac:dyDescent="0.3">
      <c r="A1607">
        <v>1605</v>
      </c>
      <c r="B1607">
        <v>223</v>
      </c>
      <c r="C1607">
        <v>195</v>
      </c>
      <c r="D1607">
        <v>386</v>
      </c>
      <c r="E1607">
        <v>233</v>
      </c>
      <c r="F1607">
        <v>7</v>
      </c>
      <c r="G1607" t="s">
        <v>2302</v>
      </c>
      <c r="H1607" t="s">
        <v>4287</v>
      </c>
      <c r="I1607" t="str">
        <f t="shared" si="25"/>
        <v>INSERT INTO [Object](ObjectID,FingerprintID,TypeID,Height,Width,User_Entry,Small_Description) VALUES(1605,223,195,386,233,7,N'Keyboard #138')</v>
      </c>
    </row>
    <row r="1608" spans="1:9" x14ac:dyDescent="0.3">
      <c r="A1608">
        <v>1606</v>
      </c>
      <c r="B1608">
        <v>223</v>
      </c>
      <c r="C1608">
        <v>195</v>
      </c>
      <c r="D1608">
        <v>420</v>
      </c>
      <c r="E1608">
        <v>193</v>
      </c>
      <c r="F1608">
        <v>7</v>
      </c>
      <c r="G1608" t="s">
        <v>2302</v>
      </c>
      <c r="H1608" t="s">
        <v>4288</v>
      </c>
      <c r="I1608" t="str">
        <f t="shared" si="25"/>
        <v>INSERT INTO [Object](ObjectID,FingerprintID,TypeID,Height,Width,User_Entry,Small_Description) VALUES(1606,223,195,420,193,7,N'Keyboard #139')</v>
      </c>
    </row>
    <row r="1609" spans="1:9" x14ac:dyDescent="0.3">
      <c r="A1609">
        <v>1607</v>
      </c>
      <c r="B1609">
        <v>223</v>
      </c>
      <c r="C1609">
        <v>195</v>
      </c>
      <c r="D1609">
        <v>389</v>
      </c>
      <c r="E1609">
        <v>239</v>
      </c>
      <c r="F1609">
        <v>7</v>
      </c>
      <c r="G1609" t="s">
        <v>2302</v>
      </c>
      <c r="H1609" t="s">
        <v>4289</v>
      </c>
      <c r="I1609" t="str">
        <f t="shared" si="25"/>
        <v>INSERT INTO [Object](ObjectID,FingerprintID,TypeID,Height,Width,User_Entry,Small_Description) VALUES(1607,223,195,389,239,7,N'Keyboard #140')</v>
      </c>
    </row>
    <row r="1610" spans="1:9" x14ac:dyDescent="0.3">
      <c r="A1610">
        <v>1608</v>
      </c>
      <c r="B1610">
        <v>223</v>
      </c>
      <c r="C1610">
        <v>195</v>
      </c>
      <c r="D1610">
        <v>400</v>
      </c>
      <c r="E1610">
        <v>257</v>
      </c>
      <c r="F1610">
        <v>7</v>
      </c>
      <c r="G1610" t="s">
        <v>2302</v>
      </c>
      <c r="H1610" t="s">
        <v>4290</v>
      </c>
      <c r="I1610" t="str">
        <f t="shared" si="25"/>
        <v>INSERT INTO [Object](ObjectID,FingerprintID,TypeID,Height,Width,User_Entry,Small_Description) VALUES(1608,223,195,400,257,7,N'Keyboard #141')</v>
      </c>
    </row>
    <row r="1611" spans="1:9" x14ac:dyDescent="0.3">
      <c r="A1611">
        <v>1609</v>
      </c>
      <c r="B1611">
        <v>223</v>
      </c>
      <c r="C1611">
        <v>195</v>
      </c>
      <c r="D1611">
        <v>404</v>
      </c>
      <c r="E1611">
        <v>306</v>
      </c>
      <c r="F1611">
        <v>7</v>
      </c>
      <c r="G1611" t="s">
        <v>2302</v>
      </c>
      <c r="H1611" t="s">
        <v>4291</v>
      </c>
      <c r="I1611" t="str">
        <f t="shared" si="25"/>
        <v>INSERT INTO [Object](ObjectID,FingerprintID,TypeID,Height,Width,User_Entry,Small_Description) VALUES(1609,223,195,404,306,7,N'Keyboard #142')</v>
      </c>
    </row>
    <row r="1612" spans="1:9" x14ac:dyDescent="0.3">
      <c r="A1612">
        <v>1610</v>
      </c>
      <c r="B1612">
        <v>223</v>
      </c>
      <c r="C1612">
        <v>195</v>
      </c>
      <c r="D1612">
        <v>410</v>
      </c>
      <c r="E1612">
        <v>265</v>
      </c>
      <c r="F1612">
        <v>7</v>
      </c>
      <c r="G1612" t="s">
        <v>2302</v>
      </c>
      <c r="H1612" t="s">
        <v>4292</v>
      </c>
      <c r="I1612" t="str">
        <f t="shared" si="25"/>
        <v>INSERT INTO [Object](ObjectID,FingerprintID,TypeID,Height,Width,User_Entry,Small_Description) VALUES(1610,223,195,410,265,7,N'Keyboard #143')</v>
      </c>
    </row>
    <row r="1613" spans="1:9" x14ac:dyDescent="0.3">
      <c r="A1613">
        <v>1611</v>
      </c>
      <c r="B1613">
        <v>223</v>
      </c>
      <c r="C1613">
        <v>195</v>
      </c>
      <c r="D1613">
        <v>405</v>
      </c>
      <c r="E1613">
        <v>264</v>
      </c>
      <c r="F1613">
        <v>7</v>
      </c>
      <c r="G1613" t="s">
        <v>2302</v>
      </c>
      <c r="H1613" t="s">
        <v>4293</v>
      </c>
      <c r="I1613" t="str">
        <f t="shared" si="25"/>
        <v>INSERT INTO [Object](ObjectID,FingerprintID,TypeID,Height,Width,User_Entry,Small_Description) VALUES(1611,223,195,405,264,7,N'Keyboard #144')</v>
      </c>
    </row>
    <row r="1614" spans="1:9" x14ac:dyDescent="0.3">
      <c r="A1614">
        <v>1612</v>
      </c>
      <c r="B1614">
        <v>224</v>
      </c>
      <c r="C1614">
        <v>43</v>
      </c>
      <c r="D1614">
        <v>30</v>
      </c>
      <c r="E1614">
        <v>107</v>
      </c>
      <c r="F1614">
        <v>9</v>
      </c>
      <c r="G1614" t="s">
        <v>2310</v>
      </c>
      <c r="H1614" t="s">
        <v>4294</v>
      </c>
      <c r="I1614" t="str">
        <f t="shared" si="25"/>
        <v>INSERT INTO [Object](ObjectID,FingerprintID,TypeID,Height,Width,User_Entry,Small_Description) VALUES(1612,224,43,30,107,9,N'Door Blue #271')</v>
      </c>
    </row>
    <row r="1615" spans="1:9" x14ac:dyDescent="0.3">
      <c r="A1615">
        <v>1613</v>
      </c>
      <c r="B1615">
        <v>224</v>
      </c>
      <c r="C1615">
        <v>100</v>
      </c>
      <c r="D1615">
        <v>177</v>
      </c>
      <c r="E1615">
        <v>195</v>
      </c>
      <c r="F1615">
        <v>9</v>
      </c>
      <c r="G1615" t="s">
        <v>2310</v>
      </c>
      <c r="H1615" t="s">
        <v>4295</v>
      </c>
      <c r="I1615" t="str">
        <f t="shared" si="25"/>
        <v>INSERT INTO [Object](ObjectID,FingerprintID,TypeID,Height,Width,User_Entry,Small_Description) VALUES(1613,224,100,177,195,9,N'Trash Can #218')</v>
      </c>
    </row>
    <row r="1616" spans="1:9" x14ac:dyDescent="0.3">
      <c r="A1616">
        <v>1614</v>
      </c>
      <c r="B1616">
        <v>224</v>
      </c>
      <c r="C1616">
        <v>195</v>
      </c>
      <c r="D1616">
        <v>367</v>
      </c>
      <c r="E1616">
        <v>240</v>
      </c>
      <c r="F1616">
        <v>9</v>
      </c>
      <c r="G1616" t="s">
        <v>2310</v>
      </c>
      <c r="H1616" t="s">
        <v>4296</v>
      </c>
      <c r="I1616" t="str">
        <f t="shared" si="25"/>
        <v>INSERT INTO [Object](ObjectID,FingerprintID,TypeID,Height,Width,User_Entry,Small_Description) VALUES(1614,224,195,367,240,9,N'Keyboard #145')</v>
      </c>
    </row>
    <row r="1617" spans="1:9" x14ac:dyDescent="0.3">
      <c r="A1617">
        <v>1615</v>
      </c>
      <c r="B1617">
        <v>224</v>
      </c>
      <c r="C1617">
        <v>195</v>
      </c>
      <c r="D1617">
        <v>390</v>
      </c>
      <c r="E1617">
        <v>281</v>
      </c>
      <c r="F1617">
        <v>9</v>
      </c>
      <c r="G1617" t="s">
        <v>2310</v>
      </c>
      <c r="H1617" t="s">
        <v>4297</v>
      </c>
      <c r="I1617" t="str">
        <f t="shared" si="25"/>
        <v>INSERT INTO [Object](ObjectID,FingerprintID,TypeID,Height,Width,User_Entry,Small_Description) VALUES(1615,224,195,390,281,9,N'Keyboard #146')</v>
      </c>
    </row>
    <row r="1618" spans="1:9" x14ac:dyDescent="0.3">
      <c r="A1618">
        <v>1616</v>
      </c>
      <c r="B1618">
        <v>224</v>
      </c>
      <c r="C1618">
        <v>195</v>
      </c>
      <c r="D1618">
        <v>368</v>
      </c>
      <c r="E1618">
        <v>282</v>
      </c>
      <c r="F1618">
        <v>9</v>
      </c>
      <c r="G1618" t="s">
        <v>2310</v>
      </c>
      <c r="H1618" t="s">
        <v>4298</v>
      </c>
      <c r="I1618" t="str">
        <f t="shared" si="25"/>
        <v>INSERT INTO [Object](ObjectID,FingerprintID,TypeID,Height,Width,User_Entry,Small_Description) VALUES(1616,224,195,368,282,9,N'Keyboard #147')</v>
      </c>
    </row>
    <row r="1619" spans="1:9" x14ac:dyDescent="0.3">
      <c r="A1619">
        <v>1617</v>
      </c>
      <c r="B1619">
        <v>224</v>
      </c>
      <c r="C1619">
        <v>195</v>
      </c>
      <c r="D1619">
        <v>425</v>
      </c>
      <c r="E1619">
        <v>244</v>
      </c>
      <c r="F1619">
        <v>9</v>
      </c>
      <c r="G1619" t="s">
        <v>2310</v>
      </c>
      <c r="H1619" t="s">
        <v>4299</v>
      </c>
      <c r="I1619" t="str">
        <f t="shared" si="25"/>
        <v>INSERT INTO [Object](ObjectID,FingerprintID,TypeID,Height,Width,User_Entry,Small_Description) VALUES(1617,224,195,425,244,9,N'Keyboard #148')</v>
      </c>
    </row>
    <row r="1620" spans="1:9" x14ac:dyDescent="0.3">
      <c r="A1620">
        <v>1618</v>
      </c>
      <c r="B1620">
        <v>224</v>
      </c>
      <c r="C1620">
        <v>195</v>
      </c>
      <c r="D1620">
        <v>388</v>
      </c>
      <c r="E1620">
        <v>317</v>
      </c>
      <c r="F1620">
        <v>9</v>
      </c>
      <c r="G1620" t="s">
        <v>2310</v>
      </c>
      <c r="H1620" t="s">
        <v>4300</v>
      </c>
      <c r="I1620" t="str">
        <f t="shared" si="25"/>
        <v>INSERT INTO [Object](ObjectID,FingerprintID,TypeID,Height,Width,User_Entry,Small_Description) VALUES(1618,224,195,388,317,9,N'Keyboard #149')</v>
      </c>
    </row>
    <row r="1621" spans="1:9" x14ac:dyDescent="0.3">
      <c r="A1621">
        <v>1619</v>
      </c>
      <c r="B1621">
        <v>224</v>
      </c>
      <c r="C1621">
        <v>195</v>
      </c>
      <c r="D1621">
        <v>424</v>
      </c>
      <c r="E1621">
        <v>250</v>
      </c>
      <c r="F1621">
        <v>9</v>
      </c>
      <c r="G1621" t="s">
        <v>2310</v>
      </c>
      <c r="H1621" t="s">
        <v>4301</v>
      </c>
      <c r="I1621" t="str">
        <f t="shared" si="25"/>
        <v>INSERT INTO [Object](ObjectID,FingerprintID,TypeID,Height,Width,User_Entry,Small_Description) VALUES(1619,224,195,424,250,9,N'Keyboard #150')</v>
      </c>
    </row>
    <row r="1622" spans="1:9" x14ac:dyDescent="0.3">
      <c r="A1622">
        <v>1620</v>
      </c>
      <c r="B1622">
        <v>224</v>
      </c>
      <c r="C1622">
        <v>195</v>
      </c>
      <c r="D1622">
        <v>374</v>
      </c>
      <c r="E1622">
        <v>326</v>
      </c>
      <c r="F1622">
        <v>9</v>
      </c>
      <c r="G1622" t="s">
        <v>2310</v>
      </c>
      <c r="H1622" t="s">
        <v>4302</v>
      </c>
      <c r="I1622" t="str">
        <f t="shared" si="25"/>
        <v>INSERT INTO [Object](ObjectID,FingerprintID,TypeID,Height,Width,User_Entry,Small_Description) VALUES(1620,224,195,374,326,9,N'Keyboard #151')</v>
      </c>
    </row>
    <row r="1623" spans="1:9" x14ac:dyDescent="0.3">
      <c r="A1623">
        <v>1621</v>
      </c>
      <c r="B1623">
        <v>224</v>
      </c>
      <c r="C1623">
        <v>195</v>
      </c>
      <c r="D1623">
        <v>425</v>
      </c>
      <c r="E1623">
        <v>267</v>
      </c>
      <c r="F1623">
        <v>9</v>
      </c>
      <c r="G1623" t="s">
        <v>2310</v>
      </c>
      <c r="H1623" t="s">
        <v>4303</v>
      </c>
      <c r="I1623" t="str">
        <f t="shared" si="25"/>
        <v>INSERT INTO [Object](ObjectID,FingerprintID,TypeID,Height,Width,User_Entry,Small_Description) VALUES(1621,224,195,425,267,9,N'Keyboard #152')</v>
      </c>
    </row>
    <row r="1624" spans="1:9" x14ac:dyDescent="0.3">
      <c r="A1624">
        <v>1622</v>
      </c>
      <c r="B1624">
        <v>224</v>
      </c>
      <c r="C1624">
        <v>195</v>
      </c>
      <c r="D1624">
        <v>420</v>
      </c>
      <c r="E1624">
        <v>314</v>
      </c>
      <c r="F1624">
        <v>9</v>
      </c>
      <c r="G1624" t="s">
        <v>2310</v>
      </c>
      <c r="H1624" t="s">
        <v>4304</v>
      </c>
      <c r="I1624" t="str">
        <f t="shared" si="25"/>
        <v>INSERT INTO [Object](ObjectID,FingerprintID,TypeID,Height,Width,User_Entry,Small_Description) VALUES(1622,224,195,420,314,9,N'Keyboard #153')</v>
      </c>
    </row>
    <row r="1625" spans="1:9" x14ac:dyDescent="0.3">
      <c r="A1625">
        <v>1623</v>
      </c>
      <c r="B1625">
        <v>224</v>
      </c>
      <c r="C1625">
        <v>195</v>
      </c>
      <c r="D1625">
        <v>413</v>
      </c>
      <c r="E1625">
        <v>298</v>
      </c>
      <c r="F1625">
        <v>9</v>
      </c>
      <c r="G1625" t="s">
        <v>2310</v>
      </c>
      <c r="H1625" t="s">
        <v>4305</v>
      </c>
      <c r="I1625" t="str">
        <f t="shared" si="25"/>
        <v>INSERT INTO [Object](ObjectID,FingerprintID,TypeID,Height,Width,User_Entry,Small_Description) VALUES(1623,224,195,413,298,9,N'Keyboard #154')</v>
      </c>
    </row>
    <row r="1626" spans="1:9" x14ac:dyDescent="0.3">
      <c r="A1626">
        <v>1624</v>
      </c>
      <c r="B1626">
        <v>225</v>
      </c>
      <c r="C1626">
        <v>55</v>
      </c>
      <c r="D1626">
        <v>56</v>
      </c>
      <c r="E1626">
        <v>69</v>
      </c>
      <c r="F1626">
        <v>2</v>
      </c>
      <c r="G1626" t="s">
        <v>2282</v>
      </c>
      <c r="H1626" t="s">
        <v>4306</v>
      </c>
      <c r="I1626" t="str">
        <f t="shared" si="25"/>
        <v>INSERT INTO [Object](ObjectID,FingerprintID,TypeID,Height,Width,User_Entry,Small_Description) VALUES(1624,225,55,56,69,2,N'Fire Extinguisher Boxed #53')</v>
      </c>
    </row>
    <row r="1627" spans="1:9" x14ac:dyDescent="0.3">
      <c r="A1627">
        <v>1625</v>
      </c>
      <c r="B1627">
        <v>225</v>
      </c>
      <c r="C1627">
        <v>100</v>
      </c>
      <c r="D1627">
        <v>81</v>
      </c>
      <c r="E1627">
        <v>152</v>
      </c>
      <c r="F1627">
        <v>2</v>
      </c>
      <c r="G1627" t="s">
        <v>2282</v>
      </c>
      <c r="H1627" t="s">
        <v>4307</v>
      </c>
      <c r="I1627" t="str">
        <f t="shared" si="25"/>
        <v>INSERT INTO [Object](ObjectID,FingerprintID,TypeID,Height,Width,User_Entry,Small_Description) VALUES(1625,225,100,81,152,2,N'Trash Can #219')</v>
      </c>
    </row>
    <row r="1628" spans="1:9" x14ac:dyDescent="0.3">
      <c r="A1628">
        <v>1626</v>
      </c>
      <c r="B1628">
        <v>225</v>
      </c>
      <c r="C1628">
        <v>191</v>
      </c>
      <c r="D1628">
        <v>405</v>
      </c>
      <c r="E1628">
        <v>357</v>
      </c>
      <c r="F1628">
        <v>2</v>
      </c>
      <c r="G1628" t="s">
        <v>2282</v>
      </c>
      <c r="H1628" t="s">
        <v>4308</v>
      </c>
      <c r="I1628" t="str">
        <f t="shared" si="25"/>
        <v>INSERT INTO [Object](ObjectID,FingerprintID,TypeID,Height,Width,User_Entry,Small_Description) VALUES(1626,225,191,405,357,2,N'Tvmonitor #13')</v>
      </c>
    </row>
    <row r="1629" spans="1:9" x14ac:dyDescent="0.3">
      <c r="A1629">
        <v>1627</v>
      </c>
      <c r="B1629">
        <v>225</v>
      </c>
      <c r="C1629">
        <v>195</v>
      </c>
      <c r="D1629">
        <v>422</v>
      </c>
      <c r="E1629">
        <v>306</v>
      </c>
      <c r="F1629">
        <v>2</v>
      </c>
      <c r="G1629" t="s">
        <v>2282</v>
      </c>
      <c r="H1629" t="s">
        <v>4309</v>
      </c>
      <c r="I1629" t="str">
        <f t="shared" si="25"/>
        <v>INSERT INTO [Object](ObjectID,FingerprintID,TypeID,Height,Width,User_Entry,Small_Description) VALUES(1627,225,195,422,306,2,N'Keyboard #155')</v>
      </c>
    </row>
    <row r="1630" spans="1:9" x14ac:dyDescent="0.3">
      <c r="A1630">
        <v>1628</v>
      </c>
      <c r="B1630">
        <v>225</v>
      </c>
      <c r="C1630">
        <v>195</v>
      </c>
      <c r="D1630">
        <v>393</v>
      </c>
      <c r="E1630">
        <v>333</v>
      </c>
      <c r="F1630">
        <v>2</v>
      </c>
      <c r="G1630" t="s">
        <v>2282</v>
      </c>
      <c r="H1630" t="s">
        <v>4310</v>
      </c>
      <c r="I1630" t="str">
        <f t="shared" si="25"/>
        <v>INSERT INTO [Object](ObjectID,FingerprintID,TypeID,Height,Width,User_Entry,Small_Description) VALUES(1628,225,195,393,333,2,N'Keyboard #156')</v>
      </c>
    </row>
    <row r="1631" spans="1:9" x14ac:dyDescent="0.3">
      <c r="A1631">
        <v>1629</v>
      </c>
      <c r="B1631">
        <v>225</v>
      </c>
      <c r="C1631">
        <v>195</v>
      </c>
      <c r="D1631">
        <v>335</v>
      </c>
      <c r="E1631">
        <v>152</v>
      </c>
      <c r="F1631">
        <v>2</v>
      </c>
      <c r="G1631" t="s">
        <v>2282</v>
      </c>
      <c r="H1631" t="s">
        <v>4311</v>
      </c>
      <c r="I1631" t="str">
        <f t="shared" si="25"/>
        <v>INSERT INTO [Object](ObjectID,FingerprintID,TypeID,Height,Width,User_Entry,Small_Description) VALUES(1629,225,195,335,152,2,N'Keyboard #157')</v>
      </c>
    </row>
    <row r="1632" spans="1:9" x14ac:dyDescent="0.3">
      <c r="A1632">
        <v>1630</v>
      </c>
      <c r="B1632">
        <v>225</v>
      </c>
      <c r="C1632">
        <v>195</v>
      </c>
      <c r="D1632">
        <v>290</v>
      </c>
      <c r="E1632">
        <v>164</v>
      </c>
      <c r="F1632">
        <v>2</v>
      </c>
      <c r="G1632" t="s">
        <v>2282</v>
      </c>
      <c r="H1632" t="s">
        <v>4312</v>
      </c>
      <c r="I1632" t="str">
        <f t="shared" si="25"/>
        <v>INSERT INTO [Object](ObjectID,FingerprintID,TypeID,Height,Width,User_Entry,Small_Description) VALUES(1630,225,195,290,164,2,N'Keyboard #158')</v>
      </c>
    </row>
    <row r="1633" spans="1:9" x14ac:dyDescent="0.3">
      <c r="A1633">
        <v>1631</v>
      </c>
      <c r="B1633">
        <v>225</v>
      </c>
      <c r="C1633">
        <v>195</v>
      </c>
      <c r="D1633">
        <v>274</v>
      </c>
      <c r="E1633">
        <v>149</v>
      </c>
      <c r="F1633">
        <v>2</v>
      </c>
      <c r="G1633" t="s">
        <v>2282</v>
      </c>
      <c r="H1633" t="s">
        <v>4313</v>
      </c>
      <c r="I1633" t="str">
        <f t="shared" si="25"/>
        <v>INSERT INTO [Object](ObjectID,FingerprintID,TypeID,Height,Width,User_Entry,Small_Description) VALUES(1631,225,195,274,149,2,N'Keyboard #159')</v>
      </c>
    </row>
    <row r="1634" spans="1:9" x14ac:dyDescent="0.3">
      <c r="A1634">
        <v>1632</v>
      </c>
      <c r="B1634">
        <v>226</v>
      </c>
      <c r="C1634">
        <v>98</v>
      </c>
      <c r="D1634">
        <v>196</v>
      </c>
      <c r="E1634">
        <v>74</v>
      </c>
      <c r="F1634">
        <v>9</v>
      </c>
      <c r="G1634" t="s">
        <v>2310</v>
      </c>
      <c r="H1634" t="s">
        <v>4314</v>
      </c>
      <c r="I1634" t="str">
        <f t="shared" si="25"/>
        <v>INSERT INTO [Object](ObjectID,FingerprintID,TypeID,Height,Width,User_Entry,Small_Description) VALUES(1632,226,98,196,74,9,N'Sign Bathroom Disabled #8')</v>
      </c>
    </row>
    <row r="1635" spans="1:9" x14ac:dyDescent="0.3">
      <c r="A1635">
        <v>1633</v>
      </c>
      <c r="B1635">
        <v>226</v>
      </c>
      <c r="C1635">
        <v>100</v>
      </c>
      <c r="D1635">
        <v>195</v>
      </c>
      <c r="E1635">
        <v>212</v>
      </c>
      <c r="F1635">
        <v>9</v>
      </c>
      <c r="G1635" t="s">
        <v>2310</v>
      </c>
      <c r="H1635" t="s">
        <v>4315</v>
      </c>
      <c r="I1635" t="str">
        <f t="shared" si="25"/>
        <v>INSERT INTO [Object](ObjectID,FingerprintID,TypeID,Height,Width,User_Entry,Small_Description) VALUES(1633,226,100,195,212,9,N'Trash Can #220')</v>
      </c>
    </row>
    <row r="1636" spans="1:9" x14ac:dyDescent="0.3">
      <c r="A1636">
        <v>1634</v>
      </c>
      <c r="B1636">
        <v>226</v>
      </c>
      <c r="C1636">
        <v>191</v>
      </c>
      <c r="D1636">
        <v>407</v>
      </c>
      <c r="E1636">
        <v>267</v>
      </c>
      <c r="F1636">
        <v>9</v>
      </c>
      <c r="G1636" t="s">
        <v>2310</v>
      </c>
      <c r="H1636" t="s">
        <v>4316</v>
      </c>
      <c r="I1636" t="str">
        <f t="shared" si="25"/>
        <v>INSERT INTO [Object](ObjectID,FingerprintID,TypeID,Height,Width,User_Entry,Small_Description) VALUES(1634,226,191,407,267,9,N'Tvmonitor #14')</v>
      </c>
    </row>
    <row r="1637" spans="1:9" x14ac:dyDescent="0.3">
      <c r="A1637">
        <v>1635</v>
      </c>
      <c r="B1637">
        <v>226</v>
      </c>
      <c r="C1637">
        <v>195</v>
      </c>
      <c r="D1637">
        <v>304</v>
      </c>
      <c r="E1637">
        <v>181</v>
      </c>
      <c r="F1637">
        <v>9</v>
      </c>
      <c r="G1637" t="s">
        <v>2310</v>
      </c>
      <c r="H1637" t="s">
        <v>4317</v>
      </c>
      <c r="I1637" t="str">
        <f t="shared" si="25"/>
        <v>INSERT INTO [Object](ObjectID,FingerprintID,TypeID,Height,Width,User_Entry,Small_Description) VALUES(1635,226,195,304,181,9,N'Keyboard #160')</v>
      </c>
    </row>
    <row r="1638" spans="1:9" x14ac:dyDescent="0.3">
      <c r="A1638">
        <v>1636</v>
      </c>
      <c r="B1638">
        <v>226</v>
      </c>
      <c r="C1638">
        <v>195</v>
      </c>
      <c r="D1638">
        <v>280</v>
      </c>
      <c r="E1638">
        <v>172</v>
      </c>
      <c r="F1638">
        <v>9</v>
      </c>
      <c r="G1638" t="s">
        <v>2310</v>
      </c>
      <c r="H1638" t="s">
        <v>4318</v>
      </c>
      <c r="I1638" t="str">
        <f t="shared" si="25"/>
        <v>INSERT INTO [Object](ObjectID,FingerprintID,TypeID,Height,Width,User_Entry,Small_Description) VALUES(1636,226,195,280,172,9,N'Keyboard #161')</v>
      </c>
    </row>
    <row r="1639" spans="1:9" x14ac:dyDescent="0.3">
      <c r="A1639">
        <v>1637</v>
      </c>
      <c r="B1639">
        <v>226</v>
      </c>
      <c r="C1639">
        <v>195</v>
      </c>
      <c r="D1639">
        <v>284</v>
      </c>
      <c r="E1639">
        <v>171</v>
      </c>
      <c r="F1639">
        <v>9</v>
      </c>
      <c r="G1639" t="s">
        <v>2310</v>
      </c>
      <c r="H1639" t="s">
        <v>4319</v>
      </c>
      <c r="I1639" t="str">
        <f t="shared" si="25"/>
        <v>INSERT INTO [Object](ObjectID,FingerprintID,TypeID,Height,Width,User_Entry,Small_Description) VALUES(1637,226,195,284,171,9,N'Keyboard #162')</v>
      </c>
    </row>
    <row r="1640" spans="1:9" x14ac:dyDescent="0.3">
      <c r="A1640">
        <v>1638</v>
      </c>
      <c r="B1640">
        <v>226</v>
      </c>
      <c r="C1640">
        <v>195</v>
      </c>
      <c r="D1640">
        <v>289</v>
      </c>
      <c r="E1640">
        <v>147</v>
      </c>
      <c r="F1640">
        <v>9</v>
      </c>
      <c r="G1640" t="s">
        <v>2310</v>
      </c>
      <c r="H1640" t="s">
        <v>4320</v>
      </c>
      <c r="I1640" t="str">
        <f t="shared" si="25"/>
        <v>INSERT INTO [Object](ObjectID,FingerprintID,TypeID,Height,Width,User_Entry,Small_Description) VALUES(1638,226,195,289,147,9,N'Keyboard #163')</v>
      </c>
    </row>
    <row r="1641" spans="1:9" x14ac:dyDescent="0.3">
      <c r="A1641">
        <v>1639</v>
      </c>
      <c r="B1641">
        <v>226</v>
      </c>
      <c r="C1641">
        <v>195</v>
      </c>
      <c r="D1641">
        <v>283</v>
      </c>
      <c r="E1641">
        <v>153</v>
      </c>
      <c r="F1641">
        <v>9</v>
      </c>
      <c r="G1641" t="s">
        <v>2310</v>
      </c>
      <c r="H1641" t="s">
        <v>4321</v>
      </c>
      <c r="I1641" t="str">
        <f t="shared" si="25"/>
        <v>INSERT INTO [Object](ObjectID,FingerprintID,TypeID,Height,Width,User_Entry,Small_Description) VALUES(1639,226,195,283,153,9,N'Keyboard #164')</v>
      </c>
    </row>
    <row r="1642" spans="1:9" x14ac:dyDescent="0.3">
      <c r="A1642">
        <v>1640</v>
      </c>
      <c r="B1642">
        <v>226</v>
      </c>
      <c r="C1642">
        <v>195</v>
      </c>
      <c r="D1642">
        <v>310</v>
      </c>
      <c r="E1642">
        <v>183</v>
      </c>
      <c r="F1642">
        <v>9</v>
      </c>
      <c r="G1642" t="s">
        <v>2310</v>
      </c>
      <c r="H1642" t="s">
        <v>4322</v>
      </c>
      <c r="I1642" t="str">
        <f t="shared" si="25"/>
        <v>INSERT INTO [Object](ObjectID,FingerprintID,TypeID,Height,Width,User_Entry,Small_Description) VALUES(1640,226,195,310,183,9,N'Keyboard #165')</v>
      </c>
    </row>
    <row r="1643" spans="1:9" x14ac:dyDescent="0.3">
      <c r="A1643">
        <v>1641</v>
      </c>
      <c r="B1643">
        <v>226</v>
      </c>
      <c r="C1643">
        <v>195</v>
      </c>
      <c r="D1643">
        <v>283</v>
      </c>
      <c r="E1643">
        <v>156</v>
      </c>
      <c r="F1643">
        <v>9</v>
      </c>
      <c r="G1643" t="s">
        <v>2310</v>
      </c>
      <c r="H1643" t="s">
        <v>4323</v>
      </c>
      <c r="I1643" t="str">
        <f t="shared" si="25"/>
        <v>INSERT INTO [Object](ObjectID,FingerprintID,TypeID,Height,Width,User_Entry,Small_Description) VALUES(1641,226,195,283,156,9,N'Keyboard #166')</v>
      </c>
    </row>
    <row r="1644" spans="1:9" x14ac:dyDescent="0.3">
      <c r="A1644">
        <v>1642</v>
      </c>
      <c r="B1644">
        <v>227</v>
      </c>
      <c r="C1644">
        <v>27</v>
      </c>
      <c r="D1644">
        <v>58</v>
      </c>
      <c r="E1644">
        <v>81</v>
      </c>
      <c r="F1644">
        <v>9</v>
      </c>
      <c r="G1644" t="s">
        <v>2310</v>
      </c>
      <c r="H1644" t="s">
        <v>4324</v>
      </c>
      <c r="I1644" t="str">
        <f t="shared" si="25"/>
        <v>INSERT INTO [Object](ObjectID,FingerprintID,TypeID,Height,Width,User_Entry,Small_Description) VALUES(1642,227,27,58,81,9,N'Slot Machine #24')</v>
      </c>
    </row>
    <row r="1645" spans="1:9" x14ac:dyDescent="0.3">
      <c r="A1645">
        <v>1643</v>
      </c>
      <c r="B1645">
        <v>227</v>
      </c>
      <c r="C1645">
        <v>100</v>
      </c>
      <c r="D1645">
        <v>199</v>
      </c>
      <c r="E1645">
        <v>155</v>
      </c>
      <c r="F1645">
        <v>9</v>
      </c>
      <c r="G1645" t="s">
        <v>2310</v>
      </c>
      <c r="H1645" t="s">
        <v>4325</v>
      </c>
      <c r="I1645" t="str">
        <f t="shared" si="25"/>
        <v>INSERT INTO [Object](ObjectID,FingerprintID,TypeID,Height,Width,User_Entry,Small_Description) VALUES(1643,227,100,199,155,9,N'Trash Can #221')</v>
      </c>
    </row>
    <row r="1646" spans="1:9" x14ac:dyDescent="0.3">
      <c r="A1646">
        <v>1644</v>
      </c>
      <c r="B1646">
        <v>227</v>
      </c>
      <c r="C1646">
        <v>195</v>
      </c>
      <c r="D1646">
        <v>262</v>
      </c>
      <c r="E1646">
        <v>212</v>
      </c>
      <c r="F1646">
        <v>9</v>
      </c>
      <c r="G1646" t="s">
        <v>2310</v>
      </c>
      <c r="H1646" t="s">
        <v>4326</v>
      </c>
      <c r="I1646" t="str">
        <f t="shared" si="25"/>
        <v>INSERT INTO [Object](ObjectID,FingerprintID,TypeID,Height,Width,User_Entry,Small_Description) VALUES(1644,227,195,262,212,9,N'Keyboard #167')</v>
      </c>
    </row>
    <row r="1647" spans="1:9" x14ac:dyDescent="0.3">
      <c r="A1647">
        <v>1645</v>
      </c>
      <c r="B1647">
        <v>227</v>
      </c>
      <c r="C1647">
        <v>195</v>
      </c>
      <c r="D1647">
        <v>340</v>
      </c>
      <c r="E1647">
        <v>213</v>
      </c>
      <c r="F1647">
        <v>9</v>
      </c>
      <c r="G1647" t="s">
        <v>2310</v>
      </c>
      <c r="H1647" t="s">
        <v>4327</v>
      </c>
      <c r="I1647" t="str">
        <f t="shared" si="25"/>
        <v>INSERT INTO [Object](ObjectID,FingerprintID,TypeID,Height,Width,User_Entry,Small_Description) VALUES(1645,227,195,340,213,9,N'Keyboard #168')</v>
      </c>
    </row>
    <row r="1648" spans="1:9" x14ac:dyDescent="0.3">
      <c r="A1648">
        <v>1646</v>
      </c>
      <c r="B1648">
        <v>227</v>
      </c>
      <c r="C1648">
        <v>195</v>
      </c>
      <c r="D1648">
        <v>398</v>
      </c>
      <c r="E1648">
        <v>260</v>
      </c>
      <c r="F1648">
        <v>9</v>
      </c>
      <c r="G1648" t="s">
        <v>2310</v>
      </c>
      <c r="H1648" t="s">
        <v>4328</v>
      </c>
      <c r="I1648" t="str">
        <f t="shared" si="25"/>
        <v>INSERT INTO [Object](ObjectID,FingerprintID,TypeID,Height,Width,User_Entry,Small_Description) VALUES(1646,227,195,398,260,9,N'Keyboard #169')</v>
      </c>
    </row>
    <row r="1649" spans="1:9" x14ac:dyDescent="0.3">
      <c r="A1649">
        <v>1647</v>
      </c>
      <c r="B1649">
        <v>227</v>
      </c>
      <c r="C1649">
        <v>195</v>
      </c>
      <c r="D1649">
        <v>379</v>
      </c>
      <c r="E1649">
        <v>317</v>
      </c>
      <c r="F1649">
        <v>9</v>
      </c>
      <c r="G1649" t="s">
        <v>2310</v>
      </c>
      <c r="H1649" t="s">
        <v>4329</v>
      </c>
      <c r="I1649" t="str">
        <f t="shared" si="25"/>
        <v>INSERT INTO [Object](ObjectID,FingerprintID,TypeID,Height,Width,User_Entry,Small_Description) VALUES(1647,227,195,379,317,9,N'Keyboard #170')</v>
      </c>
    </row>
    <row r="1650" spans="1:9" x14ac:dyDescent="0.3">
      <c r="A1650">
        <v>1648</v>
      </c>
      <c r="B1650">
        <v>228</v>
      </c>
      <c r="C1650">
        <v>100</v>
      </c>
      <c r="D1650">
        <v>116</v>
      </c>
      <c r="E1650">
        <v>80</v>
      </c>
      <c r="F1650">
        <v>2</v>
      </c>
      <c r="G1650" t="s">
        <v>2282</v>
      </c>
      <c r="H1650" t="s">
        <v>4330</v>
      </c>
      <c r="I1650" t="str">
        <f t="shared" si="25"/>
        <v>INSERT INTO [Object](ObjectID,FingerprintID,TypeID,Height,Width,User_Entry,Small_Description) VALUES(1648,228,100,116,80,2,N'Trash Can #222')</v>
      </c>
    </row>
    <row r="1651" spans="1:9" x14ac:dyDescent="0.3">
      <c r="A1651">
        <v>1649</v>
      </c>
      <c r="B1651">
        <v>228</v>
      </c>
      <c r="C1651">
        <v>127</v>
      </c>
      <c r="D1651">
        <v>63</v>
      </c>
      <c r="E1651">
        <v>92</v>
      </c>
      <c r="F1651">
        <v>2</v>
      </c>
      <c r="G1651" t="s">
        <v>2282</v>
      </c>
      <c r="H1651" t="s">
        <v>4331</v>
      </c>
      <c r="I1651" t="str">
        <f t="shared" si="25"/>
        <v>INSERT INTO [Object](ObjectID,FingerprintID,TypeID,Height,Width,User_Entry,Small_Description) VALUES(1649,228,127,63,92,2,N'Board #104')</v>
      </c>
    </row>
    <row r="1652" spans="1:9" x14ac:dyDescent="0.3">
      <c r="A1652">
        <v>1650</v>
      </c>
      <c r="B1652">
        <v>228</v>
      </c>
      <c r="C1652">
        <v>170</v>
      </c>
      <c r="D1652">
        <v>115</v>
      </c>
      <c r="E1652">
        <v>226</v>
      </c>
      <c r="F1652">
        <v>2</v>
      </c>
      <c r="G1652" t="s">
        <v>2282</v>
      </c>
      <c r="H1652" t="s">
        <v>4332</v>
      </c>
      <c r="I1652" t="str">
        <f t="shared" si="25"/>
        <v>INSERT INTO [Object](ObjectID,FingerprintID,TypeID,Height,Width,User_Entry,Small_Description) VALUES(1650,228,170,115,226,2,N'Cup #134')</v>
      </c>
    </row>
    <row r="1653" spans="1:9" x14ac:dyDescent="0.3">
      <c r="A1653">
        <v>1651</v>
      </c>
      <c r="B1653">
        <v>228</v>
      </c>
      <c r="C1653">
        <v>191</v>
      </c>
      <c r="D1653">
        <v>274</v>
      </c>
      <c r="E1653">
        <v>234</v>
      </c>
      <c r="F1653">
        <v>2</v>
      </c>
      <c r="G1653" t="s">
        <v>2282</v>
      </c>
      <c r="H1653" t="s">
        <v>4333</v>
      </c>
      <c r="I1653" t="str">
        <f t="shared" si="25"/>
        <v>INSERT INTO [Object](ObjectID,FingerprintID,TypeID,Height,Width,User_Entry,Small_Description) VALUES(1651,228,191,274,234,2,N'Tvmonitor #15')</v>
      </c>
    </row>
    <row r="1654" spans="1:9" x14ac:dyDescent="0.3">
      <c r="A1654">
        <v>1652</v>
      </c>
      <c r="B1654">
        <v>228</v>
      </c>
      <c r="C1654">
        <v>195</v>
      </c>
      <c r="D1654">
        <v>276</v>
      </c>
      <c r="E1654">
        <v>187</v>
      </c>
      <c r="F1654">
        <v>2</v>
      </c>
      <c r="G1654" t="s">
        <v>2282</v>
      </c>
      <c r="H1654" t="s">
        <v>4334</v>
      </c>
      <c r="I1654" t="str">
        <f t="shared" si="25"/>
        <v>INSERT INTO [Object](ObjectID,FingerprintID,TypeID,Height,Width,User_Entry,Small_Description) VALUES(1652,228,195,276,187,2,N'Keyboard #171')</v>
      </c>
    </row>
    <row r="1655" spans="1:9" x14ac:dyDescent="0.3">
      <c r="A1655">
        <v>1653</v>
      </c>
      <c r="B1655">
        <v>228</v>
      </c>
      <c r="C1655">
        <v>195</v>
      </c>
      <c r="D1655">
        <v>331</v>
      </c>
      <c r="E1655">
        <v>306</v>
      </c>
      <c r="F1655">
        <v>2</v>
      </c>
      <c r="G1655" t="s">
        <v>2282</v>
      </c>
      <c r="H1655" t="s">
        <v>4335</v>
      </c>
      <c r="I1655" t="str">
        <f t="shared" si="25"/>
        <v>INSERT INTO [Object](ObjectID,FingerprintID,TypeID,Height,Width,User_Entry,Small_Description) VALUES(1653,228,195,331,306,2,N'Keyboard #172')</v>
      </c>
    </row>
    <row r="1656" spans="1:9" x14ac:dyDescent="0.3">
      <c r="A1656">
        <v>1654</v>
      </c>
      <c r="B1656">
        <v>228</v>
      </c>
      <c r="C1656">
        <v>195</v>
      </c>
      <c r="D1656">
        <v>328</v>
      </c>
      <c r="E1656">
        <v>218</v>
      </c>
      <c r="F1656">
        <v>2</v>
      </c>
      <c r="G1656" t="s">
        <v>2282</v>
      </c>
      <c r="H1656" t="s">
        <v>4336</v>
      </c>
      <c r="I1656" t="str">
        <f t="shared" si="25"/>
        <v>INSERT INTO [Object](ObjectID,FingerprintID,TypeID,Height,Width,User_Entry,Small_Description) VALUES(1654,228,195,328,218,2,N'Keyboard #173')</v>
      </c>
    </row>
    <row r="1657" spans="1:9" x14ac:dyDescent="0.3">
      <c r="A1657">
        <v>1655</v>
      </c>
      <c r="B1657">
        <v>228</v>
      </c>
      <c r="C1657">
        <v>195</v>
      </c>
      <c r="D1657">
        <v>322</v>
      </c>
      <c r="E1657">
        <v>303</v>
      </c>
      <c r="F1657">
        <v>2</v>
      </c>
      <c r="G1657" t="s">
        <v>2282</v>
      </c>
      <c r="H1657" t="s">
        <v>4337</v>
      </c>
      <c r="I1657" t="str">
        <f t="shared" si="25"/>
        <v>INSERT INTO [Object](ObjectID,FingerprintID,TypeID,Height,Width,User_Entry,Small_Description) VALUES(1655,228,195,322,303,2,N'Keyboard #174')</v>
      </c>
    </row>
    <row r="1658" spans="1:9" x14ac:dyDescent="0.3">
      <c r="A1658">
        <v>1656</v>
      </c>
      <c r="B1658">
        <v>229</v>
      </c>
      <c r="C1658">
        <v>100</v>
      </c>
      <c r="D1658">
        <v>119</v>
      </c>
      <c r="E1658">
        <v>94</v>
      </c>
      <c r="F1658">
        <v>6</v>
      </c>
      <c r="G1658" t="s">
        <v>2298</v>
      </c>
      <c r="H1658" t="s">
        <v>4338</v>
      </c>
      <c r="I1658" t="str">
        <f t="shared" si="25"/>
        <v>INSERT INTO [Object](ObjectID,FingerprintID,TypeID,Height,Width,User_Entry,Small_Description) VALUES(1656,229,100,119,94,6,N'Trash Can #223')</v>
      </c>
    </row>
    <row r="1659" spans="1:9" x14ac:dyDescent="0.3">
      <c r="A1659">
        <v>1657</v>
      </c>
      <c r="B1659">
        <v>229</v>
      </c>
      <c r="C1659">
        <v>107</v>
      </c>
      <c r="D1659">
        <v>43</v>
      </c>
      <c r="E1659">
        <v>73</v>
      </c>
      <c r="F1659">
        <v>6</v>
      </c>
      <c r="G1659" t="s">
        <v>2298</v>
      </c>
      <c r="H1659" t="s">
        <v>4339</v>
      </c>
      <c r="I1659" t="str">
        <f t="shared" si="25"/>
        <v>INSERT INTO [Object](ObjectID,FingerprintID,TypeID,Height,Width,User_Entry,Small_Description) VALUES(1657,229,107,43,73,6,N'Stairs Over #179')</v>
      </c>
    </row>
    <row r="1660" spans="1:9" x14ac:dyDescent="0.3">
      <c r="A1660">
        <v>1658</v>
      </c>
      <c r="B1660">
        <v>229</v>
      </c>
      <c r="C1660">
        <v>170</v>
      </c>
      <c r="D1660">
        <v>96</v>
      </c>
      <c r="E1660">
        <v>119</v>
      </c>
      <c r="F1660">
        <v>6</v>
      </c>
      <c r="G1660" t="s">
        <v>2298</v>
      </c>
      <c r="H1660" t="s">
        <v>4340</v>
      </c>
      <c r="I1660" t="str">
        <f t="shared" si="25"/>
        <v>INSERT INTO [Object](ObjectID,FingerprintID,TypeID,Height,Width,User_Entry,Small_Description) VALUES(1658,229,170,96,119,6,N'Cup #135')</v>
      </c>
    </row>
    <row r="1661" spans="1:9" x14ac:dyDescent="0.3">
      <c r="A1661">
        <v>1659</v>
      </c>
      <c r="B1661">
        <v>229</v>
      </c>
      <c r="C1661">
        <v>170</v>
      </c>
      <c r="D1661">
        <v>96</v>
      </c>
      <c r="E1661">
        <v>126</v>
      </c>
      <c r="F1661">
        <v>6</v>
      </c>
      <c r="G1661" t="s">
        <v>2298</v>
      </c>
      <c r="H1661" t="s">
        <v>4341</v>
      </c>
      <c r="I1661" t="str">
        <f t="shared" si="25"/>
        <v>INSERT INTO [Object](ObjectID,FingerprintID,TypeID,Height,Width,User_Entry,Small_Description) VALUES(1659,229,170,96,126,6,N'Cup #136')</v>
      </c>
    </row>
    <row r="1662" spans="1:9" x14ac:dyDescent="0.3">
      <c r="A1662">
        <v>1660</v>
      </c>
      <c r="B1662">
        <v>229</v>
      </c>
      <c r="C1662">
        <v>170</v>
      </c>
      <c r="D1662">
        <v>104</v>
      </c>
      <c r="E1662">
        <v>166</v>
      </c>
      <c r="F1662">
        <v>6</v>
      </c>
      <c r="G1662" t="s">
        <v>2298</v>
      </c>
      <c r="H1662" t="s">
        <v>4342</v>
      </c>
      <c r="I1662" t="str">
        <f t="shared" si="25"/>
        <v>INSERT INTO [Object](ObjectID,FingerprintID,TypeID,Height,Width,User_Entry,Small_Description) VALUES(1660,229,170,104,166,6,N'Cup #137')</v>
      </c>
    </row>
    <row r="1663" spans="1:9" x14ac:dyDescent="0.3">
      <c r="A1663">
        <v>1661</v>
      </c>
      <c r="B1663">
        <v>229</v>
      </c>
      <c r="C1663">
        <v>170</v>
      </c>
      <c r="D1663">
        <v>105</v>
      </c>
      <c r="E1663">
        <v>176</v>
      </c>
      <c r="F1663">
        <v>6</v>
      </c>
      <c r="G1663" t="s">
        <v>2298</v>
      </c>
      <c r="H1663" t="s">
        <v>4343</v>
      </c>
      <c r="I1663" t="str">
        <f t="shared" si="25"/>
        <v>INSERT INTO [Object](ObjectID,FingerprintID,TypeID,Height,Width,User_Entry,Small_Description) VALUES(1661,229,170,105,176,6,N'Cup #138')</v>
      </c>
    </row>
    <row r="1664" spans="1:9" x14ac:dyDescent="0.3">
      <c r="A1664">
        <v>1662</v>
      </c>
      <c r="B1664">
        <v>229</v>
      </c>
      <c r="C1664">
        <v>195</v>
      </c>
      <c r="D1664">
        <v>274</v>
      </c>
      <c r="E1664">
        <v>191</v>
      </c>
      <c r="F1664">
        <v>6</v>
      </c>
      <c r="G1664" t="s">
        <v>2298</v>
      </c>
      <c r="H1664" t="s">
        <v>4344</v>
      </c>
      <c r="I1664" t="str">
        <f t="shared" si="25"/>
        <v>INSERT INTO [Object](ObjectID,FingerprintID,TypeID,Height,Width,User_Entry,Small_Description) VALUES(1662,229,195,274,191,6,N'Keyboard #175')</v>
      </c>
    </row>
    <row r="1665" spans="1:9" x14ac:dyDescent="0.3">
      <c r="A1665">
        <v>1663</v>
      </c>
      <c r="B1665">
        <v>229</v>
      </c>
      <c r="C1665">
        <v>195</v>
      </c>
      <c r="D1665">
        <v>289</v>
      </c>
      <c r="E1665">
        <v>205</v>
      </c>
      <c r="F1665">
        <v>6</v>
      </c>
      <c r="G1665" t="s">
        <v>2298</v>
      </c>
      <c r="H1665" t="s">
        <v>4345</v>
      </c>
      <c r="I1665" t="str">
        <f t="shared" si="25"/>
        <v>INSERT INTO [Object](ObjectID,FingerprintID,TypeID,Height,Width,User_Entry,Small_Description) VALUES(1663,229,195,289,205,6,N'Keyboard #176')</v>
      </c>
    </row>
    <row r="1666" spans="1:9" x14ac:dyDescent="0.3">
      <c r="A1666">
        <v>1664</v>
      </c>
      <c r="B1666">
        <v>229</v>
      </c>
      <c r="C1666">
        <v>195</v>
      </c>
      <c r="D1666">
        <v>333</v>
      </c>
      <c r="E1666">
        <v>201</v>
      </c>
      <c r="F1666">
        <v>6</v>
      </c>
      <c r="G1666" t="s">
        <v>2298</v>
      </c>
      <c r="H1666" t="s">
        <v>4346</v>
      </c>
      <c r="I1666" t="str">
        <f t="shared" si="25"/>
        <v>INSERT INTO [Object](ObjectID,FingerprintID,TypeID,Height,Width,User_Entry,Small_Description) VALUES(1664,229,195,333,201,6,N'Keyboard #177')</v>
      </c>
    </row>
    <row r="1667" spans="1:9" x14ac:dyDescent="0.3">
      <c r="A1667">
        <v>1665</v>
      </c>
      <c r="B1667">
        <v>229</v>
      </c>
      <c r="C1667">
        <v>195</v>
      </c>
      <c r="D1667">
        <v>330</v>
      </c>
      <c r="E1667">
        <v>209</v>
      </c>
      <c r="F1667">
        <v>6</v>
      </c>
      <c r="G1667" t="s">
        <v>2298</v>
      </c>
      <c r="H1667" t="s">
        <v>4347</v>
      </c>
      <c r="I1667" t="str">
        <f t="shared" si="25"/>
        <v>INSERT INTO [Object](ObjectID,FingerprintID,TypeID,Height,Width,User_Entry,Small_Description) VALUES(1665,229,195,330,209,6,N'Keyboard #178')</v>
      </c>
    </row>
    <row r="1668" spans="1:9" x14ac:dyDescent="0.3">
      <c r="A1668">
        <v>1666</v>
      </c>
      <c r="B1668">
        <v>230</v>
      </c>
      <c r="C1668">
        <v>58</v>
      </c>
      <c r="D1668">
        <v>50</v>
      </c>
      <c r="E1668">
        <v>78</v>
      </c>
      <c r="F1668">
        <v>2</v>
      </c>
      <c r="G1668" t="s">
        <v>2282</v>
      </c>
      <c r="H1668" t="s">
        <v>4348</v>
      </c>
      <c r="I1668" t="str">
        <f t="shared" ref="I1668:I1731" si="26">"INSERT INTO [Object](ObjectID,FingerprintID,TypeID,Height,Width,User_Entry,Small_Description) VALUES("&amp;A1668&amp;","&amp;B1668&amp;","&amp;C1668&amp;","&amp;D1668&amp;","&amp;E1668&amp;","&amp;F1668&amp;",N'"&amp;H1668&amp;"')"</f>
        <v>INSERT INTO [Object](ObjectID,FingerprintID,TypeID,Height,Width,User_Entry,Small_Description) VALUES(1666,230,58,50,78,2,N'Ramp #9')</v>
      </c>
    </row>
    <row r="1669" spans="1:9" x14ac:dyDescent="0.3">
      <c r="A1669">
        <v>1667</v>
      </c>
      <c r="B1669">
        <v>230</v>
      </c>
      <c r="C1669">
        <v>100</v>
      </c>
      <c r="D1669">
        <v>89</v>
      </c>
      <c r="E1669">
        <v>115</v>
      </c>
      <c r="F1669">
        <v>2</v>
      </c>
      <c r="G1669" t="s">
        <v>2282</v>
      </c>
      <c r="H1669" t="s">
        <v>4349</v>
      </c>
      <c r="I1669" t="str">
        <f t="shared" si="26"/>
        <v>INSERT INTO [Object](ObjectID,FingerprintID,TypeID,Height,Width,User_Entry,Small_Description) VALUES(1667,230,100,89,115,2,N'Trash Can #224')</v>
      </c>
    </row>
    <row r="1670" spans="1:9" x14ac:dyDescent="0.3">
      <c r="A1670">
        <v>1668</v>
      </c>
      <c r="B1670">
        <v>230</v>
      </c>
      <c r="C1670">
        <v>195</v>
      </c>
      <c r="D1670">
        <v>445</v>
      </c>
      <c r="E1670">
        <v>290</v>
      </c>
      <c r="F1670">
        <v>2</v>
      </c>
      <c r="G1670" t="s">
        <v>2282</v>
      </c>
      <c r="H1670" t="s">
        <v>4350</v>
      </c>
      <c r="I1670" t="str">
        <f t="shared" si="26"/>
        <v>INSERT INTO [Object](ObjectID,FingerprintID,TypeID,Height,Width,User_Entry,Small_Description) VALUES(1668,230,195,445,290,2,N'Keyboard #179')</v>
      </c>
    </row>
    <row r="1671" spans="1:9" x14ac:dyDescent="0.3">
      <c r="A1671">
        <v>1669</v>
      </c>
      <c r="B1671">
        <v>230</v>
      </c>
      <c r="C1671">
        <v>195</v>
      </c>
      <c r="D1671">
        <v>402</v>
      </c>
      <c r="E1671">
        <v>270</v>
      </c>
      <c r="F1671">
        <v>2</v>
      </c>
      <c r="G1671" t="s">
        <v>2282</v>
      </c>
      <c r="H1671" t="s">
        <v>4351</v>
      </c>
      <c r="I1671" t="str">
        <f t="shared" si="26"/>
        <v>INSERT INTO [Object](ObjectID,FingerprintID,TypeID,Height,Width,User_Entry,Small_Description) VALUES(1669,230,195,402,270,2,N'Keyboard #180')</v>
      </c>
    </row>
    <row r="1672" spans="1:9" x14ac:dyDescent="0.3">
      <c r="A1672">
        <v>1670</v>
      </c>
      <c r="B1672">
        <v>231</v>
      </c>
      <c r="C1672">
        <v>100</v>
      </c>
      <c r="D1672">
        <v>42</v>
      </c>
      <c r="E1672">
        <v>69</v>
      </c>
      <c r="F1672">
        <v>5</v>
      </c>
      <c r="G1672" t="s">
        <v>2294</v>
      </c>
      <c r="H1672" t="s">
        <v>4352</v>
      </c>
      <c r="I1672" t="str">
        <f t="shared" si="26"/>
        <v>INSERT INTO [Object](ObjectID,FingerprintID,TypeID,Height,Width,User_Entry,Small_Description) VALUES(1670,231,100,42,69,5,N'Trash Can #225')</v>
      </c>
    </row>
    <row r="1673" spans="1:9" x14ac:dyDescent="0.3">
      <c r="A1673">
        <v>1671</v>
      </c>
      <c r="B1673">
        <v>231</v>
      </c>
      <c r="C1673">
        <v>130</v>
      </c>
      <c r="D1673">
        <v>27</v>
      </c>
      <c r="E1673">
        <v>100</v>
      </c>
      <c r="F1673">
        <v>5</v>
      </c>
      <c r="G1673" t="s">
        <v>2294</v>
      </c>
      <c r="H1673" t="s">
        <v>4353</v>
      </c>
      <c r="I1673" t="str">
        <f t="shared" si="26"/>
        <v>INSERT INTO [Object](ObjectID,FingerprintID,TypeID,Height,Width,User_Entry,Small_Description) VALUES(1671,231,130,27,100,5,N'Bicycle #8')</v>
      </c>
    </row>
    <row r="1674" spans="1:9" x14ac:dyDescent="0.3">
      <c r="A1674">
        <v>1672</v>
      </c>
      <c r="B1674">
        <v>231</v>
      </c>
      <c r="C1674">
        <v>195</v>
      </c>
      <c r="D1674">
        <v>315</v>
      </c>
      <c r="E1674">
        <v>174</v>
      </c>
      <c r="F1674">
        <v>5</v>
      </c>
      <c r="G1674" t="s">
        <v>2294</v>
      </c>
      <c r="H1674" t="s">
        <v>4354</v>
      </c>
      <c r="I1674" t="str">
        <f t="shared" si="26"/>
        <v>INSERT INTO [Object](ObjectID,FingerprintID,TypeID,Height,Width,User_Entry,Small_Description) VALUES(1672,231,195,315,174,5,N'Keyboard #181')</v>
      </c>
    </row>
    <row r="1675" spans="1:9" x14ac:dyDescent="0.3">
      <c r="A1675">
        <v>1673</v>
      </c>
      <c r="B1675">
        <v>231</v>
      </c>
      <c r="C1675">
        <v>195</v>
      </c>
      <c r="D1675">
        <v>331</v>
      </c>
      <c r="E1675">
        <v>136</v>
      </c>
      <c r="F1675">
        <v>5</v>
      </c>
      <c r="G1675" t="s">
        <v>2294</v>
      </c>
      <c r="H1675" t="s">
        <v>4355</v>
      </c>
      <c r="I1675" t="str">
        <f t="shared" si="26"/>
        <v>INSERT INTO [Object](ObjectID,FingerprintID,TypeID,Height,Width,User_Entry,Small_Description) VALUES(1673,231,195,331,136,5,N'Keyboard #182')</v>
      </c>
    </row>
    <row r="1676" spans="1:9" x14ac:dyDescent="0.3">
      <c r="A1676">
        <v>1674</v>
      </c>
      <c r="B1676">
        <v>232</v>
      </c>
      <c r="C1676">
        <v>81</v>
      </c>
      <c r="D1676">
        <v>25</v>
      </c>
      <c r="E1676">
        <v>96</v>
      </c>
      <c r="F1676">
        <v>6</v>
      </c>
      <c r="G1676" t="s">
        <v>2298</v>
      </c>
      <c r="H1676" t="s">
        <v>4356</v>
      </c>
      <c r="I1676" t="str">
        <f t="shared" si="26"/>
        <v>INSERT INTO [Object](ObjectID,FingerprintID,TypeID,Height,Width,User_Entry,Small_Description) VALUES(1674,232,81,25,96,6,N'Wall Health Kit Orange #12')</v>
      </c>
    </row>
    <row r="1677" spans="1:9" x14ac:dyDescent="0.3">
      <c r="A1677">
        <v>1675</v>
      </c>
      <c r="B1677">
        <v>232</v>
      </c>
      <c r="C1677">
        <v>100</v>
      </c>
      <c r="D1677">
        <v>34</v>
      </c>
      <c r="E1677">
        <v>68</v>
      </c>
      <c r="F1677">
        <v>6</v>
      </c>
      <c r="G1677" t="s">
        <v>2298</v>
      </c>
      <c r="H1677" t="s">
        <v>4357</v>
      </c>
      <c r="I1677" t="str">
        <f t="shared" si="26"/>
        <v>INSERT INTO [Object](ObjectID,FingerprintID,TypeID,Height,Width,User_Entry,Small_Description) VALUES(1675,232,100,34,68,6,N'Trash Can #226')</v>
      </c>
    </row>
    <row r="1678" spans="1:9" x14ac:dyDescent="0.3">
      <c r="A1678">
        <v>1676</v>
      </c>
      <c r="B1678">
        <v>232</v>
      </c>
      <c r="C1678">
        <v>195</v>
      </c>
      <c r="D1678">
        <v>333</v>
      </c>
      <c r="E1678">
        <v>154</v>
      </c>
      <c r="F1678">
        <v>6</v>
      </c>
      <c r="G1678" t="s">
        <v>2298</v>
      </c>
      <c r="H1678" t="s">
        <v>4358</v>
      </c>
      <c r="I1678" t="str">
        <f t="shared" si="26"/>
        <v>INSERT INTO [Object](ObjectID,FingerprintID,TypeID,Height,Width,User_Entry,Small_Description) VALUES(1676,232,195,333,154,6,N'Keyboard #183')</v>
      </c>
    </row>
    <row r="1679" spans="1:9" x14ac:dyDescent="0.3">
      <c r="A1679">
        <v>1677</v>
      </c>
      <c r="B1679">
        <v>232</v>
      </c>
      <c r="C1679">
        <v>195</v>
      </c>
      <c r="D1679">
        <v>334</v>
      </c>
      <c r="E1679">
        <v>150</v>
      </c>
      <c r="F1679">
        <v>6</v>
      </c>
      <c r="G1679" t="s">
        <v>2298</v>
      </c>
      <c r="H1679" t="s">
        <v>4359</v>
      </c>
      <c r="I1679" t="str">
        <f t="shared" si="26"/>
        <v>INSERT INTO [Object](ObjectID,FingerprintID,TypeID,Height,Width,User_Entry,Small_Description) VALUES(1677,232,195,334,150,6,N'Keyboard #184')</v>
      </c>
    </row>
    <row r="1680" spans="1:9" x14ac:dyDescent="0.3">
      <c r="A1680">
        <v>1678</v>
      </c>
      <c r="B1680">
        <v>233</v>
      </c>
      <c r="C1680">
        <v>50</v>
      </c>
      <c r="D1680">
        <v>27</v>
      </c>
      <c r="E1680">
        <v>112</v>
      </c>
      <c r="F1680">
        <v>2</v>
      </c>
      <c r="G1680" t="s">
        <v>2282</v>
      </c>
      <c r="H1680" t="s">
        <v>4360</v>
      </c>
      <c r="I1680" t="str">
        <f t="shared" si="26"/>
        <v>INSERT INTO [Object](ObjectID,FingerprintID,TypeID,Height,Width,User_Entry,Small_Description) VALUES(1678,233,50,27,112,2,N'Wall Pattern Yellow Black #127')</v>
      </c>
    </row>
    <row r="1681" spans="1:9" x14ac:dyDescent="0.3">
      <c r="A1681">
        <v>1679</v>
      </c>
      <c r="B1681">
        <v>233</v>
      </c>
      <c r="C1681">
        <v>100</v>
      </c>
      <c r="D1681">
        <v>42</v>
      </c>
      <c r="E1681">
        <v>72</v>
      </c>
      <c r="F1681">
        <v>2</v>
      </c>
      <c r="G1681" t="s">
        <v>2282</v>
      </c>
      <c r="H1681" t="s">
        <v>4361</v>
      </c>
      <c r="I1681" t="str">
        <f t="shared" si="26"/>
        <v>INSERT INTO [Object](ObjectID,FingerprintID,TypeID,Height,Width,User_Entry,Small_Description) VALUES(1679,233,100,42,72,2,N'Trash Can #227')</v>
      </c>
    </row>
    <row r="1682" spans="1:9" x14ac:dyDescent="0.3">
      <c r="A1682">
        <v>1680</v>
      </c>
      <c r="B1682">
        <v>233</v>
      </c>
      <c r="C1682">
        <v>170</v>
      </c>
      <c r="D1682">
        <v>116</v>
      </c>
      <c r="E1682">
        <v>214</v>
      </c>
      <c r="F1682">
        <v>2</v>
      </c>
      <c r="G1682" t="s">
        <v>2282</v>
      </c>
      <c r="H1682" t="s">
        <v>4362</v>
      </c>
      <c r="I1682" t="str">
        <f t="shared" si="26"/>
        <v>INSERT INTO [Object](ObjectID,FingerprintID,TypeID,Height,Width,User_Entry,Small_Description) VALUES(1680,233,170,116,214,2,N'Cup #139')</v>
      </c>
    </row>
    <row r="1683" spans="1:9" x14ac:dyDescent="0.3">
      <c r="A1683">
        <v>1681</v>
      </c>
      <c r="B1683">
        <v>233</v>
      </c>
      <c r="C1683">
        <v>170</v>
      </c>
      <c r="D1683">
        <v>113</v>
      </c>
      <c r="E1683">
        <v>233</v>
      </c>
      <c r="F1683">
        <v>2</v>
      </c>
      <c r="G1683" t="s">
        <v>2282</v>
      </c>
      <c r="H1683" t="s">
        <v>4363</v>
      </c>
      <c r="I1683" t="str">
        <f t="shared" si="26"/>
        <v>INSERT INTO [Object](ObjectID,FingerprintID,TypeID,Height,Width,User_Entry,Small_Description) VALUES(1681,233,170,113,233,2,N'Cup #140')</v>
      </c>
    </row>
    <row r="1684" spans="1:9" x14ac:dyDescent="0.3">
      <c r="A1684">
        <v>1682</v>
      </c>
      <c r="B1684">
        <v>233</v>
      </c>
      <c r="C1684">
        <v>195</v>
      </c>
      <c r="D1684">
        <v>382</v>
      </c>
      <c r="E1684">
        <v>256</v>
      </c>
      <c r="F1684">
        <v>2</v>
      </c>
      <c r="G1684" t="s">
        <v>2282</v>
      </c>
      <c r="H1684" t="s">
        <v>4364</v>
      </c>
      <c r="I1684" t="str">
        <f t="shared" si="26"/>
        <v>INSERT INTO [Object](ObjectID,FingerprintID,TypeID,Height,Width,User_Entry,Small_Description) VALUES(1682,233,195,382,256,2,N'Keyboard #185')</v>
      </c>
    </row>
    <row r="1685" spans="1:9" x14ac:dyDescent="0.3">
      <c r="A1685">
        <v>1683</v>
      </c>
      <c r="B1685">
        <v>233</v>
      </c>
      <c r="C1685">
        <v>195</v>
      </c>
      <c r="D1685">
        <v>375</v>
      </c>
      <c r="E1685">
        <v>223</v>
      </c>
      <c r="F1685">
        <v>2</v>
      </c>
      <c r="G1685" t="s">
        <v>2282</v>
      </c>
      <c r="H1685" t="s">
        <v>4365</v>
      </c>
      <c r="I1685" t="str">
        <f t="shared" si="26"/>
        <v>INSERT INTO [Object](ObjectID,FingerprintID,TypeID,Height,Width,User_Entry,Small_Description) VALUES(1683,233,195,375,223,2,N'Keyboard #186')</v>
      </c>
    </row>
    <row r="1686" spans="1:9" x14ac:dyDescent="0.3">
      <c r="A1686">
        <v>1684</v>
      </c>
      <c r="B1686">
        <v>233</v>
      </c>
      <c r="C1686">
        <v>195</v>
      </c>
      <c r="D1686">
        <v>423</v>
      </c>
      <c r="E1686">
        <v>322</v>
      </c>
      <c r="F1686">
        <v>2</v>
      </c>
      <c r="G1686" t="s">
        <v>2282</v>
      </c>
      <c r="H1686" t="s">
        <v>4366</v>
      </c>
      <c r="I1686" t="str">
        <f t="shared" si="26"/>
        <v>INSERT INTO [Object](ObjectID,FingerprintID,TypeID,Height,Width,User_Entry,Small_Description) VALUES(1684,233,195,423,322,2,N'Keyboard #187')</v>
      </c>
    </row>
    <row r="1687" spans="1:9" x14ac:dyDescent="0.3">
      <c r="A1687">
        <v>1685</v>
      </c>
      <c r="B1687">
        <v>233</v>
      </c>
      <c r="C1687">
        <v>195</v>
      </c>
      <c r="D1687">
        <v>363</v>
      </c>
      <c r="E1687">
        <v>226</v>
      </c>
      <c r="F1687">
        <v>2</v>
      </c>
      <c r="G1687" t="s">
        <v>2282</v>
      </c>
      <c r="H1687" t="s">
        <v>4367</v>
      </c>
      <c r="I1687" t="str">
        <f t="shared" si="26"/>
        <v>INSERT INTO [Object](ObjectID,FingerprintID,TypeID,Height,Width,User_Entry,Small_Description) VALUES(1685,233,195,363,226,2,N'Keyboard #188')</v>
      </c>
    </row>
    <row r="1688" spans="1:9" x14ac:dyDescent="0.3">
      <c r="A1688">
        <v>1686</v>
      </c>
      <c r="B1688">
        <v>233</v>
      </c>
      <c r="C1688">
        <v>195</v>
      </c>
      <c r="D1688">
        <v>360</v>
      </c>
      <c r="E1688">
        <v>252</v>
      </c>
      <c r="F1688">
        <v>2</v>
      </c>
      <c r="G1688" t="s">
        <v>2282</v>
      </c>
      <c r="H1688" t="s">
        <v>4368</v>
      </c>
      <c r="I1688" t="str">
        <f t="shared" si="26"/>
        <v>INSERT INTO [Object](ObjectID,FingerprintID,TypeID,Height,Width,User_Entry,Small_Description) VALUES(1686,233,195,360,252,2,N'Keyboard #189')</v>
      </c>
    </row>
    <row r="1689" spans="1:9" x14ac:dyDescent="0.3">
      <c r="A1689">
        <v>1687</v>
      </c>
      <c r="B1689">
        <v>233</v>
      </c>
      <c r="C1689">
        <v>195</v>
      </c>
      <c r="D1689">
        <v>360</v>
      </c>
      <c r="E1689">
        <v>289</v>
      </c>
      <c r="F1689">
        <v>2</v>
      </c>
      <c r="G1689" t="s">
        <v>2282</v>
      </c>
      <c r="H1689" t="s">
        <v>4369</v>
      </c>
      <c r="I1689" t="str">
        <f t="shared" si="26"/>
        <v>INSERT INTO [Object](ObjectID,FingerprintID,TypeID,Height,Width,User_Entry,Small_Description) VALUES(1687,233,195,360,289,2,N'Keyboard #190')</v>
      </c>
    </row>
    <row r="1690" spans="1:9" x14ac:dyDescent="0.3">
      <c r="A1690">
        <v>1688</v>
      </c>
      <c r="B1690">
        <v>233</v>
      </c>
      <c r="C1690">
        <v>195</v>
      </c>
      <c r="D1690">
        <v>422</v>
      </c>
      <c r="E1690">
        <v>354</v>
      </c>
      <c r="F1690">
        <v>2</v>
      </c>
      <c r="G1690" t="s">
        <v>2282</v>
      </c>
      <c r="H1690" t="s">
        <v>4370</v>
      </c>
      <c r="I1690" t="str">
        <f t="shared" si="26"/>
        <v>INSERT INTO [Object](ObjectID,FingerprintID,TypeID,Height,Width,User_Entry,Small_Description) VALUES(1688,233,195,422,354,2,N'Keyboard #191')</v>
      </c>
    </row>
    <row r="1691" spans="1:9" x14ac:dyDescent="0.3">
      <c r="A1691">
        <v>1689</v>
      </c>
      <c r="B1691">
        <v>233</v>
      </c>
      <c r="C1691">
        <v>195</v>
      </c>
      <c r="D1691">
        <v>387</v>
      </c>
      <c r="E1691">
        <v>307</v>
      </c>
      <c r="F1691">
        <v>2</v>
      </c>
      <c r="G1691" t="s">
        <v>2282</v>
      </c>
      <c r="H1691" t="s">
        <v>4371</v>
      </c>
      <c r="I1691" t="str">
        <f t="shared" si="26"/>
        <v>INSERT INTO [Object](ObjectID,FingerprintID,TypeID,Height,Width,User_Entry,Small_Description) VALUES(1689,233,195,387,307,2,N'Keyboard #192')</v>
      </c>
    </row>
    <row r="1692" spans="1:9" x14ac:dyDescent="0.3">
      <c r="A1692">
        <v>1690</v>
      </c>
      <c r="B1692">
        <v>233</v>
      </c>
      <c r="C1692">
        <v>195</v>
      </c>
      <c r="D1692">
        <v>433</v>
      </c>
      <c r="E1692">
        <v>342</v>
      </c>
      <c r="F1692">
        <v>2</v>
      </c>
      <c r="G1692" t="s">
        <v>2282</v>
      </c>
      <c r="H1692" t="s">
        <v>4372</v>
      </c>
      <c r="I1692" t="str">
        <f t="shared" si="26"/>
        <v>INSERT INTO [Object](ObjectID,FingerprintID,TypeID,Height,Width,User_Entry,Small_Description) VALUES(1690,233,195,433,342,2,N'Keyboard #193')</v>
      </c>
    </row>
    <row r="1693" spans="1:9" x14ac:dyDescent="0.3">
      <c r="A1693">
        <v>1691</v>
      </c>
      <c r="B1693">
        <v>234</v>
      </c>
      <c r="C1693">
        <v>93</v>
      </c>
      <c r="D1693">
        <v>24</v>
      </c>
      <c r="E1693">
        <v>95</v>
      </c>
      <c r="F1693">
        <v>6</v>
      </c>
      <c r="G1693" t="s">
        <v>2298</v>
      </c>
      <c r="H1693" t="s">
        <v>4373</v>
      </c>
      <c r="I1693" t="str">
        <f t="shared" si="26"/>
        <v>INSERT INTO [Object](ObjectID,FingerprintID,TypeID,Height,Width,User_Entry,Small_Description) VALUES(1691,234,93,24,95,6,N'Wall Single Digit #9')</v>
      </c>
    </row>
    <row r="1694" spans="1:9" x14ac:dyDescent="0.3">
      <c r="A1694">
        <v>1692</v>
      </c>
      <c r="B1694">
        <v>234</v>
      </c>
      <c r="C1694">
        <v>100</v>
      </c>
      <c r="D1694">
        <v>37</v>
      </c>
      <c r="E1694">
        <v>68</v>
      </c>
      <c r="F1694">
        <v>6</v>
      </c>
      <c r="G1694" t="s">
        <v>2298</v>
      </c>
      <c r="H1694" t="s">
        <v>4374</v>
      </c>
      <c r="I1694" t="str">
        <f t="shared" si="26"/>
        <v>INSERT INTO [Object](ObjectID,FingerprintID,TypeID,Height,Width,User_Entry,Small_Description) VALUES(1692,234,100,37,68,6,N'Trash Can #228')</v>
      </c>
    </row>
    <row r="1695" spans="1:9" x14ac:dyDescent="0.3">
      <c r="A1695">
        <v>1693</v>
      </c>
      <c r="B1695">
        <v>234</v>
      </c>
      <c r="C1695">
        <v>195</v>
      </c>
      <c r="D1695">
        <v>396</v>
      </c>
      <c r="E1695">
        <v>235</v>
      </c>
      <c r="F1695">
        <v>6</v>
      </c>
      <c r="G1695" t="s">
        <v>2298</v>
      </c>
      <c r="H1695" t="s">
        <v>4375</v>
      </c>
      <c r="I1695" t="str">
        <f t="shared" si="26"/>
        <v>INSERT INTO [Object](ObjectID,FingerprintID,TypeID,Height,Width,User_Entry,Small_Description) VALUES(1693,234,195,396,235,6,N'Keyboard #194')</v>
      </c>
    </row>
    <row r="1696" spans="1:9" x14ac:dyDescent="0.3">
      <c r="A1696">
        <v>1694</v>
      </c>
      <c r="B1696">
        <v>234</v>
      </c>
      <c r="C1696">
        <v>195</v>
      </c>
      <c r="D1696">
        <v>407</v>
      </c>
      <c r="E1696">
        <v>219</v>
      </c>
      <c r="F1696">
        <v>6</v>
      </c>
      <c r="G1696" t="s">
        <v>2298</v>
      </c>
      <c r="H1696" t="s">
        <v>4376</v>
      </c>
      <c r="I1696" t="str">
        <f t="shared" si="26"/>
        <v>INSERT INTO [Object](ObjectID,FingerprintID,TypeID,Height,Width,User_Entry,Small_Description) VALUES(1694,234,195,407,219,6,N'Keyboard #195')</v>
      </c>
    </row>
    <row r="1697" spans="1:9" x14ac:dyDescent="0.3">
      <c r="A1697">
        <v>1695</v>
      </c>
      <c r="B1697">
        <v>234</v>
      </c>
      <c r="C1697">
        <v>195</v>
      </c>
      <c r="D1697">
        <v>377</v>
      </c>
      <c r="E1697">
        <v>252</v>
      </c>
      <c r="F1697">
        <v>6</v>
      </c>
      <c r="G1697" t="s">
        <v>2298</v>
      </c>
      <c r="H1697" t="s">
        <v>4377</v>
      </c>
      <c r="I1697" t="str">
        <f t="shared" si="26"/>
        <v>INSERT INTO [Object](ObjectID,FingerprintID,TypeID,Height,Width,User_Entry,Small_Description) VALUES(1695,234,195,377,252,6,N'Keyboard #196')</v>
      </c>
    </row>
    <row r="1698" spans="1:9" x14ac:dyDescent="0.3">
      <c r="A1698">
        <v>1696</v>
      </c>
      <c r="B1698">
        <v>234</v>
      </c>
      <c r="C1698">
        <v>195</v>
      </c>
      <c r="D1698">
        <v>414</v>
      </c>
      <c r="E1698">
        <v>242</v>
      </c>
      <c r="F1698">
        <v>6</v>
      </c>
      <c r="G1698" t="s">
        <v>2298</v>
      </c>
      <c r="H1698" t="s">
        <v>4378</v>
      </c>
      <c r="I1698" t="str">
        <f t="shared" si="26"/>
        <v>INSERT INTO [Object](ObjectID,FingerprintID,TypeID,Height,Width,User_Entry,Small_Description) VALUES(1696,234,195,414,242,6,N'Keyboard #197')</v>
      </c>
    </row>
    <row r="1699" spans="1:9" x14ac:dyDescent="0.3">
      <c r="A1699">
        <v>1697</v>
      </c>
      <c r="B1699">
        <v>234</v>
      </c>
      <c r="C1699">
        <v>195</v>
      </c>
      <c r="D1699">
        <v>401</v>
      </c>
      <c r="E1699">
        <v>246</v>
      </c>
      <c r="F1699">
        <v>6</v>
      </c>
      <c r="G1699" t="s">
        <v>2298</v>
      </c>
      <c r="H1699" t="s">
        <v>4379</v>
      </c>
      <c r="I1699" t="str">
        <f t="shared" si="26"/>
        <v>INSERT INTO [Object](ObjectID,FingerprintID,TypeID,Height,Width,User_Entry,Small_Description) VALUES(1697,234,195,401,246,6,N'Keyboard #198')</v>
      </c>
    </row>
    <row r="1700" spans="1:9" x14ac:dyDescent="0.3">
      <c r="A1700">
        <v>1698</v>
      </c>
      <c r="B1700">
        <v>234</v>
      </c>
      <c r="C1700">
        <v>195</v>
      </c>
      <c r="D1700">
        <v>421</v>
      </c>
      <c r="E1700">
        <v>248</v>
      </c>
      <c r="F1700">
        <v>6</v>
      </c>
      <c r="G1700" t="s">
        <v>2298</v>
      </c>
      <c r="H1700" t="s">
        <v>4380</v>
      </c>
      <c r="I1700" t="str">
        <f t="shared" si="26"/>
        <v>INSERT INTO [Object](ObjectID,FingerprintID,TypeID,Height,Width,User_Entry,Small_Description) VALUES(1698,234,195,421,248,6,N'Keyboard #199')</v>
      </c>
    </row>
    <row r="1701" spans="1:9" x14ac:dyDescent="0.3">
      <c r="A1701">
        <v>1699</v>
      </c>
      <c r="B1701">
        <v>234</v>
      </c>
      <c r="C1701">
        <v>195</v>
      </c>
      <c r="D1701">
        <v>413</v>
      </c>
      <c r="E1701">
        <v>246</v>
      </c>
      <c r="F1701">
        <v>6</v>
      </c>
      <c r="G1701" t="s">
        <v>2298</v>
      </c>
      <c r="H1701" t="s">
        <v>4381</v>
      </c>
      <c r="I1701" t="str">
        <f t="shared" si="26"/>
        <v>INSERT INTO [Object](ObjectID,FingerprintID,TypeID,Height,Width,User_Entry,Small_Description) VALUES(1699,234,195,413,246,6,N'Keyboard #200')</v>
      </c>
    </row>
    <row r="1702" spans="1:9" x14ac:dyDescent="0.3">
      <c r="A1702">
        <v>1700</v>
      </c>
      <c r="B1702">
        <v>235</v>
      </c>
      <c r="C1702">
        <v>100</v>
      </c>
      <c r="D1702">
        <v>34</v>
      </c>
      <c r="E1702">
        <v>71</v>
      </c>
      <c r="F1702">
        <v>6</v>
      </c>
      <c r="G1702" t="s">
        <v>2298</v>
      </c>
      <c r="H1702" t="s">
        <v>4382</v>
      </c>
      <c r="I1702" t="str">
        <f t="shared" si="26"/>
        <v>INSERT INTO [Object](ObjectID,FingerprintID,TypeID,Height,Width,User_Entry,Small_Description) VALUES(1700,235,100,34,71,6,N'Trash Can #229')</v>
      </c>
    </row>
    <row r="1703" spans="1:9" x14ac:dyDescent="0.3">
      <c r="A1703">
        <v>1701</v>
      </c>
      <c r="B1703">
        <v>235</v>
      </c>
      <c r="C1703">
        <v>187</v>
      </c>
      <c r="D1703">
        <v>25</v>
      </c>
      <c r="E1703">
        <v>78</v>
      </c>
      <c r="F1703">
        <v>6</v>
      </c>
      <c r="G1703" t="s">
        <v>2298</v>
      </c>
      <c r="H1703" t="s">
        <v>4383</v>
      </c>
      <c r="I1703" t="str">
        <f t="shared" si="26"/>
        <v>INSERT INTO [Object](ObjectID,FingerprintID,TypeID,Height,Width,User_Entry,Small_Description) VALUES(1701,235,187,25,78,6,N'Potted Plant #14')</v>
      </c>
    </row>
    <row r="1704" spans="1:9" x14ac:dyDescent="0.3">
      <c r="A1704">
        <v>1702</v>
      </c>
      <c r="B1704">
        <v>235</v>
      </c>
      <c r="C1704">
        <v>195</v>
      </c>
      <c r="D1704">
        <v>383</v>
      </c>
      <c r="E1704">
        <v>247</v>
      </c>
      <c r="F1704">
        <v>6</v>
      </c>
      <c r="G1704" t="s">
        <v>2298</v>
      </c>
      <c r="H1704" t="s">
        <v>4384</v>
      </c>
      <c r="I1704" t="str">
        <f t="shared" si="26"/>
        <v>INSERT INTO [Object](ObjectID,FingerprintID,TypeID,Height,Width,User_Entry,Small_Description) VALUES(1702,235,195,383,247,6,N'Keyboard #201')</v>
      </c>
    </row>
    <row r="1705" spans="1:9" x14ac:dyDescent="0.3">
      <c r="A1705">
        <v>1703</v>
      </c>
      <c r="B1705">
        <v>235</v>
      </c>
      <c r="C1705">
        <v>195</v>
      </c>
      <c r="D1705">
        <v>365</v>
      </c>
      <c r="E1705">
        <v>310</v>
      </c>
      <c r="F1705">
        <v>6</v>
      </c>
      <c r="G1705" t="s">
        <v>2298</v>
      </c>
      <c r="H1705" t="s">
        <v>4385</v>
      </c>
      <c r="I1705" t="str">
        <f t="shared" si="26"/>
        <v>INSERT INTO [Object](ObjectID,FingerprintID,TypeID,Height,Width,User_Entry,Small_Description) VALUES(1703,235,195,365,310,6,N'Keyboard #202')</v>
      </c>
    </row>
    <row r="1706" spans="1:9" x14ac:dyDescent="0.3">
      <c r="A1706">
        <v>1704</v>
      </c>
      <c r="B1706">
        <v>235</v>
      </c>
      <c r="C1706">
        <v>195</v>
      </c>
      <c r="D1706">
        <v>382</v>
      </c>
      <c r="E1706">
        <v>297</v>
      </c>
      <c r="F1706">
        <v>6</v>
      </c>
      <c r="G1706" t="s">
        <v>2298</v>
      </c>
      <c r="H1706" t="s">
        <v>4386</v>
      </c>
      <c r="I1706" t="str">
        <f t="shared" si="26"/>
        <v>INSERT INTO [Object](ObjectID,FingerprintID,TypeID,Height,Width,User_Entry,Small_Description) VALUES(1704,235,195,382,297,6,N'Keyboard #203')</v>
      </c>
    </row>
    <row r="1707" spans="1:9" x14ac:dyDescent="0.3">
      <c r="A1707">
        <v>1705</v>
      </c>
      <c r="B1707">
        <v>235</v>
      </c>
      <c r="C1707">
        <v>195</v>
      </c>
      <c r="D1707">
        <v>374</v>
      </c>
      <c r="E1707">
        <v>269</v>
      </c>
      <c r="F1707">
        <v>6</v>
      </c>
      <c r="G1707" t="s">
        <v>2298</v>
      </c>
      <c r="H1707" t="s">
        <v>4387</v>
      </c>
      <c r="I1707" t="str">
        <f t="shared" si="26"/>
        <v>INSERT INTO [Object](ObjectID,FingerprintID,TypeID,Height,Width,User_Entry,Small_Description) VALUES(1705,235,195,374,269,6,N'Keyboard #204')</v>
      </c>
    </row>
    <row r="1708" spans="1:9" x14ac:dyDescent="0.3">
      <c r="A1708">
        <v>1706</v>
      </c>
      <c r="B1708">
        <v>235</v>
      </c>
      <c r="C1708">
        <v>195</v>
      </c>
      <c r="D1708">
        <v>349</v>
      </c>
      <c r="E1708">
        <v>303</v>
      </c>
      <c r="F1708">
        <v>6</v>
      </c>
      <c r="G1708" t="s">
        <v>2298</v>
      </c>
      <c r="H1708" t="s">
        <v>4388</v>
      </c>
      <c r="I1708" t="str">
        <f t="shared" si="26"/>
        <v>INSERT INTO [Object](ObjectID,FingerprintID,TypeID,Height,Width,User_Entry,Small_Description) VALUES(1706,235,195,349,303,6,N'Keyboard #205')</v>
      </c>
    </row>
    <row r="1709" spans="1:9" x14ac:dyDescent="0.3">
      <c r="A1709">
        <v>1707</v>
      </c>
      <c r="B1709">
        <v>236</v>
      </c>
      <c r="C1709">
        <v>30</v>
      </c>
      <c r="D1709">
        <v>26</v>
      </c>
      <c r="E1709">
        <v>117</v>
      </c>
      <c r="F1709">
        <v>8</v>
      </c>
      <c r="G1709" t="s">
        <v>2306</v>
      </c>
      <c r="H1709" t="s">
        <v>4389</v>
      </c>
      <c r="I1709" t="str">
        <f t="shared" si="26"/>
        <v>INSERT INTO [Object](ObjectID,FingerprintID,TypeID,Height,Width,User_Entry,Small_Description) VALUES(1707,236,30,26,117,8,N'Lifesaver Ring #9')</v>
      </c>
    </row>
    <row r="1710" spans="1:9" x14ac:dyDescent="0.3">
      <c r="A1710">
        <v>1708</v>
      </c>
      <c r="B1710">
        <v>236</v>
      </c>
      <c r="C1710">
        <v>100</v>
      </c>
      <c r="D1710">
        <v>33</v>
      </c>
      <c r="E1710">
        <v>96</v>
      </c>
      <c r="F1710">
        <v>8</v>
      </c>
      <c r="G1710" t="s">
        <v>2306</v>
      </c>
      <c r="H1710" t="s">
        <v>4390</v>
      </c>
      <c r="I1710" t="str">
        <f t="shared" si="26"/>
        <v>INSERT INTO [Object](ObjectID,FingerprintID,TypeID,Height,Width,User_Entry,Small_Description) VALUES(1708,236,100,33,96,8,N'Trash Can #230')</v>
      </c>
    </row>
    <row r="1711" spans="1:9" x14ac:dyDescent="0.3">
      <c r="A1711">
        <v>1709</v>
      </c>
      <c r="B1711">
        <v>236</v>
      </c>
      <c r="C1711">
        <v>195</v>
      </c>
      <c r="D1711">
        <v>401</v>
      </c>
      <c r="E1711">
        <v>264</v>
      </c>
      <c r="F1711">
        <v>8</v>
      </c>
      <c r="G1711" t="s">
        <v>2306</v>
      </c>
      <c r="H1711" t="s">
        <v>4391</v>
      </c>
      <c r="I1711" t="str">
        <f t="shared" si="26"/>
        <v>INSERT INTO [Object](ObjectID,FingerprintID,TypeID,Height,Width,User_Entry,Small_Description) VALUES(1709,236,195,401,264,8,N'Keyboard #206')</v>
      </c>
    </row>
    <row r="1712" spans="1:9" x14ac:dyDescent="0.3">
      <c r="A1712">
        <v>1710</v>
      </c>
      <c r="B1712">
        <v>236</v>
      </c>
      <c r="C1712">
        <v>195</v>
      </c>
      <c r="D1712">
        <v>387</v>
      </c>
      <c r="E1712">
        <v>263</v>
      </c>
      <c r="F1712">
        <v>8</v>
      </c>
      <c r="G1712" t="s">
        <v>2306</v>
      </c>
      <c r="H1712" t="s">
        <v>4392</v>
      </c>
      <c r="I1712" t="str">
        <f t="shared" si="26"/>
        <v>INSERT INTO [Object](ObjectID,FingerprintID,TypeID,Height,Width,User_Entry,Small_Description) VALUES(1710,236,195,387,263,8,N'Keyboard #207')</v>
      </c>
    </row>
    <row r="1713" spans="1:9" x14ac:dyDescent="0.3">
      <c r="A1713">
        <v>1711</v>
      </c>
      <c r="B1713">
        <v>236</v>
      </c>
      <c r="C1713">
        <v>195</v>
      </c>
      <c r="D1713">
        <v>407</v>
      </c>
      <c r="E1713">
        <v>251</v>
      </c>
      <c r="F1713">
        <v>8</v>
      </c>
      <c r="G1713" t="s">
        <v>2306</v>
      </c>
      <c r="H1713" t="s">
        <v>4393</v>
      </c>
      <c r="I1713" t="str">
        <f t="shared" si="26"/>
        <v>INSERT INTO [Object](ObjectID,FingerprintID,TypeID,Height,Width,User_Entry,Small_Description) VALUES(1711,236,195,407,251,8,N'Keyboard #208')</v>
      </c>
    </row>
    <row r="1714" spans="1:9" x14ac:dyDescent="0.3">
      <c r="A1714">
        <v>1712</v>
      </c>
      <c r="B1714">
        <v>236</v>
      </c>
      <c r="C1714">
        <v>195</v>
      </c>
      <c r="D1714">
        <v>368</v>
      </c>
      <c r="E1714">
        <v>230</v>
      </c>
      <c r="F1714">
        <v>8</v>
      </c>
      <c r="G1714" t="s">
        <v>2306</v>
      </c>
      <c r="H1714" t="s">
        <v>4394</v>
      </c>
      <c r="I1714" t="str">
        <f t="shared" si="26"/>
        <v>INSERT INTO [Object](ObjectID,FingerprintID,TypeID,Height,Width,User_Entry,Small_Description) VALUES(1712,236,195,368,230,8,N'Keyboard #209')</v>
      </c>
    </row>
    <row r="1715" spans="1:9" x14ac:dyDescent="0.3">
      <c r="A1715">
        <v>1713</v>
      </c>
      <c r="B1715">
        <v>236</v>
      </c>
      <c r="C1715">
        <v>195</v>
      </c>
      <c r="D1715">
        <v>402</v>
      </c>
      <c r="E1715">
        <v>315</v>
      </c>
      <c r="F1715">
        <v>8</v>
      </c>
      <c r="G1715" t="s">
        <v>2306</v>
      </c>
      <c r="H1715" t="s">
        <v>4395</v>
      </c>
      <c r="I1715" t="str">
        <f t="shared" si="26"/>
        <v>INSERT INTO [Object](ObjectID,FingerprintID,TypeID,Height,Width,User_Entry,Small_Description) VALUES(1713,236,195,402,315,8,N'Keyboard #210')</v>
      </c>
    </row>
    <row r="1716" spans="1:9" x14ac:dyDescent="0.3">
      <c r="A1716">
        <v>1714</v>
      </c>
      <c r="B1716">
        <v>237</v>
      </c>
      <c r="C1716">
        <v>18</v>
      </c>
      <c r="D1716">
        <v>25</v>
      </c>
      <c r="E1716">
        <v>71</v>
      </c>
      <c r="F1716">
        <v>5</v>
      </c>
      <c r="G1716" t="s">
        <v>2294</v>
      </c>
      <c r="H1716" t="s">
        <v>4396</v>
      </c>
      <c r="I1716" t="str">
        <f t="shared" si="26"/>
        <v>INSERT INTO [Object](ObjectID,FingerprintID,TypeID,Height,Width,User_Entry,Small_Description) VALUES(1714,237,18,25,71,5,N'Wall Fire Extinguisher #102')</v>
      </c>
    </row>
    <row r="1717" spans="1:9" x14ac:dyDescent="0.3">
      <c r="A1717">
        <v>1715</v>
      </c>
      <c r="B1717">
        <v>237</v>
      </c>
      <c r="C1717">
        <v>100</v>
      </c>
      <c r="D1717">
        <v>33</v>
      </c>
      <c r="E1717">
        <v>94</v>
      </c>
      <c r="F1717">
        <v>5</v>
      </c>
      <c r="G1717" t="s">
        <v>2294</v>
      </c>
      <c r="H1717" t="s">
        <v>4397</v>
      </c>
      <c r="I1717" t="str">
        <f t="shared" si="26"/>
        <v>INSERT INTO [Object](ObjectID,FingerprintID,TypeID,Height,Width,User_Entry,Small_Description) VALUES(1715,237,100,33,94,5,N'Trash Can #231')</v>
      </c>
    </row>
    <row r="1718" spans="1:9" x14ac:dyDescent="0.3">
      <c r="A1718">
        <v>1716</v>
      </c>
      <c r="B1718">
        <v>237</v>
      </c>
      <c r="C1718">
        <v>195</v>
      </c>
      <c r="D1718">
        <v>412</v>
      </c>
      <c r="E1718">
        <v>278</v>
      </c>
      <c r="F1718">
        <v>5</v>
      </c>
      <c r="G1718" t="s">
        <v>2294</v>
      </c>
      <c r="H1718" t="s">
        <v>4398</v>
      </c>
      <c r="I1718" t="str">
        <f t="shared" si="26"/>
        <v>INSERT INTO [Object](ObjectID,FingerprintID,TypeID,Height,Width,User_Entry,Small_Description) VALUES(1716,237,195,412,278,5,N'Keyboard #211')</v>
      </c>
    </row>
    <row r="1719" spans="1:9" x14ac:dyDescent="0.3">
      <c r="A1719">
        <v>1717</v>
      </c>
      <c r="B1719">
        <v>237</v>
      </c>
      <c r="C1719">
        <v>195</v>
      </c>
      <c r="D1719">
        <v>413</v>
      </c>
      <c r="E1719">
        <v>287</v>
      </c>
      <c r="F1719">
        <v>5</v>
      </c>
      <c r="G1719" t="s">
        <v>2294</v>
      </c>
      <c r="H1719" t="s">
        <v>4399</v>
      </c>
      <c r="I1719" t="str">
        <f t="shared" si="26"/>
        <v>INSERT INTO [Object](ObjectID,FingerprintID,TypeID,Height,Width,User_Entry,Small_Description) VALUES(1717,237,195,413,287,5,N'Keyboard #212')</v>
      </c>
    </row>
    <row r="1720" spans="1:9" x14ac:dyDescent="0.3">
      <c r="A1720">
        <v>1718</v>
      </c>
      <c r="B1720">
        <v>237</v>
      </c>
      <c r="C1720">
        <v>195</v>
      </c>
      <c r="D1720">
        <v>411</v>
      </c>
      <c r="E1720">
        <v>273</v>
      </c>
      <c r="F1720">
        <v>5</v>
      </c>
      <c r="G1720" t="s">
        <v>2294</v>
      </c>
      <c r="H1720" t="s">
        <v>4400</v>
      </c>
      <c r="I1720" t="str">
        <f t="shared" si="26"/>
        <v>INSERT INTO [Object](ObjectID,FingerprintID,TypeID,Height,Width,User_Entry,Small_Description) VALUES(1718,237,195,411,273,5,N'Keyboard #213')</v>
      </c>
    </row>
    <row r="1721" spans="1:9" x14ac:dyDescent="0.3">
      <c r="A1721">
        <v>1719</v>
      </c>
      <c r="B1721">
        <v>237</v>
      </c>
      <c r="C1721">
        <v>195</v>
      </c>
      <c r="D1721">
        <v>415</v>
      </c>
      <c r="E1721">
        <v>233</v>
      </c>
      <c r="F1721">
        <v>5</v>
      </c>
      <c r="G1721" t="s">
        <v>2294</v>
      </c>
      <c r="H1721" t="s">
        <v>4401</v>
      </c>
      <c r="I1721" t="str">
        <f t="shared" si="26"/>
        <v>INSERT INTO [Object](ObjectID,FingerprintID,TypeID,Height,Width,User_Entry,Small_Description) VALUES(1719,237,195,415,233,5,N'Keyboard #214')</v>
      </c>
    </row>
    <row r="1722" spans="1:9" x14ac:dyDescent="0.3">
      <c r="A1722">
        <v>1720</v>
      </c>
      <c r="B1722">
        <v>237</v>
      </c>
      <c r="C1722">
        <v>195</v>
      </c>
      <c r="D1722">
        <v>396</v>
      </c>
      <c r="E1722">
        <v>252</v>
      </c>
      <c r="F1722">
        <v>5</v>
      </c>
      <c r="G1722" t="s">
        <v>2294</v>
      </c>
      <c r="H1722" t="s">
        <v>4402</v>
      </c>
      <c r="I1722" t="str">
        <f t="shared" si="26"/>
        <v>INSERT INTO [Object](ObjectID,FingerprintID,TypeID,Height,Width,User_Entry,Small_Description) VALUES(1720,237,195,396,252,5,N'Keyboard #215')</v>
      </c>
    </row>
    <row r="1723" spans="1:9" x14ac:dyDescent="0.3">
      <c r="A1723">
        <v>1721</v>
      </c>
      <c r="B1723">
        <v>238</v>
      </c>
      <c r="C1723">
        <v>100</v>
      </c>
      <c r="D1723">
        <v>46</v>
      </c>
      <c r="E1723">
        <v>64</v>
      </c>
      <c r="F1723">
        <v>7</v>
      </c>
      <c r="G1723" t="s">
        <v>2302</v>
      </c>
      <c r="H1723" t="s">
        <v>4403</v>
      </c>
      <c r="I1723" t="str">
        <f t="shared" si="26"/>
        <v>INSERT INTO [Object](ObjectID,FingerprintID,TypeID,Height,Width,User_Entry,Small_Description) VALUES(1721,238,100,46,64,7,N'Trash Can #232')</v>
      </c>
    </row>
    <row r="1724" spans="1:9" x14ac:dyDescent="0.3">
      <c r="A1724">
        <v>1722</v>
      </c>
      <c r="B1724">
        <v>238</v>
      </c>
      <c r="C1724">
        <v>191</v>
      </c>
      <c r="D1724">
        <v>58</v>
      </c>
      <c r="E1724">
        <v>150</v>
      </c>
      <c r="F1724">
        <v>7</v>
      </c>
      <c r="G1724" t="s">
        <v>2302</v>
      </c>
      <c r="H1724" t="s">
        <v>4404</v>
      </c>
      <c r="I1724" t="str">
        <f t="shared" si="26"/>
        <v>INSERT INTO [Object](ObjectID,FingerprintID,TypeID,Height,Width,User_Entry,Small_Description) VALUES(1722,238,191,58,150,7,N'Tvmonitor #16')</v>
      </c>
    </row>
    <row r="1725" spans="1:9" x14ac:dyDescent="0.3">
      <c r="A1725">
        <v>1723</v>
      </c>
      <c r="B1725">
        <v>238</v>
      </c>
      <c r="C1725">
        <v>192</v>
      </c>
      <c r="D1725">
        <v>124</v>
      </c>
      <c r="E1725">
        <v>146</v>
      </c>
      <c r="F1725">
        <v>7</v>
      </c>
      <c r="G1725" t="s">
        <v>2302</v>
      </c>
      <c r="H1725" t="s">
        <v>4405</v>
      </c>
      <c r="I1725" t="str">
        <f t="shared" si="26"/>
        <v>INSERT INTO [Object](ObjectID,FingerprintID,TypeID,Height,Width,User_Entry,Small_Description) VALUES(1723,238,192,124,146,7,N'Laptop #1')</v>
      </c>
    </row>
    <row r="1726" spans="1:9" x14ac:dyDescent="0.3">
      <c r="A1726">
        <v>1724</v>
      </c>
      <c r="B1726">
        <v>238</v>
      </c>
      <c r="C1726">
        <v>195</v>
      </c>
      <c r="D1726">
        <v>343</v>
      </c>
      <c r="E1726">
        <v>139</v>
      </c>
      <c r="F1726">
        <v>7</v>
      </c>
      <c r="G1726" t="s">
        <v>2302</v>
      </c>
      <c r="H1726" t="s">
        <v>4406</v>
      </c>
      <c r="I1726" t="str">
        <f t="shared" si="26"/>
        <v>INSERT INTO [Object](ObjectID,FingerprintID,TypeID,Height,Width,User_Entry,Small_Description) VALUES(1724,238,195,343,139,7,N'Keyboard #216')</v>
      </c>
    </row>
    <row r="1727" spans="1:9" x14ac:dyDescent="0.3">
      <c r="A1727">
        <v>1725</v>
      </c>
      <c r="B1727">
        <v>238</v>
      </c>
      <c r="C1727">
        <v>195</v>
      </c>
      <c r="D1727">
        <v>400</v>
      </c>
      <c r="E1727">
        <v>122</v>
      </c>
      <c r="F1727">
        <v>7</v>
      </c>
      <c r="G1727" t="s">
        <v>2302</v>
      </c>
      <c r="H1727" t="s">
        <v>4407</v>
      </c>
      <c r="I1727" t="str">
        <f t="shared" si="26"/>
        <v>INSERT INTO [Object](ObjectID,FingerprintID,TypeID,Height,Width,User_Entry,Small_Description) VALUES(1725,238,195,400,122,7,N'Keyboard #217')</v>
      </c>
    </row>
    <row r="1728" spans="1:9" x14ac:dyDescent="0.3">
      <c r="A1728">
        <v>1726</v>
      </c>
      <c r="B1728">
        <v>238</v>
      </c>
      <c r="C1728">
        <v>195</v>
      </c>
      <c r="D1728">
        <v>302</v>
      </c>
      <c r="E1728">
        <v>157</v>
      </c>
      <c r="F1728">
        <v>7</v>
      </c>
      <c r="G1728" t="s">
        <v>2302</v>
      </c>
      <c r="H1728" t="s">
        <v>4408</v>
      </c>
      <c r="I1728" t="str">
        <f t="shared" si="26"/>
        <v>INSERT INTO [Object](ObjectID,FingerprintID,TypeID,Height,Width,User_Entry,Small_Description) VALUES(1726,238,195,302,157,7,N'Keyboard #218')</v>
      </c>
    </row>
    <row r="1729" spans="1:9" x14ac:dyDescent="0.3">
      <c r="A1729">
        <v>1727</v>
      </c>
      <c r="B1729">
        <v>238</v>
      </c>
      <c r="C1729">
        <v>195</v>
      </c>
      <c r="D1729">
        <v>332</v>
      </c>
      <c r="E1729">
        <v>159</v>
      </c>
      <c r="F1729">
        <v>7</v>
      </c>
      <c r="G1729" t="s">
        <v>2302</v>
      </c>
      <c r="H1729" t="s">
        <v>4409</v>
      </c>
      <c r="I1729" t="str">
        <f t="shared" si="26"/>
        <v>INSERT INTO [Object](ObjectID,FingerprintID,TypeID,Height,Width,User_Entry,Small_Description) VALUES(1727,238,195,332,159,7,N'Keyboard #219')</v>
      </c>
    </row>
    <row r="1730" spans="1:9" x14ac:dyDescent="0.3">
      <c r="A1730">
        <v>1728</v>
      </c>
      <c r="B1730">
        <v>238</v>
      </c>
      <c r="C1730">
        <v>195</v>
      </c>
      <c r="D1730">
        <v>316</v>
      </c>
      <c r="E1730">
        <v>179</v>
      </c>
      <c r="F1730">
        <v>7</v>
      </c>
      <c r="G1730" t="s">
        <v>2302</v>
      </c>
      <c r="H1730" t="s">
        <v>4410</v>
      </c>
      <c r="I1730" t="str">
        <f t="shared" si="26"/>
        <v>INSERT INTO [Object](ObjectID,FingerprintID,TypeID,Height,Width,User_Entry,Small_Description) VALUES(1728,238,195,316,179,7,N'Keyboard #220')</v>
      </c>
    </row>
    <row r="1731" spans="1:9" x14ac:dyDescent="0.3">
      <c r="A1731">
        <v>1729</v>
      </c>
      <c r="B1731">
        <v>238</v>
      </c>
      <c r="C1731">
        <v>195</v>
      </c>
      <c r="D1731">
        <v>310</v>
      </c>
      <c r="E1731">
        <v>170</v>
      </c>
      <c r="F1731">
        <v>7</v>
      </c>
      <c r="G1731" t="s">
        <v>2302</v>
      </c>
      <c r="H1731" t="s">
        <v>4411</v>
      </c>
      <c r="I1731" t="str">
        <f t="shared" si="26"/>
        <v>INSERT INTO [Object](ObjectID,FingerprintID,TypeID,Height,Width,User_Entry,Small_Description) VALUES(1729,238,195,310,170,7,N'Keyboard #221')</v>
      </c>
    </row>
    <row r="1732" spans="1:9" x14ac:dyDescent="0.3">
      <c r="A1732">
        <v>1730</v>
      </c>
      <c r="B1732">
        <v>239</v>
      </c>
      <c r="C1732">
        <v>100</v>
      </c>
      <c r="D1732">
        <v>49</v>
      </c>
      <c r="E1732">
        <v>55</v>
      </c>
      <c r="F1732">
        <v>2</v>
      </c>
      <c r="G1732" t="s">
        <v>2282</v>
      </c>
      <c r="H1732" t="s">
        <v>4412</v>
      </c>
      <c r="I1732" t="str">
        <f t="shared" ref="I1732:I1795" si="27">"INSERT INTO [Object](ObjectID,FingerprintID,TypeID,Height,Width,User_Entry,Small_Description) VALUES("&amp;A1732&amp;","&amp;B1732&amp;","&amp;C1732&amp;","&amp;D1732&amp;","&amp;E1732&amp;","&amp;F1732&amp;",N'"&amp;H1732&amp;"')"</f>
        <v>INSERT INTO [Object](ObjectID,FingerprintID,TypeID,Height,Width,User_Entry,Small_Description) VALUES(1730,239,100,49,55,2,N'Trash Can #233')</v>
      </c>
    </row>
    <row r="1733" spans="1:9" x14ac:dyDescent="0.3">
      <c r="A1733">
        <v>1731</v>
      </c>
      <c r="B1733">
        <v>239</v>
      </c>
      <c r="C1733">
        <v>170</v>
      </c>
      <c r="D1733">
        <v>25</v>
      </c>
      <c r="E1733">
        <v>125</v>
      </c>
      <c r="F1733">
        <v>2</v>
      </c>
      <c r="G1733" t="s">
        <v>2282</v>
      </c>
      <c r="H1733" t="s">
        <v>4413</v>
      </c>
      <c r="I1733" t="str">
        <f t="shared" si="27"/>
        <v>INSERT INTO [Object](ObjectID,FingerprintID,TypeID,Height,Width,User_Entry,Small_Description) VALUES(1731,239,170,25,125,2,N'Cup #143')</v>
      </c>
    </row>
    <row r="1734" spans="1:9" x14ac:dyDescent="0.3">
      <c r="A1734">
        <v>1732</v>
      </c>
      <c r="B1734">
        <v>239</v>
      </c>
      <c r="C1734">
        <v>191</v>
      </c>
      <c r="D1734">
        <v>92</v>
      </c>
      <c r="E1734">
        <v>168</v>
      </c>
      <c r="F1734">
        <v>2</v>
      </c>
      <c r="G1734" t="s">
        <v>2282</v>
      </c>
      <c r="H1734" t="s">
        <v>4414</v>
      </c>
      <c r="I1734" t="str">
        <f t="shared" si="27"/>
        <v>INSERT INTO [Object](ObjectID,FingerprintID,TypeID,Height,Width,User_Entry,Small_Description) VALUES(1732,239,191,92,168,2,N'Tvmonitor #17')</v>
      </c>
    </row>
    <row r="1735" spans="1:9" x14ac:dyDescent="0.3">
      <c r="A1735">
        <v>1733</v>
      </c>
      <c r="B1735">
        <v>239</v>
      </c>
      <c r="C1735">
        <v>195</v>
      </c>
      <c r="D1735">
        <v>420</v>
      </c>
      <c r="E1735">
        <v>255</v>
      </c>
      <c r="F1735">
        <v>2</v>
      </c>
      <c r="G1735" t="s">
        <v>2282</v>
      </c>
      <c r="H1735" t="s">
        <v>4415</v>
      </c>
      <c r="I1735" t="str">
        <f t="shared" si="27"/>
        <v>INSERT INTO [Object](ObjectID,FingerprintID,TypeID,Height,Width,User_Entry,Small_Description) VALUES(1733,239,195,420,255,2,N'Keyboard #222')</v>
      </c>
    </row>
    <row r="1736" spans="1:9" x14ac:dyDescent="0.3">
      <c r="A1736">
        <v>1734</v>
      </c>
      <c r="B1736">
        <v>239</v>
      </c>
      <c r="C1736">
        <v>195</v>
      </c>
      <c r="D1736">
        <v>366</v>
      </c>
      <c r="E1736">
        <v>324</v>
      </c>
      <c r="F1736">
        <v>2</v>
      </c>
      <c r="G1736" t="s">
        <v>2282</v>
      </c>
      <c r="H1736" t="s">
        <v>4416</v>
      </c>
      <c r="I1736" t="str">
        <f t="shared" si="27"/>
        <v>INSERT INTO [Object](ObjectID,FingerprintID,TypeID,Height,Width,User_Entry,Small_Description) VALUES(1734,239,195,366,324,2,N'Keyboard #223')</v>
      </c>
    </row>
    <row r="1737" spans="1:9" x14ac:dyDescent="0.3">
      <c r="A1737">
        <v>1735</v>
      </c>
      <c r="B1737">
        <v>239</v>
      </c>
      <c r="C1737">
        <v>195</v>
      </c>
      <c r="D1737">
        <v>403</v>
      </c>
      <c r="E1737">
        <v>276</v>
      </c>
      <c r="F1737">
        <v>2</v>
      </c>
      <c r="G1737" t="s">
        <v>2282</v>
      </c>
      <c r="H1737" t="s">
        <v>4417</v>
      </c>
      <c r="I1737" t="str">
        <f t="shared" si="27"/>
        <v>INSERT INTO [Object](ObjectID,FingerprintID,TypeID,Height,Width,User_Entry,Small_Description) VALUES(1735,239,195,403,276,2,N'Keyboard #224')</v>
      </c>
    </row>
    <row r="1738" spans="1:9" x14ac:dyDescent="0.3">
      <c r="A1738">
        <v>1736</v>
      </c>
      <c r="B1738">
        <v>239</v>
      </c>
      <c r="C1738">
        <v>195</v>
      </c>
      <c r="D1738">
        <v>349</v>
      </c>
      <c r="E1738">
        <v>314</v>
      </c>
      <c r="F1738">
        <v>2</v>
      </c>
      <c r="G1738" t="s">
        <v>2282</v>
      </c>
      <c r="H1738" t="s">
        <v>4418</v>
      </c>
      <c r="I1738" t="str">
        <f t="shared" si="27"/>
        <v>INSERT INTO [Object](ObjectID,FingerprintID,TypeID,Height,Width,User_Entry,Small_Description) VALUES(1736,239,195,349,314,2,N'Keyboard #225')</v>
      </c>
    </row>
    <row r="1739" spans="1:9" x14ac:dyDescent="0.3">
      <c r="A1739">
        <v>1737</v>
      </c>
      <c r="B1739">
        <v>239</v>
      </c>
      <c r="C1739">
        <v>195</v>
      </c>
      <c r="D1739">
        <v>364</v>
      </c>
      <c r="E1739">
        <v>315</v>
      </c>
      <c r="F1739">
        <v>2</v>
      </c>
      <c r="G1739" t="s">
        <v>2282</v>
      </c>
      <c r="H1739" t="s">
        <v>4419</v>
      </c>
      <c r="I1739" t="str">
        <f t="shared" si="27"/>
        <v>INSERT INTO [Object](ObjectID,FingerprintID,TypeID,Height,Width,User_Entry,Small_Description) VALUES(1737,239,195,364,315,2,N'Keyboard #226')</v>
      </c>
    </row>
    <row r="1740" spans="1:9" x14ac:dyDescent="0.3">
      <c r="A1740">
        <v>1738</v>
      </c>
      <c r="B1740">
        <v>239</v>
      </c>
      <c r="C1740">
        <v>195</v>
      </c>
      <c r="D1740">
        <v>397</v>
      </c>
      <c r="E1740">
        <v>330</v>
      </c>
      <c r="F1740">
        <v>2</v>
      </c>
      <c r="G1740" t="s">
        <v>2282</v>
      </c>
      <c r="H1740" t="s">
        <v>4420</v>
      </c>
      <c r="I1740" t="str">
        <f t="shared" si="27"/>
        <v>INSERT INTO [Object](ObjectID,FingerprintID,TypeID,Height,Width,User_Entry,Small_Description) VALUES(1738,239,195,397,330,2,N'Keyboard #227')</v>
      </c>
    </row>
    <row r="1741" spans="1:9" x14ac:dyDescent="0.3">
      <c r="A1741">
        <v>1739</v>
      </c>
      <c r="B1741">
        <v>239</v>
      </c>
      <c r="C1741">
        <v>195</v>
      </c>
      <c r="D1741">
        <v>383</v>
      </c>
      <c r="E1741">
        <v>287</v>
      </c>
      <c r="F1741">
        <v>2</v>
      </c>
      <c r="G1741" t="s">
        <v>2282</v>
      </c>
      <c r="H1741" t="s">
        <v>4421</v>
      </c>
      <c r="I1741" t="str">
        <f t="shared" si="27"/>
        <v>INSERT INTO [Object](ObjectID,FingerprintID,TypeID,Height,Width,User_Entry,Small_Description) VALUES(1739,239,195,383,287,2,N'Keyboard #228')</v>
      </c>
    </row>
    <row r="1742" spans="1:9" x14ac:dyDescent="0.3">
      <c r="A1742">
        <v>1740</v>
      </c>
      <c r="B1742">
        <v>240</v>
      </c>
      <c r="C1742">
        <v>100</v>
      </c>
      <c r="D1742">
        <v>42</v>
      </c>
      <c r="E1742">
        <v>72</v>
      </c>
      <c r="F1742">
        <v>5</v>
      </c>
      <c r="G1742" t="s">
        <v>2294</v>
      </c>
      <c r="H1742" t="s">
        <v>4422</v>
      </c>
      <c r="I1742" t="str">
        <f t="shared" si="27"/>
        <v>INSERT INTO [Object](ObjectID,FingerprintID,TypeID,Height,Width,User_Entry,Small_Description) VALUES(1740,240,100,42,72,5,N'Trash Can #234')</v>
      </c>
    </row>
    <row r="1743" spans="1:9" x14ac:dyDescent="0.3">
      <c r="A1743">
        <v>1741</v>
      </c>
      <c r="B1743">
        <v>240</v>
      </c>
      <c r="C1743">
        <v>124</v>
      </c>
      <c r="D1743">
        <v>26</v>
      </c>
      <c r="E1743">
        <v>91</v>
      </c>
      <c r="F1743">
        <v>5</v>
      </c>
      <c r="G1743" t="s">
        <v>2294</v>
      </c>
      <c r="H1743" t="s">
        <v>4423</v>
      </c>
      <c r="I1743" t="str">
        <f t="shared" si="27"/>
        <v>INSERT INTO [Object](ObjectID,FingerprintID,TypeID,Height,Width,User_Entry,Small_Description) VALUES(1741,240,124,26,91,5,N'Sign Names #746')</v>
      </c>
    </row>
    <row r="1744" spans="1:9" x14ac:dyDescent="0.3">
      <c r="A1744">
        <v>1742</v>
      </c>
      <c r="B1744">
        <v>240</v>
      </c>
      <c r="C1744">
        <v>195</v>
      </c>
      <c r="D1744">
        <v>392</v>
      </c>
      <c r="E1744">
        <v>244</v>
      </c>
      <c r="F1744">
        <v>5</v>
      </c>
      <c r="G1744" t="s">
        <v>2294</v>
      </c>
      <c r="H1744" t="s">
        <v>4424</v>
      </c>
      <c r="I1744" t="str">
        <f t="shared" si="27"/>
        <v>INSERT INTO [Object](ObjectID,FingerprintID,TypeID,Height,Width,User_Entry,Small_Description) VALUES(1742,240,195,392,244,5,N'Keyboard #229')</v>
      </c>
    </row>
    <row r="1745" spans="1:9" x14ac:dyDescent="0.3">
      <c r="A1745">
        <v>1743</v>
      </c>
      <c r="B1745">
        <v>240</v>
      </c>
      <c r="C1745">
        <v>195</v>
      </c>
      <c r="D1745">
        <v>375</v>
      </c>
      <c r="E1745">
        <v>278</v>
      </c>
      <c r="F1745">
        <v>5</v>
      </c>
      <c r="G1745" t="s">
        <v>2294</v>
      </c>
      <c r="H1745" t="s">
        <v>4425</v>
      </c>
      <c r="I1745" t="str">
        <f t="shared" si="27"/>
        <v>INSERT INTO [Object](ObjectID,FingerprintID,TypeID,Height,Width,User_Entry,Small_Description) VALUES(1743,240,195,375,278,5,N'Keyboard #230')</v>
      </c>
    </row>
    <row r="1746" spans="1:9" x14ac:dyDescent="0.3">
      <c r="A1746">
        <v>1744</v>
      </c>
      <c r="B1746">
        <v>240</v>
      </c>
      <c r="C1746">
        <v>195</v>
      </c>
      <c r="D1746">
        <v>414</v>
      </c>
      <c r="E1746">
        <v>300</v>
      </c>
      <c r="F1746">
        <v>5</v>
      </c>
      <c r="G1746" t="s">
        <v>2294</v>
      </c>
      <c r="H1746" t="s">
        <v>4426</v>
      </c>
      <c r="I1746" t="str">
        <f t="shared" si="27"/>
        <v>INSERT INTO [Object](ObjectID,FingerprintID,TypeID,Height,Width,User_Entry,Small_Description) VALUES(1744,240,195,414,300,5,N'Keyboard #231')</v>
      </c>
    </row>
    <row r="1747" spans="1:9" x14ac:dyDescent="0.3">
      <c r="A1747">
        <v>1745</v>
      </c>
      <c r="B1747">
        <v>240</v>
      </c>
      <c r="C1747">
        <v>195</v>
      </c>
      <c r="D1747">
        <v>411</v>
      </c>
      <c r="E1747">
        <v>269</v>
      </c>
      <c r="F1747">
        <v>5</v>
      </c>
      <c r="G1747" t="s">
        <v>2294</v>
      </c>
      <c r="H1747" t="s">
        <v>4427</v>
      </c>
      <c r="I1747" t="str">
        <f t="shared" si="27"/>
        <v>INSERT INTO [Object](ObjectID,FingerprintID,TypeID,Height,Width,User_Entry,Small_Description) VALUES(1745,240,195,411,269,5,N'Keyboard #232')</v>
      </c>
    </row>
    <row r="1748" spans="1:9" x14ac:dyDescent="0.3">
      <c r="A1748">
        <v>1746</v>
      </c>
      <c r="B1748">
        <v>241</v>
      </c>
      <c r="C1748">
        <v>84</v>
      </c>
      <c r="D1748">
        <v>23</v>
      </c>
      <c r="E1748">
        <v>115</v>
      </c>
      <c r="F1748">
        <v>9</v>
      </c>
      <c r="G1748" t="s">
        <v>2310</v>
      </c>
      <c r="H1748" t="s">
        <v>4428</v>
      </c>
      <c r="I1748" t="str">
        <f t="shared" si="27"/>
        <v>INSERT INTO [Object](ObjectID,FingerprintID,TypeID,Height,Width,User_Entry,Small_Description) VALUES(1746,241,84,23,115,9,N'Sign Exit Person Arrow Down Left #8')</v>
      </c>
    </row>
    <row r="1749" spans="1:9" x14ac:dyDescent="0.3">
      <c r="A1749">
        <v>1747</v>
      </c>
      <c r="B1749">
        <v>241</v>
      </c>
      <c r="C1749">
        <v>100</v>
      </c>
      <c r="D1749">
        <v>39</v>
      </c>
      <c r="E1749">
        <v>62</v>
      </c>
      <c r="F1749">
        <v>9</v>
      </c>
      <c r="G1749" t="s">
        <v>2310</v>
      </c>
      <c r="H1749" t="s">
        <v>4429</v>
      </c>
      <c r="I1749" t="str">
        <f t="shared" si="27"/>
        <v>INSERT INTO [Object](ObjectID,FingerprintID,TypeID,Height,Width,User_Entry,Small_Description) VALUES(1747,241,100,39,62,9,N'Trash Can #235')</v>
      </c>
    </row>
    <row r="1750" spans="1:9" x14ac:dyDescent="0.3">
      <c r="A1750">
        <v>1748</v>
      </c>
      <c r="B1750">
        <v>241</v>
      </c>
      <c r="C1750">
        <v>195</v>
      </c>
      <c r="D1750">
        <v>420</v>
      </c>
      <c r="E1750">
        <v>254</v>
      </c>
      <c r="F1750">
        <v>9</v>
      </c>
      <c r="G1750" t="s">
        <v>2310</v>
      </c>
      <c r="H1750" t="s">
        <v>4430</v>
      </c>
      <c r="I1750" t="str">
        <f t="shared" si="27"/>
        <v>INSERT INTO [Object](ObjectID,FingerprintID,TypeID,Height,Width,User_Entry,Small_Description) VALUES(1748,241,195,420,254,9,N'Keyboard #233')</v>
      </c>
    </row>
    <row r="1751" spans="1:9" x14ac:dyDescent="0.3">
      <c r="A1751">
        <v>1749</v>
      </c>
      <c r="B1751">
        <v>241</v>
      </c>
      <c r="C1751">
        <v>195</v>
      </c>
      <c r="D1751">
        <v>431</v>
      </c>
      <c r="E1751">
        <v>247</v>
      </c>
      <c r="F1751">
        <v>9</v>
      </c>
      <c r="G1751" t="s">
        <v>2310</v>
      </c>
      <c r="H1751" t="s">
        <v>4431</v>
      </c>
      <c r="I1751" t="str">
        <f t="shared" si="27"/>
        <v>INSERT INTO [Object](ObjectID,FingerprintID,TypeID,Height,Width,User_Entry,Small_Description) VALUES(1749,241,195,431,247,9,N'Keyboard #234')</v>
      </c>
    </row>
    <row r="1752" spans="1:9" x14ac:dyDescent="0.3">
      <c r="A1752">
        <v>1750</v>
      </c>
      <c r="B1752">
        <v>241</v>
      </c>
      <c r="C1752">
        <v>195</v>
      </c>
      <c r="D1752">
        <v>411</v>
      </c>
      <c r="E1752">
        <v>231</v>
      </c>
      <c r="F1752">
        <v>9</v>
      </c>
      <c r="G1752" t="s">
        <v>2310</v>
      </c>
      <c r="H1752" t="s">
        <v>4432</v>
      </c>
      <c r="I1752" t="str">
        <f t="shared" si="27"/>
        <v>INSERT INTO [Object](ObjectID,FingerprintID,TypeID,Height,Width,User_Entry,Small_Description) VALUES(1750,241,195,411,231,9,N'Keyboard #235')</v>
      </c>
    </row>
    <row r="1753" spans="1:9" x14ac:dyDescent="0.3">
      <c r="A1753">
        <v>1751</v>
      </c>
      <c r="B1753">
        <v>241</v>
      </c>
      <c r="C1753">
        <v>195</v>
      </c>
      <c r="D1753">
        <v>427</v>
      </c>
      <c r="E1753">
        <v>257</v>
      </c>
      <c r="F1753">
        <v>9</v>
      </c>
      <c r="G1753" t="s">
        <v>2310</v>
      </c>
      <c r="H1753" t="s">
        <v>4433</v>
      </c>
      <c r="I1753" t="str">
        <f t="shared" si="27"/>
        <v>INSERT INTO [Object](ObjectID,FingerprintID,TypeID,Height,Width,User_Entry,Small_Description) VALUES(1751,241,195,427,257,9,N'Keyboard #236')</v>
      </c>
    </row>
    <row r="1754" spans="1:9" x14ac:dyDescent="0.3">
      <c r="A1754">
        <v>1752</v>
      </c>
      <c r="B1754">
        <v>241</v>
      </c>
      <c r="C1754">
        <v>195</v>
      </c>
      <c r="D1754">
        <v>414</v>
      </c>
      <c r="E1754">
        <v>247</v>
      </c>
      <c r="F1754">
        <v>9</v>
      </c>
      <c r="G1754" t="s">
        <v>2310</v>
      </c>
      <c r="H1754" t="s">
        <v>4434</v>
      </c>
      <c r="I1754" t="str">
        <f t="shared" si="27"/>
        <v>INSERT INTO [Object](ObjectID,FingerprintID,TypeID,Height,Width,User_Entry,Small_Description) VALUES(1752,241,195,414,247,9,N'Keyboard #237')</v>
      </c>
    </row>
    <row r="1755" spans="1:9" x14ac:dyDescent="0.3">
      <c r="A1755">
        <v>1753</v>
      </c>
      <c r="B1755">
        <v>241</v>
      </c>
      <c r="C1755">
        <v>195</v>
      </c>
      <c r="D1755">
        <v>427</v>
      </c>
      <c r="E1755">
        <v>261</v>
      </c>
      <c r="F1755">
        <v>9</v>
      </c>
      <c r="G1755" t="s">
        <v>2310</v>
      </c>
      <c r="H1755" t="s">
        <v>4435</v>
      </c>
      <c r="I1755" t="str">
        <f t="shared" si="27"/>
        <v>INSERT INTO [Object](ObjectID,FingerprintID,TypeID,Height,Width,User_Entry,Small_Description) VALUES(1753,241,195,427,261,9,N'Keyboard #238')</v>
      </c>
    </row>
    <row r="1756" spans="1:9" x14ac:dyDescent="0.3">
      <c r="A1756">
        <v>1754</v>
      </c>
      <c r="B1756">
        <v>241</v>
      </c>
      <c r="C1756">
        <v>195</v>
      </c>
      <c r="D1756">
        <v>425</v>
      </c>
      <c r="E1756">
        <v>282</v>
      </c>
      <c r="F1756">
        <v>9</v>
      </c>
      <c r="G1756" t="s">
        <v>2310</v>
      </c>
      <c r="H1756" t="s">
        <v>4436</v>
      </c>
      <c r="I1756" t="str">
        <f t="shared" si="27"/>
        <v>INSERT INTO [Object](ObjectID,FingerprintID,TypeID,Height,Width,User_Entry,Small_Description) VALUES(1754,241,195,425,282,9,N'Keyboard #239')</v>
      </c>
    </row>
    <row r="1757" spans="1:9" x14ac:dyDescent="0.3">
      <c r="A1757">
        <v>1755</v>
      </c>
      <c r="B1757">
        <v>241</v>
      </c>
      <c r="C1757">
        <v>195</v>
      </c>
      <c r="D1757">
        <v>419</v>
      </c>
      <c r="E1757">
        <v>289</v>
      </c>
      <c r="F1757">
        <v>9</v>
      </c>
      <c r="G1757" t="s">
        <v>2310</v>
      </c>
      <c r="H1757" t="s">
        <v>4437</v>
      </c>
      <c r="I1757" t="str">
        <f t="shared" si="27"/>
        <v>INSERT INTO [Object](ObjectID,FingerprintID,TypeID,Height,Width,User_Entry,Small_Description) VALUES(1755,241,195,419,289,9,N'Keyboard #240')</v>
      </c>
    </row>
    <row r="1758" spans="1:9" x14ac:dyDescent="0.3">
      <c r="A1758">
        <v>1756</v>
      </c>
      <c r="B1758">
        <v>241</v>
      </c>
      <c r="C1758">
        <v>195</v>
      </c>
      <c r="D1758">
        <v>419</v>
      </c>
      <c r="E1758">
        <v>276</v>
      </c>
      <c r="F1758">
        <v>9</v>
      </c>
      <c r="G1758" t="s">
        <v>2310</v>
      </c>
      <c r="H1758" t="s">
        <v>4438</v>
      </c>
      <c r="I1758" t="str">
        <f t="shared" si="27"/>
        <v>INSERT INTO [Object](ObjectID,FingerprintID,TypeID,Height,Width,User_Entry,Small_Description) VALUES(1756,241,195,419,276,9,N'Keyboard #241')</v>
      </c>
    </row>
    <row r="1759" spans="1:9" x14ac:dyDescent="0.3">
      <c r="A1759">
        <v>1757</v>
      </c>
      <c r="B1759">
        <v>242</v>
      </c>
      <c r="C1759">
        <v>100</v>
      </c>
      <c r="D1759">
        <v>138</v>
      </c>
      <c r="E1759">
        <v>312</v>
      </c>
      <c r="F1759">
        <v>9</v>
      </c>
      <c r="G1759" t="s">
        <v>2310</v>
      </c>
      <c r="H1759" t="s">
        <v>4439</v>
      </c>
      <c r="I1759" t="str">
        <f t="shared" si="27"/>
        <v>INSERT INTO [Object](ObjectID,FingerprintID,TypeID,Height,Width,User_Entry,Small_Description) VALUES(1757,242,100,138,312,9,N'Trash Can #236')</v>
      </c>
    </row>
    <row r="1760" spans="1:9" x14ac:dyDescent="0.3">
      <c r="A1760">
        <v>1758</v>
      </c>
      <c r="B1760">
        <v>242</v>
      </c>
      <c r="C1760">
        <v>192</v>
      </c>
      <c r="D1760">
        <v>86</v>
      </c>
      <c r="E1760">
        <v>143</v>
      </c>
      <c r="F1760">
        <v>9</v>
      </c>
      <c r="G1760" t="s">
        <v>2310</v>
      </c>
      <c r="H1760" t="s">
        <v>4440</v>
      </c>
      <c r="I1760" t="str">
        <f t="shared" si="27"/>
        <v>INSERT INTO [Object](ObjectID,FingerprintID,TypeID,Height,Width,User_Entry,Small_Description) VALUES(1758,242,192,86,143,9,N'Laptop #2')</v>
      </c>
    </row>
    <row r="1761" spans="1:9" x14ac:dyDescent="0.3">
      <c r="A1761">
        <v>1759</v>
      </c>
      <c r="B1761">
        <v>242</v>
      </c>
      <c r="C1761">
        <v>195</v>
      </c>
      <c r="D1761">
        <v>414</v>
      </c>
      <c r="E1761">
        <v>300</v>
      </c>
      <c r="F1761">
        <v>9</v>
      </c>
      <c r="G1761" t="s">
        <v>2310</v>
      </c>
      <c r="H1761" t="s">
        <v>4441</v>
      </c>
      <c r="I1761" t="str">
        <f t="shared" si="27"/>
        <v>INSERT INTO [Object](ObjectID,FingerprintID,TypeID,Height,Width,User_Entry,Small_Description) VALUES(1759,242,195,414,300,9,N'Keyboard #242')</v>
      </c>
    </row>
    <row r="1762" spans="1:9" x14ac:dyDescent="0.3">
      <c r="A1762">
        <v>1760</v>
      </c>
      <c r="B1762">
        <v>242</v>
      </c>
      <c r="C1762">
        <v>195</v>
      </c>
      <c r="D1762">
        <v>410</v>
      </c>
      <c r="E1762">
        <v>297</v>
      </c>
      <c r="F1762">
        <v>9</v>
      </c>
      <c r="G1762" t="s">
        <v>2310</v>
      </c>
      <c r="H1762" t="s">
        <v>4442</v>
      </c>
      <c r="I1762" t="str">
        <f t="shared" si="27"/>
        <v>INSERT INTO [Object](ObjectID,FingerprintID,TypeID,Height,Width,User_Entry,Small_Description) VALUES(1760,242,195,410,297,9,N'Keyboard #243')</v>
      </c>
    </row>
    <row r="1763" spans="1:9" x14ac:dyDescent="0.3">
      <c r="A1763">
        <v>1761</v>
      </c>
      <c r="B1763">
        <v>242</v>
      </c>
      <c r="C1763">
        <v>195</v>
      </c>
      <c r="D1763">
        <v>250</v>
      </c>
      <c r="E1763">
        <v>174</v>
      </c>
      <c r="F1763">
        <v>9</v>
      </c>
      <c r="G1763" t="s">
        <v>2310</v>
      </c>
      <c r="H1763" t="s">
        <v>4443</v>
      </c>
      <c r="I1763" t="str">
        <f t="shared" si="27"/>
        <v>INSERT INTO [Object](ObjectID,FingerprintID,TypeID,Height,Width,User_Entry,Small_Description) VALUES(1761,242,195,250,174,9,N'Keyboard #244')</v>
      </c>
    </row>
    <row r="1764" spans="1:9" x14ac:dyDescent="0.3">
      <c r="A1764">
        <v>1762</v>
      </c>
      <c r="B1764">
        <v>242</v>
      </c>
      <c r="C1764">
        <v>195</v>
      </c>
      <c r="D1764">
        <v>326</v>
      </c>
      <c r="E1764">
        <v>146</v>
      </c>
      <c r="F1764">
        <v>9</v>
      </c>
      <c r="G1764" t="s">
        <v>2310</v>
      </c>
      <c r="H1764" t="s">
        <v>4444</v>
      </c>
      <c r="I1764" t="str">
        <f t="shared" si="27"/>
        <v>INSERT INTO [Object](ObjectID,FingerprintID,TypeID,Height,Width,User_Entry,Small_Description) VALUES(1762,242,195,326,146,9,N'Keyboard #245')</v>
      </c>
    </row>
    <row r="1765" spans="1:9" x14ac:dyDescent="0.3">
      <c r="A1765">
        <v>1763</v>
      </c>
      <c r="B1765">
        <v>242</v>
      </c>
      <c r="C1765">
        <v>195</v>
      </c>
      <c r="D1765">
        <v>301</v>
      </c>
      <c r="E1765">
        <v>148</v>
      </c>
      <c r="F1765">
        <v>9</v>
      </c>
      <c r="G1765" t="s">
        <v>2310</v>
      </c>
      <c r="H1765" t="s">
        <v>4445</v>
      </c>
      <c r="I1765" t="str">
        <f t="shared" si="27"/>
        <v>INSERT INTO [Object](ObjectID,FingerprintID,TypeID,Height,Width,User_Entry,Small_Description) VALUES(1763,242,195,301,148,9,N'Keyboard #246')</v>
      </c>
    </row>
    <row r="1766" spans="1:9" x14ac:dyDescent="0.3">
      <c r="A1766">
        <v>1764</v>
      </c>
      <c r="B1766">
        <v>242</v>
      </c>
      <c r="C1766">
        <v>195</v>
      </c>
      <c r="D1766">
        <v>272</v>
      </c>
      <c r="E1766">
        <v>97</v>
      </c>
      <c r="F1766">
        <v>9</v>
      </c>
      <c r="G1766" t="s">
        <v>2310</v>
      </c>
      <c r="H1766" t="s">
        <v>4446</v>
      </c>
      <c r="I1766" t="str">
        <f t="shared" si="27"/>
        <v>INSERT INTO [Object](ObjectID,FingerprintID,TypeID,Height,Width,User_Entry,Small_Description) VALUES(1764,242,195,272,97,9,N'Keyboard #247')</v>
      </c>
    </row>
    <row r="1767" spans="1:9" x14ac:dyDescent="0.3">
      <c r="A1767">
        <v>1765</v>
      </c>
      <c r="B1767">
        <v>242</v>
      </c>
      <c r="C1767">
        <v>195</v>
      </c>
      <c r="D1767">
        <v>288</v>
      </c>
      <c r="E1767">
        <v>181</v>
      </c>
      <c r="F1767">
        <v>9</v>
      </c>
      <c r="G1767" t="s">
        <v>2310</v>
      </c>
      <c r="H1767" t="s">
        <v>4447</v>
      </c>
      <c r="I1767" t="str">
        <f t="shared" si="27"/>
        <v>INSERT INTO [Object](ObjectID,FingerprintID,TypeID,Height,Width,User_Entry,Small_Description) VALUES(1765,242,195,288,181,9,N'Keyboard #248')</v>
      </c>
    </row>
    <row r="1768" spans="1:9" x14ac:dyDescent="0.3">
      <c r="A1768">
        <v>1766</v>
      </c>
      <c r="B1768">
        <v>242</v>
      </c>
      <c r="C1768">
        <v>196</v>
      </c>
      <c r="D1768">
        <v>154</v>
      </c>
      <c r="E1768">
        <v>131</v>
      </c>
      <c r="F1768">
        <v>9</v>
      </c>
      <c r="G1768" t="s">
        <v>2310</v>
      </c>
      <c r="H1768" t="s">
        <v>4448</v>
      </c>
      <c r="I1768" t="str">
        <f t="shared" si="27"/>
        <v>INSERT INTO [Object](ObjectID,FingerprintID,TypeID,Height,Width,User_Entry,Small_Description) VALUES(1766,242,196,154,131,9,N'Cell Phone #2')</v>
      </c>
    </row>
    <row r="1769" spans="1:9" x14ac:dyDescent="0.3">
      <c r="A1769">
        <v>1767</v>
      </c>
      <c r="B1769">
        <v>242</v>
      </c>
      <c r="C1769">
        <v>196</v>
      </c>
      <c r="D1769">
        <v>146</v>
      </c>
      <c r="E1769">
        <v>117</v>
      </c>
      <c r="F1769">
        <v>9</v>
      </c>
      <c r="G1769" t="s">
        <v>2310</v>
      </c>
      <c r="H1769" t="s">
        <v>4449</v>
      </c>
      <c r="I1769" t="str">
        <f t="shared" si="27"/>
        <v>INSERT INTO [Object](ObjectID,FingerprintID,TypeID,Height,Width,User_Entry,Small_Description) VALUES(1767,242,196,146,117,9,N'Cell Phone #3')</v>
      </c>
    </row>
    <row r="1770" spans="1:9" x14ac:dyDescent="0.3">
      <c r="A1770">
        <v>1768</v>
      </c>
      <c r="B1770">
        <v>242</v>
      </c>
      <c r="C1770">
        <v>196</v>
      </c>
      <c r="D1770">
        <v>123</v>
      </c>
      <c r="E1770">
        <v>137</v>
      </c>
      <c r="F1770">
        <v>9</v>
      </c>
      <c r="G1770" t="s">
        <v>2310</v>
      </c>
      <c r="H1770" t="s">
        <v>4450</v>
      </c>
      <c r="I1770" t="str">
        <f t="shared" si="27"/>
        <v>INSERT INTO [Object](ObjectID,FingerprintID,TypeID,Height,Width,User_Entry,Small_Description) VALUES(1768,242,196,123,137,9,N'Cell Phone #4')</v>
      </c>
    </row>
    <row r="1771" spans="1:9" x14ac:dyDescent="0.3">
      <c r="A1771">
        <v>1769</v>
      </c>
      <c r="B1771">
        <v>242</v>
      </c>
      <c r="C1771">
        <v>196</v>
      </c>
      <c r="D1771">
        <v>96</v>
      </c>
      <c r="E1771">
        <v>144</v>
      </c>
      <c r="F1771">
        <v>9</v>
      </c>
      <c r="G1771" t="s">
        <v>2310</v>
      </c>
      <c r="H1771" t="s">
        <v>4451</v>
      </c>
      <c r="I1771" t="str">
        <f t="shared" si="27"/>
        <v>INSERT INTO [Object](ObjectID,FingerprintID,TypeID,Height,Width,User_Entry,Small_Description) VALUES(1769,242,196,96,144,9,N'Cell Phone #5')</v>
      </c>
    </row>
    <row r="1772" spans="1:9" x14ac:dyDescent="0.3">
      <c r="A1772">
        <v>1770</v>
      </c>
      <c r="B1772">
        <v>242</v>
      </c>
      <c r="C1772">
        <v>196</v>
      </c>
      <c r="D1772">
        <v>128</v>
      </c>
      <c r="E1772">
        <v>134</v>
      </c>
      <c r="F1772">
        <v>9</v>
      </c>
      <c r="G1772" t="s">
        <v>2310</v>
      </c>
      <c r="H1772" t="s">
        <v>4452</v>
      </c>
      <c r="I1772" t="str">
        <f t="shared" si="27"/>
        <v>INSERT INTO [Object](ObjectID,FingerprintID,TypeID,Height,Width,User_Entry,Small_Description) VALUES(1770,242,196,128,134,9,N'Cell Phone #6')</v>
      </c>
    </row>
    <row r="1773" spans="1:9" x14ac:dyDescent="0.3">
      <c r="A1773">
        <v>1771</v>
      </c>
      <c r="B1773">
        <v>243</v>
      </c>
      <c r="C1773">
        <v>100</v>
      </c>
      <c r="D1773">
        <v>158</v>
      </c>
      <c r="E1773">
        <v>307</v>
      </c>
      <c r="F1773">
        <v>3</v>
      </c>
      <c r="G1773" t="s">
        <v>2286</v>
      </c>
      <c r="H1773" t="s">
        <v>4453</v>
      </c>
      <c r="I1773" t="str">
        <f t="shared" si="27"/>
        <v>INSERT INTO [Object](ObjectID,FingerprintID,TypeID,Height,Width,User_Entry,Small_Description) VALUES(1771,243,100,158,307,3,N'Trash Can #237')</v>
      </c>
    </row>
    <row r="1774" spans="1:9" x14ac:dyDescent="0.3">
      <c r="A1774">
        <v>1772</v>
      </c>
      <c r="B1774">
        <v>243</v>
      </c>
      <c r="C1774">
        <v>185</v>
      </c>
      <c r="D1774">
        <v>47</v>
      </c>
      <c r="E1774">
        <v>112</v>
      </c>
      <c r="F1774">
        <v>3</v>
      </c>
      <c r="G1774" t="s">
        <v>2286</v>
      </c>
      <c r="H1774" t="s">
        <v>4454</v>
      </c>
      <c r="I1774" t="str">
        <f t="shared" si="27"/>
        <v>INSERT INTO [Object](ObjectID,FingerprintID,TypeID,Height,Width,User_Entry,Small_Description) VALUES(1772,243,185,47,112,3,N'Chair #1')</v>
      </c>
    </row>
    <row r="1775" spans="1:9" x14ac:dyDescent="0.3">
      <c r="A1775">
        <v>1773</v>
      </c>
      <c r="B1775">
        <v>243</v>
      </c>
      <c r="C1775">
        <v>185</v>
      </c>
      <c r="D1775">
        <v>46</v>
      </c>
      <c r="E1775">
        <v>119</v>
      </c>
      <c r="F1775">
        <v>3</v>
      </c>
      <c r="G1775" t="s">
        <v>2286</v>
      </c>
      <c r="H1775" t="s">
        <v>4455</v>
      </c>
      <c r="I1775" t="str">
        <f t="shared" si="27"/>
        <v>INSERT INTO [Object](ObjectID,FingerprintID,TypeID,Height,Width,User_Entry,Small_Description) VALUES(1773,243,185,46,119,3,N'Chair #2')</v>
      </c>
    </row>
    <row r="1776" spans="1:9" x14ac:dyDescent="0.3">
      <c r="A1776">
        <v>1774</v>
      </c>
      <c r="B1776">
        <v>243</v>
      </c>
      <c r="C1776">
        <v>185</v>
      </c>
      <c r="D1776">
        <v>48</v>
      </c>
      <c r="E1776">
        <v>104</v>
      </c>
      <c r="F1776">
        <v>3</v>
      </c>
      <c r="G1776" t="s">
        <v>2286</v>
      </c>
      <c r="H1776" t="s">
        <v>4456</v>
      </c>
      <c r="I1776" t="str">
        <f t="shared" si="27"/>
        <v>INSERT INTO [Object](ObjectID,FingerprintID,TypeID,Height,Width,User_Entry,Small_Description) VALUES(1774,243,185,48,104,3,N'Chair #3')</v>
      </c>
    </row>
    <row r="1777" spans="1:9" x14ac:dyDescent="0.3">
      <c r="A1777">
        <v>1775</v>
      </c>
      <c r="B1777">
        <v>243</v>
      </c>
      <c r="C1777">
        <v>185</v>
      </c>
      <c r="D1777">
        <v>51</v>
      </c>
      <c r="E1777">
        <v>88</v>
      </c>
      <c r="F1777">
        <v>3</v>
      </c>
      <c r="G1777" t="s">
        <v>2286</v>
      </c>
      <c r="H1777" t="s">
        <v>4457</v>
      </c>
      <c r="I1777" t="str">
        <f t="shared" si="27"/>
        <v>INSERT INTO [Object](ObjectID,FingerprintID,TypeID,Height,Width,User_Entry,Small_Description) VALUES(1775,243,185,51,88,3,N'Chair #4')</v>
      </c>
    </row>
    <row r="1778" spans="1:9" x14ac:dyDescent="0.3">
      <c r="A1778">
        <v>1776</v>
      </c>
      <c r="B1778">
        <v>243</v>
      </c>
      <c r="C1778">
        <v>185</v>
      </c>
      <c r="D1778">
        <v>54</v>
      </c>
      <c r="E1778">
        <v>97</v>
      </c>
      <c r="F1778">
        <v>3</v>
      </c>
      <c r="G1778" t="s">
        <v>2286</v>
      </c>
      <c r="H1778" t="s">
        <v>4458</v>
      </c>
      <c r="I1778" t="str">
        <f t="shared" si="27"/>
        <v>INSERT INTO [Object](ObjectID,FingerprintID,TypeID,Height,Width,User_Entry,Small_Description) VALUES(1776,243,185,54,97,3,N'Chair #5')</v>
      </c>
    </row>
    <row r="1779" spans="1:9" x14ac:dyDescent="0.3">
      <c r="A1779">
        <v>1777</v>
      </c>
      <c r="B1779">
        <v>243</v>
      </c>
      <c r="C1779">
        <v>185</v>
      </c>
      <c r="D1779">
        <v>52</v>
      </c>
      <c r="E1779">
        <v>90</v>
      </c>
      <c r="F1779">
        <v>3</v>
      </c>
      <c r="G1779" t="s">
        <v>2286</v>
      </c>
      <c r="H1779" t="s">
        <v>4459</v>
      </c>
      <c r="I1779" t="str">
        <f t="shared" si="27"/>
        <v>INSERT INTO [Object](ObjectID,FingerprintID,TypeID,Height,Width,User_Entry,Small_Description) VALUES(1777,243,185,52,90,3,N'Chair #6')</v>
      </c>
    </row>
    <row r="1780" spans="1:9" x14ac:dyDescent="0.3">
      <c r="A1780">
        <v>1778</v>
      </c>
      <c r="B1780">
        <v>243</v>
      </c>
      <c r="C1780">
        <v>185</v>
      </c>
      <c r="D1780">
        <v>53</v>
      </c>
      <c r="E1780">
        <v>96</v>
      </c>
      <c r="F1780">
        <v>3</v>
      </c>
      <c r="G1780" t="s">
        <v>2286</v>
      </c>
      <c r="H1780" t="s">
        <v>4460</v>
      </c>
      <c r="I1780" t="str">
        <f t="shared" si="27"/>
        <v>INSERT INTO [Object](ObjectID,FingerprintID,TypeID,Height,Width,User_Entry,Small_Description) VALUES(1778,243,185,53,96,3,N'Chair #7')</v>
      </c>
    </row>
    <row r="1781" spans="1:9" x14ac:dyDescent="0.3">
      <c r="A1781">
        <v>1779</v>
      </c>
      <c r="B1781">
        <v>243</v>
      </c>
      <c r="C1781">
        <v>185</v>
      </c>
      <c r="D1781">
        <v>57</v>
      </c>
      <c r="E1781">
        <v>90</v>
      </c>
      <c r="F1781">
        <v>3</v>
      </c>
      <c r="G1781" t="s">
        <v>2286</v>
      </c>
      <c r="H1781" t="s">
        <v>4461</v>
      </c>
      <c r="I1781" t="str">
        <f t="shared" si="27"/>
        <v>INSERT INTO [Object](ObjectID,FingerprintID,TypeID,Height,Width,User_Entry,Small_Description) VALUES(1779,243,185,57,90,3,N'Chair #8')</v>
      </c>
    </row>
    <row r="1782" spans="1:9" x14ac:dyDescent="0.3">
      <c r="A1782">
        <v>1780</v>
      </c>
      <c r="B1782">
        <v>243</v>
      </c>
      <c r="C1782">
        <v>185</v>
      </c>
      <c r="D1782">
        <v>48</v>
      </c>
      <c r="E1782">
        <v>93</v>
      </c>
      <c r="F1782">
        <v>3</v>
      </c>
      <c r="G1782" t="s">
        <v>2286</v>
      </c>
      <c r="H1782" t="s">
        <v>4462</v>
      </c>
      <c r="I1782" t="str">
        <f t="shared" si="27"/>
        <v>INSERT INTO [Object](ObjectID,FingerprintID,TypeID,Height,Width,User_Entry,Small_Description) VALUES(1780,243,185,48,93,3,N'Chair #9')</v>
      </c>
    </row>
    <row r="1783" spans="1:9" x14ac:dyDescent="0.3">
      <c r="A1783">
        <v>1781</v>
      </c>
      <c r="B1783">
        <v>243</v>
      </c>
      <c r="C1783">
        <v>185</v>
      </c>
      <c r="D1783">
        <v>105</v>
      </c>
      <c r="E1783">
        <v>102</v>
      </c>
      <c r="F1783">
        <v>3</v>
      </c>
      <c r="G1783" t="s">
        <v>2286</v>
      </c>
      <c r="H1783" t="s">
        <v>4463</v>
      </c>
      <c r="I1783" t="str">
        <f t="shared" si="27"/>
        <v>INSERT INTO [Object](ObjectID,FingerprintID,TypeID,Height,Width,User_Entry,Small_Description) VALUES(1781,243,185,105,102,3,N'Chair #10')</v>
      </c>
    </row>
    <row r="1784" spans="1:9" x14ac:dyDescent="0.3">
      <c r="A1784">
        <v>1782</v>
      </c>
      <c r="B1784">
        <v>243</v>
      </c>
      <c r="C1784">
        <v>185</v>
      </c>
      <c r="D1784">
        <v>51</v>
      </c>
      <c r="E1784">
        <v>97</v>
      </c>
      <c r="F1784">
        <v>3</v>
      </c>
      <c r="G1784" t="s">
        <v>2286</v>
      </c>
      <c r="H1784" t="s">
        <v>4464</v>
      </c>
      <c r="I1784" t="str">
        <f t="shared" si="27"/>
        <v>INSERT INTO [Object](ObjectID,FingerprintID,TypeID,Height,Width,User_Entry,Small_Description) VALUES(1782,243,185,51,97,3,N'Chair #11')</v>
      </c>
    </row>
    <row r="1785" spans="1:9" x14ac:dyDescent="0.3">
      <c r="A1785">
        <v>1783</v>
      </c>
      <c r="B1785">
        <v>243</v>
      </c>
      <c r="C1785">
        <v>185</v>
      </c>
      <c r="D1785">
        <v>54</v>
      </c>
      <c r="E1785">
        <v>96</v>
      </c>
      <c r="F1785">
        <v>3</v>
      </c>
      <c r="G1785" t="s">
        <v>2286</v>
      </c>
      <c r="H1785" t="s">
        <v>4465</v>
      </c>
      <c r="I1785" t="str">
        <f t="shared" si="27"/>
        <v>INSERT INTO [Object](ObjectID,FingerprintID,TypeID,Height,Width,User_Entry,Small_Description) VALUES(1783,243,185,54,96,3,N'Chair #12')</v>
      </c>
    </row>
    <row r="1786" spans="1:9" x14ac:dyDescent="0.3">
      <c r="A1786">
        <v>1784</v>
      </c>
      <c r="B1786">
        <v>243</v>
      </c>
      <c r="C1786">
        <v>185</v>
      </c>
      <c r="D1786">
        <v>47</v>
      </c>
      <c r="E1786">
        <v>96</v>
      </c>
      <c r="F1786">
        <v>3</v>
      </c>
      <c r="G1786" t="s">
        <v>2286</v>
      </c>
      <c r="H1786" t="s">
        <v>4466</v>
      </c>
      <c r="I1786" t="str">
        <f t="shared" si="27"/>
        <v>INSERT INTO [Object](ObjectID,FingerprintID,TypeID,Height,Width,User_Entry,Small_Description) VALUES(1784,243,185,47,96,3,N'Chair #13')</v>
      </c>
    </row>
    <row r="1787" spans="1:9" x14ac:dyDescent="0.3">
      <c r="A1787">
        <v>1785</v>
      </c>
      <c r="B1787">
        <v>243</v>
      </c>
      <c r="C1787">
        <v>185</v>
      </c>
      <c r="D1787">
        <v>52</v>
      </c>
      <c r="E1787">
        <v>94</v>
      </c>
      <c r="F1787">
        <v>3</v>
      </c>
      <c r="G1787" t="s">
        <v>2286</v>
      </c>
      <c r="H1787" t="s">
        <v>4467</v>
      </c>
      <c r="I1787" t="str">
        <f t="shared" si="27"/>
        <v>INSERT INTO [Object](ObjectID,FingerprintID,TypeID,Height,Width,User_Entry,Small_Description) VALUES(1785,243,185,52,94,3,N'Chair #14')</v>
      </c>
    </row>
    <row r="1788" spans="1:9" x14ac:dyDescent="0.3">
      <c r="A1788">
        <v>1786</v>
      </c>
      <c r="B1788">
        <v>243</v>
      </c>
      <c r="C1788">
        <v>185</v>
      </c>
      <c r="D1788">
        <v>49</v>
      </c>
      <c r="E1788">
        <v>90</v>
      </c>
      <c r="F1788">
        <v>3</v>
      </c>
      <c r="G1788" t="s">
        <v>2286</v>
      </c>
      <c r="H1788" t="s">
        <v>4468</v>
      </c>
      <c r="I1788" t="str">
        <f t="shared" si="27"/>
        <v>INSERT INTO [Object](ObjectID,FingerprintID,TypeID,Height,Width,User_Entry,Small_Description) VALUES(1786,243,185,49,90,3,N'Chair #15')</v>
      </c>
    </row>
    <row r="1789" spans="1:9" x14ac:dyDescent="0.3">
      <c r="A1789">
        <v>1787</v>
      </c>
      <c r="B1789">
        <v>243</v>
      </c>
      <c r="C1789">
        <v>185</v>
      </c>
      <c r="D1789">
        <v>107</v>
      </c>
      <c r="E1789">
        <v>102</v>
      </c>
      <c r="F1789">
        <v>3</v>
      </c>
      <c r="G1789" t="s">
        <v>2286</v>
      </c>
      <c r="H1789" t="s">
        <v>4469</v>
      </c>
      <c r="I1789" t="str">
        <f t="shared" si="27"/>
        <v>INSERT INTO [Object](ObjectID,FingerprintID,TypeID,Height,Width,User_Entry,Small_Description) VALUES(1787,243,185,107,102,3,N'Chair #16')</v>
      </c>
    </row>
    <row r="1790" spans="1:9" x14ac:dyDescent="0.3">
      <c r="A1790">
        <v>1788</v>
      </c>
      <c r="B1790">
        <v>243</v>
      </c>
      <c r="C1790">
        <v>185</v>
      </c>
      <c r="D1790">
        <v>103</v>
      </c>
      <c r="E1790">
        <v>90</v>
      </c>
      <c r="F1790">
        <v>3</v>
      </c>
      <c r="G1790" t="s">
        <v>2286</v>
      </c>
      <c r="H1790" t="s">
        <v>4470</v>
      </c>
      <c r="I1790" t="str">
        <f t="shared" si="27"/>
        <v>INSERT INTO [Object](ObjectID,FingerprintID,TypeID,Height,Width,User_Entry,Small_Description) VALUES(1788,243,185,103,90,3,N'Chair #17')</v>
      </c>
    </row>
    <row r="1791" spans="1:9" x14ac:dyDescent="0.3">
      <c r="A1791">
        <v>1789</v>
      </c>
      <c r="B1791">
        <v>243</v>
      </c>
      <c r="C1791">
        <v>185</v>
      </c>
      <c r="D1791">
        <v>49</v>
      </c>
      <c r="E1791">
        <v>81</v>
      </c>
      <c r="F1791">
        <v>3</v>
      </c>
      <c r="G1791" t="s">
        <v>2286</v>
      </c>
      <c r="H1791" t="s">
        <v>4471</v>
      </c>
      <c r="I1791" t="str">
        <f t="shared" si="27"/>
        <v>INSERT INTO [Object](ObjectID,FingerprintID,TypeID,Height,Width,User_Entry,Small_Description) VALUES(1789,243,185,49,81,3,N'Chair #18')</v>
      </c>
    </row>
    <row r="1792" spans="1:9" x14ac:dyDescent="0.3">
      <c r="A1792">
        <v>1790</v>
      </c>
      <c r="B1792">
        <v>243</v>
      </c>
      <c r="C1792">
        <v>185</v>
      </c>
      <c r="D1792">
        <v>50</v>
      </c>
      <c r="E1792">
        <v>93</v>
      </c>
      <c r="F1792">
        <v>3</v>
      </c>
      <c r="G1792" t="s">
        <v>2286</v>
      </c>
      <c r="H1792" t="s">
        <v>4472</v>
      </c>
      <c r="I1792" t="str">
        <f t="shared" si="27"/>
        <v>INSERT INTO [Object](ObjectID,FingerprintID,TypeID,Height,Width,User_Entry,Small_Description) VALUES(1790,243,185,50,93,3,N'Chair #19')</v>
      </c>
    </row>
    <row r="1793" spans="1:9" x14ac:dyDescent="0.3">
      <c r="A1793">
        <v>1791</v>
      </c>
      <c r="B1793">
        <v>243</v>
      </c>
      <c r="C1793">
        <v>185</v>
      </c>
      <c r="D1793">
        <v>55</v>
      </c>
      <c r="E1793">
        <v>92</v>
      </c>
      <c r="F1793">
        <v>3</v>
      </c>
      <c r="G1793" t="s">
        <v>2286</v>
      </c>
      <c r="H1793" t="s">
        <v>4473</v>
      </c>
      <c r="I1793" t="str">
        <f t="shared" si="27"/>
        <v>INSERT INTO [Object](ObjectID,FingerprintID,TypeID,Height,Width,User_Entry,Small_Description) VALUES(1791,243,185,55,92,3,N'Chair #20')</v>
      </c>
    </row>
    <row r="1794" spans="1:9" x14ac:dyDescent="0.3">
      <c r="A1794">
        <v>1792</v>
      </c>
      <c r="B1794">
        <v>243</v>
      </c>
      <c r="C1794">
        <v>185</v>
      </c>
      <c r="D1794">
        <v>55</v>
      </c>
      <c r="E1794">
        <v>87</v>
      </c>
      <c r="F1794">
        <v>3</v>
      </c>
      <c r="G1794" t="s">
        <v>2286</v>
      </c>
      <c r="H1794" t="s">
        <v>4474</v>
      </c>
      <c r="I1794" t="str">
        <f t="shared" si="27"/>
        <v>INSERT INTO [Object](ObjectID,FingerprintID,TypeID,Height,Width,User_Entry,Small_Description) VALUES(1792,243,185,55,87,3,N'Chair #21')</v>
      </c>
    </row>
    <row r="1795" spans="1:9" x14ac:dyDescent="0.3">
      <c r="A1795">
        <v>1793</v>
      </c>
      <c r="B1795">
        <v>243</v>
      </c>
      <c r="C1795">
        <v>185</v>
      </c>
      <c r="D1795">
        <v>48</v>
      </c>
      <c r="E1795">
        <v>113</v>
      </c>
      <c r="F1795">
        <v>3</v>
      </c>
      <c r="G1795" t="s">
        <v>2286</v>
      </c>
      <c r="H1795" t="s">
        <v>4475</v>
      </c>
      <c r="I1795" t="str">
        <f t="shared" si="27"/>
        <v>INSERT INTO [Object](ObjectID,FingerprintID,TypeID,Height,Width,User_Entry,Small_Description) VALUES(1793,243,185,48,113,3,N'Chair #22')</v>
      </c>
    </row>
    <row r="1796" spans="1:9" x14ac:dyDescent="0.3">
      <c r="A1796">
        <v>1794</v>
      </c>
      <c r="B1796">
        <v>243</v>
      </c>
      <c r="C1796">
        <v>185</v>
      </c>
      <c r="D1796">
        <v>82</v>
      </c>
      <c r="E1796">
        <v>105</v>
      </c>
      <c r="F1796">
        <v>3</v>
      </c>
      <c r="G1796" t="s">
        <v>2286</v>
      </c>
      <c r="H1796" t="s">
        <v>4476</v>
      </c>
      <c r="I1796" t="str">
        <f t="shared" ref="I1796:I1859" si="28">"INSERT INTO [Object](ObjectID,FingerprintID,TypeID,Height,Width,User_Entry,Small_Description) VALUES("&amp;A1796&amp;","&amp;B1796&amp;","&amp;C1796&amp;","&amp;D1796&amp;","&amp;E1796&amp;","&amp;F1796&amp;",N'"&amp;H1796&amp;"')"</f>
        <v>INSERT INTO [Object](ObjectID,FingerprintID,TypeID,Height,Width,User_Entry,Small_Description) VALUES(1794,243,185,82,105,3,N'Chair #23')</v>
      </c>
    </row>
    <row r="1797" spans="1:9" x14ac:dyDescent="0.3">
      <c r="A1797">
        <v>1795</v>
      </c>
      <c r="B1797">
        <v>243</v>
      </c>
      <c r="C1797">
        <v>191</v>
      </c>
      <c r="D1797">
        <v>106</v>
      </c>
      <c r="E1797">
        <v>145</v>
      </c>
      <c r="F1797">
        <v>3</v>
      </c>
      <c r="G1797" t="s">
        <v>2286</v>
      </c>
      <c r="H1797" t="s">
        <v>4477</v>
      </c>
      <c r="I1797" t="str">
        <f t="shared" si="28"/>
        <v>INSERT INTO [Object](ObjectID,FingerprintID,TypeID,Height,Width,User_Entry,Small_Description) VALUES(1795,243,191,106,145,3,N'Tvmonitor #18')</v>
      </c>
    </row>
    <row r="1798" spans="1:9" x14ac:dyDescent="0.3">
      <c r="A1798">
        <v>1796</v>
      </c>
      <c r="B1798">
        <v>244</v>
      </c>
      <c r="C1798">
        <v>100</v>
      </c>
      <c r="D1798">
        <v>157</v>
      </c>
      <c r="E1798">
        <v>346</v>
      </c>
      <c r="F1798">
        <v>9</v>
      </c>
      <c r="G1798" t="s">
        <v>2310</v>
      </c>
      <c r="H1798" t="s">
        <v>4478</v>
      </c>
      <c r="I1798" t="str">
        <f t="shared" si="28"/>
        <v>INSERT INTO [Object](ObjectID,FingerprintID,TypeID,Height,Width,User_Entry,Small_Description) VALUES(1796,244,100,157,346,9,N'Trash Can #238')</v>
      </c>
    </row>
    <row r="1799" spans="1:9" x14ac:dyDescent="0.3">
      <c r="A1799">
        <v>1797</v>
      </c>
      <c r="B1799">
        <v>244</v>
      </c>
      <c r="C1799">
        <v>170</v>
      </c>
      <c r="D1799">
        <v>74</v>
      </c>
      <c r="E1799">
        <v>127</v>
      </c>
      <c r="F1799">
        <v>9</v>
      </c>
      <c r="G1799" t="s">
        <v>2310</v>
      </c>
      <c r="H1799" t="s">
        <v>4479</v>
      </c>
      <c r="I1799" t="str">
        <f t="shared" si="28"/>
        <v>INSERT INTO [Object](ObjectID,FingerprintID,TypeID,Height,Width,User_Entry,Small_Description) VALUES(1797,244,170,74,127,9,N'Cup #141')</v>
      </c>
    </row>
    <row r="1800" spans="1:9" x14ac:dyDescent="0.3">
      <c r="A1800">
        <v>1798</v>
      </c>
      <c r="B1800">
        <v>244</v>
      </c>
      <c r="C1800">
        <v>185</v>
      </c>
      <c r="D1800">
        <v>72</v>
      </c>
      <c r="E1800">
        <v>156</v>
      </c>
      <c r="F1800">
        <v>9</v>
      </c>
      <c r="G1800" t="s">
        <v>2310</v>
      </c>
      <c r="H1800" t="s">
        <v>4480</v>
      </c>
      <c r="I1800" t="str">
        <f t="shared" si="28"/>
        <v>INSERT INTO [Object](ObjectID,FingerprintID,TypeID,Height,Width,User_Entry,Small_Description) VALUES(1798,244,185,72,156,9,N'Chair #24')</v>
      </c>
    </row>
    <row r="1801" spans="1:9" x14ac:dyDescent="0.3">
      <c r="A1801">
        <v>1799</v>
      </c>
      <c r="B1801">
        <v>244</v>
      </c>
      <c r="C1801">
        <v>185</v>
      </c>
      <c r="D1801">
        <v>78</v>
      </c>
      <c r="E1801">
        <v>196</v>
      </c>
      <c r="F1801">
        <v>9</v>
      </c>
      <c r="G1801" t="s">
        <v>2310</v>
      </c>
      <c r="H1801" t="s">
        <v>4481</v>
      </c>
      <c r="I1801" t="str">
        <f t="shared" si="28"/>
        <v>INSERT INTO [Object](ObjectID,FingerprintID,TypeID,Height,Width,User_Entry,Small_Description) VALUES(1799,244,185,78,196,9,N'Chair #25')</v>
      </c>
    </row>
    <row r="1802" spans="1:9" x14ac:dyDescent="0.3">
      <c r="A1802">
        <v>1800</v>
      </c>
      <c r="B1802">
        <v>244</v>
      </c>
      <c r="C1802">
        <v>185</v>
      </c>
      <c r="D1802">
        <v>80</v>
      </c>
      <c r="E1802">
        <v>113</v>
      </c>
      <c r="F1802">
        <v>9</v>
      </c>
      <c r="G1802" t="s">
        <v>2310</v>
      </c>
      <c r="H1802" t="s">
        <v>4482</v>
      </c>
      <c r="I1802" t="str">
        <f t="shared" si="28"/>
        <v>INSERT INTO [Object](ObjectID,FingerprintID,TypeID,Height,Width,User_Entry,Small_Description) VALUES(1800,244,185,80,113,9,N'Chair #26')</v>
      </c>
    </row>
    <row r="1803" spans="1:9" x14ac:dyDescent="0.3">
      <c r="A1803">
        <v>1801</v>
      </c>
      <c r="B1803">
        <v>244</v>
      </c>
      <c r="C1803">
        <v>185</v>
      </c>
      <c r="D1803">
        <v>88</v>
      </c>
      <c r="E1803">
        <v>112</v>
      </c>
      <c r="F1803">
        <v>9</v>
      </c>
      <c r="G1803" t="s">
        <v>2310</v>
      </c>
      <c r="H1803" t="s">
        <v>4483</v>
      </c>
      <c r="I1803" t="str">
        <f t="shared" si="28"/>
        <v>INSERT INTO [Object](ObjectID,FingerprintID,TypeID,Height,Width,User_Entry,Small_Description) VALUES(1801,244,185,88,112,9,N'Chair #27')</v>
      </c>
    </row>
    <row r="1804" spans="1:9" x14ac:dyDescent="0.3">
      <c r="A1804">
        <v>1802</v>
      </c>
      <c r="B1804">
        <v>244</v>
      </c>
      <c r="C1804">
        <v>187</v>
      </c>
      <c r="D1804">
        <v>86</v>
      </c>
      <c r="E1804">
        <v>138</v>
      </c>
      <c r="F1804">
        <v>9</v>
      </c>
      <c r="G1804" t="s">
        <v>2310</v>
      </c>
      <c r="H1804" t="s">
        <v>4484</v>
      </c>
      <c r="I1804" t="str">
        <f t="shared" si="28"/>
        <v>INSERT INTO [Object](ObjectID,FingerprintID,TypeID,Height,Width,User_Entry,Small_Description) VALUES(1802,244,187,86,138,9,N'Potted Plant #1')</v>
      </c>
    </row>
    <row r="1805" spans="1:9" x14ac:dyDescent="0.3">
      <c r="A1805">
        <v>1803</v>
      </c>
      <c r="B1805">
        <v>245</v>
      </c>
      <c r="C1805">
        <v>100</v>
      </c>
      <c r="D1805">
        <v>186</v>
      </c>
      <c r="E1805">
        <v>318</v>
      </c>
      <c r="F1805">
        <v>2</v>
      </c>
      <c r="G1805" t="s">
        <v>2282</v>
      </c>
      <c r="H1805" t="s">
        <v>4485</v>
      </c>
      <c r="I1805" t="str">
        <f t="shared" si="28"/>
        <v>INSERT INTO [Object](ObjectID,FingerprintID,TypeID,Height,Width,User_Entry,Small_Description) VALUES(1803,245,100,186,318,2,N'Trash Can #239')</v>
      </c>
    </row>
    <row r="1806" spans="1:9" x14ac:dyDescent="0.3">
      <c r="A1806">
        <v>1804</v>
      </c>
      <c r="B1806">
        <v>245</v>
      </c>
      <c r="C1806">
        <v>169</v>
      </c>
      <c r="D1806">
        <v>44</v>
      </c>
      <c r="E1806">
        <v>95</v>
      </c>
      <c r="F1806">
        <v>2</v>
      </c>
      <c r="G1806" t="s">
        <v>2282</v>
      </c>
      <c r="H1806" t="s">
        <v>4486</v>
      </c>
      <c r="I1806" t="str">
        <f t="shared" si="28"/>
        <v>INSERT INTO [Object](ObjectID,FingerprintID,TypeID,Height,Width,User_Entry,Small_Description) VALUES(1804,245,169,44,95,2,N'Wine Glass #1')</v>
      </c>
    </row>
    <row r="1807" spans="1:9" x14ac:dyDescent="0.3">
      <c r="A1807">
        <v>1805</v>
      </c>
      <c r="B1807">
        <v>246</v>
      </c>
      <c r="C1807">
        <v>100</v>
      </c>
      <c r="D1807">
        <v>123</v>
      </c>
      <c r="E1807">
        <v>138</v>
      </c>
      <c r="F1807">
        <v>2</v>
      </c>
      <c r="G1807" t="s">
        <v>2282</v>
      </c>
      <c r="H1807" t="s">
        <v>4487</v>
      </c>
      <c r="I1807" t="str">
        <f t="shared" si="28"/>
        <v>INSERT INTO [Object](ObjectID,FingerprintID,TypeID,Height,Width,User_Entry,Small_Description) VALUES(1805,246,100,123,138,2,N'Trash Can #240')</v>
      </c>
    </row>
    <row r="1808" spans="1:9" x14ac:dyDescent="0.3">
      <c r="A1808">
        <v>1806</v>
      </c>
      <c r="B1808">
        <v>246</v>
      </c>
      <c r="C1808">
        <v>187</v>
      </c>
      <c r="D1808">
        <v>55</v>
      </c>
      <c r="E1808">
        <v>100</v>
      </c>
      <c r="F1808">
        <v>2</v>
      </c>
      <c r="G1808" t="s">
        <v>2282</v>
      </c>
      <c r="H1808" t="s">
        <v>4488</v>
      </c>
      <c r="I1808" t="str">
        <f t="shared" si="28"/>
        <v>INSERT INTO [Object](ObjectID,FingerprintID,TypeID,Height,Width,User_Entry,Small_Description) VALUES(1806,246,187,55,100,2,N'Potted Plant #2')</v>
      </c>
    </row>
    <row r="1809" spans="1:9" x14ac:dyDescent="0.3">
      <c r="A1809">
        <v>1807</v>
      </c>
      <c r="B1809">
        <v>246</v>
      </c>
      <c r="C1809">
        <v>187</v>
      </c>
      <c r="D1809">
        <v>73</v>
      </c>
      <c r="E1809">
        <v>118</v>
      </c>
      <c r="F1809">
        <v>2</v>
      </c>
      <c r="G1809" t="s">
        <v>2282</v>
      </c>
      <c r="H1809" t="s">
        <v>4489</v>
      </c>
      <c r="I1809" t="str">
        <f t="shared" si="28"/>
        <v>INSERT INTO [Object](ObjectID,FingerprintID,TypeID,Height,Width,User_Entry,Small_Description) VALUES(1807,246,187,73,118,2,N'Potted Plant #3')</v>
      </c>
    </row>
    <row r="1810" spans="1:9" x14ac:dyDescent="0.3">
      <c r="A1810">
        <v>1808</v>
      </c>
      <c r="B1810">
        <v>246</v>
      </c>
      <c r="C1810">
        <v>187</v>
      </c>
      <c r="D1810">
        <v>70</v>
      </c>
      <c r="E1810">
        <v>110</v>
      </c>
      <c r="F1810">
        <v>2</v>
      </c>
      <c r="G1810" t="s">
        <v>2282</v>
      </c>
      <c r="H1810" t="s">
        <v>4490</v>
      </c>
      <c r="I1810" t="str">
        <f t="shared" si="28"/>
        <v>INSERT INTO [Object](ObjectID,FingerprintID,TypeID,Height,Width,User_Entry,Small_Description) VALUES(1808,246,187,70,110,2,N'Potted Plant #4')</v>
      </c>
    </row>
    <row r="1811" spans="1:9" x14ac:dyDescent="0.3">
      <c r="A1811">
        <v>1809</v>
      </c>
      <c r="B1811">
        <v>246</v>
      </c>
      <c r="C1811">
        <v>198</v>
      </c>
      <c r="D1811">
        <v>147</v>
      </c>
      <c r="E1811">
        <v>116</v>
      </c>
      <c r="F1811">
        <v>2</v>
      </c>
      <c r="G1811" t="s">
        <v>2282</v>
      </c>
      <c r="H1811" t="s">
        <v>4491</v>
      </c>
      <c r="I1811" t="str">
        <f t="shared" si="28"/>
        <v>INSERT INTO [Object](ObjectID,FingerprintID,TypeID,Height,Width,User_Entry,Small_Description) VALUES(1809,246,198,147,116,2,N'Oven #1')</v>
      </c>
    </row>
    <row r="1812" spans="1:9" x14ac:dyDescent="0.3">
      <c r="A1812">
        <v>1810</v>
      </c>
      <c r="B1812">
        <v>246</v>
      </c>
      <c r="C1812">
        <v>201</v>
      </c>
      <c r="D1812">
        <v>151</v>
      </c>
      <c r="E1812">
        <v>370</v>
      </c>
      <c r="F1812">
        <v>2</v>
      </c>
      <c r="G1812" t="s">
        <v>2282</v>
      </c>
      <c r="H1812" t="s">
        <v>4492</v>
      </c>
      <c r="I1812" t="str">
        <f t="shared" si="28"/>
        <v>INSERT INTO [Object](ObjectID,FingerprintID,TypeID,Height,Width,User_Entry,Small_Description) VALUES(1810,246,201,151,370,2,N'Refrigerator #1')</v>
      </c>
    </row>
    <row r="1813" spans="1:9" x14ac:dyDescent="0.3">
      <c r="A1813">
        <v>1811</v>
      </c>
      <c r="B1813">
        <v>246</v>
      </c>
      <c r="C1813">
        <v>203</v>
      </c>
      <c r="D1813">
        <v>41</v>
      </c>
      <c r="E1813">
        <v>41</v>
      </c>
      <c r="F1813">
        <v>2</v>
      </c>
      <c r="G1813" t="s">
        <v>2282</v>
      </c>
      <c r="H1813" t="s">
        <v>4493</v>
      </c>
      <c r="I1813" t="str">
        <f t="shared" si="28"/>
        <v>INSERT INTO [Object](ObjectID,FingerprintID,TypeID,Height,Width,User_Entry,Small_Description) VALUES(1811,246,203,41,41,2,N'Clock #1')</v>
      </c>
    </row>
    <row r="1814" spans="1:9" x14ac:dyDescent="0.3">
      <c r="A1814">
        <v>1812</v>
      </c>
      <c r="B1814">
        <v>246</v>
      </c>
      <c r="C1814">
        <v>203</v>
      </c>
      <c r="D1814">
        <v>64</v>
      </c>
      <c r="E1814">
        <v>60</v>
      </c>
      <c r="F1814">
        <v>2</v>
      </c>
      <c r="G1814" t="s">
        <v>2282</v>
      </c>
      <c r="H1814" t="s">
        <v>4494</v>
      </c>
      <c r="I1814" t="str">
        <f t="shared" si="28"/>
        <v>INSERT INTO [Object](ObjectID,FingerprintID,TypeID,Height,Width,User_Entry,Small_Description) VALUES(1812,246,203,64,60,2,N'Clock #2')</v>
      </c>
    </row>
    <row r="1815" spans="1:9" x14ac:dyDescent="0.3">
      <c r="A1815">
        <v>1813</v>
      </c>
      <c r="B1815">
        <v>246</v>
      </c>
      <c r="C1815">
        <v>203</v>
      </c>
      <c r="D1815">
        <v>54</v>
      </c>
      <c r="E1815">
        <v>54</v>
      </c>
      <c r="F1815">
        <v>2</v>
      </c>
      <c r="G1815" t="s">
        <v>2282</v>
      </c>
      <c r="H1815" t="s">
        <v>4495</v>
      </c>
      <c r="I1815" t="str">
        <f t="shared" si="28"/>
        <v>INSERT INTO [Object](ObjectID,FingerprintID,TypeID,Height,Width,User_Entry,Small_Description) VALUES(1813,246,203,54,54,2,N'Clock #3')</v>
      </c>
    </row>
    <row r="1816" spans="1:9" x14ac:dyDescent="0.3">
      <c r="A1816">
        <v>1814</v>
      </c>
      <c r="B1816">
        <v>246</v>
      </c>
      <c r="C1816">
        <v>203</v>
      </c>
      <c r="D1816">
        <v>58</v>
      </c>
      <c r="E1816">
        <v>56</v>
      </c>
      <c r="F1816">
        <v>2</v>
      </c>
      <c r="G1816" t="s">
        <v>2282</v>
      </c>
      <c r="H1816" t="s">
        <v>4496</v>
      </c>
      <c r="I1816" t="str">
        <f t="shared" si="28"/>
        <v>INSERT INTO [Object](ObjectID,FingerprintID,TypeID,Height,Width,User_Entry,Small_Description) VALUES(1814,246,203,58,56,2,N'Clock #4')</v>
      </c>
    </row>
    <row r="1817" spans="1:9" x14ac:dyDescent="0.3">
      <c r="A1817">
        <v>1815</v>
      </c>
      <c r="B1817">
        <v>246</v>
      </c>
      <c r="C1817">
        <v>203</v>
      </c>
      <c r="D1817">
        <v>55</v>
      </c>
      <c r="E1817">
        <v>51</v>
      </c>
      <c r="F1817">
        <v>2</v>
      </c>
      <c r="G1817" t="s">
        <v>2282</v>
      </c>
      <c r="H1817" t="s">
        <v>4497</v>
      </c>
      <c r="I1817" t="str">
        <f t="shared" si="28"/>
        <v>INSERT INTO [Object](ObjectID,FingerprintID,TypeID,Height,Width,User_Entry,Small_Description) VALUES(1815,246,203,55,51,2,N'Clock #5')</v>
      </c>
    </row>
    <row r="1818" spans="1:9" x14ac:dyDescent="0.3">
      <c r="A1818">
        <v>1816</v>
      </c>
      <c r="B1818">
        <v>246</v>
      </c>
      <c r="C1818">
        <v>203</v>
      </c>
      <c r="D1818">
        <v>60</v>
      </c>
      <c r="E1818">
        <v>54</v>
      </c>
      <c r="F1818">
        <v>2</v>
      </c>
      <c r="G1818" t="s">
        <v>2282</v>
      </c>
      <c r="H1818" t="s">
        <v>4498</v>
      </c>
      <c r="I1818" t="str">
        <f t="shared" si="28"/>
        <v>INSERT INTO [Object](ObjectID,FingerprintID,TypeID,Height,Width,User_Entry,Small_Description) VALUES(1816,246,203,60,54,2,N'Clock #6')</v>
      </c>
    </row>
    <row r="1819" spans="1:9" x14ac:dyDescent="0.3">
      <c r="A1819">
        <v>1817</v>
      </c>
      <c r="B1819">
        <v>246</v>
      </c>
      <c r="C1819">
        <v>203</v>
      </c>
      <c r="D1819">
        <v>55</v>
      </c>
      <c r="E1819">
        <v>57</v>
      </c>
      <c r="F1819">
        <v>2</v>
      </c>
      <c r="G1819" t="s">
        <v>2282</v>
      </c>
      <c r="H1819" t="s">
        <v>4499</v>
      </c>
      <c r="I1819" t="str">
        <f t="shared" si="28"/>
        <v>INSERT INTO [Object](ObjectID,FingerprintID,TypeID,Height,Width,User_Entry,Small_Description) VALUES(1817,246,203,55,57,2,N'Clock #7')</v>
      </c>
    </row>
    <row r="1820" spans="1:9" x14ac:dyDescent="0.3">
      <c r="A1820">
        <v>1818</v>
      </c>
      <c r="B1820">
        <v>246</v>
      </c>
      <c r="C1820">
        <v>203</v>
      </c>
      <c r="D1820">
        <v>55</v>
      </c>
      <c r="E1820">
        <v>51</v>
      </c>
      <c r="F1820">
        <v>2</v>
      </c>
      <c r="G1820" t="s">
        <v>2282</v>
      </c>
      <c r="H1820" t="s">
        <v>4500</v>
      </c>
      <c r="I1820" t="str">
        <f t="shared" si="28"/>
        <v>INSERT INTO [Object](ObjectID,FingerprintID,TypeID,Height,Width,User_Entry,Small_Description) VALUES(1818,246,203,55,51,2,N'Clock #8')</v>
      </c>
    </row>
    <row r="1821" spans="1:9" x14ac:dyDescent="0.3">
      <c r="A1821">
        <v>1819</v>
      </c>
      <c r="B1821">
        <v>246</v>
      </c>
      <c r="C1821">
        <v>204</v>
      </c>
      <c r="D1821">
        <v>29</v>
      </c>
      <c r="E1821">
        <v>36</v>
      </c>
      <c r="F1821">
        <v>2</v>
      </c>
      <c r="G1821" t="s">
        <v>2282</v>
      </c>
      <c r="H1821" t="s">
        <v>4501</v>
      </c>
      <c r="I1821" t="str">
        <f t="shared" si="28"/>
        <v>INSERT INTO [Object](ObjectID,FingerprintID,TypeID,Height,Width,User_Entry,Small_Description) VALUES(1819,246,204,29,36,2,N'Vase #1')</v>
      </c>
    </row>
    <row r="1822" spans="1:9" x14ac:dyDescent="0.3">
      <c r="A1822">
        <v>1820</v>
      </c>
      <c r="B1822">
        <v>247</v>
      </c>
      <c r="C1822">
        <v>100</v>
      </c>
      <c r="D1822">
        <v>139</v>
      </c>
      <c r="E1822">
        <v>212</v>
      </c>
      <c r="F1822">
        <v>7</v>
      </c>
      <c r="G1822" t="s">
        <v>2302</v>
      </c>
      <c r="H1822" t="s">
        <v>4502</v>
      </c>
      <c r="I1822" t="str">
        <f t="shared" si="28"/>
        <v>INSERT INTO [Object](ObjectID,FingerprintID,TypeID,Height,Width,User_Entry,Small_Description) VALUES(1820,247,100,139,212,7,N'Trash Can #241')</v>
      </c>
    </row>
    <row r="1823" spans="1:9" x14ac:dyDescent="0.3">
      <c r="A1823">
        <v>1821</v>
      </c>
      <c r="B1823">
        <v>247</v>
      </c>
      <c r="C1823">
        <v>129</v>
      </c>
      <c r="D1823">
        <v>24</v>
      </c>
      <c r="E1823">
        <v>42</v>
      </c>
      <c r="F1823">
        <v>7</v>
      </c>
      <c r="G1823" t="s">
        <v>2302</v>
      </c>
      <c r="H1823" t="s">
        <v>4503</v>
      </c>
      <c r="I1823" t="str">
        <f t="shared" si="28"/>
        <v>INSERT INTO [Object](ObjectID,FingerprintID,TypeID,Height,Width,User_Entry,Small_Description) VALUES(1821,247,129,24,42,7,N'Person #2')</v>
      </c>
    </row>
    <row r="1824" spans="1:9" x14ac:dyDescent="0.3">
      <c r="A1824">
        <v>1822</v>
      </c>
      <c r="B1824">
        <v>247</v>
      </c>
      <c r="C1824">
        <v>191</v>
      </c>
      <c r="D1824">
        <v>49</v>
      </c>
      <c r="E1824">
        <v>62</v>
      </c>
      <c r="F1824">
        <v>7</v>
      </c>
      <c r="G1824" t="s">
        <v>2302</v>
      </c>
      <c r="H1824" t="s">
        <v>4504</v>
      </c>
      <c r="I1824" t="str">
        <f t="shared" si="28"/>
        <v>INSERT INTO [Object](ObjectID,FingerprintID,TypeID,Height,Width,User_Entry,Small_Description) VALUES(1822,247,191,49,62,7,N'Tvmonitor #19')</v>
      </c>
    </row>
    <row r="1825" spans="1:9" x14ac:dyDescent="0.3">
      <c r="A1825">
        <v>1823</v>
      </c>
      <c r="B1825">
        <v>247</v>
      </c>
      <c r="C1825">
        <v>201</v>
      </c>
      <c r="D1825">
        <v>164</v>
      </c>
      <c r="E1825">
        <v>404</v>
      </c>
      <c r="F1825">
        <v>7</v>
      </c>
      <c r="G1825" t="s">
        <v>2302</v>
      </c>
      <c r="H1825" t="s">
        <v>4505</v>
      </c>
      <c r="I1825" t="str">
        <f t="shared" si="28"/>
        <v>INSERT INTO [Object](ObjectID,FingerprintID,TypeID,Height,Width,User_Entry,Small_Description) VALUES(1823,247,201,164,404,7,N'Refrigerator #2')</v>
      </c>
    </row>
    <row r="1826" spans="1:9" x14ac:dyDescent="0.3">
      <c r="A1826">
        <v>1824</v>
      </c>
      <c r="B1826">
        <v>247</v>
      </c>
      <c r="C1826">
        <v>201</v>
      </c>
      <c r="D1826">
        <v>274</v>
      </c>
      <c r="E1826">
        <v>532</v>
      </c>
      <c r="F1826">
        <v>7</v>
      </c>
      <c r="G1826" t="s">
        <v>2302</v>
      </c>
      <c r="H1826" t="s">
        <v>4506</v>
      </c>
      <c r="I1826" t="str">
        <f t="shared" si="28"/>
        <v>INSERT INTO [Object](ObjectID,FingerprintID,TypeID,Height,Width,User_Entry,Small_Description) VALUES(1824,247,201,274,532,7,N'Refrigerator #3')</v>
      </c>
    </row>
    <row r="1827" spans="1:9" x14ac:dyDescent="0.3">
      <c r="A1827">
        <v>1825</v>
      </c>
      <c r="B1827">
        <v>247</v>
      </c>
      <c r="C1827">
        <v>201</v>
      </c>
      <c r="D1827">
        <v>270</v>
      </c>
      <c r="E1827">
        <v>536</v>
      </c>
      <c r="F1827">
        <v>7</v>
      </c>
      <c r="G1827" t="s">
        <v>2302</v>
      </c>
      <c r="H1827" t="s">
        <v>4507</v>
      </c>
      <c r="I1827" t="str">
        <f t="shared" si="28"/>
        <v>INSERT INTO [Object](ObjectID,FingerprintID,TypeID,Height,Width,User_Entry,Small_Description) VALUES(1825,247,201,270,536,7,N'Refrigerator #4')</v>
      </c>
    </row>
    <row r="1828" spans="1:9" x14ac:dyDescent="0.3">
      <c r="A1828">
        <v>1826</v>
      </c>
      <c r="B1828">
        <v>247</v>
      </c>
      <c r="C1828">
        <v>201</v>
      </c>
      <c r="D1828">
        <v>293</v>
      </c>
      <c r="E1828">
        <v>504</v>
      </c>
      <c r="F1828">
        <v>7</v>
      </c>
      <c r="G1828" t="s">
        <v>2302</v>
      </c>
      <c r="H1828" t="s">
        <v>4508</v>
      </c>
      <c r="I1828" t="str">
        <f t="shared" si="28"/>
        <v>INSERT INTO [Object](ObjectID,FingerprintID,TypeID,Height,Width,User_Entry,Small_Description) VALUES(1826,247,201,293,504,7,N'Refrigerator #5')</v>
      </c>
    </row>
    <row r="1829" spans="1:9" x14ac:dyDescent="0.3">
      <c r="A1829">
        <v>1827</v>
      </c>
      <c r="B1829">
        <v>247</v>
      </c>
      <c r="C1829">
        <v>201</v>
      </c>
      <c r="D1829">
        <v>254</v>
      </c>
      <c r="E1829">
        <v>558</v>
      </c>
      <c r="F1829">
        <v>7</v>
      </c>
      <c r="G1829" t="s">
        <v>2302</v>
      </c>
      <c r="H1829" t="s">
        <v>4509</v>
      </c>
      <c r="I1829" t="str">
        <f t="shared" si="28"/>
        <v>INSERT INTO [Object](ObjectID,FingerprintID,TypeID,Height,Width,User_Entry,Small_Description) VALUES(1827,247,201,254,558,7,N'Refrigerator #6')</v>
      </c>
    </row>
    <row r="1830" spans="1:9" x14ac:dyDescent="0.3">
      <c r="A1830">
        <v>1828</v>
      </c>
      <c r="B1830">
        <v>247</v>
      </c>
      <c r="C1830">
        <v>201</v>
      </c>
      <c r="D1830">
        <v>244</v>
      </c>
      <c r="E1830">
        <v>538</v>
      </c>
      <c r="F1830">
        <v>7</v>
      </c>
      <c r="G1830" t="s">
        <v>2302</v>
      </c>
      <c r="H1830" t="s">
        <v>4510</v>
      </c>
      <c r="I1830" t="str">
        <f t="shared" si="28"/>
        <v>INSERT INTO [Object](ObjectID,FingerprintID,TypeID,Height,Width,User_Entry,Small_Description) VALUES(1828,247,201,244,538,7,N'Refrigerator #7')</v>
      </c>
    </row>
    <row r="1831" spans="1:9" x14ac:dyDescent="0.3">
      <c r="A1831">
        <v>1829</v>
      </c>
      <c r="B1831">
        <v>247</v>
      </c>
      <c r="C1831">
        <v>203</v>
      </c>
      <c r="D1831">
        <v>51</v>
      </c>
      <c r="E1831">
        <v>54</v>
      </c>
      <c r="F1831">
        <v>7</v>
      </c>
      <c r="G1831" t="s">
        <v>2302</v>
      </c>
      <c r="H1831" t="s">
        <v>4511</v>
      </c>
      <c r="I1831" t="str">
        <f t="shared" si="28"/>
        <v>INSERT INTO [Object](ObjectID,FingerprintID,TypeID,Height,Width,User_Entry,Small_Description) VALUES(1829,247,203,51,54,7,N'Clock #9')</v>
      </c>
    </row>
    <row r="1832" spans="1:9" x14ac:dyDescent="0.3">
      <c r="A1832">
        <v>1830</v>
      </c>
      <c r="B1832">
        <v>247</v>
      </c>
      <c r="C1832">
        <v>203</v>
      </c>
      <c r="D1832">
        <v>52</v>
      </c>
      <c r="E1832">
        <v>54</v>
      </c>
      <c r="F1832">
        <v>7</v>
      </c>
      <c r="G1832" t="s">
        <v>2302</v>
      </c>
      <c r="H1832" t="s">
        <v>4512</v>
      </c>
      <c r="I1832" t="str">
        <f t="shared" si="28"/>
        <v>INSERT INTO [Object](ObjectID,FingerprintID,TypeID,Height,Width,User_Entry,Small_Description) VALUES(1830,247,203,52,54,7,N'Clock #10')</v>
      </c>
    </row>
    <row r="1833" spans="1:9" x14ac:dyDescent="0.3">
      <c r="A1833">
        <v>1831</v>
      </c>
      <c r="B1833">
        <v>247</v>
      </c>
      <c r="C1833">
        <v>203</v>
      </c>
      <c r="D1833">
        <v>56</v>
      </c>
      <c r="E1833">
        <v>50</v>
      </c>
      <c r="F1833">
        <v>7</v>
      </c>
      <c r="G1833" t="s">
        <v>2302</v>
      </c>
      <c r="H1833" t="s">
        <v>4513</v>
      </c>
      <c r="I1833" t="str">
        <f t="shared" si="28"/>
        <v>INSERT INTO [Object](ObjectID,FingerprintID,TypeID,Height,Width,User_Entry,Small_Description) VALUES(1831,247,203,56,50,7,N'Clock #11')</v>
      </c>
    </row>
    <row r="1834" spans="1:9" x14ac:dyDescent="0.3">
      <c r="A1834">
        <v>1832</v>
      </c>
      <c r="B1834">
        <v>247</v>
      </c>
      <c r="C1834">
        <v>203</v>
      </c>
      <c r="D1834">
        <v>62</v>
      </c>
      <c r="E1834">
        <v>55</v>
      </c>
      <c r="F1834">
        <v>7</v>
      </c>
      <c r="G1834" t="s">
        <v>2302</v>
      </c>
      <c r="H1834" t="s">
        <v>4514</v>
      </c>
      <c r="I1834" t="str">
        <f t="shared" si="28"/>
        <v>INSERT INTO [Object](ObjectID,FingerprintID,TypeID,Height,Width,User_Entry,Small_Description) VALUES(1832,247,203,62,55,7,N'Clock #12')</v>
      </c>
    </row>
    <row r="1835" spans="1:9" x14ac:dyDescent="0.3">
      <c r="A1835">
        <v>1833</v>
      </c>
      <c r="B1835">
        <v>247</v>
      </c>
      <c r="C1835">
        <v>203</v>
      </c>
      <c r="D1835">
        <v>57</v>
      </c>
      <c r="E1835">
        <v>52</v>
      </c>
      <c r="F1835">
        <v>7</v>
      </c>
      <c r="G1835" t="s">
        <v>2302</v>
      </c>
      <c r="H1835" t="s">
        <v>4515</v>
      </c>
      <c r="I1835" t="str">
        <f t="shared" si="28"/>
        <v>INSERT INTO [Object](ObjectID,FingerprintID,TypeID,Height,Width,User_Entry,Small_Description) VALUES(1833,247,203,57,52,7,N'Clock #13')</v>
      </c>
    </row>
    <row r="1836" spans="1:9" x14ac:dyDescent="0.3">
      <c r="A1836">
        <v>1834</v>
      </c>
      <c r="B1836">
        <v>247</v>
      </c>
      <c r="C1836">
        <v>203</v>
      </c>
      <c r="D1836">
        <v>59</v>
      </c>
      <c r="E1836">
        <v>54</v>
      </c>
      <c r="F1836">
        <v>7</v>
      </c>
      <c r="G1836" t="s">
        <v>2302</v>
      </c>
      <c r="H1836" t="s">
        <v>4516</v>
      </c>
      <c r="I1836" t="str">
        <f t="shared" si="28"/>
        <v>INSERT INTO [Object](ObjectID,FingerprintID,TypeID,Height,Width,User_Entry,Small_Description) VALUES(1834,247,203,59,54,7,N'Clock #14')</v>
      </c>
    </row>
    <row r="1837" spans="1:9" x14ac:dyDescent="0.3">
      <c r="A1837">
        <v>1835</v>
      </c>
      <c r="B1837">
        <v>247</v>
      </c>
      <c r="C1837">
        <v>203</v>
      </c>
      <c r="D1837">
        <v>64</v>
      </c>
      <c r="E1837">
        <v>55</v>
      </c>
      <c r="F1837">
        <v>7</v>
      </c>
      <c r="G1837" t="s">
        <v>2302</v>
      </c>
      <c r="H1837" t="s">
        <v>4517</v>
      </c>
      <c r="I1837" t="str">
        <f t="shared" si="28"/>
        <v>INSERT INTO [Object](ObjectID,FingerprintID,TypeID,Height,Width,User_Entry,Small_Description) VALUES(1835,247,203,64,55,7,N'Clock #15')</v>
      </c>
    </row>
    <row r="1838" spans="1:9" x14ac:dyDescent="0.3">
      <c r="A1838">
        <v>1836</v>
      </c>
      <c r="B1838">
        <v>247</v>
      </c>
      <c r="C1838">
        <v>203</v>
      </c>
      <c r="D1838">
        <v>63</v>
      </c>
      <c r="E1838">
        <v>63</v>
      </c>
      <c r="F1838">
        <v>7</v>
      </c>
      <c r="G1838" t="s">
        <v>2302</v>
      </c>
      <c r="H1838" t="s">
        <v>4518</v>
      </c>
      <c r="I1838" t="str">
        <f t="shared" si="28"/>
        <v>INSERT INTO [Object](ObjectID,FingerprintID,TypeID,Height,Width,User_Entry,Small_Description) VALUES(1836,247,203,63,63,7,N'Clock #16')</v>
      </c>
    </row>
    <row r="1839" spans="1:9" x14ac:dyDescent="0.3">
      <c r="A1839">
        <v>1837</v>
      </c>
      <c r="B1839">
        <v>247</v>
      </c>
      <c r="C1839">
        <v>203</v>
      </c>
      <c r="D1839">
        <v>64</v>
      </c>
      <c r="E1839">
        <v>64</v>
      </c>
      <c r="F1839">
        <v>7</v>
      </c>
      <c r="G1839" t="s">
        <v>2302</v>
      </c>
      <c r="H1839" t="s">
        <v>4519</v>
      </c>
      <c r="I1839" t="str">
        <f t="shared" si="28"/>
        <v>INSERT INTO [Object](ObjectID,FingerprintID,TypeID,Height,Width,User_Entry,Small_Description) VALUES(1837,247,203,64,64,7,N'Clock #17')</v>
      </c>
    </row>
    <row r="1840" spans="1:9" x14ac:dyDescent="0.3">
      <c r="A1840">
        <v>1838</v>
      </c>
      <c r="B1840">
        <v>247</v>
      </c>
      <c r="C1840">
        <v>203</v>
      </c>
      <c r="D1840">
        <v>64</v>
      </c>
      <c r="E1840">
        <v>64</v>
      </c>
      <c r="F1840">
        <v>7</v>
      </c>
      <c r="G1840" t="s">
        <v>2302</v>
      </c>
      <c r="H1840" t="s">
        <v>4520</v>
      </c>
      <c r="I1840" t="str">
        <f t="shared" si="28"/>
        <v>INSERT INTO [Object](ObjectID,FingerprintID,TypeID,Height,Width,User_Entry,Small_Description) VALUES(1838,247,203,64,64,7,N'Clock #18')</v>
      </c>
    </row>
    <row r="1841" spans="1:9" x14ac:dyDescent="0.3">
      <c r="A1841">
        <v>1839</v>
      </c>
      <c r="B1841">
        <v>247</v>
      </c>
      <c r="C1841">
        <v>203</v>
      </c>
      <c r="D1841">
        <v>66</v>
      </c>
      <c r="E1841">
        <v>56</v>
      </c>
      <c r="F1841">
        <v>7</v>
      </c>
      <c r="G1841" t="s">
        <v>2302</v>
      </c>
      <c r="H1841" t="s">
        <v>4521</v>
      </c>
      <c r="I1841" t="str">
        <f t="shared" si="28"/>
        <v>INSERT INTO [Object](ObjectID,FingerprintID,TypeID,Height,Width,User_Entry,Small_Description) VALUES(1839,247,203,66,56,7,N'Clock #19')</v>
      </c>
    </row>
    <row r="1842" spans="1:9" x14ac:dyDescent="0.3">
      <c r="A1842">
        <v>1840</v>
      </c>
      <c r="B1842">
        <v>248</v>
      </c>
      <c r="C1842">
        <v>100</v>
      </c>
      <c r="D1842">
        <v>96</v>
      </c>
      <c r="E1842">
        <v>161</v>
      </c>
      <c r="F1842">
        <v>5</v>
      </c>
      <c r="G1842" t="s">
        <v>2294</v>
      </c>
      <c r="H1842" t="s">
        <v>4522</v>
      </c>
      <c r="I1842" t="str">
        <f t="shared" si="28"/>
        <v>INSERT INTO [Object](ObjectID,FingerprintID,TypeID,Height,Width,User_Entry,Small_Description) VALUES(1840,248,100,96,161,5,N'Trash Can #242')</v>
      </c>
    </row>
    <row r="1843" spans="1:9" x14ac:dyDescent="0.3">
      <c r="A1843">
        <v>1841</v>
      </c>
      <c r="B1843">
        <v>248</v>
      </c>
      <c r="C1843">
        <v>129</v>
      </c>
      <c r="D1843">
        <v>36</v>
      </c>
      <c r="E1843">
        <v>76</v>
      </c>
      <c r="F1843">
        <v>5</v>
      </c>
      <c r="G1843" t="s">
        <v>2294</v>
      </c>
      <c r="H1843" t="s">
        <v>4523</v>
      </c>
      <c r="I1843" t="str">
        <f t="shared" si="28"/>
        <v>INSERT INTO [Object](ObjectID,FingerprintID,TypeID,Height,Width,User_Entry,Small_Description) VALUES(1841,248,129,36,76,5,N'Person #3')</v>
      </c>
    </row>
    <row r="1844" spans="1:9" x14ac:dyDescent="0.3">
      <c r="A1844">
        <v>1842</v>
      </c>
      <c r="B1844">
        <v>248</v>
      </c>
      <c r="C1844">
        <v>129</v>
      </c>
      <c r="D1844">
        <v>32</v>
      </c>
      <c r="E1844">
        <v>88</v>
      </c>
      <c r="F1844">
        <v>5</v>
      </c>
      <c r="G1844" t="s">
        <v>2294</v>
      </c>
      <c r="H1844" t="s">
        <v>4524</v>
      </c>
      <c r="I1844" t="str">
        <f t="shared" si="28"/>
        <v>INSERT INTO [Object](ObjectID,FingerprintID,TypeID,Height,Width,User_Entry,Small_Description) VALUES(1842,248,129,32,88,5,N'Person #4')</v>
      </c>
    </row>
    <row r="1845" spans="1:9" x14ac:dyDescent="0.3">
      <c r="A1845">
        <v>1843</v>
      </c>
      <c r="B1845">
        <v>248</v>
      </c>
      <c r="C1845">
        <v>187</v>
      </c>
      <c r="D1845">
        <v>88</v>
      </c>
      <c r="E1845">
        <v>130</v>
      </c>
      <c r="F1845">
        <v>5</v>
      </c>
      <c r="G1845" t="s">
        <v>2294</v>
      </c>
      <c r="H1845" t="s">
        <v>4525</v>
      </c>
      <c r="I1845" t="str">
        <f t="shared" si="28"/>
        <v>INSERT INTO [Object](ObjectID,FingerprintID,TypeID,Height,Width,User_Entry,Small_Description) VALUES(1843,248,187,88,130,5,N'Potted Plant #5')</v>
      </c>
    </row>
    <row r="1846" spans="1:9" x14ac:dyDescent="0.3">
      <c r="A1846">
        <v>1844</v>
      </c>
      <c r="B1846">
        <v>248</v>
      </c>
      <c r="C1846">
        <v>187</v>
      </c>
      <c r="D1846">
        <v>87</v>
      </c>
      <c r="E1846">
        <v>135</v>
      </c>
      <c r="F1846">
        <v>5</v>
      </c>
      <c r="G1846" t="s">
        <v>2294</v>
      </c>
      <c r="H1846" t="s">
        <v>4526</v>
      </c>
      <c r="I1846" t="str">
        <f t="shared" si="28"/>
        <v>INSERT INTO [Object](ObjectID,FingerprintID,TypeID,Height,Width,User_Entry,Small_Description) VALUES(1844,248,187,87,135,5,N'Potted Plant #6')</v>
      </c>
    </row>
    <row r="1847" spans="1:9" x14ac:dyDescent="0.3">
      <c r="A1847">
        <v>1845</v>
      </c>
      <c r="B1847">
        <v>248</v>
      </c>
      <c r="C1847">
        <v>197</v>
      </c>
      <c r="D1847">
        <v>144</v>
      </c>
      <c r="E1847">
        <v>91</v>
      </c>
      <c r="F1847">
        <v>5</v>
      </c>
      <c r="G1847" t="s">
        <v>2294</v>
      </c>
      <c r="H1847" t="s">
        <v>4527</v>
      </c>
      <c r="I1847" t="str">
        <f t="shared" si="28"/>
        <v>INSERT INTO [Object](ObjectID,FingerprintID,TypeID,Height,Width,User_Entry,Small_Description) VALUES(1845,248,197,144,91,5,N'Microwave #1')</v>
      </c>
    </row>
    <row r="1848" spans="1:9" x14ac:dyDescent="0.3">
      <c r="A1848">
        <v>1846</v>
      </c>
      <c r="B1848">
        <v>248</v>
      </c>
      <c r="C1848">
        <v>197</v>
      </c>
      <c r="D1848">
        <v>165</v>
      </c>
      <c r="E1848">
        <v>112</v>
      </c>
      <c r="F1848">
        <v>5</v>
      </c>
      <c r="G1848" t="s">
        <v>2294</v>
      </c>
      <c r="H1848" t="s">
        <v>4528</v>
      </c>
      <c r="I1848" t="str">
        <f t="shared" si="28"/>
        <v>INSERT INTO [Object](ObjectID,FingerprintID,TypeID,Height,Width,User_Entry,Small_Description) VALUES(1846,248,197,165,112,5,N'Microwave #2')</v>
      </c>
    </row>
    <row r="1849" spans="1:9" x14ac:dyDescent="0.3">
      <c r="A1849">
        <v>1847</v>
      </c>
      <c r="B1849">
        <v>248</v>
      </c>
      <c r="C1849">
        <v>197</v>
      </c>
      <c r="D1849">
        <v>171</v>
      </c>
      <c r="E1849">
        <v>117</v>
      </c>
      <c r="F1849">
        <v>5</v>
      </c>
      <c r="G1849" t="s">
        <v>2294</v>
      </c>
      <c r="H1849" t="s">
        <v>4529</v>
      </c>
      <c r="I1849" t="str">
        <f t="shared" si="28"/>
        <v>INSERT INTO [Object](ObjectID,FingerprintID,TypeID,Height,Width,User_Entry,Small_Description) VALUES(1847,248,197,171,117,5,N'Microwave #3')</v>
      </c>
    </row>
    <row r="1850" spans="1:9" x14ac:dyDescent="0.3">
      <c r="A1850">
        <v>1848</v>
      </c>
      <c r="B1850">
        <v>249</v>
      </c>
      <c r="C1850">
        <v>100</v>
      </c>
      <c r="D1850">
        <v>137</v>
      </c>
      <c r="E1850">
        <v>75</v>
      </c>
      <c r="F1850">
        <v>8</v>
      </c>
      <c r="G1850" t="s">
        <v>2306</v>
      </c>
      <c r="H1850" t="s">
        <v>4530</v>
      </c>
      <c r="I1850" t="str">
        <f t="shared" si="28"/>
        <v>INSERT INTO [Object](ObjectID,FingerprintID,TypeID,Height,Width,User_Entry,Small_Description) VALUES(1848,249,100,137,75,8,N'Trash Can #243')</v>
      </c>
    </row>
    <row r="1851" spans="1:9" x14ac:dyDescent="0.3">
      <c r="A1851">
        <v>1849</v>
      </c>
      <c r="B1851">
        <v>249</v>
      </c>
      <c r="C1851">
        <v>187</v>
      </c>
      <c r="D1851">
        <v>160</v>
      </c>
      <c r="E1851">
        <v>193</v>
      </c>
      <c r="F1851">
        <v>8</v>
      </c>
      <c r="G1851" t="s">
        <v>2306</v>
      </c>
      <c r="H1851" t="s">
        <v>4531</v>
      </c>
      <c r="I1851" t="str">
        <f t="shared" si="28"/>
        <v>INSERT INTO [Object](ObjectID,FingerprintID,TypeID,Height,Width,User_Entry,Small_Description) VALUES(1849,249,187,160,193,8,N'Potted Plant #7')</v>
      </c>
    </row>
    <row r="1852" spans="1:9" x14ac:dyDescent="0.3">
      <c r="A1852">
        <v>1850</v>
      </c>
      <c r="B1852">
        <v>249</v>
      </c>
      <c r="C1852">
        <v>187</v>
      </c>
      <c r="D1852">
        <v>114</v>
      </c>
      <c r="E1852">
        <v>206</v>
      </c>
      <c r="F1852">
        <v>8</v>
      </c>
      <c r="G1852" t="s">
        <v>2306</v>
      </c>
      <c r="H1852" t="s">
        <v>4532</v>
      </c>
      <c r="I1852" t="str">
        <f t="shared" si="28"/>
        <v>INSERT INTO [Object](ObjectID,FingerprintID,TypeID,Height,Width,User_Entry,Small_Description) VALUES(1850,249,187,114,206,8,N'Potted Plant #8')</v>
      </c>
    </row>
    <row r="1853" spans="1:9" x14ac:dyDescent="0.3">
      <c r="A1853">
        <v>1851</v>
      </c>
      <c r="B1853">
        <v>249</v>
      </c>
      <c r="C1853">
        <v>187</v>
      </c>
      <c r="D1853">
        <v>96</v>
      </c>
      <c r="E1853">
        <v>239</v>
      </c>
      <c r="F1853">
        <v>8</v>
      </c>
      <c r="G1853" t="s">
        <v>2306</v>
      </c>
      <c r="H1853" t="s">
        <v>4533</v>
      </c>
      <c r="I1853" t="str">
        <f t="shared" si="28"/>
        <v>INSERT INTO [Object](ObjectID,FingerprintID,TypeID,Height,Width,User_Entry,Small_Description) VALUES(1851,249,187,96,239,8,N'Potted Plant #9')</v>
      </c>
    </row>
    <row r="1854" spans="1:9" x14ac:dyDescent="0.3">
      <c r="A1854">
        <v>1852</v>
      </c>
      <c r="B1854">
        <v>249</v>
      </c>
      <c r="C1854">
        <v>187</v>
      </c>
      <c r="D1854">
        <v>110</v>
      </c>
      <c r="E1854">
        <v>240</v>
      </c>
      <c r="F1854">
        <v>8</v>
      </c>
      <c r="G1854" t="s">
        <v>2306</v>
      </c>
      <c r="H1854" t="s">
        <v>4534</v>
      </c>
      <c r="I1854" t="str">
        <f t="shared" si="28"/>
        <v>INSERT INTO [Object](ObjectID,FingerprintID,TypeID,Height,Width,User_Entry,Small_Description) VALUES(1852,249,187,110,240,8,N'Potted Plant #10')</v>
      </c>
    </row>
    <row r="1855" spans="1:9" x14ac:dyDescent="0.3">
      <c r="A1855">
        <v>1853</v>
      </c>
      <c r="B1855">
        <v>249</v>
      </c>
      <c r="C1855">
        <v>197</v>
      </c>
      <c r="D1855">
        <v>103</v>
      </c>
      <c r="E1855">
        <v>97</v>
      </c>
      <c r="F1855">
        <v>8</v>
      </c>
      <c r="G1855" t="s">
        <v>2306</v>
      </c>
      <c r="H1855" t="s">
        <v>4535</v>
      </c>
      <c r="I1855" t="str">
        <f t="shared" si="28"/>
        <v>INSERT INTO [Object](ObjectID,FingerprintID,TypeID,Height,Width,User_Entry,Small_Description) VALUES(1853,249,197,103,97,8,N'Microwave #4')</v>
      </c>
    </row>
    <row r="1856" spans="1:9" x14ac:dyDescent="0.3">
      <c r="A1856">
        <v>1854</v>
      </c>
      <c r="B1856">
        <v>249</v>
      </c>
      <c r="C1856">
        <v>198</v>
      </c>
      <c r="D1856">
        <v>93</v>
      </c>
      <c r="E1856">
        <v>107</v>
      </c>
      <c r="F1856">
        <v>8</v>
      </c>
      <c r="G1856" t="s">
        <v>2306</v>
      </c>
      <c r="H1856" t="s">
        <v>4536</v>
      </c>
      <c r="I1856" t="str">
        <f t="shared" si="28"/>
        <v>INSERT INTO [Object](ObjectID,FingerprintID,TypeID,Height,Width,User_Entry,Small_Description) VALUES(1854,249,198,93,107,8,N'Oven #2')</v>
      </c>
    </row>
    <row r="1857" spans="1:9" x14ac:dyDescent="0.3">
      <c r="A1857">
        <v>1855</v>
      </c>
      <c r="B1857">
        <v>249</v>
      </c>
      <c r="C1857">
        <v>198</v>
      </c>
      <c r="D1857">
        <v>102</v>
      </c>
      <c r="E1857">
        <v>106</v>
      </c>
      <c r="F1857">
        <v>8</v>
      </c>
      <c r="G1857" t="s">
        <v>2306</v>
      </c>
      <c r="H1857" t="s">
        <v>4537</v>
      </c>
      <c r="I1857" t="str">
        <f t="shared" si="28"/>
        <v>INSERT INTO [Object](ObjectID,FingerprintID,TypeID,Height,Width,User_Entry,Small_Description) VALUES(1855,249,198,102,106,8,N'Oven #3')</v>
      </c>
    </row>
    <row r="1858" spans="1:9" x14ac:dyDescent="0.3">
      <c r="A1858">
        <v>1856</v>
      </c>
      <c r="B1858">
        <v>249</v>
      </c>
      <c r="C1858">
        <v>198</v>
      </c>
      <c r="D1858">
        <v>126</v>
      </c>
      <c r="E1858">
        <v>102</v>
      </c>
      <c r="F1858">
        <v>8</v>
      </c>
      <c r="G1858" t="s">
        <v>2306</v>
      </c>
      <c r="H1858" t="s">
        <v>4538</v>
      </c>
      <c r="I1858" t="str">
        <f t="shared" si="28"/>
        <v>INSERT INTO [Object](ObjectID,FingerprintID,TypeID,Height,Width,User_Entry,Small_Description) VALUES(1856,249,198,126,102,8,N'Oven #4')</v>
      </c>
    </row>
    <row r="1859" spans="1:9" x14ac:dyDescent="0.3">
      <c r="A1859">
        <v>1857</v>
      </c>
      <c r="B1859">
        <v>249</v>
      </c>
      <c r="C1859">
        <v>204</v>
      </c>
      <c r="D1859">
        <v>92</v>
      </c>
      <c r="E1859">
        <v>120</v>
      </c>
      <c r="F1859">
        <v>8</v>
      </c>
      <c r="G1859" t="s">
        <v>2306</v>
      </c>
      <c r="H1859" t="s">
        <v>4539</v>
      </c>
      <c r="I1859" t="str">
        <f t="shared" si="28"/>
        <v>INSERT INTO [Object](ObjectID,FingerprintID,TypeID,Height,Width,User_Entry,Small_Description) VALUES(1857,249,204,92,120,8,N'Vase #2')</v>
      </c>
    </row>
    <row r="1860" spans="1:9" x14ac:dyDescent="0.3">
      <c r="A1860">
        <v>1858</v>
      </c>
      <c r="B1860">
        <v>249</v>
      </c>
      <c r="C1860">
        <v>204</v>
      </c>
      <c r="D1860">
        <v>95</v>
      </c>
      <c r="E1860">
        <v>106</v>
      </c>
      <c r="F1860">
        <v>8</v>
      </c>
      <c r="G1860" t="s">
        <v>2306</v>
      </c>
      <c r="H1860" t="s">
        <v>4540</v>
      </c>
      <c r="I1860" t="str">
        <f t="shared" ref="I1860:I1923" si="29">"INSERT INTO [Object](ObjectID,FingerprintID,TypeID,Height,Width,User_Entry,Small_Description) VALUES("&amp;A1860&amp;","&amp;B1860&amp;","&amp;C1860&amp;","&amp;D1860&amp;","&amp;E1860&amp;","&amp;F1860&amp;",N'"&amp;H1860&amp;"')"</f>
        <v>INSERT INTO [Object](ObjectID,FingerprintID,TypeID,Height,Width,User_Entry,Small_Description) VALUES(1858,249,204,95,106,8,N'Vase #3')</v>
      </c>
    </row>
    <row r="1861" spans="1:9" x14ac:dyDescent="0.3">
      <c r="A1861">
        <v>1859</v>
      </c>
      <c r="B1861">
        <v>250</v>
      </c>
      <c r="C1861">
        <v>100</v>
      </c>
      <c r="D1861">
        <v>127</v>
      </c>
      <c r="E1861">
        <v>68</v>
      </c>
      <c r="F1861">
        <v>9</v>
      </c>
      <c r="G1861" t="s">
        <v>2310</v>
      </c>
      <c r="H1861" t="s">
        <v>4541</v>
      </c>
      <c r="I1861" t="str">
        <f t="shared" si="29"/>
        <v>INSERT INTO [Object](ObjectID,FingerprintID,TypeID,Height,Width,User_Entry,Small_Description) VALUES(1859,250,100,127,68,9,N'Trash Can #244')</v>
      </c>
    </row>
    <row r="1862" spans="1:9" x14ac:dyDescent="0.3">
      <c r="A1862">
        <v>1860</v>
      </c>
      <c r="B1862">
        <v>250</v>
      </c>
      <c r="C1862">
        <v>168</v>
      </c>
      <c r="D1862">
        <v>18</v>
      </c>
      <c r="E1862">
        <v>65</v>
      </c>
      <c r="F1862">
        <v>9</v>
      </c>
      <c r="G1862" t="s">
        <v>2310</v>
      </c>
      <c r="H1862" t="s">
        <v>4542</v>
      </c>
      <c r="I1862" t="str">
        <f t="shared" si="29"/>
        <v>INSERT INTO [Object](ObjectID,FingerprintID,TypeID,Height,Width,User_Entry,Small_Description) VALUES(1860,250,168,18,65,9,N'Bottle #3')</v>
      </c>
    </row>
    <row r="1863" spans="1:9" x14ac:dyDescent="0.3">
      <c r="A1863">
        <v>1861</v>
      </c>
      <c r="B1863">
        <v>250</v>
      </c>
      <c r="C1863">
        <v>168</v>
      </c>
      <c r="D1863">
        <v>19</v>
      </c>
      <c r="E1863">
        <v>73</v>
      </c>
      <c r="F1863">
        <v>9</v>
      </c>
      <c r="G1863" t="s">
        <v>2310</v>
      </c>
      <c r="H1863" t="s">
        <v>4543</v>
      </c>
      <c r="I1863" t="str">
        <f t="shared" si="29"/>
        <v>INSERT INTO [Object](ObjectID,FingerprintID,TypeID,Height,Width,User_Entry,Small_Description) VALUES(1861,250,168,19,73,9,N'Bottle #4')</v>
      </c>
    </row>
    <row r="1864" spans="1:9" x14ac:dyDescent="0.3">
      <c r="A1864">
        <v>1862</v>
      </c>
      <c r="B1864">
        <v>250</v>
      </c>
      <c r="C1864">
        <v>168</v>
      </c>
      <c r="D1864">
        <v>19</v>
      </c>
      <c r="E1864">
        <v>88</v>
      </c>
      <c r="F1864">
        <v>9</v>
      </c>
      <c r="G1864" t="s">
        <v>2310</v>
      </c>
      <c r="H1864" t="s">
        <v>4544</v>
      </c>
      <c r="I1864" t="str">
        <f t="shared" si="29"/>
        <v>INSERT INTO [Object](ObjectID,FingerprintID,TypeID,Height,Width,User_Entry,Small_Description) VALUES(1862,250,168,19,88,9,N'Bottle #5')</v>
      </c>
    </row>
    <row r="1865" spans="1:9" x14ac:dyDescent="0.3">
      <c r="A1865">
        <v>1863</v>
      </c>
      <c r="B1865">
        <v>250</v>
      </c>
      <c r="C1865">
        <v>168</v>
      </c>
      <c r="D1865">
        <v>19</v>
      </c>
      <c r="E1865">
        <v>98</v>
      </c>
      <c r="F1865">
        <v>9</v>
      </c>
      <c r="G1865" t="s">
        <v>2310</v>
      </c>
      <c r="H1865" t="s">
        <v>4545</v>
      </c>
      <c r="I1865" t="str">
        <f t="shared" si="29"/>
        <v>INSERT INTO [Object](ObjectID,FingerprintID,TypeID,Height,Width,User_Entry,Small_Description) VALUES(1863,250,168,19,98,9,N'Bottle #6')</v>
      </c>
    </row>
    <row r="1866" spans="1:9" x14ac:dyDescent="0.3">
      <c r="A1866">
        <v>1864</v>
      </c>
      <c r="B1866">
        <v>250</v>
      </c>
      <c r="C1866">
        <v>168</v>
      </c>
      <c r="D1866">
        <v>18</v>
      </c>
      <c r="E1866">
        <v>101</v>
      </c>
      <c r="F1866">
        <v>9</v>
      </c>
      <c r="G1866" t="s">
        <v>2310</v>
      </c>
      <c r="H1866" t="s">
        <v>4546</v>
      </c>
      <c r="I1866" t="str">
        <f t="shared" si="29"/>
        <v>INSERT INTO [Object](ObjectID,FingerprintID,TypeID,Height,Width,User_Entry,Small_Description) VALUES(1864,250,168,18,101,9,N'Bottle #7')</v>
      </c>
    </row>
    <row r="1867" spans="1:9" x14ac:dyDescent="0.3">
      <c r="A1867">
        <v>1865</v>
      </c>
      <c r="B1867">
        <v>250</v>
      </c>
      <c r="C1867">
        <v>168</v>
      </c>
      <c r="D1867">
        <v>23</v>
      </c>
      <c r="E1867">
        <v>107</v>
      </c>
      <c r="F1867">
        <v>9</v>
      </c>
      <c r="G1867" t="s">
        <v>2310</v>
      </c>
      <c r="H1867" t="s">
        <v>4547</v>
      </c>
      <c r="I1867" t="str">
        <f t="shared" si="29"/>
        <v>INSERT INTO [Object](ObjectID,FingerprintID,TypeID,Height,Width,User_Entry,Small_Description) VALUES(1865,250,168,23,107,9,N'Bottle #8')</v>
      </c>
    </row>
    <row r="1868" spans="1:9" x14ac:dyDescent="0.3">
      <c r="A1868">
        <v>1866</v>
      </c>
      <c r="B1868">
        <v>250</v>
      </c>
      <c r="C1868">
        <v>168</v>
      </c>
      <c r="D1868">
        <v>21</v>
      </c>
      <c r="E1868">
        <v>104</v>
      </c>
      <c r="F1868">
        <v>9</v>
      </c>
      <c r="G1868" t="s">
        <v>2310</v>
      </c>
      <c r="H1868" t="s">
        <v>4548</v>
      </c>
      <c r="I1868" t="str">
        <f t="shared" si="29"/>
        <v>INSERT INTO [Object](ObjectID,FingerprintID,TypeID,Height,Width,User_Entry,Small_Description) VALUES(1866,250,168,21,104,9,N'Bottle #9')</v>
      </c>
    </row>
    <row r="1869" spans="1:9" x14ac:dyDescent="0.3">
      <c r="A1869">
        <v>1867</v>
      </c>
      <c r="B1869">
        <v>250</v>
      </c>
      <c r="C1869">
        <v>168</v>
      </c>
      <c r="D1869">
        <v>26</v>
      </c>
      <c r="E1869">
        <v>101</v>
      </c>
      <c r="F1869">
        <v>9</v>
      </c>
      <c r="G1869" t="s">
        <v>2310</v>
      </c>
      <c r="H1869" t="s">
        <v>4549</v>
      </c>
      <c r="I1869" t="str">
        <f t="shared" si="29"/>
        <v>INSERT INTO [Object](ObjectID,FingerprintID,TypeID,Height,Width,User_Entry,Small_Description) VALUES(1867,250,168,26,101,9,N'Bottle #10')</v>
      </c>
    </row>
    <row r="1870" spans="1:9" x14ac:dyDescent="0.3">
      <c r="A1870">
        <v>1868</v>
      </c>
      <c r="B1870">
        <v>250</v>
      </c>
      <c r="C1870">
        <v>168</v>
      </c>
      <c r="D1870">
        <v>23</v>
      </c>
      <c r="E1870">
        <v>105</v>
      </c>
      <c r="F1870">
        <v>9</v>
      </c>
      <c r="G1870" t="s">
        <v>2310</v>
      </c>
      <c r="H1870" t="s">
        <v>4550</v>
      </c>
      <c r="I1870" t="str">
        <f t="shared" si="29"/>
        <v>INSERT INTO [Object](ObjectID,FingerprintID,TypeID,Height,Width,User_Entry,Small_Description) VALUES(1868,250,168,23,105,9,N'Bottle #11')</v>
      </c>
    </row>
    <row r="1871" spans="1:9" x14ac:dyDescent="0.3">
      <c r="A1871">
        <v>1869</v>
      </c>
      <c r="B1871">
        <v>250</v>
      </c>
      <c r="C1871">
        <v>200</v>
      </c>
      <c r="D1871">
        <v>148</v>
      </c>
      <c r="E1871">
        <v>31</v>
      </c>
      <c r="F1871">
        <v>9</v>
      </c>
      <c r="G1871" t="s">
        <v>2310</v>
      </c>
      <c r="H1871" t="s">
        <v>4551</v>
      </c>
      <c r="I1871" t="str">
        <f t="shared" si="29"/>
        <v>INSERT INTO [Object](ObjectID,FingerprintID,TypeID,Height,Width,User_Entry,Small_Description) VALUES(1869,250,200,148,31,9,N'Sink #1')</v>
      </c>
    </row>
    <row r="1872" spans="1:9" x14ac:dyDescent="0.3">
      <c r="A1872">
        <v>1870</v>
      </c>
      <c r="B1872">
        <v>250</v>
      </c>
      <c r="C1872">
        <v>200</v>
      </c>
      <c r="D1872">
        <v>155</v>
      </c>
      <c r="E1872">
        <v>31</v>
      </c>
      <c r="F1872">
        <v>9</v>
      </c>
      <c r="G1872" t="s">
        <v>2310</v>
      </c>
      <c r="H1872" t="s">
        <v>4552</v>
      </c>
      <c r="I1872" t="str">
        <f t="shared" si="29"/>
        <v>INSERT INTO [Object](ObjectID,FingerprintID,TypeID,Height,Width,User_Entry,Small_Description) VALUES(1870,250,200,155,31,9,N'Sink #2')</v>
      </c>
    </row>
    <row r="1873" spans="1:9" x14ac:dyDescent="0.3">
      <c r="A1873">
        <v>1871</v>
      </c>
      <c r="B1873">
        <v>250</v>
      </c>
      <c r="C1873">
        <v>200</v>
      </c>
      <c r="D1873">
        <v>256</v>
      </c>
      <c r="E1873">
        <v>36</v>
      </c>
      <c r="F1873">
        <v>9</v>
      </c>
      <c r="G1873" t="s">
        <v>2310</v>
      </c>
      <c r="H1873" t="s">
        <v>4553</v>
      </c>
      <c r="I1873" t="str">
        <f t="shared" si="29"/>
        <v>INSERT INTO [Object](ObjectID,FingerprintID,TypeID,Height,Width,User_Entry,Small_Description) VALUES(1871,250,200,256,36,9,N'Sink #3')</v>
      </c>
    </row>
    <row r="1874" spans="1:9" x14ac:dyDescent="0.3">
      <c r="A1874">
        <v>1872</v>
      </c>
      <c r="B1874">
        <v>250</v>
      </c>
      <c r="C1874">
        <v>200</v>
      </c>
      <c r="D1874">
        <v>105</v>
      </c>
      <c r="E1874">
        <v>61</v>
      </c>
      <c r="F1874">
        <v>9</v>
      </c>
      <c r="G1874" t="s">
        <v>2310</v>
      </c>
      <c r="H1874" t="s">
        <v>4554</v>
      </c>
      <c r="I1874" t="str">
        <f t="shared" si="29"/>
        <v>INSERT INTO [Object](ObjectID,FingerprintID,TypeID,Height,Width,User_Entry,Small_Description) VALUES(1872,250,200,105,61,9,N'Sink #4')</v>
      </c>
    </row>
    <row r="1875" spans="1:9" x14ac:dyDescent="0.3">
      <c r="A1875">
        <v>1873</v>
      </c>
      <c r="B1875">
        <v>250</v>
      </c>
      <c r="C1875">
        <v>200</v>
      </c>
      <c r="D1875">
        <v>163</v>
      </c>
      <c r="E1875">
        <v>66</v>
      </c>
      <c r="F1875">
        <v>9</v>
      </c>
      <c r="G1875" t="s">
        <v>2310</v>
      </c>
      <c r="H1875" t="s">
        <v>4555</v>
      </c>
      <c r="I1875" t="str">
        <f t="shared" si="29"/>
        <v>INSERT INTO [Object](ObjectID,FingerprintID,TypeID,Height,Width,User_Entry,Small_Description) VALUES(1873,250,200,163,66,9,N'Sink #5')</v>
      </c>
    </row>
    <row r="1876" spans="1:9" x14ac:dyDescent="0.3">
      <c r="A1876">
        <v>1874</v>
      </c>
      <c r="B1876">
        <v>250</v>
      </c>
      <c r="C1876">
        <v>200</v>
      </c>
      <c r="D1876">
        <v>141</v>
      </c>
      <c r="E1876">
        <v>81</v>
      </c>
      <c r="F1876">
        <v>9</v>
      </c>
      <c r="G1876" t="s">
        <v>2310</v>
      </c>
      <c r="H1876" t="s">
        <v>4556</v>
      </c>
      <c r="I1876" t="str">
        <f t="shared" si="29"/>
        <v>INSERT INTO [Object](ObjectID,FingerprintID,TypeID,Height,Width,User_Entry,Small_Description) VALUES(1874,250,200,141,81,9,N'Sink #6')</v>
      </c>
    </row>
    <row r="1877" spans="1:9" x14ac:dyDescent="0.3">
      <c r="A1877">
        <v>1875</v>
      </c>
      <c r="B1877">
        <v>250</v>
      </c>
      <c r="C1877">
        <v>200</v>
      </c>
      <c r="D1877">
        <v>166</v>
      </c>
      <c r="E1877">
        <v>91</v>
      </c>
      <c r="F1877">
        <v>9</v>
      </c>
      <c r="G1877" t="s">
        <v>2310</v>
      </c>
      <c r="H1877" t="s">
        <v>4557</v>
      </c>
      <c r="I1877" t="str">
        <f t="shared" si="29"/>
        <v>INSERT INTO [Object](ObjectID,FingerprintID,TypeID,Height,Width,User_Entry,Small_Description) VALUES(1875,250,200,166,91,9,N'Sink #7')</v>
      </c>
    </row>
    <row r="1878" spans="1:9" x14ac:dyDescent="0.3">
      <c r="A1878">
        <v>1876</v>
      </c>
      <c r="B1878">
        <v>250</v>
      </c>
      <c r="C1878">
        <v>200</v>
      </c>
      <c r="D1878">
        <v>189</v>
      </c>
      <c r="E1878">
        <v>95</v>
      </c>
      <c r="F1878">
        <v>9</v>
      </c>
      <c r="G1878" t="s">
        <v>2310</v>
      </c>
      <c r="H1878" t="s">
        <v>4558</v>
      </c>
      <c r="I1878" t="str">
        <f t="shared" si="29"/>
        <v>INSERT INTO [Object](ObjectID,FingerprintID,TypeID,Height,Width,User_Entry,Small_Description) VALUES(1876,250,200,189,95,9,N'Sink #8')</v>
      </c>
    </row>
    <row r="1879" spans="1:9" x14ac:dyDescent="0.3">
      <c r="A1879">
        <v>1877</v>
      </c>
      <c r="B1879">
        <v>250</v>
      </c>
      <c r="C1879">
        <v>200</v>
      </c>
      <c r="D1879">
        <v>158</v>
      </c>
      <c r="E1879">
        <v>74</v>
      </c>
      <c r="F1879">
        <v>9</v>
      </c>
      <c r="G1879" t="s">
        <v>2310</v>
      </c>
      <c r="H1879" t="s">
        <v>4559</v>
      </c>
      <c r="I1879" t="str">
        <f t="shared" si="29"/>
        <v>INSERT INTO [Object](ObjectID,FingerprintID,TypeID,Height,Width,User_Entry,Small_Description) VALUES(1877,250,200,158,74,9,N'Sink #9')</v>
      </c>
    </row>
    <row r="1880" spans="1:9" x14ac:dyDescent="0.3">
      <c r="A1880">
        <v>1878</v>
      </c>
      <c r="B1880">
        <v>250</v>
      </c>
      <c r="C1880">
        <v>200</v>
      </c>
      <c r="D1880">
        <v>162</v>
      </c>
      <c r="E1880">
        <v>81</v>
      </c>
      <c r="F1880">
        <v>9</v>
      </c>
      <c r="G1880" t="s">
        <v>2310</v>
      </c>
      <c r="H1880" t="s">
        <v>4560</v>
      </c>
      <c r="I1880" t="str">
        <f t="shared" si="29"/>
        <v>INSERT INTO [Object](ObjectID,FingerprintID,TypeID,Height,Width,User_Entry,Small_Description) VALUES(1878,250,200,162,81,9,N'Sink #10')</v>
      </c>
    </row>
    <row r="1881" spans="1:9" x14ac:dyDescent="0.3">
      <c r="A1881">
        <v>1879</v>
      </c>
      <c r="B1881">
        <v>250</v>
      </c>
      <c r="C1881">
        <v>200</v>
      </c>
      <c r="D1881">
        <v>173</v>
      </c>
      <c r="E1881">
        <v>103</v>
      </c>
      <c r="F1881">
        <v>9</v>
      </c>
      <c r="G1881" t="s">
        <v>2310</v>
      </c>
      <c r="H1881" t="s">
        <v>4561</v>
      </c>
      <c r="I1881" t="str">
        <f t="shared" si="29"/>
        <v>INSERT INTO [Object](ObjectID,FingerprintID,TypeID,Height,Width,User_Entry,Small_Description) VALUES(1879,250,200,173,103,9,N'Sink #11')</v>
      </c>
    </row>
    <row r="1882" spans="1:9" x14ac:dyDescent="0.3">
      <c r="A1882">
        <v>1880</v>
      </c>
      <c r="B1882">
        <v>250</v>
      </c>
      <c r="C1882">
        <v>200</v>
      </c>
      <c r="D1882">
        <v>156</v>
      </c>
      <c r="E1882">
        <v>81</v>
      </c>
      <c r="F1882">
        <v>9</v>
      </c>
      <c r="G1882" t="s">
        <v>2310</v>
      </c>
      <c r="H1882" t="s">
        <v>4562</v>
      </c>
      <c r="I1882" t="str">
        <f t="shared" si="29"/>
        <v>INSERT INTO [Object](ObjectID,FingerprintID,TypeID,Height,Width,User_Entry,Small_Description) VALUES(1880,250,200,156,81,9,N'Sink #12')</v>
      </c>
    </row>
    <row r="1883" spans="1:9" x14ac:dyDescent="0.3">
      <c r="A1883">
        <v>1881</v>
      </c>
      <c r="B1883">
        <v>250</v>
      </c>
      <c r="C1883">
        <v>200</v>
      </c>
      <c r="D1883">
        <v>406</v>
      </c>
      <c r="E1883">
        <v>111</v>
      </c>
      <c r="F1883">
        <v>9</v>
      </c>
      <c r="G1883" t="s">
        <v>2310</v>
      </c>
      <c r="H1883" t="s">
        <v>4563</v>
      </c>
      <c r="I1883" t="str">
        <f t="shared" si="29"/>
        <v>INSERT INTO [Object](ObjectID,FingerprintID,TypeID,Height,Width,User_Entry,Small_Description) VALUES(1881,250,200,406,111,9,N'Sink #13')</v>
      </c>
    </row>
    <row r="1884" spans="1:9" x14ac:dyDescent="0.3">
      <c r="A1884">
        <v>1882</v>
      </c>
      <c r="B1884">
        <v>250</v>
      </c>
      <c r="C1884">
        <v>200</v>
      </c>
      <c r="D1884">
        <v>159</v>
      </c>
      <c r="E1884">
        <v>71</v>
      </c>
      <c r="F1884">
        <v>9</v>
      </c>
      <c r="G1884" t="s">
        <v>2310</v>
      </c>
      <c r="H1884" t="s">
        <v>4564</v>
      </c>
      <c r="I1884" t="str">
        <f t="shared" si="29"/>
        <v>INSERT INTO [Object](ObjectID,FingerprintID,TypeID,Height,Width,User_Entry,Small_Description) VALUES(1882,250,200,159,71,9,N'Sink #14')</v>
      </c>
    </row>
    <row r="1885" spans="1:9" x14ac:dyDescent="0.3">
      <c r="A1885">
        <v>1883</v>
      </c>
      <c r="B1885">
        <v>251</v>
      </c>
      <c r="C1885">
        <v>100</v>
      </c>
      <c r="D1885">
        <v>209</v>
      </c>
      <c r="E1885">
        <v>355</v>
      </c>
      <c r="F1885">
        <v>8</v>
      </c>
      <c r="G1885" t="s">
        <v>2306</v>
      </c>
      <c r="H1885" t="s">
        <v>4565</v>
      </c>
      <c r="I1885" t="str">
        <f t="shared" si="29"/>
        <v>INSERT INTO [Object](ObjectID,FingerprintID,TypeID,Height,Width,User_Entry,Small_Description) VALUES(1883,251,100,209,355,8,N'Trash Can #245')</v>
      </c>
    </row>
    <row r="1886" spans="1:9" x14ac:dyDescent="0.3">
      <c r="A1886">
        <v>1884</v>
      </c>
      <c r="B1886">
        <v>251</v>
      </c>
      <c r="C1886">
        <v>191</v>
      </c>
      <c r="D1886">
        <v>220</v>
      </c>
      <c r="E1886">
        <v>217</v>
      </c>
      <c r="F1886">
        <v>8</v>
      </c>
      <c r="G1886" t="s">
        <v>2306</v>
      </c>
      <c r="H1886" t="s">
        <v>4566</v>
      </c>
      <c r="I1886" t="str">
        <f t="shared" si="29"/>
        <v>INSERT INTO [Object](ObjectID,FingerprintID,TypeID,Height,Width,User_Entry,Small_Description) VALUES(1884,251,191,220,217,8,N'Tvmonitor #20')</v>
      </c>
    </row>
    <row r="1887" spans="1:9" x14ac:dyDescent="0.3">
      <c r="A1887">
        <v>1885</v>
      </c>
      <c r="B1887">
        <v>251</v>
      </c>
      <c r="C1887">
        <v>191</v>
      </c>
      <c r="D1887">
        <v>232</v>
      </c>
      <c r="E1887">
        <v>213</v>
      </c>
      <c r="F1887">
        <v>8</v>
      </c>
      <c r="G1887" t="s">
        <v>2306</v>
      </c>
      <c r="H1887" t="s">
        <v>4567</v>
      </c>
      <c r="I1887" t="str">
        <f t="shared" si="29"/>
        <v>INSERT INTO [Object](ObjectID,FingerprintID,TypeID,Height,Width,User_Entry,Small_Description) VALUES(1885,251,191,232,213,8,N'Tvmonitor #21')</v>
      </c>
    </row>
    <row r="1888" spans="1:9" x14ac:dyDescent="0.3">
      <c r="A1888">
        <v>1886</v>
      </c>
      <c r="B1888">
        <v>251</v>
      </c>
      <c r="C1888">
        <v>191</v>
      </c>
      <c r="D1888">
        <v>232</v>
      </c>
      <c r="E1888">
        <v>209</v>
      </c>
      <c r="F1888">
        <v>8</v>
      </c>
      <c r="G1888" t="s">
        <v>2306</v>
      </c>
      <c r="H1888" t="s">
        <v>4568</v>
      </c>
      <c r="I1888" t="str">
        <f t="shared" si="29"/>
        <v>INSERT INTO [Object](ObjectID,FingerprintID,TypeID,Height,Width,User_Entry,Small_Description) VALUES(1886,251,191,232,209,8,N'Tvmonitor #22')</v>
      </c>
    </row>
    <row r="1889" spans="1:9" x14ac:dyDescent="0.3">
      <c r="A1889">
        <v>1887</v>
      </c>
      <c r="B1889">
        <v>251</v>
      </c>
      <c r="C1889">
        <v>191</v>
      </c>
      <c r="D1889">
        <v>232</v>
      </c>
      <c r="E1889">
        <v>199</v>
      </c>
      <c r="F1889">
        <v>8</v>
      </c>
      <c r="G1889" t="s">
        <v>2306</v>
      </c>
      <c r="H1889" t="s">
        <v>4569</v>
      </c>
      <c r="I1889" t="str">
        <f t="shared" si="29"/>
        <v>INSERT INTO [Object](ObjectID,FingerprintID,TypeID,Height,Width,User_Entry,Small_Description) VALUES(1887,251,191,232,199,8,N'Tvmonitor #23')</v>
      </c>
    </row>
    <row r="1890" spans="1:9" x14ac:dyDescent="0.3">
      <c r="A1890">
        <v>1888</v>
      </c>
      <c r="B1890">
        <v>251</v>
      </c>
      <c r="C1890">
        <v>191</v>
      </c>
      <c r="D1890">
        <v>243</v>
      </c>
      <c r="E1890">
        <v>189</v>
      </c>
      <c r="F1890">
        <v>8</v>
      </c>
      <c r="G1890" t="s">
        <v>2306</v>
      </c>
      <c r="H1890" t="s">
        <v>4570</v>
      </c>
      <c r="I1890" t="str">
        <f t="shared" si="29"/>
        <v>INSERT INTO [Object](ObjectID,FingerprintID,TypeID,Height,Width,User_Entry,Small_Description) VALUES(1888,251,191,243,189,8,N'Tvmonitor #24')</v>
      </c>
    </row>
    <row r="1891" spans="1:9" x14ac:dyDescent="0.3">
      <c r="A1891">
        <v>1889</v>
      </c>
      <c r="B1891">
        <v>251</v>
      </c>
      <c r="C1891">
        <v>191</v>
      </c>
      <c r="D1891">
        <v>241</v>
      </c>
      <c r="E1891">
        <v>219</v>
      </c>
      <c r="F1891">
        <v>8</v>
      </c>
      <c r="G1891" t="s">
        <v>2306</v>
      </c>
      <c r="H1891" t="s">
        <v>4571</v>
      </c>
      <c r="I1891" t="str">
        <f t="shared" si="29"/>
        <v>INSERT INTO [Object](ObjectID,FingerprintID,TypeID,Height,Width,User_Entry,Small_Description) VALUES(1889,251,191,241,219,8,N'Tvmonitor #25')</v>
      </c>
    </row>
    <row r="1892" spans="1:9" x14ac:dyDescent="0.3">
      <c r="A1892">
        <v>1890</v>
      </c>
      <c r="B1892">
        <v>251</v>
      </c>
      <c r="C1892">
        <v>191</v>
      </c>
      <c r="D1892">
        <v>255</v>
      </c>
      <c r="E1892">
        <v>218</v>
      </c>
      <c r="F1892">
        <v>8</v>
      </c>
      <c r="G1892" t="s">
        <v>2306</v>
      </c>
      <c r="H1892" t="s">
        <v>4572</v>
      </c>
      <c r="I1892" t="str">
        <f t="shared" si="29"/>
        <v>INSERT INTO [Object](ObjectID,FingerprintID,TypeID,Height,Width,User_Entry,Small_Description) VALUES(1890,251,191,255,218,8,N'Tvmonitor #26')</v>
      </c>
    </row>
    <row r="1893" spans="1:9" x14ac:dyDescent="0.3">
      <c r="A1893">
        <v>1891</v>
      </c>
      <c r="B1893">
        <v>251</v>
      </c>
      <c r="C1893">
        <v>191</v>
      </c>
      <c r="D1893">
        <v>262</v>
      </c>
      <c r="E1893">
        <v>213</v>
      </c>
      <c r="F1893">
        <v>8</v>
      </c>
      <c r="G1893" t="s">
        <v>2306</v>
      </c>
      <c r="H1893" t="s">
        <v>4573</v>
      </c>
      <c r="I1893" t="str">
        <f t="shared" si="29"/>
        <v>INSERT INTO [Object](ObjectID,FingerprintID,TypeID,Height,Width,User_Entry,Small_Description) VALUES(1891,251,191,262,213,8,N'Tvmonitor #27')</v>
      </c>
    </row>
    <row r="1894" spans="1:9" x14ac:dyDescent="0.3">
      <c r="A1894">
        <v>1892</v>
      </c>
      <c r="B1894">
        <v>251</v>
      </c>
      <c r="C1894">
        <v>191</v>
      </c>
      <c r="D1894">
        <v>232</v>
      </c>
      <c r="E1894">
        <v>221</v>
      </c>
      <c r="F1894">
        <v>8</v>
      </c>
      <c r="G1894" t="s">
        <v>2306</v>
      </c>
      <c r="H1894" t="s">
        <v>4574</v>
      </c>
      <c r="I1894" t="str">
        <f t="shared" si="29"/>
        <v>INSERT INTO [Object](ObjectID,FingerprintID,TypeID,Height,Width,User_Entry,Small_Description) VALUES(1892,251,191,232,221,8,N'Tvmonitor #28')</v>
      </c>
    </row>
    <row r="1895" spans="1:9" x14ac:dyDescent="0.3">
      <c r="A1895">
        <v>1893</v>
      </c>
      <c r="B1895">
        <v>251</v>
      </c>
      <c r="C1895">
        <v>191</v>
      </c>
      <c r="D1895">
        <v>235</v>
      </c>
      <c r="E1895">
        <v>213</v>
      </c>
      <c r="F1895">
        <v>8</v>
      </c>
      <c r="G1895" t="s">
        <v>2306</v>
      </c>
      <c r="H1895" t="s">
        <v>4575</v>
      </c>
      <c r="I1895" t="str">
        <f t="shared" si="29"/>
        <v>INSERT INTO [Object](ObjectID,FingerprintID,TypeID,Height,Width,User_Entry,Small_Description) VALUES(1893,251,191,235,213,8,N'Tvmonitor #29')</v>
      </c>
    </row>
    <row r="1896" spans="1:9" x14ac:dyDescent="0.3">
      <c r="A1896">
        <v>1894</v>
      </c>
      <c r="B1896">
        <v>251</v>
      </c>
      <c r="C1896">
        <v>191</v>
      </c>
      <c r="D1896">
        <v>247</v>
      </c>
      <c r="E1896">
        <v>240</v>
      </c>
      <c r="F1896">
        <v>8</v>
      </c>
      <c r="G1896" t="s">
        <v>2306</v>
      </c>
      <c r="H1896" t="s">
        <v>4576</v>
      </c>
      <c r="I1896" t="str">
        <f t="shared" si="29"/>
        <v>INSERT INTO [Object](ObjectID,FingerprintID,TypeID,Height,Width,User_Entry,Small_Description) VALUES(1894,251,191,247,240,8,N'Tvmonitor #30')</v>
      </c>
    </row>
    <row r="1897" spans="1:9" x14ac:dyDescent="0.3">
      <c r="A1897">
        <v>1895</v>
      </c>
      <c r="B1897">
        <v>252</v>
      </c>
      <c r="C1897">
        <v>2</v>
      </c>
      <c r="D1897">
        <v>46</v>
      </c>
      <c r="E1897">
        <v>75</v>
      </c>
      <c r="F1897">
        <v>3</v>
      </c>
      <c r="G1897" t="s">
        <v>2286</v>
      </c>
      <c r="H1897" t="s">
        <v>4577</v>
      </c>
      <c r="I1897" t="str">
        <f t="shared" si="29"/>
        <v>INSERT INTO [Object](ObjectID,FingerprintID,TypeID,Height,Width,User_Entry,Small_Description) VALUES(1895,252,2,46,75,3,N'Sign Truck #10')</v>
      </c>
    </row>
    <row r="1898" spans="1:9" x14ac:dyDescent="0.3">
      <c r="A1898">
        <v>1896</v>
      </c>
      <c r="B1898">
        <v>252</v>
      </c>
      <c r="C1898">
        <v>2</v>
      </c>
      <c r="D1898">
        <v>44</v>
      </c>
      <c r="E1898">
        <v>70</v>
      </c>
      <c r="F1898">
        <v>3</v>
      </c>
      <c r="G1898" t="s">
        <v>2286</v>
      </c>
      <c r="H1898" t="s">
        <v>4578</v>
      </c>
      <c r="I1898" t="str">
        <f t="shared" si="29"/>
        <v>INSERT INTO [Object](ObjectID,FingerprintID,TypeID,Height,Width,User_Entry,Small_Description) VALUES(1896,252,2,44,70,3,N'Sign Truck #11')</v>
      </c>
    </row>
    <row r="1899" spans="1:9" x14ac:dyDescent="0.3">
      <c r="A1899">
        <v>1897</v>
      </c>
      <c r="B1899">
        <v>252</v>
      </c>
      <c r="C1899">
        <v>2</v>
      </c>
      <c r="D1899">
        <v>59</v>
      </c>
      <c r="E1899">
        <v>84</v>
      </c>
      <c r="F1899">
        <v>3</v>
      </c>
      <c r="G1899" t="s">
        <v>2286</v>
      </c>
      <c r="H1899" t="s">
        <v>4579</v>
      </c>
      <c r="I1899" t="str">
        <f t="shared" si="29"/>
        <v>INSERT INTO [Object](ObjectID,FingerprintID,TypeID,Height,Width,User_Entry,Small_Description) VALUES(1897,252,2,59,84,3,N'Sign Truck #12')</v>
      </c>
    </row>
    <row r="1900" spans="1:9" x14ac:dyDescent="0.3">
      <c r="A1900">
        <v>1898</v>
      </c>
      <c r="B1900">
        <v>252</v>
      </c>
      <c r="C1900">
        <v>2</v>
      </c>
      <c r="D1900">
        <v>64</v>
      </c>
      <c r="E1900">
        <v>89</v>
      </c>
      <c r="F1900">
        <v>3</v>
      </c>
      <c r="G1900" t="s">
        <v>2286</v>
      </c>
      <c r="H1900" t="s">
        <v>4580</v>
      </c>
      <c r="I1900" t="str">
        <f t="shared" si="29"/>
        <v>INSERT INTO [Object](ObjectID,FingerprintID,TypeID,Height,Width,User_Entry,Small_Description) VALUES(1898,252,2,64,89,3,N'Sign Truck #13')</v>
      </c>
    </row>
    <row r="1901" spans="1:9" x14ac:dyDescent="0.3">
      <c r="A1901">
        <v>1899</v>
      </c>
      <c r="B1901">
        <v>252</v>
      </c>
      <c r="C1901">
        <v>10</v>
      </c>
      <c r="D1901">
        <v>33</v>
      </c>
      <c r="E1901">
        <v>123</v>
      </c>
      <c r="F1901">
        <v>3</v>
      </c>
      <c r="G1901" t="s">
        <v>2286</v>
      </c>
      <c r="H1901" t="s">
        <v>4581</v>
      </c>
      <c r="I1901" t="str">
        <f t="shared" si="29"/>
        <v>INSERT INTO [Object](ObjectID,FingerprintID,TypeID,Height,Width,User_Entry,Small_Description) VALUES(1899,252,10,33,123,3,N'Stairs Blue Iron #26')</v>
      </c>
    </row>
    <row r="1902" spans="1:9" x14ac:dyDescent="0.3">
      <c r="A1902">
        <v>1900</v>
      </c>
      <c r="B1902">
        <v>252</v>
      </c>
      <c r="C1902">
        <v>100</v>
      </c>
      <c r="D1902">
        <v>151</v>
      </c>
      <c r="E1902">
        <v>95</v>
      </c>
      <c r="F1902">
        <v>3</v>
      </c>
      <c r="G1902" t="s">
        <v>2286</v>
      </c>
      <c r="H1902" t="s">
        <v>4582</v>
      </c>
      <c r="I1902" t="str">
        <f t="shared" si="29"/>
        <v>INSERT INTO [Object](ObjectID,FingerprintID,TypeID,Height,Width,User_Entry,Small_Description) VALUES(1900,252,100,151,95,3,N'Trash Can #246')</v>
      </c>
    </row>
    <row r="1903" spans="1:9" x14ac:dyDescent="0.3">
      <c r="A1903">
        <v>1901</v>
      </c>
      <c r="B1903">
        <v>253</v>
      </c>
      <c r="C1903">
        <v>2</v>
      </c>
      <c r="D1903">
        <v>56</v>
      </c>
      <c r="E1903">
        <v>81</v>
      </c>
      <c r="F1903">
        <v>9</v>
      </c>
      <c r="G1903" t="s">
        <v>2310</v>
      </c>
      <c r="H1903" t="s">
        <v>4583</v>
      </c>
      <c r="I1903" t="str">
        <f t="shared" si="29"/>
        <v>INSERT INTO [Object](ObjectID,FingerprintID,TypeID,Height,Width,User_Entry,Small_Description) VALUES(1901,253,2,56,81,9,N'Sign Truck #14')</v>
      </c>
    </row>
    <row r="1904" spans="1:9" x14ac:dyDescent="0.3">
      <c r="A1904">
        <v>1902</v>
      </c>
      <c r="B1904">
        <v>253</v>
      </c>
      <c r="C1904">
        <v>2</v>
      </c>
      <c r="D1904">
        <v>57</v>
      </c>
      <c r="E1904">
        <v>85</v>
      </c>
      <c r="F1904">
        <v>9</v>
      </c>
      <c r="G1904" t="s">
        <v>2310</v>
      </c>
      <c r="H1904" t="s">
        <v>4584</v>
      </c>
      <c r="I1904" t="str">
        <f t="shared" si="29"/>
        <v>INSERT INTO [Object](ObjectID,FingerprintID,TypeID,Height,Width,User_Entry,Small_Description) VALUES(1902,253,2,57,85,9,N'Sign Truck #15')</v>
      </c>
    </row>
    <row r="1905" spans="1:9" x14ac:dyDescent="0.3">
      <c r="A1905">
        <v>1903</v>
      </c>
      <c r="B1905">
        <v>253</v>
      </c>
      <c r="C1905">
        <v>2</v>
      </c>
      <c r="D1905">
        <v>55</v>
      </c>
      <c r="E1905">
        <v>84</v>
      </c>
      <c r="F1905">
        <v>9</v>
      </c>
      <c r="G1905" t="s">
        <v>2310</v>
      </c>
      <c r="H1905" t="s">
        <v>4585</v>
      </c>
      <c r="I1905" t="str">
        <f t="shared" si="29"/>
        <v>INSERT INTO [Object](ObjectID,FingerprintID,TypeID,Height,Width,User_Entry,Small_Description) VALUES(1903,253,2,55,84,9,N'Sign Truck #16')</v>
      </c>
    </row>
    <row r="1906" spans="1:9" x14ac:dyDescent="0.3">
      <c r="A1906">
        <v>1904</v>
      </c>
      <c r="B1906">
        <v>253</v>
      </c>
      <c r="C1906">
        <v>2</v>
      </c>
      <c r="D1906">
        <v>57</v>
      </c>
      <c r="E1906">
        <v>89</v>
      </c>
      <c r="F1906">
        <v>9</v>
      </c>
      <c r="G1906" t="s">
        <v>2310</v>
      </c>
      <c r="H1906" t="s">
        <v>4586</v>
      </c>
      <c r="I1906" t="str">
        <f t="shared" si="29"/>
        <v>INSERT INTO [Object](ObjectID,FingerprintID,TypeID,Height,Width,User_Entry,Small_Description) VALUES(1904,253,2,57,89,9,N'Sign Truck #17')</v>
      </c>
    </row>
    <row r="1907" spans="1:9" x14ac:dyDescent="0.3">
      <c r="A1907">
        <v>1905</v>
      </c>
      <c r="B1907">
        <v>253</v>
      </c>
      <c r="C1907">
        <v>2</v>
      </c>
      <c r="D1907">
        <v>56</v>
      </c>
      <c r="E1907">
        <v>83</v>
      </c>
      <c r="F1907">
        <v>9</v>
      </c>
      <c r="G1907" t="s">
        <v>2310</v>
      </c>
      <c r="H1907" t="s">
        <v>4587</v>
      </c>
      <c r="I1907" t="str">
        <f t="shared" si="29"/>
        <v>INSERT INTO [Object](ObjectID,FingerprintID,TypeID,Height,Width,User_Entry,Small_Description) VALUES(1905,253,2,56,83,9,N'Sign Truck #18')</v>
      </c>
    </row>
    <row r="1908" spans="1:9" x14ac:dyDescent="0.3">
      <c r="A1908">
        <v>1906</v>
      </c>
      <c r="B1908">
        <v>253</v>
      </c>
      <c r="C1908">
        <v>2</v>
      </c>
      <c r="D1908">
        <v>54</v>
      </c>
      <c r="E1908">
        <v>89</v>
      </c>
      <c r="F1908">
        <v>9</v>
      </c>
      <c r="G1908" t="s">
        <v>2310</v>
      </c>
      <c r="H1908" t="s">
        <v>4588</v>
      </c>
      <c r="I1908" t="str">
        <f t="shared" si="29"/>
        <v>INSERT INTO [Object](ObjectID,FingerprintID,TypeID,Height,Width,User_Entry,Small_Description) VALUES(1906,253,2,54,89,9,N'Sign Truck #19')</v>
      </c>
    </row>
    <row r="1909" spans="1:9" x14ac:dyDescent="0.3">
      <c r="A1909">
        <v>1907</v>
      </c>
      <c r="B1909">
        <v>253</v>
      </c>
      <c r="C1909">
        <v>61</v>
      </c>
      <c r="D1909">
        <v>26</v>
      </c>
      <c r="E1909">
        <v>113</v>
      </c>
      <c r="F1909">
        <v>9</v>
      </c>
      <c r="G1909" t="s">
        <v>2310</v>
      </c>
      <c r="H1909" t="s">
        <v>4589</v>
      </c>
      <c r="I1909" t="str">
        <f t="shared" si="29"/>
        <v>INSERT INTO [Object](ObjectID,FingerprintID,TypeID,Height,Width,User_Entry,Small_Description) VALUES(1907,253,61,26,113,9,N'Wall Plug Blue #42')</v>
      </c>
    </row>
    <row r="1910" spans="1:9" x14ac:dyDescent="0.3">
      <c r="A1910">
        <v>1908</v>
      </c>
      <c r="B1910">
        <v>253</v>
      </c>
      <c r="C1910">
        <v>100</v>
      </c>
      <c r="D1910">
        <v>135</v>
      </c>
      <c r="E1910">
        <v>83</v>
      </c>
      <c r="F1910">
        <v>9</v>
      </c>
      <c r="G1910" t="s">
        <v>2310</v>
      </c>
      <c r="H1910" t="s">
        <v>4590</v>
      </c>
      <c r="I1910" t="str">
        <f t="shared" si="29"/>
        <v>INSERT INTO [Object](ObjectID,FingerprintID,TypeID,Height,Width,User_Entry,Small_Description) VALUES(1908,253,100,135,83,9,N'Trash Can #247')</v>
      </c>
    </row>
    <row r="1911" spans="1:9" x14ac:dyDescent="0.3">
      <c r="A1911">
        <v>1909</v>
      </c>
      <c r="B1911">
        <v>254</v>
      </c>
      <c r="C1911">
        <v>2</v>
      </c>
      <c r="D1911">
        <v>54</v>
      </c>
      <c r="E1911">
        <v>84</v>
      </c>
      <c r="F1911">
        <v>3</v>
      </c>
      <c r="G1911" t="s">
        <v>2286</v>
      </c>
      <c r="H1911" t="s">
        <v>4591</v>
      </c>
      <c r="I1911" t="str">
        <f t="shared" si="29"/>
        <v>INSERT INTO [Object](ObjectID,FingerprintID,TypeID,Height,Width,User_Entry,Small_Description) VALUES(1909,254,2,54,84,3,N'Sign Truck #20')</v>
      </c>
    </row>
    <row r="1912" spans="1:9" x14ac:dyDescent="0.3">
      <c r="A1912">
        <v>1910</v>
      </c>
      <c r="B1912">
        <v>254</v>
      </c>
      <c r="C1912">
        <v>41</v>
      </c>
      <c r="D1912">
        <v>25</v>
      </c>
      <c r="E1912">
        <v>118</v>
      </c>
      <c r="F1912">
        <v>3</v>
      </c>
      <c r="G1912" t="s">
        <v>2286</v>
      </c>
      <c r="H1912" t="s">
        <v>4592</v>
      </c>
      <c r="I1912" t="str">
        <f t="shared" si="29"/>
        <v>INSERT INTO [Object](ObjectID,FingerprintID,TypeID,Height,Width,User_Entry,Small_Description) VALUES(1910,254,41,25,118,3,N'Door #1488')</v>
      </c>
    </row>
    <row r="1913" spans="1:9" x14ac:dyDescent="0.3">
      <c r="A1913">
        <v>1911</v>
      </c>
      <c r="B1913">
        <v>254</v>
      </c>
      <c r="C1913">
        <v>100</v>
      </c>
      <c r="D1913">
        <v>75</v>
      </c>
      <c r="E1913">
        <v>88</v>
      </c>
      <c r="F1913">
        <v>3</v>
      </c>
      <c r="G1913" t="s">
        <v>2286</v>
      </c>
      <c r="H1913" t="s">
        <v>4593</v>
      </c>
      <c r="I1913" t="str">
        <f t="shared" si="29"/>
        <v>INSERT INTO [Object](ObjectID,FingerprintID,TypeID,Height,Width,User_Entry,Small_Description) VALUES(1911,254,100,75,88,3,N'Trash Can #248')</v>
      </c>
    </row>
    <row r="1914" spans="1:9" x14ac:dyDescent="0.3">
      <c r="A1914">
        <v>1912</v>
      </c>
      <c r="B1914">
        <v>255</v>
      </c>
      <c r="C1914">
        <v>2</v>
      </c>
      <c r="D1914">
        <v>105</v>
      </c>
      <c r="E1914">
        <v>98</v>
      </c>
      <c r="F1914">
        <v>2</v>
      </c>
      <c r="G1914" t="s">
        <v>2282</v>
      </c>
      <c r="H1914" t="s">
        <v>4594</v>
      </c>
      <c r="I1914" t="str">
        <f t="shared" si="29"/>
        <v>INSERT INTO [Object](ObjectID,FingerprintID,TypeID,Height,Width,User_Entry,Small_Description) VALUES(1912,255,2,105,98,2,N'Sign Truck #21')</v>
      </c>
    </row>
    <row r="1915" spans="1:9" x14ac:dyDescent="0.3">
      <c r="A1915">
        <v>1913</v>
      </c>
      <c r="B1915">
        <v>255</v>
      </c>
      <c r="C1915">
        <v>2</v>
      </c>
      <c r="D1915">
        <v>66</v>
      </c>
      <c r="E1915">
        <v>91</v>
      </c>
      <c r="F1915">
        <v>2</v>
      </c>
      <c r="G1915" t="s">
        <v>2282</v>
      </c>
      <c r="H1915" t="s">
        <v>4595</v>
      </c>
      <c r="I1915" t="str">
        <f t="shared" si="29"/>
        <v>INSERT INTO [Object](ObjectID,FingerprintID,TypeID,Height,Width,User_Entry,Small_Description) VALUES(1913,255,2,66,91,2,N'Sign Truck #22')</v>
      </c>
    </row>
    <row r="1916" spans="1:9" x14ac:dyDescent="0.3">
      <c r="A1916">
        <v>1914</v>
      </c>
      <c r="B1916">
        <v>255</v>
      </c>
      <c r="C1916">
        <v>2</v>
      </c>
      <c r="D1916">
        <v>64</v>
      </c>
      <c r="E1916">
        <v>84</v>
      </c>
      <c r="F1916">
        <v>2</v>
      </c>
      <c r="G1916" t="s">
        <v>2282</v>
      </c>
      <c r="H1916" t="s">
        <v>4596</v>
      </c>
      <c r="I1916" t="str">
        <f t="shared" si="29"/>
        <v>INSERT INTO [Object](ObjectID,FingerprintID,TypeID,Height,Width,User_Entry,Small_Description) VALUES(1914,255,2,64,84,2,N'Sign Truck #23')</v>
      </c>
    </row>
    <row r="1917" spans="1:9" x14ac:dyDescent="0.3">
      <c r="A1917">
        <v>1915</v>
      </c>
      <c r="B1917">
        <v>255</v>
      </c>
      <c r="C1917">
        <v>2</v>
      </c>
      <c r="D1917">
        <v>57</v>
      </c>
      <c r="E1917">
        <v>81</v>
      </c>
      <c r="F1917">
        <v>2</v>
      </c>
      <c r="G1917" t="s">
        <v>2282</v>
      </c>
      <c r="H1917" t="s">
        <v>4597</v>
      </c>
      <c r="I1917" t="str">
        <f t="shared" si="29"/>
        <v>INSERT INTO [Object](ObjectID,FingerprintID,TypeID,Height,Width,User_Entry,Small_Description) VALUES(1915,255,2,57,81,2,N'Sign Truck #24')</v>
      </c>
    </row>
    <row r="1918" spans="1:9" x14ac:dyDescent="0.3">
      <c r="A1918">
        <v>1916</v>
      </c>
      <c r="B1918">
        <v>255</v>
      </c>
      <c r="C1918">
        <v>2</v>
      </c>
      <c r="D1918">
        <v>58</v>
      </c>
      <c r="E1918">
        <v>84</v>
      </c>
      <c r="F1918">
        <v>2</v>
      </c>
      <c r="G1918" t="s">
        <v>2282</v>
      </c>
      <c r="H1918" t="s">
        <v>4598</v>
      </c>
      <c r="I1918" t="str">
        <f t="shared" si="29"/>
        <v>INSERT INTO [Object](ObjectID,FingerprintID,TypeID,Height,Width,User_Entry,Small_Description) VALUES(1916,255,2,58,84,2,N'Sign Truck #25')</v>
      </c>
    </row>
    <row r="1919" spans="1:9" x14ac:dyDescent="0.3">
      <c r="A1919">
        <v>1917</v>
      </c>
      <c r="B1919">
        <v>255</v>
      </c>
      <c r="C1919">
        <v>100</v>
      </c>
      <c r="D1919">
        <v>127</v>
      </c>
      <c r="E1919">
        <v>110</v>
      </c>
      <c r="F1919">
        <v>2</v>
      </c>
      <c r="G1919" t="s">
        <v>2282</v>
      </c>
      <c r="H1919" t="s">
        <v>4599</v>
      </c>
      <c r="I1919" t="str">
        <f t="shared" si="29"/>
        <v>INSERT INTO [Object](ObjectID,FingerprintID,TypeID,Height,Width,User_Entry,Small_Description) VALUES(1917,255,100,127,110,2,N'Trash Can #249')</v>
      </c>
    </row>
    <row r="1920" spans="1:9" x14ac:dyDescent="0.3">
      <c r="A1920">
        <v>1918</v>
      </c>
      <c r="B1920">
        <v>255</v>
      </c>
      <c r="C1920">
        <v>104</v>
      </c>
      <c r="D1920">
        <v>26</v>
      </c>
      <c r="E1920">
        <v>114</v>
      </c>
      <c r="F1920">
        <v>2</v>
      </c>
      <c r="G1920" t="s">
        <v>2282</v>
      </c>
      <c r="H1920" t="s">
        <v>4600</v>
      </c>
      <c r="I1920" t="str">
        <f t="shared" si="29"/>
        <v>INSERT INTO [Object](ObjectID,FingerprintID,TypeID,Height,Width,User_Entry,Small_Description) VALUES(1918,255,104,26,114,2,N'Ceiling Big #1109')</v>
      </c>
    </row>
    <row r="1921" spans="1:9" x14ac:dyDescent="0.3">
      <c r="A1921">
        <v>1919</v>
      </c>
      <c r="B1921">
        <v>256</v>
      </c>
      <c r="C1921">
        <v>2</v>
      </c>
      <c r="D1921">
        <v>102</v>
      </c>
      <c r="E1921">
        <v>96</v>
      </c>
      <c r="F1921">
        <v>4</v>
      </c>
      <c r="G1921" t="s">
        <v>2290</v>
      </c>
      <c r="H1921" t="s">
        <v>4601</v>
      </c>
      <c r="I1921" t="str">
        <f t="shared" si="29"/>
        <v>INSERT INTO [Object](ObjectID,FingerprintID,TypeID,Height,Width,User_Entry,Small_Description) VALUES(1919,256,2,102,96,4,N'Sign Truck #26')</v>
      </c>
    </row>
    <row r="1922" spans="1:9" x14ac:dyDescent="0.3">
      <c r="A1922">
        <v>1920</v>
      </c>
      <c r="B1922">
        <v>256</v>
      </c>
      <c r="C1922">
        <v>2</v>
      </c>
      <c r="D1922">
        <v>52</v>
      </c>
      <c r="E1922">
        <v>90</v>
      </c>
      <c r="F1922">
        <v>4</v>
      </c>
      <c r="G1922" t="s">
        <v>2290</v>
      </c>
      <c r="H1922" t="s">
        <v>4602</v>
      </c>
      <c r="I1922" t="str">
        <f t="shared" si="29"/>
        <v>INSERT INTO [Object](ObjectID,FingerprintID,TypeID,Height,Width,User_Entry,Small_Description) VALUES(1920,256,2,52,90,4,N'Sign Truck #27')</v>
      </c>
    </row>
    <row r="1923" spans="1:9" x14ac:dyDescent="0.3">
      <c r="A1923">
        <v>1921</v>
      </c>
      <c r="B1923">
        <v>256</v>
      </c>
      <c r="C1923">
        <v>2</v>
      </c>
      <c r="D1923">
        <v>60</v>
      </c>
      <c r="E1923">
        <v>93</v>
      </c>
      <c r="F1923">
        <v>4</v>
      </c>
      <c r="G1923" t="s">
        <v>2290</v>
      </c>
      <c r="H1923" t="s">
        <v>4603</v>
      </c>
      <c r="I1923" t="str">
        <f t="shared" si="29"/>
        <v>INSERT INTO [Object](ObjectID,FingerprintID,TypeID,Height,Width,User_Entry,Small_Description) VALUES(1921,256,2,60,93,4,N'Sign Truck #28')</v>
      </c>
    </row>
    <row r="1924" spans="1:9" x14ac:dyDescent="0.3">
      <c r="A1924">
        <v>1922</v>
      </c>
      <c r="B1924">
        <v>256</v>
      </c>
      <c r="C1924">
        <v>100</v>
      </c>
      <c r="D1924">
        <v>219</v>
      </c>
      <c r="E1924">
        <v>146</v>
      </c>
      <c r="F1924">
        <v>4</v>
      </c>
      <c r="G1924" t="s">
        <v>2290</v>
      </c>
      <c r="H1924" t="s">
        <v>4604</v>
      </c>
      <c r="I1924" t="str">
        <f t="shared" ref="I1924:I1987" si="30">"INSERT INTO [Object](ObjectID,FingerprintID,TypeID,Height,Width,User_Entry,Small_Description) VALUES("&amp;A1924&amp;","&amp;B1924&amp;","&amp;C1924&amp;","&amp;D1924&amp;","&amp;E1924&amp;","&amp;F1924&amp;",N'"&amp;H1924&amp;"')"</f>
        <v>INSERT INTO [Object](ObjectID,FingerprintID,TypeID,Height,Width,User_Entry,Small_Description) VALUES(1922,256,100,219,146,4,N'Trash Can #250')</v>
      </c>
    </row>
    <row r="1925" spans="1:9" x14ac:dyDescent="0.3">
      <c r="A1925">
        <v>1923</v>
      </c>
      <c r="B1925">
        <v>256</v>
      </c>
      <c r="C1925">
        <v>113</v>
      </c>
      <c r="D1925">
        <v>28</v>
      </c>
      <c r="E1925">
        <v>77</v>
      </c>
      <c r="F1925">
        <v>4</v>
      </c>
      <c r="G1925" t="s">
        <v>2290</v>
      </c>
      <c r="H1925" t="s">
        <v>4605</v>
      </c>
      <c r="I1925" t="str">
        <f t="shared" si="30"/>
        <v>INSERT INTO [Object](ObjectID,FingerprintID,TypeID,Height,Width,User_Entry,Small_Description) VALUES(1923,256,113,28,77,4,N'Door W/Window #670')</v>
      </c>
    </row>
    <row r="1926" spans="1:9" x14ac:dyDescent="0.3">
      <c r="A1926">
        <v>1924</v>
      </c>
      <c r="B1926">
        <v>257</v>
      </c>
      <c r="C1926">
        <v>2</v>
      </c>
      <c r="D1926">
        <v>52</v>
      </c>
      <c r="E1926">
        <v>86</v>
      </c>
      <c r="F1926">
        <v>7</v>
      </c>
      <c r="G1926" t="s">
        <v>2302</v>
      </c>
      <c r="H1926" t="s">
        <v>4606</v>
      </c>
      <c r="I1926" t="str">
        <f t="shared" si="30"/>
        <v>INSERT INTO [Object](ObjectID,FingerprintID,TypeID,Height,Width,User_Entry,Small_Description) VALUES(1924,257,2,52,86,7,N'Sign Truck #29')</v>
      </c>
    </row>
    <row r="1927" spans="1:9" x14ac:dyDescent="0.3">
      <c r="A1927">
        <v>1925</v>
      </c>
      <c r="B1927">
        <v>257</v>
      </c>
      <c r="C1927">
        <v>2</v>
      </c>
      <c r="D1927">
        <v>52</v>
      </c>
      <c r="E1927">
        <v>87</v>
      </c>
      <c r="F1927">
        <v>7</v>
      </c>
      <c r="G1927" t="s">
        <v>2302</v>
      </c>
      <c r="H1927" t="s">
        <v>4607</v>
      </c>
      <c r="I1927" t="str">
        <f t="shared" si="30"/>
        <v>INSERT INTO [Object](ObjectID,FingerprintID,TypeID,Height,Width,User_Entry,Small_Description) VALUES(1925,257,2,52,87,7,N'Sign Truck #30')</v>
      </c>
    </row>
    <row r="1928" spans="1:9" x14ac:dyDescent="0.3">
      <c r="A1928">
        <v>1926</v>
      </c>
      <c r="B1928">
        <v>257</v>
      </c>
      <c r="C1928">
        <v>2</v>
      </c>
      <c r="D1928">
        <v>55</v>
      </c>
      <c r="E1928">
        <v>84</v>
      </c>
      <c r="F1928">
        <v>7</v>
      </c>
      <c r="G1928" t="s">
        <v>2302</v>
      </c>
      <c r="H1928" t="s">
        <v>4608</v>
      </c>
      <c r="I1928" t="str">
        <f t="shared" si="30"/>
        <v>INSERT INTO [Object](ObjectID,FingerprintID,TypeID,Height,Width,User_Entry,Small_Description) VALUES(1926,257,2,55,84,7,N'Sign Truck #31')</v>
      </c>
    </row>
    <row r="1929" spans="1:9" x14ac:dyDescent="0.3">
      <c r="A1929">
        <v>1927</v>
      </c>
      <c r="B1929">
        <v>257</v>
      </c>
      <c r="C1929">
        <v>2</v>
      </c>
      <c r="D1929">
        <v>55</v>
      </c>
      <c r="E1929">
        <v>82</v>
      </c>
      <c r="F1929">
        <v>7</v>
      </c>
      <c r="G1929" t="s">
        <v>2302</v>
      </c>
      <c r="H1929" t="s">
        <v>4609</v>
      </c>
      <c r="I1929" t="str">
        <f t="shared" si="30"/>
        <v>INSERT INTO [Object](ObjectID,FingerprintID,TypeID,Height,Width,User_Entry,Small_Description) VALUES(1927,257,2,55,82,7,N'Sign Truck #32')</v>
      </c>
    </row>
    <row r="1930" spans="1:9" x14ac:dyDescent="0.3">
      <c r="A1930">
        <v>1928</v>
      </c>
      <c r="B1930">
        <v>257</v>
      </c>
      <c r="C1930">
        <v>2</v>
      </c>
      <c r="D1930">
        <v>56</v>
      </c>
      <c r="E1930">
        <v>79</v>
      </c>
      <c r="F1930">
        <v>7</v>
      </c>
      <c r="G1930" t="s">
        <v>2302</v>
      </c>
      <c r="H1930" t="s">
        <v>4610</v>
      </c>
      <c r="I1930" t="str">
        <f t="shared" si="30"/>
        <v>INSERT INTO [Object](ObjectID,FingerprintID,TypeID,Height,Width,User_Entry,Small_Description) VALUES(1928,257,2,56,79,7,N'Sign Truck #33')</v>
      </c>
    </row>
    <row r="1931" spans="1:9" x14ac:dyDescent="0.3">
      <c r="A1931">
        <v>1929</v>
      </c>
      <c r="B1931">
        <v>257</v>
      </c>
      <c r="C1931">
        <v>67</v>
      </c>
      <c r="D1931">
        <v>106</v>
      </c>
      <c r="E1931">
        <v>69</v>
      </c>
      <c r="F1931">
        <v>7</v>
      </c>
      <c r="G1931" t="s">
        <v>2302</v>
      </c>
      <c r="H1931" t="s">
        <v>4611</v>
      </c>
      <c r="I1931" t="str">
        <f t="shared" si="30"/>
        <v>INSERT INTO [Object](ObjectID,FingerprintID,TypeID,Height,Width,User_Entry,Small_Description) VALUES(1929,257,67,106,69,7,N'Ceiling Parking #10')</v>
      </c>
    </row>
    <row r="1932" spans="1:9" x14ac:dyDescent="0.3">
      <c r="A1932">
        <v>1930</v>
      </c>
      <c r="B1932">
        <v>257</v>
      </c>
      <c r="C1932">
        <v>100</v>
      </c>
      <c r="D1932">
        <v>199</v>
      </c>
      <c r="E1932">
        <v>149</v>
      </c>
      <c r="F1932">
        <v>7</v>
      </c>
      <c r="G1932" t="s">
        <v>2302</v>
      </c>
      <c r="H1932" t="s">
        <v>4612</v>
      </c>
      <c r="I1932" t="str">
        <f t="shared" si="30"/>
        <v>INSERT INTO [Object](ObjectID,FingerprintID,TypeID,Height,Width,User_Entry,Small_Description) VALUES(1930,257,100,199,149,7,N'Trash Can #251')</v>
      </c>
    </row>
    <row r="1933" spans="1:9" x14ac:dyDescent="0.3">
      <c r="A1933">
        <v>1931</v>
      </c>
      <c r="B1933">
        <v>258</v>
      </c>
      <c r="C1933">
        <v>43</v>
      </c>
      <c r="D1933">
        <v>73</v>
      </c>
      <c r="E1933">
        <v>130</v>
      </c>
      <c r="F1933">
        <v>5</v>
      </c>
      <c r="G1933" t="s">
        <v>2294</v>
      </c>
      <c r="H1933" t="s">
        <v>4613</v>
      </c>
      <c r="I1933" t="str">
        <f t="shared" si="30"/>
        <v>INSERT INTO [Object](ObjectID,FingerprintID,TypeID,Height,Width,User_Entry,Small_Description) VALUES(1931,258,43,73,130,5,N'Door Blue #97')</v>
      </c>
    </row>
    <row r="1934" spans="1:9" x14ac:dyDescent="0.3">
      <c r="A1934">
        <v>1932</v>
      </c>
      <c r="B1934">
        <v>258</v>
      </c>
      <c r="C1934">
        <v>100</v>
      </c>
      <c r="D1934">
        <v>294</v>
      </c>
      <c r="E1934">
        <v>150</v>
      </c>
      <c r="F1934">
        <v>5</v>
      </c>
      <c r="G1934" t="s">
        <v>2294</v>
      </c>
      <c r="H1934" t="s">
        <v>4614</v>
      </c>
      <c r="I1934" t="str">
        <f t="shared" si="30"/>
        <v>INSERT INTO [Object](ObjectID,FingerprintID,TypeID,Height,Width,User_Entry,Small_Description) VALUES(1932,258,100,294,150,5,N'Trash Can #252')</v>
      </c>
    </row>
    <row r="1935" spans="1:9" x14ac:dyDescent="0.3">
      <c r="A1935">
        <v>1933</v>
      </c>
      <c r="B1935">
        <v>258</v>
      </c>
      <c r="C1935">
        <v>121</v>
      </c>
      <c r="D1935">
        <v>103</v>
      </c>
      <c r="E1935">
        <v>78</v>
      </c>
      <c r="F1935">
        <v>5</v>
      </c>
      <c r="G1935" t="s">
        <v>2294</v>
      </c>
      <c r="H1935" t="s">
        <v>4615</v>
      </c>
      <c r="I1935" t="str">
        <f t="shared" si="30"/>
        <v>INSERT INTO [Object](ObjectID,FingerprintID,TypeID,Height,Width,User_Entry,Small_Description) VALUES(1933,258,121,103,78,5,N'Water Tap #28')</v>
      </c>
    </row>
    <row r="1936" spans="1:9" x14ac:dyDescent="0.3">
      <c r="A1936">
        <v>1934</v>
      </c>
      <c r="B1936">
        <v>259</v>
      </c>
      <c r="C1936">
        <v>4</v>
      </c>
      <c r="D1936">
        <v>40</v>
      </c>
      <c r="E1936">
        <v>28</v>
      </c>
      <c r="F1936">
        <v>6</v>
      </c>
      <c r="G1936" t="s">
        <v>2298</v>
      </c>
      <c r="H1936" t="s">
        <v>4616</v>
      </c>
      <c r="I1936" t="str">
        <f t="shared" si="30"/>
        <v>INSERT INTO [Object](ObjectID,FingerprintID,TypeID,Height,Width,User_Entry,Small_Description) VALUES(1934,259,4,40,28,6,N'Sign Exit Person Letters #29')</v>
      </c>
    </row>
    <row r="1937" spans="1:9" x14ac:dyDescent="0.3">
      <c r="A1937">
        <v>1935</v>
      </c>
      <c r="B1937">
        <v>259</v>
      </c>
      <c r="C1937">
        <v>43</v>
      </c>
      <c r="D1937">
        <v>88</v>
      </c>
      <c r="E1937">
        <v>155</v>
      </c>
      <c r="F1937">
        <v>6</v>
      </c>
      <c r="G1937" t="s">
        <v>2298</v>
      </c>
      <c r="H1937" t="s">
        <v>4617</v>
      </c>
      <c r="I1937" t="str">
        <f t="shared" si="30"/>
        <v>INSERT INTO [Object](ObjectID,FingerprintID,TypeID,Height,Width,User_Entry,Small_Description) VALUES(1935,259,43,88,155,6,N'Door Blue #98')</v>
      </c>
    </row>
    <row r="1938" spans="1:9" x14ac:dyDescent="0.3">
      <c r="A1938">
        <v>1936</v>
      </c>
      <c r="B1938">
        <v>259</v>
      </c>
      <c r="C1938">
        <v>43</v>
      </c>
      <c r="D1938">
        <v>90</v>
      </c>
      <c r="E1938">
        <v>162</v>
      </c>
      <c r="F1938">
        <v>6</v>
      </c>
      <c r="G1938" t="s">
        <v>2298</v>
      </c>
      <c r="H1938" t="s">
        <v>4618</v>
      </c>
      <c r="I1938" t="str">
        <f t="shared" si="30"/>
        <v>INSERT INTO [Object](ObjectID,FingerprintID,TypeID,Height,Width,User_Entry,Small_Description) VALUES(1936,259,43,90,162,6,N'Door Blue #99')</v>
      </c>
    </row>
    <row r="1939" spans="1:9" x14ac:dyDescent="0.3">
      <c r="A1939">
        <v>1937</v>
      </c>
      <c r="B1939">
        <v>259</v>
      </c>
      <c r="C1939">
        <v>43</v>
      </c>
      <c r="D1939">
        <v>62</v>
      </c>
      <c r="E1939">
        <v>126</v>
      </c>
      <c r="F1939">
        <v>6</v>
      </c>
      <c r="G1939" t="s">
        <v>2298</v>
      </c>
      <c r="H1939" t="s">
        <v>4619</v>
      </c>
      <c r="I1939" t="str">
        <f t="shared" si="30"/>
        <v>INSERT INTO [Object](ObjectID,FingerprintID,TypeID,Height,Width,User_Entry,Small_Description) VALUES(1937,259,43,62,126,6,N'Door Blue #100')</v>
      </c>
    </row>
    <row r="1940" spans="1:9" x14ac:dyDescent="0.3">
      <c r="A1940">
        <v>1938</v>
      </c>
      <c r="B1940">
        <v>259</v>
      </c>
      <c r="C1940">
        <v>43</v>
      </c>
      <c r="D1940">
        <v>72</v>
      </c>
      <c r="E1940">
        <v>132</v>
      </c>
      <c r="F1940">
        <v>6</v>
      </c>
      <c r="G1940" t="s">
        <v>2298</v>
      </c>
      <c r="H1940" t="s">
        <v>4620</v>
      </c>
      <c r="I1940" t="str">
        <f t="shared" si="30"/>
        <v>INSERT INTO [Object](ObjectID,FingerprintID,TypeID,Height,Width,User_Entry,Small_Description) VALUES(1938,259,43,72,132,6,N'Door Blue #101')</v>
      </c>
    </row>
    <row r="1941" spans="1:9" x14ac:dyDescent="0.3">
      <c r="A1941">
        <v>1939</v>
      </c>
      <c r="B1941">
        <v>259</v>
      </c>
      <c r="C1941">
        <v>43</v>
      </c>
      <c r="D1941">
        <v>65</v>
      </c>
      <c r="E1941">
        <v>133</v>
      </c>
      <c r="F1941">
        <v>6</v>
      </c>
      <c r="G1941" t="s">
        <v>2298</v>
      </c>
      <c r="H1941" t="s">
        <v>4621</v>
      </c>
      <c r="I1941" t="str">
        <f t="shared" si="30"/>
        <v>INSERT INTO [Object](ObjectID,FingerprintID,TypeID,Height,Width,User_Entry,Small_Description) VALUES(1939,259,43,65,133,6,N'Door Blue #102')</v>
      </c>
    </row>
    <row r="1942" spans="1:9" x14ac:dyDescent="0.3">
      <c r="A1942">
        <v>1940</v>
      </c>
      <c r="B1942">
        <v>259</v>
      </c>
      <c r="C1942">
        <v>43</v>
      </c>
      <c r="D1942">
        <v>62</v>
      </c>
      <c r="E1942">
        <v>145</v>
      </c>
      <c r="F1942">
        <v>6</v>
      </c>
      <c r="G1942" t="s">
        <v>2298</v>
      </c>
      <c r="H1942" t="s">
        <v>4622</v>
      </c>
      <c r="I1942" t="str">
        <f t="shared" si="30"/>
        <v>INSERT INTO [Object](ObjectID,FingerprintID,TypeID,Height,Width,User_Entry,Small_Description) VALUES(1940,259,43,62,145,6,N'Door Blue #103')</v>
      </c>
    </row>
    <row r="1943" spans="1:9" x14ac:dyDescent="0.3">
      <c r="A1943">
        <v>1941</v>
      </c>
      <c r="B1943">
        <v>259</v>
      </c>
      <c r="C1943">
        <v>43</v>
      </c>
      <c r="D1943">
        <v>75</v>
      </c>
      <c r="E1943">
        <v>160</v>
      </c>
      <c r="F1943">
        <v>6</v>
      </c>
      <c r="G1943" t="s">
        <v>2298</v>
      </c>
      <c r="H1943" t="s">
        <v>4623</v>
      </c>
      <c r="I1943" t="str">
        <f t="shared" si="30"/>
        <v>INSERT INTO [Object](ObjectID,FingerprintID,TypeID,Height,Width,User_Entry,Small_Description) VALUES(1941,259,43,75,160,6,N'Door Blue #104')</v>
      </c>
    </row>
    <row r="1944" spans="1:9" x14ac:dyDescent="0.3">
      <c r="A1944">
        <v>1942</v>
      </c>
      <c r="B1944">
        <v>259</v>
      </c>
      <c r="C1944">
        <v>43</v>
      </c>
      <c r="D1944">
        <v>69</v>
      </c>
      <c r="E1944">
        <v>180</v>
      </c>
      <c r="F1944">
        <v>6</v>
      </c>
      <c r="G1944" t="s">
        <v>2298</v>
      </c>
      <c r="H1944" t="s">
        <v>4624</v>
      </c>
      <c r="I1944" t="str">
        <f t="shared" si="30"/>
        <v>INSERT INTO [Object](ObjectID,FingerprintID,TypeID,Height,Width,User_Entry,Small_Description) VALUES(1942,259,43,69,180,6,N'Door Blue #105')</v>
      </c>
    </row>
    <row r="1945" spans="1:9" x14ac:dyDescent="0.3">
      <c r="A1945">
        <v>1943</v>
      </c>
      <c r="B1945">
        <v>259</v>
      </c>
      <c r="C1945">
        <v>43</v>
      </c>
      <c r="D1945">
        <v>78</v>
      </c>
      <c r="E1945">
        <v>191</v>
      </c>
      <c r="F1945">
        <v>6</v>
      </c>
      <c r="G1945" t="s">
        <v>2298</v>
      </c>
      <c r="H1945" t="s">
        <v>4625</v>
      </c>
      <c r="I1945" t="str">
        <f t="shared" si="30"/>
        <v>INSERT INTO [Object](ObjectID,FingerprintID,TypeID,Height,Width,User_Entry,Small_Description) VALUES(1943,259,43,78,191,6,N'Door Blue #106')</v>
      </c>
    </row>
    <row r="1946" spans="1:9" x14ac:dyDescent="0.3">
      <c r="A1946">
        <v>1944</v>
      </c>
      <c r="B1946">
        <v>259</v>
      </c>
      <c r="C1946">
        <v>64</v>
      </c>
      <c r="D1946">
        <v>159</v>
      </c>
      <c r="E1946">
        <v>194</v>
      </c>
      <c r="F1946">
        <v>6</v>
      </c>
      <c r="G1946" t="s">
        <v>2298</v>
      </c>
      <c r="H1946" t="s">
        <v>4626</v>
      </c>
      <c r="I1946" t="str">
        <f t="shared" si="30"/>
        <v>INSERT INTO [Object](ObjectID,FingerprintID,TypeID,Height,Width,User_Entry,Small_Description) VALUES(1944,259,64,159,194,6,N'Sign Multiple #8')</v>
      </c>
    </row>
    <row r="1947" spans="1:9" x14ac:dyDescent="0.3">
      <c r="A1947">
        <v>1945</v>
      </c>
      <c r="B1947">
        <v>259</v>
      </c>
      <c r="C1947">
        <v>100</v>
      </c>
      <c r="D1947">
        <v>129</v>
      </c>
      <c r="E1947">
        <v>106</v>
      </c>
      <c r="F1947">
        <v>6</v>
      </c>
      <c r="G1947" t="s">
        <v>2298</v>
      </c>
      <c r="H1947" t="s">
        <v>4627</v>
      </c>
      <c r="I1947" t="str">
        <f t="shared" si="30"/>
        <v>INSERT INTO [Object](ObjectID,FingerprintID,TypeID,Height,Width,User_Entry,Small_Description) VALUES(1945,259,100,129,106,6,N'Trash Can #253')</v>
      </c>
    </row>
    <row r="1948" spans="1:9" x14ac:dyDescent="0.3">
      <c r="A1948">
        <v>1946</v>
      </c>
      <c r="B1948">
        <v>260</v>
      </c>
      <c r="C1948">
        <v>67</v>
      </c>
      <c r="D1948">
        <v>116</v>
      </c>
      <c r="E1948">
        <v>56</v>
      </c>
      <c r="F1948">
        <v>3</v>
      </c>
      <c r="G1948" t="s">
        <v>2286</v>
      </c>
      <c r="H1948" t="s">
        <v>4628</v>
      </c>
      <c r="I1948" t="str">
        <f t="shared" si="30"/>
        <v>INSERT INTO [Object](ObjectID,FingerprintID,TypeID,Height,Width,User_Entry,Small_Description) VALUES(1946,260,67,116,56,3,N'Ceiling Parking #2')</v>
      </c>
    </row>
    <row r="1949" spans="1:9" x14ac:dyDescent="0.3">
      <c r="A1949">
        <v>1947</v>
      </c>
      <c r="B1949">
        <v>260</v>
      </c>
      <c r="C1949">
        <v>67</v>
      </c>
      <c r="D1949">
        <v>113</v>
      </c>
      <c r="E1949">
        <v>61</v>
      </c>
      <c r="F1949">
        <v>3</v>
      </c>
      <c r="G1949" t="s">
        <v>2286</v>
      </c>
      <c r="H1949" t="s">
        <v>4629</v>
      </c>
      <c r="I1949" t="str">
        <f t="shared" si="30"/>
        <v>INSERT INTO [Object](ObjectID,FingerprintID,TypeID,Height,Width,User_Entry,Small_Description) VALUES(1947,260,67,113,61,3,N'Ceiling Parking #3')</v>
      </c>
    </row>
    <row r="1950" spans="1:9" x14ac:dyDescent="0.3">
      <c r="A1950">
        <v>1948</v>
      </c>
      <c r="B1950">
        <v>260</v>
      </c>
      <c r="C1950">
        <v>67</v>
      </c>
      <c r="D1950">
        <v>110</v>
      </c>
      <c r="E1950">
        <v>60</v>
      </c>
      <c r="F1950">
        <v>3</v>
      </c>
      <c r="G1950" t="s">
        <v>2286</v>
      </c>
      <c r="H1950" t="s">
        <v>4630</v>
      </c>
      <c r="I1950" t="str">
        <f t="shared" si="30"/>
        <v>INSERT INTO [Object](ObjectID,FingerprintID,TypeID,Height,Width,User_Entry,Small_Description) VALUES(1948,260,67,110,60,3,N'Ceiling Parking #4')</v>
      </c>
    </row>
    <row r="1951" spans="1:9" x14ac:dyDescent="0.3">
      <c r="A1951">
        <v>1949</v>
      </c>
      <c r="B1951">
        <v>260</v>
      </c>
      <c r="C1951">
        <v>100</v>
      </c>
      <c r="D1951">
        <v>148</v>
      </c>
      <c r="E1951">
        <v>128</v>
      </c>
      <c r="F1951">
        <v>3</v>
      </c>
      <c r="G1951" t="s">
        <v>2286</v>
      </c>
      <c r="H1951" t="s">
        <v>4631</v>
      </c>
      <c r="I1951" t="str">
        <f t="shared" si="30"/>
        <v>INSERT INTO [Object](ObjectID,FingerprintID,TypeID,Height,Width,User_Entry,Small_Description) VALUES(1949,260,100,148,128,3,N'Trash Can #254')</v>
      </c>
    </row>
    <row r="1952" spans="1:9" x14ac:dyDescent="0.3">
      <c r="A1952">
        <v>1950</v>
      </c>
      <c r="B1952">
        <v>260</v>
      </c>
      <c r="C1952">
        <v>101</v>
      </c>
      <c r="D1952">
        <v>99</v>
      </c>
      <c r="E1952">
        <v>142</v>
      </c>
      <c r="F1952">
        <v>3</v>
      </c>
      <c r="G1952" t="s">
        <v>2286</v>
      </c>
      <c r="H1952" t="s">
        <v>4632</v>
      </c>
      <c r="I1952" t="str">
        <f t="shared" si="30"/>
        <v>INSERT INTO [Object](ObjectID,FingerprintID,TypeID,Height,Width,User_Entry,Small_Description) VALUES(1950,260,101,99,142,3,N'Light #852')</v>
      </c>
    </row>
    <row r="1953" spans="1:9" x14ac:dyDescent="0.3">
      <c r="A1953">
        <v>1951</v>
      </c>
      <c r="B1953">
        <v>261</v>
      </c>
      <c r="C1953">
        <v>43</v>
      </c>
      <c r="D1953">
        <v>108</v>
      </c>
      <c r="E1953">
        <v>153</v>
      </c>
      <c r="F1953">
        <v>4</v>
      </c>
      <c r="G1953" t="s">
        <v>2290</v>
      </c>
      <c r="H1953" t="s">
        <v>4633</v>
      </c>
      <c r="I1953" t="str">
        <f t="shared" si="30"/>
        <v>INSERT INTO [Object](ObjectID,FingerprintID,TypeID,Height,Width,User_Entry,Small_Description) VALUES(1951,261,43,108,153,4,N'Door Blue #107')</v>
      </c>
    </row>
    <row r="1954" spans="1:9" x14ac:dyDescent="0.3">
      <c r="A1954">
        <v>1952</v>
      </c>
      <c r="B1954">
        <v>261</v>
      </c>
      <c r="C1954">
        <v>100</v>
      </c>
      <c r="D1954">
        <v>108</v>
      </c>
      <c r="E1954">
        <v>125</v>
      </c>
      <c r="F1954">
        <v>4</v>
      </c>
      <c r="G1954" t="s">
        <v>2290</v>
      </c>
      <c r="H1954" t="s">
        <v>4634</v>
      </c>
      <c r="I1954" t="str">
        <f t="shared" si="30"/>
        <v>INSERT INTO [Object](ObjectID,FingerprintID,TypeID,Height,Width,User_Entry,Small_Description) VALUES(1952,261,100,108,125,4,N'Trash Can #255')</v>
      </c>
    </row>
    <row r="1955" spans="1:9" x14ac:dyDescent="0.3">
      <c r="A1955">
        <v>1953</v>
      </c>
      <c r="B1955">
        <v>261</v>
      </c>
      <c r="C1955">
        <v>193</v>
      </c>
      <c r="D1955">
        <v>89</v>
      </c>
      <c r="E1955">
        <v>170</v>
      </c>
      <c r="F1955">
        <v>4</v>
      </c>
      <c r="G1955" t="s">
        <v>2290</v>
      </c>
      <c r="H1955" t="s">
        <v>4635</v>
      </c>
      <c r="I1955" t="str">
        <f t="shared" si="30"/>
        <v>INSERT INTO [Object](ObjectID,FingerprintID,TypeID,Height,Width,User_Entry,Small_Description) VALUES(1953,261,193,89,170,4,N'Mouse #12')</v>
      </c>
    </row>
    <row r="1956" spans="1:9" x14ac:dyDescent="0.3">
      <c r="A1956">
        <v>1954</v>
      </c>
      <c r="B1956">
        <v>262</v>
      </c>
      <c r="C1956">
        <v>5</v>
      </c>
      <c r="D1956">
        <v>144</v>
      </c>
      <c r="E1956">
        <v>37</v>
      </c>
      <c r="F1956">
        <v>5</v>
      </c>
      <c r="G1956" t="s">
        <v>2294</v>
      </c>
      <c r="H1956" t="s">
        <v>4636</v>
      </c>
      <c r="I1956" t="str">
        <f t="shared" si="30"/>
        <v>INSERT INTO [Object](ObjectID,FingerprintID,TypeID,Height,Width,User_Entry,Small_Description) VALUES(1954,262,5,144,37,5,N'Wall Letters #27')</v>
      </c>
    </row>
    <row r="1957" spans="1:9" x14ac:dyDescent="0.3">
      <c r="A1957">
        <v>1955</v>
      </c>
      <c r="B1957">
        <v>262</v>
      </c>
      <c r="C1957">
        <v>5</v>
      </c>
      <c r="D1957">
        <v>141</v>
      </c>
      <c r="E1957">
        <v>38</v>
      </c>
      <c r="F1957">
        <v>5</v>
      </c>
      <c r="G1957" t="s">
        <v>2294</v>
      </c>
      <c r="H1957" t="s">
        <v>4637</v>
      </c>
      <c r="I1957" t="str">
        <f t="shared" si="30"/>
        <v>INSERT INTO [Object](ObjectID,FingerprintID,TypeID,Height,Width,User_Entry,Small_Description) VALUES(1955,262,5,141,38,5,N'Wall Letters #28')</v>
      </c>
    </row>
    <row r="1958" spans="1:9" x14ac:dyDescent="0.3">
      <c r="A1958">
        <v>1956</v>
      </c>
      <c r="B1958">
        <v>262</v>
      </c>
      <c r="C1958">
        <v>5</v>
      </c>
      <c r="D1958">
        <v>146</v>
      </c>
      <c r="E1958">
        <v>34</v>
      </c>
      <c r="F1958">
        <v>5</v>
      </c>
      <c r="G1958" t="s">
        <v>2294</v>
      </c>
      <c r="H1958" t="s">
        <v>4638</v>
      </c>
      <c r="I1958" t="str">
        <f t="shared" si="30"/>
        <v>INSERT INTO [Object](ObjectID,FingerprintID,TypeID,Height,Width,User_Entry,Small_Description) VALUES(1956,262,5,146,34,5,N'Wall Letters #29')</v>
      </c>
    </row>
    <row r="1959" spans="1:9" x14ac:dyDescent="0.3">
      <c r="A1959">
        <v>1957</v>
      </c>
      <c r="B1959">
        <v>262</v>
      </c>
      <c r="C1959">
        <v>5</v>
      </c>
      <c r="D1959">
        <v>149</v>
      </c>
      <c r="E1959">
        <v>34</v>
      </c>
      <c r="F1959">
        <v>5</v>
      </c>
      <c r="G1959" t="s">
        <v>2294</v>
      </c>
      <c r="H1959" t="s">
        <v>4639</v>
      </c>
      <c r="I1959" t="str">
        <f t="shared" si="30"/>
        <v>INSERT INTO [Object](ObjectID,FingerprintID,TypeID,Height,Width,User_Entry,Small_Description) VALUES(1957,262,5,149,34,5,N'Wall Letters #30')</v>
      </c>
    </row>
    <row r="1960" spans="1:9" x14ac:dyDescent="0.3">
      <c r="A1960">
        <v>1958</v>
      </c>
      <c r="B1960">
        <v>262</v>
      </c>
      <c r="C1960">
        <v>24</v>
      </c>
      <c r="D1960">
        <v>86</v>
      </c>
      <c r="E1960">
        <v>112</v>
      </c>
      <c r="F1960">
        <v>5</v>
      </c>
      <c r="G1960" t="s">
        <v>2294</v>
      </c>
      <c r="H1960" t="s">
        <v>4640</v>
      </c>
      <c r="I1960" t="str">
        <f t="shared" si="30"/>
        <v>INSERT INTO [Object](ObjectID,FingerprintID,TypeID,Height,Width,User_Entry,Small_Description) VALUES(1958,262,24,86,112,5,N'Handle Wood #71')</v>
      </c>
    </row>
    <row r="1961" spans="1:9" x14ac:dyDescent="0.3">
      <c r="A1961">
        <v>1959</v>
      </c>
      <c r="B1961">
        <v>262</v>
      </c>
      <c r="C1961">
        <v>43</v>
      </c>
      <c r="D1961">
        <v>70</v>
      </c>
      <c r="E1961">
        <v>149</v>
      </c>
      <c r="F1961">
        <v>5</v>
      </c>
      <c r="G1961" t="s">
        <v>2294</v>
      </c>
      <c r="H1961" t="s">
        <v>4641</v>
      </c>
      <c r="I1961" t="str">
        <f t="shared" si="30"/>
        <v>INSERT INTO [Object](ObjectID,FingerprintID,TypeID,Height,Width,User_Entry,Small_Description) VALUES(1959,262,43,70,149,5,N'Door Blue #108')</v>
      </c>
    </row>
    <row r="1962" spans="1:9" x14ac:dyDescent="0.3">
      <c r="A1962">
        <v>1960</v>
      </c>
      <c r="B1962">
        <v>262</v>
      </c>
      <c r="C1962">
        <v>43</v>
      </c>
      <c r="D1962">
        <v>70</v>
      </c>
      <c r="E1962">
        <v>151</v>
      </c>
      <c r="F1962">
        <v>5</v>
      </c>
      <c r="G1962" t="s">
        <v>2294</v>
      </c>
      <c r="H1962" t="s">
        <v>4642</v>
      </c>
      <c r="I1962" t="str">
        <f t="shared" si="30"/>
        <v>INSERT INTO [Object](ObjectID,FingerprintID,TypeID,Height,Width,User_Entry,Small_Description) VALUES(1960,262,43,70,151,5,N'Door Blue #109')</v>
      </c>
    </row>
    <row r="1963" spans="1:9" x14ac:dyDescent="0.3">
      <c r="A1963">
        <v>1961</v>
      </c>
      <c r="B1963">
        <v>262</v>
      </c>
      <c r="C1963">
        <v>43</v>
      </c>
      <c r="D1963">
        <v>69</v>
      </c>
      <c r="E1963">
        <v>152</v>
      </c>
      <c r="F1963">
        <v>5</v>
      </c>
      <c r="G1963" t="s">
        <v>2294</v>
      </c>
      <c r="H1963" t="s">
        <v>4643</v>
      </c>
      <c r="I1963" t="str">
        <f t="shared" si="30"/>
        <v>INSERT INTO [Object](ObjectID,FingerprintID,TypeID,Height,Width,User_Entry,Small_Description) VALUES(1961,262,43,69,152,5,N'Door Blue #110')</v>
      </c>
    </row>
    <row r="1964" spans="1:9" x14ac:dyDescent="0.3">
      <c r="A1964">
        <v>1962</v>
      </c>
      <c r="B1964">
        <v>262</v>
      </c>
      <c r="C1964">
        <v>43</v>
      </c>
      <c r="D1964">
        <v>79</v>
      </c>
      <c r="E1964">
        <v>134</v>
      </c>
      <c r="F1964">
        <v>5</v>
      </c>
      <c r="G1964" t="s">
        <v>2294</v>
      </c>
      <c r="H1964" t="s">
        <v>4644</v>
      </c>
      <c r="I1964" t="str">
        <f t="shared" si="30"/>
        <v>INSERT INTO [Object](ObjectID,FingerprintID,TypeID,Height,Width,User_Entry,Small_Description) VALUES(1962,262,43,79,134,5,N'Door Blue #111')</v>
      </c>
    </row>
    <row r="1965" spans="1:9" x14ac:dyDescent="0.3">
      <c r="A1965">
        <v>1963</v>
      </c>
      <c r="B1965">
        <v>262</v>
      </c>
      <c r="C1965">
        <v>43</v>
      </c>
      <c r="D1965">
        <v>83</v>
      </c>
      <c r="E1965">
        <v>159</v>
      </c>
      <c r="F1965">
        <v>5</v>
      </c>
      <c r="G1965" t="s">
        <v>2294</v>
      </c>
      <c r="H1965" t="s">
        <v>4645</v>
      </c>
      <c r="I1965" t="str">
        <f t="shared" si="30"/>
        <v>INSERT INTO [Object](ObjectID,FingerprintID,TypeID,Height,Width,User_Entry,Small_Description) VALUES(1963,262,43,83,159,5,N'Door Blue #112')</v>
      </c>
    </row>
    <row r="1966" spans="1:9" x14ac:dyDescent="0.3">
      <c r="A1966">
        <v>1964</v>
      </c>
      <c r="B1966">
        <v>262</v>
      </c>
      <c r="C1966">
        <v>100</v>
      </c>
      <c r="D1966">
        <v>33</v>
      </c>
      <c r="E1966">
        <v>46</v>
      </c>
      <c r="F1966">
        <v>5</v>
      </c>
      <c r="G1966" t="s">
        <v>2294</v>
      </c>
      <c r="H1966" t="s">
        <v>4646</v>
      </c>
      <c r="I1966" t="str">
        <f t="shared" si="30"/>
        <v>INSERT INTO [Object](ObjectID,FingerprintID,TypeID,Height,Width,User_Entry,Small_Description) VALUES(1964,262,100,33,46,5,N'Trash Can #256')</v>
      </c>
    </row>
    <row r="1967" spans="1:9" x14ac:dyDescent="0.3">
      <c r="A1967">
        <v>1965</v>
      </c>
      <c r="B1967">
        <v>263</v>
      </c>
      <c r="C1967">
        <v>5</v>
      </c>
      <c r="D1967">
        <v>134</v>
      </c>
      <c r="E1967">
        <v>44</v>
      </c>
      <c r="F1967">
        <v>7</v>
      </c>
      <c r="G1967" t="s">
        <v>2302</v>
      </c>
      <c r="H1967" t="s">
        <v>4647</v>
      </c>
      <c r="I1967" t="str">
        <f t="shared" si="30"/>
        <v>INSERT INTO [Object](ObjectID,FingerprintID,TypeID,Height,Width,User_Entry,Small_Description) VALUES(1965,263,5,134,44,7,N'Wall Letters #31')</v>
      </c>
    </row>
    <row r="1968" spans="1:9" x14ac:dyDescent="0.3">
      <c r="A1968">
        <v>1966</v>
      </c>
      <c r="B1968">
        <v>263</v>
      </c>
      <c r="C1968">
        <v>5</v>
      </c>
      <c r="D1968">
        <v>128</v>
      </c>
      <c r="E1968">
        <v>47</v>
      </c>
      <c r="F1968">
        <v>7</v>
      </c>
      <c r="G1968" t="s">
        <v>2302</v>
      </c>
      <c r="H1968" t="s">
        <v>4648</v>
      </c>
      <c r="I1968" t="str">
        <f t="shared" si="30"/>
        <v>INSERT INTO [Object](ObjectID,FingerprintID,TypeID,Height,Width,User_Entry,Small_Description) VALUES(1966,263,5,128,47,7,N'Wall Letters #32')</v>
      </c>
    </row>
    <row r="1969" spans="1:9" x14ac:dyDescent="0.3">
      <c r="A1969">
        <v>1967</v>
      </c>
      <c r="B1969">
        <v>263</v>
      </c>
      <c r="C1969">
        <v>43</v>
      </c>
      <c r="D1969">
        <v>92</v>
      </c>
      <c r="E1969">
        <v>188</v>
      </c>
      <c r="F1969">
        <v>7</v>
      </c>
      <c r="G1969" t="s">
        <v>2302</v>
      </c>
      <c r="H1969" t="s">
        <v>4649</v>
      </c>
      <c r="I1969" t="str">
        <f t="shared" si="30"/>
        <v>INSERT INTO [Object](ObjectID,FingerprintID,TypeID,Height,Width,User_Entry,Small_Description) VALUES(1967,263,43,92,188,7,N'Door Blue #113')</v>
      </c>
    </row>
    <row r="1970" spans="1:9" x14ac:dyDescent="0.3">
      <c r="A1970">
        <v>1968</v>
      </c>
      <c r="B1970">
        <v>263</v>
      </c>
      <c r="C1970">
        <v>43</v>
      </c>
      <c r="D1970">
        <v>102</v>
      </c>
      <c r="E1970">
        <v>194</v>
      </c>
      <c r="F1970">
        <v>7</v>
      </c>
      <c r="G1970" t="s">
        <v>2302</v>
      </c>
      <c r="H1970" t="s">
        <v>4650</v>
      </c>
      <c r="I1970" t="str">
        <f t="shared" si="30"/>
        <v>INSERT INTO [Object](ObjectID,FingerprintID,TypeID,Height,Width,User_Entry,Small_Description) VALUES(1968,263,43,102,194,7,N'Door Blue #114')</v>
      </c>
    </row>
    <row r="1971" spans="1:9" x14ac:dyDescent="0.3">
      <c r="A1971">
        <v>1969</v>
      </c>
      <c r="B1971">
        <v>263</v>
      </c>
      <c r="C1971">
        <v>43</v>
      </c>
      <c r="D1971">
        <v>98</v>
      </c>
      <c r="E1971">
        <v>191</v>
      </c>
      <c r="F1971">
        <v>7</v>
      </c>
      <c r="G1971" t="s">
        <v>2302</v>
      </c>
      <c r="H1971" t="s">
        <v>4651</v>
      </c>
      <c r="I1971" t="str">
        <f t="shared" si="30"/>
        <v>INSERT INTO [Object](ObjectID,FingerprintID,TypeID,Height,Width,User_Entry,Small_Description) VALUES(1969,263,43,98,191,7,N'Door Blue #115')</v>
      </c>
    </row>
    <row r="1972" spans="1:9" x14ac:dyDescent="0.3">
      <c r="A1972">
        <v>1970</v>
      </c>
      <c r="B1972">
        <v>263</v>
      </c>
      <c r="C1972">
        <v>43</v>
      </c>
      <c r="D1972">
        <v>95</v>
      </c>
      <c r="E1972">
        <v>213</v>
      </c>
      <c r="F1972">
        <v>7</v>
      </c>
      <c r="G1972" t="s">
        <v>2302</v>
      </c>
      <c r="H1972" t="s">
        <v>4652</v>
      </c>
      <c r="I1972" t="str">
        <f t="shared" si="30"/>
        <v>INSERT INTO [Object](ObjectID,FingerprintID,TypeID,Height,Width,User_Entry,Small_Description) VALUES(1970,263,43,95,213,7,N'Door Blue #116')</v>
      </c>
    </row>
    <row r="1973" spans="1:9" x14ac:dyDescent="0.3">
      <c r="A1973">
        <v>1971</v>
      </c>
      <c r="B1973">
        <v>263</v>
      </c>
      <c r="C1973">
        <v>43</v>
      </c>
      <c r="D1973">
        <v>100</v>
      </c>
      <c r="E1973">
        <v>188</v>
      </c>
      <c r="F1973">
        <v>7</v>
      </c>
      <c r="G1973" t="s">
        <v>2302</v>
      </c>
      <c r="H1973" t="s">
        <v>4653</v>
      </c>
      <c r="I1973" t="str">
        <f t="shared" si="30"/>
        <v>INSERT INTO [Object](ObjectID,FingerprintID,TypeID,Height,Width,User_Entry,Small_Description) VALUES(1971,263,43,100,188,7,N'Door Blue #117')</v>
      </c>
    </row>
    <row r="1974" spans="1:9" x14ac:dyDescent="0.3">
      <c r="A1974">
        <v>1972</v>
      </c>
      <c r="B1974">
        <v>263</v>
      </c>
      <c r="C1974">
        <v>43</v>
      </c>
      <c r="D1974">
        <v>97</v>
      </c>
      <c r="E1974">
        <v>190</v>
      </c>
      <c r="F1974">
        <v>7</v>
      </c>
      <c r="G1974" t="s">
        <v>2302</v>
      </c>
      <c r="H1974" t="s">
        <v>4654</v>
      </c>
      <c r="I1974" t="str">
        <f t="shared" si="30"/>
        <v>INSERT INTO [Object](ObjectID,FingerprintID,TypeID,Height,Width,User_Entry,Small_Description) VALUES(1972,263,43,97,190,7,N'Door Blue #118')</v>
      </c>
    </row>
    <row r="1975" spans="1:9" x14ac:dyDescent="0.3">
      <c r="A1975">
        <v>1973</v>
      </c>
      <c r="B1975">
        <v>263</v>
      </c>
      <c r="C1975">
        <v>43</v>
      </c>
      <c r="D1975">
        <v>93</v>
      </c>
      <c r="E1975">
        <v>194</v>
      </c>
      <c r="F1975">
        <v>7</v>
      </c>
      <c r="G1975" t="s">
        <v>2302</v>
      </c>
      <c r="H1975" t="s">
        <v>4655</v>
      </c>
      <c r="I1975" t="str">
        <f t="shared" si="30"/>
        <v>INSERT INTO [Object](ObjectID,FingerprintID,TypeID,Height,Width,User_Entry,Small_Description) VALUES(1973,263,43,93,194,7,N'Door Blue #119')</v>
      </c>
    </row>
    <row r="1976" spans="1:9" x14ac:dyDescent="0.3">
      <c r="A1976">
        <v>1974</v>
      </c>
      <c r="B1976">
        <v>263</v>
      </c>
      <c r="C1976">
        <v>43</v>
      </c>
      <c r="D1976">
        <v>92</v>
      </c>
      <c r="E1976">
        <v>196</v>
      </c>
      <c r="F1976">
        <v>7</v>
      </c>
      <c r="G1976" t="s">
        <v>2302</v>
      </c>
      <c r="H1976" t="s">
        <v>4656</v>
      </c>
      <c r="I1976" t="str">
        <f t="shared" si="30"/>
        <v>INSERT INTO [Object](ObjectID,FingerprintID,TypeID,Height,Width,User_Entry,Small_Description) VALUES(1974,263,43,92,196,7,N'Door Blue #120')</v>
      </c>
    </row>
    <row r="1977" spans="1:9" x14ac:dyDescent="0.3">
      <c r="A1977">
        <v>1975</v>
      </c>
      <c r="B1977">
        <v>263</v>
      </c>
      <c r="C1977">
        <v>43</v>
      </c>
      <c r="D1977">
        <v>87</v>
      </c>
      <c r="E1977">
        <v>191</v>
      </c>
      <c r="F1977">
        <v>7</v>
      </c>
      <c r="G1977" t="s">
        <v>2302</v>
      </c>
      <c r="H1977" t="s">
        <v>4657</v>
      </c>
      <c r="I1977" t="str">
        <f t="shared" si="30"/>
        <v>INSERT INTO [Object](ObjectID,FingerprintID,TypeID,Height,Width,User_Entry,Small_Description) VALUES(1975,263,43,87,191,7,N'Door Blue #121')</v>
      </c>
    </row>
    <row r="1978" spans="1:9" x14ac:dyDescent="0.3">
      <c r="A1978">
        <v>1976</v>
      </c>
      <c r="B1978">
        <v>263</v>
      </c>
      <c r="C1978">
        <v>61</v>
      </c>
      <c r="D1978">
        <v>41</v>
      </c>
      <c r="E1978">
        <v>42</v>
      </c>
      <c r="F1978">
        <v>7</v>
      </c>
      <c r="G1978" t="s">
        <v>2302</v>
      </c>
      <c r="H1978" t="s">
        <v>4658</v>
      </c>
      <c r="I1978" t="str">
        <f t="shared" si="30"/>
        <v>INSERT INTO [Object](ObjectID,FingerprintID,TypeID,Height,Width,User_Entry,Small_Description) VALUES(1976,263,61,41,42,7,N'Wall Plug Blue #30')</v>
      </c>
    </row>
    <row r="1979" spans="1:9" x14ac:dyDescent="0.3">
      <c r="A1979">
        <v>1977</v>
      </c>
      <c r="B1979">
        <v>263</v>
      </c>
      <c r="C1979">
        <v>70</v>
      </c>
      <c r="D1979">
        <v>165</v>
      </c>
      <c r="E1979">
        <v>105</v>
      </c>
      <c r="F1979">
        <v>7</v>
      </c>
      <c r="G1979" t="s">
        <v>2302</v>
      </c>
      <c r="H1979" t="s">
        <v>4659</v>
      </c>
      <c r="I1979" t="str">
        <f t="shared" si="30"/>
        <v>INSERT INTO [Object](ObjectID,FingerprintID,TypeID,Height,Width,User_Entry,Small_Description) VALUES(1977,263,70,165,105,7,N'Trashcan Interior #56')</v>
      </c>
    </row>
    <row r="1980" spans="1:9" x14ac:dyDescent="0.3">
      <c r="A1980">
        <v>1978</v>
      </c>
      <c r="B1980">
        <v>263</v>
      </c>
      <c r="C1980">
        <v>100</v>
      </c>
      <c r="D1980">
        <v>38</v>
      </c>
      <c r="E1980">
        <v>37</v>
      </c>
      <c r="F1980">
        <v>7</v>
      </c>
      <c r="G1980" t="s">
        <v>2302</v>
      </c>
      <c r="H1980" t="s">
        <v>4660</v>
      </c>
      <c r="I1980" t="str">
        <f t="shared" si="30"/>
        <v>INSERT INTO [Object](ObjectID,FingerprintID,TypeID,Height,Width,User_Entry,Small_Description) VALUES(1978,263,100,38,37,7,N'Trash Can #257')</v>
      </c>
    </row>
    <row r="1981" spans="1:9" x14ac:dyDescent="0.3">
      <c r="A1981">
        <v>1979</v>
      </c>
      <c r="B1981">
        <v>264</v>
      </c>
      <c r="C1981">
        <v>5</v>
      </c>
      <c r="D1981">
        <v>145</v>
      </c>
      <c r="E1981">
        <v>40</v>
      </c>
      <c r="F1981">
        <v>3</v>
      </c>
      <c r="G1981" t="s">
        <v>2286</v>
      </c>
      <c r="H1981" t="s">
        <v>4661</v>
      </c>
      <c r="I1981" t="str">
        <f t="shared" si="30"/>
        <v>INSERT INTO [Object](ObjectID,FingerprintID,TypeID,Height,Width,User_Entry,Small_Description) VALUES(1979,264,5,145,40,3,N'Wall Letters #33')</v>
      </c>
    </row>
    <row r="1982" spans="1:9" x14ac:dyDescent="0.3">
      <c r="A1982">
        <v>1980</v>
      </c>
      <c r="B1982">
        <v>264</v>
      </c>
      <c r="C1982">
        <v>5</v>
      </c>
      <c r="D1982">
        <v>185</v>
      </c>
      <c r="E1982">
        <v>54</v>
      </c>
      <c r="F1982">
        <v>3</v>
      </c>
      <c r="G1982" t="s">
        <v>2286</v>
      </c>
      <c r="H1982" t="s">
        <v>4662</v>
      </c>
      <c r="I1982" t="str">
        <f t="shared" si="30"/>
        <v>INSERT INTO [Object](ObjectID,FingerprintID,TypeID,Height,Width,User_Entry,Small_Description) VALUES(1980,264,5,185,54,3,N'Wall Letters #34')</v>
      </c>
    </row>
    <row r="1983" spans="1:9" x14ac:dyDescent="0.3">
      <c r="A1983">
        <v>1981</v>
      </c>
      <c r="B1983">
        <v>264</v>
      </c>
      <c r="C1983">
        <v>43</v>
      </c>
      <c r="D1983">
        <v>98</v>
      </c>
      <c r="E1983">
        <v>193</v>
      </c>
      <c r="F1983">
        <v>3</v>
      </c>
      <c r="G1983" t="s">
        <v>2286</v>
      </c>
      <c r="H1983" t="s">
        <v>4663</v>
      </c>
      <c r="I1983" t="str">
        <f t="shared" si="30"/>
        <v>INSERT INTO [Object](ObjectID,FingerprintID,TypeID,Height,Width,User_Entry,Small_Description) VALUES(1981,264,43,98,193,3,N'Door Blue #122')</v>
      </c>
    </row>
    <row r="1984" spans="1:9" x14ac:dyDescent="0.3">
      <c r="A1984">
        <v>1982</v>
      </c>
      <c r="B1984">
        <v>264</v>
      </c>
      <c r="C1984">
        <v>43</v>
      </c>
      <c r="D1984">
        <v>91</v>
      </c>
      <c r="E1984">
        <v>187</v>
      </c>
      <c r="F1984">
        <v>3</v>
      </c>
      <c r="G1984" t="s">
        <v>2286</v>
      </c>
      <c r="H1984" t="s">
        <v>4664</v>
      </c>
      <c r="I1984" t="str">
        <f t="shared" si="30"/>
        <v>INSERT INTO [Object](ObjectID,FingerprintID,TypeID,Height,Width,User_Entry,Small_Description) VALUES(1982,264,43,91,187,3,N'Door Blue #123')</v>
      </c>
    </row>
    <row r="1985" spans="1:9" x14ac:dyDescent="0.3">
      <c r="A1985">
        <v>1983</v>
      </c>
      <c r="B1985">
        <v>264</v>
      </c>
      <c r="C1985">
        <v>43</v>
      </c>
      <c r="D1985">
        <v>86</v>
      </c>
      <c r="E1985">
        <v>179</v>
      </c>
      <c r="F1985">
        <v>3</v>
      </c>
      <c r="G1985" t="s">
        <v>2286</v>
      </c>
      <c r="H1985" t="s">
        <v>4665</v>
      </c>
      <c r="I1985" t="str">
        <f t="shared" si="30"/>
        <v>INSERT INTO [Object](ObjectID,FingerprintID,TypeID,Height,Width,User_Entry,Small_Description) VALUES(1983,264,43,86,179,3,N'Door Blue #124')</v>
      </c>
    </row>
    <row r="1986" spans="1:9" x14ac:dyDescent="0.3">
      <c r="A1986">
        <v>1984</v>
      </c>
      <c r="B1986">
        <v>264</v>
      </c>
      <c r="C1986">
        <v>43</v>
      </c>
      <c r="D1986">
        <v>85</v>
      </c>
      <c r="E1986">
        <v>189</v>
      </c>
      <c r="F1986">
        <v>3</v>
      </c>
      <c r="G1986" t="s">
        <v>2286</v>
      </c>
      <c r="H1986" t="s">
        <v>4666</v>
      </c>
      <c r="I1986" t="str">
        <f t="shared" si="30"/>
        <v>INSERT INTO [Object](ObjectID,FingerprintID,TypeID,Height,Width,User_Entry,Small_Description) VALUES(1984,264,43,85,189,3,N'Door Blue #125')</v>
      </c>
    </row>
    <row r="1987" spans="1:9" x14ac:dyDescent="0.3">
      <c r="A1987">
        <v>1985</v>
      </c>
      <c r="B1987">
        <v>264</v>
      </c>
      <c r="C1987">
        <v>43</v>
      </c>
      <c r="D1987">
        <v>84</v>
      </c>
      <c r="E1987">
        <v>177</v>
      </c>
      <c r="F1987">
        <v>3</v>
      </c>
      <c r="G1987" t="s">
        <v>2286</v>
      </c>
      <c r="H1987" t="s">
        <v>4667</v>
      </c>
      <c r="I1987" t="str">
        <f t="shared" si="30"/>
        <v>INSERT INTO [Object](ObjectID,FingerprintID,TypeID,Height,Width,User_Entry,Small_Description) VALUES(1985,264,43,84,177,3,N'Door Blue #126')</v>
      </c>
    </row>
    <row r="1988" spans="1:9" x14ac:dyDescent="0.3">
      <c r="A1988">
        <v>1986</v>
      </c>
      <c r="B1988">
        <v>264</v>
      </c>
      <c r="C1988">
        <v>43</v>
      </c>
      <c r="D1988">
        <v>84</v>
      </c>
      <c r="E1988">
        <v>184</v>
      </c>
      <c r="F1988">
        <v>3</v>
      </c>
      <c r="G1988" t="s">
        <v>2286</v>
      </c>
      <c r="H1988" t="s">
        <v>4668</v>
      </c>
      <c r="I1988" t="str">
        <f t="shared" ref="I1988:I2051" si="31">"INSERT INTO [Object](ObjectID,FingerprintID,TypeID,Height,Width,User_Entry,Small_Description) VALUES("&amp;A1988&amp;","&amp;B1988&amp;","&amp;C1988&amp;","&amp;D1988&amp;","&amp;E1988&amp;","&amp;F1988&amp;",N'"&amp;H1988&amp;"')"</f>
        <v>INSERT INTO [Object](ObjectID,FingerprintID,TypeID,Height,Width,User_Entry,Small_Description) VALUES(1986,264,43,84,184,3,N'Door Blue #127')</v>
      </c>
    </row>
    <row r="1989" spans="1:9" x14ac:dyDescent="0.3">
      <c r="A1989">
        <v>1987</v>
      </c>
      <c r="B1989">
        <v>264</v>
      </c>
      <c r="C1989">
        <v>43</v>
      </c>
      <c r="D1989">
        <v>81</v>
      </c>
      <c r="E1989">
        <v>182</v>
      </c>
      <c r="F1989">
        <v>3</v>
      </c>
      <c r="G1989" t="s">
        <v>2286</v>
      </c>
      <c r="H1989" t="s">
        <v>4669</v>
      </c>
      <c r="I1989" t="str">
        <f t="shared" si="31"/>
        <v>INSERT INTO [Object](ObjectID,FingerprintID,TypeID,Height,Width,User_Entry,Small_Description) VALUES(1987,264,43,81,182,3,N'Door Blue #128')</v>
      </c>
    </row>
    <row r="1990" spans="1:9" x14ac:dyDescent="0.3">
      <c r="A1990">
        <v>1988</v>
      </c>
      <c r="B1990">
        <v>264</v>
      </c>
      <c r="C1990">
        <v>43</v>
      </c>
      <c r="D1990">
        <v>79</v>
      </c>
      <c r="E1990">
        <v>184</v>
      </c>
      <c r="F1990">
        <v>3</v>
      </c>
      <c r="G1990" t="s">
        <v>2286</v>
      </c>
      <c r="H1990" t="s">
        <v>4670</v>
      </c>
      <c r="I1990" t="str">
        <f t="shared" si="31"/>
        <v>INSERT INTO [Object](ObjectID,FingerprintID,TypeID,Height,Width,User_Entry,Small_Description) VALUES(1988,264,43,79,184,3,N'Door Blue #129')</v>
      </c>
    </row>
    <row r="1991" spans="1:9" x14ac:dyDescent="0.3">
      <c r="A1991">
        <v>1989</v>
      </c>
      <c r="B1991">
        <v>264</v>
      </c>
      <c r="C1991">
        <v>61</v>
      </c>
      <c r="D1991">
        <v>50</v>
      </c>
      <c r="E1991">
        <v>42</v>
      </c>
      <c r="F1991">
        <v>3</v>
      </c>
      <c r="G1991" t="s">
        <v>2286</v>
      </c>
      <c r="H1991" t="s">
        <v>4671</v>
      </c>
      <c r="I1991" t="str">
        <f t="shared" si="31"/>
        <v>INSERT INTO [Object](ObjectID,FingerprintID,TypeID,Height,Width,User_Entry,Small_Description) VALUES(1989,264,61,50,42,3,N'Wall Plug Blue #31')</v>
      </c>
    </row>
    <row r="1992" spans="1:9" x14ac:dyDescent="0.3">
      <c r="A1992">
        <v>1990</v>
      </c>
      <c r="B1992">
        <v>264</v>
      </c>
      <c r="C1992">
        <v>61</v>
      </c>
      <c r="D1992">
        <v>17</v>
      </c>
      <c r="E1992">
        <v>52</v>
      </c>
      <c r="F1992">
        <v>3</v>
      </c>
      <c r="G1992" t="s">
        <v>2286</v>
      </c>
      <c r="H1992" t="s">
        <v>4672</v>
      </c>
      <c r="I1992" t="str">
        <f t="shared" si="31"/>
        <v>INSERT INTO [Object](ObjectID,FingerprintID,TypeID,Height,Width,User_Entry,Small_Description) VALUES(1990,264,61,17,52,3,N'Wall Plug Blue #32')</v>
      </c>
    </row>
    <row r="1993" spans="1:9" x14ac:dyDescent="0.3">
      <c r="A1993">
        <v>1991</v>
      </c>
      <c r="B1993">
        <v>264</v>
      </c>
      <c r="C1993">
        <v>61</v>
      </c>
      <c r="D1993">
        <v>19</v>
      </c>
      <c r="E1993">
        <v>49</v>
      </c>
      <c r="F1993">
        <v>3</v>
      </c>
      <c r="G1993" t="s">
        <v>2286</v>
      </c>
      <c r="H1993" t="s">
        <v>4673</v>
      </c>
      <c r="I1993" t="str">
        <f t="shared" si="31"/>
        <v>INSERT INTO [Object](ObjectID,FingerprintID,TypeID,Height,Width,User_Entry,Small_Description) VALUES(1991,264,61,19,49,3,N'Wall Plug Blue #33')</v>
      </c>
    </row>
    <row r="1994" spans="1:9" x14ac:dyDescent="0.3">
      <c r="A1994">
        <v>1992</v>
      </c>
      <c r="B1994">
        <v>264</v>
      </c>
      <c r="C1994">
        <v>61</v>
      </c>
      <c r="D1994">
        <v>36</v>
      </c>
      <c r="E1994">
        <v>41</v>
      </c>
      <c r="F1994">
        <v>3</v>
      </c>
      <c r="G1994" t="s">
        <v>2286</v>
      </c>
      <c r="H1994" t="s">
        <v>4674</v>
      </c>
      <c r="I1994" t="str">
        <f t="shared" si="31"/>
        <v>INSERT INTO [Object](ObjectID,FingerprintID,TypeID,Height,Width,User_Entry,Small_Description) VALUES(1992,264,61,36,41,3,N'Wall Plug Blue #34')</v>
      </c>
    </row>
    <row r="1995" spans="1:9" x14ac:dyDescent="0.3">
      <c r="A1995">
        <v>1993</v>
      </c>
      <c r="B1995">
        <v>264</v>
      </c>
      <c r="C1995">
        <v>61</v>
      </c>
      <c r="D1995">
        <v>38</v>
      </c>
      <c r="E1995">
        <v>40</v>
      </c>
      <c r="F1995">
        <v>3</v>
      </c>
      <c r="G1995" t="s">
        <v>2286</v>
      </c>
      <c r="H1995" t="s">
        <v>4675</v>
      </c>
      <c r="I1995" t="str">
        <f t="shared" si="31"/>
        <v>INSERT INTO [Object](ObjectID,FingerprintID,TypeID,Height,Width,User_Entry,Small_Description) VALUES(1993,264,61,38,40,3,N'Wall Plug Blue #35')</v>
      </c>
    </row>
    <row r="1996" spans="1:9" x14ac:dyDescent="0.3">
      <c r="A1996">
        <v>1994</v>
      </c>
      <c r="B1996">
        <v>264</v>
      </c>
      <c r="C1996">
        <v>61</v>
      </c>
      <c r="D1996">
        <v>17</v>
      </c>
      <c r="E1996">
        <v>51</v>
      </c>
      <c r="F1996">
        <v>3</v>
      </c>
      <c r="G1996" t="s">
        <v>2286</v>
      </c>
      <c r="H1996" t="s">
        <v>4676</v>
      </c>
      <c r="I1996" t="str">
        <f t="shared" si="31"/>
        <v>INSERT INTO [Object](ObjectID,FingerprintID,TypeID,Height,Width,User_Entry,Small_Description) VALUES(1994,264,61,17,51,3,N'Wall Plug Blue #36')</v>
      </c>
    </row>
    <row r="1997" spans="1:9" x14ac:dyDescent="0.3">
      <c r="A1997">
        <v>1995</v>
      </c>
      <c r="B1997">
        <v>264</v>
      </c>
      <c r="C1997">
        <v>61</v>
      </c>
      <c r="D1997">
        <v>34</v>
      </c>
      <c r="E1997">
        <v>44</v>
      </c>
      <c r="F1997">
        <v>3</v>
      </c>
      <c r="G1997" t="s">
        <v>2286</v>
      </c>
      <c r="H1997" t="s">
        <v>4677</v>
      </c>
      <c r="I1997" t="str">
        <f t="shared" si="31"/>
        <v>INSERT INTO [Object](ObjectID,FingerprintID,TypeID,Height,Width,User_Entry,Small_Description) VALUES(1995,264,61,34,44,3,N'Wall Plug Blue #37')</v>
      </c>
    </row>
    <row r="1998" spans="1:9" x14ac:dyDescent="0.3">
      <c r="A1998">
        <v>1996</v>
      </c>
      <c r="B1998">
        <v>264</v>
      </c>
      <c r="C1998">
        <v>100</v>
      </c>
      <c r="D1998">
        <v>33</v>
      </c>
      <c r="E1998">
        <v>48</v>
      </c>
      <c r="F1998">
        <v>3</v>
      </c>
      <c r="G1998" t="s">
        <v>2286</v>
      </c>
      <c r="H1998" t="s">
        <v>4678</v>
      </c>
      <c r="I1998" t="str">
        <f t="shared" si="31"/>
        <v>INSERT INTO [Object](ObjectID,FingerprintID,TypeID,Height,Width,User_Entry,Small_Description) VALUES(1996,264,100,33,48,3,N'Trash Can #258')</v>
      </c>
    </row>
    <row r="1999" spans="1:9" x14ac:dyDescent="0.3">
      <c r="A1999">
        <v>1997</v>
      </c>
      <c r="B1999">
        <v>264</v>
      </c>
      <c r="C1999">
        <v>204</v>
      </c>
      <c r="D1999">
        <v>246</v>
      </c>
      <c r="E1999">
        <v>165</v>
      </c>
      <c r="F1999">
        <v>3</v>
      </c>
      <c r="G1999" t="s">
        <v>2286</v>
      </c>
      <c r="H1999" t="s">
        <v>4679</v>
      </c>
      <c r="I1999" t="str">
        <f t="shared" si="31"/>
        <v>INSERT INTO [Object](ObjectID,FingerprintID,TypeID,Height,Width,User_Entry,Small_Description) VALUES(1997,264,204,246,165,3,N'Vase #9')</v>
      </c>
    </row>
    <row r="2000" spans="1:9" x14ac:dyDescent="0.3">
      <c r="A2000">
        <v>1998</v>
      </c>
      <c r="B2000">
        <v>265</v>
      </c>
      <c r="C2000">
        <v>65</v>
      </c>
      <c r="D2000">
        <v>131</v>
      </c>
      <c r="E2000">
        <v>101</v>
      </c>
      <c r="F2000">
        <v>5</v>
      </c>
      <c r="G2000" t="s">
        <v>2294</v>
      </c>
      <c r="H2000" t="s">
        <v>4680</v>
      </c>
      <c r="I2000" t="str">
        <f t="shared" si="31"/>
        <v>INSERT INTO [Object](ObjectID,FingerprintID,TypeID,Height,Width,User_Entry,Small_Description) VALUES(1998,265,65,131,101,5,N'Wall Cap White #6')</v>
      </c>
    </row>
    <row r="2001" spans="1:9" x14ac:dyDescent="0.3">
      <c r="A2001">
        <v>1999</v>
      </c>
      <c r="B2001">
        <v>265</v>
      </c>
      <c r="C2001">
        <v>65</v>
      </c>
      <c r="D2001">
        <v>89</v>
      </c>
      <c r="E2001">
        <v>107</v>
      </c>
      <c r="F2001">
        <v>5</v>
      </c>
      <c r="G2001" t="s">
        <v>2294</v>
      </c>
      <c r="H2001" t="s">
        <v>4681</v>
      </c>
      <c r="I2001" t="str">
        <f t="shared" si="31"/>
        <v>INSERT INTO [Object](ObjectID,FingerprintID,TypeID,Height,Width,User_Entry,Small_Description) VALUES(1999,265,65,89,107,5,N'Wall Cap White #7')</v>
      </c>
    </row>
    <row r="2002" spans="1:9" x14ac:dyDescent="0.3">
      <c r="A2002">
        <v>2000</v>
      </c>
      <c r="B2002">
        <v>265</v>
      </c>
      <c r="C2002">
        <v>100</v>
      </c>
      <c r="D2002">
        <v>75</v>
      </c>
      <c r="E2002">
        <v>114</v>
      </c>
      <c r="F2002">
        <v>5</v>
      </c>
      <c r="G2002" t="s">
        <v>2294</v>
      </c>
      <c r="H2002" t="s">
        <v>4682</v>
      </c>
      <c r="I2002" t="str">
        <f t="shared" si="31"/>
        <v>INSERT INTO [Object](ObjectID,FingerprintID,TypeID,Height,Width,User_Entry,Small_Description) VALUES(2000,265,100,75,114,5,N'Trash Can #259')</v>
      </c>
    </row>
    <row r="2003" spans="1:9" x14ac:dyDescent="0.3">
      <c r="A2003">
        <v>2001</v>
      </c>
      <c r="B2003">
        <v>265</v>
      </c>
      <c r="C2003">
        <v>110</v>
      </c>
      <c r="D2003">
        <v>228</v>
      </c>
      <c r="E2003">
        <v>190</v>
      </c>
      <c r="F2003">
        <v>5</v>
      </c>
      <c r="G2003" t="s">
        <v>2294</v>
      </c>
      <c r="H2003" t="s">
        <v>4683</v>
      </c>
      <c r="I2003" t="str">
        <f t="shared" si="31"/>
        <v>INSERT INTO [Object](ObjectID,FingerprintID,TypeID,Height,Width,User_Entry,Small_Description) VALUES(2001,265,110,228,190,5,N'Window #180')</v>
      </c>
    </row>
    <row r="2004" spans="1:9" x14ac:dyDescent="0.3">
      <c r="A2004">
        <v>2002</v>
      </c>
      <c r="B2004">
        <v>266</v>
      </c>
      <c r="C2004">
        <v>50</v>
      </c>
      <c r="D2004">
        <v>64</v>
      </c>
      <c r="E2004">
        <v>202</v>
      </c>
      <c r="F2004">
        <v>9</v>
      </c>
      <c r="G2004" t="s">
        <v>2310</v>
      </c>
      <c r="H2004" t="s">
        <v>4684</v>
      </c>
      <c r="I2004" t="str">
        <f t="shared" si="31"/>
        <v>INSERT INTO [Object](ObjectID,FingerprintID,TypeID,Height,Width,User_Entry,Small_Description) VALUES(2002,266,50,64,202,9,N'Wall Pattern Yellow Black #21')</v>
      </c>
    </row>
    <row r="2005" spans="1:9" x14ac:dyDescent="0.3">
      <c r="A2005">
        <v>2003</v>
      </c>
      <c r="B2005">
        <v>266</v>
      </c>
      <c r="C2005">
        <v>50</v>
      </c>
      <c r="D2005">
        <v>68</v>
      </c>
      <c r="E2005">
        <v>206</v>
      </c>
      <c r="F2005">
        <v>9</v>
      </c>
      <c r="G2005" t="s">
        <v>2310</v>
      </c>
      <c r="H2005" t="s">
        <v>4685</v>
      </c>
      <c r="I2005" t="str">
        <f t="shared" si="31"/>
        <v>INSERT INTO [Object](ObjectID,FingerprintID,TypeID,Height,Width,User_Entry,Small_Description) VALUES(2003,266,50,68,206,9,N'Wall Pattern Yellow Black #22')</v>
      </c>
    </row>
    <row r="2006" spans="1:9" x14ac:dyDescent="0.3">
      <c r="A2006">
        <v>2004</v>
      </c>
      <c r="B2006">
        <v>266</v>
      </c>
      <c r="C2006">
        <v>50</v>
      </c>
      <c r="D2006">
        <v>69</v>
      </c>
      <c r="E2006">
        <v>209</v>
      </c>
      <c r="F2006">
        <v>9</v>
      </c>
      <c r="G2006" t="s">
        <v>2310</v>
      </c>
      <c r="H2006" t="s">
        <v>4686</v>
      </c>
      <c r="I2006" t="str">
        <f t="shared" si="31"/>
        <v>INSERT INTO [Object](ObjectID,FingerprintID,TypeID,Height,Width,User_Entry,Small_Description) VALUES(2004,266,50,69,209,9,N'Wall Pattern Yellow Black #23')</v>
      </c>
    </row>
    <row r="2007" spans="1:9" x14ac:dyDescent="0.3">
      <c r="A2007">
        <v>2005</v>
      </c>
      <c r="B2007">
        <v>266</v>
      </c>
      <c r="C2007">
        <v>50</v>
      </c>
      <c r="D2007">
        <v>72</v>
      </c>
      <c r="E2007">
        <v>214</v>
      </c>
      <c r="F2007">
        <v>9</v>
      </c>
      <c r="G2007" t="s">
        <v>2310</v>
      </c>
      <c r="H2007" t="s">
        <v>4687</v>
      </c>
      <c r="I2007" t="str">
        <f t="shared" si="31"/>
        <v>INSERT INTO [Object](ObjectID,FingerprintID,TypeID,Height,Width,User_Entry,Small_Description) VALUES(2005,266,50,72,214,9,N'Wall Pattern Yellow Black #24')</v>
      </c>
    </row>
    <row r="2008" spans="1:9" x14ac:dyDescent="0.3">
      <c r="A2008">
        <v>2006</v>
      </c>
      <c r="B2008">
        <v>266</v>
      </c>
      <c r="C2008">
        <v>50</v>
      </c>
      <c r="D2008">
        <v>77</v>
      </c>
      <c r="E2008">
        <v>207</v>
      </c>
      <c r="F2008">
        <v>9</v>
      </c>
      <c r="G2008" t="s">
        <v>2310</v>
      </c>
      <c r="H2008" t="s">
        <v>4688</v>
      </c>
      <c r="I2008" t="str">
        <f t="shared" si="31"/>
        <v>INSERT INTO [Object](ObjectID,FingerprintID,TypeID,Height,Width,User_Entry,Small_Description) VALUES(2006,266,50,77,207,9,N'Wall Pattern Yellow Black #25')</v>
      </c>
    </row>
    <row r="2009" spans="1:9" x14ac:dyDescent="0.3">
      <c r="A2009">
        <v>2007</v>
      </c>
      <c r="B2009">
        <v>266</v>
      </c>
      <c r="C2009">
        <v>65</v>
      </c>
      <c r="D2009">
        <v>112</v>
      </c>
      <c r="E2009">
        <v>113</v>
      </c>
      <c r="F2009">
        <v>9</v>
      </c>
      <c r="G2009" t="s">
        <v>2310</v>
      </c>
      <c r="H2009" t="s">
        <v>4689</v>
      </c>
      <c r="I2009" t="str">
        <f t="shared" si="31"/>
        <v>INSERT INTO [Object](ObjectID,FingerprintID,TypeID,Height,Width,User_Entry,Small_Description) VALUES(2007,266,65,112,113,9,N'Wall Cap White #8')</v>
      </c>
    </row>
    <row r="2010" spans="1:9" x14ac:dyDescent="0.3">
      <c r="A2010">
        <v>2008</v>
      </c>
      <c r="B2010">
        <v>266</v>
      </c>
      <c r="C2010">
        <v>100</v>
      </c>
      <c r="D2010">
        <v>80</v>
      </c>
      <c r="E2010">
        <v>109</v>
      </c>
      <c r="F2010">
        <v>9</v>
      </c>
      <c r="G2010" t="s">
        <v>2310</v>
      </c>
      <c r="H2010" t="s">
        <v>4690</v>
      </c>
      <c r="I2010" t="str">
        <f t="shared" si="31"/>
        <v>INSERT INTO [Object](ObjectID,FingerprintID,TypeID,Height,Width,User_Entry,Small_Description) VALUES(2008,266,100,80,109,9,N'Trash Can #260')</v>
      </c>
    </row>
    <row r="2011" spans="1:9" x14ac:dyDescent="0.3">
      <c r="A2011">
        <v>2009</v>
      </c>
      <c r="B2011">
        <v>266</v>
      </c>
      <c r="C2011">
        <v>196</v>
      </c>
      <c r="D2011">
        <v>161</v>
      </c>
      <c r="E2011">
        <v>105</v>
      </c>
      <c r="F2011">
        <v>9</v>
      </c>
      <c r="G2011" t="s">
        <v>2310</v>
      </c>
      <c r="H2011" t="s">
        <v>4691</v>
      </c>
      <c r="I2011" t="str">
        <f t="shared" si="31"/>
        <v>INSERT INTO [Object](ObjectID,FingerprintID,TypeID,Height,Width,User_Entry,Small_Description) VALUES(2009,266,196,161,105,9,N'Cell Phone #12')</v>
      </c>
    </row>
    <row r="2012" spans="1:9" x14ac:dyDescent="0.3">
      <c r="A2012">
        <v>2010</v>
      </c>
      <c r="B2012">
        <v>267</v>
      </c>
      <c r="C2012">
        <v>50</v>
      </c>
      <c r="D2012">
        <v>72</v>
      </c>
      <c r="E2012">
        <v>231</v>
      </c>
      <c r="F2012">
        <v>5</v>
      </c>
      <c r="G2012" t="s">
        <v>2294</v>
      </c>
      <c r="H2012" t="s">
        <v>4692</v>
      </c>
      <c r="I2012" t="str">
        <f t="shared" si="31"/>
        <v>INSERT INTO [Object](ObjectID,FingerprintID,TypeID,Height,Width,User_Entry,Small_Description) VALUES(2010,267,50,72,231,5,N'Wall Pattern Yellow Black #26')</v>
      </c>
    </row>
    <row r="2013" spans="1:9" x14ac:dyDescent="0.3">
      <c r="A2013">
        <v>2011</v>
      </c>
      <c r="B2013">
        <v>267</v>
      </c>
      <c r="C2013">
        <v>50</v>
      </c>
      <c r="D2013">
        <v>67</v>
      </c>
      <c r="E2013">
        <v>236</v>
      </c>
      <c r="F2013">
        <v>5</v>
      </c>
      <c r="G2013" t="s">
        <v>2294</v>
      </c>
      <c r="H2013" t="s">
        <v>4693</v>
      </c>
      <c r="I2013" t="str">
        <f t="shared" si="31"/>
        <v>INSERT INTO [Object](ObjectID,FingerprintID,TypeID,Height,Width,User_Entry,Small_Description) VALUES(2011,267,50,67,236,5,N'Wall Pattern Yellow Black #27')</v>
      </c>
    </row>
    <row r="2014" spans="1:9" x14ac:dyDescent="0.3">
      <c r="A2014">
        <v>2012</v>
      </c>
      <c r="B2014">
        <v>267</v>
      </c>
      <c r="C2014">
        <v>50</v>
      </c>
      <c r="D2014">
        <v>72</v>
      </c>
      <c r="E2014">
        <v>214</v>
      </c>
      <c r="F2014">
        <v>5</v>
      </c>
      <c r="G2014" t="s">
        <v>2294</v>
      </c>
      <c r="H2014" t="s">
        <v>4694</v>
      </c>
      <c r="I2014" t="str">
        <f t="shared" si="31"/>
        <v>INSERT INTO [Object](ObjectID,FingerprintID,TypeID,Height,Width,User_Entry,Small_Description) VALUES(2012,267,50,72,214,5,N'Wall Pattern Yellow Black #28')</v>
      </c>
    </row>
    <row r="2015" spans="1:9" x14ac:dyDescent="0.3">
      <c r="A2015">
        <v>2013</v>
      </c>
      <c r="B2015">
        <v>267</v>
      </c>
      <c r="C2015">
        <v>50</v>
      </c>
      <c r="D2015">
        <v>68</v>
      </c>
      <c r="E2015">
        <v>231</v>
      </c>
      <c r="F2015">
        <v>5</v>
      </c>
      <c r="G2015" t="s">
        <v>2294</v>
      </c>
      <c r="H2015" t="s">
        <v>4695</v>
      </c>
      <c r="I2015" t="str">
        <f t="shared" si="31"/>
        <v>INSERT INTO [Object](ObjectID,FingerprintID,TypeID,Height,Width,User_Entry,Small_Description) VALUES(2013,267,50,68,231,5,N'Wall Pattern Yellow Black #29')</v>
      </c>
    </row>
    <row r="2016" spans="1:9" x14ac:dyDescent="0.3">
      <c r="A2016">
        <v>2014</v>
      </c>
      <c r="B2016">
        <v>267</v>
      </c>
      <c r="C2016">
        <v>50</v>
      </c>
      <c r="D2016">
        <v>69</v>
      </c>
      <c r="E2016">
        <v>207</v>
      </c>
      <c r="F2016">
        <v>5</v>
      </c>
      <c r="G2016" t="s">
        <v>2294</v>
      </c>
      <c r="H2016" t="s">
        <v>4696</v>
      </c>
      <c r="I2016" t="str">
        <f t="shared" si="31"/>
        <v>INSERT INTO [Object](ObjectID,FingerprintID,TypeID,Height,Width,User_Entry,Small_Description) VALUES(2014,267,50,69,207,5,N'Wall Pattern Yellow Black #30')</v>
      </c>
    </row>
    <row r="2017" spans="1:9" x14ac:dyDescent="0.3">
      <c r="A2017">
        <v>2015</v>
      </c>
      <c r="B2017">
        <v>267</v>
      </c>
      <c r="C2017">
        <v>50</v>
      </c>
      <c r="D2017">
        <v>72</v>
      </c>
      <c r="E2017">
        <v>208</v>
      </c>
      <c r="F2017">
        <v>5</v>
      </c>
      <c r="G2017" t="s">
        <v>2294</v>
      </c>
      <c r="H2017" t="s">
        <v>4697</v>
      </c>
      <c r="I2017" t="str">
        <f t="shared" si="31"/>
        <v>INSERT INTO [Object](ObjectID,FingerprintID,TypeID,Height,Width,User_Entry,Small_Description) VALUES(2015,267,50,72,208,5,N'Wall Pattern Yellow Black #31')</v>
      </c>
    </row>
    <row r="2018" spans="1:9" x14ac:dyDescent="0.3">
      <c r="A2018">
        <v>2016</v>
      </c>
      <c r="B2018">
        <v>267</v>
      </c>
      <c r="C2018">
        <v>50</v>
      </c>
      <c r="D2018">
        <v>70</v>
      </c>
      <c r="E2018">
        <v>212</v>
      </c>
      <c r="F2018">
        <v>5</v>
      </c>
      <c r="G2018" t="s">
        <v>2294</v>
      </c>
      <c r="H2018" t="s">
        <v>4698</v>
      </c>
      <c r="I2018" t="str">
        <f t="shared" si="31"/>
        <v>INSERT INTO [Object](ObjectID,FingerprintID,TypeID,Height,Width,User_Entry,Small_Description) VALUES(2016,267,50,70,212,5,N'Wall Pattern Yellow Black #32')</v>
      </c>
    </row>
    <row r="2019" spans="1:9" x14ac:dyDescent="0.3">
      <c r="A2019">
        <v>2017</v>
      </c>
      <c r="B2019">
        <v>267</v>
      </c>
      <c r="C2019">
        <v>90</v>
      </c>
      <c r="D2019">
        <v>77</v>
      </c>
      <c r="E2019">
        <v>148</v>
      </c>
      <c r="F2019">
        <v>5</v>
      </c>
      <c r="G2019" t="s">
        <v>2294</v>
      </c>
      <c r="H2019" t="s">
        <v>4699</v>
      </c>
      <c r="I2019" t="str">
        <f t="shared" si="31"/>
        <v>INSERT INTO [Object](ObjectID,FingerprintID,TypeID,Height,Width,User_Entry,Small_Description) VALUES(2017,267,90,77,148,5,N'Sign Arrow #47')</v>
      </c>
    </row>
    <row r="2020" spans="1:9" x14ac:dyDescent="0.3">
      <c r="A2020">
        <v>2018</v>
      </c>
      <c r="B2020">
        <v>267</v>
      </c>
      <c r="C2020">
        <v>100</v>
      </c>
      <c r="D2020">
        <v>149</v>
      </c>
      <c r="E2020">
        <v>132</v>
      </c>
      <c r="F2020">
        <v>5</v>
      </c>
      <c r="G2020" t="s">
        <v>2294</v>
      </c>
      <c r="H2020" t="s">
        <v>4700</v>
      </c>
      <c r="I2020" t="str">
        <f t="shared" si="31"/>
        <v>INSERT INTO [Object](ObjectID,FingerprintID,TypeID,Height,Width,User_Entry,Small_Description) VALUES(2018,267,100,149,132,5,N'Trash Can #261')</v>
      </c>
    </row>
    <row r="2021" spans="1:9" x14ac:dyDescent="0.3">
      <c r="A2021">
        <v>2019</v>
      </c>
      <c r="B2021">
        <v>268</v>
      </c>
      <c r="C2021">
        <v>4</v>
      </c>
      <c r="D2021">
        <v>81</v>
      </c>
      <c r="E2021">
        <v>136</v>
      </c>
      <c r="F2021">
        <v>5</v>
      </c>
      <c r="G2021" t="s">
        <v>2294</v>
      </c>
      <c r="H2021" t="s">
        <v>4701</v>
      </c>
      <c r="I2021" t="str">
        <f t="shared" si="31"/>
        <v>INSERT INTO [Object](ObjectID,FingerprintID,TypeID,Height,Width,User_Entry,Small_Description) VALUES(2019,268,4,81,136,5,N'Sign Exit Person Letters #162')</v>
      </c>
    </row>
    <row r="2022" spans="1:9" x14ac:dyDescent="0.3">
      <c r="A2022">
        <v>2020</v>
      </c>
      <c r="B2022">
        <v>268</v>
      </c>
      <c r="C2022">
        <v>43</v>
      </c>
      <c r="D2022">
        <v>56</v>
      </c>
      <c r="E2022">
        <v>143</v>
      </c>
      <c r="F2022">
        <v>5</v>
      </c>
      <c r="G2022" t="s">
        <v>2294</v>
      </c>
      <c r="H2022" t="s">
        <v>4702</v>
      </c>
      <c r="I2022" t="str">
        <f t="shared" si="31"/>
        <v>INSERT INTO [Object](ObjectID,FingerprintID,TypeID,Height,Width,User_Entry,Small_Description) VALUES(2020,268,43,56,143,5,N'Door Blue #130')</v>
      </c>
    </row>
    <row r="2023" spans="1:9" x14ac:dyDescent="0.3">
      <c r="A2023">
        <v>2021</v>
      </c>
      <c r="B2023">
        <v>268</v>
      </c>
      <c r="C2023">
        <v>43</v>
      </c>
      <c r="D2023">
        <v>102</v>
      </c>
      <c r="E2023">
        <v>213</v>
      </c>
      <c r="F2023">
        <v>5</v>
      </c>
      <c r="G2023" t="s">
        <v>2294</v>
      </c>
      <c r="H2023" t="s">
        <v>4703</v>
      </c>
      <c r="I2023" t="str">
        <f t="shared" si="31"/>
        <v>INSERT INTO [Object](ObjectID,FingerprintID,TypeID,Height,Width,User_Entry,Small_Description) VALUES(2021,268,43,102,213,5,N'Door Blue #131')</v>
      </c>
    </row>
    <row r="2024" spans="1:9" x14ac:dyDescent="0.3">
      <c r="A2024">
        <v>2022</v>
      </c>
      <c r="B2024">
        <v>268</v>
      </c>
      <c r="C2024">
        <v>43</v>
      </c>
      <c r="D2024">
        <v>59</v>
      </c>
      <c r="E2024">
        <v>165</v>
      </c>
      <c r="F2024">
        <v>5</v>
      </c>
      <c r="G2024" t="s">
        <v>2294</v>
      </c>
      <c r="H2024" t="s">
        <v>4704</v>
      </c>
      <c r="I2024" t="str">
        <f t="shared" si="31"/>
        <v>INSERT INTO [Object](ObjectID,FingerprintID,TypeID,Height,Width,User_Entry,Small_Description) VALUES(2022,268,43,59,165,5,N'Door Blue #132')</v>
      </c>
    </row>
    <row r="2025" spans="1:9" x14ac:dyDescent="0.3">
      <c r="A2025">
        <v>2023</v>
      </c>
      <c r="B2025">
        <v>268</v>
      </c>
      <c r="C2025">
        <v>43</v>
      </c>
      <c r="D2025">
        <v>58</v>
      </c>
      <c r="E2025">
        <v>177</v>
      </c>
      <c r="F2025">
        <v>5</v>
      </c>
      <c r="G2025" t="s">
        <v>2294</v>
      </c>
      <c r="H2025" t="s">
        <v>4705</v>
      </c>
      <c r="I2025" t="str">
        <f t="shared" si="31"/>
        <v>INSERT INTO [Object](ObjectID,FingerprintID,TypeID,Height,Width,User_Entry,Small_Description) VALUES(2023,268,43,58,177,5,N'Door Blue #133')</v>
      </c>
    </row>
    <row r="2026" spans="1:9" x14ac:dyDescent="0.3">
      <c r="A2026">
        <v>2024</v>
      </c>
      <c r="B2026">
        <v>268</v>
      </c>
      <c r="C2026">
        <v>43</v>
      </c>
      <c r="D2026">
        <v>63</v>
      </c>
      <c r="E2026">
        <v>162</v>
      </c>
      <c r="F2026">
        <v>5</v>
      </c>
      <c r="G2026" t="s">
        <v>2294</v>
      </c>
      <c r="H2026" t="s">
        <v>4706</v>
      </c>
      <c r="I2026" t="str">
        <f t="shared" si="31"/>
        <v>INSERT INTO [Object](ObjectID,FingerprintID,TypeID,Height,Width,User_Entry,Small_Description) VALUES(2024,268,43,63,162,5,N'Door Blue #134')</v>
      </c>
    </row>
    <row r="2027" spans="1:9" x14ac:dyDescent="0.3">
      <c r="A2027">
        <v>2025</v>
      </c>
      <c r="B2027">
        <v>268</v>
      </c>
      <c r="C2027">
        <v>43</v>
      </c>
      <c r="D2027">
        <v>70</v>
      </c>
      <c r="E2027">
        <v>159</v>
      </c>
      <c r="F2027">
        <v>5</v>
      </c>
      <c r="G2027" t="s">
        <v>2294</v>
      </c>
      <c r="H2027" t="s">
        <v>4707</v>
      </c>
      <c r="I2027" t="str">
        <f t="shared" si="31"/>
        <v>INSERT INTO [Object](ObjectID,FingerprintID,TypeID,Height,Width,User_Entry,Small_Description) VALUES(2025,268,43,70,159,5,N'Door Blue #135')</v>
      </c>
    </row>
    <row r="2028" spans="1:9" x14ac:dyDescent="0.3">
      <c r="A2028">
        <v>2026</v>
      </c>
      <c r="B2028">
        <v>268</v>
      </c>
      <c r="C2028">
        <v>43</v>
      </c>
      <c r="D2028">
        <v>86</v>
      </c>
      <c r="E2028">
        <v>187</v>
      </c>
      <c r="F2028">
        <v>5</v>
      </c>
      <c r="G2028" t="s">
        <v>2294</v>
      </c>
      <c r="H2028" t="s">
        <v>4708</v>
      </c>
      <c r="I2028" t="str">
        <f t="shared" si="31"/>
        <v>INSERT INTO [Object](ObjectID,FingerprintID,TypeID,Height,Width,User_Entry,Small_Description) VALUES(2026,268,43,86,187,5,N'Door Blue #136')</v>
      </c>
    </row>
    <row r="2029" spans="1:9" x14ac:dyDescent="0.3">
      <c r="A2029">
        <v>2027</v>
      </c>
      <c r="B2029">
        <v>268</v>
      </c>
      <c r="C2029">
        <v>43</v>
      </c>
      <c r="D2029">
        <v>81</v>
      </c>
      <c r="E2029">
        <v>207</v>
      </c>
      <c r="F2029">
        <v>5</v>
      </c>
      <c r="G2029" t="s">
        <v>2294</v>
      </c>
      <c r="H2029" t="s">
        <v>4709</v>
      </c>
      <c r="I2029" t="str">
        <f t="shared" si="31"/>
        <v>INSERT INTO [Object](ObjectID,FingerprintID,TypeID,Height,Width,User_Entry,Small_Description) VALUES(2027,268,43,81,207,5,N'Door Blue #137')</v>
      </c>
    </row>
    <row r="2030" spans="1:9" x14ac:dyDescent="0.3">
      <c r="A2030">
        <v>2028</v>
      </c>
      <c r="B2030">
        <v>268</v>
      </c>
      <c r="C2030">
        <v>100</v>
      </c>
      <c r="D2030">
        <v>67</v>
      </c>
      <c r="E2030">
        <v>133</v>
      </c>
      <c r="F2030">
        <v>5</v>
      </c>
      <c r="G2030" t="s">
        <v>2294</v>
      </c>
      <c r="H2030" t="s">
        <v>4710</v>
      </c>
      <c r="I2030" t="str">
        <f t="shared" si="31"/>
        <v>INSERT INTO [Object](ObjectID,FingerprintID,TypeID,Height,Width,User_Entry,Small_Description) VALUES(2028,268,100,67,133,5,N'Trash Can #262')</v>
      </c>
    </row>
    <row r="2031" spans="1:9" x14ac:dyDescent="0.3">
      <c r="A2031">
        <v>2029</v>
      </c>
      <c r="B2031">
        <v>269</v>
      </c>
      <c r="C2031">
        <v>49</v>
      </c>
      <c r="D2031">
        <v>105</v>
      </c>
      <c r="E2031">
        <v>283</v>
      </c>
      <c r="F2031">
        <v>4</v>
      </c>
      <c r="G2031" t="s">
        <v>2290</v>
      </c>
      <c r="H2031" t="s">
        <v>4711</v>
      </c>
      <c r="I2031" t="str">
        <f t="shared" si="31"/>
        <v>INSERT INTO [Object](ObjectID,FingerprintID,TypeID,Height,Width,User_Entry,Small_Description) VALUES(2029,269,49,105,283,4,N'Wall Pattern Red White #19')</v>
      </c>
    </row>
    <row r="2032" spans="1:9" x14ac:dyDescent="0.3">
      <c r="A2032">
        <v>2030</v>
      </c>
      <c r="B2032">
        <v>269</v>
      </c>
      <c r="C2032">
        <v>49</v>
      </c>
      <c r="D2032">
        <v>91</v>
      </c>
      <c r="E2032">
        <v>313</v>
      </c>
      <c r="F2032">
        <v>4</v>
      </c>
      <c r="G2032" t="s">
        <v>2290</v>
      </c>
      <c r="H2032" t="s">
        <v>4712</v>
      </c>
      <c r="I2032" t="str">
        <f t="shared" si="31"/>
        <v>INSERT INTO [Object](ObjectID,FingerprintID,TypeID,Height,Width,User_Entry,Small_Description) VALUES(2030,269,49,91,313,4,N'Wall Pattern Red White #20')</v>
      </c>
    </row>
    <row r="2033" spans="1:9" x14ac:dyDescent="0.3">
      <c r="A2033">
        <v>2031</v>
      </c>
      <c r="B2033">
        <v>269</v>
      </c>
      <c r="C2033">
        <v>49</v>
      </c>
      <c r="D2033">
        <v>94</v>
      </c>
      <c r="E2033">
        <v>332</v>
      </c>
      <c r="F2033">
        <v>4</v>
      </c>
      <c r="G2033" t="s">
        <v>2290</v>
      </c>
      <c r="H2033" t="s">
        <v>4713</v>
      </c>
      <c r="I2033" t="str">
        <f t="shared" si="31"/>
        <v>INSERT INTO [Object](ObjectID,FingerprintID,TypeID,Height,Width,User_Entry,Small_Description) VALUES(2031,269,49,94,332,4,N'Wall Pattern Red White #21')</v>
      </c>
    </row>
    <row r="2034" spans="1:9" x14ac:dyDescent="0.3">
      <c r="A2034">
        <v>2032</v>
      </c>
      <c r="B2034">
        <v>269</v>
      </c>
      <c r="C2034">
        <v>49</v>
      </c>
      <c r="D2034">
        <v>107</v>
      </c>
      <c r="E2034">
        <v>339</v>
      </c>
      <c r="F2034">
        <v>4</v>
      </c>
      <c r="G2034" t="s">
        <v>2290</v>
      </c>
      <c r="H2034" t="s">
        <v>4714</v>
      </c>
      <c r="I2034" t="str">
        <f t="shared" si="31"/>
        <v>INSERT INTO [Object](ObjectID,FingerprintID,TypeID,Height,Width,User_Entry,Small_Description) VALUES(2032,269,49,107,339,4,N'Wall Pattern Red White #22')</v>
      </c>
    </row>
    <row r="2035" spans="1:9" x14ac:dyDescent="0.3">
      <c r="A2035">
        <v>2033</v>
      </c>
      <c r="B2035">
        <v>269</v>
      </c>
      <c r="C2035">
        <v>49</v>
      </c>
      <c r="D2035">
        <v>108</v>
      </c>
      <c r="E2035">
        <v>364</v>
      </c>
      <c r="F2035">
        <v>4</v>
      </c>
      <c r="G2035" t="s">
        <v>2290</v>
      </c>
      <c r="H2035" t="s">
        <v>4715</v>
      </c>
      <c r="I2035" t="str">
        <f t="shared" si="31"/>
        <v>INSERT INTO [Object](ObjectID,FingerprintID,TypeID,Height,Width,User_Entry,Small_Description) VALUES(2033,269,49,108,364,4,N'Wall Pattern Red White #23')</v>
      </c>
    </row>
    <row r="2036" spans="1:9" x14ac:dyDescent="0.3">
      <c r="A2036">
        <v>2034</v>
      </c>
      <c r="B2036">
        <v>269</v>
      </c>
      <c r="C2036">
        <v>49</v>
      </c>
      <c r="D2036">
        <v>115</v>
      </c>
      <c r="E2036">
        <v>356</v>
      </c>
      <c r="F2036">
        <v>4</v>
      </c>
      <c r="G2036" t="s">
        <v>2290</v>
      </c>
      <c r="H2036" t="s">
        <v>4716</v>
      </c>
      <c r="I2036" t="str">
        <f t="shared" si="31"/>
        <v>INSERT INTO [Object](ObjectID,FingerprintID,TypeID,Height,Width,User_Entry,Small_Description) VALUES(2034,269,49,115,356,4,N'Wall Pattern Red White #24')</v>
      </c>
    </row>
    <row r="2037" spans="1:9" x14ac:dyDescent="0.3">
      <c r="A2037">
        <v>2035</v>
      </c>
      <c r="B2037">
        <v>269</v>
      </c>
      <c r="C2037">
        <v>100</v>
      </c>
      <c r="D2037">
        <v>92</v>
      </c>
      <c r="E2037">
        <v>111</v>
      </c>
      <c r="F2037">
        <v>4</v>
      </c>
      <c r="G2037" t="s">
        <v>2290</v>
      </c>
      <c r="H2037" t="s">
        <v>4717</v>
      </c>
      <c r="I2037" t="str">
        <f t="shared" si="31"/>
        <v>INSERT INTO [Object](ObjectID,FingerprintID,TypeID,Height,Width,User_Entry,Small_Description) VALUES(2035,269,100,92,111,4,N'Trash Can #263')</v>
      </c>
    </row>
    <row r="2038" spans="1:9" x14ac:dyDescent="0.3">
      <c r="A2038">
        <v>2036</v>
      </c>
      <c r="B2038">
        <v>269</v>
      </c>
      <c r="C2038">
        <v>119</v>
      </c>
      <c r="D2038">
        <v>125</v>
      </c>
      <c r="E2038">
        <v>104</v>
      </c>
      <c r="F2038">
        <v>4</v>
      </c>
      <c r="G2038" t="s">
        <v>2290</v>
      </c>
      <c r="H2038" t="s">
        <v>4718</v>
      </c>
      <c r="I2038" t="str">
        <f t="shared" si="31"/>
        <v>INSERT INTO [Object](ObjectID,FingerprintID,TypeID,Height,Width,User_Entry,Small_Description) VALUES(2036,269,119,125,104,4,N'Vending Machine #49')</v>
      </c>
    </row>
    <row r="2039" spans="1:9" x14ac:dyDescent="0.3">
      <c r="A2039">
        <v>2037</v>
      </c>
      <c r="B2039">
        <v>270</v>
      </c>
      <c r="C2039">
        <v>61</v>
      </c>
      <c r="D2039">
        <v>45</v>
      </c>
      <c r="E2039">
        <v>104</v>
      </c>
      <c r="F2039">
        <v>6</v>
      </c>
      <c r="G2039" t="s">
        <v>2298</v>
      </c>
      <c r="H2039" t="s">
        <v>4719</v>
      </c>
      <c r="I2039" t="str">
        <f t="shared" si="31"/>
        <v>INSERT INTO [Object](ObjectID,FingerprintID,TypeID,Height,Width,User_Entry,Small_Description) VALUES(2037,270,61,45,104,6,N'Wall Plug Blue #38')</v>
      </c>
    </row>
    <row r="2040" spans="1:9" x14ac:dyDescent="0.3">
      <c r="A2040">
        <v>2038</v>
      </c>
      <c r="B2040">
        <v>270</v>
      </c>
      <c r="C2040">
        <v>61</v>
      </c>
      <c r="D2040">
        <v>45</v>
      </c>
      <c r="E2040">
        <v>106</v>
      </c>
      <c r="F2040">
        <v>6</v>
      </c>
      <c r="G2040" t="s">
        <v>2298</v>
      </c>
      <c r="H2040" t="s">
        <v>4720</v>
      </c>
      <c r="I2040" t="str">
        <f t="shared" si="31"/>
        <v>INSERT INTO [Object](ObjectID,FingerprintID,TypeID,Height,Width,User_Entry,Small_Description) VALUES(2038,270,61,45,106,6,N'Wall Plug Blue #39')</v>
      </c>
    </row>
    <row r="2041" spans="1:9" x14ac:dyDescent="0.3">
      <c r="A2041">
        <v>2039</v>
      </c>
      <c r="B2041">
        <v>270</v>
      </c>
      <c r="C2041">
        <v>61</v>
      </c>
      <c r="D2041">
        <v>39</v>
      </c>
      <c r="E2041">
        <v>109</v>
      </c>
      <c r="F2041">
        <v>6</v>
      </c>
      <c r="G2041" t="s">
        <v>2298</v>
      </c>
      <c r="H2041" t="s">
        <v>4721</v>
      </c>
      <c r="I2041" t="str">
        <f t="shared" si="31"/>
        <v>INSERT INTO [Object](ObjectID,FingerprintID,TypeID,Height,Width,User_Entry,Small_Description) VALUES(2039,270,61,39,109,6,N'Wall Plug Blue #40')</v>
      </c>
    </row>
    <row r="2042" spans="1:9" x14ac:dyDescent="0.3">
      <c r="A2042">
        <v>2040</v>
      </c>
      <c r="B2042">
        <v>270</v>
      </c>
      <c r="C2042">
        <v>100</v>
      </c>
      <c r="D2042">
        <v>254</v>
      </c>
      <c r="E2042">
        <v>217</v>
      </c>
      <c r="F2042">
        <v>6</v>
      </c>
      <c r="G2042" t="s">
        <v>2298</v>
      </c>
      <c r="H2042" t="s">
        <v>4722</v>
      </c>
      <c r="I2042" t="str">
        <f t="shared" si="31"/>
        <v>INSERT INTO [Object](ObjectID,FingerprintID,TypeID,Height,Width,User_Entry,Small_Description) VALUES(2040,270,100,254,217,6,N'Trash Can #264')</v>
      </c>
    </row>
    <row r="2043" spans="1:9" x14ac:dyDescent="0.3">
      <c r="A2043">
        <v>2041</v>
      </c>
      <c r="B2043">
        <v>271</v>
      </c>
      <c r="C2043">
        <v>79</v>
      </c>
      <c r="D2043">
        <v>141</v>
      </c>
      <c r="E2043">
        <v>38</v>
      </c>
      <c r="F2043">
        <v>4</v>
      </c>
      <c r="G2043" t="s">
        <v>2290</v>
      </c>
      <c r="H2043" t="s">
        <v>4723</v>
      </c>
      <c r="I2043" t="str">
        <f t="shared" si="31"/>
        <v>INSERT INTO [Object](ObjectID,FingerprintID,TypeID,Height,Width,User_Entry,Small_Description) VALUES(2041,271,79,141,38,4,N'Wall Corridor Cabin Light #4')</v>
      </c>
    </row>
    <row r="2044" spans="1:9" x14ac:dyDescent="0.3">
      <c r="A2044">
        <v>2042</v>
      </c>
      <c r="B2044">
        <v>271</v>
      </c>
      <c r="C2044">
        <v>79</v>
      </c>
      <c r="D2044">
        <v>148</v>
      </c>
      <c r="E2044">
        <v>40</v>
      </c>
      <c r="F2044">
        <v>4</v>
      </c>
      <c r="G2044" t="s">
        <v>2290</v>
      </c>
      <c r="H2044" t="s">
        <v>4724</v>
      </c>
      <c r="I2044" t="str">
        <f t="shared" si="31"/>
        <v>INSERT INTO [Object](ObjectID,FingerprintID,TypeID,Height,Width,User_Entry,Small_Description) VALUES(2042,271,79,148,40,4,N'Wall Corridor Cabin Light #5')</v>
      </c>
    </row>
    <row r="2045" spans="1:9" x14ac:dyDescent="0.3">
      <c r="A2045">
        <v>2043</v>
      </c>
      <c r="B2045">
        <v>271</v>
      </c>
      <c r="C2045">
        <v>79</v>
      </c>
      <c r="D2045">
        <v>155</v>
      </c>
      <c r="E2045">
        <v>41</v>
      </c>
      <c r="F2045">
        <v>4</v>
      </c>
      <c r="G2045" t="s">
        <v>2290</v>
      </c>
      <c r="H2045" t="s">
        <v>4725</v>
      </c>
      <c r="I2045" t="str">
        <f t="shared" si="31"/>
        <v>INSERT INTO [Object](ObjectID,FingerprintID,TypeID,Height,Width,User_Entry,Small_Description) VALUES(2043,271,79,155,41,4,N'Wall Corridor Cabin Light #6')</v>
      </c>
    </row>
    <row r="2046" spans="1:9" x14ac:dyDescent="0.3">
      <c r="A2046">
        <v>2044</v>
      </c>
      <c r="B2046">
        <v>271</v>
      </c>
      <c r="C2046">
        <v>79</v>
      </c>
      <c r="D2046">
        <v>160</v>
      </c>
      <c r="E2046">
        <v>42</v>
      </c>
      <c r="F2046">
        <v>4</v>
      </c>
      <c r="G2046" t="s">
        <v>2290</v>
      </c>
      <c r="H2046" t="s">
        <v>4726</v>
      </c>
      <c r="I2046" t="str">
        <f t="shared" si="31"/>
        <v>INSERT INTO [Object](ObjectID,FingerprintID,TypeID,Height,Width,User_Entry,Small_Description) VALUES(2044,271,79,160,42,4,N'Wall Corridor Cabin Light #7')</v>
      </c>
    </row>
    <row r="2047" spans="1:9" x14ac:dyDescent="0.3">
      <c r="A2047">
        <v>2045</v>
      </c>
      <c r="B2047">
        <v>271</v>
      </c>
      <c r="C2047">
        <v>79</v>
      </c>
      <c r="D2047">
        <v>144</v>
      </c>
      <c r="E2047">
        <v>40</v>
      </c>
      <c r="F2047">
        <v>4</v>
      </c>
      <c r="G2047" t="s">
        <v>2290</v>
      </c>
      <c r="H2047" t="s">
        <v>4727</v>
      </c>
      <c r="I2047" t="str">
        <f t="shared" si="31"/>
        <v>INSERT INTO [Object](ObjectID,FingerprintID,TypeID,Height,Width,User_Entry,Small_Description) VALUES(2045,271,79,144,40,4,N'Wall Corridor Cabin Light #8')</v>
      </c>
    </row>
    <row r="2048" spans="1:9" x14ac:dyDescent="0.3">
      <c r="A2048">
        <v>2046</v>
      </c>
      <c r="B2048">
        <v>271</v>
      </c>
      <c r="C2048">
        <v>96</v>
      </c>
      <c r="D2048">
        <v>89</v>
      </c>
      <c r="E2048">
        <v>144</v>
      </c>
      <c r="F2048">
        <v>4</v>
      </c>
      <c r="G2048" t="s">
        <v>2290</v>
      </c>
      <c r="H2048" t="s">
        <v>4728</v>
      </c>
      <c r="I2048" t="str">
        <f t="shared" si="31"/>
        <v>INSERT INTO [Object](ObjectID,FingerprintID,TypeID,Height,Width,User_Entry,Small_Description) VALUES(2046,271,96,89,144,4,N'Sign Fire Glass Break #14')</v>
      </c>
    </row>
    <row r="2049" spans="1:9" x14ac:dyDescent="0.3">
      <c r="A2049">
        <v>2047</v>
      </c>
      <c r="B2049">
        <v>271</v>
      </c>
      <c r="C2049">
        <v>100</v>
      </c>
      <c r="D2049">
        <v>141</v>
      </c>
      <c r="E2049">
        <v>122</v>
      </c>
      <c r="F2049">
        <v>4</v>
      </c>
      <c r="G2049" t="s">
        <v>2290</v>
      </c>
      <c r="H2049" t="s">
        <v>4729</v>
      </c>
      <c r="I2049" t="str">
        <f t="shared" si="31"/>
        <v>INSERT INTO [Object](ObjectID,FingerprintID,TypeID,Height,Width,User_Entry,Small_Description) VALUES(2047,271,100,141,122,4,N'Trash Can #265')</v>
      </c>
    </row>
    <row r="2050" spans="1:9" x14ac:dyDescent="0.3">
      <c r="A2050">
        <v>2048</v>
      </c>
      <c r="B2050">
        <v>272</v>
      </c>
      <c r="C2050">
        <v>79</v>
      </c>
      <c r="D2050">
        <v>100</v>
      </c>
      <c r="E2050">
        <v>89</v>
      </c>
      <c r="F2050">
        <v>3</v>
      </c>
      <c r="G2050" t="s">
        <v>2286</v>
      </c>
      <c r="H2050" t="s">
        <v>4730</v>
      </c>
      <c r="I2050" t="str">
        <f t="shared" si="31"/>
        <v>INSERT INTO [Object](ObjectID,FingerprintID,TypeID,Height,Width,User_Entry,Small_Description) VALUES(2048,272,79,100,89,3,N'Wall Corridor Cabin Light #9')</v>
      </c>
    </row>
    <row r="2051" spans="1:9" x14ac:dyDescent="0.3">
      <c r="A2051">
        <v>2049</v>
      </c>
      <c r="B2051">
        <v>272</v>
      </c>
      <c r="C2051">
        <v>79</v>
      </c>
      <c r="D2051">
        <v>97</v>
      </c>
      <c r="E2051">
        <v>89</v>
      </c>
      <c r="F2051">
        <v>3</v>
      </c>
      <c r="G2051" t="s">
        <v>2286</v>
      </c>
      <c r="H2051" t="s">
        <v>4731</v>
      </c>
      <c r="I2051" t="str">
        <f t="shared" si="31"/>
        <v>INSERT INTO [Object](ObjectID,FingerprintID,TypeID,Height,Width,User_Entry,Small_Description) VALUES(2049,272,79,97,89,3,N'Wall Corridor Cabin Light #10')</v>
      </c>
    </row>
    <row r="2052" spans="1:9" x14ac:dyDescent="0.3">
      <c r="A2052">
        <v>2050</v>
      </c>
      <c r="B2052">
        <v>272</v>
      </c>
      <c r="C2052">
        <v>79</v>
      </c>
      <c r="D2052">
        <v>101</v>
      </c>
      <c r="E2052">
        <v>88</v>
      </c>
      <c r="F2052">
        <v>3</v>
      </c>
      <c r="G2052" t="s">
        <v>2286</v>
      </c>
      <c r="H2052" t="s">
        <v>4732</v>
      </c>
      <c r="I2052" t="str">
        <f t="shared" ref="I2052:I2115" si="32">"INSERT INTO [Object](ObjectID,FingerprintID,TypeID,Height,Width,User_Entry,Small_Description) VALUES("&amp;A2052&amp;","&amp;B2052&amp;","&amp;C2052&amp;","&amp;D2052&amp;","&amp;E2052&amp;","&amp;F2052&amp;",N'"&amp;H2052&amp;"')"</f>
        <v>INSERT INTO [Object](ObjectID,FingerprintID,TypeID,Height,Width,User_Entry,Small_Description) VALUES(2050,272,79,101,88,3,N'Wall Corridor Cabin Light #11')</v>
      </c>
    </row>
    <row r="2053" spans="1:9" x14ac:dyDescent="0.3">
      <c r="A2053">
        <v>2051</v>
      </c>
      <c r="B2053">
        <v>272</v>
      </c>
      <c r="C2053">
        <v>79</v>
      </c>
      <c r="D2053">
        <v>94</v>
      </c>
      <c r="E2053">
        <v>69</v>
      </c>
      <c r="F2053">
        <v>3</v>
      </c>
      <c r="G2053" t="s">
        <v>2286</v>
      </c>
      <c r="H2053" t="s">
        <v>4733</v>
      </c>
      <c r="I2053" t="str">
        <f t="shared" si="32"/>
        <v>INSERT INTO [Object](ObjectID,FingerprintID,TypeID,Height,Width,User_Entry,Small_Description) VALUES(2051,272,79,94,69,3,N'Wall Corridor Cabin Light #12')</v>
      </c>
    </row>
    <row r="2054" spans="1:9" x14ac:dyDescent="0.3">
      <c r="A2054">
        <v>2052</v>
      </c>
      <c r="B2054">
        <v>272</v>
      </c>
      <c r="C2054">
        <v>88</v>
      </c>
      <c r="D2054">
        <v>97</v>
      </c>
      <c r="E2054">
        <v>85</v>
      </c>
      <c r="F2054">
        <v>3</v>
      </c>
      <c r="G2054" t="s">
        <v>2286</v>
      </c>
      <c r="H2054" t="s">
        <v>4734</v>
      </c>
      <c r="I2054" t="str">
        <f t="shared" si="32"/>
        <v>INSERT INTO [Object](ObjectID,FingerprintID,TypeID,Height,Width,User_Entry,Small_Description) VALUES(2052,272,88,97,85,3,N'Sign Exit Person Arrow Left #9')</v>
      </c>
    </row>
    <row r="2055" spans="1:9" x14ac:dyDescent="0.3">
      <c r="A2055">
        <v>2053</v>
      </c>
      <c r="B2055">
        <v>272</v>
      </c>
      <c r="C2055">
        <v>88</v>
      </c>
      <c r="D2055">
        <v>96</v>
      </c>
      <c r="E2055">
        <v>82</v>
      </c>
      <c r="F2055">
        <v>3</v>
      </c>
      <c r="G2055" t="s">
        <v>2286</v>
      </c>
      <c r="H2055" t="s">
        <v>4735</v>
      </c>
      <c r="I2055" t="str">
        <f t="shared" si="32"/>
        <v>INSERT INTO [Object](ObjectID,FingerprintID,TypeID,Height,Width,User_Entry,Small_Description) VALUES(2053,272,88,96,82,3,N'Sign Exit Person Arrow Left #10')</v>
      </c>
    </row>
    <row r="2056" spans="1:9" x14ac:dyDescent="0.3">
      <c r="A2056">
        <v>2054</v>
      </c>
      <c r="B2056">
        <v>272</v>
      </c>
      <c r="C2056">
        <v>88</v>
      </c>
      <c r="D2056">
        <v>121</v>
      </c>
      <c r="E2056">
        <v>66</v>
      </c>
      <c r="F2056">
        <v>3</v>
      </c>
      <c r="G2056" t="s">
        <v>2286</v>
      </c>
      <c r="H2056" t="s">
        <v>4736</v>
      </c>
      <c r="I2056" t="str">
        <f t="shared" si="32"/>
        <v>INSERT INTO [Object](ObjectID,FingerprintID,TypeID,Height,Width,User_Entry,Small_Description) VALUES(2054,272,88,121,66,3,N'Sign Exit Person Arrow Left #11')</v>
      </c>
    </row>
    <row r="2057" spans="1:9" x14ac:dyDescent="0.3">
      <c r="A2057">
        <v>2055</v>
      </c>
      <c r="B2057">
        <v>272</v>
      </c>
      <c r="C2057">
        <v>100</v>
      </c>
      <c r="D2057">
        <v>169</v>
      </c>
      <c r="E2057">
        <v>72</v>
      </c>
      <c r="F2057">
        <v>3</v>
      </c>
      <c r="G2057" t="s">
        <v>2286</v>
      </c>
      <c r="H2057" t="s">
        <v>4737</v>
      </c>
      <c r="I2057" t="str">
        <f t="shared" si="32"/>
        <v>INSERT INTO [Object](ObjectID,FingerprintID,TypeID,Height,Width,User_Entry,Small_Description) VALUES(2055,272,100,169,72,3,N'Trash Can #266')</v>
      </c>
    </row>
    <row r="2058" spans="1:9" x14ac:dyDescent="0.3">
      <c r="A2058">
        <v>2056</v>
      </c>
      <c r="B2058">
        <v>273</v>
      </c>
      <c r="C2058">
        <v>97</v>
      </c>
      <c r="D2058">
        <v>93</v>
      </c>
      <c r="E2058">
        <v>86</v>
      </c>
      <c r="F2058">
        <v>2</v>
      </c>
      <c r="G2058" t="s">
        <v>2282</v>
      </c>
      <c r="H2058" t="s">
        <v>4738</v>
      </c>
      <c r="I2058" t="str">
        <f t="shared" si="32"/>
        <v>INSERT INTO [Object](ObjectID,FingerprintID,TypeID,Height,Width,User_Entry,Small_Description) VALUES(2056,273,97,93,86,2,N'Sign Fire Extinguisher #7')</v>
      </c>
    </row>
    <row r="2059" spans="1:9" x14ac:dyDescent="0.3">
      <c r="A2059">
        <v>2057</v>
      </c>
      <c r="B2059">
        <v>273</v>
      </c>
      <c r="C2059">
        <v>97</v>
      </c>
      <c r="D2059">
        <v>112</v>
      </c>
      <c r="E2059">
        <v>86</v>
      </c>
      <c r="F2059">
        <v>2</v>
      </c>
      <c r="G2059" t="s">
        <v>2282</v>
      </c>
      <c r="H2059" t="s">
        <v>4739</v>
      </c>
      <c r="I2059" t="str">
        <f t="shared" si="32"/>
        <v>INSERT INTO [Object](ObjectID,FingerprintID,TypeID,Height,Width,User_Entry,Small_Description) VALUES(2057,273,97,112,86,2,N'Sign Fire Extinguisher #8')</v>
      </c>
    </row>
    <row r="2060" spans="1:9" x14ac:dyDescent="0.3">
      <c r="A2060">
        <v>2058</v>
      </c>
      <c r="B2060">
        <v>273</v>
      </c>
      <c r="C2060">
        <v>100</v>
      </c>
      <c r="D2060">
        <v>86</v>
      </c>
      <c r="E2060">
        <v>73</v>
      </c>
      <c r="F2060">
        <v>2</v>
      </c>
      <c r="G2060" t="s">
        <v>2282</v>
      </c>
      <c r="H2060" t="s">
        <v>4740</v>
      </c>
      <c r="I2060" t="str">
        <f t="shared" si="32"/>
        <v>INSERT INTO [Object](ObjectID,FingerprintID,TypeID,Height,Width,User_Entry,Small_Description) VALUES(2058,273,100,86,73,2,N'Trash Can #267')</v>
      </c>
    </row>
    <row r="2061" spans="1:9" x14ac:dyDescent="0.3">
      <c r="A2061">
        <v>2059</v>
      </c>
      <c r="B2061">
        <v>274</v>
      </c>
      <c r="C2061">
        <v>19</v>
      </c>
      <c r="D2061">
        <v>64</v>
      </c>
      <c r="E2061">
        <v>154</v>
      </c>
      <c r="F2061">
        <v>3</v>
      </c>
      <c r="G2061" t="s">
        <v>2286</v>
      </c>
      <c r="H2061" t="s">
        <v>4741</v>
      </c>
      <c r="I2061" t="str">
        <f t="shared" si="32"/>
        <v>INSERT INTO [Object](ObjectID,FingerprintID,TypeID,Height,Width,User_Entry,Small_Description) VALUES(2059,274,19,64,154,3,N'Wall Emergency Button Red #12')</v>
      </c>
    </row>
    <row r="2062" spans="1:9" x14ac:dyDescent="0.3">
      <c r="A2062">
        <v>2060</v>
      </c>
      <c r="B2062">
        <v>274</v>
      </c>
      <c r="C2062">
        <v>79</v>
      </c>
      <c r="D2062">
        <v>92</v>
      </c>
      <c r="E2062">
        <v>114</v>
      </c>
      <c r="F2062">
        <v>3</v>
      </c>
      <c r="G2062" t="s">
        <v>2286</v>
      </c>
      <c r="H2062" t="s">
        <v>4742</v>
      </c>
      <c r="I2062" t="str">
        <f t="shared" si="32"/>
        <v>INSERT INTO [Object](ObjectID,FingerprintID,TypeID,Height,Width,User_Entry,Small_Description) VALUES(2060,274,79,92,114,3,N'Wall Corridor Cabin Light #13')</v>
      </c>
    </row>
    <row r="2063" spans="1:9" x14ac:dyDescent="0.3">
      <c r="A2063">
        <v>2061</v>
      </c>
      <c r="B2063">
        <v>274</v>
      </c>
      <c r="C2063">
        <v>100</v>
      </c>
      <c r="D2063">
        <v>176</v>
      </c>
      <c r="E2063">
        <v>103</v>
      </c>
      <c r="F2063">
        <v>3</v>
      </c>
      <c r="G2063" t="s">
        <v>2286</v>
      </c>
      <c r="H2063" t="s">
        <v>4743</v>
      </c>
      <c r="I2063" t="str">
        <f t="shared" si="32"/>
        <v>INSERT INTO [Object](ObjectID,FingerprintID,TypeID,Height,Width,User_Entry,Small_Description) VALUES(2061,274,100,176,103,3,N'Trash Can #268')</v>
      </c>
    </row>
    <row r="2064" spans="1:9" x14ac:dyDescent="0.3">
      <c r="A2064">
        <v>2062</v>
      </c>
      <c r="B2064">
        <v>275</v>
      </c>
      <c r="C2064">
        <v>73</v>
      </c>
      <c r="D2064">
        <v>158</v>
      </c>
      <c r="E2064">
        <v>63</v>
      </c>
      <c r="F2064">
        <v>8</v>
      </c>
      <c r="G2064" t="s">
        <v>2306</v>
      </c>
      <c r="H2064" t="s">
        <v>4744</v>
      </c>
      <c r="I2064" t="str">
        <f t="shared" si="32"/>
        <v>INSERT INTO [Object](ObjectID,FingerprintID,TypeID,Height,Width,User_Entry,Small_Description) VALUES(2062,275,73,158,63,8,N'Restaurant Chair Legs #62')</v>
      </c>
    </row>
    <row r="2065" spans="1:9" x14ac:dyDescent="0.3">
      <c r="A2065">
        <v>2063</v>
      </c>
      <c r="B2065">
        <v>275</v>
      </c>
      <c r="C2065">
        <v>79</v>
      </c>
      <c r="D2065">
        <v>145</v>
      </c>
      <c r="E2065">
        <v>70</v>
      </c>
      <c r="F2065">
        <v>8</v>
      </c>
      <c r="G2065" t="s">
        <v>2306</v>
      </c>
      <c r="H2065" t="s">
        <v>4745</v>
      </c>
      <c r="I2065" t="str">
        <f t="shared" si="32"/>
        <v>INSERT INTO [Object](ObjectID,FingerprintID,TypeID,Height,Width,User_Entry,Small_Description) VALUES(2063,275,79,145,70,8,N'Wall Corridor Cabin Light #14')</v>
      </c>
    </row>
    <row r="2066" spans="1:9" x14ac:dyDescent="0.3">
      <c r="A2066">
        <v>2064</v>
      </c>
      <c r="B2066">
        <v>275</v>
      </c>
      <c r="C2066">
        <v>100</v>
      </c>
      <c r="D2066">
        <v>54</v>
      </c>
      <c r="E2066">
        <v>128</v>
      </c>
      <c r="F2066">
        <v>8</v>
      </c>
      <c r="G2066" t="s">
        <v>2306</v>
      </c>
      <c r="H2066" t="s">
        <v>4746</v>
      </c>
      <c r="I2066" t="str">
        <f t="shared" si="32"/>
        <v>INSERT INTO [Object](ObjectID,FingerprintID,TypeID,Height,Width,User_Entry,Small_Description) VALUES(2064,275,100,54,128,8,N'Trash Can #269')</v>
      </c>
    </row>
    <row r="2067" spans="1:9" x14ac:dyDescent="0.3">
      <c r="A2067">
        <v>2065</v>
      </c>
      <c r="B2067">
        <v>276</v>
      </c>
      <c r="C2067">
        <v>79</v>
      </c>
      <c r="D2067">
        <v>84</v>
      </c>
      <c r="E2067">
        <v>91</v>
      </c>
      <c r="F2067">
        <v>9</v>
      </c>
      <c r="G2067" t="s">
        <v>2310</v>
      </c>
      <c r="H2067" t="s">
        <v>4747</v>
      </c>
      <c r="I2067" t="str">
        <f t="shared" si="32"/>
        <v>INSERT INTO [Object](ObjectID,FingerprintID,TypeID,Height,Width,User_Entry,Small_Description) VALUES(2065,276,79,84,91,9,N'Wall Corridor Cabin Light #15')</v>
      </c>
    </row>
    <row r="2068" spans="1:9" x14ac:dyDescent="0.3">
      <c r="A2068">
        <v>2066</v>
      </c>
      <c r="B2068">
        <v>276</v>
      </c>
      <c r="C2068">
        <v>79</v>
      </c>
      <c r="D2068">
        <v>160</v>
      </c>
      <c r="E2068">
        <v>111</v>
      </c>
      <c r="F2068">
        <v>9</v>
      </c>
      <c r="G2068" t="s">
        <v>2310</v>
      </c>
      <c r="H2068" t="s">
        <v>4748</v>
      </c>
      <c r="I2068" t="str">
        <f t="shared" si="32"/>
        <v>INSERT INTO [Object](ObjectID,FingerprintID,TypeID,Height,Width,User_Entry,Small_Description) VALUES(2066,276,79,160,111,9,N'Wall Corridor Cabin Light #16')</v>
      </c>
    </row>
    <row r="2069" spans="1:9" x14ac:dyDescent="0.3">
      <c r="A2069">
        <v>2067</v>
      </c>
      <c r="B2069">
        <v>276</v>
      </c>
      <c r="C2069">
        <v>79</v>
      </c>
      <c r="D2069">
        <v>158</v>
      </c>
      <c r="E2069">
        <v>97</v>
      </c>
      <c r="F2069">
        <v>9</v>
      </c>
      <c r="G2069" t="s">
        <v>2310</v>
      </c>
      <c r="H2069" t="s">
        <v>4749</v>
      </c>
      <c r="I2069" t="str">
        <f t="shared" si="32"/>
        <v>INSERT INTO [Object](ObjectID,FingerprintID,TypeID,Height,Width,User_Entry,Small_Description) VALUES(2067,276,79,158,97,9,N'Wall Corridor Cabin Light #17')</v>
      </c>
    </row>
    <row r="2070" spans="1:9" x14ac:dyDescent="0.3">
      <c r="A2070">
        <v>2068</v>
      </c>
      <c r="B2070">
        <v>276</v>
      </c>
      <c r="C2070">
        <v>79</v>
      </c>
      <c r="D2070">
        <v>103</v>
      </c>
      <c r="E2070">
        <v>89</v>
      </c>
      <c r="F2070">
        <v>9</v>
      </c>
      <c r="G2070" t="s">
        <v>2310</v>
      </c>
      <c r="H2070" t="s">
        <v>4750</v>
      </c>
      <c r="I2070" t="str">
        <f t="shared" si="32"/>
        <v>INSERT INTO [Object](ObjectID,FingerprintID,TypeID,Height,Width,User_Entry,Small_Description) VALUES(2068,276,79,103,89,9,N'Wall Corridor Cabin Light #18')</v>
      </c>
    </row>
    <row r="2071" spans="1:9" x14ac:dyDescent="0.3">
      <c r="A2071">
        <v>2069</v>
      </c>
      <c r="B2071">
        <v>276</v>
      </c>
      <c r="C2071">
        <v>79</v>
      </c>
      <c r="D2071">
        <v>91</v>
      </c>
      <c r="E2071">
        <v>94</v>
      </c>
      <c r="F2071">
        <v>9</v>
      </c>
      <c r="G2071" t="s">
        <v>2310</v>
      </c>
      <c r="H2071" t="s">
        <v>4751</v>
      </c>
      <c r="I2071" t="str">
        <f t="shared" si="32"/>
        <v>INSERT INTO [Object](ObjectID,FingerprintID,TypeID,Height,Width,User_Entry,Small_Description) VALUES(2069,276,79,91,94,9,N'Wall Corridor Cabin Light #19')</v>
      </c>
    </row>
    <row r="2072" spans="1:9" x14ac:dyDescent="0.3">
      <c r="A2072">
        <v>2070</v>
      </c>
      <c r="B2072">
        <v>276</v>
      </c>
      <c r="C2072">
        <v>79</v>
      </c>
      <c r="D2072">
        <v>106</v>
      </c>
      <c r="E2072">
        <v>99</v>
      </c>
      <c r="F2072">
        <v>9</v>
      </c>
      <c r="G2072" t="s">
        <v>2310</v>
      </c>
      <c r="H2072" t="s">
        <v>4752</v>
      </c>
      <c r="I2072" t="str">
        <f t="shared" si="32"/>
        <v>INSERT INTO [Object](ObjectID,FingerprintID,TypeID,Height,Width,User_Entry,Small_Description) VALUES(2070,276,79,106,99,9,N'Wall Corridor Cabin Light #20')</v>
      </c>
    </row>
    <row r="2073" spans="1:9" x14ac:dyDescent="0.3">
      <c r="A2073">
        <v>2071</v>
      </c>
      <c r="B2073">
        <v>276</v>
      </c>
      <c r="C2073">
        <v>85</v>
      </c>
      <c r="D2073">
        <v>122</v>
      </c>
      <c r="E2073">
        <v>74</v>
      </c>
      <c r="F2073">
        <v>9</v>
      </c>
      <c r="G2073" t="s">
        <v>2310</v>
      </c>
      <c r="H2073" t="s">
        <v>4753</v>
      </c>
      <c r="I2073" t="str">
        <f t="shared" si="32"/>
        <v>INSERT INTO [Object](ObjectID,FingerprintID,TypeID,Height,Width,User_Entry,Small_Description) VALUES(2071,276,85,122,74,9,N'Sign Exit Person Arrow Down Right #25')</v>
      </c>
    </row>
    <row r="2074" spans="1:9" x14ac:dyDescent="0.3">
      <c r="A2074">
        <v>2072</v>
      </c>
      <c r="B2074">
        <v>276</v>
      </c>
      <c r="C2074">
        <v>100</v>
      </c>
      <c r="D2074">
        <v>80</v>
      </c>
      <c r="E2074">
        <v>90</v>
      </c>
      <c r="F2074">
        <v>9</v>
      </c>
      <c r="G2074" t="s">
        <v>2310</v>
      </c>
      <c r="H2074" t="s">
        <v>4754</v>
      </c>
      <c r="I2074" t="str">
        <f t="shared" si="32"/>
        <v>INSERT INTO [Object](ObjectID,FingerprintID,TypeID,Height,Width,User_Entry,Small_Description) VALUES(2072,276,100,80,90,9,N'Trash Can #270')</v>
      </c>
    </row>
    <row r="2075" spans="1:9" x14ac:dyDescent="0.3">
      <c r="A2075">
        <v>2073</v>
      </c>
      <c r="B2075">
        <v>277</v>
      </c>
      <c r="C2075">
        <v>62</v>
      </c>
      <c r="D2075">
        <v>80</v>
      </c>
      <c r="E2075">
        <v>187</v>
      </c>
      <c r="F2075">
        <v>9</v>
      </c>
      <c r="G2075" t="s">
        <v>2310</v>
      </c>
      <c r="H2075" t="s">
        <v>4755</v>
      </c>
      <c r="I2075" t="str">
        <f t="shared" si="32"/>
        <v>INSERT INTO [Object](ObjectID,FingerprintID,TypeID,Height,Width,User_Entry,Small_Description) VALUES(2073,277,62,80,187,9,N'Sign Power #31')</v>
      </c>
    </row>
    <row r="2076" spans="1:9" x14ac:dyDescent="0.3">
      <c r="A2076">
        <v>2074</v>
      </c>
      <c r="B2076">
        <v>277</v>
      </c>
      <c r="C2076">
        <v>79</v>
      </c>
      <c r="D2076">
        <v>132</v>
      </c>
      <c r="E2076">
        <v>94</v>
      </c>
      <c r="F2076">
        <v>9</v>
      </c>
      <c r="G2076" t="s">
        <v>2310</v>
      </c>
      <c r="H2076" t="s">
        <v>4756</v>
      </c>
      <c r="I2076" t="str">
        <f t="shared" si="32"/>
        <v>INSERT INTO [Object](ObjectID,FingerprintID,TypeID,Height,Width,User_Entry,Small_Description) VALUES(2074,277,79,132,94,9,N'Wall Corridor Cabin Light #21')</v>
      </c>
    </row>
    <row r="2077" spans="1:9" x14ac:dyDescent="0.3">
      <c r="A2077">
        <v>2075</v>
      </c>
      <c r="B2077">
        <v>277</v>
      </c>
      <c r="C2077">
        <v>79</v>
      </c>
      <c r="D2077">
        <v>131</v>
      </c>
      <c r="E2077">
        <v>92</v>
      </c>
      <c r="F2077">
        <v>9</v>
      </c>
      <c r="G2077" t="s">
        <v>2310</v>
      </c>
      <c r="H2077" t="s">
        <v>4757</v>
      </c>
      <c r="I2077" t="str">
        <f t="shared" si="32"/>
        <v>INSERT INTO [Object](ObjectID,FingerprintID,TypeID,Height,Width,User_Entry,Small_Description) VALUES(2075,277,79,131,92,9,N'Wall Corridor Cabin Light #22')</v>
      </c>
    </row>
    <row r="2078" spans="1:9" x14ac:dyDescent="0.3">
      <c r="A2078">
        <v>2076</v>
      </c>
      <c r="B2078">
        <v>277</v>
      </c>
      <c r="C2078">
        <v>100</v>
      </c>
      <c r="D2078">
        <v>73</v>
      </c>
      <c r="E2078">
        <v>89</v>
      </c>
      <c r="F2078">
        <v>9</v>
      </c>
      <c r="G2078" t="s">
        <v>2310</v>
      </c>
      <c r="H2078" t="s">
        <v>4758</v>
      </c>
      <c r="I2078" t="str">
        <f t="shared" si="32"/>
        <v>INSERT INTO [Object](ObjectID,FingerprintID,TypeID,Height,Width,User_Entry,Small_Description) VALUES(2076,277,100,73,89,9,N'Trash Can #271')</v>
      </c>
    </row>
    <row r="2079" spans="1:9" x14ac:dyDescent="0.3">
      <c r="A2079">
        <v>2077</v>
      </c>
      <c r="B2079">
        <v>278</v>
      </c>
      <c r="C2079">
        <v>42</v>
      </c>
      <c r="D2079">
        <v>94</v>
      </c>
      <c r="E2079">
        <v>195</v>
      </c>
      <c r="F2079">
        <v>6</v>
      </c>
      <c r="G2079" t="s">
        <v>2298</v>
      </c>
      <c r="H2079" t="s">
        <v>4759</v>
      </c>
      <c r="I2079" t="str">
        <f t="shared" si="32"/>
        <v>INSERT INTO [Object](ObjectID,FingerprintID,TypeID,Height,Width,User_Entry,Small_Description) VALUES(2077,278,42,94,195,6,N'Door Red #15')</v>
      </c>
    </row>
    <row r="2080" spans="1:9" x14ac:dyDescent="0.3">
      <c r="A2080">
        <v>2078</v>
      </c>
      <c r="B2080">
        <v>278</v>
      </c>
      <c r="C2080">
        <v>79</v>
      </c>
      <c r="D2080">
        <v>107</v>
      </c>
      <c r="E2080">
        <v>95</v>
      </c>
      <c r="F2080">
        <v>6</v>
      </c>
      <c r="G2080" t="s">
        <v>2298</v>
      </c>
      <c r="H2080" t="s">
        <v>4760</v>
      </c>
      <c r="I2080" t="str">
        <f t="shared" si="32"/>
        <v>INSERT INTO [Object](ObjectID,FingerprintID,TypeID,Height,Width,User_Entry,Small_Description) VALUES(2078,278,79,107,95,6,N'Wall Corridor Cabin Light #23')</v>
      </c>
    </row>
    <row r="2081" spans="1:9" x14ac:dyDescent="0.3">
      <c r="A2081">
        <v>2079</v>
      </c>
      <c r="B2081">
        <v>278</v>
      </c>
      <c r="C2081">
        <v>79</v>
      </c>
      <c r="D2081">
        <v>128</v>
      </c>
      <c r="E2081">
        <v>107</v>
      </c>
      <c r="F2081">
        <v>6</v>
      </c>
      <c r="G2081" t="s">
        <v>2298</v>
      </c>
      <c r="H2081" t="s">
        <v>4761</v>
      </c>
      <c r="I2081" t="str">
        <f t="shared" si="32"/>
        <v>INSERT INTO [Object](ObjectID,FingerprintID,TypeID,Height,Width,User_Entry,Small_Description) VALUES(2079,278,79,128,107,6,N'Wall Corridor Cabin Light #24')</v>
      </c>
    </row>
    <row r="2082" spans="1:9" x14ac:dyDescent="0.3">
      <c r="A2082">
        <v>2080</v>
      </c>
      <c r="B2082">
        <v>278</v>
      </c>
      <c r="C2082">
        <v>100</v>
      </c>
      <c r="D2082">
        <v>56</v>
      </c>
      <c r="E2082">
        <v>124</v>
      </c>
      <c r="F2082">
        <v>6</v>
      </c>
      <c r="G2082" t="s">
        <v>2298</v>
      </c>
      <c r="H2082" t="s">
        <v>4762</v>
      </c>
      <c r="I2082" t="str">
        <f t="shared" si="32"/>
        <v>INSERT INTO [Object](ObjectID,FingerprintID,TypeID,Height,Width,User_Entry,Small_Description) VALUES(2080,278,100,56,124,6,N'Trash Can #272')</v>
      </c>
    </row>
    <row r="2083" spans="1:9" x14ac:dyDescent="0.3">
      <c r="A2083">
        <v>2081</v>
      </c>
      <c r="B2083">
        <v>279</v>
      </c>
      <c r="C2083">
        <v>79</v>
      </c>
      <c r="D2083">
        <v>100</v>
      </c>
      <c r="E2083">
        <v>90</v>
      </c>
      <c r="F2083">
        <v>6</v>
      </c>
      <c r="G2083" t="s">
        <v>2298</v>
      </c>
      <c r="H2083" t="s">
        <v>4763</v>
      </c>
      <c r="I2083" t="str">
        <f t="shared" si="32"/>
        <v>INSERT INTO [Object](ObjectID,FingerprintID,TypeID,Height,Width,User_Entry,Small_Description) VALUES(2081,279,79,100,90,6,N'Wall Corridor Cabin Light #25')</v>
      </c>
    </row>
    <row r="2084" spans="1:9" x14ac:dyDescent="0.3">
      <c r="A2084">
        <v>2082</v>
      </c>
      <c r="B2084">
        <v>279</v>
      </c>
      <c r="C2084">
        <v>99</v>
      </c>
      <c r="D2084">
        <v>94</v>
      </c>
      <c r="E2084">
        <v>145</v>
      </c>
      <c r="F2084">
        <v>6</v>
      </c>
      <c r="G2084" t="s">
        <v>2298</v>
      </c>
      <c r="H2084" t="s">
        <v>4764</v>
      </c>
      <c r="I2084" t="str">
        <f t="shared" si="32"/>
        <v>INSERT INTO [Object](ObjectID,FingerprintID,TypeID,Height,Width,User_Entry,Small_Description) VALUES(2082,279,99,94,145,6,N'Symbol No Smoking #29')</v>
      </c>
    </row>
    <row r="2085" spans="1:9" x14ac:dyDescent="0.3">
      <c r="A2085">
        <v>2083</v>
      </c>
      <c r="B2085">
        <v>279</v>
      </c>
      <c r="C2085">
        <v>100</v>
      </c>
      <c r="D2085">
        <v>169</v>
      </c>
      <c r="E2085">
        <v>264</v>
      </c>
      <c r="F2085">
        <v>6</v>
      </c>
      <c r="G2085" t="s">
        <v>2298</v>
      </c>
      <c r="H2085" t="s">
        <v>4765</v>
      </c>
      <c r="I2085" t="str">
        <f t="shared" si="32"/>
        <v>INSERT INTO [Object](ObjectID,FingerprintID,TypeID,Height,Width,User_Entry,Small_Description) VALUES(2083,279,100,169,264,6,N'Trash Can #273')</v>
      </c>
    </row>
    <row r="2086" spans="1:9" x14ac:dyDescent="0.3">
      <c r="A2086">
        <v>2084</v>
      </c>
      <c r="B2086">
        <v>280</v>
      </c>
      <c r="C2086">
        <v>79</v>
      </c>
      <c r="D2086">
        <v>89</v>
      </c>
      <c r="E2086">
        <v>98</v>
      </c>
      <c r="F2086">
        <v>8</v>
      </c>
      <c r="G2086" t="s">
        <v>2306</v>
      </c>
      <c r="H2086" t="s">
        <v>4766</v>
      </c>
      <c r="I2086" t="str">
        <f t="shared" si="32"/>
        <v>INSERT INTO [Object](ObjectID,FingerprintID,TypeID,Height,Width,User_Entry,Small_Description) VALUES(2084,280,79,89,98,8,N'Wall Corridor Cabin Light #26')</v>
      </c>
    </row>
    <row r="2087" spans="1:9" x14ac:dyDescent="0.3">
      <c r="A2087">
        <v>2085</v>
      </c>
      <c r="B2087">
        <v>280</v>
      </c>
      <c r="C2087">
        <v>100</v>
      </c>
      <c r="D2087">
        <v>101</v>
      </c>
      <c r="E2087">
        <v>92</v>
      </c>
      <c r="F2087">
        <v>8</v>
      </c>
      <c r="G2087" t="s">
        <v>2306</v>
      </c>
      <c r="H2087" t="s">
        <v>4767</v>
      </c>
      <c r="I2087" t="str">
        <f t="shared" si="32"/>
        <v>INSERT INTO [Object](ObjectID,FingerprintID,TypeID,Height,Width,User_Entry,Small_Description) VALUES(2085,280,100,101,92,8,N'Trash Can #274')</v>
      </c>
    </row>
    <row r="2088" spans="1:9" x14ac:dyDescent="0.3">
      <c r="A2088">
        <v>2086</v>
      </c>
      <c r="B2088">
        <v>280</v>
      </c>
      <c r="C2088">
        <v>191</v>
      </c>
      <c r="D2088">
        <v>116</v>
      </c>
      <c r="E2088">
        <v>145</v>
      </c>
      <c r="F2088">
        <v>8</v>
      </c>
      <c r="G2088" t="s">
        <v>2306</v>
      </c>
      <c r="H2088" t="s">
        <v>4768</v>
      </c>
      <c r="I2088" t="str">
        <f t="shared" si="32"/>
        <v>INSERT INTO [Object](ObjectID,FingerprintID,TypeID,Height,Width,User_Entry,Small_Description) VALUES(2086,280,191,116,145,8,N'Tvmonitor #32')</v>
      </c>
    </row>
    <row r="2089" spans="1:9" x14ac:dyDescent="0.3">
      <c r="A2089">
        <v>2087</v>
      </c>
      <c r="B2089">
        <v>281</v>
      </c>
      <c r="C2089">
        <v>79</v>
      </c>
      <c r="D2089">
        <v>117</v>
      </c>
      <c r="E2089">
        <v>78</v>
      </c>
      <c r="F2089">
        <v>8</v>
      </c>
      <c r="G2089" t="s">
        <v>2306</v>
      </c>
      <c r="H2089" t="s">
        <v>4769</v>
      </c>
      <c r="I2089" t="str">
        <f t="shared" si="32"/>
        <v>INSERT INTO [Object](ObjectID,FingerprintID,TypeID,Height,Width,User_Entry,Small_Description) VALUES(2087,281,79,117,78,8,N'Wall Corridor Cabin Light #27')</v>
      </c>
    </row>
    <row r="2090" spans="1:9" x14ac:dyDescent="0.3">
      <c r="A2090">
        <v>2088</v>
      </c>
      <c r="B2090">
        <v>281</v>
      </c>
      <c r="C2090">
        <v>79</v>
      </c>
      <c r="D2090">
        <v>116</v>
      </c>
      <c r="E2090">
        <v>84</v>
      </c>
      <c r="F2090">
        <v>8</v>
      </c>
      <c r="G2090" t="s">
        <v>2306</v>
      </c>
      <c r="H2090" t="s">
        <v>4770</v>
      </c>
      <c r="I2090" t="str">
        <f t="shared" si="32"/>
        <v>INSERT INTO [Object](ObjectID,FingerprintID,TypeID,Height,Width,User_Entry,Small_Description) VALUES(2088,281,79,116,84,8,N'Wall Corridor Cabin Light #28')</v>
      </c>
    </row>
    <row r="2091" spans="1:9" x14ac:dyDescent="0.3">
      <c r="A2091">
        <v>2089</v>
      </c>
      <c r="B2091">
        <v>281</v>
      </c>
      <c r="C2091">
        <v>79</v>
      </c>
      <c r="D2091">
        <v>109</v>
      </c>
      <c r="E2091">
        <v>82</v>
      </c>
      <c r="F2091">
        <v>8</v>
      </c>
      <c r="G2091" t="s">
        <v>2306</v>
      </c>
      <c r="H2091" t="s">
        <v>4771</v>
      </c>
      <c r="I2091" t="str">
        <f t="shared" si="32"/>
        <v>INSERT INTO [Object](ObjectID,FingerprintID,TypeID,Height,Width,User_Entry,Small_Description) VALUES(2089,281,79,109,82,8,N'Wall Corridor Cabin Light #29')</v>
      </c>
    </row>
    <row r="2092" spans="1:9" x14ac:dyDescent="0.3">
      <c r="A2092">
        <v>2090</v>
      </c>
      <c r="B2092">
        <v>281</v>
      </c>
      <c r="C2092">
        <v>100</v>
      </c>
      <c r="D2092">
        <v>86</v>
      </c>
      <c r="E2092">
        <v>90</v>
      </c>
      <c r="F2092">
        <v>8</v>
      </c>
      <c r="G2092" t="s">
        <v>2306</v>
      </c>
      <c r="H2092" t="s">
        <v>4772</v>
      </c>
      <c r="I2092" t="str">
        <f t="shared" si="32"/>
        <v>INSERT INTO [Object](ObjectID,FingerprintID,TypeID,Height,Width,User_Entry,Small_Description) VALUES(2090,281,100,86,90,8,N'Trash Can #275')</v>
      </c>
    </row>
    <row r="2093" spans="1:9" x14ac:dyDescent="0.3">
      <c r="A2093">
        <v>2091</v>
      </c>
      <c r="B2093">
        <v>281</v>
      </c>
      <c r="C2093">
        <v>116</v>
      </c>
      <c r="D2093">
        <v>93</v>
      </c>
      <c r="E2093">
        <v>189</v>
      </c>
      <c r="F2093">
        <v>8</v>
      </c>
      <c r="G2093" t="s">
        <v>2306</v>
      </c>
      <c r="H2093" t="s">
        <v>4773</v>
      </c>
      <c r="I2093" t="str">
        <f t="shared" si="32"/>
        <v>INSERT INTO [Object](ObjectID,FingerprintID,TypeID,Height,Width,User_Entry,Small_Description) VALUES(2091,281,116,93,189,8,N'Red Emergency #92')</v>
      </c>
    </row>
    <row r="2094" spans="1:9" x14ac:dyDescent="0.3">
      <c r="A2094">
        <v>2092</v>
      </c>
      <c r="B2094">
        <v>282</v>
      </c>
      <c r="C2094">
        <v>79</v>
      </c>
      <c r="D2094">
        <v>117</v>
      </c>
      <c r="E2094">
        <v>91</v>
      </c>
      <c r="F2094">
        <v>4</v>
      </c>
      <c r="G2094" t="s">
        <v>2290</v>
      </c>
      <c r="H2094" t="s">
        <v>4774</v>
      </c>
      <c r="I2094" t="str">
        <f t="shared" si="32"/>
        <v>INSERT INTO [Object](ObjectID,FingerprintID,TypeID,Height,Width,User_Entry,Small_Description) VALUES(2092,282,79,117,91,4,N'Wall Corridor Cabin Light #30')</v>
      </c>
    </row>
    <row r="2095" spans="1:9" x14ac:dyDescent="0.3">
      <c r="A2095">
        <v>2093</v>
      </c>
      <c r="B2095">
        <v>282</v>
      </c>
      <c r="C2095">
        <v>100</v>
      </c>
      <c r="D2095">
        <v>91</v>
      </c>
      <c r="E2095">
        <v>81</v>
      </c>
      <c r="F2095">
        <v>4</v>
      </c>
      <c r="G2095" t="s">
        <v>2290</v>
      </c>
      <c r="H2095" t="s">
        <v>4775</v>
      </c>
      <c r="I2095" t="str">
        <f t="shared" si="32"/>
        <v>INSERT INTO [Object](ObjectID,FingerprintID,TypeID,Height,Width,User_Entry,Small_Description) VALUES(2093,282,100,91,81,4,N'Trash Can #276')</v>
      </c>
    </row>
    <row r="2096" spans="1:9" x14ac:dyDescent="0.3">
      <c r="A2096">
        <v>2094</v>
      </c>
      <c r="B2096">
        <v>282</v>
      </c>
      <c r="C2096">
        <v>128</v>
      </c>
      <c r="D2096">
        <v>116</v>
      </c>
      <c r="E2096">
        <v>115</v>
      </c>
      <c r="F2096">
        <v>4</v>
      </c>
      <c r="G2096" t="s">
        <v>2290</v>
      </c>
      <c r="H2096" t="s">
        <v>4776</v>
      </c>
      <c r="I2096" t="str">
        <f t="shared" si="32"/>
        <v>INSERT INTO [Object](ObjectID,FingerprintID,TypeID,Height,Width,User_Entry,Small_Description) VALUES(2094,282,128,116,115,4,N'Tree #409')</v>
      </c>
    </row>
    <row r="2097" spans="1:9" x14ac:dyDescent="0.3">
      <c r="A2097">
        <v>2095</v>
      </c>
      <c r="B2097">
        <v>283</v>
      </c>
      <c r="C2097">
        <v>4</v>
      </c>
      <c r="D2097">
        <v>30</v>
      </c>
      <c r="E2097">
        <v>101</v>
      </c>
      <c r="F2097">
        <v>3</v>
      </c>
      <c r="G2097" t="s">
        <v>2286</v>
      </c>
      <c r="H2097" t="s">
        <v>4777</v>
      </c>
      <c r="I2097" t="str">
        <f t="shared" si="32"/>
        <v>INSERT INTO [Object](ObjectID,FingerprintID,TypeID,Height,Width,User_Entry,Small_Description) VALUES(2095,283,4,30,101,3,N'Sign Exit Person Letters #30')</v>
      </c>
    </row>
    <row r="2098" spans="1:9" x14ac:dyDescent="0.3">
      <c r="A2098">
        <v>2096</v>
      </c>
      <c r="B2098">
        <v>283</v>
      </c>
      <c r="C2098">
        <v>4</v>
      </c>
      <c r="D2098">
        <v>39</v>
      </c>
      <c r="E2098">
        <v>78</v>
      </c>
      <c r="F2098">
        <v>3</v>
      </c>
      <c r="G2098" t="s">
        <v>2286</v>
      </c>
      <c r="H2098" t="s">
        <v>4778</v>
      </c>
      <c r="I2098" t="str">
        <f t="shared" si="32"/>
        <v>INSERT INTO [Object](ObjectID,FingerprintID,TypeID,Height,Width,User_Entry,Small_Description) VALUES(2096,283,4,39,78,3,N'Sign Exit Person Letters #31')</v>
      </c>
    </row>
    <row r="2099" spans="1:9" x14ac:dyDescent="0.3">
      <c r="A2099">
        <v>2097</v>
      </c>
      <c r="B2099">
        <v>283</v>
      </c>
      <c r="C2099">
        <v>4</v>
      </c>
      <c r="D2099">
        <v>43</v>
      </c>
      <c r="E2099">
        <v>80</v>
      </c>
      <c r="F2099">
        <v>3</v>
      </c>
      <c r="G2099" t="s">
        <v>2286</v>
      </c>
      <c r="H2099" t="s">
        <v>4779</v>
      </c>
      <c r="I2099" t="str">
        <f t="shared" si="32"/>
        <v>INSERT INTO [Object](ObjectID,FingerprintID,TypeID,Height,Width,User_Entry,Small_Description) VALUES(2097,283,4,43,80,3,N'Sign Exit Person Letters #32')</v>
      </c>
    </row>
    <row r="2100" spans="1:9" x14ac:dyDescent="0.3">
      <c r="A2100">
        <v>2098</v>
      </c>
      <c r="B2100">
        <v>283</v>
      </c>
      <c r="C2100">
        <v>4</v>
      </c>
      <c r="D2100">
        <v>42</v>
      </c>
      <c r="E2100">
        <v>92</v>
      </c>
      <c r="F2100">
        <v>3</v>
      </c>
      <c r="G2100" t="s">
        <v>2286</v>
      </c>
      <c r="H2100" t="s">
        <v>4780</v>
      </c>
      <c r="I2100" t="str">
        <f t="shared" si="32"/>
        <v>INSERT INTO [Object](ObjectID,FingerprintID,TypeID,Height,Width,User_Entry,Small_Description) VALUES(2098,283,4,42,92,3,N'Sign Exit Person Letters #33')</v>
      </c>
    </row>
    <row r="2101" spans="1:9" x14ac:dyDescent="0.3">
      <c r="A2101">
        <v>2099</v>
      </c>
      <c r="B2101">
        <v>283</v>
      </c>
      <c r="C2101">
        <v>4</v>
      </c>
      <c r="D2101">
        <v>40</v>
      </c>
      <c r="E2101">
        <v>85</v>
      </c>
      <c r="F2101">
        <v>3</v>
      </c>
      <c r="G2101" t="s">
        <v>2286</v>
      </c>
      <c r="H2101" t="s">
        <v>4781</v>
      </c>
      <c r="I2101" t="str">
        <f t="shared" si="32"/>
        <v>INSERT INTO [Object](ObjectID,FingerprintID,TypeID,Height,Width,User_Entry,Small_Description) VALUES(2099,283,4,40,85,3,N'Sign Exit Person Letters #34')</v>
      </c>
    </row>
    <row r="2102" spans="1:9" x14ac:dyDescent="0.3">
      <c r="A2102">
        <v>2100</v>
      </c>
      <c r="B2102">
        <v>283</v>
      </c>
      <c r="C2102">
        <v>4</v>
      </c>
      <c r="D2102">
        <v>41</v>
      </c>
      <c r="E2102">
        <v>86</v>
      </c>
      <c r="F2102">
        <v>3</v>
      </c>
      <c r="G2102" t="s">
        <v>2286</v>
      </c>
      <c r="H2102" t="s">
        <v>4782</v>
      </c>
      <c r="I2102" t="str">
        <f t="shared" si="32"/>
        <v>INSERT INTO [Object](ObjectID,FingerprintID,TypeID,Height,Width,User_Entry,Small_Description) VALUES(2100,283,4,41,86,3,N'Sign Exit Person Letters #35')</v>
      </c>
    </row>
    <row r="2103" spans="1:9" x14ac:dyDescent="0.3">
      <c r="A2103">
        <v>2101</v>
      </c>
      <c r="B2103">
        <v>283</v>
      </c>
      <c r="C2103">
        <v>22</v>
      </c>
      <c r="D2103">
        <v>79</v>
      </c>
      <c r="E2103">
        <v>61</v>
      </c>
      <c r="F2103">
        <v>3</v>
      </c>
      <c r="G2103" t="s">
        <v>2286</v>
      </c>
      <c r="H2103" t="s">
        <v>4783</v>
      </c>
      <c r="I2103" t="str">
        <f t="shared" si="32"/>
        <v>INSERT INTO [Object](ObjectID,FingerprintID,TypeID,Height,Width,User_Entry,Small_Description) VALUES(2101,283,22,79,61,3,N'Restaurant Table Round #7')</v>
      </c>
    </row>
    <row r="2104" spans="1:9" x14ac:dyDescent="0.3">
      <c r="A2104">
        <v>2102</v>
      </c>
      <c r="B2104">
        <v>283</v>
      </c>
      <c r="C2104">
        <v>100</v>
      </c>
      <c r="D2104">
        <v>79</v>
      </c>
      <c r="E2104">
        <v>70</v>
      </c>
      <c r="F2104">
        <v>3</v>
      </c>
      <c r="G2104" t="s">
        <v>2286</v>
      </c>
      <c r="H2104" t="s">
        <v>4784</v>
      </c>
      <c r="I2104" t="str">
        <f t="shared" si="32"/>
        <v>INSERT INTO [Object](ObjectID,FingerprintID,TypeID,Height,Width,User_Entry,Small_Description) VALUES(2102,283,100,79,70,3,N'Trash Can #277')</v>
      </c>
    </row>
    <row r="2105" spans="1:9" x14ac:dyDescent="0.3">
      <c r="A2105">
        <v>2103</v>
      </c>
      <c r="B2105">
        <v>284</v>
      </c>
      <c r="C2105">
        <v>78</v>
      </c>
      <c r="D2105">
        <v>100</v>
      </c>
      <c r="E2105">
        <v>66</v>
      </c>
      <c r="F2105">
        <v>5</v>
      </c>
      <c r="G2105" t="s">
        <v>2294</v>
      </c>
      <c r="H2105" t="s">
        <v>4785</v>
      </c>
      <c r="I2105" t="str">
        <f t="shared" si="32"/>
        <v>INSERT INTO [Object](ObjectID,FingerprintID,TypeID,Height,Width,User_Entry,Small_Description) VALUES(2103,284,78,100,66,5,N'Handle Iron #6')</v>
      </c>
    </row>
    <row r="2106" spans="1:9" x14ac:dyDescent="0.3">
      <c r="A2106">
        <v>2104</v>
      </c>
      <c r="B2106">
        <v>284</v>
      </c>
      <c r="C2106">
        <v>78</v>
      </c>
      <c r="D2106">
        <v>96</v>
      </c>
      <c r="E2106">
        <v>61</v>
      </c>
      <c r="F2106">
        <v>5</v>
      </c>
      <c r="G2106" t="s">
        <v>2294</v>
      </c>
      <c r="H2106" t="s">
        <v>4786</v>
      </c>
      <c r="I2106" t="str">
        <f t="shared" si="32"/>
        <v>INSERT INTO [Object](ObjectID,FingerprintID,TypeID,Height,Width,User_Entry,Small_Description) VALUES(2104,284,78,96,61,5,N'Handle Iron #7')</v>
      </c>
    </row>
    <row r="2107" spans="1:9" x14ac:dyDescent="0.3">
      <c r="A2107">
        <v>2105</v>
      </c>
      <c r="B2107">
        <v>284</v>
      </c>
      <c r="C2107">
        <v>100</v>
      </c>
      <c r="D2107">
        <v>28</v>
      </c>
      <c r="E2107">
        <v>44</v>
      </c>
      <c r="F2107">
        <v>5</v>
      </c>
      <c r="G2107" t="s">
        <v>2294</v>
      </c>
      <c r="H2107" t="s">
        <v>4787</v>
      </c>
      <c r="I2107" t="str">
        <f t="shared" si="32"/>
        <v>INSERT INTO [Object](ObjectID,FingerprintID,TypeID,Height,Width,User_Entry,Small_Description) VALUES(2105,284,100,28,44,5,N'Trash Can #278')</v>
      </c>
    </row>
    <row r="2108" spans="1:9" x14ac:dyDescent="0.3">
      <c r="A2108">
        <v>2106</v>
      </c>
      <c r="B2108">
        <v>285</v>
      </c>
      <c r="C2108">
        <v>76</v>
      </c>
      <c r="D2108">
        <v>76</v>
      </c>
      <c r="E2108">
        <v>61</v>
      </c>
      <c r="F2108">
        <v>3</v>
      </c>
      <c r="G2108" t="s">
        <v>2286</v>
      </c>
      <c r="H2108" t="s">
        <v>4788</v>
      </c>
      <c r="I2108" t="str">
        <f t="shared" si="32"/>
        <v>INSERT INTO [Object](ObjectID,FingerprintID,TypeID,Height,Width,User_Entry,Small_Description) VALUES(2106,285,76,76,61,3,N'Specific Playground House #9')</v>
      </c>
    </row>
    <row r="2109" spans="1:9" x14ac:dyDescent="0.3">
      <c r="A2109">
        <v>2107</v>
      </c>
      <c r="B2109">
        <v>285</v>
      </c>
      <c r="C2109">
        <v>88</v>
      </c>
      <c r="D2109">
        <v>165</v>
      </c>
      <c r="E2109">
        <v>68</v>
      </c>
      <c r="F2109">
        <v>3</v>
      </c>
      <c r="G2109" t="s">
        <v>2286</v>
      </c>
      <c r="H2109" t="s">
        <v>4789</v>
      </c>
      <c r="I2109" t="str">
        <f t="shared" si="32"/>
        <v>INSERT INTO [Object](ObjectID,FingerprintID,TypeID,Height,Width,User_Entry,Small_Description) VALUES(2107,285,88,165,68,3,N'Sign Exit Person Arrow Left #12')</v>
      </c>
    </row>
    <row r="2110" spans="1:9" x14ac:dyDescent="0.3">
      <c r="A2110">
        <v>2108</v>
      </c>
      <c r="B2110">
        <v>285</v>
      </c>
      <c r="C2110">
        <v>100</v>
      </c>
      <c r="D2110">
        <v>231</v>
      </c>
      <c r="E2110">
        <v>402</v>
      </c>
      <c r="F2110">
        <v>3</v>
      </c>
      <c r="G2110" t="s">
        <v>2286</v>
      </c>
      <c r="H2110" t="s">
        <v>4790</v>
      </c>
      <c r="I2110" t="str">
        <f t="shared" si="32"/>
        <v>INSERT INTO [Object](ObjectID,FingerprintID,TypeID,Height,Width,User_Entry,Small_Description) VALUES(2108,285,100,231,402,3,N'Trash Can #279')</v>
      </c>
    </row>
    <row r="2111" spans="1:9" x14ac:dyDescent="0.3">
      <c r="A2111">
        <v>2109</v>
      </c>
      <c r="B2111">
        <v>286</v>
      </c>
      <c r="C2111">
        <v>90</v>
      </c>
      <c r="D2111">
        <v>76</v>
      </c>
      <c r="E2111">
        <v>78</v>
      </c>
      <c r="F2111">
        <v>4</v>
      </c>
      <c r="G2111" t="s">
        <v>2290</v>
      </c>
      <c r="H2111" t="s">
        <v>4791</v>
      </c>
      <c r="I2111" t="str">
        <f t="shared" si="32"/>
        <v>INSERT INTO [Object](ObjectID,FingerprintID,TypeID,Height,Width,User_Entry,Small_Description) VALUES(2109,286,90,76,78,4,N'Sign Arrow #12')</v>
      </c>
    </row>
    <row r="2112" spans="1:9" x14ac:dyDescent="0.3">
      <c r="A2112">
        <v>2110</v>
      </c>
      <c r="B2112">
        <v>286</v>
      </c>
      <c r="C2112">
        <v>90</v>
      </c>
      <c r="D2112">
        <v>76</v>
      </c>
      <c r="E2112">
        <v>85</v>
      </c>
      <c r="F2112">
        <v>4</v>
      </c>
      <c r="G2112" t="s">
        <v>2290</v>
      </c>
      <c r="H2112" t="s">
        <v>4792</v>
      </c>
      <c r="I2112" t="str">
        <f t="shared" si="32"/>
        <v>INSERT INTO [Object](ObjectID,FingerprintID,TypeID,Height,Width,User_Entry,Small_Description) VALUES(2110,286,90,76,85,4,N'Sign Arrow #13')</v>
      </c>
    </row>
    <row r="2113" spans="1:9" x14ac:dyDescent="0.3">
      <c r="A2113">
        <v>2111</v>
      </c>
      <c r="B2113">
        <v>286</v>
      </c>
      <c r="C2113">
        <v>90</v>
      </c>
      <c r="D2113">
        <v>78</v>
      </c>
      <c r="E2113">
        <v>84</v>
      </c>
      <c r="F2113">
        <v>4</v>
      </c>
      <c r="G2113" t="s">
        <v>2290</v>
      </c>
      <c r="H2113" t="s">
        <v>4793</v>
      </c>
      <c r="I2113" t="str">
        <f t="shared" si="32"/>
        <v>INSERT INTO [Object](ObjectID,FingerprintID,TypeID,Height,Width,User_Entry,Small_Description) VALUES(2111,286,90,78,84,4,N'Sign Arrow #14')</v>
      </c>
    </row>
    <row r="2114" spans="1:9" x14ac:dyDescent="0.3">
      <c r="A2114">
        <v>2112</v>
      </c>
      <c r="B2114">
        <v>286</v>
      </c>
      <c r="C2114">
        <v>90</v>
      </c>
      <c r="D2114">
        <v>78</v>
      </c>
      <c r="E2114">
        <v>83</v>
      </c>
      <c r="F2114">
        <v>4</v>
      </c>
      <c r="G2114" t="s">
        <v>2290</v>
      </c>
      <c r="H2114" t="s">
        <v>4794</v>
      </c>
      <c r="I2114" t="str">
        <f t="shared" si="32"/>
        <v>INSERT INTO [Object](ObjectID,FingerprintID,TypeID,Height,Width,User_Entry,Small_Description) VALUES(2112,286,90,78,83,4,N'Sign Arrow #15')</v>
      </c>
    </row>
    <row r="2115" spans="1:9" x14ac:dyDescent="0.3">
      <c r="A2115">
        <v>2113</v>
      </c>
      <c r="B2115">
        <v>286</v>
      </c>
      <c r="C2115">
        <v>90</v>
      </c>
      <c r="D2115">
        <v>75</v>
      </c>
      <c r="E2115">
        <v>85</v>
      </c>
      <c r="F2115">
        <v>4</v>
      </c>
      <c r="G2115" t="s">
        <v>2290</v>
      </c>
      <c r="H2115" t="s">
        <v>4795</v>
      </c>
      <c r="I2115" t="str">
        <f t="shared" si="32"/>
        <v>INSERT INTO [Object](ObjectID,FingerprintID,TypeID,Height,Width,User_Entry,Small_Description) VALUES(2113,286,90,75,85,4,N'Sign Arrow #16')</v>
      </c>
    </row>
    <row r="2116" spans="1:9" x14ac:dyDescent="0.3">
      <c r="A2116">
        <v>2114</v>
      </c>
      <c r="B2116">
        <v>286</v>
      </c>
      <c r="C2116">
        <v>90</v>
      </c>
      <c r="D2116">
        <v>82</v>
      </c>
      <c r="E2116">
        <v>82</v>
      </c>
      <c r="F2116">
        <v>4</v>
      </c>
      <c r="G2116" t="s">
        <v>2290</v>
      </c>
      <c r="H2116" t="s">
        <v>4796</v>
      </c>
      <c r="I2116" t="str">
        <f t="shared" ref="I2116:I2179" si="33">"INSERT INTO [Object](ObjectID,FingerprintID,TypeID,Height,Width,User_Entry,Small_Description) VALUES("&amp;A2116&amp;","&amp;B2116&amp;","&amp;C2116&amp;","&amp;D2116&amp;","&amp;E2116&amp;","&amp;F2116&amp;",N'"&amp;H2116&amp;"')"</f>
        <v>INSERT INTO [Object](ObjectID,FingerprintID,TypeID,Height,Width,User_Entry,Small_Description) VALUES(2114,286,90,82,82,4,N'Sign Arrow #17')</v>
      </c>
    </row>
    <row r="2117" spans="1:9" x14ac:dyDescent="0.3">
      <c r="A2117">
        <v>2115</v>
      </c>
      <c r="B2117">
        <v>286</v>
      </c>
      <c r="C2117">
        <v>100</v>
      </c>
      <c r="D2117">
        <v>205</v>
      </c>
      <c r="E2117">
        <v>422</v>
      </c>
      <c r="F2117">
        <v>4</v>
      </c>
      <c r="G2117" t="s">
        <v>2290</v>
      </c>
      <c r="H2117" t="s">
        <v>4797</v>
      </c>
      <c r="I2117" t="str">
        <f t="shared" si="33"/>
        <v>INSERT INTO [Object](ObjectID,FingerprintID,TypeID,Height,Width,User_Entry,Small_Description) VALUES(2115,286,100,205,422,4,N'Trash Can #280')</v>
      </c>
    </row>
    <row r="2118" spans="1:9" x14ac:dyDescent="0.3">
      <c r="A2118">
        <v>2116</v>
      </c>
      <c r="B2118">
        <v>286</v>
      </c>
      <c r="C2118">
        <v>108</v>
      </c>
      <c r="D2118">
        <v>62</v>
      </c>
      <c r="E2118">
        <v>77</v>
      </c>
      <c r="F2118">
        <v>4</v>
      </c>
      <c r="G2118" t="s">
        <v>2290</v>
      </c>
      <c r="H2118" t="s">
        <v>4798</v>
      </c>
      <c r="I2118" t="str">
        <f t="shared" si="33"/>
        <v>INSERT INTO [Object](ObjectID,FingerprintID,TypeID,Height,Width,User_Entry,Small_Description) VALUES(2116,286,108,62,77,4,N'Column #943')</v>
      </c>
    </row>
    <row r="2119" spans="1:9" x14ac:dyDescent="0.3">
      <c r="A2119">
        <v>2117</v>
      </c>
      <c r="B2119">
        <v>287</v>
      </c>
      <c r="C2119">
        <v>5</v>
      </c>
      <c r="D2119">
        <v>66</v>
      </c>
      <c r="E2119">
        <v>72</v>
      </c>
      <c r="F2119">
        <v>9</v>
      </c>
      <c r="G2119" t="s">
        <v>2310</v>
      </c>
      <c r="H2119" t="s">
        <v>4799</v>
      </c>
      <c r="I2119" t="str">
        <f t="shared" si="33"/>
        <v>INSERT INTO [Object](ObjectID,FingerprintID,TypeID,Height,Width,User_Entry,Small_Description) VALUES(2117,287,5,66,72,9,N'Wall Letters #45')</v>
      </c>
    </row>
    <row r="2120" spans="1:9" x14ac:dyDescent="0.3">
      <c r="A2120">
        <v>2118</v>
      </c>
      <c r="B2120">
        <v>287</v>
      </c>
      <c r="C2120">
        <v>24</v>
      </c>
      <c r="D2120">
        <v>93</v>
      </c>
      <c r="E2120">
        <v>117</v>
      </c>
      <c r="F2120">
        <v>9</v>
      </c>
      <c r="G2120" t="s">
        <v>2310</v>
      </c>
      <c r="H2120" t="s">
        <v>4800</v>
      </c>
      <c r="I2120" t="str">
        <f t="shared" si="33"/>
        <v>INSERT INTO [Object](ObjectID,FingerprintID,TypeID,Height,Width,User_Entry,Small_Description) VALUES(2118,287,24,93,117,9,N'Handle Wood #11')</v>
      </c>
    </row>
    <row r="2121" spans="1:9" x14ac:dyDescent="0.3">
      <c r="A2121">
        <v>2119</v>
      </c>
      <c r="B2121">
        <v>287</v>
      </c>
      <c r="C2121">
        <v>100</v>
      </c>
      <c r="D2121">
        <v>34</v>
      </c>
      <c r="E2121">
        <v>41</v>
      </c>
      <c r="F2121">
        <v>9</v>
      </c>
      <c r="G2121" t="s">
        <v>2310</v>
      </c>
      <c r="H2121" t="s">
        <v>4801</v>
      </c>
      <c r="I2121" t="str">
        <f t="shared" si="33"/>
        <v>INSERT INTO [Object](ObjectID,FingerprintID,TypeID,Height,Width,User_Entry,Small_Description) VALUES(2119,287,100,34,41,9,N'Trash Can #281')</v>
      </c>
    </row>
    <row r="2122" spans="1:9" x14ac:dyDescent="0.3">
      <c r="A2122">
        <v>2120</v>
      </c>
      <c r="B2122">
        <v>288</v>
      </c>
      <c r="C2122">
        <v>24</v>
      </c>
      <c r="D2122">
        <v>109</v>
      </c>
      <c r="E2122">
        <v>93</v>
      </c>
      <c r="F2122">
        <v>9</v>
      </c>
      <c r="G2122" t="s">
        <v>2310</v>
      </c>
      <c r="H2122" t="s">
        <v>4802</v>
      </c>
      <c r="I2122" t="str">
        <f t="shared" si="33"/>
        <v>INSERT INTO [Object](ObjectID,FingerprintID,TypeID,Height,Width,User_Entry,Small_Description) VALUES(2120,288,24,109,93,9,N'Handle Wood #12')</v>
      </c>
    </row>
    <row r="2123" spans="1:9" x14ac:dyDescent="0.3">
      <c r="A2123">
        <v>2121</v>
      </c>
      <c r="B2123">
        <v>288</v>
      </c>
      <c r="C2123">
        <v>88</v>
      </c>
      <c r="D2123">
        <v>56</v>
      </c>
      <c r="E2123">
        <v>74</v>
      </c>
      <c r="F2123">
        <v>9</v>
      </c>
      <c r="G2123" t="s">
        <v>2310</v>
      </c>
      <c r="H2123" t="s">
        <v>4803</v>
      </c>
      <c r="I2123" t="str">
        <f t="shared" si="33"/>
        <v>INSERT INTO [Object](ObjectID,FingerprintID,TypeID,Height,Width,User_Entry,Small_Description) VALUES(2121,288,88,56,74,9,N'Sign Exit Person Arrow Left #33')</v>
      </c>
    </row>
    <row r="2124" spans="1:9" x14ac:dyDescent="0.3">
      <c r="A2124">
        <v>2122</v>
      </c>
      <c r="B2124">
        <v>288</v>
      </c>
      <c r="C2124">
        <v>100</v>
      </c>
      <c r="D2124">
        <v>34</v>
      </c>
      <c r="E2124">
        <v>42</v>
      </c>
      <c r="F2124">
        <v>9</v>
      </c>
      <c r="G2124" t="s">
        <v>2310</v>
      </c>
      <c r="H2124" t="s">
        <v>4804</v>
      </c>
      <c r="I2124" t="str">
        <f t="shared" si="33"/>
        <v>INSERT INTO [Object](ObjectID,FingerprintID,TypeID,Height,Width,User_Entry,Small_Description) VALUES(2122,288,100,34,42,9,N'Trash Can #282')</v>
      </c>
    </row>
    <row r="2125" spans="1:9" x14ac:dyDescent="0.3">
      <c r="A2125">
        <v>2123</v>
      </c>
      <c r="B2125">
        <v>289</v>
      </c>
      <c r="C2125">
        <v>24</v>
      </c>
      <c r="D2125">
        <v>117</v>
      </c>
      <c r="E2125">
        <v>100</v>
      </c>
      <c r="F2125">
        <v>7</v>
      </c>
      <c r="G2125" t="s">
        <v>2302</v>
      </c>
      <c r="H2125" t="s">
        <v>4805</v>
      </c>
      <c r="I2125" t="str">
        <f t="shared" si="33"/>
        <v>INSERT INTO [Object](ObjectID,FingerprintID,TypeID,Height,Width,User_Entry,Small_Description) VALUES(2123,289,24,117,100,7,N'Handle Wood #13')</v>
      </c>
    </row>
    <row r="2126" spans="1:9" x14ac:dyDescent="0.3">
      <c r="A2126">
        <v>2124</v>
      </c>
      <c r="B2126">
        <v>289</v>
      </c>
      <c r="C2126">
        <v>24</v>
      </c>
      <c r="D2126">
        <v>183</v>
      </c>
      <c r="E2126">
        <v>99</v>
      </c>
      <c r="F2126">
        <v>7</v>
      </c>
      <c r="G2126" t="s">
        <v>2302</v>
      </c>
      <c r="H2126" t="s">
        <v>4806</v>
      </c>
      <c r="I2126" t="str">
        <f t="shared" si="33"/>
        <v>INSERT INTO [Object](ObjectID,FingerprintID,TypeID,Height,Width,User_Entry,Small_Description) VALUES(2124,289,24,183,99,7,N'Handle Wood #14')</v>
      </c>
    </row>
    <row r="2127" spans="1:9" x14ac:dyDescent="0.3">
      <c r="A2127">
        <v>2125</v>
      </c>
      <c r="B2127">
        <v>289</v>
      </c>
      <c r="C2127">
        <v>24</v>
      </c>
      <c r="D2127">
        <v>176</v>
      </c>
      <c r="E2127">
        <v>141</v>
      </c>
      <c r="F2127">
        <v>7</v>
      </c>
      <c r="G2127" t="s">
        <v>2302</v>
      </c>
      <c r="H2127" t="s">
        <v>4807</v>
      </c>
      <c r="I2127" t="str">
        <f t="shared" si="33"/>
        <v>INSERT INTO [Object](ObjectID,FingerprintID,TypeID,Height,Width,User_Entry,Small_Description) VALUES(2125,289,24,176,141,7,N'Handle Wood #15')</v>
      </c>
    </row>
    <row r="2128" spans="1:9" x14ac:dyDescent="0.3">
      <c r="A2128">
        <v>2126</v>
      </c>
      <c r="B2128">
        <v>289</v>
      </c>
      <c r="C2128">
        <v>24</v>
      </c>
      <c r="D2128">
        <v>172</v>
      </c>
      <c r="E2128">
        <v>149</v>
      </c>
      <c r="F2128">
        <v>7</v>
      </c>
      <c r="G2128" t="s">
        <v>2302</v>
      </c>
      <c r="H2128" t="s">
        <v>4808</v>
      </c>
      <c r="I2128" t="str">
        <f t="shared" si="33"/>
        <v>INSERT INTO [Object](ObjectID,FingerprintID,TypeID,Height,Width,User_Entry,Small_Description) VALUES(2126,289,24,172,149,7,N'Handle Wood #16')</v>
      </c>
    </row>
    <row r="2129" spans="1:9" x14ac:dyDescent="0.3">
      <c r="A2129">
        <v>2127</v>
      </c>
      <c r="B2129">
        <v>289</v>
      </c>
      <c r="C2129">
        <v>24</v>
      </c>
      <c r="D2129">
        <v>182</v>
      </c>
      <c r="E2129">
        <v>151</v>
      </c>
      <c r="F2129">
        <v>7</v>
      </c>
      <c r="G2129" t="s">
        <v>2302</v>
      </c>
      <c r="H2129" t="s">
        <v>4809</v>
      </c>
      <c r="I2129" t="str">
        <f t="shared" si="33"/>
        <v>INSERT INTO [Object](ObjectID,FingerprintID,TypeID,Height,Width,User_Entry,Small_Description) VALUES(2127,289,24,182,151,7,N'Handle Wood #17')</v>
      </c>
    </row>
    <row r="2130" spans="1:9" x14ac:dyDescent="0.3">
      <c r="A2130">
        <v>2128</v>
      </c>
      <c r="B2130">
        <v>289</v>
      </c>
      <c r="C2130">
        <v>24</v>
      </c>
      <c r="D2130">
        <v>198</v>
      </c>
      <c r="E2130">
        <v>103</v>
      </c>
      <c r="F2130">
        <v>7</v>
      </c>
      <c r="G2130" t="s">
        <v>2302</v>
      </c>
      <c r="H2130" t="s">
        <v>4810</v>
      </c>
      <c r="I2130" t="str">
        <f t="shared" si="33"/>
        <v>INSERT INTO [Object](ObjectID,FingerprintID,TypeID,Height,Width,User_Entry,Small_Description) VALUES(2128,289,24,198,103,7,N'Handle Wood #18')</v>
      </c>
    </row>
    <row r="2131" spans="1:9" x14ac:dyDescent="0.3">
      <c r="A2131">
        <v>2129</v>
      </c>
      <c r="B2131">
        <v>289</v>
      </c>
      <c r="C2131">
        <v>90</v>
      </c>
      <c r="D2131">
        <v>51</v>
      </c>
      <c r="E2131">
        <v>87</v>
      </c>
      <c r="F2131">
        <v>7</v>
      </c>
      <c r="G2131" t="s">
        <v>2302</v>
      </c>
      <c r="H2131" t="s">
        <v>4811</v>
      </c>
      <c r="I2131" t="str">
        <f t="shared" si="33"/>
        <v>INSERT INTO [Object](ObjectID,FingerprintID,TypeID,Height,Width,User_Entry,Small_Description) VALUES(2129,289,90,51,87,7,N'Sign Arrow #18')</v>
      </c>
    </row>
    <row r="2132" spans="1:9" x14ac:dyDescent="0.3">
      <c r="A2132">
        <v>2130</v>
      </c>
      <c r="B2132">
        <v>289</v>
      </c>
      <c r="C2132">
        <v>100</v>
      </c>
      <c r="D2132">
        <v>44</v>
      </c>
      <c r="E2132">
        <v>43</v>
      </c>
      <c r="F2132">
        <v>7</v>
      </c>
      <c r="G2132" t="s">
        <v>2302</v>
      </c>
      <c r="H2132" t="s">
        <v>4812</v>
      </c>
      <c r="I2132" t="str">
        <f t="shared" si="33"/>
        <v>INSERT INTO [Object](ObjectID,FingerprintID,TypeID,Height,Width,User_Entry,Small_Description) VALUES(2130,289,100,44,43,7,N'Trash Can #283')</v>
      </c>
    </row>
    <row r="2133" spans="1:9" x14ac:dyDescent="0.3">
      <c r="A2133">
        <v>2131</v>
      </c>
      <c r="B2133">
        <v>290</v>
      </c>
      <c r="C2133">
        <v>2</v>
      </c>
      <c r="D2133">
        <v>66</v>
      </c>
      <c r="E2133">
        <v>74</v>
      </c>
      <c r="F2133">
        <v>9</v>
      </c>
      <c r="G2133" t="s">
        <v>2310</v>
      </c>
      <c r="H2133" t="s">
        <v>4813</v>
      </c>
      <c r="I2133" t="str">
        <f t="shared" si="33"/>
        <v>INSERT INTO [Object](ObjectID,FingerprintID,TypeID,Height,Width,User_Entry,Small_Description) VALUES(2131,290,2,66,74,9,N'Sign Truck #61')</v>
      </c>
    </row>
    <row r="2134" spans="1:9" x14ac:dyDescent="0.3">
      <c r="A2134">
        <v>2132</v>
      </c>
      <c r="B2134">
        <v>290</v>
      </c>
      <c r="C2134">
        <v>59</v>
      </c>
      <c r="D2134">
        <v>102</v>
      </c>
      <c r="E2134">
        <v>106</v>
      </c>
      <c r="F2134">
        <v>9</v>
      </c>
      <c r="G2134" t="s">
        <v>2310</v>
      </c>
      <c r="H2134" t="s">
        <v>4814</v>
      </c>
      <c r="I2134" t="str">
        <f t="shared" si="33"/>
        <v>INSERT INTO [Object](ObjectID,FingerprintID,TypeID,Height,Width,User_Entry,Small_Description) VALUES(2132,290,59,102,106,9,N'Sign CCTV #17')</v>
      </c>
    </row>
    <row r="2135" spans="1:9" x14ac:dyDescent="0.3">
      <c r="A2135">
        <v>2133</v>
      </c>
      <c r="B2135">
        <v>290</v>
      </c>
      <c r="C2135">
        <v>59</v>
      </c>
      <c r="D2135">
        <v>81</v>
      </c>
      <c r="E2135">
        <v>98</v>
      </c>
      <c r="F2135">
        <v>9</v>
      </c>
      <c r="G2135" t="s">
        <v>2310</v>
      </c>
      <c r="H2135" t="s">
        <v>4815</v>
      </c>
      <c r="I2135" t="str">
        <f t="shared" si="33"/>
        <v>INSERT INTO [Object](ObjectID,FingerprintID,TypeID,Height,Width,User_Entry,Small_Description) VALUES(2133,290,59,81,98,9,N'Sign CCTV #18')</v>
      </c>
    </row>
    <row r="2136" spans="1:9" x14ac:dyDescent="0.3">
      <c r="A2136">
        <v>2134</v>
      </c>
      <c r="B2136">
        <v>290</v>
      </c>
      <c r="C2136">
        <v>59</v>
      </c>
      <c r="D2136">
        <v>109</v>
      </c>
      <c r="E2136">
        <v>135</v>
      </c>
      <c r="F2136">
        <v>9</v>
      </c>
      <c r="G2136" t="s">
        <v>2310</v>
      </c>
      <c r="H2136" t="s">
        <v>4816</v>
      </c>
      <c r="I2136" t="str">
        <f t="shared" si="33"/>
        <v>INSERT INTO [Object](ObjectID,FingerprintID,TypeID,Height,Width,User_Entry,Small_Description) VALUES(2134,290,59,109,135,9,N'Sign CCTV #19')</v>
      </c>
    </row>
    <row r="2137" spans="1:9" x14ac:dyDescent="0.3">
      <c r="A2137">
        <v>2135</v>
      </c>
      <c r="B2137">
        <v>290</v>
      </c>
      <c r="C2137">
        <v>59</v>
      </c>
      <c r="D2137">
        <v>112</v>
      </c>
      <c r="E2137">
        <v>128</v>
      </c>
      <c r="F2137">
        <v>9</v>
      </c>
      <c r="G2137" t="s">
        <v>2310</v>
      </c>
      <c r="H2137" t="s">
        <v>4817</v>
      </c>
      <c r="I2137" t="str">
        <f t="shared" si="33"/>
        <v>INSERT INTO [Object](ObjectID,FingerprintID,TypeID,Height,Width,User_Entry,Small_Description) VALUES(2135,290,59,112,128,9,N'Sign CCTV #20')</v>
      </c>
    </row>
    <row r="2138" spans="1:9" x14ac:dyDescent="0.3">
      <c r="A2138">
        <v>2136</v>
      </c>
      <c r="B2138">
        <v>290</v>
      </c>
      <c r="C2138">
        <v>59</v>
      </c>
      <c r="D2138">
        <v>114</v>
      </c>
      <c r="E2138">
        <v>132</v>
      </c>
      <c r="F2138">
        <v>9</v>
      </c>
      <c r="G2138" t="s">
        <v>2310</v>
      </c>
      <c r="H2138" t="s">
        <v>4818</v>
      </c>
      <c r="I2138" t="str">
        <f t="shared" si="33"/>
        <v>INSERT INTO [Object](ObjectID,FingerprintID,TypeID,Height,Width,User_Entry,Small_Description) VALUES(2136,290,59,114,132,9,N'Sign CCTV #21')</v>
      </c>
    </row>
    <row r="2139" spans="1:9" x14ac:dyDescent="0.3">
      <c r="A2139">
        <v>2137</v>
      </c>
      <c r="B2139">
        <v>290</v>
      </c>
      <c r="C2139">
        <v>59</v>
      </c>
      <c r="D2139">
        <v>111</v>
      </c>
      <c r="E2139">
        <v>134</v>
      </c>
      <c r="F2139">
        <v>9</v>
      </c>
      <c r="G2139" t="s">
        <v>2310</v>
      </c>
      <c r="H2139" t="s">
        <v>4819</v>
      </c>
      <c r="I2139" t="str">
        <f t="shared" si="33"/>
        <v>INSERT INTO [Object](ObjectID,FingerprintID,TypeID,Height,Width,User_Entry,Small_Description) VALUES(2137,290,59,111,134,9,N'Sign CCTV #22')</v>
      </c>
    </row>
    <row r="2140" spans="1:9" x14ac:dyDescent="0.3">
      <c r="A2140">
        <v>2138</v>
      </c>
      <c r="B2140">
        <v>290</v>
      </c>
      <c r="C2140">
        <v>59</v>
      </c>
      <c r="D2140">
        <v>127</v>
      </c>
      <c r="E2140">
        <v>131</v>
      </c>
      <c r="F2140">
        <v>9</v>
      </c>
      <c r="G2140" t="s">
        <v>2310</v>
      </c>
      <c r="H2140" t="s">
        <v>4820</v>
      </c>
      <c r="I2140" t="str">
        <f t="shared" si="33"/>
        <v>INSERT INTO [Object](ObjectID,FingerprintID,TypeID,Height,Width,User_Entry,Small_Description) VALUES(2138,290,59,127,131,9,N'Sign CCTV #23')</v>
      </c>
    </row>
    <row r="2141" spans="1:9" x14ac:dyDescent="0.3">
      <c r="A2141">
        <v>2139</v>
      </c>
      <c r="B2141">
        <v>290</v>
      </c>
      <c r="C2141">
        <v>100</v>
      </c>
      <c r="D2141">
        <v>40</v>
      </c>
      <c r="E2141">
        <v>44</v>
      </c>
      <c r="F2141">
        <v>9</v>
      </c>
      <c r="G2141" t="s">
        <v>2310</v>
      </c>
      <c r="H2141" t="s">
        <v>4821</v>
      </c>
      <c r="I2141" t="str">
        <f t="shared" si="33"/>
        <v>INSERT INTO [Object](ObjectID,FingerprintID,TypeID,Height,Width,User_Entry,Small_Description) VALUES(2139,290,100,40,44,9,N'Trash Can #284')</v>
      </c>
    </row>
    <row r="2142" spans="1:9" x14ac:dyDescent="0.3">
      <c r="A2142">
        <v>2140</v>
      </c>
      <c r="B2142">
        <v>291</v>
      </c>
      <c r="C2142">
        <v>18</v>
      </c>
      <c r="D2142">
        <v>59</v>
      </c>
      <c r="E2142">
        <v>141</v>
      </c>
      <c r="F2142">
        <v>3</v>
      </c>
      <c r="G2142" t="s">
        <v>2286</v>
      </c>
      <c r="H2142" t="s">
        <v>4822</v>
      </c>
      <c r="I2142" t="str">
        <f t="shared" si="33"/>
        <v>INSERT INTO [Object](ObjectID,FingerprintID,TypeID,Height,Width,User_Entry,Small_Description) VALUES(2140,291,18,59,141,3,N'Wall Fire Extinguisher #41')</v>
      </c>
    </row>
    <row r="2143" spans="1:9" x14ac:dyDescent="0.3">
      <c r="A2143">
        <v>2141</v>
      </c>
      <c r="B2143">
        <v>291</v>
      </c>
      <c r="C2143">
        <v>59</v>
      </c>
      <c r="D2143">
        <v>97</v>
      </c>
      <c r="E2143">
        <v>143</v>
      </c>
      <c r="F2143">
        <v>3</v>
      </c>
      <c r="G2143" t="s">
        <v>2286</v>
      </c>
      <c r="H2143" t="s">
        <v>4823</v>
      </c>
      <c r="I2143" t="str">
        <f t="shared" si="33"/>
        <v>INSERT INTO [Object](ObjectID,FingerprintID,TypeID,Height,Width,User_Entry,Small_Description) VALUES(2141,291,59,97,143,3,N'Sign CCTV #24')</v>
      </c>
    </row>
    <row r="2144" spans="1:9" x14ac:dyDescent="0.3">
      <c r="A2144">
        <v>2142</v>
      </c>
      <c r="B2144">
        <v>291</v>
      </c>
      <c r="C2144">
        <v>59</v>
      </c>
      <c r="D2144">
        <v>119</v>
      </c>
      <c r="E2144">
        <v>153</v>
      </c>
      <c r="F2144">
        <v>3</v>
      </c>
      <c r="G2144" t="s">
        <v>2286</v>
      </c>
      <c r="H2144" t="s">
        <v>4824</v>
      </c>
      <c r="I2144" t="str">
        <f t="shared" si="33"/>
        <v>INSERT INTO [Object](ObjectID,FingerprintID,TypeID,Height,Width,User_Entry,Small_Description) VALUES(2142,291,59,119,153,3,N'Sign CCTV #25')</v>
      </c>
    </row>
    <row r="2145" spans="1:9" x14ac:dyDescent="0.3">
      <c r="A2145">
        <v>2143</v>
      </c>
      <c r="B2145">
        <v>291</v>
      </c>
      <c r="C2145">
        <v>59</v>
      </c>
      <c r="D2145">
        <v>67</v>
      </c>
      <c r="E2145">
        <v>117</v>
      </c>
      <c r="F2145">
        <v>3</v>
      </c>
      <c r="G2145" t="s">
        <v>2286</v>
      </c>
      <c r="H2145" t="s">
        <v>4825</v>
      </c>
      <c r="I2145" t="str">
        <f t="shared" si="33"/>
        <v>INSERT INTO [Object](ObjectID,FingerprintID,TypeID,Height,Width,User_Entry,Small_Description) VALUES(2143,291,59,67,117,3,N'Sign CCTV #26')</v>
      </c>
    </row>
    <row r="2146" spans="1:9" x14ac:dyDescent="0.3">
      <c r="A2146">
        <v>2144</v>
      </c>
      <c r="B2146">
        <v>291</v>
      </c>
      <c r="C2146">
        <v>59</v>
      </c>
      <c r="D2146">
        <v>138</v>
      </c>
      <c r="E2146">
        <v>154</v>
      </c>
      <c r="F2146">
        <v>3</v>
      </c>
      <c r="G2146" t="s">
        <v>2286</v>
      </c>
      <c r="H2146" t="s">
        <v>4826</v>
      </c>
      <c r="I2146" t="str">
        <f t="shared" si="33"/>
        <v>INSERT INTO [Object](ObjectID,FingerprintID,TypeID,Height,Width,User_Entry,Small_Description) VALUES(2144,291,59,138,154,3,N'Sign CCTV #27')</v>
      </c>
    </row>
    <row r="2147" spans="1:9" x14ac:dyDescent="0.3">
      <c r="A2147">
        <v>2145</v>
      </c>
      <c r="B2147">
        <v>291</v>
      </c>
      <c r="C2147">
        <v>59</v>
      </c>
      <c r="D2147">
        <v>69</v>
      </c>
      <c r="E2147">
        <v>115</v>
      </c>
      <c r="F2147">
        <v>3</v>
      </c>
      <c r="G2147" t="s">
        <v>2286</v>
      </c>
      <c r="H2147" t="s">
        <v>4827</v>
      </c>
      <c r="I2147" t="str">
        <f t="shared" si="33"/>
        <v>INSERT INTO [Object](ObjectID,FingerprintID,TypeID,Height,Width,User_Entry,Small_Description) VALUES(2145,291,59,69,115,3,N'Sign CCTV #28')</v>
      </c>
    </row>
    <row r="2148" spans="1:9" x14ac:dyDescent="0.3">
      <c r="A2148">
        <v>2146</v>
      </c>
      <c r="B2148">
        <v>291</v>
      </c>
      <c r="C2148">
        <v>59</v>
      </c>
      <c r="D2148">
        <v>60</v>
      </c>
      <c r="E2148">
        <v>109</v>
      </c>
      <c r="F2148">
        <v>3</v>
      </c>
      <c r="G2148" t="s">
        <v>2286</v>
      </c>
      <c r="H2148" t="s">
        <v>4828</v>
      </c>
      <c r="I2148" t="str">
        <f t="shared" si="33"/>
        <v>INSERT INTO [Object](ObjectID,FingerprintID,TypeID,Height,Width,User_Entry,Small_Description) VALUES(2146,291,59,60,109,3,N'Sign CCTV #29')</v>
      </c>
    </row>
    <row r="2149" spans="1:9" x14ac:dyDescent="0.3">
      <c r="A2149">
        <v>2147</v>
      </c>
      <c r="B2149">
        <v>291</v>
      </c>
      <c r="C2149">
        <v>59</v>
      </c>
      <c r="D2149">
        <v>141</v>
      </c>
      <c r="E2149">
        <v>146</v>
      </c>
      <c r="F2149">
        <v>3</v>
      </c>
      <c r="G2149" t="s">
        <v>2286</v>
      </c>
      <c r="H2149" t="s">
        <v>4829</v>
      </c>
      <c r="I2149" t="str">
        <f t="shared" si="33"/>
        <v>INSERT INTO [Object](ObjectID,FingerprintID,TypeID,Height,Width,User_Entry,Small_Description) VALUES(2147,291,59,141,146,3,N'Sign CCTV #30')</v>
      </c>
    </row>
    <row r="2150" spans="1:9" x14ac:dyDescent="0.3">
      <c r="A2150">
        <v>2148</v>
      </c>
      <c r="B2150">
        <v>291</v>
      </c>
      <c r="C2150">
        <v>100</v>
      </c>
      <c r="D2150">
        <v>37</v>
      </c>
      <c r="E2150">
        <v>44</v>
      </c>
      <c r="F2150">
        <v>3</v>
      </c>
      <c r="G2150" t="s">
        <v>2286</v>
      </c>
      <c r="H2150" t="s">
        <v>4830</v>
      </c>
      <c r="I2150" t="str">
        <f t="shared" si="33"/>
        <v>INSERT INTO [Object](ObjectID,FingerprintID,TypeID,Height,Width,User_Entry,Small_Description) VALUES(2148,291,100,37,44,3,N'Trash Can #285')</v>
      </c>
    </row>
    <row r="2151" spans="1:9" x14ac:dyDescent="0.3">
      <c r="A2151">
        <v>2149</v>
      </c>
      <c r="B2151">
        <v>292</v>
      </c>
      <c r="C2151">
        <v>24</v>
      </c>
      <c r="D2151">
        <v>105</v>
      </c>
      <c r="E2151">
        <v>106</v>
      </c>
      <c r="F2151">
        <v>5</v>
      </c>
      <c r="G2151" t="s">
        <v>2294</v>
      </c>
      <c r="H2151" t="s">
        <v>4831</v>
      </c>
      <c r="I2151" t="str">
        <f t="shared" si="33"/>
        <v>INSERT INTO [Object](ObjectID,FingerprintID,TypeID,Height,Width,User_Entry,Small_Description) VALUES(2149,292,24,105,106,5,N'Handle Wood #19')</v>
      </c>
    </row>
    <row r="2152" spans="1:9" x14ac:dyDescent="0.3">
      <c r="A2152">
        <v>2150</v>
      </c>
      <c r="B2152">
        <v>292</v>
      </c>
      <c r="C2152">
        <v>24</v>
      </c>
      <c r="D2152">
        <v>154</v>
      </c>
      <c r="E2152">
        <v>132</v>
      </c>
      <c r="F2152">
        <v>5</v>
      </c>
      <c r="G2152" t="s">
        <v>2294</v>
      </c>
      <c r="H2152" t="s">
        <v>4832</v>
      </c>
      <c r="I2152" t="str">
        <f t="shared" si="33"/>
        <v>INSERT INTO [Object](ObjectID,FingerprintID,TypeID,Height,Width,User_Entry,Small_Description) VALUES(2150,292,24,154,132,5,N'Handle Wood #20')</v>
      </c>
    </row>
    <row r="2153" spans="1:9" x14ac:dyDescent="0.3">
      <c r="A2153">
        <v>2151</v>
      </c>
      <c r="B2153">
        <v>292</v>
      </c>
      <c r="C2153">
        <v>24</v>
      </c>
      <c r="D2153">
        <v>175</v>
      </c>
      <c r="E2153">
        <v>133</v>
      </c>
      <c r="F2153">
        <v>5</v>
      </c>
      <c r="G2153" t="s">
        <v>2294</v>
      </c>
      <c r="H2153" t="s">
        <v>4833</v>
      </c>
      <c r="I2153" t="str">
        <f t="shared" si="33"/>
        <v>INSERT INTO [Object](ObjectID,FingerprintID,TypeID,Height,Width,User_Entry,Small_Description) VALUES(2151,292,24,175,133,5,N'Handle Wood #21')</v>
      </c>
    </row>
    <row r="2154" spans="1:9" x14ac:dyDescent="0.3">
      <c r="A2154">
        <v>2152</v>
      </c>
      <c r="B2154">
        <v>292</v>
      </c>
      <c r="C2154">
        <v>24</v>
      </c>
      <c r="D2154">
        <v>179</v>
      </c>
      <c r="E2154">
        <v>132</v>
      </c>
      <c r="F2154">
        <v>5</v>
      </c>
      <c r="G2154" t="s">
        <v>2294</v>
      </c>
      <c r="H2154" t="s">
        <v>4834</v>
      </c>
      <c r="I2154" t="str">
        <f t="shared" si="33"/>
        <v>INSERT INTO [Object](ObjectID,FingerprintID,TypeID,Height,Width,User_Entry,Small_Description) VALUES(2152,292,24,179,132,5,N'Handle Wood #22')</v>
      </c>
    </row>
    <row r="2155" spans="1:9" x14ac:dyDescent="0.3">
      <c r="A2155">
        <v>2153</v>
      </c>
      <c r="B2155">
        <v>292</v>
      </c>
      <c r="C2155">
        <v>24</v>
      </c>
      <c r="D2155">
        <v>168</v>
      </c>
      <c r="E2155">
        <v>126</v>
      </c>
      <c r="F2155">
        <v>5</v>
      </c>
      <c r="G2155" t="s">
        <v>2294</v>
      </c>
      <c r="H2155" t="s">
        <v>4835</v>
      </c>
      <c r="I2155" t="str">
        <f t="shared" si="33"/>
        <v>INSERT INTO [Object](ObjectID,FingerprintID,TypeID,Height,Width,User_Entry,Small_Description) VALUES(2153,292,24,168,126,5,N'Handle Wood #23')</v>
      </c>
    </row>
    <row r="2156" spans="1:9" x14ac:dyDescent="0.3">
      <c r="A2156">
        <v>2154</v>
      </c>
      <c r="B2156">
        <v>292</v>
      </c>
      <c r="C2156">
        <v>24</v>
      </c>
      <c r="D2156">
        <v>167</v>
      </c>
      <c r="E2156">
        <v>128</v>
      </c>
      <c r="F2156">
        <v>5</v>
      </c>
      <c r="G2156" t="s">
        <v>2294</v>
      </c>
      <c r="H2156" t="s">
        <v>4836</v>
      </c>
      <c r="I2156" t="str">
        <f t="shared" si="33"/>
        <v>INSERT INTO [Object](ObjectID,FingerprintID,TypeID,Height,Width,User_Entry,Small_Description) VALUES(2154,292,24,167,128,5,N'Handle Wood #24')</v>
      </c>
    </row>
    <row r="2157" spans="1:9" x14ac:dyDescent="0.3">
      <c r="A2157">
        <v>2155</v>
      </c>
      <c r="B2157">
        <v>292</v>
      </c>
      <c r="C2157">
        <v>24</v>
      </c>
      <c r="D2157">
        <v>166</v>
      </c>
      <c r="E2157">
        <v>139</v>
      </c>
      <c r="F2157">
        <v>5</v>
      </c>
      <c r="G2157" t="s">
        <v>2294</v>
      </c>
      <c r="H2157" t="s">
        <v>4837</v>
      </c>
      <c r="I2157" t="str">
        <f t="shared" si="33"/>
        <v>INSERT INTO [Object](ObjectID,FingerprintID,TypeID,Height,Width,User_Entry,Small_Description) VALUES(2155,292,24,166,139,5,N'Handle Wood #25')</v>
      </c>
    </row>
    <row r="2158" spans="1:9" x14ac:dyDescent="0.3">
      <c r="A2158">
        <v>2156</v>
      </c>
      <c r="B2158">
        <v>292</v>
      </c>
      <c r="C2158">
        <v>81</v>
      </c>
      <c r="D2158">
        <v>118</v>
      </c>
      <c r="E2158">
        <v>98</v>
      </c>
      <c r="F2158">
        <v>5</v>
      </c>
      <c r="G2158" t="s">
        <v>2294</v>
      </c>
      <c r="H2158" t="s">
        <v>4838</v>
      </c>
      <c r="I2158" t="str">
        <f t="shared" si="33"/>
        <v>INSERT INTO [Object](ObjectID,FingerprintID,TypeID,Height,Width,User_Entry,Small_Description) VALUES(2156,292,81,118,98,5,N'Wall Health Kit Orange #1')</v>
      </c>
    </row>
    <row r="2159" spans="1:9" x14ac:dyDescent="0.3">
      <c r="A2159">
        <v>2157</v>
      </c>
      <c r="B2159">
        <v>292</v>
      </c>
      <c r="C2159">
        <v>81</v>
      </c>
      <c r="D2159">
        <v>76</v>
      </c>
      <c r="E2159">
        <v>116</v>
      </c>
      <c r="F2159">
        <v>5</v>
      </c>
      <c r="G2159" t="s">
        <v>2294</v>
      </c>
      <c r="H2159" t="s">
        <v>4839</v>
      </c>
      <c r="I2159" t="str">
        <f t="shared" si="33"/>
        <v>INSERT INTO [Object](ObjectID,FingerprintID,TypeID,Height,Width,User_Entry,Small_Description) VALUES(2157,292,81,76,116,5,N'Wall Health Kit Orange #2')</v>
      </c>
    </row>
    <row r="2160" spans="1:9" x14ac:dyDescent="0.3">
      <c r="A2160">
        <v>2158</v>
      </c>
      <c r="B2160">
        <v>292</v>
      </c>
      <c r="C2160">
        <v>81</v>
      </c>
      <c r="D2160">
        <v>126</v>
      </c>
      <c r="E2160">
        <v>127</v>
      </c>
      <c r="F2160">
        <v>5</v>
      </c>
      <c r="G2160" t="s">
        <v>2294</v>
      </c>
      <c r="H2160" t="s">
        <v>4840</v>
      </c>
      <c r="I2160" t="str">
        <f t="shared" si="33"/>
        <v>INSERT INTO [Object](ObjectID,FingerprintID,TypeID,Height,Width,User_Entry,Small_Description) VALUES(2158,292,81,126,127,5,N'Wall Health Kit Orange #3')</v>
      </c>
    </row>
    <row r="2161" spans="1:9" x14ac:dyDescent="0.3">
      <c r="A2161">
        <v>2159</v>
      </c>
      <c r="B2161">
        <v>292</v>
      </c>
      <c r="C2161">
        <v>81</v>
      </c>
      <c r="D2161">
        <v>77</v>
      </c>
      <c r="E2161">
        <v>113</v>
      </c>
      <c r="F2161">
        <v>5</v>
      </c>
      <c r="G2161" t="s">
        <v>2294</v>
      </c>
      <c r="H2161" t="s">
        <v>4841</v>
      </c>
      <c r="I2161" t="str">
        <f t="shared" si="33"/>
        <v>INSERT INTO [Object](ObjectID,FingerprintID,TypeID,Height,Width,User_Entry,Small_Description) VALUES(2159,292,81,77,113,5,N'Wall Health Kit Orange #4')</v>
      </c>
    </row>
    <row r="2162" spans="1:9" x14ac:dyDescent="0.3">
      <c r="A2162">
        <v>2160</v>
      </c>
      <c r="B2162">
        <v>292</v>
      </c>
      <c r="C2162">
        <v>81</v>
      </c>
      <c r="D2162">
        <v>64</v>
      </c>
      <c r="E2162">
        <v>121</v>
      </c>
      <c r="F2162">
        <v>5</v>
      </c>
      <c r="G2162" t="s">
        <v>2294</v>
      </c>
      <c r="H2162" t="s">
        <v>4842</v>
      </c>
      <c r="I2162" t="str">
        <f t="shared" si="33"/>
        <v>INSERT INTO [Object](ObjectID,FingerprintID,TypeID,Height,Width,User_Entry,Small_Description) VALUES(2160,292,81,64,121,5,N'Wall Health Kit Orange #5')</v>
      </c>
    </row>
    <row r="2163" spans="1:9" x14ac:dyDescent="0.3">
      <c r="A2163">
        <v>2161</v>
      </c>
      <c r="B2163">
        <v>292</v>
      </c>
      <c r="C2163">
        <v>100</v>
      </c>
      <c r="D2163">
        <v>38</v>
      </c>
      <c r="E2163">
        <v>42</v>
      </c>
      <c r="F2163">
        <v>5</v>
      </c>
      <c r="G2163" t="s">
        <v>2294</v>
      </c>
      <c r="H2163" t="s">
        <v>4843</v>
      </c>
      <c r="I2163" t="str">
        <f t="shared" si="33"/>
        <v>INSERT INTO [Object](ObjectID,FingerprintID,TypeID,Height,Width,User_Entry,Small_Description) VALUES(2161,292,100,38,42,5,N'Trash Can #286')</v>
      </c>
    </row>
    <row r="2164" spans="1:9" x14ac:dyDescent="0.3">
      <c r="A2164">
        <v>2162</v>
      </c>
      <c r="B2164">
        <v>293</v>
      </c>
      <c r="C2164">
        <v>24</v>
      </c>
      <c r="D2164">
        <v>192</v>
      </c>
      <c r="E2164">
        <v>99</v>
      </c>
      <c r="F2164">
        <v>8</v>
      </c>
      <c r="G2164" t="s">
        <v>2306</v>
      </c>
      <c r="H2164" t="s">
        <v>4844</v>
      </c>
      <c r="I2164" t="str">
        <f t="shared" si="33"/>
        <v>INSERT INTO [Object](ObjectID,FingerprintID,TypeID,Height,Width,User_Entry,Small_Description) VALUES(2162,293,24,192,99,8,N'Handle Wood #26')</v>
      </c>
    </row>
    <row r="2165" spans="1:9" x14ac:dyDescent="0.3">
      <c r="A2165">
        <v>2163</v>
      </c>
      <c r="B2165">
        <v>293</v>
      </c>
      <c r="C2165">
        <v>43</v>
      </c>
      <c r="D2165">
        <v>91</v>
      </c>
      <c r="E2165">
        <v>167</v>
      </c>
      <c r="F2165">
        <v>8</v>
      </c>
      <c r="G2165" t="s">
        <v>2306</v>
      </c>
      <c r="H2165" t="s">
        <v>4845</v>
      </c>
      <c r="I2165" t="str">
        <f t="shared" si="33"/>
        <v>INSERT INTO [Object](ObjectID,FingerprintID,TypeID,Height,Width,User_Entry,Small_Description) VALUES(2163,293,43,91,167,8,N'Door Blue #138')</v>
      </c>
    </row>
    <row r="2166" spans="1:9" x14ac:dyDescent="0.3">
      <c r="A2166">
        <v>2164</v>
      </c>
      <c r="B2166">
        <v>293</v>
      </c>
      <c r="C2166">
        <v>43</v>
      </c>
      <c r="D2166">
        <v>90</v>
      </c>
      <c r="E2166">
        <v>176</v>
      </c>
      <c r="F2166">
        <v>8</v>
      </c>
      <c r="G2166" t="s">
        <v>2306</v>
      </c>
      <c r="H2166" t="s">
        <v>4846</v>
      </c>
      <c r="I2166" t="str">
        <f t="shared" si="33"/>
        <v>INSERT INTO [Object](ObjectID,FingerprintID,TypeID,Height,Width,User_Entry,Small_Description) VALUES(2164,293,43,90,176,8,N'Door Blue #139')</v>
      </c>
    </row>
    <row r="2167" spans="1:9" x14ac:dyDescent="0.3">
      <c r="A2167">
        <v>2165</v>
      </c>
      <c r="B2167">
        <v>293</v>
      </c>
      <c r="C2167">
        <v>43</v>
      </c>
      <c r="D2167">
        <v>99</v>
      </c>
      <c r="E2167">
        <v>144</v>
      </c>
      <c r="F2167">
        <v>8</v>
      </c>
      <c r="G2167" t="s">
        <v>2306</v>
      </c>
      <c r="H2167" t="s">
        <v>4847</v>
      </c>
      <c r="I2167" t="str">
        <f t="shared" si="33"/>
        <v>INSERT INTO [Object](ObjectID,FingerprintID,TypeID,Height,Width,User_Entry,Small_Description) VALUES(2165,293,43,99,144,8,N'Door Blue #140')</v>
      </c>
    </row>
    <row r="2168" spans="1:9" x14ac:dyDescent="0.3">
      <c r="A2168">
        <v>2166</v>
      </c>
      <c r="B2168">
        <v>293</v>
      </c>
      <c r="C2168">
        <v>43</v>
      </c>
      <c r="D2168">
        <v>94</v>
      </c>
      <c r="E2168">
        <v>179</v>
      </c>
      <c r="F2168">
        <v>8</v>
      </c>
      <c r="G2168" t="s">
        <v>2306</v>
      </c>
      <c r="H2168" t="s">
        <v>4848</v>
      </c>
      <c r="I2168" t="str">
        <f t="shared" si="33"/>
        <v>INSERT INTO [Object](ObjectID,FingerprintID,TypeID,Height,Width,User_Entry,Small_Description) VALUES(2166,293,43,94,179,8,N'Door Blue #141')</v>
      </c>
    </row>
    <row r="2169" spans="1:9" x14ac:dyDescent="0.3">
      <c r="A2169">
        <v>2167</v>
      </c>
      <c r="B2169">
        <v>293</v>
      </c>
      <c r="C2169">
        <v>43</v>
      </c>
      <c r="D2169">
        <v>83</v>
      </c>
      <c r="E2169">
        <v>164</v>
      </c>
      <c r="F2169">
        <v>8</v>
      </c>
      <c r="G2169" t="s">
        <v>2306</v>
      </c>
      <c r="H2169" t="s">
        <v>4849</v>
      </c>
      <c r="I2169" t="str">
        <f t="shared" si="33"/>
        <v>INSERT INTO [Object](ObjectID,FingerprintID,TypeID,Height,Width,User_Entry,Small_Description) VALUES(2167,293,43,83,164,8,N'Door Blue #142')</v>
      </c>
    </row>
    <row r="2170" spans="1:9" x14ac:dyDescent="0.3">
      <c r="A2170">
        <v>2168</v>
      </c>
      <c r="B2170">
        <v>293</v>
      </c>
      <c r="C2170">
        <v>43</v>
      </c>
      <c r="D2170">
        <v>85</v>
      </c>
      <c r="E2170">
        <v>175</v>
      </c>
      <c r="F2170">
        <v>8</v>
      </c>
      <c r="G2170" t="s">
        <v>2306</v>
      </c>
      <c r="H2170" t="s">
        <v>4850</v>
      </c>
      <c r="I2170" t="str">
        <f t="shared" si="33"/>
        <v>INSERT INTO [Object](ObjectID,FingerprintID,TypeID,Height,Width,User_Entry,Small_Description) VALUES(2168,293,43,85,175,8,N'Door Blue #143')</v>
      </c>
    </row>
    <row r="2171" spans="1:9" x14ac:dyDescent="0.3">
      <c r="A2171">
        <v>2169</v>
      </c>
      <c r="B2171">
        <v>293</v>
      </c>
      <c r="C2171">
        <v>100</v>
      </c>
      <c r="D2171">
        <v>44</v>
      </c>
      <c r="E2171">
        <v>70</v>
      </c>
      <c r="F2171">
        <v>8</v>
      </c>
      <c r="G2171" t="s">
        <v>2306</v>
      </c>
      <c r="H2171" t="s">
        <v>4851</v>
      </c>
      <c r="I2171" t="str">
        <f t="shared" si="33"/>
        <v>INSERT INTO [Object](ObjectID,FingerprintID,TypeID,Height,Width,User_Entry,Small_Description) VALUES(2169,293,100,44,70,8,N'Trash Can #287')</v>
      </c>
    </row>
    <row r="2172" spans="1:9" x14ac:dyDescent="0.3">
      <c r="A2172">
        <v>2170</v>
      </c>
      <c r="B2172">
        <v>294</v>
      </c>
      <c r="C2172">
        <v>43</v>
      </c>
      <c r="D2172">
        <v>113</v>
      </c>
      <c r="E2172">
        <v>224</v>
      </c>
      <c r="F2172">
        <v>3</v>
      </c>
      <c r="G2172" t="s">
        <v>2286</v>
      </c>
      <c r="H2172" t="s">
        <v>4852</v>
      </c>
      <c r="I2172" t="str">
        <f t="shared" si="33"/>
        <v>INSERT INTO [Object](ObjectID,FingerprintID,TypeID,Height,Width,User_Entry,Small_Description) VALUES(2170,294,43,113,224,3,N'Door Blue #144')</v>
      </c>
    </row>
    <row r="2173" spans="1:9" x14ac:dyDescent="0.3">
      <c r="A2173">
        <v>2171</v>
      </c>
      <c r="B2173">
        <v>294</v>
      </c>
      <c r="C2173">
        <v>100</v>
      </c>
      <c r="D2173">
        <v>42</v>
      </c>
      <c r="E2173">
        <v>71</v>
      </c>
      <c r="F2173">
        <v>3</v>
      </c>
      <c r="G2173" t="s">
        <v>2286</v>
      </c>
      <c r="H2173" t="s">
        <v>4853</v>
      </c>
      <c r="I2173" t="str">
        <f t="shared" si="33"/>
        <v>INSERT INTO [Object](ObjectID,FingerprintID,TypeID,Height,Width,User_Entry,Small_Description) VALUES(2171,294,100,42,71,3,N'Trash Can #288')</v>
      </c>
    </row>
    <row r="2174" spans="1:9" x14ac:dyDescent="0.3">
      <c r="A2174">
        <v>2172</v>
      </c>
      <c r="B2174">
        <v>294</v>
      </c>
      <c r="C2174">
        <v>125</v>
      </c>
      <c r="D2174">
        <v>117</v>
      </c>
      <c r="E2174">
        <v>236</v>
      </c>
      <c r="F2174">
        <v>3</v>
      </c>
      <c r="G2174" t="s">
        <v>2286</v>
      </c>
      <c r="H2174" t="s">
        <v>4854</v>
      </c>
      <c r="I2174" t="str">
        <f t="shared" si="33"/>
        <v>INSERT INTO [Object](ObjectID,FingerprintID,TypeID,Height,Width,User_Entry,Small_Description) VALUES(2172,294,125,117,236,3,N'Sign Exit #648')</v>
      </c>
    </row>
    <row r="2175" spans="1:9" x14ac:dyDescent="0.3">
      <c r="A2175">
        <v>2173</v>
      </c>
      <c r="B2175">
        <v>295</v>
      </c>
      <c r="C2175">
        <v>4</v>
      </c>
      <c r="D2175">
        <v>156</v>
      </c>
      <c r="E2175">
        <v>92</v>
      </c>
      <c r="F2175">
        <v>8</v>
      </c>
      <c r="G2175" t="s">
        <v>2306</v>
      </c>
      <c r="H2175" t="s">
        <v>4855</v>
      </c>
      <c r="I2175" t="str">
        <f t="shared" si="33"/>
        <v>INSERT INTO [Object](ObjectID,FingerprintID,TypeID,Height,Width,User_Entry,Small_Description) VALUES(2173,295,4,156,92,8,N'Sign Exit Person Letters #36')</v>
      </c>
    </row>
    <row r="2176" spans="1:9" x14ac:dyDescent="0.3">
      <c r="A2176">
        <v>2174</v>
      </c>
      <c r="B2176">
        <v>295</v>
      </c>
      <c r="C2176">
        <v>18</v>
      </c>
      <c r="D2176">
        <v>68</v>
      </c>
      <c r="E2176">
        <v>116</v>
      </c>
      <c r="F2176">
        <v>8</v>
      </c>
      <c r="G2176" t="s">
        <v>2306</v>
      </c>
      <c r="H2176" t="s">
        <v>4856</v>
      </c>
      <c r="I2176" t="str">
        <f t="shared" si="33"/>
        <v>INSERT INTO [Object](ObjectID,FingerprintID,TypeID,Height,Width,User_Entry,Small_Description) VALUES(2174,295,18,68,116,8,N'Wall Fire Extinguisher #42')</v>
      </c>
    </row>
    <row r="2177" spans="1:9" x14ac:dyDescent="0.3">
      <c r="A2177">
        <v>2175</v>
      </c>
      <c r="B2177">
        <v>295</v>
      </c>
      <c r="C2177">
        <v>18</v>
      </c>
      <c r="D2177">
        <v>73</v>
      </c>
      <c r="E2177">
        <v>122</v>
      </c>
      <c r="F2177">
        <v>8</v>
      </c>
      <c r="G2177" t="s">
        <v>2306</v>
      </c>
      <c r="H2177" t="s">
        <v>4857</v>
      </c>
      <c r="I2177" t="str">
        <f t="shared" si="33"/>
        <v>INSERT INTO [Object](ObjectID,FingerprintID,TypeID,Height,Width,User_Entry,Small_Description) VALUES(2175,295,18,73,122,8,N'Wall Fire Extinguisher #43')</v>
      </c>
    </row>
    <row r="2178" spans="1:9" x14ac:dyDescent="0.3">
      <c r="A2178">
        <v>2176</v>
      </c>
      <c r="B2178">
        <v>295</v>
      </c>
      <c r="C2178">
        <v>18</v>
      </c>
      <c r="D2178">
        <v>66</v>
      </c>
      <c r="E2178">
        <v>117</v>
      </c>
      <c r="F2178">
        <v>8</v>
      </c>
      <c r="G2178" t="s">
        <v>2306</v>
      </c>
      <c r="H2178" t="s">
        <v>4858</v>
      </c>
      <c r="I2178" t="str">
        <f t="shared" si="33"/>
        <v>INSERT INTO [Object](ObjectID,FingerprintID,TypeID,Height,Width,User_Entry,Small_Description) VALUES(2176,295,18,66,117,8,N'Wall Fire Extinguisher #44')</v>
      </c>
    </row>
    <row r="2179" spans="1:9" x14ac:dyDescent="0.3">
      <c r="A2179">
        <v>2177</v>
      </c>
      <c r="B2179">
        <v>295</v>
      </c>
      <c r="C2179">
        <v>18</v>
      </c>
      <c r="D2179">
        <v>69</v>
      </c>
      <c r="E2179">
        <v>119</v>
      </c>
      <c r="F2179">
        <v>8</v>
      </c>
      <c r="G2179" t="s">
        <v>2306</v>
      </c>
      <c r="H2179" t="s">
        <v>4859</v>
      </c>
      <c r="I2179" t="str">
        <f t="shared" si="33"/>
        <v>INSERT INTO [Object](ObjectID,FingerprintID,TypeID,Height,Width,User_Entry,Small_Description) VALUES(2177,295,18,69,119,8,N'Wall Fire Extinguisher #45')</v>
      </c>
    </row>
    <row r="2180" spans="1:9" x14ac:dyDescent="0.3">
      <c r="A2180">
        <v>2178</v>
      </c>
      <c r="B2180">
        <v>295</v>
      </c>
      <c r="C2180">
        <v>18</v>
      </c>
      <c r="D2180">
        <v>66</v>
      </c>
      <c r="E2180">
        <v>118</v>
      </c>
      <c r="F2180">
        <v>8</v>
      </c>
      <c r="G2180" t="s">
        <v>2306</v>
      </c>
      <c r="H2180" t="s">
        <v>4860</v>
      </c>
      <c r="I2180" t="str">
        <f t="shared" ref="I2180:I2243" si="34">"INSERT INTO [Object](ObjectID,FingerprintID,TypeID,Height,Width,User_Entry,Small_Description) VALUES("&amp;A2180&amp;","&amp;B2180&amp;","&amp;C2180&amp;","&amp;D2180&amp;","&amp;E2180&amp;","&amp;F2180&amp;",N'"&amp;H2180&amp;"')"</f>
        <v>INSERT INTO [Object](ObjectID,FingerprintID,TypeID,Height,Width,User_Entry,Small_Description) VALUES(2178,295,18,66,118,8,N'Wall Fire Extinguisher #46')</v>
      </c>
    </row>
    <row r="2181" spans="1:9" x14ac:dyDescent="0.3">
      <c r="A2181">
        <v>2179</v>
      </c>
      <c r="B2181">
        <v>295</v>
      </c>
      <c r="C2181">
        <v>79</v>
      </c>
      <c r="D2181">
        <v>79</v>
      </c>
      <c r="E2181">
        <v>55</v>
      </c>
      <c r="F2181">
        <v>8</v>
      </c>
      <c r="G2181" t="s">
        <v>2306</v>
      </c>
      <c r="H2181" t="s">
        <v>4861</v>
      </c>
      <c r="I2181" t="str">
        <f t="shared" si="34"/>
        <v>INSERT INTO [Object](ObjectID,FingerprintID,TypeID,Height,Width,User_Entry,Small_Description) VALUES(2179,295,79,79,55,8,N'Wall Corridor Cabin Light #31')</v>
      </c>
    </row>
    <row r="2182" spans="1:9" x14ac:dyDescent="0.3">
      <c r="A2182">
        <v>2180</v>
      </c>
      <c r="B2182">
        <v>295</v>
      </c>
      <c r="C2182">
        <v>79</v>
      </c>
      <c r="D2182">
        <v>74</v>
      </c>
      <c r="E2182">
        <v>63</v>
      </c>
      <c r="F2182">
        <v>8</v>
      </c>
      <c r="G2182" t="s">
        <v>2306</v>
      </c>
      <c r="H2182" t="s">
        <v>4862</v>
      </c>
      <c r="I2182" t="str">
        <f t="shared" si="34"/>
        <v>INSERT INTO [Object](ObjectID,FingerprintID,TypeID,Height,Width,User_Entry,Small_Description) VALUES(2180,295,79,74,63,8,N'Wall Corridor Cabin Light #32')</v>
      </c>
    </row>
    <row r="2183" spans="1:9" x14ac:dyDescent="0.3">
      <c r="A2183">
        <v>2181</v>
      </c>
      <c r="B2183">
        <v>295</v>
      </c>
      <c r="C2183">
        <v>100</v>
      </c>
      <c r="D2183">
        <v>43</v>
      </c>
      <c r="E2183">
        <v>69</v>
      </c>
      <c r="F2183">
        <v>8</v>
      </c>
      <c r="G2183" t="s">
        <v>2306</v>
      </c>
      <c r="H2183" t="s">
        <v>4863</v>
      </c>
      <c r="I2183" t="str">
        <f t="shared" si="34"/>
        <v>INSERT INTO [Object](ObjectID,FingerprintID,TypeID,Height,Width,User_Entry,Small_Description) VALUES(2181,295,100,43,69,8,N'Trash Can #289')</v>
      </c>
    </row>
    <row r="2184" spans="1:9" x14ac:dyDescent="0.3">
      <c r="A2184">
        <v>2182</v>
      </c>
      <c r="B2184">
        <v>296</v>
      </c>
      <c r="C2184">
        <v>24</v>
      </c>
      <c r="D2184">
        <v>122</v>
      </c>
      <c r="E2184">
        <v>79</v>
      </c>
      <c r="F2184">
        <v>3</v>
      </c>
      <c r="G2184" t="s">
        <v>2286</v>
      </c>
      <c r="H2184" t="s">
        <v>4864</v>
      </c>
      <c r="I2184" t="str">
        <f t="shared" si="34"/>
        <v>INSERT INTO [Object](ObjectID,FingerprintID,TypeID,Height,Width,User_Entry,Small_Description) VALUES(2182,296,24,122,79,3,N'Handle Wood #27')</v>
      </c>
    </row>
    <row r="2185" spans="1:9" x14ac:dyDescent="0.3">
      <c r="A2185">
        <v>2183</v>
      </c>
      <c r="B2185">
        <v>296</v>
      </c>
      <c r="C2185">
        <v>24</v>
      </c>
      <c r="D2185">
        <v>131</v>
      </c>
      <c r="E2185">
        <v>100</v>
      </c>
      <c r="F2185">
        <v>3</v>
      </c>
      <c r="G2185" t="s">
        <v>2286</v>
      </c>
      <c r="H2185" t="s">
        <v>4865</v>
      </c>
      <c r="I2185" t="str">
        <f t="shared" si="34"/>
        <v>INSERT INTO [Object](ObjectID,FingerprintID,TypeID,Height,Width,User_Entry,Small_Description) VALUES(2183,296,24,131,100,3,N'Handle Wood #28')</v>
      </c>
    </row>
    <row r="2186" spans="1:9" x14ac:dyDescent="0.3">
      <c r="A2186">
        <v>2184</v>
      </c>
      <c r="B2186">
        <v>296</v>
      </c>
      <c r="C2186">
        <v>24</v>
      </c>
      <c r="D2186">
        <v>127</v>
      </c>
      <c r="E2186">
        <v>95</v>
      </c>
      <c r="F2186">
        <v>3</v>
      </c>
      <c r="G2186" t="s">
        <v>2286</v>
      </c>
      <c r="H2186" t="s">
        <v>4866</v>
      </c>
      <c r="I2186" t="str">
        <f t="shared" si="34"/>
        <v>INSERT INTO [Object](ObjectID,FingerprintID,TypeID,Height,Width,User_Entry,Small_Description) VALUES(2184,296,24,127,95,3,N'Handle Wood #29')</v>
      </c>
    </row>
    <row r="2187" spans="1:9" x14ac:dyDescent="0.3">
      <c r="A2187">
        <v>2185</v>
      </c>
      <c r="B2187">
        <v>296</v>
      </c>
      <c r="C2187">
        <v>79</v>
      </c>
      <c r="D2187">
        <v>129</v>
      </c>
      <c r="E2187">
        <v>402</v>
      </c>
      <c r="F2187">
        <v>3</v>
      </c>
      <c r="G2187" t="s">
        <v>2286</v>
      </c>
      <c r="H2187" t="s">
        <v>4867</v>
      </c>
      <c r="I2187" t="str">
        <f t="shared" si="34"/>
        <v>INSERT INTO [Object](ObjectID,FingerprintID,TypeID,Height,Width,User_Entry,Small_Description) VALUES(2185,296,79,129,402,3,N'Wall Corridor Cabin Light #34')</v>
      </c>
    </row>
    <row r="2188" spans="1:9" x14ac:dyDescent="0.3">
      <c r="A2188">
        <v>2186</v>
      </c>
      <c r="B2188">
        <v>296</v>
      </c>
      <c r="C2188">
        <v>100</v>
      </c>
      <c r="D2188">
        <v>43</v>
      </c>
      <c r="E2188">
        <v>70</v>
      </c>
      <c r="F2188">
        <v>3</v>
      </c>
      <c r="G2188" t="s">
        <v>2286</v>
      </c>
      <c r="H2188" t="s">
        <v>4868</v>
      </c>
      <c r="I2188" t="str">
        <f t="shared" si="34"/>
        <v>INSERT INTO [Object](ObjectID,FingerprintID,TypeID,Height,Width,User_Entry,Small_Description) VALUES(2186,296,100,43,70,3,N'Trash Can #290')</v>
      </c>
    </row>
    <row r="2189" spans="1:9" x14ac:dyDescent="0.3">
      <c r="A2189">
        <v>2187</v>
      </c>
      <c r="B2189">
        <v>297</v>
      </c>
      <c r="C2189">
        <v>24</v>
      </c>
      <c r="D2189">
        <v>114</v>
      </c>
      <c r="E2189">
        <v>72</v>
      </c>
      <c r="F2189">
        <v>8</v>
      </c>
      <c r="G2189" t="s">
        <v>2306</v>
      </c>
      <c r="H2189" t="s">
        <v>4869</v>
      </c>
      <c r="I2189" t="str">
        <f t="shared" si="34"/>
        <v>INSERT INTO [Object](ObjectID,FingerprintID,TypeID,Height,Width,User_Entry,Small_Description) VALUES(2187,297,24,114,72,8,N'Handle Wood #30')</v>
      </c>
    </row>
    <row r="2190" spans="1:9" x14ac:dyDescent="0.3">
      <c r="A2190">
        <v>2188</v>
      </c>
      <c r="B2190">
        <v>297</v>
      </c>
      <c r="C2190">
        <v>24</v>
      </c>
      <c r="D2190">
        <v>121</v>
      </c>
      <c r="E2190">
        <v>69</v>
      </c>
      <c r="F2190">
        <v>8</v>
      </c>
      <c r="G2190" t="s">
        <v>2306</v>
      </c>
      <c r="H2190" t="s">
        <v>4870</v>
      </c>
      <c r="I2190" t="str">
        <f t="shared" si="34"/>
        <v>INSERT INTO [Object](ObjectID,FingerprintID,TypeID,Height,Width,User_Entry,Small_Description) VALUES(2188,297,24,121,69,8,N'Handle Wood #31')</v>
      </c>
    </row>
    <row r="2191" spans="1:9" x14ac:dyDescent="0.3">
      <c r="A2191">
        <v>2189</v>
      </c>
      <c r="B2191">
        <v>297</v>
      </c>
      <c r="C2191">
        <v>24</v>
      </c>
      <c r="D2191">
        <v>115</v>
      </c>
      <c r="E2191">
        <v>64</v>
      </c>
      <c r="F2191">
        <v>8</v>
      </c>
      <c r="G2191" t="s">
        <v>2306</v>
      </c>
      <c r="H2191" t="s">
        <v>4871</v>
      </c>
      <c r="I2191" t="str">
        <f t="shared" si="34"/>
        <v>INSERT INTO [Object](ObjectID,FingerprintID,TypeID,Height,Width,User_Entry,Small_Description) VALUES(2189,297,24,115,64,8,N'Handle Wood #32')</v>
      </c>
    </row>
    <row r="2192" spans="1:9" x14ac:dyDescent="0.3">
      <c r="A2192">
        <v>2190</v>
      </c>
      <c r="B2192">
        <v>297</v>
      </c>
      <c r="C2192">
        <v>24</v>
      </c>
      <c r="D2192">
        <v>125</v>
      </c>
      <c r="E2192">
        <v>73</v>
      </c>
      <c r="F2192">
        <v>8</v>
      </c>
      <c r="G2192" t="s">
        <v>2306</v>
      </c>
      <c r="H2192" t="s">
        <v>4872</v>
      </c>
      <c r="I2192" t="str">
        <f t="shared" si="34"/>
        <v>INSERT INTO [Object](ObjectID,FingerprintID,TypeID,Height,Width,User_Entry,Small_Description) VALUES(2190,297,24,125,73,8,N'Handle Wood #33')</v>
      </c>
    </row>
    <row r="2193" spans="1:9" x14ac:dyDescent="0.3">
      <c r="A2193">
        <v>2191</v>
      </c>
      <c r="B2193">
        <v>297</v>
      </c>
      <c r="C2193">
        <v>24</v>
      </c>
      <c r="D2193">
        <v>112</v>
      </c>
      <c r="E2193">
        <v>75</v>
      </c>
      <c r="F2193">
        <v>8</v>
      </c>
      <c r="G2193" t="s">
        <v>2306</v>
      </c>
      <c r="H2193" t="s">
        <v>4873</v>
      </c>
      <c r="I2193" t="str">
        <f t="shared" si="34"/>
        <v>INSERT INTO [Object](ObjectID,FingerprintID,TypeID,Height,Width,User_Entry,Small_Description) VALUES(2191,297,24,112,75,8,N'Handle Wood #34')</v>
      </c>
    </row>
    <row r="2194" spans="1:9" x14ac:dyDescent="0.3">
      <c r="A2194">
        <v>2192</v>
      </c>
      <c r="B2194">
        <v>297</v>
      </c>
      <c r="C2194">
        <v>24</v>
      </c>
      <c r="D2194">
        <v>107</v>
      </c>
      <c r="E2194">
        <v>73</v>
      </c>
      <c r="F2194">
        <v>8</v>
      </c>
      <c r="G2194" t="s">
        <v>2306</v>
      </c>
      <c r="H2194" t="s">
        <v>4874</v>
      </c>
      <c r="I2194" t="str">
        <f t="shared" si="34"/>
        <v>INSERT INTO [Object](ObjectID,FingerprintID,TypeID,Height,Width,User_Entry,Small_Description) VALUES(2192,297,24,107,73,8,N'Handle Wood #35')</v>
      </c>
    </row>
    <row r="2195" spans="1:9" x14ac:dyDescent="0.3">
      <c r="A2195">
        <v>2193</v>
      </c>
      <c r="B2195">
        <v>297</v>
      </c>
      <c r="C2195">
        <v>100</v>
      </c>
      <c r="D2195">
        <v>45</v>
      </c>
      <c r="E2195">
        <v>71</v>
      </c>
      <c r="F2195">
        <v>8</v>
      </c>
      <c r="G2195" t="s">
        <v>2306</v>
      </c>
      <c r="H2195" t="s">
        <v>4875</v>
      </c>
      <c r="I2195" t="str">
        <f t="shared" si="34"/>
        <v>INSERT INTO [Object](ObjectID,FingerprintID,TypeID,Height,Width,User_Entry,Small_Description) VALUES(2193,297,100,45,71,8,N'Trash Can #291')</v>
      </c>
    </row>
    <row r="2196" spans="1:9" x14ac:dyDescent="0.3">
      <c r="A2196">
        <v>2194</v>
      </c>
      <c r="B2196">
        <v>297</v>
      </c>
      <c r="C2196">
        <v>105</v>
      </c>
      <c r="D2196">
        <v>108</v>
      </c>
      <c r="E2196">
        <v>136</v>
      </c>
      <c r="F2196">
        <v>8</v>
      </c>
      <c r="G2196" t="s">
        <v>2306</v>
      </c>
      <c r="H2196" t="s">
        <v>4876</v>
      </c>
      <c r="I2196" t="str">
        <f t="shared" si="34"/>
        <v>INSERT INTO [Object](ObjectID,FingerprintID,TypeID,Height,Width,User_Entry,Small_Description) VALUES(2194,297,105,108,136,8,N'Ceiling Roof #106')</v>
      </c>
    </row>
    <row r="2197" spans="1:9" x14ac:dyDescent="0.3">
      <c r="A2197">
        <v>2195</v>
      </c>
      <c r="B2197">
        <v>298</v>
      </c>
      <c r="C2197">
        <v>24</v>
      </c>
      <c r="D2197">
        <v>102</v>
      </c>
      <c r="E2197">
        <v>64</v>
      </c>
      <c r="F2197">
        <v>9</v>
      </c>
      <c r="G2197" t="s">
        <v>2310</v>
      </c>
      <c r="H2197" t="s">
        <v>4877</v>
      </c>
      <c r="I2197" t="str">
        <f t="shared" si="34"/>
        <v>INSERT INTO [Object](ObjectID,FingerprintID,TypeID,Height,Width,User_Entry,Small_Description) VALUES(2195,298,24,102,64,9,N'Handle Wood #36')</v>
      </c>
    </row>
    <row r="2198" spans="1:9" x14ac:dyDescent="0.3">
      <c r="A2198">
        <v>2196</v>
      </c>
      <c r="B2198">
        <v>298</v>
      </c>
      <c r="C2198">
        <v>24</v>
      </c>
      <c r="D2198">
        <v>99</v>
      </c>
      <c r="E2198">
        <v>63</v>
      </c>
      <c r="F2198">
        <v>9</v>
      </c>
      <c r="G2198" t="s">
        <v>2310</v>
      </c>
      <c r="H2198" t="s">
        <v>4878</v>
      </c>
      <c r="I2198" t="str">
        <f t="shared" si="34"/>
        <v>INSERT INTO [Object](ObjectID,FingerprintID,TypeID,Height,Width,User_Entry,Small_Description) VALUES(2196,298,24,99,63,9,N'Handle Wood #37')</v>
      </c>
    </row>
    <row r="2199" spans="1:9" x14ac:dyDescent="0.3">
      <c r="A2199">
        <v>2197</v>
      </c>
      <c r="B2199">
        <v>298</v>
      </c>
      <c r="C2199">
        <v>80</v>
      </c>
      <c r="D2199">
        <v>185</v>
      </c>
      <c r="E2199">
        <v>161</v>
      </c>
      <c r="F2199">
        <v>9</v>
      </c>
      <c r="G2199" t="s">
        <v>2310</v>
      </c>
      <c r="H2199" t="s">
        <v>4879</v>
      </c>
      <c r="I2199" t="str">
        <f t="shared" si="34"/>
        <v>INSERT INTO [Object](ObjectID,FingerprintID,TypeID,Height,Width,User_Entry,Small_Description) VALUES(2197,298,80,185,161,9,N'Specific Map #1')</v>
      </c>
    </row>
    <row r="2200" spans="1:9" x14ac:dyDescent="0.3">
      <c r="A2200">
        <v>2198</v>
      </c>
      <c r="B2200">
        <v>298</v>
      </c>
      <c r="C2200">
        <v>80</v>
      </c>
      <c r="D2200">
        <v>203</v>
      </c>
      <c r="E2200">
        <v>156</v>
      </c>
      <c r="F2200">
        <v>9</v>
      </c>
      <c r="G2200" t="s">
        <v>2310</v>
      </c>
      <c r="H2200" t="s">
        <v>4880</v>
      </c>
      <c r="I2200" t="str">
        <f t="shared" si="34"/>
        <v>INSERT INTO [Object](ObjectID,FingerprintID,TypeID,Height,Width,User_Entry,Small_Description) VALUES(2198,298,80,203,156,9,N'Specific Map #2')</v>
      </c>
    </row>
    <row r="2201" spans="1:9" x14ac:dyDescent="0.3">
      <c r="A2201">
        <v>2199</v>
      </c>
      <c r="B2201">
        <v>298</v>
      </c>
      <c r="C2201">
        <v>80</v>
      </c>
      <c r="D2201">
        <v>186</v>
      </c>
      <c r="E2201">
        <v>163</v>
      </c>
      <c r="F2201">
        <v>9</v>
      </c>
      <c r="G2201" t="s">
        <v>2310</v>
      </c>
      <c r="H2201" t="s">
        <v>4881</v>
      </c>
      <c r="I2201" t="str">
        <f t="shared" si="34"/>
        <v>INSERT INTO [Object](ObjectID,FingerprintID,TypeID,Height,Width,User_Entry,Small_Description) VALUES(2199,298,80,186,163,9,N'Specific Map #3')</v>
      </c>
    </row>
    <row r="2202" spans="1:9" x14ac:dyDescent="0.3">
      <c r="A2202">
        <v>2200</v>
      </c>
      <c r="B2202">
        <v>298</v>
      </c>
      <c r="C2202">
        <v>80</v>
      </c>
      <c r="D2202">
        <v>193</v>
      </c>
      <c r="E2202">
        <v>159</v>
      </c>
      <c r="F2202">
        <v>9</v>
      </c>
      <c r="G2202" t="s">
        <v>2310</v>
      </c>
      <c r="H2202" t="s">
        <v>4882</v>
      </c>
      <c r="I2202" t="str">
        <f t="shared" si="34"/>
        <v>INSERT INTO [Object](ObjectID,FingerprintID,TypeID,Height,Width,User_Entry,Small_Description) VALUES(2200,298,80,193,159,9,N'Specific Map #4')</v>
      </c>
    </row>
    <row r="2203" spans="1:9" x14ac:dyDescent="0.3">
      <c r="A2203">
        <v>2201</v>
      </c>
      <c r="B2203">
        <v>298</v>
      </c>
      <c r="C2203">
        <v>80</v>
      </c>
      <c r="D2203">
        <v>172</v>
      </c>
      <c r="E2203">
        <v>160</v>
      </c>
      <c r="F2203">
        <v>9</v>
      </c>
      <c r="G2203" t="s">
        <v>2310</v>
      </c>
      <c r="H2203" t="s">
        <v>4883</v>
      </c>
      <c r="I2203" t="str">
        <f t="shared" si="34"/>
        <v>INSERT INTO [Object](ObjectID,FingerprintID,TypeID,Height,Width,User_Entry,Small_Description) VALUES(2201,298,80,172,160,9,N'Specific Map #5')</v>
      </c>
    </row>
    <row r="2204" spans="1:9" x14ac:dyDescent="0.3">
      <c r="A2204">
        <v>2202</v>
      </c>
      <c r="B2204">
        <v>298</v>
      </c>
      <c r="C2204">
        <v>80</v>
      </c>
      <c r="D2204">
        <v>170</v>
      </c>
      <c r="E2204">
        <v>166</v>
      </c>
      <c r="F2204">
        <v>9</v>
      </c>
      <c r="G2204" t="s">
        <v>2310</v>
      </c>
      <c r="H2204" t="s">
        <v>4884</v>
      </c>
      <c r="I2204" t="str">
        <f t="shared" si="34"/>
        <v>INSERT INTO [Object](ObjectID,FingerprintID,TypeID,Height,Width,User_Entry,Small_Description) VALUES(2202,298,80,170,166,9,N'Specific Map #6')</v>
      </c>
    </row>
    <row r="2205" spans="1:9" x14ac:dyDescent="0.3">
      <c r="A2205">
        <v>2203</v>
      </c>
      <c r="B2205">
        <v>298</v>
      </c>
      <c r="C2205">
        <v>80</v>
      </c>
      <c r="D2205">
        <v>205</v>
      </c>
      <c r="E2205">
        <v>199</v>
      </c>
      <c r="F2205">
        <v>9</v>
      </c>
      <c r="G2205" t="s">
        <v>2310</v>
      </c>
      <c r="H2205" t="s">
        <v>4885</v>
      </c>
      <c r="I2205" t="str">
        <f t="shared" si="34"/>
        <v>INSERT INTO [Object](ObjectID,FingerprintID,TypeID,Height,Width,User_Entry,Small_Description) VALUES(2203,298,80,205,199,9,N'Specific Map #7')</v>
      </c>
    </row>
    <row r="2206" spans="1:9" x14ac:dyDescent="0.3">
      <c r="A2206">
        <v>2204</v>
      </c>
      <c r="B2206">
        <v>298</v>
      </c>
      <c r="C2206">
        <v>80</v>
      </c>
      <c r="D2206">
        <v>176</v>
      </c>
      <c r="E2206">
        <v>178</v>
      </c>
      <c r="F2206">
        <v>9</v>
      </c>
      <c r="G2206" t="s">
        <v>2310</v>
      </c>
      <c r="H2206" t="s">
        <v>4886</v>
      </c>
      <c r="I2206" t="str">
        <f t="shared" si="34"/>
        <v>INSERT INTO [Object](ObjectID,FingerprintID,TypeID,Height,Width,User_Entry,Small_Description) VALUES(2204,298,80,176,178,9,N'Specific Map #8')</v>
      </c>
    </row>
    <row r="2207" spans="1:9" x14ac:dyDescent="0.3">
      <c r="A2207">
        <v>2205</v>
      </c>
      <c r="B2207">
        <v>298</v>
      </c>
      <c r="C2207">
        <v>80</v>
      </c>
      <c r="D2207">
        <v>198</v>
      </c>
      <c r="E2207">
        <v>190</v>
      </c>
      <c r="F2207">
        <v>9</v>
      </c>
      <c r="G2207" t="s">
        <v>2310</v>
      </c>
      <c r="H2207" t="s">
        <v>4887</v>
      </c>
      <c r="I2207" t="str">
        <f t="shared" si="34"/>
        <v>INSERT INTO [Object](ObjectID,FingerprintID,TypeID,Height,Width,User_Entry,Small_Description) VALUES(2205,298,80,198,190,9,N'Specific Map #9')</v>
      </c>
    </row>
    <row r="2208" spans="1:9" x14ac:dyDescent="0.3">
      <c r="A2208">
        <v>2206</v>
      </c>
      <c r="B2208">
        <v>298</v>
      </c>
      <c r="C2208">
        <v>80</v>
      </c>
      <c r="D2208">
        <v>178</v>
      </c>
      <c r="E2208">
        <v>216</v>
      </c>
      <c r="F2208">
        <v>9</v>
      </c>
      <c r="G2208" t="s">
        <v>2310</v>
      </c>
      <c r="H2208" t="s">
        <v>4888</v>
      </c>
      <c r="I2208" t="str">
        <f t="shared" si="34"/>
        <v>INSERT INTO [Object](ObjectID,FingerprintID,TypeID,Height,Width,User_Entry,Small_Description) VALUES(2206,298,80,178,216,9,N'Specific Map #10')</v>
      </c>
    </row>
    <row r="2209" spans="1:9" x14ac:dyDescent="0.3">
      <c r="A2209">
        <v>2207</v>
      </c>
      <c r="B2209">
        <v>298</v>
      </c>
      <c r="C2209">
        <v>80</v>
      </c>
      <c r="D2209">
        <v>252</v>
      </c>
      <c r="E2209">
        <v>203</v>
      </c>
      <c r="F2209">
        <v>9</v>
      </c>
      <c r="G2209" t="s">
        <v>2310</v>
      </c>
      <c r="H2209" t="s">
        <v>4889</v>
      </c>
      <c r="I2209" t="str">
        <f t="shared" si="34"/>
        <v>INSERT INTO [Object](ObjectID,FingerprintID,TypeID,Height,Width,User_Entry,Small_Description) VALUES(2207,298,80,252,203,9,N'Specific Map #11')</v>
      </c>
    </row>
    <row r="2210" spans="1:9" x14ac:dyDescent="0.3">
      <c r="A2210">
        <v>2208</v>
      </c>
      <c r="B2210">
        <v>298</v>
      </c>
      <c r="C2210">
        <v>80</v>
      </c>
      <c r="D2210">
        <v>173</v>
      </c>
      <c r="E2210">
        <v>176</v>
      </c>
      <c r="F2210">
        <v>9</v>
      </c>
      <c r="G2210" t="s">
        <v>2310</v>
      </c>
      <c r="H2210" t="s">
        <v>4890</v>
      </c>
      <c r="I2210" t="str">
        <f t="shared" si="34"/>
        <v>INSERT INTO [Object](ObjectID,FingerprintID,TypeID,Height,Width,User_Entry,Small_Description) VALUES(2208,298,80,173,176,9,N'Specific Map #12')</v>
      </c>
    </row>
    <row r="2211" spans="1:9" x14ac:dyDescent="0.3">
      <c r="A2211">
        <v>2209</v>
      </c>
      <c r="B2211">
        <v>298</v>
      </c>
      <c r="C2211">
        <v>80</v>
      </c>
      <c r="D2211">
        <v>227</v>
      </c>
      <c r="E2211">
        <v>190</v>
      </c>
      <c r="F2211">
        <v>9</v>
      </c>
      <c r="G2211" t="s">
        <v>2310</v>
      </c>
      <c r="H2211" t="s">
        <v>4891</v>
      </c>
      <c r="I2211" t="str">
        <f t="shared" si="34"/>
        <v>INSERT INTO [Object](ObjectID,FingerprintID,TypeID,Height,Width,User_Entry,Small_Description) VALUES(2209,298,80,227,190,9,N'Specific Map #13')</v>
      </c>
    </row>
    <row r="2212" spans="1:9" x14ac:dyDescent="0.3">
      <c r="A2212">
        <v>2210</v>
      </c>
      <c r="B2212">
        <v>298</v>
      </c>
      <c r="C2212">
        <v>80</v>
      </c>
      <c r="D2212">
        <v>191</v>
      </c>
      <c r="E2212">
        <v>232</v>
      </c>
      <c r="F2212">
        <v>9</v>
      </c>
      <c r="G2212" t="s">
        <v>2310</v>
      </c>
      <c r="H2212" t="s">
        <v>4892</v>
      </c>
      <c r="I2212" t="str">
        <f t="shared" si="34"/>
        <v>INSERT INTO [Object](ObjectID,FingerprintID,TypeID,Height,Width,User_Entry,Small_Description) VALUES(2210,298,80,191,232,9,N'Specific Map #14')</v>
      </c>
    </row>
    <row r="2213" spans="1:9" x14ac:dyDescent="0.3">
      <c r="A2213">
        <v>2211</v>
      </c>
      <c r="B2213">
        <v>298</v>
      </c>
      <c r="C2213">
        <v>84</v>
      </c>
      <c r="D2213">
        <v>72</v>
      </c>
      <c r="E2213">
        <v>53</v>
      </c>
      <c r="F2213">
        <v>9</v>
      </c>
      <c r="G2213" t="s">
        <v>2310</v>
      </c>
      <c r="H2213" t="s">
        <v>4893</v>
      </c>
      <c r="I2213" t="str">
        <f t="shared" si="34"/>
        <v>INSERT INTO [Object](ObjectID,FingerprintID,TypeID,Height,Width,User_Entry,Small_Description) VALUES(2211,298,84,72,53,9,N'Sign Exit Person Arrow Down Left #1')</v>
      </c>
    </row>
    <row r="2214" spans="1:9" x14ac:dyDescent="0.3">
      <c r="A2214">
        <v>2212</v>
      </c>
      <c r="B2214">
        <v>298</v>
      </c>
      <c r="C2214">
        <v>85</v>
      </c>
      <c r="D2214">
        <v>52</v>
      </c>
      <c r="E2214">
        <v>63</v>
      </c>
      <c r="F2214">
        <v>9</v>
      </c>
      <c r="G2214" t="s">
        <v>2310</v>
      </c>
      <c r="H2214" t="s">
        <v>4894</v>
      </c>
      <c r="I2214" t="str">
        <f t="shared" si="34"/>
        <v>INSERT INTO [Object](ObjectID,FingerprintID,TypeID,Height,Width,User_Entry,Small_Description) VALUES(2212,298,85,52,63,9,N'Sign Exit Person Arrow Down Right #1')</v>
      </c>
    </row>
    <row r="2215" spans="1:9" x14ac:dyDescent="0.3">
      <c r="A2215">
        <v>2213</v>
      </c>
      <c r="B2215">
        <v>298</v>
      </c>
      <c r="C2215">
        <v>85</v>
      </c>
      <c r="D2215">
        <v>61</v>
      </c>
      <c r="E2215">
        <v>66</v>
      </c>
      <c r="F2215">
        <v>9</v>
      </c>
      <c r="G2215" t="s">
        <v>2310</v>
      </c>
      <c r="H2215" t="s">
        <v>4895</v>
      </c>
      <c r="I2215" t="str">
        <f t="shared" si="34"/>
        <v>INSERT INTO [Object](ObjectID,FingerprintID,TypeID,Height,Width,User_Entry,Small_Description) VALUES(2213,298,85,61,66,9,N'Sign Exit Person Arrow Down Right #2')</v>
      </c>
    </row>
    <row r="2216" spans="1:9" x14ac:dyDescent="0.3">
      <c r="A2216">
        <v>2214</v>
      </c>
      <c r="B2216">
        <v>298</v>
      </c>
      <c r="C2216">
        <v>85</v>
      </c>
      <c r="D2216">
        <v>61</v>
      </c>
      <c r="E2216">
        <v>73</v>
      </c>
      <c r="F2216">
        <v>9</v>
      </c>
      <c r="G2216" t="s">
        <v>2310</v>
      </c>
      <c r="H2216" t="s">
        <v>4896</v>
      </c>
      <c r="I2216" t="str">
        <f t="shared" si="34"/>
        <v>INSERT INTO [Object](ObjectID,FingerprintID,TypeID,Height,Width,User_Entry,Small_Description) VALUES(2214,298,85,61,73,9,N'Sign Exit Person Arrow Down Right #3')</v>
      </c>
    </row>
    <row r="2217" spans="1:9" x14ac:dyDescent="0.3">
      <c r="A2217">
        <v>2215</v>
      </c>
      <c r="B2217">
        <v>298</v>
      </c>
      <c r="C2217">
        <v>85</v>
      </c>
      <c r="D2217">
        <v>59</v>
      </c>
      <c r="E2217">
        <v>64</v>
      </c>
      <c r="F2217">
        <v>9</v>
      </c>
      <c r="G2217" t="s">
        <v>2310</v>
      </c>
      <c r="H2217" t="s">
        <v>4897</v>
      </c>
      <c r="I2217" t="str">
        <f t="shared" si="34"/>
        <v>INSERT INTO [Object](ObjectID,FingerprintID,TypeID,Height,Width,User_Entry,Small_Description) VALUES(2215,298,85,59,64,9,N'Sign Exit Person Arrow Down Right #4')</v>
      </c>
    </row>
    <row r="2218" spans="1:9" x14ac:dyDescent="0.3">
      <c r="A2218">
        <v>2216</v>
      </c>
      <c r="B2218">
        <v>298</v>
      </c>
      <c r="C2218">
        <v>85</v>
      </c>
      <c r="D2218">
        <v>60</v>
      </c>
      <c r="E2218">
        <v>63</v>
      </c>
      <c r="F2218">
        <v>9</v>
      </c>
      <c r="G2218" t="s">
        <v>2310</v>
      </c>
      <c r="H2218" t="s">
        <v>4898</v>
      </c>
      <c r="I2218" t="str">
        <f t="shared" si="34"/>
        <v>INSERT INTO [Object](ObjectID,FingerprintID,TypeID,Height,Width,User_Entry,Small_Description) VALUES(2216,298,85,60,63,9,N'Sign Exit Person Arrow Down Right #5')</v>
      </c>
    </row>
    <row r="2219" spans="1:9" x14ac:dyDescent="0.3">
      <c r="A2219">
        <v>2217</v>
      </c>
      <c r="B2219">
        <v>298</v>
      </c>
      <c r="C2219">
        <v>85</v>
      </c>
      <c r="D2219">
        <v>57</v>
      </c>
      <c r="E2219">
        <v>58</v>
      </c>
      <c r="F2219">
        <v>9</v>
      </c>
      <c r="G2219" t="s">
        <v>2310</v>
      </c>
      <c r="H2219" t="s">
        <v>4899</v>
      </c>
      <c r="I2219" t="str">
        <f t="shared" si="34"/>
        <v>INSERT INTO [Object](ObjectID,FingerprintID,TypeID,Height,Width,User_Entry,Small_Description) VALUES(2217,298,85,57,58,9,N'Sign Exit Person Arrow Down Right #6')</v>
      </c>
    </row>
    <row r="2220" spans="1:9" x14ac:dyDescent="0.3">
      <c r="A2220">
        <v>2218</v>
      </c>
      <c r="B2220">
        <v>298</v>
      </c>
      <c r="C2220">
        <v>85</v>
      </c>
      <c r="D2220">
        <v>51</v>
      </c>
      <c r="E2220">
        <v>61</v>
      </c>
      <c r="F2220">
        <v>9</v>
      </c>
      <c r="G2220" t="s">
        <v>2310</v>
      </c>
      <c r="H2220" t="s">
        <v>4900</v>
      </c>
      <c r="I2220" t="str">
        <f t="shared" si="34"/>
        <v>INSERT INTO [Object](ObjectID,FingerprintID,TypeID,Height,Width,User_Entry,Small_Description) VALUES(2218,298,85,51,61,9,N'Sign Exit Person Arrow Down Right #7')</v>
      </c>
    </row>
    <row r="2221" spans="1:9" x14ac:dyDescent="0.3">
      <c r="A2221">
        <v>2219</v>
      </c>
      <c r="B2221">
        <v>298</v>
      </c>
      <c r="C2221">
        <v>100</v>
      </c>
      <c r="D2221">
        <v>49</v>
      </c>
      <c r="E2221">
        <v>71</v>
      </c>
      <c r="F2221">
        <v>9</v>
      </c>
      <c r="G2221" t="s">
        <v>2310</v>
      </c>
      <c r="H2221" t="s">
        <v>4901</v>
      </c>
      <c r="I2221" t="str">
        <f t="shared" si="34"/>
        <v>INSERT INTO [Object](ObjectID,FingerprintID,TypeID,Height,Width,User_Entry,Small_Description) VALUES(2219,298,100,49,71,9,N'Trash Can #292')</v>
      </c>
    </row>
    <row r="2222" spans="1:9" x14ac:dyDescent="0.3">
      <c r="A2222">
        <v>2220</v>
      </c>
      <c r="B2222">
        <v>299</v>
      </c>
      <c r="C2222">
        <v>80</v>
      </c>
      <c r="D2222">
        <v>191</v>
      </c>
      <c r="E2222">
        <v>182</v>
      </c>
      <c r="F2222">
        <v>6</v>
      </c>
      <c r="G2222" t="s">
        <v>2298</v>
      </c>
      <c r="H2222" t="s">
        <v>4902</v>
      </c>
      <c r="I2222" t="str">
        <f t="shared" si="34"/>
        <v>INSERT INTO [Object](ObjectID,FingerprintID,TypeID,Height,Width,User_Entry,Small_Description) VALUES(2220,299,80,191,182,6,N'Specific Map #15')</v>
      </c>
    </row>
    <row r="2223" spans="1:9" x14ac:dyDescent="0.3">
      <c r="A2223">
        <v>2221</v>
      </c>
      <c r="B2223">
        <v>299</v>
      </c>
      <c r="C2223">
        <v>80</v>
      </c>
      <c r="D2223">
        <v>151</v>
      </c>
      <c r="E2223">
        <v>203</v>
      </c>
      <c r="F2223">
        <v>6</v>
      </c>
      <c r="G2223" t="s">
        <v>2298</v>
      </c>
      <c r="H2223" t="s">
        <v>4903</v>
      </c>
      <c r="I2223" t="str">
        <f t="shared" si="34"/>
        <v>INSERT INTO [Object](ObjectID,FingerprintID,TypeID,Height,Width,User_Entry,Small_Description) VALUES(2221,299,80,151,203,6,N'Specific Map #16')</v>
      </c>
    </row>
    <row r="2224" spans="1:9" x14ac:dyDescent="0.3">
      <c r="A2224">
        <v>2222</v>
      </c>
      <c r="B2224">
        <v>299</v>
      </c>
      <c r="C2224">
        <v>84</v>
      </c>
      <c r="D2224">
        <v>68</v>
      </c>
      <c r="E2224">
        <v>49</v>
      </c>
      <c r="F2224">
        <v>6</v>
      </c>
      <c r="G2224" t="s">
        <v>2298</v>
      </c>
      <c r="H2224" t="s">
        <v>4904</v>
      </c>
      <c r="I2224" t="str">
        <f t="shared" si="34"/>
        <v>INSERT INTO [Object](ObjectID,FingerprintID,TypeID,Height,Width,User_Entry,Small_Description) VALUES(2222,299,84,68,49,6,N'Sign Exit Person Arrow Down Left #2')</v>
      </c>
    </row>
    <row r="2225" spans="1:9" x14ac:dyDescent="0.3">
      <c r="A2225">
        <v>2223</v>
      </c>
      <c r="B2225">
        <v>299</v>
      </c>
      <c r="C2225">
        <v>100</v>
      </c>
      <c r="D2225">
        <v>40</v>
      </c>
      <c r="E2225">
        <v>65</v>
      </c>
      <c r="F2225">
        <v>6</v>
      </c>
      <c r="G2225" t="s">
        <v>2298</v>
      </c>
      <c r="H2225" t="s">
        <v>4905</v>
      </c>
      <c r="I2225" t="str">
        <f t="shared" si="34"/>
        <v>INSERT INTO [Object](ObjectID,FingerprintID,TypeID,Height,Width,User_Entry,Small_Description) VALUES(2223,299,100,40,65,6,N'Trash Can #293')</v>
      </c>
    </row>
    <row r="2226" spans="1:9" x14ac:dyDescent="0.3">
      <c r="A2226">
        <v>2224</v>
      </c>
      <c r="B2226">
        <v>300</v>
      </c>
      <c r="C2226">
        <v>46</v>
      </c>
      <c r="D2226">
        <v>162</v>
      </c>
      <c r="E2226">
        <v>52</v>
      </c>
      <c r="F2226">
        <v>5</v>
      </c>
      <c r="G2226" t="s">
        <v>2294</v>
      </c>
      <c r="H2226" t="s">
        <v>4906</v>
      </c>
      <c r="I2226" t="str">
        <f t="shared" si="34"/>
        <v>INSERT INTO [Object](ObjectID,FingerprintID,TypeID,Height,Width,User_Entry,Small_Description) VALUES(2224,300,46,162,52,5,N'Door Wood #13')</v>
      </c>
    </row>
    <row r="2227" spans="1:9" x14ac:dyDescent="0.3">
      <c r="A2227">
        <v>2225</v>
      </c>
      <c r="B2227">
        <v>300</v>
      </c>
      <c r="C2227">
        <v>46</v>
      </c>
      <c r="D2227">
        <v>171</v>
      </c>
      <c r="E2227">
        <v>48</v>
      </c>
      <c r="F2227">
        <v>5</v>
      </c>
      <c r="G2227" t="s">
        <v>2294</v>
      </c>
      <c r="H2227" t="s">
        <v>4907</v>
      </c>
      <c r="I2227" t="str">
        <f t="shared" si="34"/>
        <v>INSERT INTO [Object](ObjectID,FingerprintID,TypeID,Height,Width,User_Entry,Small_Description) VALUES(2225,300,46,171,48,5,N'Door Wood #14')</v>
      </c>
    </row>
    <row r="2228" spans="1:9" x14ac:dyDescent="0.3">
      <c r="A2228">
        <v>2226</v>
      </c>
      <c r="B2228">
        <v>300</v>
      </c>
      <c r="C2228">
        <v>85</v>
      </c>
      <c r="D2228">
        <v>93</v>
      </c>
      <c r="E2228">
        <v>49</v>
      </c>
      <c r="F2228">
        <v>5</v>
      </c>
      <c r="G2228" t="s">
        <v>2294</v>
      </c>
      <c r="H2228" t="s">
        <v>4908</v>
      </c>
      <c r="I2228" t="str">
        <f t="shared" si="34"/>
        <v>INSERT INTO [Object](ObjectID,FingerprintID,TypeID,Height,Width,User_Entry,Small_Description) VALUES(2226,300,85,93,49,5,N'Sign Exit Person Arrow Down Right #8')</v>
      </c>
    </row>
    <row r="2229" spans="1:9" x14ac:dyDescent="0.3">
      <c r="A2229">
        <v>2227</v>
      </c>
      <c r="B2229">
        <v>300</v>
      </c>
      <c r="C2229">
        <v>85</v>
      </c>
      <c r="D2229">
        <v>93</v>
      </c>
      <c r="E2229">
        <v>50</v>
      </c>
      <c r="F2229">
        <v>5</v>
      </c>
      <c r="G2229" t="s">
        <v>2294</v>
      </c>
      <c r="H2229" t="s">
        <v>4909</v>
      </c>
      <c r="I2229" t="str">
        <f t="shared" si="34"/>
        <v>INSERT INTO [Object](ObjectID,FingerprintID,TypeID,Height,Width,User_Entry,Small_Description) VALUES(2227,300,85,93,50,5,N'Sign Exit Person Arrow Down Right #9')</v>
      </c>
    </row>
    <row r="2230" spans="1:9" x14ac:dyDescent="0.3">
      <c r="A2230">
        <v>2228</v>
      </c>
      <c r="B2230">
        <v>300</v>
      </c>
      <c r="C2230">
        <v>85</v>
      </c>
      <c r="D2230">
        <v>97</v>
      </c>
      <c r="E2230">
        <v>49</v>
      </c>
      <c r="F2230">
        <v>5</v>
      </c>
      <c r="G2230" t="s">
        <v>2294</v>
      </c>
      <c r="H2230" t="s">
        <v>4910</v>
      </c>
      <c r="I2230" t="str">
        <f t="shared" si="34"/>
        <v>INSERT INTO [Object](ObjectID,FingerprintID,TypeID,Height,Width,User_Entry,Small_Description) VALUES(2228,300,85,97,49,5,N'Sign Exit Person Arrow Down Right #10')</v>
      </c>
    </row>
    <row r="2231" spans="1:9" x14ac:dyDescent="0.3">
      <c r="A2231">
        <v>2229</v>
      </c>
      <c r="B2231">
        <v>300</v>
      </c>
      <c r="C2231">
        <v>85</v>
      </c>
      <c r="D2231">
        <v>103</v>
      </c>
      <c r="E2231">
        <v>48</v>
      </c>
      <c r="F2231">
        <v>5</v>
      </c>
      <c r="G2231" t="s">
        <v>2294</v>
      </c>
      <c r="H2231" t="s">
        <v>4911</v>
      </c>
      <c r="I2231" t="str">
        <f t="shared" si="34"/>
        <v>INSERT INTO [Object](ObjectID,FingerprintID,TypeID,Height,Width,User_Entry,Small_Description) VALUES(2229,300,85,103,48,5,N'Sign Exit Person Arrow Down Right #11')</v>
      </c>
    </row>
    <row r="2232" spans="1:9" x14ac:dyDescent="0.3">
      <c r="A2232">
        <v>2230</v>
      </c>
      <c r="B2232">
        <v>300</v>
      </c>
      <c r="C2232">
        <v>85</v>
      </c>
      <c r="D2232">
        <v>98</v>
      </c>
      <c r="E2232">
        <v>49</v>
      </c>
      <c r="F2232">
        <v>5</v>
      </c>
      <c r="G2232" t="s">
        <v>2294</v>
      </c>
      <c r="H2232" t="s">
        <v>4912</v>
      </c>
      <c r="I2232" t="str">
        <f t="shared" si="34"/>
        <v>INSERT INTO [Object](ObjectID,FingerprintID,TypeID,Height,Width,User_Entry,Small_Description) VALUES(2230,300,85,98,49,5,N'Sign Exit Person Arrow Down Right #12')</v>
      </c>
    </row>
    <row r="2233" spans="1:9" x14ac:dyDescent="0.3">
      <c r="A2233">
        <v>2231</v>
      </c>
      <c r="B2233">
        <v>300</v>
      </c>
      <c r="C2233">
        <v>85</v>
      </c>
      <c r="D2233">
        <v>77</v>
      </c>
      <c r="E2233">
        <v>45</v>
      </c>
      <c r="F2233">
        <v>5</v>
      </c>
      <c r="G2233" t="s">
        <v>2294</v>
      </c>
      <c r="H2233" t="s">
        <v>4913</v>
      </c>
      <c r="I2233" t="str">
        <f t="shared" si="34"/>
        <v>INSERT INTO [Object](ObjectID,FingerprintID,TypeID,Height,Width,User_Entry,Small_Description) VALUES(2231,300,85,77,45,5,N'Sign Exit Person Arrow Down Right #13')</v>
      </c>
    </row>
    <row r="2234" spans="1:9" x14ac:dyDescent="0.3">
      <c r="A2234">
        <v>2232</v>
      </c>
      <c r="B2234">
        <v>300</v>
      </c>
      <c r="C2234">
        <v>100</v>
      </c>
      <c r="D2234">
        <v>41</v>
      </c>
      <c r="E2234">
        <v>77</v>
      </c>
      <c r="F2234">
        <v>5</v>
      </c>
      <c r="G2234" t="s">
        <v>2294</v>
      </c>
      <c r="H2234" t="s">
        <v>4914</v>
      </c>
      <c r="I2234" t="str">
        <f t="shared" si="34"/>
        <v>INSERT INTO [Object](ObjectID,FingerprintID,TypeID,Height,Width,User_Entry,Small_Description) VALUES(2232,300,100,41,77,5,N'Trash Can #294')</v>
      </c>
    </row>
    <row r="2235" spans="1:9" x14ac:dyDescent="0.3">
      <c r="A2235">
        <v>2233</v>
      </c>
      <c r="B2235">
        <v>301</v>
      </c>
      <c r="C2235">
        <v>85</v>
      </c>
      <c r="D2235">
        <v>77</v>
      </c>
      <c r="E2235">
        <v>57</v>
      </c>
      <c r="F2235">
        <v>8</v>
      </c>
      <c r="G2235" t="s">
        <v>2306</v>
      </c>
      <c r="H2235" t="s">
        <v>4915</v>
      </c>
      <c r="I2235" t="str">
        <f t="shared" si="34"/>
        <v>INSERT INTO [Object](ObjectID,FingerprintID,TypeID,Height,Width,User_Entry,Small_Description) VALUES(2233,301,85,77,57,8,N'Sign Exit Person Arrow Down Right #14')</v>
      </c>
    </row>
    <row r="2236" spans="1:9" x14ac:dyDescent="0.3">
      <c r="A2236">
        <v>2234</v>
      </c>
      <c r="B2236">
        <v>301</v>
      </c>
      <c r="C2236">
        <v>85</v>
      </c>
      <c r="D2236">
        <v>66</v>
      </c>
      <c r="E2236">
        <v>56</v>
      </c>
      <c r="F2236">
        <v>8</v>
      </c>
      <c r="G2236" t="s">
        <v>2306</v>
      </c>
      <c r="H2236" t="s">
        <v>4916</v>
      </c>
      <c r="I2236" t="str">
        <f t="shared" si="34"/>
        <v>INSERT INTO [Object](ObjectID,FingerprintID,TypeID,Height,Width,User_Entry,Small_Description) VALUES(2234,301,85,66,56,8,N'Sign Exit Person Arrow Down Right #15')</v>
      </c>
    </row>
    <row r="2237" spans="1:9" x14ac:dyDescent="0.3">
      <c r="A2237">
        <v>2235</v>
      </c>
      <c r="B2237">
        <v>301</v>
      </c>
      <c r="C2237">
        <v>85</v>
      </c>
      <c r="D2237">
        <v>75</v>
      </c>
      <c r="E2237">
        <v>58</v>
      </c>
      <c r="F2237">
        <v>8</v>
      </c>
      <c r="G2237" t="s">
        <v>2306</v>
      </c>
      <c r="H2237" t="s">
        <v>4917</v>
      </c>
      <c r="I2237" t="str">
        <f t="shared" si="34"/>
        <v>INSERT INTO [Object](ObjectID,FingerprintID,TypeID,Height,Width,User_Entry,Small_Description) VALUES(2235,301,85,75,58,8,N'Sign Exit Person Arrow Down Right #16')</v>
      </c>
    </row>
    <row r="2238" spans="1:9" x14ac:dyDescent="0.3">
      <c r="A2238">
        <v>2236</v>
      </c>
      <c r="B2238">
        <v>301</v>
      </c>
      <c r="C2238">
        <v>85</v>
      </c>
      <c r="D2238">
        <v>72</v>
      </c>
      <c r="E2238">
        <v>56</v>
      </c>
      <c r="F2238">
        <v>8</v>
      </c>
      <c r="G2238" t="s">
        <v>2306</v>
      </c>
      <c r="H2238" t="s">
        <v>4918</v>
      </c>
      <c r="I2238" t="str">
        <f t="shared" si="34"/>
        <v>INSERT INTO [Object](ObjectID,FingerprintID,TypeID,Height,Width,User_Entry,Small_Description) VALUES(2236,301,85,72,56,8,N'Sign Exit Person Arrow Down Right #17')</v>
      </c>
    </row>
    <row r="2239" spans="1:9" x14ac:dyDescent="0.3">
      <c r="A2239">
        <v>2237</v>
      </c>
      <c r="B2239">
        <v>301</v>
      </c>
      <c r="C2239">
        <v>85</v>
      </c>
      <c r="D2239">
        <v>65</v>
      </c>
      <c r="E2239">
        <v>61</v>
      </c>
      <c r="F2239">
        <v>8</v>
      </c>
      <c r="G2239" t="s">
        <v>2306</v>
      </c>
      <c r="H2239" t="s">
        <v>4919</v>
      </c>
      <c r="I2239" t="str">
        <f t="shared" si="34"/>
        <v>INSERT INTO [Object](ObjectID,FingerprintID,TypeID,Height,Width,User_Entry,Small_Description) VALUES(2237,301,85,65,61,8,N'Sign Exit Person Arrow Down Right #18')</v>
      </c>
    </row>
    <row r="2240" spans="1:9" x14ac:dyDescent="0.3">
      <c r="A2240">
        <v>2238</v>
      </c>
      <c r="B2240">
        <v>301</v>
      </c>
      <c r="C2240">
        <v>85</v>
      </c>
      <c r="D2240">
        <v>68</v>
      </c>
      <c r="E2240">
        <v>60</v>
      </c>
      <c r="F2240">
        <v>8</v>
      </c>
      <c r="G2240" t="s">
        <v>2306</v>
      </c>
      <c r="H2240" t="s">
        <v>4920</v>
      </c>
      <c r="I2240" t="str">
        <f t="shared" si="34"/>
        <v>INSERT INTO [Object](ObjectID,FingerprintID,TypeID,Height,Width,User_Entry,Small_Description) VALUES(2238,301,85,68,60,8,N'Sign Exit Person Arrow Down Right #19')</v>
      </c>
    </row>
    <row r="2241" spans="1:9" x14ac:dyDescent="0.3">
      <c r="A2241">
        <v>2239</v>
      </c>
      <c r="B2241">
        <v>301</v>
      </c>
      <c r="C2241">
        <v>85</v>
      </c>
      <c r="D2241">
        <v>69</v>
      </c>
      <c r="E2241">
        <v>58</v>
      </c>
      <c r="F2241">
        <v>8</v>
      </c>
      <c r="G2241" t="s">
        <v>2306</v>
      </c>
      <c r="H2241" t="s">
        <v>4921</v>
      </c>
      <c r="I2241" t="str">
        <f t="shared" si="34"/>
        <v>INSERT INTO [Object](ObjectID,FingerprintID,TypeID,Height,Width,User_Entry,Small_Description) VALUES(2239,301,85,69,58,8,N'Sign Exit Person Arrow Down Right #20')</v>
      </c>
    </row>
    <row r="2242" spans="1:9" x14ac:dyDescent="0.3">
      <c r="A2242">
        <v>2240</v>
      </c>
      <c r="B2242">
        <v>301</v>
      </c>
      <c r="C2242">
        <v>100</v>
      </c>
      <c r="D2242">
        <v>37</v>
      </c>
      <c r="E2242">
        <v>65</v>
      </c>
      <c r="F2242">
        <v>8</v>
      </c>
      <c r="G2242" t="s">
        <v>2306</v>
      </c>
      <c r="H2242" t="s">
        <v>4922</v>
      </c>
      <c r="I2242" t="str">
        <f t="shared" si="34"/>
        <v>INSERT INTO [Object](ObjectID,FingerprintID,TypeID,Height,Width,User_Entry,Small_Description) VALUES(2240,301,100,37,65,8,N'Trash Can #295')</v>
      </c>
    </row>
    <row r="2243" spans="1:9" x14ac:dyDescent="0.3">
      <c r="A2243">
        <v>2241</v>
      </c>
      <c r="B2243">
        <v>302</v>
      </c>
      <c r="C2243">
        <v>13</v>
      </c>
      <c r="D2243">
        <v>92</v>
      </c>
      <c r="E2243">
        <v>128</v>
      </c>
      <c r="F2243">
        <v>4</v>
      </c>
      <c r="G2243" t="s">
        <v>2290</v>
      </c>
      <c r="H2243" t="s">
        <v>4923</v>
      </c>
      <c r="I2243" t="str">
        <f t="shared" si="34"/>
        <v>INSERT INTO [Object](ObjectID,FingerprintID,TypeID,Height,Width,User_Entry,Small_Description) VALUES(2241,302,13,92,128,4,N'Trashcan Multicolour #37')</v>
      </c>
    </row>
    <row r="2244" spans="1:9" x14ac:dyDescent="0.3">
      <c r="A2244">
        <v>2242</v>
      </c>
      <c r="B2244">
        <v>302</v>
      </c>
      <c r="C2244">
        <v>24</v>
      </c>
      <c r="D2244">
        <v>109</v>
      </c>
      <c r="E2244">
        <v>43</v>
      </c>
      <c r="F2244">
        <v>4</v>
      </c>
      <c r="G2244" t="s">
        <v>2290</v>
      </c>
      <c r="H2244" t="s">
        <v>4924</v>
      </c>
      <c r="I2244" t="str">
        <f t="shared" ref="I2244:I2307" si="35">"INSERT INTO [Object](ObjectID,FingerprintID,TypeID,Height,Width,User_Entry,Small_Description) VALUES("&amp;A2244&amp;","&amp;B2244&amp;","&amp;C2244&amp;","&amp;D2244&amp;","&amp;E2244&amp;","&amp;F2244&amp;",N'"&amp;H2244&amp;"')"</f>
        <v>INSERT INTO [Object](ObjectID,FingerprintID,TypeID,Height,Width,User_Entry,Small_Description) VALUES(2242,302,24,109,43,4,N'Handle Wood #38')</v>
      </c>
    </row>
    <row r="2245" spans="1:9" x14ac:dyDescent="0.3">
      <c r="A2245">
        <v>2243</v>
      </c>
      <c r="B2245">
        <v>302</v>
      </c>
      <c r="C2245">
        <v>24</v>
      </c>
      <c r="D2245">
        <v>112</v>
      </c>
      <c r="E2245">
        <v>38</v>
      </c>
      <c r="F2245">
        <v>4</v>
      </c>
      <c r="G2245" t="s">
        <v>2290</v>
      </c>
      <c r="H2245" t="s">
        <v>4925</v>
      </c>
      <c r="I2245" t="str">
        <f t="shared" si="35"/>
        <v>INSERT INTO [Object](ObjectID,FingerprintID,TypeID,Height,Width,User_Entry,Small_Description) VALUES(2243,302,24,112,38,4,N'Handle Wood #39')</v>
      </c>
    </row>
    <row r="2246" spans="1:9" x14ac:dyDescent="0.3">
      <c r="A2246">
        <v>2244</v>
      </c>
      <c r="B2246">
        <v>302</v>
      </c>
      <c r="C2246">
        <v>24</v>
      </c>
      <c r="D2246">
        <v>112</v>
      </c>
      <c r="E2246">
        <v>39</v>
      </c>
      <c r="F2246">
        <v>4</v>
      </c>
      <c r="G2246" t="s">
        <v>2290</v>
      </c>
      <c r="H2246" t="s">
        <v>4926</v>
      </c>
      <c r="I2246" t="str">
        <f t="shared" si="35"/>
        <v>INSERT INTO [Object](ObjectID,FingerprintID,TypeID,Height,Width,User_Entry,Small_Description) VALUES(2244,302,24,112,39,4,N'Handle Wood #40')</v>
      </c>
    </row>
    <row r="2247" spans="1:9" x14ac:dyDescent="0.3">
      <c r="A2247">
        <v>2245</v>
      </c>
      <c r="B2247">
        <v>302</v>
      </c>
      <c r="C2247">
        <v>24</v>
      </c>
      <c r="D2247">
        <v>111</v>
      </c>
      <c r="E2247">
        <v>39</v>
      </c>
      <c r="F2247">
        <v>4</v>
      </c>
      <c r="G2247" t="s">
        <v>2290</v>
      </c>
      <c r="H2247" t="s">
        <v>4927</v>
      </c>
      <c r="I2247" t="str">
        <f t="shared" si="35"/>
        <v>INSERT INTO [Object](ObjectID,FingerprintID,TypeID,Height,Width,User_Entry,Small_Description) VALUES(2245,302,24,111,39,4,N'Handle Wood #41')</v>
      </c>
    </row>
    <row r="2248" spans="1:9" x14ac:dyDescent="0.3">
      <c r="A2248">
        <v>2246</v>
      </c>
      <c r="B2248">
        <v>302</v>
      </c>
      <c r="C2248">
        <v>24</v>
      </c>
      <c r="D2248">
        <v>118</v>
      </c>
      <c r="E2248">
        <v>40</v>
      </c>
      <c r="F2248">
        <v>4</v>
      </c>
      <c r="G2248" t="s">
        <v>2290</v>
      </c>
      <c r="H2248" t="s">
        <v>4928</v>
      </c>
      <c r="I2248" t="str">
        <f t="shared" si="35"/>
        <v>INSERT INTO [Object](ObjectID,FingerprintID,TypeID,Height,Width,User_Entry,Small_Description) VALUES(2246,302,24,118,40,4,N'Handle Wood #42')</v>
      </c>
    </row>
    <row r="2249" spans="1:9" x14ac:dyDescent="0.3">
      <c r="A2249">
        <v>2247</v>
      </c>
      <c r="B2249">
        <v>302</v>
      </c>
      <c r="C2249">
        <v>24</v>
      </c>
      <c r="D2249">
        <v>114</v>
      </c>
      <c r="E2249">
        <v>37</v>
      </c>
      <c r="F2249">
        <v>4</v>
      </c>
      <c r="G2249" t="s">
        <v>2290</v>
      </c>
      <c r="H2249" t="s">
        <v>4929</v>
      </c>
      <c r="I2249" t="str">
        <f t="shared" si="35"/>
        <v>INSERT INTO [Object](ObjectID,FingerprintID,TypeID,Height,Width,User_Entry,Small_Description) VALUES(2247,302,24,114,37,4,N'Handle Wood #43')</v>
      </c>
    </row>
    <row r="2250" spans="1:9" x14ac:dyDescent="0.3">
      <c r="A2250">
        <v>2248</v>
      </c>
      <c r="B2250">
        <v>302</v>
      </c>
      <c r="C2250">
        <v>24</v>
      </c>
      <c r="D2250">
        <v>107</v>
      </c>
      <c r="E2250">
        <v>36</v>
      </c>
      <c r="F2250">
        <v>4</v>
      </c>
      <c r="G2250" t="s">
        <v>2290</v>
      </c>
      <c r="H2250" t="s">
        <v>4930</v>
      </c>
      <c r="I2250" t="str">
        <f t="shared" si="35"/>
        <v>INSERT INTO [Object](ObjectID,FingerprintID,TypeID,Height,Width,User_Entry,Small_Description) VALUES(2248,302,24,107,36,4,N'Handle Wood #44')</v>
      </c>
    </row>
    <row r="2251" spans="1:9" x14ac:dyDescent="0.3">
      <c r="A2251">
        <v>2249</v>
      </c>
      <c r="B2251">
        <v>302</v>
      </c>
      <c r="C2251">
        <v>24</v>
      </c>
      <c r="D2251">
        <v>109</v>
      </c>
      <c r="E2251">
        <v>34</v>
      </c>
      <c r="F2251">
        <v>4</v>
      </c>
      <c r="G2251" t="s">
        <v>2290</v>
      </c>
      <c r="H2251" t="s">
        <v>4931</v>
      </c>
      <c r="I2251" t="str">
        <f t="shared" si="35"/>
        <v>INSERT INTO [Object](ObjectID,FingerprintID,TypeID,Height,Width,User_Entry,Small_Description) VALUES(2249,302,24,109,34,4,N'Handle Wood #45')</v>
      </c>
    </row>
    <row r="2252" spans="1:9" x14ac:dyDescent="0.3">
      <c r="A2252">
        <v>2250</v>
      </c>
      <c r="B2252">
        <v>302</v>
      </c>
      <c r="C2252">
        <v>24</v>
      </c>
      <c r="D2252">
        <v>107</v>
      </c>
      <c r="E2252">
        <v>32</v>
      </c>
      <c r="F2252">
        <v>4</v>
      </c>
      <c r="G2252" t="s">
        <v>2290</v>
      </c>
      <c r="H2252" t="s">
        <v>4932</v>
      </c>
      <c r="I2252" t="str">
        <f t="shared" si="35"/>
        <v>INSERT INTO [Object](ObjectID,FingerprintID,TypeID,Height,Width,User_Entry,Small_Description) VALUES(2250,302,24,107,32,4,N'Handle Wood #46')</v>
      </c>
    </row>
    <row r="2253" spans="1:9" x14ac:dyDescent="0.3">
      <c r="A2253">
        <v>2251</v>
      </c>
      <c r="B2253">
        <v>302</v>
      </c>
      <c r="C2253">
        <v>88</v>
      </c>
      <c r="D2253">
        <v>88</v>
      </c>
      <c r="E2253">
        <v>63</v>
      </c>
      <c r="F2253">
        <v>4</v>
      </c>
      <c r="G2253" t="s">
        <v>2290</v>
      </c>
      <c r="H2253" t="s">
        <v>4933</v>
      </c>
      <c r="I2253" t="str">
        <f t="shared" si="35"/>
        <v>INSERT INTO [Object](ObjectID,FingerprintID,TypeID,Height,Width,User_Entry,Small_Description) VALUES(2251,302,88,88,63,4,N'Sign Exit Person Arrow Left #13')</v>
      </c>
    </row>
    <row r="2254" spans="1:9" x14ac:dyDescent="0.3">
      <c r="A2254">
        <v>2252</v>
      </c>
      <c r="B2254">
        <v>302</v>
      </c>
      <c r="C2254">
        <v>88</v>
      </c>
      <c r="D2254">
        <v>79</v>
      </c>
      <c r="E2254">
        <v>65</v>
      </c>
      <c r="F2254">
        <v>4</v>
      </c>
      <c r="G2254" t="s">
        <v>2290</v>
      </c>
      <c r="H2254" t="s">
        <v>4934</v>
      </c>
      <c r="I2254" t="str">
        <f t="shared" si="35"/>
        <v>INSERT INTO [Object](ObjectID,FingerprintID,TypeID,Height,Width,User_Entry,Small_Description) VALUES(2252,302,88,79,65,4,N'Sign Exit Person Arrow Left #14')</v>
      </c>
    </row>
    <row r="2255" spans="1:9" x14ac:dyDescent="0.3">
      <c r="A2255">
        <v>2253</v>
      </c>
      <c r="B2255">
        <v>302</v>
      </c>
      <c r="C2255">
        <v>88</v>
      </c>
      <c r="D2255">
        <v>86</v>
      </c>
      <c r="E2255">
        <v>66</v>
      </c>
      <c r="F2255">
        <v>4</v>
      </c>
      <c r="G2255" t="s">
        <v>2290</v>
      </c>
      <c r="H2255" t="s">
        <v>4935</v>
      </c>
      <c r="I2255" t="str">
        <f t="shared" si="35"/>
        <v>INSERT INTO [Object](ObjectID,FingerprintID,TypeID,Height,Width,User_Entry,Small_Description) VALUES(2253,302,88,86,66,4,N'Sign Exit Person Arrow Left #15')</v>
      </c>
    </row>
    <row r="2256" spans="1:9" x14ac:dyDescent="0.3">
      <c r="A2256">
        <v>2254</v>
      </c>
      <c r="B2256">
        <v>302</v>
      </c>
      <c r="C2256">
        <v>88</v>
      </c>
      <c r="D2256">
        <v>86</v>
      </c>
      <c r="E2256">
        <v>68</v>
      </c>
      <c r="F2256">
        <v>4</v>
      </c>
      <c r="G2256" t="s">
        <v>2290</v>
      </c>
      <c r="H2256" t="s">
        <v>4936</v>
      </c>
      <c r="I2256" t="str">
        <f t="shared" si="35"/>
        <v>INSERT INTO [Object](ObjectID,FingerprintID,TypeID,Height,Width,User_Entry,Small_Description) VALUES(2254,302,88,86,68,4,N'Sign Exit Person Arrow Left #16')</v>
      </c>
    </row>
    <row r="2257" spans="1:9" x14ac:dyDescent="0.3">
      <c r="A2257">
        <v>2255</v>
      </c>
      <c r="B2257">
        <v>302</v>
      </c>
      <c r="C2257">
        <v>100</v>
      </c>
      <c r="D2257">
        <v>36</v>
      </c>
      <c r="E2257">
        <v>73</v>
      </c>
      <c r="F2257">
        <v>4</v>
      </c>
      <c r="G2257" t="s">
        <v>2290</v>
      </c>
      <c r="H2257" t="s">
        <v>4937</v>
      </c>
      <c r="I2257" t="str">
        <f t="shared" si="35"/>
        <v>INSERT INTO [Object](ObjectID,FingerprintID,TypeID,Height,Width,User_Entry,Small_Description) VALUES(2255,302,100,36,73,4,N'Trash Can #296')</v>
      </c>
    </row>
    <row r="2258" spans="1:9" x14ac:dyDescent="0.3">
      <c r="A2258">
        <v>2256</v>
      </c>
      <c r="B2258">
        <v>303</v>
      </c>
      <c r="C2258">
        <v>5</v>
      </c>
      <c r="D2258">
        <v>109</v>
      </c>
      <c r="E2258">
        <v>136</v>
      </c>
      <c r="F2258">
        <v>5</v>
      </c>
      <c r="G2258" t="s">
        <v>2294</v>
      </c>
      <c r="H2258" t="s">
        <v>4938</v>
      </c>
      <c r="I2258" t="str">
        <f t="shared" si="35"/>
        <v>INSERT INTO [Object](ObjectID,FingerprintID,TypeID,Height,Width,User_Entry,Small_Description) VALUES(2256,303,5,109,136,5,N'Wall Letters #46')</v>
      </c>
    </row>
    <row r="2259" spans="1:9" x14ac:dyDescent="0.3">
      <c r="A2259">
        <v>2257</v>
      </c>
      <c r="B2259">
        <v>303</v>
      </c>
      <c r="C2259">
        <v>24</v>
      </c>
      <c r="D2259">
        <v>112</v>
      </c>
      <c r="E2259">
        <v>47</v>
      </c>
      <c r="F2259">
        <v>5</v>
      </c>
      <c r="G2259" t="s">
        <v>2294</v>
      </c>
      <c r="H2259" t="s">
        <v>4939</v>
      </c>
      <c r="I2259" t="str">
        <f t="shared" si="35"/>
        <v>INSERT INTO [Object](ObjectID,FingerprintID,TypeID,Height,Width,User_Entry,Small_Description) VALUES(2257,303,24,112,47,5,N'Handle Wood #47')</v>
      </c>
    </row>
    <row r="2260" spans="1:9" x14ac:dyDescent="0.3">
      <c r="A2260">
        <v>2258</v>
      </c>
      <c r="B2260">
        <v>303</v>
      </c>
      <c r="C2260">
        <v>24</v>
      </c>
      <c r="D2260">
        <v>116</v>
      </c>
      <c r="E2260">
        <v>45</v>
      </c>
      <c r="F2260">
        <v>5</v>
      </c>
      <c r="G2260" t="s">
        <v>2294</v>
      </c>
      <c r="H2260" t="s">
        <v>4940</v>
      </c>
      <c r="I2260" t="str">
        <f t="shared" si="35"/>
        <v>INSERT INTO [Object](ObjectID,FingerprintID,TypeID,Height,Width,User_Entry,Small_Description) VALUES(2258,303,24,116,45,5,N'Handle Wood #48')</v>
      </c>
    </row>
    <row r="2261" spans="1:9" x14ac:dyDescent="0.3">
      <c r="A2261">
        <v>2259</v>
      </c>
      <c r="B2261">
        <v>303</v>
      </c>
      <c r="C2261">
        <v>24</v>
      </c>
      <c r="D2261">
        <v>111</v>
      </c>
      <c r="E2261">
        <v>50</v>
      </c>
      <c r="F2261">
        <v>5</v>
      </c>
      <c r="G2261" t="s">
        <v>2294</v>
      </c>
      <c r="H2261" t="s">
        <v>4941</v>
      </c>
      <c r="I2261" t="str">
        <f t="shared" si="35"/>
        <v>INSERT INTO [Object](ObjectID,FingerprintID,TypeID,Height,Width,User_Entry,Small_Description) VALUES(2259,303,24,111,50,5,N'Handle Wood #49')</v>
      </c>
    </row>
    <row r="2262" spans="1:9" x14ac:dyDescent="0.3">
      <c r="A2262">
        <v>2260</v>
      </c>
      <c r="B2262">
        <v>303</v>
      </c>
      <c r="C2262">
        <v>24</v>
      </c>
      <c r="D2262">
        <v>116</v>
      </c>
      <c r="E2262">
        <v>56</v>
      </c>
      <c r="F2262">
        <v>5</v>
      </c>
      <c r="G2262" t="s">
        <v>2294</v>
      </c>
      <c r="H2262" t="s">
        <v>4942</v>
      </c>
      <c r="I2262" t="str">
        <f t="shared" si="35"/>
        <v>INSERT INTO [Object](ObjectID,FingerprintID,TypeID,Height,Width,User_Entry,Small_Description) VALUES(2260,303,24,116,56,5,N'Handle Wood #50')</v>
      </c>
    </row>
    <row r="2263" spans="1:9" x14ac:dyDescent="0.3">
      <c r="A2263">
        <v>2261</v>
      </c>
      <c r="B2263">
        <v>303</v>
      </c>
      <c r="C2263">
        <v>24</v>
      </c>
      <c r="D2263">
        <v>138</v>
      </c>
      <c r="E2263">
        <v>46</v>
      </c>
      <c r="F2263">
        <v>5</v>
      </c>
      <c r="G2263" t="s">
        <v>2294</v>
      </c>
      <c r="H2263" t="s">
        <v>4943</v>
      </c>
      <c r="I2263" t="str">
        <f t="shared" si="35"/>
        <v>INSERT INTO [Object](ObjectID,FingerprintID,TypeID,Height,Width,User_Entry,Small_Description) VALUES(2261,303,24,138,46,5,N'Handle Wood #51')</v>
      </c>
    </row>
    <row r="2264" spans="1:9" x14ac:dyDescent="0.3">
      <c r="A2264">
        <v>2262</v>
      </c>
      <c r="B2264">
        <v>303</v>
      </c>
      <c r="C2264">
        <v>24</v>
      </c>
      <c r="D2264">
        <v>126</v>
      </c>
      <c r="E2264">
        <v>49</v>
      </c>
      <c r="F2264">
        <v>5</v>
      </c>
      <c r="G2264" t="s">
        <v>2294</v>
      </c>
      <c r="H2264" t="s">
        <v>4944</v>
      </c>
      <c r="I2264" t="str">
        <f t="shared" si="35"/>
        <v>INSERT INTO [Object](ObjectID,FingerprintID,TypeID,Height,Width,User_Entry,Small_Description) VALUES(2262,303,24,126,49,5,N'Handle Wood #52')</v>
      </c>
    </row>
    <row r="2265" spans="1:9" x14ac:dyDescent="0.3">
      <c r="A2265">
        <v>2263</v>
      </c>
      <c r="B2265">
        <v>303</v>
      </c>
      <c r="C2265">
        <v>24</v>
      </c>
      <c r="D2265">
        <v>93</v>
      </c>
      <c r="E2265">
        <v>66</v>
      </c>
      <c r="F2265">
        <v>5</v>
      </c>
      <c r="G2265" t="s">
        <v>2294</v>
      </c>
      <c r="H2265" t="s">
        <v>4945</v>
      </c>
      <c r="I2265" t="str">
        <f t="shared" si="35"/>
        <v>INSERT INTO [Object](ObjectID,FingerprintID,TypeID,Height,Width,User_Entry,Small_Description) VALUES(2263,303,24,93,66,5,N'Handle Wood #53')</v>
      </c>
    </row>
    <row r="2266" spans="1:9" x14ac:dyDescent="0.3">
      <c r="A2266">
        <v>2264</v>
      </c>
      <c r="B2266">
        <v>303</v>
      </c>
      <c r="C2266">
        <v>24</v>
      </c>
      <c r="D2266">
        <v>134</v>
      </c>
      <c r="E2266">
        <v>44</v>
      </c>
      <c r="F2266">
        <v>5</v>
      </c>
      <c r="G2266" t="s">
        <v>2294</v>
      </c>
      <c r="H2266" t="s">
        <v>4946</v>
      </c>
      <c r="I2266" t="str">
        <f t="shared" si="35"/>
        <v>INSERT INTO [Object](ObjectID,FingerprintID,TypeID,Height,Width,User_Entry,Small_Description) VALUES(2264,303,24,134,44,5,N'Handle Wood #54')</v>
      </c>
    </row>
    <row r="2267" spans="1:9" x14ac:dyDescent="0.3">
      <c r="A2267">
        <v>2265</v>
      </c>
      <c r="B2267">
        <v>303</v>
      </c>
      <c r="C2267">
        <v>24</v>
      </c>
      <c r="D2267">
        <v>147</v>
      </c>
      <c r="E2267">
        <v>44</v>
      </c>
      <c r="F2267">
        <v>5</v>
      </c>
      <c r="G2267" t="s">
        <v>2294</v>
      </c>
      <c r="H2267" t="s">
        <v>4947</v>
      </c>
      <c r="I2267" t="str">
        <f t="shared" si="35"/>
        <v>INSERT INTO [Object](ObjectID,FingerprintID,TypeID,Height,Width,User_Entry,Small_Description) VALUES(2265,303,24,147,44,5,N'Handle Wood #55')</v>
      </c>
    </row>
    <row r="2268" spans="1:9" x14ac:dyDescent="0.3">
      <c r="A2268">
        <v>2266</v>
      </c>
      <c r="B2268">
        <v>303</v>
      </c>
      <c r="C2268">
        <v>24</v>
      </c>
      <c r="D2268">
        <v>141</v>
      </c>
      <c r="E2268">
        <v>45</v>
      </c>
      <c r="F2268">
        <v>5</v>
      </c>
      <c r="G2268" t="s">
        <v>2294</v>
      </c>
      <c r="H2268" t="s">
        <v>4948</v>
      </c>
      <c r="I2268" t="str">
        <f t="shared" si="35"/>
        <v>INSERT INTO [Object](ObjectID,FingerprintID,TypeID,Height,Width,User_Entry,Small_Description) VALUES(2266,303,24,141,45,5,N'Handle Wood #56')</v>
      </c>
    </row>
    <row r="2269" spans="1:9" x14ac:dyDescent="0.3">
      <c r="A2269">
        <v>2267</v>
      </c>
      <c r="B2269">
        <v>303</v>
      </c>
      <c r="C2269">
        <v>88</v>
      </c>
      <c r="D2269">
        <v>98</v>
      </c>
      <c r="E2269">
        <v>70</v>
      </c>
      <c r="F2269">
        <v>5</v>
      </c>
      <c r="G2269" t="s">
        <v>2294</v>
      </c>
      <c r="H2269" t="s">
        <v>4949</v>
      </c>
      <c r="I2269" t="str">
        <f t="shared" si="35"/>
        <v>INSERT INTO [Object](ObjectID,FingerprintID,TypeID,Height,Width,User_Entry,Small_Description) VALUES(2267,303,88,98,70,5,N'Sign Exit Person Arrow Left #17')</v>
      </c>
    </row>
    <row r="2270" spans="1:9" x14ac:dyDescent="0.3">
      <c r="A2270">
        <v>2268</v>
      </c>
      <c r="B2270">
        <v>303</v>
      </c>
      <c r="C2270">
        <v>100</v>
      </c>
      <c r="D2270">
        <v>114</v>
      </c>
      <c r="E2270">
        <v>310</v>
      </c>
      <c r="F2270">
        <v>5</v>
      </c>
      <c r="G2270" t="s">
        <v>2294</v>
      </c>
      <c r="H2270" t="s">
        <v>4950</v>
      </c>
      <c r="I2270" t="str">
        <f t="shared" si="35"/>
        <v>INSERT INTO [Object](ObjectID,FingerprintID,TypeID,Height,Width,User_Entry,Small_Description) VALUES(2268,303,100,114,310,5,N'Trash Can #297')</v>
      </c>
    </row>
    <row r="2271" spans="1:9" x14ac:dyDescent="0.3">
      <c r="A2271">
        <v>2269</v>
      </c>
      <c r="B2271">
        <v>304</v>
      </c>
      <c r="C2271">
        <v>3</v>
      </c>
      <c r="D2271">
        <v>47</v>
      </c>
      <c r="E2271">
        <v>96</v>
      </c>
      <c r="F2271">
        <v>2</v>
      </c>
      <c r="G2271" t="s">
        <v>2282</v>
      </c>
      <c r="H2271" t="s">
        <v>4951</v>
      </c>
      <c r="I2271" t="str">
        <f t="shared" si="35"/>
        <v>INSERT INTO [Object](ObjectID,FingerprintID,TypeID,Height,Width,User_Entry,Small_Description) VALUES(2269,304,3,47,96,2,N'Sign Gather #110')</v>
      </c>
    </row>
    <row r="2272" spans="1:9" x14ac:dyDescent="0.3">
      <c r="A2272">
        <v>2270</v>
      </c>
      <c r="B2272">
        <v>304</v>
      </c>
      <c r="C2272">
        <v>69</v>
      </c>
      <c r="D2272">
        <v>28</v>
      </c>
      <c r="E2272">
        <v>89</v>
      </c>
      <c r="F2272">
        <v>2</v>
      </c>
      <c r="G2272" t="s">
        <v>2282</v>
      </c>
      <c r="H2272" t="s">
        <v>4952</v>
      </c>
      <c r="I2272" t="str">
        <f t="shared" si="35"/>
        <v>INSERT INTO [Object](ObjectID,FingerprintID,TypeID,Height,Width,User_Entry,Small_Description) VALUES(2270,304,69,28,89,2,N'Sign Letter #70')</v>
      </c>
    </row>
    <row r="2273" spans="1:9" x14ac:dyDescent="0.3">
      <c r="A2273">
        <v>2271</v>
      </c>
      <c r="B2273">
        <v>304</v>
      </c>
      <c r="C2273">
        <v>69</v>
      </c>
      <c r="D2273">
        <v>31</v>
      </c>
      <c r="E2273">
        <v>94</v>
      </c>
      <c r="F2273">
        <v>2</v>
      </c>
      <c r="G2273" t="s">
        <v>2282</v>
      </c>
      <c r="H2273" t="s">
        <v>4953</v>
      </c>
      <c r="I2273" t="str">
        <f t="shared" si="35"/>
        <v>INSERT INTO [Object](ObjectID,FingerprintID,TypeID,Height,Width,User_Entry,Small_Description) VALUES(2271,304,69,31,94,2,N'Sign Letter #71')</v>
      </c>
    </row>
    <row r="2274" spans="1:9" x14ac:dyDescent="0.3">
      <c r="A2274">
        <v>2272</v>
      </c>
      <c r="B2274">
        <v>304</v>
      </c>
      <c r="C2274">
        <v>69</v>
      </c>
      <c r="D2274">
        <v>32</v>
      </c>
      <c r="E2274">
        <v>101</v>
      </c>
      <c r="F2274">
        <v>2</v>
      </c>
      <c r="G2274" t="s">
        <v>2282</v>
      </c>
      <c r="H2274" t="s">
        <v>4954</v>
      </c>
      <c r="I2274" t="str">
        <f t="shared" si="35"/>
        <v>INSERT INTO [Object](ObjectID,FingerprintID,TypeID,Height,Width,User_Entry,Small_Description) VALUES(2272,304,69,32,101,2,N'Sign Letter #72')</v>
      </c>
    </row>
    <row r="2275" spans="1:9" x14ac:dyDescent="0.3">
      <c r="A2275">
        <v>2273</v>
      </c>
      <c r="B2275">
        <v>304</v>
      </c>
      <c r="C2275">
        <v>69</v>
      </c>
      <c r="D2275">
        <v>34</v>
      </c>
      <c r="E2275">
        <v>102</v>
      </c>
      <c r="F2275">
        <v>2</v>
      </c>
      <c r="G2275" t="s">
        <v>2282</v>
      </c>
      <c r="H2275" t="s">
        <v>4955</v>
      </c>
      <c r="I2275" t="str">
        <f t="shared" si="35"/>
        <v>INSERT INTO [Object](ObjectID,FingerprintID,TypeID,Height,Width,User_Entry,Small_Description) VALUES(2273,304,69,34,102,2,N'Sign Letter #73')</v>
      </c>
    </row>
    <row r="2276" spans="1:9" x14ac:dyDescent="0.3">
      <c r="A2276">
        <v>2274</v>
      </c>
      <c r="B2276">
        <v>304</v>
      </c>
      <c r="C2276">
        <v>69</v>
      </c>
      <c r="D2276">
        <v>30</v>
      </c>
      <c r="E2276">
        <v>110</v>
      </c>
      <c r="F2276">
        <v>2</v>
      </c>
      <c r="G2276" t="s">
        <v>2282</v>
      </c>
      <c r="H2276" t="s">
        <v>4956</v>
      </c>
      <c r="I2276" t="str">
        <f t="shared" si="35"/>
        <v>INSERT INTO [Object](ObjectID,FingerprintID,TypeID,Height,Width,User_Entry,Small_Description) VALUES(2274,304,69,30,110,2,N'Sign Letter #74')</v>
      </c>
    </row>
    <row r="2277" spans="1:9" x14ac:dyDescent="0.3">
      <c r="A2277">
        <v>2275</v>
      </c>
      <c r="B2277">
        <v>304</v>
      </c>
      <c r="C2277">
        <v>90</v>
      </c>
      <c r="D2277">
        <v>43</v>
      </c>
      <c r="E2277">
        <v>88</v>
      </c>
      <c r="F2277">
        <v>2</v>
      </c>
      <c r="G2277" t="s">
        <v>2282</v>
      </c>
      <c r="H2277" t="s">
        <v>4957</v>
      </c>
      <c r="I2277" t="str">
        <f t="shared" si="35"/>
        <v>INSERT INTO [Object](ObjectID,FingerprintID,TypeID,Height,Width,User_Entry,Small_Description) VALUES(2275,304,90,43,88,2,N'Sign Arrow #19')</v>
      </c>
    </row>
    <row r="2278" spans="1:9" x14ac:dyDescent="0.3">
      <c r="A2278">
        <v>2276</v>
      </c>
      <c r="B2278">
        <v>304</v>
      </c>
      <c r="C2278">
        <v>90</v>
      </c>
      <c r="D2278">
        <v>50</v>
      </c>
      <c r="E2278">
        <v>86</v>
      </c>
      <c r="F2278">
        <v>2</v>
      </c>
      <c r="G2278" t="s">
        <v>2282</v>
      </c>
      <c r="H2278" t="s">
        <v>4958</v>
      </c>
      <c r="I2278" t="str">
        <f t="shared" si="35"/>
        <v>INSERT INTO [Object](ObjectID,FingerprintID,TypeID,Height,Width,User_Entry,Small_Description) VALUES(2276,304,90,50,86,2,N'Sign Arrow #20')</v>
      </c>
    </row>
    <row r="2279" spans="1:9" x14ac:dyDescent="0.3">
      <c r="A2279">
        <v>2277</v>
      </c>
      <c r="B2279">
        <v>304</v>
      </c>
      <c r="C2279">
        <v>90</v>
      </c>
      <c r="D2279">
        <v>53</v>
      </c>
      <c r="E2279">
        <v>116</v>
      </c>
      <c r="F2279">
        <v>2</v>
      </c>
      <c r="G2279" t="s">
        <v>2282</v>
      </c>
      <c r="H2279" t="s">
        <v>4959</v>
      </c>
      <c r="I2279" t="str">
        <f t="shared" si="35"/>
        <v>INSERT INTO [Object](ObjectID,FingerprintID,TypeID,Height,Width,User_Entry,Small_Description) VALUES(2277,304,90,53,116,2,N'Sign Arrow #21')</v>
      </c>
    </row>
    <row r="2280" spans="1:9" x14ac:dyDescent="0.3">
      <c r="A2280">
        <v>2278</v>
      </c>
      <c r="B2280">
        <v>304</v>
      </c>
      <c r="C2280">
        <v>90</v>
      </c>
      <c r="D2280">
        <v>35</v>
      </c>
      <c r="E2280">
        <v>103</v>
      </c>
      <c r="F2280">
        <v>2</v>
      </c>
      <c r="G2280" t="s">
        <v>2282</v>
      </c>
      <c r="H2280" t="s">
        <v>4960</v>
      </c>
      <c r="I2280" t="str">
        <f t="shared" si="35"/>
        <v>INSERT INTO [Object](ObjectID,FingerprintID,TypeID,Height,Width,User_Entry,Small_Description) VALUES(2278,304,90,35,103,2,N'Sign Arrow #22')</v>
      </c>
    </row>
    <row r="2281" spans="1:9" x14ac:dyDescent="0.3">
      <c r="A2281">
        <v>2279</v>
      </c>
      <c r="B2281">
        <v>304</v>
      </c>
      <c r="C2281">
        <v>90</v>
      </c>
      <c r="D2281">
        <v>52</v>
      </c>
      <c r="E2281">
        <v>104</v>
      </c>
      <c r="F2281">
        <v>2</v>
      </c>
      <c r="G2281" t="s">
        <v>2282</v>
      </c>
      <c r="H2281" t="s">
        <v>4961</v>
      </c>
      <c r="I2281" t="str">
        <f t="shared" si="35"/>
        <v>INSERT INTO [Object](ObjectID,FingerprintID,TypeID,Height,Width,User_Entry,Small_Description) VALUES(2279,304,90,52,104,2,N'Sign Arrow #23')</v>
      </c>
    </row>
    <row r="2282" spans="1:9" x14ac:dyDescent="0.3">
      <c r="A2282">
        <v>2280</v>
      </c>
      <c r="B2282">
        <v>304</v>
      </c>
      <c r="C2282">
        <v>90</v>
      </c>
      <c r="D2282">
        <v>36</v>
      </c>
      <c r="E2282">
        <v>113</v>
      </c>
      <c r="F2282">
        <v>2</v>
      </c>
      <c r="G2282" t="s">
        <v>2282</v>
      </c>
      <c r="H2282" t="s">
        <v>4962</v>
      </c>
      <c r="I2282" t="str">
        <f t="shared" si="35"/>
        <v>INSERT INTO [Object](ObjectID,FingerprintID,TypeID,Height,Width,User_Entry,Small_Description) VALUES(2280,304,90,36,113,2,N'Sign Arrow #24')</v>
      </c>
    </row>
    <row r="2283" spans="1:9" x14ac:dyDescent="0.3">
      <c r="A2283">
        <v>2281</v>
      </c>
      <c r="B2283">
        <v>304</v>
      </c>
      <c r="C2283">
        <v>90</v>
      </c>
      <c r="D2283">
        <v>52</v>
      </c>
      <c r="E2283">
        <v>108</v>
      </c>
      <c r="F2283">
        <v>2</v>
      </c>
      <c r="G2283" t="s">
        <v>2282</v>
      </c>
      <c r="H2283" t="s">
        <v>4963</v>
      </c>
      <c r="I2283" t="str">
        <f t="shared" si="35"/>
        <v>INSERT INTO [Object](ObjectID,FingerprintID,TypeID,Height,Width,User_Entry,Small_Description) VALUES(2281,304,90,52,108,2,N'Sign Arrow #25')</v>
      </c>
    </row>
    <row r="2284" spans="1:9" x14ac:dyDescent="0.3">
      <c r="A2284">
        <v>2282</v>
      </c>
      <c r="B2284">
        <v>304</v>
      </c>
      <c r="C2284">
        <v>100</v>
      </c>
      <c r="D2284">
        <v>135</v>
      </c>
      <c r="E2284">
        <v>289</v>
      </c>
      <c r="F2284">
        <v>2</v>
      </c>
      <c r="G2284" t="s">
        <v>2282</v>
      </c>
      <c r="H2284" t="s">
        <v>4964</v>
      </c>
      <c r="I2284" t="str">
        <f t="shared" si="35"/>
        <v>INSERT INTO [Object](ObjectID,FingerprintID,TypeID,Height,Width,User_Entry,Small_Description) VALUES(2282,304,100,135,289,2,N'Trash Can #298')</v>
      </c>
    </row>
    <row r="2285" spans="1:9" x14ac:dyDescent="0.3">
      <c r="A2285">
        <v>2283</v>
      </c>
      <c r="B2285">
        <v>305</v>
      </c>
      <c r="C2285">
        <v>4</v>
      </c>
      <c r="D2285">
        <v>77</v>
      </c>
      <c r="E2285">
        <v>82</v>
      </c>
      <c r="F2285">
        <v>4</v>
      </c>
      <c r="G2285" t="s">
        <v>2290</v>
      </c>
      <c r="H2285" t="s">
        <v>4965</v>
      </c>
      <c r="I2285" t="str">
        <f t="shared" si="35"/>
        <v>INSERT INTO [Object](ObjectID,FingerprintID,TypeID,Height,Width,User_Entry,Small_Description) VALUES(2283,305,4,77,82,4,N'Sign Exit Person Letters #37')</v>
      </c>
    </row>
    <row r="2286" spans="1:9" x14ac:dyDescent="0.3">
      <c r="A2286">
        <v>2284</v>
      </c>
      <c r="B2286">
        <v>305</v>
      </c>
      <c r="C2286">
        <v>4</v>
      </c>
      <c r="D2286">
        <v>76</v>
      </c>
      <c r="E2286">
        <v>81</v>
      </c>
      <c r="F2286">
        <v>4</v>
      </c>
      <c r="G2286" t="s">
        <v>2290</v>
      </c>
      <c r="H2286" t="s">
        <v>4966</v>
      </c>
      <c r="I2286" t="str">
        <f t="shared" si="35"/>
        <v>INSERT INTO [Object](ObjectID,FingerprintID,TypeID,Height,Width,User_Entry,Small_Description) VALUES(2284,305,4,76,81,4,N'Sign Exit Person Letters #38')</v>
      </c>
    </row>
    <row r="2287" spans="1:9" x14ac:dyDescent="0.3">
      <c r="A2287">
        <v>2285</v>
      </c>
      <c r="B2287">
        <v>305</v>
      </c>
      <c r="C2287">
        <v>4</v>
      </c>
      <c r="D2287">
        <v>73</v>
      </c>
      <c r="E2287">
        <v>82</v>
      </c>
      <c r="F2287">
        <v>4</v>
      </c>
      <c r="G2287" t="s">
        <v>2290</v>
      </c>
      <c r="H2287" t="s">
        <v>4967</v>
      </c>
      <c r="I2287" t="str">
        <f t="shared" si="35"/>
        <v>INSERT INTO [Object](ObjectID,FingerprintID,TypeID,Height,Width,User_Entry,Small_Description) VALUES(2285,305,4,73,82,4,N'Sign Exit Person Letters #39')</v>
      </c>
    </row>
    <row r="2288" spans="1:9" x14ac:dyDescent="0.3">
      <c r="A2288">
        <v>2286</v>
      </c>
      <c r="B2288">
        <v>305</v>
      </c>
      <c r="C2288">
        <v>4</v>
      </c>
      <c r="D2288">
        <v>128</v>
      </c>
      <c r="E2288">
        <v>73</v>
      </c>
      <c r="F2288">
        <v>4</v>
      </c>
      <c r="G2288" t="s">
        <v>2290</v>
      </c>
      <c r="H2288" t="s">
        <v>4968</v>
      </c>
      <c r="I2288" t="str">
        <f t="shared" si="35"/>
        <v>INSERT INTO [Object](ObjectID,FingerprintID,TypeID,Height,Width,User_Entry,Small_Description) VALUES(2286,305,4,128,73,4,N'Sign Exit Person Letters #40')</v>
      </c>
    </row>
    <row r="2289" spans="1:9" x14ac:dyDescent="0.3">
      <c r="A2289">
        <v>2287</v>
      </c>
      <c r="B2289">
        <v>305</v>
      </c>
      <c r="C2289">
        <v>83</v>
      </c>
      <c r="D2289">
        <v>74</v>
      </c>
      <c r="E2289">
        <v>76</v>
      </c>
      <c r="F2289">
        <v>4</v>
      </c>
      <c r="G2289" t="s">
        <v>2290</v>
      </c>
      <c r="H2289" t="s">
        <v>4969</v>
      </c>
      <c r="I2289" t="str">
        <f t="shared" si="35"/>
        <v>INSERT INTO [Object](ObjectID,FingerprintID,TypeID,Height,Width,User_Entry,Small_Description) VALUES(2287,305,83,74,76,4,N'Sign Exit Letters Only #4')</v>
      </c>
    </row>
    <row r="2290" spans="1:9" x14ac:dyDescent="0.3">
      <c r="A2290">
        <v>2288</v>
      </c>
      <c r="B2290">
        <v>305</v>
      </c>
      <c r="C2290">
        <v>83</v>
      </c>
      <c r="D2290">
        <v>75</v>
      </c>
      <c r="E2290">
        <v>78</v>
      </c>
      <c r="F2290">
        <v>4</v>
      </c>
      <c r="G2290" t="s">
        <v>2290</v>
      </c>
      <c r="H2290" t="s">
        <v>4970</v>
      </c>
      <c r="I2290" t="str">
        <f t="shared" si="35"/>
        <v>INSERT INTO [Object](ObjectID,FingerprintID,TypeID,Height,Width,User_Entry,Small_Description) VALUES(2288,305,83,75,78,4,N'Sign Exit Letters Only #5')</v>
      </c>
    </row>
    <row r="2291" spans="1:9" x14ac:dyDescent="0.3">
      <c r="A2291">
        <v>2289</v>
      </c>
      <c r="B2291">
        <v>305</v>
      </c>
      <c r="C2291">
        <v>83</v>
      </c>
      <c r="D2291">
        <v>76</v>
      </c>
      <c r="E2291">
        <v>82</v>
      </c>
      <c r="F2291">
        <v>4</v>
      </c>
      <c r="G2291" t="s">
        <v>2290</v>
      </c>
      <c r="H2291" t="s">
        <v>4971</v>
      </c>
      <c r="I2291" t="str">
        <f t="shared" si="35"/>
        <v>INSERT INTO [Object](ObjectID,FingerprintID,TypeID,Height,Width,User_Entry,Small_Description) VALUES(2289,305,83,76,82,4,N'Sign Exit Letters Only #6')</v>
      </c>
    </row>
    <row r="2292" spans="1:9" x14ac:dyDescent="0.3">
      <c r="A2292">
        <v>2290</v>
      </c>
      <c r="B2292">
        <v>305</v>
      </c>
      <c r="C2292">
        <v>83</v>
      </c>
      <c r="D2292">
        <v>73</v>
      </c>
      <c r="E2292">
        <v>81</v>
      </c>
      <c r="F2292">
        <v>4</v>
      </c>
      <c r="G2292" t="s">
        <v>2290</v>
      </c>
      <c r="H2292" t="s">
        <v>4972</v>
      </c>
      <c r="I2292" t="str">
        <f t="shared" si="35"/>
        <v>INSERT INTO [Object](ObjectID,FingerprintID,TypeID,Height,Width,User_Entry,Small_Description) VALUES(2290,305,83,73,81,4,N'Sign Exit Letters Only #7')</v>
      </c>
    </row>
    <row r="2293" spans="1:9" x14ac:dyDescent="0.3">
      <c r="A2293">
        <v>2291</v>
      </c>
      <c r="B2293">
        <v>305</v>
      </c>
      <c r="C2293">
        <v>83</v>
      </c>
      <c r="D2293">
        <v>90</v>
      </c>
      <c r="E2293">
        <v>84</v>
      </c>
      <c r="F2293">
        <v>4</v>
      </c>
      <c r="G2293" t="s">
        <v>2290</v>
      </c>
      <c r="H2293" t="s">
        <v>4973</v>
      </c>
      <c r="I2293" t="str">
        <f t="shared" si="35"/>
        <v>INSERT INTO [Object](ObjectID,FingerprintID,TypeID,Height,Width,User_Entry,Small_Description) VALUES(2291,305,83,90,84,4,N'Sign Exit Letters Only #8')</v>
      </c>
    </row>
    <row r="2294" spans="1:9" x14ac:dyDescent="0.3">
      <c r="A2294">
        <v>2292</v>
      </c>
      <c r="B2294">
        <v>305</v>
      </c>
      <c r="C2294">
        <v>83</v>
      </c>
      <c r="D2294">
        <v>77</v>
      </c>
      <c r="E2294">
        <v>82</v>
      </c>
      <c r="F2294">
        <v>4</v>
      </c>
      <c r="G2294" t="s">
        <v>2290</v>
      </c>
      <c r="H2294" t="s">
        <v>4974</v>
      </c>
      <c r="I2294" t="str">
        <f t="shared" si="35"/>
        <v>INSERT INTO [Object](ObjectID,FingerprintID,TypeID,Height,Width,User_Entry,Small_Description) VALUES(2292,305,83,77,82,4,N'Sign Exit Letters Only #9')</v>
      </c>
    </row>
    <row r="2295" spans="1:9" x14ac:dyDescent="0.3">
      <c r="A2295">
        <v>2293</v>
      </c>
      <c r="B2295">
        <v>305</v>
      </c>
      <c r="C2295">
        <v>83</v>
      </c>
      <c r="D2295">
        <v>82</v>
      </c>
      <c r="E2295">
        <v>83</v>
      </c>
      <c r="F2295">
        <v>4</v>
      </c>
      <c r="G2295" t="s">
        <v>2290</v>
      </c>
      <c r="H2295" t="s">
        <v>4975</v>
      </c>
      <c r="I2295" t="str">
        <f t="shared" si="35"/>
        <v>INSERT INTO [Object](ObjectID,FingerprintID,TypeID,Height,Width,User_Entry,Small_Description) VALUES(2293,305,83,82,83,4,N'Sign Exit Letters Only #10')</v>
      </c>
    </row>
    <row r="2296" spans="1:9" x14ac:dyDescent="0.3">
      <c r="A2296">
        <v>2294</v>
      </c>
      <c r="B2296">
        <v>305</v>
      </c>
      <c r="C2296">
        <v>100</v>
      </c>
      <c r="D2296">
        <v>116</v>
      </c>
      <c r="E2296">
        <v>263</v>
      </c>
      <c r="F2296">
        <v>4</v>
      </c>
      <c r="G2296" t="s">
        <v>2290</v>
      </c>
      <c r="H2296" t="s">
        <v>4976</v>
      </c>
      <c r="I2296" t="str">
        <f t="shared" si="35"/>
        <v>INSERT INTO [Object](ObjectID,FingerprintID,TypeID,Height,Width,User_Entry,Small_Description) VALUES(2294,305,100,116,263,4,N'Trash Can #299')</v>
      </c>
    </row>
    <row r="2297" spans="1:9" x14ac:dyDescent="0.3">
      <c r="A2297">
        <v>2295</v>
      </c>
      <c r="B2297">
        <v>305</v>
      </c>
      <c r="C2297">
        <v>168</v>
      </c>
      <c r="D2297">
        <v>105</v>
      </c>
      <c r="E2297">
        <v>157</v>
      </c>
      <c r="F2297">
        <v>4</v>
      </c>
      <c r="G2297" t="s">
        <v>2290</v>
      </c>
      <c r="H2297" t="s">
        <v>4977</v>
      </c>
      <c r="I2297" t="str">
        <f t="shared" si="35"/>
        <v>INSERT INTO [Object](ObjectID,FingerprintID,TypeID,Height,Width,User_Entry,Small_Description) VALUES(2295,305,168,105,157,4,N'Bottle #16')</v>
      </c>
    </row>
    <row r="2298" spans="1:9" x14ac:dyDescent="0.3">
      <c r="A2298">
        <v>2296</v>
      </c>
      <c r="B2298">
        <v>306</v>
      </c>
      <c r="C2298">
        <v>96</v>
      </c>
      <c r="D2298">
        <v>54</v>
      </c>
      <c r="E2298">
        <v>107</v>
      </c>
      <c r="F2298">
        <v>3</v>
      </c>
      <c r="G2298" t="s">
        <v>2286</v>
      </c>
      <c r="H2298" t="s">
        <v>4978</v>
      </c>
      <c r="I2298" t="str">
        <f t="shared" si="35"/>
        <v>INSERT INTO [Object](ObjectID,FingerprintID,TypeID,Height,Width,User_Entry,Small_Description) VALUES(2296,306,96,54,107,3,N'Sign Fire Glass Break #9')</v>
      </c>
    </row>
    <row r="2299" spans="1:9" x14ac:dyDescent="0.3">
      <c r="A2299">
        <v>2297</v>
      </c>
      <c r="B2299">
        <v>306</v>
      </c>
      <c r="C2299">
        <v>100</v>
      </c>
      <c r="D2299">
        <v>44</v>
      </c>
      <c r="E2299">
        <v>63</v>
      </c>
      <c r="F2299">
        <v>3</v>
      </c>
      <c r="G2299" t="s">
        <v>2286</v>
      </c>
      <c r="H2299" t="s">
        <v>4979</v>
      </c>
      <c r="I2299" t="str">
        <f t="shared" si="35"/>
        <v>INSERT INTO [Object](ObjectID,FingerprintID,TypeID,Height,Width,User_Entry,Small_Description) VALUES(2297,306,100,44,63,3,N'Trash Can #300')</v>
      </c>
    </row>
    <row r="2300" spans="1:9" x14ac:dyDescent="0.3">
      <c r="A2300">
        <v>2298</v>
      </c>
      <c r="B2300">
        <v>306</v>
      </c>
      <c r="C2300">
        <v>185</v>
      </c>
      <c r="D2300">
        <v>136</v>
      </c>
      <c r="E2300">
        <v>392</v>
      </c>
      <c r="F2300">
        <v>3</v>
      </c>
      <c r="G2300" t="s">
        <v>2286</v>
      </c>
      <c r="H2300" t="s">
        <v>4980</v>
      </c>
      <c r="I2300" t="str">
        <f t="shared" si="35"/>
        <v>INSERT INTO [Object](ObjectID,FingerprintID,TypeID,Height,Width,User_Entry,Small_Description) VALUES(2298,306,185,136,392,3,N'Chair #33')</v>
      </c>
    </row>
    <row r="2301" spans="1:9" x14ac:dyDescent="0.3">
      <c r="A2301">
        <v>2299</v>
      </c>
      <c r="B2301">
        <v>307</v>
      </c>
      <c r="C2301">
        <v>4</v>
      </c>
      <c r="D2301">
        <v>69</v>
      </c>
      <c r="E2301">
        <v>79</v>
      </c>
      <c r="F2301">
        <v>8</v>
      </c>
      <c r="G2301" t="s">
        <v>2306</v>
      </c>
      <c r="H2301" t="s">
        <v>4981</v>
      </c>
      <c r="I2301" t="str">
        <f t="shared" si="35"/>
        <v>INSERT INTO [Object](ObjectID,FingerprintID,TypeID,Height,Width,User_Entry,Small_Description) VALUES(2299,307,4,69,79,8,N'Sign Exit Person Letters #41')</v>
      </c>
    </row>
    <row r="2302" spans="1:9" x14ac:dyDescent="0.3">
      <c r="A2302">
        <v>2300</v>
      </c>
      <c r="B2302">
        <v>307</v>
      </c>
      <c r="C2302">
        <v>83</v>
      </c>
      <c r="D2302">
        <v>80</v>
      </c>
      <c r="E2302">
        <v>77</v>
      </c>
      <c r="F2302">
        <v>8</v>
      </c>
      <c r="G2302" t="s">
        <v>2306</v>
      </c>
      <c r="H2302" t="s">
        <v>4982</v>
      </c>
      <c r="I2302" t="str">
        <f t="shared" si="35"/>
        <v>INSERT INTO [Object](ObjectID,FingerprintID,TypeID,Height,Width,User_Entry,Small_Description) VALUES(2300,307,83,80,77,8,N'Sign Exit Letters Only #11')</v>
      </c>
    </row>
    <row r="2303" spans="1:9" x14ac:dyDescent="0.3">
      <c r="A2303">
        <v>2301</v>
      </c>
      <c r="B2303">
        <v>307</v>
      </c>
      <c r="C2303">
        <v>83</v>
      </c>
      <c r="D2303">
        <v>70</v>
      </c>
      <c r="E2303">
        <v>76</v>
      </c>
      <c r="F2303">
        <v>8</v>
      </c>
      <c r="G2303" t="s">
        <v>2306</v>
      </c>
      <c r="H2303" t="s">
        <v>4983</v>
      </c>
      <c r="I2303" t="str">
        <f t="shared" si="35"/>
        <v>INSERT INTO [Object](ObjectID,FingerprintID,TypeID,Height,Width,User_Entry,Small_Description) VALUES(2301,307,83,70,76,8,N'Sign Exit Letters Only #12')</v>
      </c>
    </row>
    <row r="2304" spans="1:9" x14ac:dyDescent="0.3">
      <c r="A2304">
        <v>2302</v>
      </c>
      <c r="B2304">
        <v>307</v>
      </c>
      <c r="C2304">
        <v>83</v>
      </c>
      <c r="D2304">
        <v>85</v>
      </c>
      <c r="E2304">
        <v>78</v>
      </c>
      <c r="F2304">
        <v>8</v>
      </c>
      <c r="G2304" t="s">
        <v>2306</v>
      </c>
      <c r="H2304" t="s">
        <v>4984</v>
      </c>
      <c r="I2304" t="str">
        <f t="shared" si="35"/>
        <v>INSERT INTO [Object](ObjectID,FingerprintID,TypeID,Height,Width,User_Entry,Small_Description) VALUES(2302,307,83,85,78,8,N'Sign Exit Letters Only #13')</v>
      </c>
    </row>
    <row r="2305" spans="1:9" x14ac:dyDescent="0.3">
      <c r="A2305">
        <v>2303</v>
      </c>
      <c r="B2305">
        <v>307</v>
      </c>
      <c r="C2305">
        <v>83</v>
      </c>
      <c r="D2305">
        <v>77</v>
      </c>
      <c r="E2305">
        <v>68</v>
      </c>
      <c r="F2305">
        <v>8</v>
      </c>
      <c r="G2305" t="s">
        <v>2306</v>
      </c>
      <c r="H2305" t="s">
        <v>4985</v>
      </c>
      <c r="I2305" t="str">
        <f t="shared" si="35"/>
        <v>INSERT INTO [Object](ObjectID,FingerprintID,TypeID,Height,Width,User_Entry,Small_Description) VALUES(2303,307,83,77,68,8,N'Sign Exit Letters Only #14')</v>
      </c>
    </row>
    <row r="2306" spans="1:9" x14ac:dyDescent="0.3">
      <c r="A2306">
        <v>2304</v>
      </c>
      <c r="B2306">
        <v>307</v>
      </c>
      <c r="C2306">
        <v>83</v>
      </c>
      <c r="D2306">
        <v>76</v>
      </c>
      <c r="E2306">
        <v>71</v>
      </c>
      <c r="F2306">
        <v>8</v>
      </c>
      <c r="G2306" t="s">
        <v>2306</v>
      </c>
      <c r="H2306" t="s">
        <v>4986</v>
      </c>
      <c r="I2306" t="str">
        <f t="shared" si="35"/>
        <v>INSERT INTO [Object](ObjectID,FingerprintID,TypeID,Height,Width,User_Entry,Small_Description) VALUES(2304,307,83,76,71,8,N'Sign Exit Letters Only #15')</v>
      </c>
    </row>
    <row r="2307" spans="1:9" x14ac:dyDescent="0.3">
      <c r="A2307">
        <v>2305</v>
      </c>
      <c r="B2307">
        <v>307</v>
      </c>
      <c r="C2307">
        <v>83</v>
      </c>
      <c r="D2307">
        <v>71</v>
      </c>
      <c r="E2307">
        <v>70</v>
      </c>
      <c r="F2307">
        <v>8</v>
      </c>
      <c r="G2307" t="s">
        <v>2306</v>
      </c>
      <c r="H2307" t="s">
        <v>4987</v>
      </c>
      <c r="I2307" t="str">
        <f t="shared" si="35"/>
        <v>INSERT INTO [Object](ObjectID,FingerprintID,TypeID,Height,Width,User_Entry,Small_Description) VALUES(2305,307,83,71,70,8,N'Sign Exit Letters Only #16')</v>
      </c>
    </row>
    <row r="2308" spans="1:9" x14ac:dyDescent="0.3">
      <c r="A2308">
        <v>2306</v>
      </c>
      <c r="B2308">
        <v>307</v>
      </c>
      <c r="C2308">
        <v>83</v>
      </c>
      <c r="D2308">
        <v>88</v>
      </c>
      <c r="E2308">
        <v>78</v>
      </c>
      <c r="F2308">
        <v>8</v>
      </c>
      <c r="G2308" t="s">
        <v>2306</v>
      </c>
      <c r="H2308" t="s">
        <v>4988</v>
      </c>
      <c r="I2308" t="str">
        <f t="shared" ref="I2308:I2371" si="36">"INSERT INTO [Object](ObjectID,FingerprintID,TypeID,Height,Width,User_Entry,Small_Description) VALUES("&amp;A2308&amp;","&amp;B2308&amp;","&amp;C2308&amp;","&amp;D2308&amp;","&amp;E2308&amp;","&amp;F2308&amp;",N'"&amp;H2308&amp;"')"</f>
        <v>INSERT INTO [Object](ObjectID,FingerprintID,TypeID,Height,Width,User_Entry,Small_Description) VALUES(2306,307,83,88,78,8,N'Sign Exit Letters Only #17')</v>
      </c>
    </row>
    <row r="2309" spans="1:9" x14ac:dyDescent="0.3">
      <c r="A2309">
        <v>2307</v>
      </c>
      <c r="B2309">
        <v>307</v>
      </c>
      <c r="C2309">
        <v>100</v>
      </c>
      <c r="D2309">
        <v>151</v>
      </c>
      <c r="E2309">
        <v>88</v>
      </c>
      <c r="F2309">
        <v>8</v>
      </c>
      <c r="G2309" t="s">
        <v>2306</v>
      </c>
      <c r="H2309" t="s">
        <v>4989</v>
      </c>
      <c r="I2309" t="str">
        <f t="shared" si="36"/>
        <v>INSERT INTO [Object](ObjectID,FingerprintID,TypeID,Height,Width,User_Entry,Small_Description) VALUES(2307,307,100,151,88,8,N'Trash Can #301')</v>
      </c>
    </row>
    <row r="2310" spans="1:9" x14ac:dyDescent="0.3">
      <c r="A2310">
        <v>2308</v>
      </c>
      <c r="B2310">
        <v>307</v>
      </c>
      <c r="C2310">
        <v>122</v>
      </c>
      <c r="D2310">
        <v>132</v>
      </c>
      <c r="E2310">
        <v>369</v>
      </c>
      <c r="F2310">
        <v>8</v>
      </c>
      <c r="G2310" t="s">
        <v>2306</v>
      </c>
      <c r="H2310" t="s">
        <v>4990</v>
      </c>
      <c r="I2310" t="str">
        <f t="shared" si="36"/>
        <v>INSERT INTO [Object](ObjectID,FingerprintID,TypeID,Height,Width,User_Entry,Small_Description) VALUES(2308,307,122,132,369,8,N'Head #42')</v>
      </c>
    </row>
    <row r="2311" spans="1:9" x14ac:dyDescent="0.3">
      <c r="A2311">
        <v>2309</v>
      </c>
      <c r="B2311">
        <v>308</v>
      </c>
      <c r="C2311">
        <v>24</v>
      </c>
      <c r="D2311">
        <v>110</v>
      </c>
      <c r="E2311">
        <v>84</v>
      </c>
      <c r="F2311">
        <v>6</v>
      </c>
      <c r="G2311" t="s">
        <v>2298</v>
      </c>
      <c r="H2311" t="s">
        <v>4991</v>
      </c>
      <c r="I2311" t="str">
        <f t="shared" si="36"/>
        <v>INSERT INTO [Object](ObjectID,FingerprintID,TypeID,Height,Width,User_Entry,Small_Description) VALUES(2309,308,24,110,84,6,N'Handle Wood #57')</v>
      </c>
    </row>
    <row r="2312" spans="1:9" x14ac:dyDescent="0.3">
      <c r="A2312">
        <v>2310</v>
      </c>
      <c r="B2312">
        <v>308</v>
      </c>
      <c r="C2312">
        <v>59</v>
      </c>
      <c r="D2312">
        <v>43</v>
      </c>
      <c r="E2312">
        <v>73</v>
      </c>
      <c r="F2312">
        <v>6</v>
      </c>
      <c r="G2312" t="s">
        <v>2298</v>
      </c>
      <c r="H2312" t="s">
        <v>4992</v>
      </c>
      <c r="I2312" t="str">
        <f t="shared" si="36"/>
        <v>INSERT INTO [Object](ObjectID,FingerprintID,TypeID,Height,Width,User_Entry,Small_Description) VALUES(2310,308,59,43,73,6,N'Sign CCTV #45')</v>
      </c>
    </row>
    <row r="2313" spans="1:9" x14ac:dyDescent="0.3">
      <c r="A2313">
        <v>2311</v>
      </c>
      <c r="B2313">
        <v>308</v>
      </c>
      <c r="C2313">
        <v>100</v>
      </c>
      <c r="D2313">
        <v>122</v>
      </c>
      <c r="E2313">
        <v>97</v>
      </c>
      <c r="F2313">
        <v>6</v>
      </c>
      <c r="G2313" t="s">
        <v>2298</v>
      </c>
      <c r="H2313" t="s">
        <v>4993</v>
      </c>
      <c r="I2313" t="str">
        <f t="shared" si="36"/>
        <v>INSERT INTO [Object](ObjectID,FingerprintID,TypeID,Height,Width,User_Entry,Small_Description) VALUES(2311,308,100,122,97,6,N'Trash Can #302')</v>
      </c>
    </row>
    <row r="2314" spans="1:9" x14ac:dyDescent="0.3">
      <c r="A2314">
        <v>2312</v>
      </c>
      <c r="B2314">
        <v>309</v>
      </c>
      <c r="C2314">
        <v>18</v>
      </c>
      <c r="D2314">
        <v>75</v>
      </c>
      <c r="E2314">
        <v>153</v>
      </c>
      <c r="F2314">
        <v>5</v>
      </c>
      <c r="G2314" t="s">
        <v>2294</v>
      </c>
      <c r="H2314" t="s">
        <v>4994</v>
      </c>
      <c r="I2314" t="str">
        <f t="shared" si="36"/>
        <v>INSERT INTO [Object](ObjectID,FingerprintID,TypeID,Height,Width,User_Entry,Small_Description) VALUES(2312,309,18,75,153,5,N'Wall Fire Extinguisher #47')</v>
      </c>
    </row>
    <row r="2315" spans="1:9" x14ac:dyDescent="0.3">
      <c r="A2315">
        <v>2313</v>
      </c>
      <c r="B2315">
        <v>309</v>
      </c>
      <c r="C2315">
        <v>18</v>
      </c>
      <c r="D2315">
        <v>87</v>
      </c>
      <c r="E2315">
        <v>164</v>
      </c>
      <c r="F2315">
        <v>5</v>
      </c>
      <c r="G2315" t="s">
        <v>2294</v>
      </c>
      <c r="H2315" t="s">
        <v>4995</v>
      </c>
      <c r="I2315" t="str">
        <f t="shared" si="36"/>
        <v>INSERT INTO [Object](ObjectID,FingerprintID,TypeID,Height,Width,User_Entry,Small_Description) VALUES(2313,309,18,87,164,5,N'Wall Fire Extinguisher #48')</v>
      </c>
    </row>
    <row r="2316" spans="1:9" x14ac:dyDescent="0.3">
      <c r="A2316">
        <v>2314</v>
      </c>
      <c r="B2316">
        <v>309</v>
      </c>
      <c r="C2316">
        <v>18</v>
      </c>
      <c r="D2316">
        <v>88</v>
      </c>
      <c r="E2316">
        <v>161</v>
      </c>
      <c r="F2316">
        <v>5</v>
      </c>
      <c r="G2316" t="s">
        <v>2294</v>
      </c>
      <c r="H2316" t="s">
        <v>4996</v>
      </c>
      <c r="I2316" t="str">
        <f t="shared" si="36"/>
        <v>INSERT INTO [Object](ObjectID,FingerprintID,TypeID,Height,Width,User_Entry,Small_Description) VALUES(2314,309,18,88,161,5,N'Wall Fire Extinguisher #49')</v>
      </c>
    </row>
    <row r="2317" spans="1:9" x14ac:dyDescent="0.3">
      <c r="A2317">
        <v>2315</v>
      </c>
      <c r="B2317">
        <v>309</v>
      </c>
      <c r="C2317">
        <v>18</v>
      </c>
      <c r="D2317">
        <v>100</v>
      </c>
      <c r="E2317">
        <v>168</v>
      </c>
      <c r="F2317">
        <v>5</v>
      </c>
      <c r="G2317" t="s">
        <v>2294</v>
      </c>
      <c r="H2317" t="s">
        <v>4997</v>
      </c>
      <c r="I2317" t="str">
        <f t="shared" si="36"/>
        <v>INSERT INTO [Object](ObjectID,FingerprintID,TypeID,Height,Width,User_Entry,Small_Description) VALUES(2315,309,18,100,168,5,N'Wall Fire Extinguisher #50')</v>
      </c>
    </row>
    <row r="2318" spans="1:9" x14ac:dyDescent="0.3">
      <c r="A2318">
        <v>2316</v>
      </c>
      <c r="B2318">
        <v>309</v>
      </c>
      <c r="C2318">
        <v>18</v>
      </c>
      <c r="D2318">
        <v>102</v>
      </c>
      <c r="E2318">
        <v>175</v>
      </c>
      <c r="F2318">
        <v>5</v>
      </c>
      <c r="G2318" t="s">
        <v>2294</v>
      </c>
      <c r="H2318" t="s">
        <v>4998</v>
      </c>
      <c r="I2318" t="str">
        <f t="shared" si="36"/>
        <v>INSERT INTO [Object](ObjectID,FingerprintID,TypeID,Height,Width,User_Entry,Small_Description) VALUES(2316,309,18,102,175,5,N'Wall Fire Extinguisher #51')</v>
      </c>
    </row>
    <row r="2319" spans="1:9" x14ac:dyDescent="0.3">
      <c r="A2319">
        <v>2317</v>
      </c>
      <c r="B2319">
        <v>309</v>
      </c>
      <c r="C2319">
        <v>43</v>
      </c>
      <c r="D2319">
        <v>109</v>
      </c>
      <c r="E2319">
        <v>450</v>
      </c>
      <c r="F2319">
        <v>5</v>
      </c>
      <c r="G2319" t="s">
        <v>2294</v>
      </c>
      <c r="H2319" t="s">
        <v>4999</v>
      </c>
      <c r="I2319" t="str">
        <f t="shared" si="36"/>
        <v>INSERT INTO [Object](ObjectID,FingerprintID,TypeID,Height,Width,User_Entry,Small_Description) VALUES(2317,309,43,109,450,5,N'Door Blue #145')</v>
      </c>
    </row>
    <row r="2320" spans="1:9" x14ac:dyDescent="0.3">
      <c r="A2320">
        <v>2318</v>
      </c>
      <c r="B2320">
        <v>309</v>
      </c>
      <c r="C2320">
        <v>100</v>
      </c>
      <c r="D2320">
        <v>159</v>
      </c>
      <c r="E2320">
        <v>84</v>
      </c>
      <c r="F2320">
        <v>5</v>
      </c>
      <c r="G2320" t="s">
        <v>2294</v>
      </c>
      <c r="H2320" t="s">
        <v>5000</v>
      </c>
      <c r="I2320" t="str">
        <f t="shared" si="36"/>
        <v>INSERT INTO [Object](ObjectID,FingerprintID,TypeID,Height,Width,User_Entry,Small_Description) VALUES(2318,309,100,159,84,5,N'Trash Can #303')</v>
      </c>
    </row>
    <row r="2321" spans="1:9" x14ac:dyDescent="0.3">
      <c r="A2321">
        <v>2319</v>
      </c>
      <c r="B2321">
        <v>310</v>
      </c>
      <c r="C2321">
        <v>4</v>
      </c>
      <c r="D2321">
        <v>73</v>
      </c>
      <c r="E2321">
        <v>92</v>
      </c>
      <c r="F2321">
        <v>2</v>
      </c>
      <c r="G2321" t="s">
        <v>2282</v>
      </c>
      <c r="H2321" t="s">
        <v>5001</v>
      </c>
      <c r="I2321" t="str">
        <f t="shared" si="36"/>
        <v>INSERT INTO [Object](ObjectID,FingerprintID,TypeID,Height,Width,User_Entry,Small_Description) VALUES(2319,310,4,73,92,2,N'Sign Exit Person Letters #42')</v>
      </c>
    </row>
    <row r="2322" spans="1:9" x14ac:dyDescent="0.3">
      <c r="A2322">
        <v>2320</v>
      </c>
      <c r="B2322">
        <v>310</v>
      </c>
      <c r="C2322">
        <v>43</v>
      </c>
      <c r="D2322">
        <v>113</v>
      </c>
      <c r="E2322">
        <v>408</v>
      </c>
      <c r="F2322">
        <v>2</v>
      </c>
      <c r="G2322" t="s">
        <v>2282</v>
      </c>
      <c r="H2322" t="s">
        <v>5002</v>
      </c>
      <c r="I2322" t="str">
        <f t="shared" si="36"/>
        <v>INSERT INTO [Object](ObjectID,FingerprintID,TypeID,Height,Width,User_Entry,Small_Description) VALUES(2320,310,43,113,408,2,N'Door Blue #146')</v>
      </c>
    </row>
    <row r="2323" spans="1:9" x14ac:dyDescent="0.3">
      <c r="A2323">
        <v>2321</v>
      </c>
      <c r="B2323">
        <v>310</v>
      </c>
      <c r="C2323">
        <v>43</v>
      </c>
      <c r="D2323">
        <v>97</v>
      </c>
      <c r="E2323">
        <v>420</v>
      </c>
      <c r="F2323">
        <v>2</v>
      </c>
      <c r="G2323" t="s">
        <v>2282</v>
      </c>
      <c r="H2323" t="s">
        <v>5003</v>
      </c>
      <c r="I2323" t="str">
        <f t="shared" si="36"/>
        <v>INSERT INTO [Object](ObjectID,FingerprintID,TypeID,Height,Width,User_Entry,Small_Description) VALUES(2321,310,43,97,420,2,N'Door Blue #147')</v>
      </c>
    </row>
    <row r="2324" spans="1:9" x14ac:dyDescent="0.3">
      <c r="A2324">
        <v>2322</v>
      </c>
      <c r="B2324">
        <v>310</v>
      </c>
      <c r="C2324">
        <v>43</v>
      </c>
      <c r="D2324">
        <v>103</v>
      </c>
      <c r="E2324">
        <v>408</v>
      </c>
      <c r="F2324">
        <v>2</v>
      </c>
      <c r="G2324" t="s">
        <v>2282</v>
      </c>
      <c r="H2324" t="s">
        <v>5004</v>
      </c>
      <c r="I2324" t="str">
        <f t="shared" si="36"/>
        <v>INSERT INTO [Object](ObjectID,FingerprintID,TypeID,Height,Width,User_Entry,Small_Description) VALUES(2322,310,43,103,408,2,N'Door Blue #148')</v>
      </c>
    </row>
    <row r="2325" spans="1:9" x14ac:dyDescent="0.3">
      <c r="A2325">
        <v>2323</v>
      </c>
      <c r="B2325">
        <v>310</v>
      </c>
      <c r="C2325">
        <v>71</v>
      </c>
      <c r="D2325">
        <v>118</v>
      </c>
      <c r="E2325">
        <v>446</v>
      </c>
      <c r="F2325">
        <v>2</v>
      </c>
      <c r="G2325" t="s">
        <v>2282</v>
      </c>
      <c r="H2325" t="s">
        <v>5005</v>
      </c>
      <c r="I2325" t="str">
        <f t="shared" si="36"/>
        <v>INSERT INTO [Object](ObjectID,FingerprintID,TypeID,Height,Width,User_Entry,Small_Description) VALUES(2323,310,71,118,446,2,N'Handle Door Blue Interior #6')</v>
      </c>
    </row>
    <row r="2326" spans="1:9" x14ac:dyDescent="0.3">
      <c r="A2326">
        <v>2324</v>
      </c>
      <c r="B2326">
        <v>310</v>
      </c>
      <c r="C2326">
        <v>100</v>
      </c>
      <c r="D2326">
        <v>291</v>
      </c>
      <c r="E2326">
        <v>190</v>
      </c>
      <c r="F2326">
        <v>2</v>
      </c>
      <c r="G2326" t="s">
        <v>2282</v>
      </c>
      <c r="H2326" t="s">
        <v>5006</v>
      </c>
      <c r="I2326" t="str">
        <f t="shared" si="36"/>
        <v>INSERT INTO [Object](ObjectID,FingerprintID,TypeID,Height,Width,User_Entry,Small_Description) VALUES(2324,310,100,291,190,2,N'Trash Can #304')</v>
      </c>
    </row>
    <row r="2327" spans="1:9" x14ac:dyDescent="0.3">
      <c r="A2327">
        <v>2325</v>
      </c>
      <c r="B2327">
        <v>311</v>
      </c>
      <c r="C2327">
        <v>4</v>
      </c>
      <c r="D2327">
        <v>53</v>
      </c>
      <c r="E2327">
        <v>70</v>
      </c>
      <c r="F2327">
        <v>8</v>
      </c>
      <c r="G2327" t="s">
        <v>2306</v>
      </c>
      <c r="H2327" t="s">
        <v>5007</v>
      </c>
      <c r="I2327" t="str">
        <f t="shared" si="36"/>
        <v>INSERT INTO [Object](ObjectID,FingerprintID,TypeID,Height,Width,User_Entry,Small_Description) VALUES(2325,311,4,53,70,8,N'Sign Exit Person Letters #43')</v>
      </c>
    </row>
    <row r="2328" spans="1:9" x14ac:dyDescent="0.3">
      <c r="A2328">
        <v>2326</v>
      </c>
      <c r="B2328">
        <v>311</v>
      </c>
      <c r="C2328">
        <v>4</v>
      </c>
      <c r="D2328">
        <v>124</v>
      </c>
      <c r="E2328">
        <v>72</v>
      </c>
      <c r="F2328">
        <v>8</v>
      </c>
      <c r="G2328" t="s">
        <v>2306</v>
      </c>
      <c r="H2328" t="s">
        <v>5008</v>
      </c>
      <c r="I2328" t="str">
        <f t="shared" si="36"/>
        <v>INSERT INTO [Object](ObjectID,FingerprintID,TypeID,Height,Width,User_Entry,Small_Description) VALUES(2326,311,4,124,72,8,N'Sign Exit Person Letters #44')</v>
      </c>
    </row>
    <row r="2329" spans="1:9" x14ac:dyDescent="0.3">
      <c r="A2329">
        <v>2327</v>
      </c>
      <c r="B2329">
        <v>311</v>
      </c>
      <c r="C2329">
        <v>4</v>
      </c>
      <c r="D2329">
        <v>121</v>
      </c>
      <c r="E2329">
        <v>91</v>
      </c>
      <c r="F2329">
        <v>8</v>
      </c>
      <c r="G2329" t="s">
        <v>2306</v>
      </c>
      <c r="H2329" t="s">
        <v>5009</v>
      </c>
      <c r="I2329" t="str">
        <f t="shared" si="36"/>
        <v>INSERT INTO [Object](ObjectID,FingerprintID,TypeID,Height,Width,User_Entry,Small_Description) VALUES(2327,311,4,121,91,8,N'Sign Exit Person Letters #45')</v>
      </c>
    </row>
    <row r="2330" spans="1:9" x14ac:dyDescent="0.3">
      <c r="A2330">
        <v>2328</v>
      </c>
      <c r="B2330">
        <v>311</v>
      </c>
      <c r="C2330">
        <v>43</v>
      </c>
      <c r="D2330">
        <v>125</v>
      </c>
      <c r="E2330">
        <v>389</v>
      </c>
      <c r="F2330">
        <v>8</v>
      </c>
      <c r="G2330" t="s">
        <v>2306</v>
      </c>
      <c r="H2330" t="s">
        <v>5010</v>
      </c>
      <c r="I2330" t="str">
        <f t="shared" si="36"/>
        <v>INSERT INTO [Object](ObjectID,FingerprintID,TypeID,Height,Width,User_Entry,Small_Description) VALUES(2328,311,43,125,389,8,N'Door Blue #149')</v>
      </c>
    </row>
    <row r="2331" spans="1:9" x14ac:dyDescent="0.3">
      <c r="A2331">
        <v>2329</v>
      </c>
      <c r="B2331">
        <v>311</v>
      </c>
      <c r="C2331">
        <v>43</v>
      </c>
      <c r="D2331">
        <v>108</v>
      </c>
      <c r="E2331">
        <v>352</v>
      </c>
      <c r="F2331">
        <v>8</v>
      </c>
      <c r="G2331" t="s">
        <v>2306</v>
      </c>
      <c r="H2331" t="s">
        <v>5011</v>
      </c>
      <c r="I2331" t="str">
        <f t="shared" si="36"/>
        <v>INSERT INTO [Object](ObjectID,FingerprintID,TypeID,Height,Width,User_Entry,Small_Description) VALUES(2329,311,43,108,352,8,N'Door Blue #150')</v>
      </c>
    </row>
    <row r="2332" spans="1:9" x14ac:dyDescent="0.3">
      <c r="A2332">
        <v>2330</v>
      </c>
      <c r="B2332">
        <v>311</v>
      </c>
      <c r="C2332">
        <v>43</v>
      </c>
      <c r="D2332">
        <v>106</v>
      </c>
      <c r="E2332">
        <v>352</v>
      </c>
      <c r="F2332">
        <v>8</v>
      </c>
      <c r="G2332" t="s">
        <v>2306</v>
      </c>
      <c r="H2332" t="s">
        <v>5012</v>
      </c>
      <c r="I2332" t="str">
        <f t="shared" si="36"/>
        <v>INSERT INTO [Object](ObjectID,FingerprintID,TypeID,Height,Width,User_Entry,Small_Description) VALUES(2330,311,43,106,352,8,N'Door Blue #151')</v>
      </c>
    </row>
    <row r="2333" spans="1:9" x14ac:dyDescent="0.3">
      <c r="A2333">
        <v>2331</v>
      </c>
      <c r="B2333">
        <v>311</v>
      </c>
      <c r="C2333">
        <v>43</v>
      </c>
      <c r="D2333">
        <v>102</v>
      </c>
      <c r="E2333">
        <v>364</v>
      </c>
      <c r="F2333">
        <v>8</v>
      </c>
      <c r="G2333" t="s">
        <v>2306</v>
      </c>
      <c r="H2333" t="s">
        <v>5013</v>
      </c>
      <c r="I2333" t="str">
        <f t="shared" si="36"/>
        <v>INSERT INTO [Object](ObjectID,FingerprintID,TypeID,Height,Width,User_Entry,Small_Description) VALUES(2331,311,43,102,364,8,N'Door Blue #152')</v>
      </c>
    </row>
    <row r="2334" spans="1:9" x14ac:dyDescent="0.3">
      <c r="A2334">
        <v>2332</v>
      </c>
      <c r="B2334">
        <v>311</v>
      </c>
      <c r="C2334">
        <v>43</v>
      </c>
      <c r="D2334">
        <v>101</v>
      </c>
      <c r="E2334">
        <v>359</v>
      </c>
      <c r="F2334">
        <v>8</v>
      </c>
      <c r="G2334" t="s">
        <v>2306</v>
      </c>
      <c r="H2334" t="s">
        <v>5014</v>
      </c>
      <c r="I2334" t="str">
        <f t="shared" si="36"/>
        <v>INSERT INTO [Object](ObjectID,FingerprintID,TypeID,Height,Width,User_Entry,Small_Description) VALUES(2332,311,43,101,359,8,N'Door Blue #153')</v>
      </c>
    </row>
    <row r="2335" spans="1:9" x14ac:dyDescent="0.3">
      <c r="A2335">
        <v>2333</v>
      </c>
      <c r="B2335">
        <v>311</v>
      </c>
      <c r="C2335">
        <v>43</v>
      </c>
      <c r="D2335">
        <v>120</v>
      </c>
      <c r="E2335">
        <v>415</v>
      </c>
      <c r="F2335">
        <v>8</v>
      </c>
      <c r="G2335" t="s">
        <v>2306</v>
      </c>
      <c r="H2335" t="s">
        <v>5015</v>
      </c>
      <c r="I2335" t="str">
        <f t="shared" si="36"/>
        <v>INSERT INTO [Object](ObjectID,FingerprintID,TypeID,Height,Width,User_Entry,Small_Description) VALUES(2333,311,43,120,415,8,N'Door Blue #154')</v>
      </c>
    </row>
    <row r="2336" spans="1:9" x14ac:dyDescent="0.3">
      <c r="A2336">
        <v>2334</v>
      </c>
      <c r="B2336">
        <v>311</v>
      </c>
      <c r="C2336">
        <v>43</v>
      </c>
      <c r="D2336">
        <v>111</v>
      </c>
      <c r="E2336">
        <v>360</v>
      </c>
      <c r="F2336">
        <v>8</v>
      </c>
      <c r="G2336" t="s">
        <v>2306</v>
      </c>
      <c r="H2336" t="s">
        <v>5016</v>
      </c>
      <c r="I2336" t="str">
        <f t="shared" si="36"/>
        <v>INSERT INTO [Object](ObjectID,FingerprintID,TypeID,Height,Width,User_Entry,Small_Description) VALUES(2334,311,43,111,360,8,N'Door Blue #155')</v>
      </c>
    </row>
    <row r="2337" spans="1:9" x14ac:dyDescent="0.3">
      <c r="A2337">
        <v>2335</v>
      </c>
      <c r="B2337">
        <v>311</v>
      </c>
      <c r="C2337">
        <v>43</v>
      </c>
      <c r="D2337">
        <v>128</v>
      </c>
      <c r="E2337">
        <v>382</v>
      </c>
      <c r="F2337">
        <v>8</v>
      </c>
      <c r="G2337" t="s">
        <v>2306</v>
      </c>
      <c r="H2337" t="s">
        <v>5017</v>
      </c>
      <c r="I2337" t="str">
        <f t="shared" si="36"/>
        <v>INSERT INTO [Object](ObjectID,FingerprintID,TypeID,Height,Width,User_Entry,Small_Description) VALUES(2335,311,43,128,382,8,N'Door Blue #156')</v>
      </c>
    </row>
    <row r="2338" spans="1:9" x14ac:dyDescent="0.3">
      <c r="A2338">
        <v>2336</v>
      </c>
      <c r="B2338">
        <v>311</v>
      </c>
      <c r="C2338">
        <v>43</v>
      </c>
      <c r="D2338">
        <v>109</v>
      </c>
      <c r="E2338">
        <v>385</v>
      </c>
      <c r="F2338">
        <v>8</v>
      </c>
      <c r="G2338" t="s">
        <v>2306</v>
      </c>
      <c r="H2338" t="s">
        <v>5018</v>
      </c>
      <c r="I2338" t="str">
        <f t="shared" si="36"/>
        <v>INSERT INTO [Object](ObjectID,FingerprintID,TypeID,Height,Width,User_Entry,Small_Description) VALUES(2336,311,43,109,385,8,N'Door Blue #157')</v>
      </c>
    </row>
    <row r="2339" spans="1:9" x14ac:dyDescent="0.3">
      <c r="A2339">
        <v>2337</v>
      </c>
      <c r="B2339">
        <v>311</v>
      </c>
      <c r="C2339">
        <v>82</v>
      </c>
      <c r="D2339">
        <v>46</v>
      </c>
      <c r="E2339">
        <v>69</v>
      </c>
      <c r="F2339">
        <v>8</v>
      </c>
      <c r="G2339" t="s">
        <v>2306</v>
      </c>
      <c r="H2339" t="s">
        <v>5019</v>
      </c>
      <c r="I2339" t="str">
        <f t="shared" si="36"/>
        <v>INSERT INTO [Object](ObjectID,FingerprintID,TypeID,Height,Width,User_Entry,Small_Description) VALUES(2337,311,82,46,69,8,N'Floor Pattern Corridor #8')</v>
      </c>
    </row>
    <row r="2340" spans="1:9" x14ac:dyDescent="0.3">
      <c r="A2340">
        <v>2338</v>
      </c>
      <c r="B2340">
        <v>311</v>
      </c>
      <c r="C2340">
        <v>100</v>
      </c>
      <c r="D2340">
        <v>256</v>
      </c>
      <c r="E2340">
        <v>182</v>
      </c>
      <c r="F2340">
        <v>8</v>
      </c>
      <c r="G2340" t="s">
        <v>2306</v>
      </c>
      <c r="H2340" t="s">
        <v>5020</v>
      </c>
      <c r="I2340" t="str">
        <f t="shared" si="36"/>
        <v>INSERT INTO [Object](ObjectID,FingerprintID,TypeID,Height,Width,User_Entry,Small_Description) VALUES(2338,311,100,256,182,8,N'Trash Can #305')</v>
      </c>
    </row>
    <row r="2341" spans="1:9" x14ac:dyDescent="0.3">
      <c r="A2341">
        <v>2339</v>
      </c>
      <c r="B2341">
        <v>312</v>
      </c>
      <c r="C2341">
        <v>94</v>
      </c>
      <c r="D2341">
        <v>31</v>
      </c>
      <c r="E2341">
        <v>37</v>
      </c>
      <c r="F2341">
        <v>9</v>
      </c>
      <c r="G2341" t="s">
        <v>2310</v>
      </c>
      <c r="H2341" t="s">
        <v>5021</v>
      </c>
      <c r="I2341" t="str">
        <f t="shared" si="36"/>
        <v>INSERT INTO [Object](ObjectID,FingerprintID,TypeID,Height,Width,User_Entry,Small_Description) VALUES(2339,312,94,31,37,9,N'Sign Life Saver #19')</v>
      </c>
    </row>
    <row r="2342" spans="1:9" x14ac:dyDescent="0.3">
      <c r="A2342">
        <v>2340</v>
      </c>
      <c r="B2342">
        <v>312</v>
      </c>
      <c r="C2342">
        <v>94</v>
      </c>
      <c r="D2342">
        <v>29</v>
      </c>
      <c r="E2342">
        <v>36</v>
      </c>
      <c r="F2342">
        <v>9</v>
      </c>
      <c r="G2342" t="s">
        <v>2310</v>
      </c>
      <c r="H2342" t="s">
        <v>5022</v>
      </c>
      <c r="I2342" t="str">
        <f t="shared" si="36"/>
        <v>INSERT INTO [Object](ObjectID,FingerprintID,TypeID,Height,Width,User_Entry,Small_Description) VALUES(2340,312,94,29,36,9,N'Sign Life Saver #20')</v>
      </c>
    </row>
    <row r="2343" spans="1:9" x14ac:dyDescent="0.3">
      <c r="A2343">
        <v>2341</v>
      </c>
      <c r="B2343">
        <v>312</v>
      </c>
      <c r="C2343">
        <v>94</v>
      </c>
      <c r="D2343">
        <v>30</v>
      </c>
      <c r="E2343">
        <v>32</v>
      </c>
      <c r="F2343">
        <v>9</v>
      </c>
      <c r="G2343" t="s">
        <v>2310</v>
      </c>
      <c r="H2343" t="s">
        <v>5023</v>
      </c>
      <c r="I2343" t="str">
        <f t="shared" si="36"/>
        <v>INSERT INTO [Object](ObjectID,FingerprintID,TypeID,Height,Width,User_Entry,Small_Description) VALUES(2341,312,94,30,32,9,N'Sign Life Saver #21')</v>
      </c>
    </row>
    <row r="2344" spans="1:9" x14ac:dyDescent="0.3">
      <c r="A2344">
        <v>2342</v>
      </c>
      <c r="B2344">
        <v>312</v>
      </c>
      <c r="C2344">
        <v>94</v>
      </c>
      <c r="D2344">
        <v>36</v>
      </c>
      <c r="E2344">
        <v>36</v>
      </c>
      <c r="F2344">
        <v>9</v>
      </c>
      <c r="G2344" t="s">
        <v>2310</v>
      </c>
      <c r="H2344" t="s">
        <v>5024</v>
      </c>
      <c r="I2344" t="str">
        <f t="shared" si="36"/>
        <v>INSERT INTO [Object](ObjectID,FingerprintID,TypeID,Height,Width,User_Entry,Small_Description) VALUES(2342,312,94,36,36,9,N'Sign Life Saver #22')</v>
      </c>
    </row>
    <row r="2345" spans="1:9" x14ac:dyDescent="0.3">
      <c r="A2345">
        <v>2343</v>
      </c>
      <c r="B2345">
        <v>312</v>
      </c>
      <c r="C2345">
        <v>100</v>
      </c>
      <c r="D2345">
        <v>68</v>
      </c>
      <c r="E2345">
        <v>85</v>
      </c>
      <c r="F2345">
        <v>9</v>
      </c>
      <c r="G2345" t="s">
        <v>2310</v>
      </c>
      <c r="H2345" t="s">
        <v>5025</v>
      </c>
      <c r="I2345" t="str">
        <f t="shared" si="36"/>
        <v>INSERT INTO [Object](ObjectID,FingerprintID,TypeID,Height,Width,User_Entry,Small_Description) VALUES(2343,312,100,68,85,9,N'Trash Can #306')</v>
      </c>
    </row>
    <row r="2346" spans="1:9" x14ac:dyDescent="0.3">
      <c r="A2346">
        <v>2344</v>
      </c>
      <c r="B2346">
        <v>312</v>
      </c>
      <c r="C2346">
        <v>102</v>
      </c>
      <c r="D2346">
        <v>33</v>
      </c>
      <c r="E2346">
        <v>64</v>
      </c>
      <c r="F2346">
        <v>9</v>
      </c>
      <c r="G2346" t="s">
        <v>2310</v>
      </c>
      <c r="H2346" t="s">
        <v>5026</v>
      </c>
      <c r="I2346" t="str">
        <f t="shared" si="36"/>
        <v>INSERT INTO [Object](ObjectID,FingerprintID,TypeID,Height,Width,User_Entry,Small_Description) VALUES(2344,312,102,33,64,9,N'Bench #783')</v>
      </c>
    </row>
    <row r="2347" spans="1:9" x14ac:dyDescent="0.3">
      <c r="A2347">
        <v>2345</v>
      </c>
      <c r="B2347">
        <v>313</v>
      </c>
      <c r="C2347">
        <v>69</v>
      </c>
      <c r="D2347">
        <v>32</v>
      </c>
      <c r="E2347">
        <v>116</v>
      </c>
      <c r="F2347">
        <v>8</v>
      </c>
      <c r="G2347" t="s">
        <v>2306</v>
      </c>
      <c r="H2347" t="s">
        <v>5027</v>
      </c>
      <c r="I2347" t="str">
        <f t="shared" si="36"/>
        <v>INSERT INTO [Object](ObjectID,FingerprintID,TypeID,Height,Width,User_Entry,Small_Description) VALUES(2345,313,69,32,116,8,N'Sign Letter #75')</v>
      </c>
    </row>
    <row r="2348" spans="1:9" x14ac:dyDescent="0.3">
      <c r="A2348">
        <v>2346</v>
      </c>
      <c r="B2348">
        <v>313</v>
      </c>
      <c r="C2348">
        <v>69</v>
      </c>
      <c r="D2348">
        <v>30</v>
      </c>
      <c r="E2348">
        <v>110</v>
      </c>
      <c r="F2348">
        <v>8</v>
      </c>
      <c r="G2348" t="s">
        <v>2306</v>
      </c>
      <c r="H2348" t="s">
        <v>5028</v>
      </c>
      <c r="I2348" t="str">
        <f t="shared" si="36"/>
        <v>INSERT INTO [Object](ObjectID,FingerprintID,TypeID,Height,Width,User_Entry,Small_Description) VALUES(2346,313,69,30,110,8,N'Sign Letter #76')</v>
      </c>
    </row>
    <row r="2349" spans="1:9" x14ac:dyDescent="0.3">
      <c r="A2349">
        <v>2347</v>
      </c>
      <c r="B2349">
        <v>313</v>
      </c>
      <c r="C2349">
        <v>69</v>
      </c>
      <c r="D2349">
        <v>34</v>
      </c>
      <c r="E2349">
        <v>113</v>
      </c>
      <c r="F2349">
        <v>8</v>
      </c>
      <c r="G2349" t="s">
        <v>2306</v>
      </c>
      <c r="H2349" t="s">
        <v>5029</v>
      </c>
      <c r="I2349" t="str">
        <f t="shared" si="36"/>
        <v>INSERT INTO [Object](ObjectID,FingerprintID,TypeID,Height,Width,User_Entry,Small_Description) VALUES(2347,313,69,34,113,8,N'Sign Letter #77')</v>
      </c>
    </row>
    <row r="2350" spans="1:9" x14ac:dyDescent="0.3">
      <c r="A2350">
        <v>2348</v>
      </c>
      <c r="B2350">
        <v>313</v>
      </c>
      <c r="C2350">
        <v>69</v>
      </c>
      <c r="D2350">
        <v>32</v>
      </c>
      <c r="E2350">
        <v>112</v>
      </c>
      <c r="F2350">
        <v>8</v>
      </c>
      <c r="G2350" t="s">
        <v>2306</v>
      </c>
      <c r="H2350" t="s">
        <v>5030</v>
      </c>
      <c r="I2350" t="str">
        <f t="shared" si="36"/>
        <v>INSERT INTO [Object](ObjectID,FingerprintID,TypeID,Height,Width,User_Entry,Small_Description) VALUES(2348,313,69,32,112,8,N'Sign Letter #78')</v>
      </c>
    </row>
    <row r="2351" spans="1:9" x14ac:dyDescent="0.3">
      <c r="A2351">
        <v>2349</v>
      </c>
      <c r="B2351">
        <v>313</v>
      </c>
      <c r="C2351">
        <v>69</v>
      </c>
      <c r="D2351">
        <v>32</v>
      </c>
      <c r="E2351">
        <v>113</v>
      </c>
      <c r="F2351">
        <v>8</v>
      </c>
      <c r="G2351" t="s">
        <v>2306</v>
      </c>
      <c r="H2351" t="s">
        <v>5031</v>
      </c>
      <c r="I2351" t="str">
        <f t="shared" si="36"/>
        <v>INSERT INTO [Object](ObjectID,FingerprintID,TypeID,Height,Width,User_Entry,Small_Description) VALUES(2349,313,69,32,113,8,N'Sign Letter #79')</v>
      </c>
    </row>
    <row r="2352" spans="1:9" x14ac:dyDescent="0.3">
      <c r="A2352">
        <v>2350</v>
      </c>
      <c r="B2352">
        <v>313</v>
      </c>
      <c r="C2352">
        <v>69</v>
      </c>
      <c r="D2352">
        <v>35</v>
      </c>
      <c r="E2352">
        <v>116</v>
      </c>
      <c r="F2352">
        <v>8</v>
      </c>
      <c r="G2352" t="s">
        <v>2306</v>
      </c>
      <c r="H2352" t="s">
        <v>5032</v>
      </c>
      <c r="I2352" t="str">
        <f t="shared" si="36"/>
        <v>INSERT INTO [Object](ObjectID,FingerprintID,TypeID,Height,Width,User_Entry,Small_Description) VALUES(2350,313,69,35,116,8,N'Sign Letter #80')</v>
      </c>
    </row>
    <row r="2353" spans="1:9" x14ac:dyDescent="0.3">
      <c r="A2353">
        <v>2351</v>
      </c>
      <c r="B2353">
        <v>313</v>
      </c>
      <c r="C2353">
        <v>69</v>
      </c>
      <c r="D2353">
        <v>34</v>
      </c>
      <c r="E2353">
        <v>117</v>
      </c>
      <c r="F2353">
        <v>8</v>
      </c>
      <c r="G2353" t="s">
        <v>2306</v>
      </c>
      <c r="H2353" t="s">
        <v>5033</v>
      </c>
      <c r="I2353" t="str">
        <f t="shared" si="36"/>
        <v>INSERT INTO [Object](ObjectID,FingerprintID,TypeID,Height,Width,User_Entry,Small_Description) VALUES(2351,313,69,34,117,8,N'Sign Letter #81')</v>
      </c>
    </row>
    <row r="2354" spans="1:9" x14ac:dyDescent="0.3">
      <c r="A2354">
        <v>2352</v>
      </c>
      <c r="B2354">
        <v>313</v>
      </c>
      <c r="C2354">
        <v>83</v>
      </c>
      <c r="D2354">
        <v>59</v>
      </c>
      <c r="E2354">
        <v>57</v>
      </c>
      <c r="F2354">
        <v>8</v>
      </c>
      <c r="G2354" t="s">
        <v>2306</v>
      </c>
      <c r="H2354" t="s">
        <v>5034</v>
      </c>
      <c r="I2354" t="str">
        <f t="shared" si="36"/>
        <v>INSERT INTO [Object](ObjectID,FingerprintID,TypeID,Height,Width,User_Entry,Small_Description) VALUES(2352,313,83,59,57,8,N'Sign Exit Letters Only #18')</v>
      </c>
    </row>
    <row r="2355" spans="1:9" x14ac:dyDescent="0.3">
      <c r="A2355">
        <v>2353</v>
      </c>
      <c r="B2355">
        <v>313</v>
      </c>
      <c r="C2355">
        <v>83</v>
      </c>
      <c r="D2355">
        <v>55</v>
      </c>
      <c r="E2355">
        <v>53</v>
      </c>
      <c r="F2355">
        <v>8</v>
      </c>
      <c r="G2355" t="s">
        <v>2306</v>
      </c>
      <c r="H2355" t="s">
        <v>5035</v>
      </c>
      <c r="I2355" t="str">
        <f t="shared" si="36"/>
        <v>INSERT INTO [Object](ObjectID,FingerprintID,TypeID,Height,Width,User_Entry,Small_Description) VALUES(2353,313,83,55,53,8,N'Sign Exit Letters Only #19')</v>
      </c>
    </row>
    <row r="2356" spans="1:9" x14ac:dyDescent="0.3">
      <c r="A2356">
        <v>2354</v>
      </c>
      <c r="B2356">
        <v>313</v>
      </c>
      <c r="C2356">
        <v>83</v>
      </c>
      <c r="D2356">
        <v>53</v>
      </c>
      <c r="E2356">
        <v>51</v>
      </c>
      <c r="F2356">
        <v>8</v>
      </c>
      <c r="G2356" t="s">
        <v>2306</v>
      </c>
      <c r="H2356" t="s">
        <v>5036</v>
      </c>
      <c r="I2356" t="str">
        <f t="shared" si="36"/>
        <v>INSERT INTO [Object](ObjectID,FingerprintID,TypeID,Height,Width,User_Entry,Small_Description) VALUES(2354,313,83,53,51,8,N'Sign Exit Letters Only #20')</v>
      </c>
    </row>
    <row r="2357" spans="1:9" x14ac:dyDescent="0.3">
      <c r="A2357">
        <v>2355</v>
      </c>
      <c r="B2357">
        <v>313</v>
      </c>
      <c r="C2357">
        <v>83</v>
      </c>
      <c r="D2357">
        <v>56</v>
      </c>
      <c r="E2357">
        <v>51</v>
      </c>
      <c r="F2357">
        <v>8</v>
      </c>
      <c r="G2357" t="s">
        <v>2306</v>
      </c>
      <c r="H2357" t="s">
        <v>5037</v>
      </c>
      <c r="I2357" t="str">
        <f t="shared" si="36"/>
        <v>INSERT INTO [Object](ObjectID,FingerprintID,TypeID,Height,Width,User_Entry,Small_Description) VALUES(2355,313,83,56,51,8,N'Sign Exit Letters Only #21')</v>
      </c>
    </row>
    <row r="2358" spans="1:9" x14ac:dyDescent="0.3">
      <c r="A2358">
        <v>2356</v>
      </c>
      <c r="B2358">
        <v>313</v>
      </c>
      <c r="C2358">
        <v>83</v>
      </c>
      <c r="D2358">
        <v>59</v>
      </c>
      <c r="E2358">
        <v>52</v>
      </c>
      <c r="F2358">
        <v>8</v>
      </c>
      <c r="G2358" t="s">
        <v>2306</v>
      </c>
      <c r="H2358" t="s">
        <v>5038</v>
      </c>
      <c r="I2358" t="str">
        <f t="shared" si="36"/>
        <v>INSERT INTO [Object](ObjectID,FingerprintID,TypeID,Height,Width,User_Entry,Small_Description) VALUES(2356,313,83,59,52,8,N'Sign Exit Letters Only #22')</v>
      </c>
    </row>
    <row r="2359" spans="1:9" x14ac:dyDescent="0.3">
      <c r="A2359">
        <v>2357</v>
      </c>
      <c r="B2359">
        <v>313</v>
      </c>
      <c r="C2359">
        <v>83</v>
      </c>
      <c r="D2359">
        <v>59</v>
      </c>
      <c r="E2359">
        <v>52</v>
      </c>
      <c r="F2359">
        <v>8</v>
      </c>
      <c r="G2359" t="s">
        <v>2306</v>
      </c>
      <c r="H2359" t="s">
        <v>5039</v>
      </c>
      <c r="I2359" t="str">
        <f t="shared" si="36"/>
        <v>INSERT INTO [Object](ObjectID,FingerprintID,TypeID,Height,Width,User_Entry,Small_Description) VALUES(2357,313,83,59,52,8,N'Sign Exit Letters Only #23')</v>
      </c>
    </row>
    <row r="2360" spans="1:9" x14ac:dyDescent="0.3">
      <c r="A2360">
        <v>2358</v>
      </c>
      <c r="B2360">
        <v>313</v>
      </c>
      <c r="C2360">
        <v>83</v>
      </c>
      <c r="D2360">
        <v>57</v>
      </c>
      <c r="E2360">
        <v>54</v>
      </c>
      <c r="F2360">
        <v>8</v>
      </c>
      <c r="G2360" t="s">
        <v>2306</v>
      </c>
      <c r="H2360" t="s">
        <v>5040</v>
      </c>
      <c r="I2360" t="str">
        <f t="shared" si="36"/>
        <v>INSERT INTO [Object](ObjectID,FingerprintID,TypeID,Height,Width,User_Entry,Small_Description) VALUES(2358,313,83,57,54,8,N'Sign Exit Letters Only #24')</v>
      </c>
    </row>
    <row r="2361" spans="1:9" x14ac:dyDescent="0.3">
      <c r="A2361">
        <v>2359</v>
      </c>
      <c r="B2361">
        <v>313</v>
      </c>
      <c r="C2361">
        <v>90</v>
      </c>
      <c r="D2361">
        <v>37</v>
      </c>
      <c r="E2361">
        <v>119</v>
      </c>
      <c r="F2361">
        <v>8</v>
      </c>
      <c r="G2361" t="s">
        <v>2306</v>
      </c>
      <c r="H2361" t="s">
        <v>5041</v>
      </c>
      <c r="I2361" t="str">
        <f t="shared" si="36"/>
        <v>INSERT INTO [Object](ObjectID,FingerprintID,TypeID,Height,Width,User_Entry,Small_Description) VALUES(2359,313,90,37,119,8,N'Sign Arrow #26')</v>
      </c>
    </row>
    <row r="2362" spans="1:9" x14ac:dyDescent="0.3">
      <c r="A2362">
        <v>2360</v>
      </c>
      <c r="B2362">
        <v>313</v>
      </c>
      <c r="C2362">
        <v>90</v>
      </c>
      <c r="D2362">
        <v>37</v>
      </c>
      <c r="E2362">
        <v>101</v>
      </c>
      <c r="F2362">
        <v>8</v>
      </c>
      <c r="G2362" t="s">
        <v>2306</v>
      </c>
      <c r="H2362" t="s">
        <v>5042</v>
      </c>
      <c r="I2362" t="str">
        <f t="shared" si="36"/>
        <v>INSERT INTO [Object](ObjectID,FingerprintID,TypeID,Height,Width,User_Entry,Small_Description) VALUES(2360,313,90,37,101,8,N'Sign Arrow #27')</v>
      </c>
    </row>
    <row r="2363" spans="1:9" x14ac:dyDescent="0.3">
      <c r="A2363">
        <v>2361</v>
      </c>
      <c r="B2363">
        <v>313</v>
      </c>
      <c r="C2363">
        <v>90</v>
      </c>
      <c r="D2363">
        <v>58</v>
      </c>
      <c r="E2363">
        <v>116</v>
      </c>
      <c r="F2363">
        <v>8</v>
      </c>
      <c r="G2363" t="s">
        <v>2306</v>
      </c>
      <c r="H2363" t="s">
        <v>5043</v>
      </c>
      <c r="I2363" t="str">
        <f t="shared" si="36"/>
        <v>INSERT INTO [Object](ObjectID,FingerprintID,TypeID,Height,Width,User_Entry,Small_Description) VALUES(2361,313,90,58,116,8,N'Sign Arrow #28')</v>
      </c>
    </row>
    <row r="2364" spans="1:9" x14ac:dyDescent="0.3">
      <c r="A2364">
        <v>2362</v>
      </c>
      <c r="B2364">
        <v>313</v>
      </c>
      <c r="C2364">
        <v>90</v>
      </c>
      <c r="D2364">
        <v>56</v>
      </c>
      <c r="E2364">
        <v>116</v>
      </c>
      <c r="F2364">
        <v>8</v>
      </c>
      <c r="G2364" t="s">
        <v>2306</v>
      </c>
      <c r="H2364" t="s">
        <v>5044</v>
      </c>
      <c r="I2364" t="str">
        <f t="shared" si="36"/>
        <v>INSERT INTO [Object](ObjectID,FingerprintID,TypeID,Height,Width,User_Entry,Small_Description) VALUES(2362,313,90,56,116,8,N'Sign Arrow #29')</v>
      </c>
    </row>
    <row r="2365" spans="1:9" x14ac:dyDescent="0.3">
      <c r="A2365">
        <v>2363</v>
      </c>
      <c r="B2365">
        <v>313</v>
      </c>
      <c r="C2365">
        <v>90</v>
      </c>
      <c r="D2365">
        <v>62</v>
      </c>
      <c r="E2365">
        <v>117</v>
      </c>
      <c r="F2365">
        <v>8</v>
      </c>
      <c r="G2365" t="s">
        <v>2306</v>
      </c>
      <c r="H2365" t="s">
        <v>5045</v>
      </c>
      <c r="I2365" t="str">
        <f t="shared" si="36"/>
        <v>INSERT INTO [Object](ObjectID,FingerprintID,TypeID,Height,Width,User_Entry,Small_Description) VALUES(2363,313,90,62,117,8,N'Sign Arrow #30')</v>
      </c>
    </row>
    <row r="2366" spans="1:9" x14ac:dyDescent="0.3">
      <c r="A2366">
        <v>2364</v>
      </c>
      <c r="B2366">
        <v>313</v>
      </c>
      <c r="C2366">
        <v>90</v>
      </c>
      <c r="D2366">
        <v>59</v>
      </c>
      <c r="E2366">
        <v>108</v>
      </c>
      <c r="F2366">
        <v>8</v>
      </c>
      <c r="G2366" t="s">
        <v>2306</v>
      </c>
      <c r="H2366" t="s">
        <v>5046</v>
      </c>
      <c r="I2366" t="str">
        <f t="shared" si="36"/>
        <v>INSERT INTO [Object](ObjectID,FingerprintID,TypeID,Height,Width,User_Entry,Small_Description) VALUES(2364,313,90,59,108,8,N'Sign Arrow #31')</v>
      </c>
    </row>
    <row r="2367" spans="1:9" x14ac:dyDescent="0.3">
      <c r="A2367">
        <v>2365</v>
      </c>
      <c r="B2367">
        <v>313</v>
      </c>
      <c r="C2367">
        <v>90</v>
      </c>
      <c r="D2367">
        <v>44</v>
      </c>
      <c r="E2367">
        <v>97</v>
      </c>
      <c r="F2367">
        <v>8</v>
      </c>
      <c r="G2367" t="s">
        <v>2306</v>
      </c>
      <c r="H2367" t="s">
        <v>5047</v>
      </c>
      <c r="I2367" t="str">
        <f t="shared" si="36"/>
        <v>INSERT INTO [Object](ObjectID,FingerprintID,TypeID,Height,Width,User_Entry,Small_Description) VALUES(2365,313,90,44,97,8,N'Sign Arrow #32')</v>
      </c>
    </row>
    <row r="2368" spans="1:9" x14ac:dyDescent="0.3">
      <c r="A2368">
        <v>2366</v>
      </c>
      <c r="B2368">
        <v>313</v>
      </c>
      <c r="C2368">
        <v>90</v>
      </c>
      <c r="D2368">
        <v>54</v>
      </c>
      <c r="E2368">
        <v>98</v>
      </c>
      <c r="F2368">
        <v>8</v>
      </c>
      <c r="G2368" t="s">
        <v>2306</v>
      </c>
      <c r="H2368" t="s">
        <v>5048</v>
      </c>
      <c r="I2368" t="str">
        <f t="shared" si="36"/>
        <v>INSERT INTO [Object](ObjectID,FingerprintID,TypeID,Height,Width,User_Entry,Small_Description) VALUES(2366,313,90,54,98,8,N'Sign Arrow #33')</v>
      </c>
    </row>
    <row r="2369" spans="1:9" x14ac:dyDescent="0.3">
      <c r="A2369">
        <v>2367</v>
      </c>
      <c r="B2369">
        <v>313</v>
      </c>
      <c r="C2369">
        <v>90</v>
      </c>
      <c r="D2369">
        <v>56</v>
      </c>
      <c r="E2369">
        <v>112</v>
      </c>
      <c r="F2369">
        <v>8</v>
      </c>
      <c r="G2369" t="s">
        <v>2306</v>
      </c>
      <c r="H2369" t="s">
        <v>5049</v>
      </c>
      <c r="I2369" t="str">
        <f t="shared" si="36"/>
        <v>INSERT INTO [Object](ObjectID,FingerprintID,TypeID,Height,Width,User_Entry,Small_Description) VALUES(2367,313,90,56,112,8,N'Sign Arrow #34')</v>
      </c>
    </row>
    <row r="2370" spans="1:9" x14ac:dyDescent="0.3">
      <c r="A2370">
        <v>2368</v>
      </c>
      <c r="B2370">
        <v>313</v>
      </c>
      <c r="C2370">
        <v>90</v>
      </c>
      <c r="D2370">
        <v>29</v>
      </c>
      <c r="E2370">
        <v>107</v>
      </c>
      <c r="F2370">
        <v>8</v>
      </c>
      <c r="G2370" t="s">
        <v>2306</v>
      </c>
      <c r="H2370" t="s">
        <v>5050</v>
      </c>
      <c r="I2370" t="str">
        <f t="shared" si="36"/>
        <v>INSERT INTO [Object](ObjectID,FingerprintID,TypeID,Height,Width,User_Entry,Small_Description) VALUES(2368,313,90,29,107,8,N'Sign Arrow #35')</v>
      </c>
    </row>
    <row r="2371" spans="1:9" x14ac:dyDescent="0.3">
      <c r="A2371">
        <v>2369</v>
      </c>
      <c r="B2371">
        <v>313</v>
      </c>
      <c r="C2371">
        <v>100</v>
      </c>
      <c r="D2371">
        <v>194</v>
      </c>
      <c r="E2371">
        <v>332</v>
      </c>
      <c r="F2371">
        <v>8</v>
      </c>
      <c r="G2371" t="s">
        <v>2306</v>
      </c>
      <c r="H2371" t="s">
        <v>5051</v>
      </c>
      <c r="I2371" t="str">
        <f t="shared" si="36"/>
        <v>INSERT INTO [Object](ObjectID,FingerprintID,TypeID,Height,Width,User_Entry,Small_Description) VALUES(2369,313,100,194,332,8,N'Trash Can #307')</v>
      </c>
    </row>
    <row r="2372" spans="1:9" x14ac:dyDescent="0.3">
      <c r="A2372">
        <v>2370</v>
      </c>
      <c r="B2372">
        <v>314</v>
      </c>
      <c r="C2372">
        <v>69</v>
      </c>
      <c r="D2372">
        <v>39</v>
      </c>
      <c r="E2372">
        <v>60</v>
      </c>
      <c r="F2372">
        <v>4</v>
      </c>
      <c r="G2372" t="s">
        <v>2290</v>
      </c>
      <c r="H2372" t="s">
        <v>5052</v>
      </c>
      <c r="I2372" t="str">
        <f t="shared" ref="I2372:I2435" si="37">"INSERT INTO [Object](ObjectID,FingerprintID,TypeID,Height,Width,User_Entry,Small_Description) VALUES("&amp;A2372&amp;","&amp;B2372&amp;","&amp;C2372&amp;","&amp;D2372&amp;","&amp;E2372&amp;","&amp;F2372&amp;",N'"&amp;H2372&amp;"')"</f>
        <v>INSERT INTO [Object](ObjectID,FingerprintID,TypeID,Height,Width,User_Entry,Small_Description) VALUES(2370,314,69,39,60,4,N'Sign Letter #82')</v>
      </c>
    </row>
    <row r="2373" spans="1:9" x14ac:dyDescent="0.3">
      <c r="A2373">
        <v>2371</v>
      </c>
      <c r="B2373">
        <v>314</v>
      </c>
      <c r="C2373">
        <v>69</v>
      </c>
      <c r="D2373">
        <v>35</v>
      </c>
      <c r="E2373">
        <v>102</v>
      </c>
      <c r="F2373">
        <v>4</v>
      </c>
      <c r="G2373" t="s">
        <v>2290</v>
      </c>
      <c r="H2373" t="s">
        <v>5053</v>
      </c>
      <c r="I2373" t="str">
        <f t="shared" si="37"/>
        <v>INSERT INTO [Object](ObjectID,FingerprintID,TypeID,Height,Width,User_Entry,Small_Description) VALUES(2371,314,69,35,102,4,N'Sign Letter #83')</v>
      </c>
    </row>
    <row r="2374" spans="1:9" x14ac:dyDescent="0.3">
      <c r="A2374">
        <v>2372</v>
      </c>
      <c r="B2374">
        <v>314</v>
      </c>
      <c r="C2374">
        <v>69</v>
      </c>
      <c r="D2374">
        <v>33</v>
      </c>
      <c r="E2374">
        <v>107</v>
      </c>
      <c r="F2374">
        <v>4</v>
      </c>
      <c r="G2374" t="s">
        <v>2290</v>
      </c>
      <c r="H2374" t="s">
        <v>5054</v>
      </c>
      <c r="I2374" t="str">
        <f t="shared" si="37"/>
        <v>INSERT INTO [Object](ObjectID,FingerprintID,TypeID,Height,Width,User_Entry,Small_Description) VALUES(2372,314,69,33,107,4,N'Sign Letter #84')</v>
      </c>
    </row>
    <row r="2375" spans="1:9" x14ac:dyDescent="0.3">
      <c r="A2375">
        <v>2373</v>
      </c>
      <c r="B2375">
        <v>314</v>
      </c>
      <c r="C2375">
        <v>69</v>
      </c>
      <c r="D2375">
        <v>32</v>
      </c>
      <c r="E2375">
        <v>115</v>
      </c>
      <c r="F2375">
        <v>4</v>
      </c>
      <c r="G2375" t="s">
        <v>2290</v>
      </c>
      <c r="H2375" t="s">
        <v>5055</v>
      </c>
      <c r="I2375" t="str">
        <f t="shared" si="37"/>
        <v>INSERT INTO [Object](ObjectID,FingerprintID,TypeID,Height,Width,User_Entry,Small_Description) VALUES(2373,314,69,32,115,4,N'Sign Letter #85')</v>
      </c>
    </row>
    <row r="2376" spans="1:9" x14ac:dyDescent="0.3">
      <c r="A2376">
        <v>2374</v>
      </c>
      <c r="B2376">
        <v>314</v>
      </c>
      <c r="C2376">
        <v>69</v>
      </c>
      <c r="D2376">
        <v>32</v>
      </c>
      <c r="E2376">
        <v>118</v>
      </c>
      <c r="F2376">
        <v>4</v>
      </c>
      <c r="G2376" t="s">
        <v>2290</v>
      </c>
      <c r="H2376" t="s">
        <v>5056</v>
      </c>
      <c r="I2376" t="str">
        <f t="shared" si="37"/>
        <v>INSERT INTO [Object](ObjectID,FingerprintID,TypeID,Height,Width,User_Entry,Small_Description) VALUES(2374,314,69,32,118,4,N'Sign Letter #86')</v>
      </c>
    </row>
    <row r="2377" spans="1:9" x14ac:dyDescent="0.3">
      <c r="A2377">
        <v>2375</v>
      </c>
      <c r="B2377">
        <v>314</v>
      </c>
      <c r="C2377">
        <v>69</v>
      </c>
      <c r="D2377">
        <v>32</v>
      </c>
      <c r="E2377">
        <v>118</v>
      </c>
      <c r="F2377">
        <v>4</v>
      </c>
      <c r="G2377" t="s">
        <v>2290</v>
      </c>
      <c r="H2377" t="s">
        <v>5057</v>
      </c>
      <c r="I2377" t="str">
        <f t="shared" si="37"/>
        <v>INSERT INTO [Object](ObjectID,FingerprintID,TypeID,Height,Width,User_Entry,Small_Description) VALUES(2375,314,69,32,118,4,N'Sign Letter #87')</v>
      </c>
    </row>
    <row r="2378" spans="1:9" x14ac:dyDescent="0.3">
      <c r="A2378">
        <v>2376</v>
      </c>
      <c r="B2378">
        <v>314</v>
      </c>
      <c r="C2378">
        <v>69</v>
      </c>
      <c r="D2378">
        <v>35</v>
      </c>
      <c r="E2378">
        <v>119</v>
      </c>
      <c r="F2378">
        <v>4</v>
      </c>
      <c r="G2378" t="s">
        <v>2290</v>
      </c>
      <c r="H2378" t="s">
        <v>5058</v>
      </c>
      <c r="I2378" t="str">
        <f t="shared" si="37"/>
        <v>INSERT INTO [Object](ObjectID,FingerprintID,TypeID,Height,Width,User_Entry,Small_Description) VALUES(2376,314,69,35,119,4,N'Sign Letter #88')</v>
      </c>
    </row>
    <row r="2379" spans="1:9" x14ac:dyDescent="0.3">
      <c r="A2379">
        <v>2377</v>
      </c>
      <c r="B2379">
        <v>314</v>
      </c>
      <c r="C2379">
        <v>69</v>
      </c>
      <c r="D2379">
        <v>34</v>
      </c>
      <c r="E2379">
        <v>122</v>
      </c>
      <c r="F2379">
        <v>4</v>
      </c>
      <c r="G2379" t="s">
        <v>2290</v>
      </c>
      <c r="H2379" t="s">
        <v>5059</v>
      </c>
      <c r="I2379" t="str">
        <f t="shared" si="37"/>
        <v>INSERT INTO [Object](ObjectID,FingerprintID,TypeID,Height,Width,User_Entry,Small_Description) VALUES(2377,314,69,34,122,4,N'Sign Letter #89')</v>
      </c>
    </row>
    <row r="2380" spans="1:9" x14ac:dyDescent="0.3">
      <c r="A2380">
        <v>2378</v>
      </c>
      <c r="B2380">
        <v>314</v>
      </c>
      <c r="C2380">
        <v>69</v>
      </c>
      <c r="D2380">
        <v>34</v>
      </c>
      <c r="E2380">
        <v>110</v>
      </c>
      <c r="F2380">
        <v>4</v>
      </c>
      <c r="G2380" t="s">
        <v>2290</v>
      </c>
      <c r="H2380" t="s">
        <v>5060</v>
      </c>
      <c r="I2380" t="str">
        <f t="shared" si="37"/>
        <v>INSERT INTO [Object](ObjectID,FingerprintID,TypeID,Height,Width,User_Entry,Small_Description) VALUES(2378,314,69,34,110,4,N'Sign Letter #90')</v>
      </c>
    </row>
    <row r="2381" spans="1:9" x14ac:dyDescent="0.3">
      <c r="A2381">
        <v>2379</v>
      </c>
      <c r="B2381">
        <v>314</v>
      </c>
      <c r="C2381">
        <v>69</v>
      </c>
      <c r="D2381">
        <v>33</v>
      </c>
      <c r="E2381">
        <v>130</v>
      </c>
      <c r="F2381">
        <v>4</v>
      </c>
      <c r="G2381" t="s">
        <v>2290</v>
      </c>
      <c r="H2381" t="s">
        <v>5061</v>
      </c>
      <c r="I2381" t="str">
        <f t="shared" si="37"/>
        <v>INSERT INTO [Object](ObjectID,FingerprintID,TypeID,Height,Width,User_Entry,Small_Description) VALUES(2379,314,69,33,130,4,N'Sign Letter #91')</v>
      </c>
    </row>
    <row r="2382" spans="1:9" x14ac:dyDescent="0.3">
      <c r="A2382">
        <v>2380</v>
      </c>
      <c r="B2382">
        <v>314</v>
      </c>
      <c r="C2382">
        <v>69</v>
      </c>
      <c r="D2382">
        <v>35</v>
      </c>
      <c r="E2382">
        <v>122</v>
      </c>
      <c r="F2382">
        <v>4</v>
      </c>
      <c r="G2382" t="s">
        <v>2290</v>
      </c>
      <c r="H2382" t="s">
        <v>5062</v>
      </c>
      <c r="I2382" t="str">
        <f t="shared" si="37"/>
        <v>INSERT INTO [Object](ObjectID,FingerprintID,TypeID,Height,Width,User_Entry,Small_Description) VALUES(2380,314,69,35,122,4,N'Sign Letter #92')</v>
      </c>
    </row>
    <row r="2383" spans="1:9" x14ac:dyDescent="0.3">
      <c r="A2383">
        <v>2381</v>
      </c>
      <c r="B2383">
        <v>314</v>
      </c>
      <c r="C2383">
        <v>90</v>
      </c>
      <c r="D2383">
        <v>63</v>
      </c>
      <c r="E2383">
        <v>58</v>
      </c>
      <c r="F2383">
        <v>4</v>
      </c>
      <c r="G2383" t="s">
        <v>2290</v>
      </c>
      <c r="H2383" t="s">
        <v>5063</v>
      </c>
      <c r="I2383" t="str">
        <f t="shared" si="37"/>
        <v>INSERT INTO [Object](ObjectID,FingerprintID,TypeID,Height,Width,User_Entry,Small_Description) VALUES(2381,314,90,63,58,4,N'Sign Arrow #36')</v>
      </c>
    </row>
    <row r="2384" spans="1:9" x14ac:dyDescent="0.3">
      <c r="A2384">
        <v>2382</v>
      </c>
      <c r="B2384">
        <v>314</v>
      </c>
      <c r="C2384">
        <v>90</v>
      </c>
      <c r="D2384">
        <v>62</v>
      </c>
      <c r="E2384">
        <v>100</v>
      </c>
      <c r="F2384">
        <v>4</v>
      </c>
      <c r="G2384" t="s">
        <v>2290</v>
      </c>
      <c r="H2384" t="s">
        <v>5064</v>
      </c>
      <c r="I2384" t="str">
        <f t="shared" si="37"/>
        <v>INSERT INTO [Object](ObjectID,FingerprintID,TypeID,Height,Width,User_Entry,Small_Description) VALUES(2382,314,90,62,100,4,N'Sign Arrow #37')</v>
      </c>
    </row>
    <row r="2385" spans="1:9" x14ac:dyDescent="0.3">
      <c r="A2385">
        <v>2383</v>
      </c>
      <c r="B2385">
        <v>314</v>
      </c>
      <c r="C2385">
        <v>90</v>
      </c>
      <c r="D2385">
        <v>59</v>
      </c>
      <c r="E2385">
        <v>102</v>
      </c>
      <c r="F2385">
        <v>4</v>
      </c>
      <c r="G2385" t="s">
        <v>2290</v>
      </c>
      <c r="H2385" t="s">
        <v>5065</v>
      </c>
      <c r="I2385" t="str">
        <f t="shared" si="37"/>
        <v>INSERT INTO [Object](ObjectID,FingerprintID,TypeID,Height,Width,User_Entry,Small_Description) VALUES(2383,314,90,59,102,4,N'Sign Arrow #38')</v>
      </c>
    </row>
    <row r="2386" spans="1:9" x14ac:dyDescent="0.3">
      <c r="A2386">
        <v>2384</v>
      </c>
      <c r="B2386">
        <v>314</v>
      </c>
      <c r="C2386">
        <v>90</v>
      </c>
      <c r="D2386">
        <v>57</v>
      </c>
      <c r="E2386">
        <v>116</v>
      </c>
      <c r="F2386">
        <v>4</v>
      </c>
      <c r="G2386" t="s">
        <v>2290</v>
      </c>
      <c r="H2386" t="s">
        <v>5066</v>
      </c>
      <c r="I2386" t="str">
        <f t="shared" si="37"/>
        <v>INSERT INTO [Object](ObjectID,FingerprintID,TypeID,Height,Width,User_Entry,Small_Description) VALUES(2384,314,90,57,116,4,N'Sign Arrow #39')</v>
      </c>
    </row>
    <row r="2387" spans="1:9" x14ac:dyDescent="0.3">
      <c r="A2387">
        <v>2385</v>
      </c>
      <c r="B2387">
        <v>314</v>
      </c>
      <c r="C2387">
        <v>100</v>
      </c>
      <c r="D2387">
        <v>174</v>
      </c>
      <c r="E2387">
        <v>294</v>
      </c>
      <c r="F2387">
        <v>4</v>
      </c>
      <c r="G2387" t="s">
        <v>2290</v>
      </c>
      <c r="H2387" t="s">
        <v>5067</v>
      </c>
      <c r="I2387" t="str">
        <f t="shared" si="37"/>
        <v>INSERT INTO [Object](ObjectID,FingerprintID,TypeID,Height,Width,User_Entry,Small_Description) VALUES(2385,314,100,174,294,4,N'Trash Can #308')</v>
      </c>
    </row>
    <row r="2388" spans="1:9" x14ac:dyDescent="0.3">
      <c r="A2388">
        <v>2386</v>
      </c>
      <c r="B2388">
        <v>315</v>
      </c>
      <c r="C2388">
        <v>90</v>
      </c>
      <c r="D2388">
        <v>44</v>
      </c>
      <c r="E2388">
        <v>91</v>
      </c>
      <c r="F2388">
        <v>2</v>
      </c>
      <c r="G2388" t="s">
        <v>2282</v>
      </c>
      <c r="H2388" t="s">
        <v>5068</v>
      </c>
      <c r="I2388" t="str">
        <f t="shared" si="37"/>
        <v>INSERT INTO [Object](ObjectID,FingerprintID,TypeID,Height,Width,User_Entry,Small_Description) VALUES(2386,315,90,44,91,2,N'Sign Arrow #40')</v>
      </c>
    </row>
    <row r="2389" spans="1:9" x14ac:dyDescent="0.3">
      <c r="A2389">
        <v>2387</v>
      </c>
      <c r="B2389">
        <v>315</v>
      </c>
      <c r="C2389">
        <v>90</v>
      </c>
      <c r="D2389">
        <v>47</v>
      </c>
      <c r="E2389">
        <v>56</v>
      </c>
      <c r="F2389">
        <v>2</v>
      </c>
      <c r="G2389" t="s">
        <v>2282</v>
      </c>
      <c r="H2389" t="s">
        <v>5069</v>
      </c>
      <c r="I2389" t="str">
        <f t="shared" si="37"/>
        <v>INSERT INTO [Object](ObjectID,FingerprintID,TypeID,Height,Width,User_Entry,Small_Description) VALUES(2387,315,90,47,56,2,N'Sign Arrow #41')</v>
      </c>
    </row>
    <row r="2390" spans="1:9" x14ac:dyDescent="0.3">
      <c r="A2390">
        <v>2388</v>
      </c>
      <c r="B2390">
        <v>315</v>
      </c>
      <c r="C2390">
        <v>90</v>
      </c>
      <c r="D2390">
        <v>51</v>
      </c>
      <c r="E2390">
        <v>46</v>
      </c>
      <c r="F2390">
        <v>2</v>
      </c>
      <c r="G2390" t="s">
        <v>2282</v>
      </c>
      <c r="H2390" t="s">
        <v>5070</v>
      </c>
      <c r="I2390" t="str">
        <f t="shared" si="37"/>
        <v>INSERT INTO [Object](ObjectID,FingerprintID,TypeID,Height,Width,User_Entry,Small_Description) VALUES(2388,315,90,51,46,2,N'Sign Arrow #42')</v>
      </c>
    </row>
    <row r="2391" spans="1:9" x14ac:dyDescent="0.3">
      <c r="A2391">
        <v>2389</v>
      </c>
      <c r="B2391">
        <v>315</v>
      </c>
      <c r="C2391">
        <v>90</v>
      </c>
      <c r="D2391">
        <v>51</v>
      </c>
      <c r="E2391">
        <v>99</v>
      </c>
      <c r="F2391">
        <v>2</v>
      </c>
      <c r="G2391" t="s">
        <v>2282</v>
      </c>
      <c r="H2391" t="s">
        <v>5071</v>
      </c>
      <c r="I2391" t="str">
        <f t="shared" si="37"/>
        <v>INSERT INTO [Object](ObjectID,FingerprintID,TypeID,Height,Width,User_Entry,Small_Description) VALUES(2389,315,90,51,99,2,N'Sign Arrow #43')</v>
      </c>
    </row>
    <row r="2392" spans="1:9" x14ac:dyDescent="0.3">
      <c r="A2392">
        <v>2390</v>
      </c>
      <c r="B2392">
        <v>315</v>
      </c>
      <c r="C2392">
        <v>90</v>
      </c>
      <c r="D2392">
        <v>58</v>
      </c>
      <c r="E2392">
        <v>97</v>
      </c>
      <c r="F2392">
        <v>2</v>
      </c>
      <c r="G2392" t="s">
        <v>2282</v>
      </c>
      <c r="H2392" t="s">
        <v>5072</v>
      </c>
      <c r="I2392" t="str">
        <f t="shared" si="37"/>
        <v>INSERT INTO [Object](ObjectID,FingerprintID,TypeID,Height,Width,User_Entry,Small_Description) VALUES(2390,315,90,58,97,2,N'Sign Arrow #44')</v>
      </c>
    </row>
    <row r="2393" spans="1:9" x14ac:dyDescent="0.3">
      <c r="A2393">
        <v>2391</v>
      </c>
      <c r="B2393">
        <v>315</v>
      </c>
      <c r="C2393">
        <v>94</v>
      </c>
      <c r="D2393">
        <v>28</v>
      </c>
      <c r="E2393">
        <v>74</v>
      </c>
      <c r="F2393">
        <v>2</v>
      </c>
      <c r="G2393" t="s">
        <v>2282</v>
      </c>
      <c r="H2393" t="s">
        <v>5073</v>
      </c>
      <c r="I2393" t="str">
        <f t="shared" si="37"/>
        <v>INSERT INTO [Object](ObjectID,FingerprintID,TypeID,Height,Width,User_Entry,Small_Description) VALUES(2391,315,94,28,74,2,N'Sign Life Saver #23')</v>
      </c>
    </row>
    <row r="2394" spans="1:9" x14ac:dyDescent="0.3">
      <c r="A2394">
        <v>2392</v>
      </c>
      <c r="B2394">
        <v>315</v>
      </c>
      <c r="C2394">
        <v>94</v>
      </c>
      <c r="D2394">
        <v>35</v>
      </c>
      <c r="E2394">
        <v>81</v>
      </c>
      <c r="F2394">
        <v>2</v>
      </c>
      <c r="G2394" t="s">
        <v>2282</v>
      </c>
      <c r="H2394" t="s">
        <v>5074</v>
      </c>
      <c r="I2394" t="str">
        <f t="shared" si="37"/>
        <v>INSERT INTO [Object](ObjectID,FingerprintID,TypeID,Height,Width,User_Entry,Small_Description) VALUES(2392,315,94,35,81,2,N'Sign Life Saver #24')</v>
      </c>
    </row>
    <row r="2395" spans="1:9" x14ac:dyDescent="0.3">
      <c r="A2395">
        <v>2393</v>
      </c>
      <c r="B2395">
        <v>315</v>
      </c>
      <c r="C2395">
        <v>94</v>
      </c>
      <c r="D2395">
        <v>34</v>
      </c>
      <c r="E2395">
        <v>75</v>
      </c>
      <c r="F2395">
        <v>2</v>
      </c>
      <c r="G2395" t="s">
        <v>2282</v>
      </c>
      <c r="H2395" t="s">
        <v>5075</v>
      </c>
      <c r="I2395" t="str">
        <f t="shared" si="37"/>
        <v>INSERT INTO [Object](ObjectID,FingerprintID,TypeID,Height,Width,User_Entry,Small_Description) VALUES(2393,315,94,34,75,2,N'Sign Life Saver #25')</v>
      </c>
    </row>
    <row r="2396" spans="1:9" x14ac:dyDescent="0.3">
      <c r="A2396">
        <v>2394</v>
      </c>
      <c r="B2396">
        <v>315</v>
      </c>
      <c r="C2396">
        <v>94</v>
      </c>
      <c r="D2396">
        <v>30</v>
      </c>
      <c r="E2396">
        <v>83</v>
      </c>
      <c r="F2396">
        <v>2</v>
      </c>
      <c r="G2396" t="s">
        <v>2282</v>
      </c>
      <c r="H2396" t="s">
        <v>5076</v>
      </c>
      <c r="I2396" t="str">
        <f t="shared" si="37"/>
        <v>INSERT INTO [Object](ObjectID,FingerprintID,TypeID,Height,Width,User_Entry,Small_Description) VALUES(2394,315,94,30,83,2,N'Sign Life Saver #26')</v>
      </c>
    </row>
    <row r="2397" spans="1:9" x14ac:dyDescent="0.3">
      <c r="A2397">
        <v>2395</v>
      </c>
      <c r="B2397">
        <v>315</v>
      </c>
      <c r="C2397">
        <v>94</v>
      </c>
      <c r="D2397">
        <v>44</v>
      </c>
      <c r="E2397">
        <v>89</v>
      </c>
      <c r="F2397">
        <v>2</v>
      </c>
      <c r="G2397" t="s">
        <v>2282</v>
      </c>
      <c r="H2397" t="s">
        <v>5077</v>
      </c>
      <c r="I2397" t="str">
        <f t="shared" si="37"/>
        <v>INSERT INTO [Object](ObjectID,FingerprintID,TypeID,Height,Width,User_Entry,Small_Description) VALUES(2395,315,94,44,89,2,N'Sign Life Saver #27')</v>
      </c>
    </row>
    <row r="2398" spans="1:9" x14ac:dyDescent="0.3">
      <c r="A2398">
        <v>2396</v>
      </c>
      <c r="B2398">
        <v>315</v>
      </c>
      <c r="C2398">
        <v>94</v>
      </c>
      <c r="D2398">
        <v>40</v>
      </c>
      <c r="E2398">
        <v>78</v>
      </c>
      <c r="F2398">
        <v>2</v>
      </c>
      <c r="G2398" t="s">
        <v>2282</v>
      </c>
      <c r="H2398" t="s">
        <v>5078</v>
      </c>
      <c r="I2398" t="str">
        <f t="shared" si="37"/>
        <v>INSERT INTO [Object](ObjectID,FingerprintID,TypeID,Height,Width,User_Entry,Small_Description) VALUES(2396,315,94,40,78,2,N'Sign Life Saver #28')</v>
      </c>
    </row>
    <row r="2399" spans="1:9" x14ac:dyDescent="0.3">
      <c r="A2399">
        <v>2397</v>
      </c>
      <c r="B2399">
        <v>315</v>
      </c>
      <c r="C2399">
        <v>94</v>
      </c>
      <c r="D2399">
        <v>32</v>
      </c>
      <c r="E2399">
        <v>85</v>
      </c>
      <c r="F2399">
        <v>2</v>
      </c>
      <c r="G2399" t="s">
        <v>2282</v>
      </c>
      <c r="H2399" t="s">
        <v>5079</v>
      </c>
      <c r="I2399" t="str">
        <f t="shared" si="37"/>
        <v>INSERT INTO [Object](ObjectID,FingerprintID,TypeID,Height,Width,User_Entry,Small_Description) VALUES(2397,315,94,32,85,2,N'Sign Life Saver #29')</v>
      </c>
    </row>
    <row r="2400" spans="1:9" x14ac:dyDescent="0.3">
      <c r="A2400">
        <v>2398</v>
      </c>
      <c r="B2400">
        <v>315</v>
      </c>
      <c r="C2400">
        <v>94</v>
      </c>
      <c r="D2400">
        <v>41</v>
      </c>
      <c r="E2400">
        <v>83</v>
      </c>
      <c r="F2400">
        <v>2</v>
      </c>
      <c r="G2400" t="s">
        <v>2282</v>
      </c>
      <c r="H2400" t="s">
        <v>5080</v>
      </c>
      <c r="I2400" t="str">
        <f t="shared" si="37"/>
        <v>INSERT INTO [Object](ObjectID,FingerprintID,TypeID,Height,Width,User_Entry,Small_Description) VALUES(2398,315,94,41,83,2,N'Sign Life Saver #30')</v>
      </c>
    </row>
    <row r="2401" spans="1:9" x14ac:dyDescent="0.3">
      <c r="A2401">
        <v>2399</v>
      </c>
      <c r="B2401">
        <v>315</v>
      </c>
      <c r="C2401">
        <v>94</v>
      </c>
      <c r="D2401">
        <v>38</v>
      </c>
      <c r="E2401">
        <v>89</v>
      </c>
      <c r="F2401">
        <v>2</v>
      </c>
      <c r="G2401" t="s">
        <v>2282</v>
      </c>
      <c r="H2401" t="s">
        <v>5081</v>
      </c>
      <c r="I2401" t="str">
        <f t="shared" si="37"/>
        <v>INSERT INTO [Object](ObjectID,FingerprintID,TypeID,Height,Width,User_Entry,Small_Description) VALUES(2399,315,94,38,89,2,N'Sign Life Saver #31')</v>
      </c>
    </row>
    <row r="2402" spans="1:9" x14ac:dyDescent="0.3">
      <c r="A2402">
        <v>2400</v>
      </c>
      <c r="B2402">
        <v>315</v>
      </c>
      <c r="C2402">
        <v>94</v>
      </c>
      <c r="D2402">
        <v>38</v>
      </c>
      <c r="E2402">
        <v>91</v>
      </c>
      <c r="F2402">
        <v>2</v>
      </c>
      <c r="G2402" t="s">
        <v>2282</v>
      </c>
      <c r="H2402" t="s">
        <v>5082</v>
      </c>
      <c r="I2402" t="str">
        <f t="shared" si="37"/>
        <v>INSERT INTO [Object](ObjectID,FingerprintID,TypeID,Height,Width,User_Entry,Small_Description) VALUES(2400,315,94,38,91,2,N'Sign Life Saver #32')</v>
      </c>
    </row>
    <row r="2403" spans="1:9" x14ac:dyDescent="0.3">
      <c r="A2403">
        <v>2401</v>
      </c>
      <c r="B2403">
        <v>315</v>
      </c>
      <c r="C2403">
        <v>94</v>
      </c>
      <c r="D2403">
        <v>34</v>
      </c>
      <c r="E2403">
        <v>96</v>
      </c>
      <c r="F2403">
        <v>2</v>
      </c>
      <c r="G2403" t="s">
        <v>2282</v>
      </c>
      <c r="H2403" t="s">
        <v>5083</v>
      </c>
      <c r="I2403" t="str">
        <f t="shared" si="37"/>
        <v>INSERT INTO [Object](ObjectID,FingerprintID,TypeID,Height,Width,User_Entry,Small_Description) VALUES(2401,315,94,34,96,2,N'Sign Life Saver #33')</v>
      </c>
    </row>
    <row r="2404" spans="1:9" x14ac:dyDescent="0.3">
      <c r="A2404">
        <v>2402</v>
      </c>
      <c r="B2404">
        <v>315</v>
      </c>
      <c r="C2404">
        <v>94</v>
      </c>
      <c r="D2404">
        <v>42</v>
      </c>
      <c r="E2404">
        <v>101</v>
      </c>
      <c r="F2404">
        <v>2</v>
      </c>
      <c r="G2404" t="s">
        <v>2282</v>
      </c>
      <c r="H2404" t="s">
        <v>5084</v>
      </c>
      <c r="I2404" t="str">
        <f t="shared" si="37"/>
        <v>INSERT INTO [Object](ObjectID,FingerprintID,TypeID,Height,Width,User_Entry,Small_Description) VALUES(2402,315,94,42,101,2,N'Sign Life Saver #34')</v>
      </c>
    </row>
    <row r="2405" spans="1:9" x14ac:dyDescent="0.3">
      <c r="A2405">
        <v>2403</v>
      </c>
      <c r="B2405">
        <v>315</v>
      </c>
      <c r="C2405">
        <v>94</v>
      </c>
      <c r="D2405">
        <v>49</v>
      </c>
      <c r="E2405">
        <v>106</v>
      </c>
      <c r="F2405">
        <v>2</v>
      </c>
      <c r="G2405" t="s">
        <v>2282</v>
      </c>
      <c r="H2405" t="s">
        <v>5085</v>
      </c>
      <c r="I2405" t="str">
        <f t="shared" si="37"/>
        <v>INSERT INTO [Object](ObjectID,FingerprintID,TypeID,Height,Width,User_Entry,Small_Description) VALUES(2403,315,94,49,106,2,N'Sign Life Saver #35')</v>
      </c>
    </row>
    <row r="2406" spans="1:9" x14ac:dyDescent="0.3">
      <c r="A2406">
        <v>2404</v>
      </c>
      <c r="B2406">
        <v>315</v>
      </c>
      <c r="C2406">
        <v>94</v>
      </c>
      <c r="D2406">
        <v>39</v>
      </c>
      <c r="E2406">
        <v>96</v>
      </c>
      <c r="F2406">
        <v>2</v>
      </c>
      <c r="G2406" t="s">
        <v>2282</v>
      </c>
      <c r="H2406" t="s">
        <v>5086</v>
      </c>
      <c r="I2406" t="str">
        <f t="shared" si="37"/>
        <v>INSERT INTO [Object](ObjectID,FingerprintID,TypeID,Height,Width,User_Entry,Small_Description) VALUES(2404,315,94,39,96,2,N'Sign Life Saver #36')</v>
      </c>
    </row>
    <row r="2407" spans="1:9" x14ac:dyDescent="0.3">
      <c r="A2407">
        <v>2405</v>
      </c>
      <c r="B2407">
        <v>315</v>
      </c>
      <c r="C2407">
        <v>94</v>
      </c>
      <c r="D2407">
        <v>38</v>
      </c>
      <c r="E2407">
        <v>117</v>
      </c>
      <c r="F2407">
        <v>2</v>
      </c>
      <c r="G2407" t="s">
        <v>2282</v>
      </c>
      <c r="H2407" t="s">
        <v>5087</v>
      </c>
      <c r="I2407" t="str">
        <f t="shared" si="37"/>
        <v>INSERT INTO [Object](ObjectID,FingerprintID,TypeID,Height,Width,User_Entry,Small_Description) VALUES(2405,315,94,38,117,2,N'Sign Life Saver #37')</v>
      </c>
    </row>
    <row r="2408" spans="1:9" x14ac:dyDescent="0.3">
      <c r="A2408">
        <v>2406</v>
      </c>
      <c r="B2408">
        <v>315</v>
      </c>
      <c r="C2408">
        <v>94</v>
      </c>
      <c r="D2408">
        <v>34</v>
      </c>
      <c r="E2408">
        <v>82</v>
      </c>
      <c r="F2408">
        <v>2</v>
      </c>
      <c r="G2408" t="s">
        <v>2282</v>
      </c>
      <c r="H2408" t="s">
        <v>5088</v>
      </c>
      <c r="I2408" t="str">
        <f t="shared" si="37"/>
        <v>INSERT INTO [Object](ObjectID,FingerprintID,TypeID,Height,Width,User_Entry,Small_Description) VALUES(2406,315,94,34,82,2,N'Sign Life Saver #38')</v>
      </c>
    </row>
    <row r="2409" spans="1:9" x14ac:dyDescent="0.3">
      <c r="A2409">
        <v>2407</v>
      </c>
      <c r="B2409">
        <v>315</v>
      </c>
      <c r="C2409">
        <v>94</v>
      </c>
      <c r="D2409">
        <v>42</v>
      </c>
      <c r="E2409">
        <v>86</v>
      </c>
      <c r="F2409">
        <v>2</v>
      </c>
      <c r="G2409" t="s">
        <v>2282</v>
      </c>
      <c r="H2409" t="s">
        <v>5089</v>
      </c>
      <c r="I2409" t="str">
        <f t="shared" si="37"/>
        <v>INSERT INTO [Object](ObjectID,FingerprintID,TypeID,Height,Width,User_Entry,Small_Description) VALUES(2407,315,94,42,86,2,N'Sign Life Saver #39')</v>
      </c>
    </row>
    <row r="2410" spans="1:9" x14ac:dyDescent="0.3">
      <c r="A2410">
        <v>2408</v>
      </c>
      <c r="B2410">
        <v>315</v>
      </c>
      <c r="C2410">
        <v>94</v>
      </c>
      <c r="D2410">
        <v>47</v>
      </c>
      <c r="E2410">
        <v>88</v>
      </c>
      <c r="F2410">
        <v>2</v>
      </c>
      <c r="G2410" t="s">
        <v>2282</v>
      </c>
      <c r="H2410" t="s">
        <v>5090</v>
      </c>
      <c r="I2410" t="str">
        <f t="shared" si="37"/>
        <v>INSERT INTO [Object](ObjectID,FingerprintID,TypeID,Height,Width,User_Entry,Small_Description) VALUES(2408,315,94,47,88,2,N'Sign Life Saver #40')</v>
      </c>
    </row>
    <row r="2411" spans="1:9" x14ac:dyDescent="0.3">
      <c r="A2411">
        <v>2409</v>
      </c>
      <c r="B2411">
        <v>315</v>
      </c>
      <c r="C2411">
        <v>94</v>
      </c>
      <c r="D2411">
        <v>35</v>
      </c>
      <c r="E2411">
        <v>82</v>
      </c>
      <c r="F2411">
        <v>2</v>
      </c>
      <c r="G2411" t="s">
        <v>2282</v>
      </c>
      <c r="H2411" t="s">
        <v>5091</v>
      </c>
      <c r="I2411" t="str">
        <f t="shared" si="37"/>
        <v>INSERT INTO [Object](ObjectID,FingerprintID,TypeID,Height,Width,User_Entry,Small_Description) VALUES(2409,315,94,35,82,2,N'Sign Life Saver #41')</v>
      </c>
    </row>
    <row r="2412" spans="1:9" x14ac:dyDescent="0.3">
      <c r="A2412">
        <v>2410</v>
      </c>
      <c r="B2412">
        <v>315</v>
      </c>
      <c r="C2412">
        <v>94</v>
      </c>
      <c r="D2412">
        <v>33</v>
      </c>
      <c r="E2412">
        <v>92</v>
      </c>
      <c r="F2412">
        <v>2</v>
      </c>
      <c r="G2412" t="s">
        <v>2282</v>
      </c>
      <c r="H2412" t="s">
        <v>5092</v>
      </c>
      <c r="I2412" t="str">
        <f t="shared" si="37"/>
        <v>INSERT INTO [Object](ObjectID,FingerprintID,TypeID,Height,Width,User_Entry,Small_Description) VALUES(2410,315,94,33,92,2,N'Sign Life Saver #42')</v>
      </c>
    </row>
    <row r="2413" spans="1:9" x14ac:dyDescent="0.3">
      <c r="A2413">
        <v>2411</v>
      </c>
      <c r="B2413">
        <v>315</v>
      </c>
      <c r="C2413">
        <v>94</v>
      </c>
      <c r="D2413">
        <v>39</v>
      </c>
      <c r="E2413">
        <v>88</v>
      </c>
      <c r="F2413">
        <v>2</v>
      </c>
      <c r="G2413" t="s">
        <v>2282</v>
      </c>
      <c r="H2413" t="s">
        <v>5093</v>
      </c>
      <c r="I2413" t="str">
        <f t="shared" si="37"/>
        <v>INSERT INTO [Object](ObjectID,FingerprintID,TypeID,Height,Width,User_Entry,Small_Description) VALUES(2411,315,94,39,88,2,N'Sign Life Saver #43')</v>
      </c>
    </row>
    <row r="2414" spans="1:9" x14ac:dyDescent="0.3">
      <c r="A2414">
        <v>2412</v>
      </c>
      <c r="B2414">
        <v>315</v>
      </c>
      <c r="C2414">
        <v>94</v>
      </c>
      <c r="D2414">
        <v>33</v>
      </c>
      <c r="E2414">
        <v>84</v>
      </c>
      <c r="F2414">
        <v>2</v>
      </c>
      <c r="G2414" t="s">
        <v>2282</v>
      </c>
      <c r="H2414" t="s">
        <v>5094</v>
      </c>
      <c r="I2414" t="str">
        <f t="shared" si="37"/>
        <v>INSERT INTO [Object](ObjectID,FingerprintID,TypeID,Height,Width,User_Entry,Small_Description) VALUES(2412,315,94,33,84,2,N'Sign Life Saver #44')</v>
      </c>
    </row>
    <row r="2415" spans="1:9" x14ac:dyDescent="0.3">
      <c r="A2415">
        <v>2413</v>
      </c>
      <c r="B2415">
        <v>315</v>
      </c>
      <c r="C2415">
        <v>94</v>
      </c>
      <c r="D2415">
        <v>42</v>
      </c>
      <c r="E2415">
        <v>82</v>
      </c>
      <c r="F2415">
        <v>2</v>
      </c>
      <c r="G2415" t="s">
        <v>2282</v>
      </c>
      <c r="H2415" t="s">
        <v>5095</v>
      </c>
      <c r="I2415" t="str">
        <f t="shared" si="37"/>
        <v>INSERT INTO [Object](ObjectID,FingerprintID,TypeID,Height,Width,User_Entry,Small_Description) VALUES(2413,315,94,42,82,2,N'Sign Life Saver #45')</v>
      </c>
    </row>
    <row r="2416" spans="1:9" x14ac:dyDescent="0.3">
      <c r="A2416">
        <v>2414</v>
      </c>
      <c r="B2416">
        <v>315</v>
      </c>
      <c r="C2416">
        <v>94</v>
      </c>
      <c r="D2416">
        <v>33</v>
      </c>
      <c r="E2416">
        <v>83</v>
      </c>
      <c r="F2416">
        <v>2</v>
      </c>
      <c r="G2416" t="s">
        <v>2282</v>
      </c>
      <c r="H2416" t="s">
        <v>5096</v>
      </c>
      <c r="I2416" t="str">
        <f t="shared" si="37"/>
        <v>INSERT INTO [Object](ObjectID,FingerprintID,TypeID,Height,Width,User_Entry,Small_Description) VALUES(2414,315,94,33,83,2,N'Sign Life Saver #46')</v>
      </c>
    </row>
    <row r="2417" spans="1:9" x14ac:dyDescent="0.3">
      <c r="A2417">
        <v>2415</v>
      </c>
      <c r="B2417">
        <v>315</v>
      </c>
      <c r="C2417">
        <v>100</v>
      </c>
      <c r="D2417">
        <v>217</v>
      </c>
      <c r="E2417">
        <v>214</v>
      </c>
      <c r="F2417">
        <v>2</v>
      </c>
      <c r="G2417" t="s">
        <v>2282</v>
      </c>
      <c r="H2417" t="s">
        <v>5097</v>
      </c>
      <c r="I2417" t="str">
        <f t="shared" si="37"/>
        <v>INSERT INTO [Object](ObjectID,FingerprintID,TypeID,Height,Width,User_Entry,Small_Description) VALUES(2415,315,100,217,214,2,N'Trash Can #309')</v>
      </c>
    </row>
    <row r="2418" spans="1:9" x14ac:dyDescent="0.3">
      <c r="A2418">
        <v>2416</v>
      </c>
      <c r="B2418">
        <v>316</v>
      </c>
      <c r="C2418">
        <v>69</v>
      </c>
      <c r="D2418">
        <v>32</v>
      </c>
      <c r="E2418">
        <v>108</v>
      </c>
      <c r="F2418">
        <v>5</v>
      </c>
      <c r="G2418" t="s">
        <v>2294</v>
      </c>
      <c r="H2418" t="s">
        <v>5098</v>
      </c>
      <c r="I2418" t="str">
        <f t="shared" si="37"/>
        <v>INSERT INTO [Object](ObjectID,FingerprintID,TypeID,Height,Width,User_Entry,Small_Description) VALUES(2416,316,69,32,108,5,N'Sign Letter #93')</v>
      </c>
    </row>
    <row r="2419" spans="1:9" x14ac:dyDescent="0.3">
      <c r="A2419">
        <v>2417</v>
      </c>
      <c r="B2419">
        <v>316</v>
      </c>
      <c r="C2419">
        <v>69</v>
      </c>
      <c r="D2419">
        <v>31</v>
      </c>
      <c r="E2419">
        <v>106</v>
      </c>
      <c r="F2419">
        <v>5</v>
      </c>
      <c r="G2419" t="s">
        <v>2294</v>
      </c>
      <c r="H2419" t="s">
        <v>5099</v>
      </c>
      <c r="I2419" t="str">
        <f t="shared" si="37"/>
        <v>INSERT INTO [Object](ObjectID,FingerprintID,TypeID,Height,Width,User_Entry,Small_Description) VALUES(2417,316,69,31,106,5,N'Sign Letter #94')</v>
      </c>
    </row>
    <row r="2420" spans="1:9" x14ac:dyDescent="0.3">
      <c r="A2420">
        <v>2418</v>
      </c>
      <c r="B2420">
        <v>316</v>
      </c>
      <c r="C2420">
        <v>90</v>
      </c>
      <c r="D2420">
        <v>55</v>
      </c>
      <c r="E2420">
        <v>114</v>
      </c>
      <c r="F2420">
        <v>5</v>
      </c>
      <c r="G2420" t="s">
        <v>2294</v>
      </c>
      <c r="H2420" t="s">
        <v>5100</v>
      </c>
      <c r="I2420" t="str">
        <f t="shared" si="37"/>
        <v>INSERT INTO [Object](ObjectID,FingerprintID,TypeID,Height,Width,User_Entry,Small_Description) VALUES(2418,316,90,55,114,5,N'Sign Arrow #45')</v>
      </c>
    </row>
    <row r="2421" spans="1:9" x14ac:dyDescent="0.3">
      <c r="A2421">
        <v>2419</v>
      </c>
      <c r="B2421">
        <v>316</v>
      </c>
      <c r="C2421">
        <v>94</v>
      </c>
      <c r="D2421">
        <v>40</v>
      </c>
      <c r="E2421">
        <v>99</v>
      </c>
      <c r="F2421">
        <v>5</v>
      </c>
      <c r="G2421" t="s">
        <v>2294</v>
      </c>
      <c r="H2421" t="s">
        <v>5101</v>
      </c>
      <c r="I2421" t="str">
        <f t="shared" si="37"/>
        <v>INSERT INTO [Object](ObjectID,FingerprintID,TypeID,Height,Width,User_Entry,Small_Description) VALUES(2419,316,94,40,99,5,N'Sign Life Saver #47')</v>
      </c>
    </row>
    <row r="2422" spans="1:9" x14ac:dyDescent="0.3">
      <c r="A2422">
        <v>2420</v>
      </c>
      <c r="B2422">
        <v>316</v>
      </c>
      <c r="C2422">
        <v>94</v>
      </c>
      <c r="D2422">
        <v>39</v>
      </c>
      <c r="E2422">
        <v>96</v>
      </c>
      <c r="F2422">
        <v>5</v>
      </c>
      <c r="G2422" t="s">
        <v>2294</v>
      </c>
      <c r="H2422" t="s">
        <v>5102</v>
      </c>
      <c r="I2422" t="str">
        <f t="shared" si="37"/>
        <v>INSERT INTO [Object](ObjectID,FingerprintID,TypeID,Height,Width,User_Entry,Small_Description) VALUES(2420,316,94,39,96,5,N'Sign Life Saver #48')</v>
      </c>
    </row>
    <row r="2423" spans="1:9" x14ac:dyDescent="0.3">
      <c r="A2423">
        <v>2421</v>
      </c>
      <c r="B2423">
        <v>316</v>
      </c>
      <c r="C2423">
        <v>94</v>
      </c>
      <c r="D2423">
        <v>47</v>
      </c>
      <c r="E2423">
        <v>104</v>
      </c>
      <c r="F2423">
        <v>5</v>
      </c>
      <c r="G2423" t="s">
        <v>2294</v>
      </c>
      <c r="H2423" t="s">
        <v>5103</v>
      </c>
      <c r="I2423" t="str">
        <f t="shared" si="37"/>
        <v>INSERT INTO [Object](ObjectID,FingerprintID,TypeID,Height,Width,User_Entry,Small_Description) VALUES(2421,316,94,47,104,5,N'Sign Life Saver #49')</v>
      </c>
    </row>
    <row r="2424" spans="1:9" x14ac:dyDescent="0.3">
      <c r="A2424">
        <v>2422</v>
      </c>
      <c r="B2424">
        <v>316</v>
      </c>
      <c r="C2424">
        <v>94</v>
      </c>
      <c r="D2424">
        <v>38</v>
      </c>
      <c r="E2424">
        <v>81</v>
      </c>
      <c r="F2424">
        <v>5</v>
      </c>
      <c r="G2424" t="s">
        <v>2294</v>
      </c>
      <c r="H2424" t="s">
        <v>5104</v>
      </c>
      <c r="I2424" t="str">
        <f t="shared" si="37"/>
        <v>INSERT INTO [Object](ObjectID,FingerprintID,TypeID,Height,Width,User_Entry,Small_Description) VALUES(2422,316,94,38,81,5,N'Sign Life Saver #50')</v>
      </c>
    </row>
    <row r="2425" spans="1:9" x14ac:dyDescent="0.3">
      <c r="A2425">
        <v>2423</v>
      </c>
      <c r="B2425">
        <v>316</v>
      </c>
      <c r="C2425">
        <v>94</v>
      </c>
      <c r="D2425">
        <v>46</v>
      </c>
      <c r="E2425">
        <v>88</v>
      </c>
      <c r="F2425">
        <v>5</v>
      </c>
      <c r="G2425" t="s">
        <v>2294</v>
      </c>
      <c r="H2425" t="s">
        <v>5105</v>
      </c>
      <c r="I2425" t="str">
        <f t="shared" si="37"/>
        <v>INSERT INTO [Object](ObjectID,FingerprintID,TypeID,Height,Width,User_Entry,Small_Description) VALUES(2423,316,94,46,88,5,N'Sign Life Saver #51')</v>
      </c>
    </row>
    <row r="2426" spans="1:9" x14ac:dyDescent="0.3">
      <c r="A2426">
        <v>2424</v>
      </c>
      <c r="B2426">
        <v>316</v>
      </c>
      <c r="C2426">
        <v>94</v>
      </c>
      <c r="D2426">
        <v>32</v>
      </c>
      <c r="E2426">
        <v>81</v>
      </c>
      <c r="F2426">
        <v>5</v>
      </c>
      <c r="G2426" t="s">
        <v>2294</v>
      </c>
      <c r="H2426" t="s">
        <v>5106</v>
      </c>
      <c r="I2426" t="str">
        <f t="shared" si="37"/>
        <v>INSERT INTO [Object](ObjectID,FingerprintID,TypeID,Height,Width,User_Entry,Small_Description) VALUES(2424,316,94,32,81,5,N'Sign Life Saver #52')</v>
      </c>
    </row>
    <row r="2427" spans="1:9" x14ac:dyDescent="0.3">
      <c r="A2427">
        <v>2425</v>
      </c>
      <c r="B2427">
        <v>316</v>
      </c>
      <c r="C2427">
        <v>94</v>
      </c>
      <c r="D2427">
        <v>43</v>
      </c>
      <c r="E2427">
        <v>85</v>
      </c>
      <c r="F2427">
        <v>5</v>
      </c>
      <c r="G2427" t="s">
        <v>2294</v>
      </c>
      <c r="H2427" t="s">
        <v>5107</v>
      </c>
      <c r="I2427" t="str">
        <f t="shared" si="37"/>
        <v>INSERT INTO [Object](ObjectID,FingerprintID,TypeID,Height,Width,User_Entry,Small_Description) VALUES(2425,316,94,43,85,5,N'Sign Life Saver #53')</v>
      </c>
    </row>
    <row r="2428" spans="1:9" x14ac:dyDescent="0.3">
      <c r="A2428">
        <v>2426</v>
      </c>
      <c r="B2428">
        <v>316</v>
      </c>
      <c r="C2428">
        <v>94</v>
      </c>
      <c r="D2428">
        <v>40</v>
      </c>
      <c r="E2428">
        <v>81</v>
      </c>
      <c r="F2428">
        <v>5</v>
      </c>
      <c r="G2428" t="s">
        <v>2294</v>
      </c>
      <c r="H2428" t="s">
        <v>5108</v>
      </c>
      <c r="I2428" t="str">
        <f t="shared" si="37"/>
        <v>INSERT INTO [Object](ObjectID,FingerprintID,TypeID,Height,Width,User_Entry,Small_Description) VALUES(2426,316,94,40,81,5,N'Sign Life Saver #54')</v>
      </c>
    </row>
    <row r="2429" spans="1:9" x14ac:dyDescent="0.3">
      <c r="A2429">
        <v>2427</v>
      </c>
      <c r="B2429">
        <v>316</v>
      </c>
      <c r="C2429">
        <v>94</v>
      </c>
      <c r="D2429">
        <v>34</v>
      </c>
      <c r="E2429">
        <v>78</v>
      </c>
      <c r="F2429">
        <v>5</v>
      </c>
      <c r="G2429" t="s">
        <v>2294</v>
      </c>
      <c r="H2429" t="s">
        <v>5109</v>
      </c>
      <c r="I2429" t="str">
        <f t="shared" si="37"/>
        <v>INSERT INTO [Object](ObjectID,FingerprintID,TypeID,Height,Width,User_Entry,Small_Description) VALUES(2427,316,94,34,78,5,N'Sign Life Saver #55')</v>
      </c>
    </row>
    <row r="2430" spans="1:9" x14ac:dyDescent="0.3">
      <c r="A2430">
        <v>2428</v>
      </c>
      <c r="B2430">
        <v>316</v>
      </c>
      <c r="C2430">
        <v>94</v>
      </c>
      <c r="D2430">
        <v>42</v>
      </c>
      <c r="E2430">
        <v>88</v>
      </c>
      <c r="F2430">
        <v>5</v>
      </c>
      <c r="G2430" t="s">
        <v>2294</v>
      </c>
      <c r="H2430" t="s">
        <v>5110</v>
      </c>
      <c r="I2430" t="str">
        <f t="shared" si="37"/>
        <v>INSERT INTO [Object](ObjectID,FingerprintID,TypeID,Height,Width,User_Entry,Small_Description) VALUES(2428,316,94,42,88,5,N'Sign Life Saver #56')</v>
      </c>
    </row>
    <row r="2431" spans="1:9" x14ac:dyDescent="0.3">
      <c r="A2431">
        <v>2429</v>
      </c>
      <c r="B2431">
        <v>316</v>
      </c>
      <c r="C2431">
        <v>94</v>
      </c>
      <c r="D2431">
        <v>34</v>
      </c>
      <c r="E2431">
        <v>85</v>
      </c>
      <c r="F2431">
        <v>5</v>
      </c>
      <c r="G2431" t="s">
        <v>2294</v>
      </c>
      <c r="H2431" t="s">
        <v>5111</v>
      </c>
      <c r="I2431" t="str">
        <f t="shared" si="37"/>
        <v>INSERT INTO [Object](ObjectID,FingerprintID,TypeID,Height,Width,User_Entry,Small_Description) VALUES(2429,316,94,34,85,5,N'Sign Life Saver #57')</v>
      </c>
    </row>
    <row r="2432" spans="1:9" x14ac:dyDescent="0.3">
      <c r="A2432">
        <v>2430</v>
      </c>
      <c r="B2432">
        <v>316</v>
      </c>
      <c r="C2432">
        <v>94</v>
      </c>
      <c r="D2432">
        <v>40</v>
      </c>
      <c r="E2432">
        <v>93</v>
      </c>
      <c r="F2432">
        <v>5</v>
      </c>
      <c r="G2432" t="s">
        <v>2294</v>
      </c>
      <c r="H2432" t="s">
        <v>5112</v>
      </c>
      <c r="I2432" t="str">
        <f t="shared" si="37"/>
        <v>INSERT INTO [Object](ObjectID,FingerprintID,TypeID,Height,Width,User_Entry,Small_Description) VALUES(2430,316,94,40,93,5,N'Sign Life Saver #58')</v>
      </c>
    </row>
    <row r="2433" spans="1:9" x14ac:dyDescent="0.3">
      <c r="A2433">
        <v>2431</v>
      </c>
      <c r="B2433">
        <v>316</v>
      </c>
      <c r="C2433">
        <v>94</v>
      </c>
      <c r="D2433">
        <v>50</v>
      </c>
      <c r="E2433">
        <v>95</v>
      </c>
      <c r="F2433">
        <v>5</v>
      </c>
      <c r="G2433" t="s">
        <v>2294</v>
      </c>
      <c r="H2433" t="s">
        <v>5113</v>
      </c>
      <c r="I2433" t="str">
        <f t="shared" si="37"/>
        <v>INSERT INTO [Object](ObjectID,FingerprintID,TypeID,Height,Width,User_Entry,Small_Description) VALUES(2431,316,94,50,95,5,N'Sign Life Saver #59')</v>
      </c>
    </row>
    <row r="2434" spans="1:9" x14ac:dyDescent="0.3">
      <c r="A2434">
        <v>2432</v>
      </c>
      <c r="B2434">
        <v>316</v>
      </c>
      <c r="C2434">
        <v>94</v>
      </c>
      <c r="D2434">
        <v>49</v>
      </c>
      <c r="E2434">
        <v>91</v>
      </c>
      <c r="F2434">
        <v>5</v>
      </c>
      <c r="G2434" t="s">
        <v>2294</v>
      </c>
      <c r="H2434" t="s">
        <v>5114</v>
      </c>
      <c r="I2434" t="str">
        <f t="shared" si="37"/>
        <v>INSERT INTO [Object](ObjectID,FingerprintID,TypeID,Height,Width,User_Entry,Small_Description) VALUES(2432,316,94,49,91,5,N'Sign Life Saver #60')</v>
      </c>
    </row>
    <row r="2435" spans="1:9" x14ac:dyDescent="0.3">
      <c r="A2435">
        <v>2433</v>
      </c>
      <c r="B2435">
        <v>316</v>
      </c>
      <c r="C2435">
        <v>94</v>
      </c>
      <c r="D2435">
        <v>51</v>
      </c>
      <c r="E2435">
        <v>100</v>
      </c>
      <c r="F2435">
        <v>5</v>
      </c>
      <c r="G2435" t="s">
        <v>2294</v>
      </c>
      <c r="H2435" t="s">
        <v>5115</v>
      </c>
      <c r="I2435" t="str">
        <f t="shared" si="37"/>
        <v>INSERT INTO [Object](ObjectID,FingerprintID,TypeID,Height,Width,User_Entry,Small_Description) VALUES(2433,316,94,51,100,5,N'Sign Life Saver #61')</v>
      </c>
    </row>
    <row r="2436" spans="1:9" x14ac:dyDescent="0.3">
      <c r="A2436">
        <v>2434</v>
      </c>
      <c r="B2436">
        <v>316</v>
      </c>
      <c r="C2436">
        <v>94</v>
      </c>
      <c r="D2436">
        <v>39</v>
      </c>
      <c r="E2436">
        <v>91</v>
      </c>
      <c r="F2436">
        <v>5</v>
      </c>
      <c r="G2436" t="s">
        <v>2294</v>
      </c>
      <c r="H2436" t="s">
        <v>5116</v>
      </c>
      <c r="I2436" t="str">
        <f t="shared" ref="I2436:I2499" si="38">"INSERT INTO [Object](ObjectID,FingerprintID,TypeID,Height,Width,User_Entry,Small_Description) VALUES("&amp;A2436&amp;","&amp;B2436&amp;","&amp;C2436&amp;","&amp;D2436&amp;","&amp;E2436&amp;","&amp;F2436&amp;",N'"&amp;H2436&amp;"')"</f>
        <v>INSERT INTO [Object](ObjectID,FingerprintID,TypeID,Height,Width,User_Entry,Small_Description) VALUES(2434,316,94,39,91,5,N'Sign Life Saver #62')</v>
      </c>
    </row>
    <row r="2437" spans="1:9" x14ac:dyDescent="0.3">
      <c r="A2437">
        <v>2435</v>
      </c>
      <c r="B2437">
        <v>316</v>
      </c>
      <c r="C2437">
        <v>94</v>
      </c>
      <c r="D2437">
        <v>38</v>
      </c>
      <c r="E2437">
        <v>93</v>
      </c>
      <c r="F2437">
        <v>5</v>
      </c>
      <c r="G2437" t="s">
        <v>2294</v>
      </c>
      <c r="H2437" t="s">
        <v>5117</v>
      </c>
      <c r="I2437" t="str">
        <f t="shared" si="38"/>
        <v>INSERT INTO [Object](ObjectID,FingerprintID,TypeID,Height,Width,User_Entry,Small_Description) VALUES(2435,316,94,38,93,5,N'Sign Life Saver #63')</v>
      </c>
    </row>
    <row r="2438" spans="1:9" x14ac:dyDescent="0.3">
      <c r="A2438">
        <v>2436</v>
      </c>
      <c r="B2438">
        <v>316</v>
      </c>
      <c r="C2438">
        <v>94</v>
      </c>
      <c r="D2438">
        <v>48</v>
      </c>
      <c r="E2438">
        <v>98</v>
      </c>
      <c r="F2438">
        <v>5</v>
      </c>
      <c r="G2438" t="s">
        <v>2294</v>
      </c>
      <c r="H2438" t="s">
        <v>5118</v>
      </c>
      <c r="I2438" t="str">
        <f t="shared" si="38"/>
        <v>INSERT INTO [Object](ObjectID,FingerprintID,TypeID,Height,Width,User_Entry,Small_Description) VALUES(2436,316,94,48,98,5,N'Sign Life Saver #64')</v>
      </c>
    </row>
    <row r="2439" spans="1:9" x14ac:dyDescent="0.3">
      <c r="A2439">
        <v>2437</v>
      </c>
      <c r="B2439">
        <v>316</v>
      </c>
      <c r="C2439">
        <v>94</v>
      </c>
      <c r="D2439">
        <v>39</v>
      </c>
      <c r="E2439">
        <v>97</v>
      </c>
      <c r="F2439">
        <v>5</v>
      </c>
      <c r="G2439" t="s">
        <v>2294</v>
      </c>
      <c r="H2439" t="s">
        <v>5119</v>
      </c>
      <c r="I2439" t="str">
        <f t="shared" si="38"/>
        <v>INSERT INTO [Object](ObjectID,FingerprintID,TypeID,Height,Width,User_Entry,Small_Description) VALUES(2437,316,94,39,97,5,N'Sign Life Saver #65')</v>
      </c>
    </row>
    <row r="2440" spans="1:9" x14ac:dyDescent="0.3">
      <c r="A2440">
        <v>2438</v>
      </c>
      <c r="B2440">
        <v>316</v>
      </c>
      <c r="C2440">
        <v>94</v>
      </c>
      <c r="D2440">
        <v>37</v>
      </c>
      <c r="E2440">
        <v>100</v>
      </c>
      <c r="F2440">
        <v>5</v>
      </c>
      <c r="G2440" t="s">
        <v>2294</v>
      </c>
      <c r="H2440" t="s">
        <v>5120</v>
      </c>
      <c r="I2440" t="str">
        <f t="shared" si="38"/>
        <v>INSERT INTO [Object](ObjectID,FingerprintID,TypeID,Height,Width,User_Entry,Small_Description) VALUES(2438,316,94,37,100,5,N'Sign Life Saver #66')</v>
      </c>
    </row>
    <row r="2441" spans="1:9" x14ac:dyDescent="0.3">
      <c r="A2441">
        <v>2439</v>
      </c>
      <c r="B2441">
        <v>316</v>
      </c>
      <c r="C2441">
        <v>100</v>
      </c>
      <c r="D2441">
        <v>156</v>
      </c>
      <c r="E2441">
        <v>485</v>
      </c>
      <c r="F2441">
        <v>5</v>
      </c>
      <c r="G2441" t="s">
        <v>2294</v>
      </c>
      <c r="H2441" t="s">
        <v>5121</v>
      </c>
      <c r="I2441" t="str">
        <f t="shared" si="38"/>
        <v>INSERT INTO [Object](ObjectID,FingerprintID,TypeID,Height,Width,User_Entry,Small_Description) VALUES(2439,316,100,156,485,5,N'Trash Can #310')</v>
      </c>
    </row>
    <row r="2442" spans="1:9" x14ac:dyDescent="0.3">
      <c r="A2442">
        <v>2440</v>
      </c>
      <c r="B2442">
        <v>317</v>
      </c>
      <c r="C2442">
        <v>4</v>
      </c>
      <c r="D2442">
        <v>118</v>
      </c>
      <c r="E2442">
        <v>76</v>
      </c>
      <c r="F2442">
        <v>7</v>
      </c>
      <c r="G2442" t="s">
        <v>2302</v>
      </c>
      <c r="H2442" t="s">
        <v>5122</v>
      </c>
      <c r="I2442" t="str">
        <f t="shared" si="38"/>
        <v>INSERT INTO [Object](ObjectID,FingerprintID,TypeID,Height,Width,User_Entry,Small_Description) VALUES(2440,317,4,118,76,7,N'Sign Exit Person Letters #46')</v>
      </c>
    </row>
    <row r="2443" spans="1:9" x14ac:dyDescent="0.3">
      <c r="A2443">
        <v>2441</v>
      </c>
      <c r="B2443">
        <v>317</v>
      </c>
      <c r="C2443">
        <v>4</v>
      </c>
      <c r="D2443">
        <v>127</v>
      </c>
      <c r="E2443">
        <v>71</v>
      </c>
      <c r="F2443">
        <v>7</v>
      </c>
      <c r="G2443" t="s">
        <v>2302</v>
      </c>
      <c r="H2443" t="s">
        <v>5123</v>
      </c>
      <c r="I2443" t="str">
        <f t="shared" si="38"/>
        <v>INSERT INTO [Object](ObjectID,FingerprintID,TypeID,Height,Width,User_Entry,Small_Description) VALUES(2441,317,4,127,71,7,N'Sign Exit Person Letters #47')</v>
      </c>
    </row>
    <row r="2444" spans="1:9" x14ac:dyDescent="0.3">
      <c r="A2444">
        <v>2442</v>
      </c>
      <c r="B2444">
        <v>317</v>
      </c>
      <c r="C2444">
        <v>77</v>
      </c>
      <c r="D2444">
        <v>45</v>
      </c>
      <c r="E2444">
        <v>87</v>
      </c>
      <c r="F2444">
        <v>7</v>
      </c>
      <c r="G2444" t="s">
        <v>2302</v>
      </c>
      <c r="H2444" t="s">
        <v>5124</v>
      </c>
      <c r="I2444" t="str">
        <f t="shared" si="38"/>
        <v>INSERT INTO [Object](ObjectID,FingerprintID,TypeID,Height,Width,User_Entry,Small_Description) VALUES(2442,317,77,45,87,7,N'Restaurant Theatre Chairs #11')</v>
      </c>
    </row>
    <row r="2445" spans="1:9" x14ac:dyDescent="0.3">
      <c r="A2445">
        <v>2443</v>
      </c>
      <c r="B2445">
        <v>317</v>
      </c>
      <c r="C2445">
        <v>100</v>
      </c>
      <c r="D2445">
        <v>44</v>
      </c>
      <c r="E2445">
        <v>35</v>
      </c>
      <c r="F2445">
        <v>7</v>
      </c>
      <c r="G2445" t="s">
        <v>2302</v>
      </c>
      <c r="H2445" t="s">
        <v>5125</v>
      </c>
      <c r="I2445" t="str">
        <f t="shared" si="38"/>
        <v>INSERT INTO [Object](ObjectID,FingerprintID,TypeID,Height,Width,User_Entry,Small_Description) VALUES(2443,317,100,44,35,7,N'Trash Can #311')</v>
      </c>
    </row>
    <row r="2446" spans="1:9" x14ac:dyDescent="0.3">
      <c r="A2446">
        <v>2444</v>
      </c>
      <c r="B2446">
        <v>318</v>
      </c>
      <c r="C2446">
        <v>31</v>
      </c>
      <c r="D2446">
        <v>127</v>
      </c>
      <c r="E2446">
        <v>244</v>
      </c>
      <c r="F2446">
        <v>5</v>
      </c>
      <c r="G2446" t="s">
        <v>2294</v>
      </c>
      <c r="H2446" t="s">
        <v>5126</v>
      </c>
      <c r="I2446" t="str">
        <f t="shared" si="38"/>
        <v>INSERT INTO [Object](ObjectID,FingerprintID,TypeID,Height,Width,User_Entry,Small_Description) VALUES(2444,318,31,127,244,5,N'Pole Upper Deck #9')</v>
      </c>
    </row>
    <row r="2447" spans="1:9" x14ac:dyDescent="0.3">
      <c r="A2447">
        <v>2445</v>
      </c>
      <c r="B2447">
        <v>318</v>
      </c>
      <c r="C2447">
        <v>71</v>
      </c>
      <c r="D2447">
        <v>108</v>
      </c>
      <c r="E2447">
        <v>461</v>
      </c>
      <c r="F2447">
        <v>5</v>
      </c>
      <c r="G2447" t="s">
        <v>2294</v>
      </c>
      <c r="H2447" t="s">
        <v>5127</v>
      </c>
      <c r="I2447" t="str">
        <f t="shared" si="38"/>
        <v>INSERT INTO [Object](ObjectID,FingerprintID,TypeID,Height,Width,User_Entry,Small_Description) VALUES(2445,318,71,108,461,5,N'Handle Door Blue Interior #7')</v>
      </c>
    </row>
    <row r="2448" spans="1:9" x14ac:dyDescent="0.3">
      <c r="A2448">
        <v>2446</v>
      </c>
      <c r="B2448">
        <v>318</v>
      </c>
      <c r="C2448">
        <v>100</v>
      </c>
      <c r="D2448">
        <v>44</v>
      </c>
      <c r="E2448">
        <v>32</v>
      </c>
      <c r="F2448">
        <v>5</v>
      </c>
      <c r="G2448" t="s">
        <v>2294</v>
      </c>
      <c r="H2448" t="s">
        <v>5128</v>
      </c>
      <c r="I2448" t="str">
        <f t="shared" si="38"/>
        <v>INSERT INTO [Object](ObjectID,FingerprintID,TypeID,Height,Width,User_Entry,Small_Description) VALUES(2446,318,100,44,32,5,N'Trash Can #312')</v>
      </c>
    </row>
    <row r="2449" spans="1:9" x14ac:dyDescent="0.3">
      <c r="A2449">
        <v>2447</v>
      </c>
      <c r="B2449">
        <v>319</v>
      </c>
      <c r="C2449">
        <v>24</v>
      </c>
      <c r="D2449">
        <v>95</v>
      </c>
      <c r="E2449">
        <v>59</v>
      </c>
      <c r="F2449">
        <v>9</v>
      </c>
      <c r="G2449" t="s">
        <v>2310</v>
      </c>
      <c r="H2449" t="s">
        <v>5129</v>
      </c>
      <c r="I2449" t="str">
        <f t="shared" si="38"/>
        <v>INSERT INTO [Object](ObjectID,FingerprintID,TypeID,Height,Width,User_Entry,Small_Description) VALUES(2447,319,24,95,59,9,N'Handle Wood #58')</v>
      </c>
    </row>
    <row r="2450" spans="1:9" x14ac:dyDescent="0.3">
      <c r="A2450">
        <v>2448</v>
      </c>
      <c r="B2450">
        <v>319</v>
      </c>
      <c r="C2450">
        <v>100</v>
      </c>
      <c r="D2450">
        <v>44</v>
      </c>
      <c r="E2450">
        <v>36</v>
      </c>
      <c r="F2450">
        <v>9</v>
      </c>
      <c r="G2450" t="s">
        <v>2310</v>
      </c>
      <c r="H2450" t="s">
        <v>5130</v>
      </c>
      <c r="I2450" t="str">
        <f t="shared" si="38"/>
        <v>INSERT INTO [Object](ObjectID,FingerprintID,TypeID,Height,Width,User_Entry,Small_Description) VALUES(2448,319,100,44,36,9,N'Trash Can #313')</v>
      </c>
    </row>
    <row r="2451" spans="1:9" x14ac:dyDescent="0.3">
      <c r="A2451">
        <v>2449</v>
      </c>
      <c r="B2451">
        <v>319</v>
      </c>
      <c r="C2451">
        <v>123</v>
      </c>
      <c r="D2451">
        <v>156</v>
      </c>
      <c r="E2451">
        <v>266</v>
      </c>
      <c r="F2451">
        <v>9</v>
      </c>
      <c r="G2451" t="s">
        <v>2310</v>
      </c>
      <c r="H2451" t="s">
        <v>5131</v>
      </c>
      <c r="I2451" t="str">
        <f t="shared" si="38"/>
        <v>INSERT INTO [Object](ObjectID,FingerprintID,TypeID,Height,Width,User_Entry,Small_Description) VALUES(2449,319,123,156,266,9,N'Sign Floor #95')</v>
      </c>
    </row>
    <row r="2452" spans="1:9" x14ac:dyDescent="0.3">
      <c r="A2452">
        <v>2450</v>
      </c>
      <c r="B2452">
        <v>320</v>
      </c>
      <c r="C2452">
        <v>83</v>
      </c>
      <c r="D2452">
        <v>88</v>
      </c>
      <c r="E2452">
        <v>78</v>
      </c>
      <c r="F2452">
        <v>3</v>
      </c>
      <c r="G2452" t="s">
        <v>2286</v>
      </c>
      <c r="H2452" t="s">
        <v>5132</v>
      </c>
      <c r="I2452" t="str">
        <f t="shared" si="38"/>
        <v>INSERT INTO [Object](ObjectID,FingerprintID,TypeID,Height,Width,User_Entry,Small_Description) VALUES(2450,320,83,88,78,3,N'Sign Exit Letters Only #25')</v>
      </c>
    </row>
    <row r="2453" spans="1:9" x14ac:dyDescent="0.3">
      <c r="A2453">
        <v>2451</v>
      </c>
      <c r="B2453">
        <v>320</v>
      </c>
      <c r="C2453">
        <v>83</v>
      </c>
      <c r="D2453">
        <v>91</v>
      </c>
      <c r="E2453">
        <v>81</v>
      </c>
      <c r="F2453">
        <v>3</v>
      </c>
      <c r="G2453" t="s">
        <v>2286</v>
      </c>
      <c r="H2453" t="s">
        <v>5133</v>
      </c>
      <c r="I2453" t="str">
        <f t="shared" si="38"/>
        <v>INSERT INTO [Object](ObjectID,FingerprintID,TypeID,Height,Width,User_Entry,Small_Description) VALUES(2451,320,83,91,81,3,N'Sign Exit Letters Only #26')</v>
      </c>
    </row>
    <row r="2454" spans="1:9" x14ac:dyDescent="0.3">
      <c r="A2454">
        <v>2452</v>
      </c>
      <c r="B2454">
        <v>320</v>
      </c>
      <c r="C2454">
        <v>83</v>
      </c>
      <c r="D2454">
        <v>54</v>
      </c>
      <c r="E2454">
        <v>89</v>
      </c>
      <c r="F2454">
        <v>3</v>
      </c>
      <c r="G2454" t="s">
        <v>2286</v>
      </c>
      <c r="H2454" t="s">
        <v>5134</v>
      </c>
      <c r="I2454" t="str">
        <f t="shared" si="38"/>
        <v>INSERT INTO [Object](ObjectID,FingerprintID,TypeID,Height,Width,User_Entry,Small_Description) VALUES(2452,320,83,54,89,3,N'Sign Exit Letters Only #27')</v>
      </c>
    </row>
    <row r="2455" spans="1:9" x14ac:dyDescent="0.3">
      <c r="A2455">
        <v>2453</v>
      </c>
      <c r="B2455">
        <v>320</v>
      </c>
      <c r="C2455">
        <v>83</v>
      </c>
      <c r="D2455">
        <v>94</v>
      </c>
      <c r="E2455">
        <v>79</v>
      </c>
      <c r="F2455">
        <v>3</v>
      </c>
      <c r="G2455" t="s">
        <v>2286</v>
      </c>
      <c r="H2455" t="s">
        <v>5135</v>
      </c>
      <c r="I2455" t="str">
        <f t="shared" si="38"/>
        <v>INSERT INTO [Object](ObjectID,FingerprintID,TypeID,Height,Width,User_Entry,Small_Description) VALUES(2453,320,83,94,79,3,N'Sign Exit Letters Only #28')</v>
      </c>
    </row>
    <row r="2456" spans="1:9" x14ac:dyDescent="0.3">
      <c r="A2456">
        <v>2454</v>
      </c>
      <c r="B2456">
        <v>320</v>
      </c>
      <c r="C2456">
        <v>100</v>
      </c>
      <c r="D2456">
        <v>156</v>
      </c>
      <c r="E2456">
        <v>97</v>
      </c>
      <c r="F2456">
        <v>3</v>
      </c>
      <c r="G2456" t="s">
        <v>2286</v>
      </c>
      <c r="H2456" t="s">
        <v>5136</v>
      </c>
      <c r="I2456" t="str">
        <f t="shared" si="38"/>
        <v>INSERT INTO [Object](ObjectID,FingerprintID,TypeID,Height,Width,User_Entry,Small_Description) VALUES(2454,320,100,156,97,3,N'Trash Can #314')</v>
      </c>
    </row>
    <row r="2457" spans="1:9" x14ac:dyDescent="0.3">
      <c r="A2457">
        <v>2455</v>
      </c>
      <c r="B2457">
        <v>320</v>
      </c>
      <c r="C2457">
        <v>203</v>
      </c>
      <c r="D2457">
        <v>77</v>
      </c>
      <c r="E2457">
        <v>201</v>
      </c>
      <c r="F2457">
        <v>3</v>
      </c>
      <c r="G2457" t="s">
        <v>2286</v>
      </c>
      <c r="H2457" t="s">
        <v>5137</v>
      </c>
      <c r="I2457" t="str">
        <f t="shared" si="38"/>
        <v>INSERT INTO [Object](ObjectID,FingerprintID,TypeID,Height,Width,User_Entry,Small_Description) VALUES(2455,320,203,77,201,3,N'Clock #25')</v>
      </c>
    </row>
    <row r="2458" spans="1:9" x14ac:dyDescent="0.3">
      <c r="A2458">
        <v>2456</v>
      </c>
      <c r="B2458">
        <v>321</v>
      </c>
      <c r="C2458">
        <v>83</v>
      </c>
      <c r="D2458">
        <v>109</v>
      </c>
      <c r="E2458">
        <v>75</v>
      </c>
      <c r="F2458">
        <v>6</v>
      </c>
      <c r="G2458" t="s">
        <v>2298</v>
      </c>
      <c r="H2458" t="s">
        <v>5138</v>
      </c>
      <c r="I2458" t="str">
        <f t="shared" si="38"/>
        <v>INSERT INTO [Object](ObjectID,FingerprintID,TypeID,Height,Width,User_Entry,Small_Description) VALUES(2456,321,83,109,75,6,N'Sign Exit Letters Only #29')</v>
      </c>
    </row>
    <row r="2459" spans="1:9" x14ac:dyDescent="0.3">
      <c r="A2459">
        <v>2457</v>
      </c>
      <c r="B2459">
        <v>321</v>
      </c>
      <c r="C2459">
        <v>83</v>
      </c>
      <c r="D2459">
        <v>84</v>
      </c>
      <c r="E2459">
        <v>80</v>
      </c>
      <c r="F2459">
        <v>6</v>
      </c>
      <c r="G2459" t="s">
        <v>2298</v>
      </c>
      <c r="H2459" t="s">
        <v>5139</v>
      </c>
      <c r="I2459" t="str">
        <f t="shared" si="38"/>
        <v>INSERT INTO [Object](ObjectID,FingerprintID,TypeID,Height,Width,User_Entry,Small_Description) VALUES(2457,321,83,84,80,6,N'Sign Exit Letters Only #30')</v>
      </c>
    </row>
    <row r="2460" spans="1:9" x14ac:dyDescent="0.3">
      <c r="A2460">
        <v>2458</v>
      </c>
      <c r="B2460">
        <v>321</v>
      </c>
      <c r="C2460">
        <v>83</v>
      </c>
      <c r="D2460">
        <v>78</v>
      </c>
      <c r="E2460">
        <v>81</v>
      </c>
      <c r="F2460">
        <v>6</v>
      </c>
      <c r="G2460" t="s">
        <v>2298</v>
      </c>
      <c r="H2460" t="s">
        <v>5140</v>
      </c>
      <c r="I2460" t="str">
        <f t="shared" si="38"/>
        <v>INSERT INTO [Object](ObjectID,FingerprintID,TypeID,Height,Width,User_Entry,Small_Description) VALUES(2458,321,83,78,81,6,N'Sign Exit Letters Only #31')</v>
      </c>
    </row>
    <row r="2461" spans="1:9" x14ac:dyDescent="0.3">
      <c r="A2461">
        <v>2459</v>
      </c>
      <c r="B2461">
        <v>321</v>
      </c>
      <c r="C2461">
        <v>100</v>
      </c>
      <c r="D2461">
        <v>38</v>
      </c>
      <c r="E2461">
        <v>49</v>
      </c>
      <c r="F2461">
        <v>6</v>
      </c>
      <c r="G2461" t="s">
        <v>2298</v>
      </c>
      <c r="H2461" t="s">
        <v>5141</v>
      </c>
      <c r="I2461" t="str">
        <f t="shared" si="38"/>
        <v>INSERT INTO [Object](ObjectID,FingerprintID,TypeID,Height,Width,User_Entry,Small_Description) VALUES(2459,321,100,38,49,6,N'Trash Can #315')</v>
      </c>
    </row>
    <row r="2462" spans="1:9" x14ac:dyDescent="0.3">
      <c r="A2462">
        <v>2460</v>
      </c>
      <c r="B2462">
        <v>321</v>
      </c>
      <c r="C2462">
        <v>111</v>
      </c>
      <c r="D2462">
        <v>100</v>
      </c>
      <c r="E2462">
        <v>129</v>
      </c>
      <c r="F2462">
        <v>6</v>
      </c>
      <c r="G2462" t="s">
        <v>2298</v>
      </c>
      <c r="H2462" t="s">
        <v>5142</v>
      </c>
      <c r="I2462" t="str">
        <f t="shared" si="38"/>
        <v>INSERT INTO [Object](ObjectID,FingerprintID,TypeID,Height,Width,User_Entry,Small_Description) VALUES(2460,321,111,100,129,6,N'Elevator Door #180')</v>
      </c>
    </row>
    <row r="2463" spans="1:9" x14ac:dyDescent="0.3">
      <c r="A2463">
        <v>2461</v>
      </c>
      <c r="B2463">
        <v>322</v>
      </c>
      <c r="C2463">
        <v>83</v>
      </c>
      <c r="D2463">
        <v>82</v>
      </c>
      <c r="E2463">
        <v>77</v>
      </c>
      <c r="F2463">
        <v>7</v>
      </c>
      <c r="G2463" t="s">
        <v>2302</v>
      </c>
      <c r="H2463" t="s">
        <v>5143</v>
      </c>
      <c r="I2463" t="str">
        <f t="shared" si="38"/>
        <v>INSERT INTO [Object](ObjectID,FingerprintID,TypeID,Height,Width,User_Entry,Small_Description) VALUES(2461,322,83,82,77,7,N'Sign Exit Letters Only #32')</v>
      </c>
    </row>
    <row r="2464" spans="1:9" x14ac:dyDescent="0.3">
      <c r="A2464">
        <v>2462</v>
      </c>
      <c r="B2464">
        <v>322</v>
      </c>
      <c r="C2464">
        <v>83</v>
      </c>
      <c r="D2464">
        <v>83</v>
      </c>
      <c r="E2464">
        <v>79</v>
      </c>
      <c r="F2464">
        <v>7</v>
      </c>
      <c r="G2464" t="s">
        <v>2302</v>
      </c>
      <c r="H2464" t="s">
        <v>5144</v>
      </c>
      <c r="I2464" t="str">
        <f t="shared" si="38"/>
        <v>INSERT INTO [Object](ObjectID,FingerprintID,TypeID,Height,Width,User_Entry,Small_Description) VALUES(2462,322,83,83,79,7,N'Sign Exit Letters Only #33')</v>
      </c>
    </row>
    <row r="2465" spans="1:9" x14ac:dyDescent="0.3">
      <c r="A2465">
        <v>2463</v>
      </c>
      <c r="B2465">
        <v>322</v>
      </c>
      <c r="C2465">
        <v>83</v>
      </c>
      <c r="D2465">
        <v>80</v>
      </c>
      <c r="E2465">
        <v>71</v>
      </c>
      <c r="F2465">
        <v>7</v>
      </c>
      <c r="G2465" t="s">
        <v>2302</v>
      </c>
      <c r="H2465" t="s">
        <v>5145</v>
      </c>
      <c r="I2465" t="str">
        <f t="shared" si="38"/>
        <v>INSERT INTO [Object](ObjectID,FingerprintID,TypeID,Height,Width,User_Entry,Small_Description) VALUES(2463,322,83,80,71,7,N'Sign Exit Letters Only #34')</v>
      </c>
    </row>
    <row r="2466" spans="1:9" x14ac:dyDescent="0.3">
      <c r="A2466">
        <v>2464</v>
      </c>
      <c r="B2466">
        <v>322</v>
      </c>
      <c r="C2466">
        <v>83</v>
      </c>
      <c r="D2466">
        <v>84</v>
      </c>
      <c r="E2466">
        <v>76</v>
      </c>
      <c r="F2466">
        <v>7</v>
      </c>
      <c r="G2466" t="s">
        <v>2302</v>
      </c>
      <c r="H2466" t="s">
        <v>5146</v>
      </c>
      <c r="I2466" t="str">
        <f t="shared" si="38"/>
        <v>INSERT INTO [Object](ObjectID,FingerprintID,TypeID,Height,Width,User_Entry,Small_Description) VALUES(2464,322,83,84,76,7,N'Sign Exit Letters Only #35')</v>
      </c>
    </row>
    <row r="2467" spans="1:9" x14ac:dyDescent="0.3">
      <c r="A2467">
        <v>2465</v>
      </c>
      <c r="B2467">
        <v>322</v>
      </c>
      <c r="C2467">
        <v>83</v>
      </c>
      <c r="D2467">
        <v>89</v>
      </c>
      <c r="E2467">
        <v>78</v>
      </c>
      <c r="F2467">
        <v>7</v>
      </c>
      <c r="G2467" t="s">
        <v>2302</v>
      </c>
      <c r="H2467" t="s">
        <v>5147</v>
      </c>
      <c r="I2467" t="str">
        <f t="shared" si="38"/>
        <v>INSERT INTO [Object](ObjectID,FingerprintID,TypeID,Height,Width,User_Entry,Small_Description) VALUES(2465,322,83,89,78,7,N'Sign Exit Letters Only #36')</v>
      </c>
    </row>
    <row r="2468" spans="1:9" x14ac:dyDescent="0.3">
      <c r="A2468">
        <v>2466</v>
      </c>
      <c r="B2468">
        <v>322</v>
      </c>
      <c r="C2468">
        <v>83</v>
      </c>
      <c r="D2468">
        <v>84</v>
      </c>
      <c r="E2468">
        <v>74</v>
      </c>
      <c r="F2468">
        <v>7</v>
      </c>
      <c r="G2468" t="s">
        <v>2302</v>
      </c>
      <c r="H2468" t="s">
        <v>5148</v>
      </c>
      <c r="I2468" t="str">
        <f t="shared" si="38"/>
        <v>INSERT INTO [Object](ObjectID,FingerprintID,TypeID,Height,Width,User_Entry,Small_Description) VALUES(2466,322,83,84,74,7,N'Sign Exit Letters Only #37')</v>
      </c>
    </row>
    <row r="2469" spans="1:9" x14ac:dyDescent="0.3">
      <c r="A2469">
        <v>2467</v>
      </c>
      <c r="B2469">
        <v>322</v>
      </c>
      <c r="C2469">
        <v>83</v>
      </c>
      <c r="D2469">
        <v>85</v>
      </c>
      <c r="E2469">
        <v>74</v>
      </c>
      <c r="F2469">
        <v>7</v>
      </c>
      <c r="G2469" t="s">
        <v>2302</v>
      </c>
      <c r="H2469" t="s">
        <v>5149</v>
      </c>
      <c r="I2469" t="str">
        <f t="shared" si="38"/>
        <v>INSERT INTO [Object](ObjectID,FingerprintID,TypeID,Height,Width,User_Entry,Small_Description) VALUES(2467,322,83,85,74,7,N'Sign Exit Letters Only #38')</v>
      </c>
    </row>
    <row r="2470" spans="1:9" x14ac:dyDescent="0.3">
      <c r="A2470">
        <v>2468</v>
      </c>
      <c r="B2470">
        <v>322</v>
      </c>
      <c r="C2470">
        <v>83</v>
      </c>
      <c r="D2470">
        <v>81</v>
      </c>
      <c r="E2470">
        <v>75</v>
      </c>
      <c r="F2470">
        <v>7</v>
      </c>
      <c r="G2470" t="s">
        <v>2302</v>
      </c>
      <c r="H2470" t="s">
        <v>5150</v>
      </c>
      <c r="I2470" t="str">
        <f t="shared" si="38"/>
        <v>INSERT INTO [Object](ObjectID,FingerprintID,TypeID,Height,Width,User_Entry,Small_Description) VALUES(2468,322,83,81,75,7,N'Sign Exit Letters Only #39')</v>
      </c>
    </row>
    <row r="2471" spans="1:9" x14ac:dyDescent="0.3">
      <c r="A2471">
        <v>2469</v>
      </c>
      <c r="B2471">
        <v>322</v>
      </c>
      <c r="C2471">
        <v>83</v>
      </c>
      <c r="D2471">
        <v>79</v>
      </c>
      <c r="E2471">
        <v>71</v>
      </c>
      <c r="F2471">
        <v>7</v>
      </c>
      <c r="G2471" t="s">
        <v>2302</v>
      </c>
      <c r="H2471" t="s">
        <v>5151</v>
      </c>
      <c r="I2471" t="str">
        <f t="shared" si="38"/>
        <v>INSERT INTO [Object](ObjectID,FingerprintID,TypeID,Height,Width,User_Entry,Small_Description) VALUES(2469,322,83,79,71,7,N'Sign Exit Letters Only #40')</v>
      </c>
    </row>
    <row r="2472" spans="1:9" x14ac:dyDescent="0.3">
      <c r="A2472">
        <v>2470</v>
      </c>
      <c r="B2472">
        <v>322</v>
      </c>
      <c r="C2472">
        <v>83</v>
      </c>
      <c r="D2472">
        <v>74</v>
      </c>
      <c r="E2472">
        <v>74</v>
      </c>
      <c r="F2472">
        <v>7</v>
      </c>
      <c r="G2472" t="s">
        <v>2302</v>
      </c>
      <c r="H2472" t="s">
        <v>5152</v>
      </c>
      <c r="I2472" t="str">
        <f t="shared" si="38"/>
        <v>INSERT INTO [Object](ObjectID,FingerprintID,TypeID,Height,Width,User_Entry,Small_Description) VALUES(2470,322,83,74,74,7,N'Sign Exit Letters Only #41')</v>
      </c>
    </row>
    <row r="2473" spans="1:9" x14ac:dyDescent="0.3">
      <c r="A2473">
        <v>2471</v>
      </c>
      <c r="B2473">
        <v>322</v>
      </c>
      <c r="C2473">
        <v>100</v>
      </c>
      <c r="D2473">
        <v>58</v>
      </c>
      <c r="E2473">
        <v>118</v>
      </c>
      <c r="F2473">
        <v>7</v>
      </c>
      <c r="G2473" t="s">
        <v>2302</v>
      </c>
      <c r="H2473" t="s">
        <v>5153</v>
      </c>
      <c r="I2473" t="str">
        <f t="shared" si="38"/>
        <v>INSERT INTO [Object](ObjectID,FingerprintID,TypeID,Height,Width,User_Entry,Small_Description) VALUES(2471,322,100,58,118,7,N'Trash Can #316')</v>
      </c>
    </row>
    <row r="2474" spans="1:9" x14ac:dyDescent="0.3">
      <c r="A2474">
        <v>2472</v>
      </c>
      <c r="B2474">
        <v>322</v>
      </c>
      <c r="C2474">
        <v>103</v>
      </c>
      <c r="D2474">
        <v>108</v>
      </c>
      <c r="E2474">
        <v>146</v>
      </c>
      <c r="F2474">
        <v>7</v>
      </c>
      <c r="G2474" t="s">
        <v>2302</v>
      </c>
      <c r="H2474" t="s">
        <v>5154</v>
      </c>
      <c r="I2474" t="str">
        <f t="shared" si="38"/>
        <v>INSERT INTO [Object](ObjectID,FingerprintID,TypeID,Height,Width,User_Entry,Small_Description) VALUES(2472,322,103,108,146,7,N'Ceiling Small #432')</v>
      </c>
    </row>
    <row r="2475" spans="1:9" x14ac:dyDescent="0.3">
      <c r="A2475">
        <v>2473</v>
      </c>
      <c r="B2475">
        <v>323</v>
      </c>
      <c r="C2475">
        <v>3</v>
      </c>
      <c r="D2475">
        <v>34</v>
      </c>
      <c r="E2475">
        <v>111</v>
      </c>
      <c r="F2475">
        <v>2</v>
      </c>
      <c r="G2475" t="s">
        <v>2282</v>
      </c>
      <c r="H2475" t="s">
        <v>5155</v>
      </c>
      <c r="I2475" t="str">
        <f t="shared" si="38"/>
        <v>INSERT INTO [Object](ObjectID,FingerprintID,TypeID,Height,Width,User_Entry,Small_Description) VALUES(2473,323,3,34,111,2,N'Sign Gather #111')</v>
      </c>
    </row>
    <row r="2476" spans="1:9" x14ac:dyDescent="0.3">
      <c r="A2476">
        <v>2474</v>
      </c>
      <c r="B2476">
        <v>323</v>
      </c>
      <c r="C2476">
        <v>3</v>
      </c>
      <c r="D2476">
        <v>36</v>
      </c>
      <c r="E2476">
        <v>110</v>
      </c>
      <c r="F2476">
        <v>2</v>
      </c>
      <c r="G2476" t="s">
        <v>2282</v>
      </c>
      <c r="H2476" t="s">
        <v>5156</v>
      </c>
      <c r="I2476" t="str">
        <f t="shared" si="38"/>
        <v>INSERT INTO [Object](ObjectID,FingerprintID,TypeID,Height,Width,User_Entry,Small_Description) VALUES(2474,323,3,36,110,2,N'Sign Gather #112')</v>
      </c>
    </row>
    <row r="2477" spans="1:9" x14ac:dyDescent="0.3">
      <c r="A2477">
        <v>2475</v>
      </c>
      <c r="B2477">
        <v>323</v>
      </c>
      <c r="C2477">
        <v>3</v>
      </c>
      <c r="D2477">
        <v>34</v>
      </c>
      <c r="E2477">
        <v>108</v>
      </c>
      <c r="F2477">
        <v>2</v>
      </c>
      <c r="G2477" t="s">
        <v>2282</v>
      </c>
      <c r="H2477" t="s">
        <v>5157</v>
      </c>
      <c r="I2477" t="str">
        <f t="shared" si="38"/>
        <v>INSERT INTO [Object](ObjectID,FingerprintID,TypeID,Height,Width,User_Entry,Small_Description) VALUES(2475,323,3,34,108,2,N'Sign Gather #113')</v>
      </c>
    </row>
    <row r="2478" spans="1:9" x14ac:dyDescent="0.3">
      <c r="A2478">
        <v>2476</v>
      </c>
      <c r="B2478">
        <v>323</v>
      </c>
      <c r="C2478">
        <v>43</v>
      </c>
      <c r="D2478">
        <v>116</v>
      </c>
      <c r="E2478">
        <v>367</v>
      </c>
      <c r="F2478">
        <v>2</v>
      </c>
      <c r="G2478" t="s">
        <v>2282</v>
      </c>
      <c r="H2478" t="s">
        <v>5158</v>
      </c>
      <c r="I2478" t="str">
        <f t="shared" si="38"/>
        <v>INSERT INTO [Object](ObjectID,FingerprintID,TypeID,Height,Width,User_Entry,Small_Description) VALUES(2476,323,43,116,367,2,N'Door Blue #158')</v>
      </c>
    </row>
    <row r="2479" spans="1:9" x14ac:dyDescent="0.3">
      <c r="A2479">
        <v>2477</v>
      </c>
      <c r="B2479">
        <v>323</v>
      </c>
      <c r="C2479">
        <v>69</v>
      </c>
      <c r="D2479">
        <v>18</v>
      </c>
      <c r="E2479">
        <v>112</v>
      </c>
      <c r="F2479">
        <v>2</v>
      </c>
      <c r="G2479" t="s">
        <v>2282</v>
      </c>
      <c r="H2479" t="s">
        <v>5159</v>
      </c>
      <c r="I2479" t="str">
        <f t="shared" si="38"/>
        <v>INSERT INTO [Object](ObjectID,FingerprintID,TypeID,Height,Width,User_Entry,Small_Description) VALUES(2477,323,69,18,112,2,N'Sign Letter #95')</v>
      </c>
    </row>
    <row r="2480" spans="1:9" x14ac:dyDescent="0.3">
      <c r="A2480">
        <v>2478</v>
      </c>
      <c r="B2480">
        <v>323</v>
      </c>
      <c r="C2480">
        <v>70</v>
      </c>
      <c r="D2480">
        <v>101</v>
      </c>
      <c r="E2480">
        <v>175</v>
      </c>
      <c r="F2480">
        <v>2</v>
      </c>
      <c r="G2480" t="s">
        <v>2282</v>
      </c>
      <c r="H2480" t="s">
        <v>5160</v>
      </c>
      <c r="I2480" t="str">
        <f t="shared" si="38"/>
        <v>INSERT INTO [Object](ObjectID,FingerprintID,TypeID,Height,Width,User_Entry,Small_Description) VALUES(2478,323,70,101,175,2,N'Trashcan Interior #40')</v>
      </c>
    </row>
    <row r="2481" spans="1:9" x14ac:dyDescent="0.3">
      <c r="A2481">
        <v>2479</v>
      </c>
      <c r="B2481">
        <v>323</v>
      </c>
      <c r="C2481">
        <v>100</v>
      </c>
      <c r="D2481">
        <v>84</v>
      </c>
      <c r="E2481">
        <v>104</v>
      </c>
      <c r="F2481">
        <v>2</v>
      </c>
      <c r="G2481" t="s">
        <v>2282</v>
      </c>
      <c r="H2481" t="s">
        <v>5161</v>
      </c>
      <c r="I2481" t="str">
        <f t="shared" si="38"/>
        <v>INSERT INTO [Object](ObjectID,FingerprintID,TypeID,Height,Width,User_Entry,Small_Description) VALUES(2479,323,100,84,104,2,N'Trash Can #317')</v>
      </c>
    </row>
    <row r="2482" spans="1:9" x14ac:dyDescent="0.3">
      <c r="A2482">
        <v>2480</v>
      </c>
      <c r="B2482">
        <v>323</v>
      </c>
      <c r="C2482">
        <v>120</v>
      </c>
      <c r="D2482">
        <v>108</v>
      </c>
      <c r="E2482">
        <v>143</v>
      </c>
      <c r="F2482">
        <v>2</v>
      </c>
      <c r="G2482" t="s">
        <v>2282</v>
      </c>
      <c r="H2482" t="s">
        <v>5162</v>
      </c>
      <c r="I2482" t="str">
        <f t="shared" si="38"/>
        <v>INSERT INTO [Object](ObjectID,FingerprintID,TypeID,Height,Width,User_Entry,Small_Description) VALUES(2480,323,120,108,143,2,N'Nescafe #41')</v>
      </c>
    </row>
    <row r="2483" spans="1:9" x14ac:dyDescent="0.3">
      <c r="A2483">
        <v>2481</v>
      </c>
      <c r="B2483">
        <v>324</v>
      </c>
      <c r="C2483">
        <v>3</v>
      </c>
      <c r="D2483">
        <v>43</v>
      </c>
      <c r="E2483">
        <v>93</v>
      </c>
      <c r="F2483">
        <v>9</v>
      </c>
      <c r="G2483" t="s">
        <v>2310</v>
      </c>
      <c r="H2483" t="s">
        <v>5163</v>
      </c>
      <c r="I2483" t="str">
        <f t="shared" si="38"/>
        <v>INSERT INTO [Object](ObjectID,FingerprintID,TypeID,Height,Width,User_Entry,Small_Description) VALUES(2481,324,3,43,93,9,N'Sign Gather #114')</v>
      </c>
    </row>
    <row r="2484" spans="1:9" x14ac:dyDescent="0.3">
      <c r="A2484">
        <v>2482</v>
      </c>
      <c r="B2484">
        <v>324</v>
      </c>
      <c r="C2484">
        <v>43</v>
      </c>
      <c r="D2484">
        <v>131</v>
      </c>
      <c r="E2484">
        <v>524</v>
      </c>
      <c r="F2484">
        <v>9</v>
      </c>
      <c r="G2484" t="s">
        <v>2310</v>
      </c>
      <c r="H2484" t="s">
        <v>5164</v>
      </c>
      <c r="I2484" t="str">
        <f t="shared" si="38"/>
        <v>INSERT INTO [Object](ObjectID,FingerprintID,TypeID,Height,Width,User_Entry,Small_Description) VALUES(2482,324,43,131,524,9,N'Door Blue #159')</v>
      </c>
    </row>
    <row r="2485" spans="1:9" x14ac:dyDescent="0.3">
      <c r="A2485">
        <v>2483</v>
      </c>
      <c r="B2485">
        <v>324</v>
      </c>
      <c r="C2485">
        <v>43</v>
      </c>
      <c r="D2485">
        <v>132</v>
      </c>
      <c r="E2485">
        <v>521</v>
      </c>
      <c r="F2485">
        <v>9</v>
      </c>
      <c r="G2485" t="s">
        <v>2310</v>
      </c>
      <c r="H2485" t="s">
        <v>5165</v>
      </c>
      <c r="I2485" t="str">
        <f t="shared" si="38"/>
        <v>INSERT INTO [Object](ObjectID,FingerprintID,TypeID,Height,Width,User_Entry,Small_Description) VALUES(2483,324,43,132,521,9,N'Door Blue #160')</v>
      </c>
    </row>
    <row r="2486" spans="1:9" x14ac:dyDescent="0.3">
      <c r="A2486">
        <v>2484</v>
      </c>
      <c r="B2486">
        <v>324</v>
      </c>
      <c r="C2486">
        <v>59</v>
      </c>
      <c r="D2486">
        <v>37</v>
      </c>
      <c r="E2486">
        <v>96</v>
      </c>
      <c r="F2486">
        <v>9</v>
      </c>
      <c r="G2486" t="s">
        <v>2310</v>
      </c>
      <c r="H2486" t="s">
        <v>5166</v>
      </c>
      <c r="I2486" t="str">
        <f t="shared" si="38"/>
        <v>INSERT INTO [Object](ObjectID,FingerprintID,TypeID,Height,Width,User_Entry,Small_Description) VALUES(2484,324,59,37,96,9,N'Sign CCTV #31')</v>
      </c>
    </row>
    <row r="2487" spans="1:9" x14ac:dyDescent="0.3">
      <c r="A2487">
        <v>2485</v>
      </c>
      <c r="B2487">
        <v>324</v>
      </c>
      <c r="C2487">
        <v>71</v>
      </c>
      <c r="D2487">
        <v>102</v>
      </c>
      <c r="E2487">
        <v>512</v>
      </c>
      <c r="F2487">
        <v>9</v>
      </c>
      <c r="G2487" t="s">
        <v>2310</v>
      </c>
      <c r="H2487" t="s">
        <v>5167</v>
      </c>
      <c r="I2487" t="str">
        <f t="shared" si="38"/>
        <v>INSERT INTO [Object](ObjectID,FingerprintID,TypeID,Height,Width,User_Entry,Small_Description) VALUES(2485,324,71,102,512,9,N'Handle Door Blue Interior #8')</v>
      </c>
    </row>
    <row r="2488" spans="1:9" x14ac:dyDescent="0.3">
      <c r="A2488">
        <v>2486</v>
      </c>
      <c r="B2488">
        <v>324</v>
      </c>
      <c r="C2488">
        <v>71</v>
      </c>
      <c r="D2488">
        <v>94</v>
      </c>
      <c r="E2488">
        <v>379</v>
      </c>
      <c r="F2488">
        <v>9</v>
      </c>
      <c r="G2488" t="s">
        <v>2310</v>
      </c>
      <c r="H2488" t="s">
        <v>5168</v>
      </c>
      <c r="I2488" t="str">
        <f t="shared" si="38"/>
        <v>INSERT INTO [Object](ObjectID,FingerprintID,TypeID,Height,Width,User_Entry,Small_Description) VALUES(2486,324,71,94,379,9,N'Handle Door Blue Interior #9')</v>
      </c>
    </row>
    <row r="2489" spans="1:9" x14ac:dyDescent="0.3">
      <c r="A2489">
        <v>2487</v>
      </c>
      <c r="B2489">
        <v>324</v>
      </c>
      <c r="C2489">
        <v>71</v>
      </c>
      <c r="D2489">
        <v>98</v>
      </c>
      <c r="E2489">
        <v>522</v>
      </c>
      <c r="F2489">
        <v>9</v>
      </c>
      <c r="G2489" t="s">
        <v>2310</v>
      </c>
      <c r="H2489" t="s">
        <v>5169</v>
      </c>
      <c r="I2489" t="str">
        <f t="shared" si="38"/>
        <v>INSERT INTO [Object](ObjectID,FingerprintID,TypeID,Height,Width,User_Entry,Small_Description) VALUES(2487,324,71,98,522,9,N'Handle Door Blue Interior #10')</v>
      </c>
    </row>
    <row r="2490" spans="1:9" x14ac:dyDescent="0.3">
      <c r="A2490">
        <v>2488</v>
      </c>
      <c r="B2490">
        <v>324</v>
      </c>
      <c r="C2490">
        <v>100</v>
      </c>
      <c r="D2490">
        <v>67</v>
      </c>
      <c r="E2490">
        <v>88</v>
      </c>
      <c r="F2490">
        <v>9</v>
      </c>
      <c r="G2490" t="s">
        <v>2310</v>
      </c>
      <c r="H2490" t="s">
        <v>5170</v>
      </c>
      <c r="I2490" t="str">
        <f t="shared" si="38"/>
        <v>INSERT INTO [Object](ObjectID,FingerprintID,TypeID,Height,Width,User_Entry,Small_Description) VALUES(2488,324,100,67,88,9,N'Trash Can #318')</v>
      </c>
    </row>
    <row r="2491" spans="1:9" x14ac:dyDescent="0.3">
      <c r="A2491">
        <v>2489</v>
      </c>
      <c r="B2491">
        <v>325</v>
      </c>
      <c r="C2491">
        <v>4</v>
      </c>
      <c r="D2491">
        <v>112</v>
      </c>
      <c r="E2491">
        <v>100</v>
      </c>
      <c r="F2491">
        <v>4</v>
      </c>
      <c r="G2491" t="s">
        <v>2290</v>
      </c>
      <c r="H2491" t="s">
        <v>5171</v>
      </c>
      <c r="I2491" t="str">
        <f t="shared" si="38"/>
        <v>INSERT INTO [Object](ObjectID,FingerprintID,TypeID,Height,Width,User_Entry,Small_Description) VALUES(2489,325,4,112,100,4,N'Sign Exit Person Letters #48')</v>
      </c>
    </row>
    <row r="2492" spans="1:9" x14ac:dyDescent="0.3">
      <c r="A2492">
        <v>2490</v>
      </c>
      <c r="B2492">
        <v>325</v>
      </c>
      <c r="C2492">
        <v>4</v>
      </c>
      <c r="D2492">
        <v>126</v>
      </c>
      <c r="E2492">
        <v>93</v>
      </c>
      <c r="F2492">
        <v>4</v>
      </c>
      <c r="G2492" t="s">
        <v>2290</v>
      </c>
      <c r="H2492" t="s">
        <v>5172</v>
      </c>
      <c r="I2492" t="str">
        <f t="shared" si="38"/>
        <v>INSERT INTO [Object](ObjectID,FingerprintID,TypeID,Height,Width,User_Entry,Small_Description) VALUES(2490,325,4,126,93,4,N'Sign Exit Person Letters #49')</v>
      </c>
    </row>
    <row r="2493" spans="1:9" x14ac:dyDescent="0.3">
      <c r="A2493">
        <v>2491</v>
      </c>
      <c r="B2493">
        <v>325</v>
      </c>
      <c r="C2493">
        <v>4</v>
      </c>
      <c r="D2493">
        <v>125</v>
      </c>
      <c r="E2493">
        <v>82</v>
      </c>
      <c r="F2493">
        <v>4</v>
      </c>
      <c r="G2493" t="s">
        <v>2290</v>
      </c>
      <c r="H2493" t="s">
        <v>5173</v>
      </c>
      <c r="I2493" t="str">
        <f t="shared" si="38"/>
        <v>INSERT INTO [Object](ObjectID,FingerprintID,TypeID,Height,Width,User_Entry,Small_Description) VALUES(2491,325,4,125,82,4,N'Sign Exit Person Letters #50')</v>
      </c>
    </row>
    <row r="2494" spans="1:9" x14ac:dyDescent="0.3">
      <c r="A2494">
        <v>2492</v>
      </c>
      <c r="B2494">
        <v>325</v>
      </c>
      <c r="C2494">
        <v>68</v>
      </c>
      <c r="D2494">
        <v>130</v>
      </c>
      <c r="E2494">
        <v>136</v>
      </c>
      <c r="F2494">
        <v>4</v>
      </c>
      <c r="G2494" t="s">
        <v>2290</v>
      </c>
      <c r="H2494" t="s">
        <v>5174</v>
      </c>
      <c r="I2494" t="str">
        <f t="shared" si="38"/>
        <v>INSERT INTO [Object](ObjectID,FingerprintID,TypeID,Height,Width,User_Entry,Small_Description) VALUES(2492,325,68,130,136,4,N'Floor Pattern Reception #60')</v>
      </c>
    </row>
    <row r="2495" spans="1:9" x14ac:dyDescent="0.3">
      <c r="A2495">
        <v>2493</v>
      </c>
      <c r="B2495">
        <v>325</v>
      </c>
      <c r="C2495">
        <v>100</v>
      </c>
      <c r="D2495">
        <v>70</v>
      </c>
      <c r="E2495">
        <v>169</v>
      </c>
      <c r="F2495">
        <v>4</v>
      </c>
      <c r="G2495" t="s">
        <v>2290</v>
      </c>
      <c r="H2495" t="s">
        <v>5175</v>
      </c>
      <c r="I2495" t="str">
        <f t="shared" si="38"/>
        <v>INSERT INTO [Object](ObjectID,FingerprintID,TypeID,Height,Width,User_Entry,Small_Description) VALUES(2493,325,100,70,169,4,N'Trash Can #319')</v>
      </c>
    </row>
    <row r="2496" spans="1:9" x14ac:dyDescent="0.3">
      <c r="A2496">
        <v>2494</v>
      </c>
      <c r="B2496">
        <v>326</v>
      </c>
      <c r="C2496">
        <v>43</v>
      </c>
      <c r="D2496">
        <v>114</v>
      </c>
      <c r="E2496">
        <v>383</v>
      </c>
      <c r="F2496">
        <v>5</v>
      </c>
      <c r="G2496" t="s">
        <v>2294</v>
      </c>
      <c r="H2496" t="s">
        <v>5176</v>
      </c>
      <c r="I2496" t="str">
        <f t="shared" si="38"/>
        <v>INSERT INTO [Object](ObjectID,FingerprintID,TypeID,Height,Width,User_Entry,Small_Description) VALUES(2494,326,43,114,383,5,N'Door Blue #161')</v>
      </c>
    </row>
    <row r="2497" spans="1:9" x14ac:dyDescent="0.3">
      <c r="A2497">
        <v>2495</v>
      </c>
      <c r="B2497">
        <v>326</v>
      </c>
      <c r="C2497">
        <v>96</v>
      </c>
      <c r="D2497">
        <v>87</v>
      </c>
      <c r="E2497">
        <v>90</v>
      </c>
      <c r="F2497">
        <v>5</v>
      </c>
      <c r="G2497" t="s">
        <v>2294</v>
      </c>
      <c r="H2497" t="s">
        <v>5177</v>
      </c>
      <c r="I2497" t="str">
        <f t="shared" si="38"/>
        <v>INSERT INTO [Object](ObjectID,FingerprintID,TypeID,Height,Width,User_Entry,Small_Description) VALUES(2495,326,96,87,90,5,N'Sign Fire Glass Break #10')</v>
      </c>
    </row>
    <row r="2498" spans="1:9" x14ac:dyDescent="0.3">
      <c r="A2498">
        <v>2496</v>
      </c>
      <c r="B2498">
        <v>326</v>
      </c>
      <c r="C2498">
        <v>100</v>
      </c>
      <c r="D2498">
        <v>79</v>
      </c>
      <c r="E2498">
        <v>176</v>
      </c>
      <c r="F2498">
        <v>5</v>
      </c>
      <c r="G2498" t="s">
        <v>2294</v>
      </c>
      <c r="H2498" t="s">
        <v>5178</v>
      </c>
      <c r="I2498" t="str">
        <f t="shared" si="38"/>
        <v>INSERT INTO [Object](ObjectID,FingerprintID,TypeID,Height,Width,User_Entry,Small_Description) VALUES(2496,326,100,79,176,5,N'Trash Can #320')</v>
      </c>
    </row>
    <row r="2499" spans="1:9" x14ac:dyDescent="0.3">
      <c r="A2499">
        <v>2497</v>
      </c>
      <c r="B2499">
        <v>327</v>
      </c>
      <c r="C2499">
        <v>4</v>
      </c>
      <c r="D2499">
        <v>91</v>
      </c>
      <c r="E2499">
        <v>89</v>
      </c>
      <c r="F2499">
        <v>8</v>
      </c>
      <c r="G2499" t="s">
        <v>2306</v>
      </c>
      <c r="H2499" t="s">
        <v>5179</v>
      </c>
      <c r="I2499" t="str">
        <f t="shared" si="38"/>
        <v>INSERT INTO [Object](ObjectID,FingerprintID,TypeID,Height,Width,User_Entry,Small_Description) VALUES(2497,327,4,91,89,8,N'Sign Exit Person Letters #51')</v>
      </c>
    </row>
    <row r="2500" spans="1:9" x14ac:dyDescent="0.3">
      <c r="A2500">
        <v>2498</v>
      </c>
      <c r="B2500">
        <v>327</v>
      </c>
      <c r="C2500">
        <v>80</v>
      </c>
      <c r="D2500">
        <v>100</v>
      </c>
      <c r="E2500">
        <v>158</v>
      </c>
      <c r="F2500">
        <v>8</v>
      </c>
      <c r="G2500" t="s">
        <v>2306</v>
      </c>
      <c r="H2500" t="s">
        <v>5180</v>
      </c>
      <c r="I2500" t="str">
        <f t="shared" ref="I2500:I2563" si="39">"INSERT INTO [Object](ObjectID,FingerprintID,TypeID,Height,Width,User_Entry,Small_Description) VALUES("&amp;A2500&amp;","&amp;B2500&amp;","&amp;C2500&amp;","&amp;D2500&amp;","&amp;E2500&amp;","&amp;F2500&amp;",N'"&amp;H2500&amp;"')"</f>
        <v>INSERT INTO [Object](ObjectID,FingerprintID,TypeID,Height,Width,User_Entry,Small_Description) VALUES(2498,327,80,100,158,8,N'Specific Map #22')</v>
      </c>
    </row>
    <row r="2501" spans="1:9" x14ac:dyDescent="0.3">
      <c r="A2501">
        <v>2499</v>
      </c>
      <c r="B2501">
        <v>327</v>
      </c>
      <c r="C2501">
        <v>100</v>
      </c>
      <c r="D2501">
        <v>88</v>
      </c>
      <c r="E2501">
        <v>188</v>
      </c>
      <c r="F2501">
        <v>8</v>
      </c>
      <c r="G2501" t="s">
        <v>2306</v>
      </c>
      <c r="H2501" t="s">
        <v>5181</v>
      </c>
      <c r="I2501" t="str">
        <f t="shared" si="39"/>
        <v>INSERT INTO [Object](ObjectID,FingerprintID,TypeID,Height,Width,User_Entry,Small_Description) VALUES(2499,327,100,88,188,8,N'Trash Can #321')</v>
      </c>
    </row>
    <row r="2502" spans="1:9" x14ac:dyDescent="0.3">
      <c r="A2502">
        <v>2500</v>
      </c>
      <c r="B2502">
        <v>328</v>
      </c>
      <c r="C2502">
        <v>3</v>
      </c>
      <c r="D2502">
        <v>59</v>
      </c>
      <c r="E2502">
        <v>117</v>
      </c>
      <c r="F2502">
        <v>7</v>
      </c>
      <c r="G2502" t="s">
        <v>2302</v>
      </c>
      <c r="H2502" t="s">
        <v>5182</v>
      </c>
      <c r="I2502" t="str">
        <f t="shared" si="39"/>
        <v>INSERT INTO [Object](ObjectID,FingerprintID,TypeID,Height,Width,User_Entry,Small_Description) VALUES(2500,328,3,59,117,7,N'Sign Gather #115')</v>
      </c>
    </row>
    <row r="2503" spans="1:9" x14ac:dyDescent="0.3">
      <c r="A2503">
        <v>2501</v>
      </c>
      <c r="B2503">
        <v>328</v>
      </c>
      <c r="C2503">
        <v>3</v>
      </c>
      <c r="D2503">
        <v>73</v>
      </c>
      <c r="E2503">
        <v>128</v>
      </c>
      <c r="F2503">
        <v>7</v>
      </c>
      <c r="G2503" t="s">
        <v>2302</v>
      </c>
      <c r="H2503" t="s">
        <v>5183</v>
      </c>
      <c r="I2503" t="str">
        <f t="shared" si="39"/>
        <v>INSERT INTO [Object](ObjectID,FingerprintID,TypeID,Height,Width,User_Entry,Small_Description) VALUES(2501,328,3,73,128,7,N'Sign Gather #116')</v>
      </c>
    </row>
    <row r="2504" spans="1:9" x14ac:dyDescent="0.3">
      <c r="A2504">
        <v>2502</v>
      </c>
      <c r="B2504">
        <v>328</v>
      </c>
      <c r="C2504">
        <v>3</v>
      </c>
      <c r="D2504">
        <v>80</v>
      </c>
      <c r="E2504">
        <v>140</v>
      </c>
      <c r="F2504">
        <v>7</v>
      </c>
      <c r="G2504" t="s">
        <v>2302</v>
      </c>
      <c r="H2504" t="s">
        <v>5184</v>
      </c>
      <c r="I2504" t="str">
        <f t="shared" si="39"/>
        <v>INSERT INTO [Object](ObjectID,FingerprintID,TypeID,Height,Width,User_Entry,Small_Description) VALUES(2502,328,3,80,140,7,N'Sign Gather #117')</v>
      </c>
    </row>
    <row r="2505" spans="1:9" x14ac:dyDescent="0.3">
      <c r="A2505">
        <v>2503</v>
      </c>
      <c r="B2505">
        <v>328</v>
      </c>
      <c r="C2505">
        <v>3</v>
      </c>
      <c r="D2505">
        <v>91</v>
      </c>
      <c r="E2505">
        <v>153</v>
      </c>
      <c r="F2505">
        <v>7</v>
      </c>
      <c r="G2505" t="s">
        <v>2302</v>
      </c>
      <c r="H2505" t="s">
        <v>5185</v>
      </c>
      <c r="I2505" t="str">
        <f t="shared" si="39"/>
        <v>INSERT INTO [Object](ObjectID,FingerprintID,TypeID,Height,Width,User_Entry,Small_Description) VALUES(2503,328,3,91,153,7,N'Sign Gather #118')</v>
      </c>
    </row>
    <row r="2506" spans="1:9" x14ac:dyDescent="0.3">
      <c r="A2506">
        <v>2504</v>
      </c>
      <c r="B2506">
        <v>328</v>
      </c>
      <c r="C2506">
        <v>3</v>
      </c>
      <c r="D2506">
        <v>70</v>
      </c>
      <c r="E2506">
        <v>160</v>
      </c>
      <c r="F2506">
        <v>7</v>
      </c>
      <c r="G2506" t="s">
        <v>2302</v>
      </c>
      <c r="H2506" t="s">
        <v>5186</v>
      </c>
      <c r="I2506" t="str">
        <f t="shared" si="39"/>
        <v>INSERT INTO [Object](ObjectID,FingerprintID,TypeID,Height,Width,User_Entry,Small_Description) VALUES(2504,328,3,70,160,7,N'Sign Gather #119')</v>
      </c>
    </row>
    <row r="2507" spans="1:9" x14ac:dyDescent="0.3">
      <c r="A2507">
        <v>2505</v>
      </c>
      <c r="B2507">
        <v>328</v>
      </c>
      <c r="C2507">
        <v>18</v>
      </c>
      <c r="D2507">
        <v>85</v>
      </c>
      <c r="E2507">
        <v>139</v>
      </c>
      <c r="F2507">
        <v>7</v>
      </c>
      <c r="G2507" t="s">
        <v>2302</v>
      </c>
      <c r="H2507" t="s">
        <v>5187</v>
      </c>
      <c r="I2507" t="str">
        <f t="shared" si="39"/>
        <v>INSERT INTO [Object](ObjectID,FingerprintID,TypeID,Height,Width,User_Entry,Small_Description) VALUES(2505,328,18,85,139,7,N'Wall Fire Extinguisher #52')</v>
      </c>
    </row>
    <row r="2508" spans="1:9" x14ac:dyDescent="0.3">
      <c r="A2508">
        <v>2506</v>
      </c>
      <c r="B2508">
        <v>328</v>
      </c>
      <c r="C2508">
        <v>18</v>
      </c>
      <c r="D2508">
        <v>111</v>
      </c>
      <c r="E2508">
        <v>153</v>
      </c>
      <c r="F2508">
        <v>7</v>
      </c>
      <c r="G2508" t="s">
        <v>2302</v>
      </c>
      <c r="H2508" t="s">
        <v>5188</v>
      </c>
      <c r="I2508" t="str">
        <f t="shared" si="39"/>
        <v>INSERT INTO [Object](ObjectID,FingerprintID,TypeID,Height,Width,User_Entry,Small_Description) VALUES(2506,328,18,111,153,7,N'Wall Fire Extinguisher #53')</v>
      </c>
    </row>
    <row r="2509" spans="1:9" x14ac:dyDescent="0.3">
      <c r="A2509">
        <v>2507</v>
      </c>
      <c r="B2509">
        <v>328</v>
      </c>
      <c r="C2509">
        <v>18</v>
      </c>
      <c r="D2509">
        <v>116</v>
      </c>
      <c r="E2509">
        <v>143</v>
      </c>
      <c r="F2509">
        <v>7</v>
      </c>
      <c r="G2509" t="s">
        <v>2302</v>
      </c>
      <c r="H2509" t="s">
        <v>5189</v>
      </c>
      <c r="I2509" t="str">
        <f t="shared" si="39"/>
        <v>INSERT INTO [Object](ObjectID,FingerprintID,TypeID,Height,Width,User_Entry,Small_Description) VALUES(2507,328,18,116,143,7,N'Wall Fire Extinguisher #54')</v>
      </c>
    </row>
    <row r="2510" spans="1:9" x14ac:dyDescent="0.3">
      <c r="A2510">
        <v>2508</v>
      </c>
      <c r="B2510">
        <v>328</v>
      </c>
      <c r="C2510">
        <v>100</v>
      </c>
      <c r="D2510">
        <v>75</v>
      </c>
      <c r="E2510">
        <v>182</v>
      </c>
      <c r="F2510">
        <v>7</v>
      </c>
      <c r="G2510" t="s">
        <v>2302</v>
      </c>
      <c r="H2510" t="s">
        <v>5190</v>
      </c>
      <c r="I2510" t="str">
        <f t="shared" si="39"/>
        <v>INSERT INTO [Object](ObjectID,FingerprintID,TypeID,Height,Width,User_Entry,Small_Description) VALUES(2508,328,100,75,182,7,N'Trash Can #322')</v>
      </c>
    </row>
    <row r="2511" spans="1:9" x14ac:dyDescent="0.3">
      <c r="A2511">
        <v>2509</v>
      </c>
      <c r="B2511">
        <v>329</v>
      </c>
      <c r="C2511">
        <v>3</v>
      </c>
      <c r="D2511">
        <v>112</v>
      </c>
      <c r="E2511">
        <v>159</v>
      </c>
      <c r="F2511">
        <v>9</v>
      </c>
      <c r="G2511" t="s">
        <v>2310</v>
      </c>
      <c r="H2511" t="s">
        <v>5191</v>
      </c>
      <c r="I2511" t="str">
        <f t="shared" si="39"/>
        <v>INSERT INTO [Object](ObjectID,FingerprintID,TypeID,Height,Width,User_Entry,Small_Description) VALUES(2509,329,3,112,159,9,N'Sign Gather #120')</v>
      </c>
    </row>
    <row r="2512" spans="1:9" x14ac:dyDescent="0.3">
      <c r="A2512">
        <v>2510</v>
      </c>
      <c r="B2512">
        <v>329</v>
      </c>
      <c r="C2512">
        <v>3</v>
      </c>
      <c r="D2512">
        <v>109</v>
      </c>
      <c r="E2512">
        <v>139</v>
      </c>
      <c r="F2512">
        <v>9</v>
      </c>
      <c r="G2512" t="s">
        <v>2310</v>
      </c>
      <c r="H2512" t="s">
        <v>5192</v>
      </c>
      <c r="I2512" t="str">
        <f t="shared" si="39"/>
        <v>INSERT INTO [Object](ObjectID,FingerprintID,TypeID,Height,Width,User_Entry,Small_Description) VALUES(2510,329,3,109,139,9,N'Sign Gather #121')</v>
      </c>
    </row>
    <row r="2513" spans="1:9" x14ac:dyDescent="0.3">
      <c r="A2513">
        <v>2511</v>
      </c>
      <c r="B2513">
        <v>329</v>
      </c>
      <c r="C2513">
        <v>3</v>
      </c>
      <c r="D2513">
        <v>98</v>
      </c>
      <c r="E2513">
        <v>129</v>
      </c>
      <c r="F2513">
        <v>9</v>
      </c>
      <c r="G2513" t="s">
        <v>2310</v>
      </c>
      <c r="H2513" t="s">
        <v>5193</v>
      </c>
      <c r="I2513" t="str">
        <f t="shared" si="39"/>
        <v>INSERT INTO [Object](ObjectID,FingerprintID,TypeID,Height,Width,User_Entry,Small_Description) VALUES(2511,329,3,98,129,9,N'Sign Gather #122')</v>
      </c>
    </row>
    <row r="2514" spans="1:9" x14ac:dyDescent="0.3">
      <c r="A2514">
        <v>2512</v>
      </c>
      <c r="B2514">
        <v>329</v>
      </c>
      <c r="C2514">
        <v>3</v>
      </c>
      <c r="D2514">
        <v>93</v>
      </c>
      <c r="E2514">
        <v>126</v>
      </c>
      <c r="F2514">
        <v>9</v>
      </c>
      <c r="G2514" t="s">
        <v>2310</v>
      </c>
      <c r="H2514" t="s">
        <v>5194</v>
      </c>
      <c r="I2514" t="str">
        <f t="shared" si="39"/>
        <v>INSERT INTO [Object](ObjectID,FingerprintID,TypeID,Height,Width,User_Entry,Small_Description) VALUES(2512,329,3,93,126,9,N'Sign Gather #123')</v>
      </c>
    </row>
    <row r="2515" spans="1:9" x14ac:dyDescent="0.3">
      <c r="A2515">
        <v>2513</v>
      </c>
      <c r="B2515">
        <v>329</v>
      </c>
      <c r="C2515">
        <v>3</v>
      </c>
      <c r="D2515">
        <v>91</v>
      </c>
      <c r="E2515">
        <v>121</v>
      </c>
      <c r="F2515">
        <v>9</v>
      </c>
      <c r="G2515" t="s">
        <v>2310</v>
      </c>
      <c r="H2515" t="s">
        <v>5195</v>
      </c>
      <c r="I2515" t="str">
        <f t="shared" si="39"/>
        <v>INSERT INTO [Object](ObjectID,FingerprintID,TypeID,Height,Width,User_Entry,Small_Description) VALUES(2513,329,3,91,121,9,N'Sign Gather #124')</v>
      </c>
    </row>
    <row r="2516" spans="1:9" x14ac:dyDescent="0.3">
      <c r="A2516">
        <v>2514</v>
      </c>
      <c r="B2516">
        <v>329</v>
      </c>
      <c r="C2516">
        <v>3</v>
      </c>
      <c r="D2516">
        <v>86</v>
      </c>
      <c r="E2516">
        <v>118</v>
      </c>
      <c r="F2516">
        <v>9</v>
      </c>
      <c r="G2516" t="s">
        <v>2310</v>
      </c>
      <c r="H2516" t="s">
        <v>5196</v>
      </c>
      <c r="I2516" t="str">
        <f t="shared" si="39"/>
        <v>INSERT INTO [Object](ObjectID,FingerprintID,TypeID,Height,Width,User_Entry,Small_Description) VALUES(2514,329,3,86,118,9,N'Sign Gather #125')</v>
      </c>
    </row>
    <row r="2517" spans="1:9" x14ac:dyDescent="0.3">
      <c r="A2517">
        <v>2515</v>
      </c>
      <c r="B2517">
        <v>329</v>
      </c>
      <c r="C2517">
        <v>3</v>
      </c>
      <c r="D2517">
        <v>83</v>
      </c>
      <c r="E2517">
        <v>117</v>
      </c>
      <c r="F2517">
        <v>9</v>
      </c>
      <c r="G2517" t="s">
        <v>2310</v>
      </c>
      <c r="H2517" t="s">
        <v>5197</v>
      </c>
      <c r="I2517" t="str">
        <f t="shared" si="39"/>
        <v>INSERT INTO [Object](ObjectID,FingerprintID,TypeID,Height,Width,User_Entry,Small_Description) VALUES(2515,329,3,83,117,9,N'Sign Gather #126')</v>
      </c>
    </row>
    <row r="2518" spans="1:9" x14ac:dyDescent="0.3">
      <c r="A2518">
        <v>2516</v>
      </c>
      <c r="B2518">
        <v>329</v>
      </c>
      <c r="C2518">
        <v>3</v>
      </c>
      <c r="D2518">
        <v>87</v>
      </c>
      <c r="E2518">
        <v>110</v>
      </c>
      <c r="F2518">
        <v>9</v>
      </c>
      <c r="G2518" t="s">
        <v>2310</v>
      </c>
      <c r="H2518" t="s">
        <v>5198</v>
      </c>
      <c r="I2518" t="str">
        <f t="shared" si="39"/>
        <v>INSERT INTO [Object](ObjectID,FingerprintID,TypeID,Height,Width,User_Entry,Small_Description) VALUES(2516,329,3,87,110,9,N'Sign Gather #127')</v>
      </c>
    </row>
    <row r="2519" spans="1:9" x14ac:dyDescent="0.3">
      <c r="A2519">
        <v>2517</v>
      </c>
      <c r="B2519">
        <v>329</v>
      </c>
      <c r="C2519">
        <v>3</v>
      </c>
      <c r="D2519">
        <v>87</v>
      </c>
      <c r="E2519">
        <v>131</v>
      </c>
      <c r="F2519">
        <v>9</v>
      </c>
      <c r="G2519" t="s">
        <v>2310</v>
      </c>
      <c r="H2519" t="s">
        <v>5199</v>
      </c>
      <c r="I2519" t="str">
        <f t="shared" si="39"/>
        <v>INSERT INTO [Object](ObjectID,FingerprintID,TypeID,Height,Width,User_Entry,Small_Description) VALUES(2517,329,3,87,131,9,N'Sign Gather #128')</v>
      </c>
    </row>
    <row r="2520" spans="1:9" x14ac:dyDescent="0.3">
      <c r="A2520">
        <v>2518</v>
      </c>
      <c r="B2520">
        <v>329</v>
      </c>
      <c r="C2520">
        <v>3</v>
      </c>
      <c r="D2520">
        <v>79</v>
      </c>
      <c r="E2520">
        <v>131</v>
      </c>
      <c r="F2520">
        <v>9</v>
      </c>
      <c r="G2520" t="s">
        <v>2310</v>
      </c>
      <c r="H2520" t="s">
        <v>5200</v>
      </c>
      <c r="I2520" t="str">
        <f t="shared" si="39"/>
        <v>INSERT INTO [Object](ObjectID,FingerprintID,TypeID,Height,Width,User_Entry,Small_Description) VALUES(2518,329,3,79,131,9,N'Sign Gather #129')</v>
      </c>
    </row>
    <row r="2521" spans="1:9" x14ac:dyDescent="0.3">
      <c r="A2521">
        <v>2519</v>
      </c>
      <c r="B2521">
        <v>329</v>
      </c>
      <c r="C2521">
        <v>3</v>
      </c>
      <c r="D2521">
        <v>58</v>
      </c>
      <c r="E2521">
        <v>154</v>
      </c>
      <c r="F2521">
        <v>9</v>
      </c>
      <c r="G2521" t="s">
        <v>2310</v>
      </c>
      <c r="H2521" t="s">
        <v>5201</v>
      </c>
      <c r="I2521" t="str">
        <f t="shared" si="39"/>
        <v>INSERT INTO [Object](ObjectID,FingerprintID,TypeID,Height,Width,User_Entry,Small_Description) VALUES(2519,329,3,58,154,9,N'Sign Gather #130')</v>
      </c>
    </row>
    <row r="2522" spans="1:9" x14ac:dyDescent="0.3">
      <c r="A2522">
        <v>2520</v>
      </c>
      <c r="B2522">
        <v>329</v>
      </c>
      <c r="C2522">
        <v>3</v>
      </c>
      <c r="D2522">
        <v>83</v>
      </c>
      <c r="E2522">
        <v>126</v>
      </c>
      <c r="F2522">
        <v>9</v>
      </c>
      <c r="G2522" t="s">
        <v>2310</v>
      </c>
      <c r="H2522" t="s">
        <v>5202</v>
      </c>
      <c r="I2522" t="str">
        <f t="shared" si="39"/>
        <v>INSERT INTO [Object](ObjectID,FingerprintID,TypeID,Height,Width,User_Entry,Small_Description) VALUES(2520,329,3,83,126,9,N'Sign Gather #131')</v>
      </c>
    </row>
    <row r="2523" spans="1:9" x14ac:dyDescent="0.3">
      <c r="A2523">
        <v>2521</v>
      </c>
      <c r="B2523">
        <v>329</v>
      </c>
      <c r="C2523">
        <v>3</v>
      </c>
      <c r="D2523">
        <v>84</v>
      </c>
      <c r="E2523">
        <v>135</v>
      </c>
      <c r="F2523">
        <v>9</v>
      </c>
      <c r="G2523" t="s">
        <v>2310</v>
      </c>
      <c r="H2523" t="s">
        <v>5203</v>
      </c>
      <c r="I2523" t="str">
        <f t="shared" si="39"/>
        <v>INSERT INTO [Object](ObjectID,FingerprintID,TypeID,Height,Width,User_Entry,Small_Description) VALUES(2521,329,3,84,135,9,N'Sign Gather #132')</v>
      </c>
    </row>
    <row r="2524" spans="1:9" x14ac:dyDescent="0.3">
      <c r="A2524">
        <v>2522</v>
      </c>
      <c r="B2524">
        <v>329</v>
      </c>
      <c r="C2524">
        <v>3</v>
      </c>
      <c r="D2524">
        <v>98</v>
      </c>
      <c r="E2524">
        <v>157</v>
      </c>
      <c r="F2524">
        <v>9</v>
      </c>
      <c r="G2524" t="s">
        <v>2310</v>
      </c>
      <c r="H2524" t="s">
        <v>5204</v>
      </c>
      <c r="I2524" t="str">
        <f t="shared" si="39"/>
        <v>INSERT INTO [Object](ObjectID,FingerprintID,TypeID,Height,Width,User_Entry,Small_Description) VALUES(2522,329,3,98,157,9,N'Sign Gather #133')</v>
      </c>
    </row>
    <row r="2525" spans="1:9" x14ac:dyDescent="0.3">
      <c r="A2525">
        <v>2523</v>
      </c>
      <c r="B2525">
        <v>329</v>
      </c>
      <c r="C2525">
        <v>3</v>
      </c>
      <c r="D2525">
        <v>98</v>
      </c>
      <c r="E2525">
        <v>177</v>
      </c>
      <c r="F2525">
        <v>9</v>
      </c>
      <c r="G2525" t="s">
        <v>2310</v>
      </c>
      <c r="H2525" t="s">
        <v>5205</v>
      </c>
      <c r="I2525" t="str">
        <f t="shared" si="39"/>
        <v>INSERT INTO [Object](ObjectID,FingerprintID,TypeID,Height,Width,User_Entry,Small_Description) VALUES(2523,329,3,98,177,9,N'Sign Gather #134')</v>
      </c>
    </row>
    <row r="2526" spans="1:9" x14ac:dyDescent="0.3">
      <c r="A2526">
        <v>2524</v>
      </c>
      <c r="B2526">
        <v>329</v>
      </c>
      <c r="C2526">
        <v>18</v>
      </c>
      <c r="D2526">
        <v>106</v>
      </c>
      <c r="E2526">
        <v>156</v>
      </c>
      <c r="F2526">
        <v>9</v>
      </c>
      <c r="G2526" t="s">
        <v>2310</v>
      </c>
      <c r="H2526" t="s">
        <v>5206</v>
      </c>
      <c r="I2526" t="str">
        <f t="shared" si="39"/>
        <v>INSERT INTO [Object](ObjectID,FingerprintID,TypeID,Height,Width,User_Entry,Small_Description) VALUES(2524,329,18,106,156,9,N'Wall Fire Extinguisher #55')</v>
      </c>
    </row>
    <row r="2527" spans="1:9" x14ac:dyDescent="0.3">
      <c r="A2527">
        <v>2525</v>
      </c>
      <c r="B2527">
        <v>329</v>
      </c>
      <c r="C2527">
        <v>18</v>
      </c>
      <c r="D2527">
        <v>93</v>
      </c>
      <c r="E2527">
        <v>134</v>
      </c>
      <c r="F2527">
        <v>9</v>
      </c>
      <c r="G2527" t="s">
        <v>2310</v>
      </c>
      <c r="H2527" t="s">
        <v>5207</v>
      </c>
      <c r="I2527" t="str">
        <f t="shared" si="39"/>
        <v>INSERT INTO [Object](ObjectID,FingerprintID,TypeID,Height,Width,User_Entry,Small_Description) VALUES(2525,329,18,93,134,9,N'Wall Fire Extinguisher #56')</v>
      </c>
    </row>
    <row r="2528" spans="1:9" x14ac:dyDescent="0.3">
      <c r="A2528">
        <v>2526</v>
      </c>
      <c r="B2528">
        <v>329</v>
      </c>
      <c r="C2528">
        <v>18</v>
      </c>
      <c r="D2528">
        <v>99</v>
      </c>
      <c r="E2528">
        <v>127</v>
      </c>
      <c r="F2528">
        <v>9</v>
      </c>
      <c r="G2528" t="s">
        <v>2310</v>
      </c>
      <c r="H2528" t="s">
        <v>5208</v>
      </c>
      <c r="I2528" t="str">
        <f t="shared" si="39"/>
        <v>INSERT INTO [Object](ObjectID,FingerprintID,TypeID,Height,Width,User_Entry,Small_Description) VALUES(2526,329,18,99,127,9,N'Wall Fire Extinguisher #57')</v>
      </c>
    </row>
    <row r="2529" spans="1:9" x14ac:dyDescent="0.3">
      <c r="A2529">
        <v>2527</v>
      </c>
      <c r="B2529">
        <v>329</v>
      </c>
      <c r="C2529">
        <v>18</v>
      </c>
      <c r="D2529">
        <v>102</v>
      </c>
      <c r="E2529">
        <v>145</v>
      </c>
      <c r="F2529">
        <v>9</v>
      </c>
      <c r="G2529" t="s">
        <v>2310</v>
      </c>
      <c r="H2529" t="s">
        <v>5209</v>
      </c>
      <c r="I2529" t="str">
        <f t="shared" si="39"/>
        <v>INSERT INTO [Object](ObjectID,FingerprintID,TypeID,Height,Width,User_Entry,Small_Description) VALUES(2527,329,18,102,145,9,N'Wall Fire Extinguisher #58')</v>
      </c>
    </row>
    <row r="2530" spans="1:9" x14ac:dyDescent="0.3">
      <c r="A2530">
        <v>2528</v>
      </c>
      <c r="B2530">
        <v>329</v>
      </c>
      <c r="C2530">
        <v>18</v>
      </c>
      <c r="D2530">
        <v>101</v>
      </c>
      <c r="E2530">
        <v>135</v>
      </c>
      <c r="F2530">
        <v>9</v>
      </c>
      <c r="G2530" t="s">
        <v>2310</v>
      </c>
      <c r="H2530" t="s">
        <v>5210</v>
      </c>
      <c r="I2530" t="str">
        <f t="shared" si="39"/>
        <v>INSERT INTO [Object](ObjectID,FingerprintID,TypeID,Height,Width,User_Entry,Small_Description) VALUES(2528,329,18,101,135,9,N'Wall Fire Extinguisher #59')</v>
      </c>
    </row>
    <row r="2531" spans="1:9" x14ac:dyDescent="0.3">
      <c r="A2531">
        <v>2529</v>
      </c>
      <c r="B2531">
        <v>329</v>
      </c>
      <c r="C2531">
        <v>18</v>
      </c>
      <c r="D2531">
        <v>95</v>
      </c>
      <c r="E2531">
        <v>139</v>
      </c>
      <c r="F2531">
        <v>9</v>
      </c>
      <c r="G2531" t="s">
        <v>2310</v>
      </c>
      <c r="H2531" t="s">
        <v>5211</v>
      </c>
      <c r="I2531" t="str">
        <f t="shared" si="39"/>
        <v>INSERT INTO [Object](ObjectID,FingerprintID,TypeID,Height,Width,User_Entry,Small_Description) VALUES(2529,329,18,95,139,9,N'Wall Fire Extinguisher #60')</v>
      </c>
    </row>
    <row r="2532" spans="1:9" x14ac:dyDescent="0.3">
      <c r="A2532">
        <v>2530</v>
      </c>
      <c r="B2532">
        <v>329</v>
      </c>
      <c r="C2532">
        <v>18</v>
      </c>
      <c r="D2532">
        <v>90</v>
      </c>
      <c r="E2532">
        <v>132</v>
      </c>
      <c r="F2532">
        <v>9</v>
      </c>
      <c r="G2532" t="s">
        <v>2310</v>
      </c>
      <c r="H2532" t="s">
        <v>5212</v>
      </c>
      <c r="I2532" t="str">
        <f t="shared" si="39"/>
        <v>INSERT INTO [Object](ObjectID,FingerprintID,TypeID,Height,Width,User_Entry,Small_Description) VALUES(2530,329,18,90,132,9,N'Wall Fire Extinguisher #61')</v>
      </c>
    </row>
    <row r="2533" spans="1:9" x14ac:dyDescent="0.3">
      <c r="A2533">
        <v>2531</v>
      </c>
      <c r="B2533">
        <v>329</v>
      </c>
      <c r="C2533">
        <v>18</v>
      </c>
      <c r="D2533">
        <v>89</v>
      </c>
      <c r="E2533">
        <v>141</v>
      </c>
      <c r="F2533">
        <v>9</v>
      </c>
      <c r="G2533" t="s">
        <v>2310</v>
      </c>
      <c r="H2533" t="s">
        <v>5213</v>
      </c>
      <c r="I2533" t="str">
        <f t="shared" si="39"/>
        <v>INSERT INTO [Object](ObjectID,FingerprintID,TypeID,Height,Width,User_Entry,Small_Description) VALUES(2531,329,18,89,141,9,N'Wall Fire Extinguisher #62')</v>
      </c>
    </row>
    <row r="2534" spans="1:9" x14ac:dyDescent="0.3">
      <c r="A2534">
        <v>2532</v>
      </c>
      <c r="B2534">
        <v>329</v>
      </c>
      <c r="C2534">
        <v>18</v>
      </c>
      <c r="D2534">
        <v>91</v>
      </c>
      <c r="E2534">
        <v>141</v>
      </c>
      <c r="F2534">
        <v>9</v>
      </c>
      <c r="G2534" t="s">
        <v>2310</v>
      </c>
      <c r="H2534" t="s">
        <v>5214</v>
      </c>
      <c r="I2534" t="str">
        <f t="shared" si="39"/>
        <v>INSERT INTO [Object](ObjectID,FingerprintID,TypeID,Height,Width,User_Entry,Small_Description) VALUES(2532,329,18,91,141,9,N'Wall Fire Extinguisher #63')</v>
      </c>
    </row>
    <row r="2535" spans="1:9" x14ac:dyDescent="0.3">
      <c r="A2535">
        <v>2533</v>
      </c>
      <c r="B2535">
        <v>329</v>
      </c>
      <c r="C2535">
        <v>18</v>
      </c>
      <c r="D2535">
        <v>96</v>
      </c>
      <c r="E2535">
        <v>143</v>
      </c>
      <c r="F2535">
        <v>9</v>
      </c>
      <c r="G2535" t="s">
        <v>2310</v>
      </c>
      <c r="H2535" t="s">
        <v>5215</v>
      </c>
      <c r="I2535" t="str">
        <f t="shared" si="39"/>
        <v>INSERT INTO [Object](ObjectID,FingerprintID,TypeID,Height,Width,User_Entry,Small_Description) VALUES(2533,329,18,96,143,9,N'Wall Fire Extinguisher #64')</v>
      </c>
    </row>
    <row r="2536" spans="1:9" x14ac:dyDescent="0.3">
      <c r="A2536">
        <v>2534</v>
      </c>
      <c r="B2536">
        <v>329</v>
      </c>
      <c r="C2536">
        <v>24</v>
      </c>
      <c r="D2536">
        <v>140</v>
      </c>
      <c r="E2536">
        <v>44</v>
      </c>
      <c r="F2536">
        <v>9</v>
      </c>
      <c r="G2536" t="s">
        <v>2310</v>
      </c>
      <c r="H2536" t="s">
        <v>5216</v>
      </c>
      <c r="I2536" t="str">
        <f t="shared" si="39"/>
        <v>INSERT INTO [Object](ObjectID,FingerprintID,TypeID,Height,Width,User_Entry,Small_Description) VALUES(2534,329,24,140,44,9,N'Handle Wood #59')</v>
      </c>
    </row>
    <row r="2537" spans="1:9" x14ac:dyDescent="0.3">
      <c r="A2537">
        <v>2535</v>
      </c>
      <c r="B2537">
        <v>329</v>
      </c>
      <c r="C2537">
        <v>69</v>
      </c>
      <c r="D2537">
        <v>97</v>
      </c>
      <c r="E2537">
        <v>188</v>
      </c>
      <c r="F2537">
        <v>9</v>
      </c>
      <c r="G2537" t="s">
        <v>2310</v>
      </c>
      <c r="H2537" t="s">
        <v>5217</v>
      </c>
      <c r="I2537" t="str">
        <f t="shared" si="39"/>
        <v>INSERT INTO [Object](ObjectID,FingerprintID,TypeID,Height,Width,User_Entry,Small_Description) VALUES(2535,329,69,97,188,9,N'Sign Letter #96')</v>
      </c>
    </row>
    <row r="2538" spans="1:9" x14ac:dyDescent="0.3">
      <c r="A2538">
        <v>2536</v>
      </c>
      <c r="B2538">
        <v>329</v>
      </c>
      <c r="C2538">
        <v>70</v>
      </c>
      <c r="D2538">
        <v>119</v>
      </c>
      <c r="E2538">
        <v>165</v>
      </c>
      <c r="F2538">
        <v>9</v>
      </c>
      <c r="G2538" t="s">
        <v>2310</v>
      </c>
      <c r="H2538" t="s">
        <v>5218</v>
      </c>
      <c r="I2538" t="str">
        <f t="shared" si="39"/>
        <v>INSERT INTO [Object](ObjectID,FingerprintID,TypeID,Height,Width,User_Entry,Small_Description) VALUES(2536,329,70,119,165,9,N'Trashcan Interior #41')</v>
      </c>
    </row>
    <row r="2539" spans="1:9" x14ac:dyDescent="0.3">
      <c r="A2539">
        <v>2537</v>
      </c>
      <c r="B2539">
        <v>329</v>
      </c>
      <c r="C2539">
        <v>70</v>
      </c>
      <c r="D2539">
        <v>118</v>
      </c>
      <c r="E2539">
        <v>160</v>
      </c>
      <c r="F2539">
        <v>9</v>
      </c>
      <c r="G2539" t="s">
        <v>2310</v>
      </c>
      <c r="H2539" t="s">
        <v>5219</v>
      </c>
      <c r="I2539" t="str">
        <f t="shared" si="39"/>
        <v>INSERT INTO [Object](ObjectID,FingerprintID,TypeID,Height,Width,User_Entry,Small_Description) VALUES(2537,329,70,118,160,9,N'Trashcan Interior #42')</v>
      </c>
    </row>
    <row r="2540" spans="1:9" x14ac:dyDescent="0.3">
      <c r="A2540">
        <v>2538</v>
      </c>
      <c r="B2540">
        <v>329</v>
      </c>
      <c r="C2540">
        <v>70</v>
      </c>
      <c r="D2540">
        <v>127</v>
      </c>
      <c r="E2540">
        <v>147</v>
      </c>
      <c r="F2540">
        <v>9</v>
      </c>
      <c r="G2540" t="s">
        <v>2310</v>
      </c>
      <c r="H2540" t="s">
        <v>5220</v>
      </c>
      <c r="I2540" t="str">
        <f t="shared" si="39"/>
        <v>INSERT INTO [Object](ObjectID,FingerprintID,TypeID,Height,Width,User_Entry,Small_Description) VALUES(2538,329,70,127,147,9,N'Trashcan Interior #43')</v>
      </c>
    </row>
    <row r="2541" spans="1:9" x14ac:dyDescent="0.3">
      <c r="A2541">
        <v>2539</v>
      </c>
      <c r="B2541">
        <v>329</v>
      </c>
      <c r="C2541">
        <v>70</v>
      </c>
      <c r="D2541">
        <v>127</v>
      </c>
      <c r="E2541">
        <v>146</v>
      </c>
      <c r="F2541">
        <v>9</v>
      </c>
      <c r="G2541" t="s">
        <v>2310</v>
      </c>
      <c r="H2541" t="s">
        <v>5221</v>
      </c>
      <c r="I2541" t="str">
        <f t="shared" si="39"/>
        <v>INSERT INTO [Object](ObjectID,FingerprintID,TypeID,Height,Width,User_Entry,Small_Description) VALUES(2539,329,70,127,146,9,N'Trashcan Interior #44')</v>
      </c>
    </row>
    <row r="2542" spans="1:9" x14ac:dyDescent="0.3">
      <c r="A2542">
        <v>2540</v>
      </c>
      <c r="B2542">
        <v>329</v>
      </c>
      <c r="C2542">
        <v>100</v>
      </c>
      <c r="D2542">
        <v>81</v>
      </c>
      <c r="E2542">
        <v>151</v>
      </c>
      <c r="F2542">
        <v>9</v>
      </c>
      <c r="G2542" t="s">
        <v>2310</v>
      </c>
      <c r="H2542" t="s">
        <v>5222</v>
      </c>
      <c r="I2542" t="str">
        <f t="shared" si="39"/>
        <v>INSERT INTO [Object](ObjectID,FingerprintID,TypeID,Height,Width,User_Entry,Small_Description) VALUES(2540,329,100,81,151,9,N'Trash Can #323')</v>
      </c>
    </row>
    <row r="2543" spans="1:9" x14ac:dyDescent="0.3">
      <c r="A2543">
        <v>2541</v>
      </c>
      <c r="B2543">
        <v>329</v>
      </c>
      <c r="C2543">
        <v>174</v>
      </c>
      <c r="D2543">
        <v>108</v>
      </c>
      <c r="E2543">
        <v>127</v>
      </c>
      <c r="F2543">
        <v>9</v>
      </c>
      <c r="G2543" t="s">
        <v>2310</v>
      </c>
      <c r="H2543" t="s">
        <v>5223</v>
      </c>
      <c r="I2543" t="str">
        <f t="shared" si="39"/>
        <v>INSERT INTO [Object](ObjectID,FingerprintID,TypeID,Height,Width,User_Entry,Small_Description) VALUES(2541,329,174,108,127,9,N'Bowl #8')</v>
      </c>
    </row>
    <row r="2544" spans="1:9" x14ac:dyDescent="0.3">
      <c r="A2544">
        <v>2542</v>
      </c>
      <c r="B2544">
        <v>330</v>
      </c>
      <c r="C2544">
        <v>3</v>
      </c>
      <c r="D2544">
        <v>111</v>
      </c>
      <c r="E2544">
        <v>129</v>
      </c>
      <c r="F2544">
        <v>6</v>
      </c>
      <c r="G2544" t="s">
        <v>2298</v>
      </c>
      <c r="H2544" t="s">
        <v>5224</v>
      </c>
      <c r="I2544" t="str">
        <f t="shared" si="39"/>
        <v>INSERT INTO [Object](ObjectID,FingerprintID,TypeID,Height,Width,User_Entry,Small_Description) VALUES(2542,330,3,111,129,6,N'Sign Gather #135')</v>
      </c>
    </row>
    <row r="2545" spans="1:9" x14ac:dyDescent="0.3">
      <c r="A2545">
        <v>2543</v>
      </c>
      <c r="B2545">
        <v>330</v>
      </c>
      <c r="C2545">
        <v>3</v>
      </c>
      <c r="D2545">
        <v>106</v>
      </c>
      <c r="E2545">
        <v>119</v>
      </c>
      <c r="F2545">
        <v>6</v>
      </c>
      <c r="G2545" t="s">
        <v>2298</v>
      </c>
      <c r="H2545" t="s">
        <v>5225</v>
      </c>
      <c r="I2545" t="str">
        <f t="shared" si="39"/>
        <v>INSERT INTO [Object](ObjectID,FingerprintID,TypeID,Height,Width,User_Entry,Small_Description) VALUES(2543,330,3,106,119,6,N'Sign Gather #136')</v>
      </c>
    </row>
    <row r="2546" spans="1:9" x14ac:dyDescent="0.3">
      <c r="A2546">
        <v>2544</v>
      </c>
      <c r="B2546">
        <v>330</v>
      </c>
      <c r="C2546">
        <v>3</v>
      </c>
      <c r="D2546">
        <v>95</v>
      </c>
      <c r="E2546">
        <v>123</v>
      </c>
      <c r="F2546">
        <v>6</v>
      </c>
      <c r="G2546" t="s">
        <v>2298</v>
      </c>
      <c r="H2546" t="s">
        <v>5226</v>
      </c>
      <c r="I2546" t="str">
        <f t="shared" si="39"/>
        <v>INSERT INTO [Object](ObjectID,FingerprintID,TypeID,Height,Width,User_Entry,Small_Description) VALUES(2544,330,3,95,123,6,N'Sign Gather #137')</v>
      </c>
    </row>
    <row r="2547" spans="1:9" x14ac:dyDescent="0.3">
      <c r="A2547">
        <v>2545</v>
      </c>
      <c r="B2547">
        <v>330</v>
      </c>
      <c r="C2547">
        <v>3</v>
      </c>
      <c r="D2547">
        <v>87</v>
      </c>
      <c r="E2547">
        <v>114</v>
      </c>
      <c r="F2547">
        <v>6</v>
      </c>
      <c r="G2547" t="s">
        <v>2298</v>
      </c>
      <c r="H2547" t="s">
        <v>5227</v>
      </c>
      <c r="I2547" t="str">
        <f t="shared" si="39"/>
        <v>INSERT INTO [Object](ObjectID,FingerprintID,TypeID,Height,Width,User_Entry,Small_Description) VALUES(2545,330,3,87,114,6,N'Sign Gather #138')</v>
      </c>
    </row>
    <row r="2548" spans="1:9" x14ac:dyDescent="0.3">
      <c r="A2548">
        <v>2546</v>
      </c>
      <c r="B2548">
        <v>330</v>
      </c>
      <c r="C2548">
        <v>3</v>
      </c>
      <c r="D2548">
        <v>85</v>
      </c>
      <c r="E2548">
        <v>111</v>
      </c>
      <c r="F2548">
        <v>6</v>
      </c>
      <c r="G2548" t="s">
        <v>2298</v>
      </c>
      <c r="H2548" t="s">
        <v>5228</v>
      </c>
      <c r="I2548" t="str">
        <f t="shared" si="39"/>
        <v>INSERT INTO [Object](ObjectID,FingerprintID,TypeID,Height,Width,User_Entry,Small_Description) VALUES(2546,330,3,85,111,6,N'Sign Gather #139')</v>
      </c>
    </row>
    <row r="2549" spans="1:9" x14ac:dyDescent="0.3">
      <c r="A2549">
        <v>2547</v>
      </c>
      <c r="B2549">
        <v>330</v>
      </c>
      <c r="C2549">
        <v>3</v>
      </c>
      <c r="D2549">
        <v>83</v>
      </c>
      <c r="E2549">
        <v>108</v>
      </c>
      <c r="F2549">
        <v>6</v>
      </c>
      <c r="G2549" t="s">
        <v>2298</v>
      </c>
      <c r="H2549" t="s">
        <v>5229</v>
      </c>
      <c r="I2549" t="str">
        <f t="shared" si="39"/>
        <v>INSERT INTO [Object](ObjectID,FingerprintID,TypeID,Height,Width,User_Entry,Small_Description) VALUES(2547,330,3,83,108,6,N'Sign Gather #140')</v>
      </c>
    </row>
    <row r="2550" spans="1:9" x14ac:dyDescent="0.3">
      <c r="A2550">
        <v>2548</v>
      </c>
      <c r="B2550">
        <v>330</v>
      </c>
      <c r="C2550">
        <v>3</v>
      </c>
      <c r="D2550">
        <v>77</v>
      </c>
      <c r="E2550">
        <v>116</v>
      </c>
      <c r="F2550">
        <v>6</v>
      </c>
      <c r="G2550" t="s">
        <v>2298</v>
      </c>
      <c r="H2550" t="s">
        <v>5230</v>
      </c>
      <c r="I2550" t="str">
        <f t="shared" si="39"/>
        <v>INSERT INTO [Object](ObjectID,FingerprintID,TypeID,Height,Width,User_Entry,Small_Description) VALUES(2548,330,3,77,116,6,N'Sign Gather #141')</v>
      </c>
    </row>
    <row r="2551" spans="1:9" x14ac:dyDescent="0.3">
      <c r="A2551">
        <v>2549</v>
      </c>
      <c r="B2551">
        <v>330</v>
      </c>
      <c r="C2551">
        <v>3</v>
      </c>
      <c r="D2551">
        <v>76</v>
      </c>
      <c r="E2551">
        <v>108</v>
      </c>
      <c r="F2551">
        <v>6</v>
      </c>
      <c r="G2551" t="s">
        <v>2298</v>
      </c>
      <c r="H2551" t="s">
        <v>5231</v>
      </c>
      <c r="I2551" t="str">
        <f t="shared" si="39"/>
        <v>INSERT INTO [Object](ObjectID,FingerprintID,TypeID,Height,Width,User_Entry,Small_Description) VALUES(2549,330,3,76,108,6,N'Sign Gather #142')</v>
      </c>
    </row>
    <row r="2552" spans="1:9" x14ac:dyDescent="0.3">
      <c r="A2552">
        <v>2550</v>
      </c>
      <c r="B2552">
        <v>330</v>
      </c>
      <c r="C2552">
        <v>3</v>
      </c>
      <c r="D2552">
        <v>99</v>
      </c>
      <c r="E2552">
        <v>127</v>
      </c>
      <c r="F2552">
        <v>6</v>
      </c>
      <c r="G2552" t="s">
        <v>2298</v>
      </c>
      <c r="H2552" t="s">
        <v>5232</v>
      </c>
      <c r="I2552" t="str">
        <f t="shared" si="39"/>
        <v>INSERT INTO [Object](ObjectID,FingerprintID,TypeID,Height,Width,User_Entry,Small_Description) VALUES(2550,330,3,99,127,6,N'Sign Gather #143')</v>
      </c>
    </row>
    <row r="2553" spans="1:9" x14ac:dyDescent="0.3">
      <c r="A2553">
        <v>2551</v>
      </c>
      <c r="B2553">
        <v>330</v>
      </c>
      <c r="C2553">
        <v>3</v>
      </c>
      <c r="D2553">
        <v>106</v>
      </c>
      <c r="E2553">
        <v>133</v>
      </c>
      <c r="F2553">
        <v>6</v>
      </c>
      <c r="G2553" t="s">
        <v>2298</v>
      </c>
      <c r="H2553" t="s">
        <v>5233</v>
      </c>
      <c r="I2553" t="str">
        <f t="shared" si="39"/>
        <v>INSERT INTO [Object](ObjectID,FingerprintID,TypeID,Height,Width,User_Entry,Small_Description) VALUES(2551,330,3,106,133,6,N'Sign Gather #144')</v>
      </c>
    </row>
    <row r="2554" spans="1:9" x14ac:dyDescent="0.3">
      <c r="A2554">
        <v>2552</v>
      </c>
      <c r="B2554">
        <v>330</v>
      </c>
      <c r="C2554">
        <v>3</v>
      </c>
      <c r="D2554">
        <v>106</v>
      </c>
      <c r="E2554">
        <v>133</v>
      </c>
      <c r="F2554">
        <v>6</v>
      </c>
      <c r="G2554" t="s">
        <v>2298</v>
      </c>
      <c r="H2554" t="s">
        <v>5234</v>
      </c>
      <c r="I2554" t="str">
        <f t="shared" si="39"/>
        <v>INSERT INTO [Object](ObjectID,FingerprintID,TypeID,Height,Width,User_Entry,Small_Description) VALUES(2552,330,3,106,133,6,N'Sign Gather #145')</v>
      </c>
    </row>
    <row r="2555" spans="1:9" x14ac:dyDescent="0.3">
      <c r="A2555">
        <v>2553</v>
      </c>
      <c r="B2555">
        <v>330</v>
      </c>
      <c r="C2555">
        <v>3</v>
      </c>
      <c r="D2555">
        <v>116</v>
      </c>
      <c r="E2555">
        <v>124</v>
      </c>
      <c r="F2555">
        <v>6</v>
      </c>
      <c r="G2555" t="s">
        <v>2298</v>
      </c>
      <c r="H2555" t="s">
        <v>5235</v>
      </c>
      <c r="I2555" t="str">
        <f t="shared" si="39"/>
        <v>INSERT INTO [Object](ObjectID,FingerprintID,TypeID,Height,Width,User_Entry,Small_Description) VALUES(2553,330,3,116,124,6,N'Sign Gather #146')</v>
      </c>
    </row>
    <row r="2556" spans="1:9" x14ac:dyDescent="0.3">
      <c r="A2556">
        <v>2554</v>
      </c>
      <c r="B2556">
        <v>330</v>
      </c>
      <c r="C2556">
        <v>18</v>
      </c>
      <c r="D2556">
        <v>93</v>
      </c>
      <c r="E2556">
        <v>151</v>
      </c>
      <c r="F2556">
        <v>6</v>
      </c>
      <c r="G2556" t="s">
        <v>2298</v>
      </c>
      <c r="H2556" t="s">
        <v>5236</v>
      </c>
      <c r="I2556" t="str">
        <f t="shared" si="39"/>
        <v>INSERT INTO [Object](ObjectID,FingerprintID,TypeID,Height,Width,User_Entry,Small_Description) VALUES(2554,330,18,93,151,6,N'Wall Fire Extinguisher #65')</v>
      </c>
    </row>
    <row r="2557" spans="1:9" x14ac:dyDescent="0.3">
      <c r="A2557">
        <v>2555</v>
      </c>
      <c r="B2557">
        <v>330</v>
      </c>
      <c r="C2557">
        <v>18</v>
      </c>
      <c r="D2557">
        <v>90</v>
      </c>
      <c r="E2557">
        <v>146</v>
      </c>
      <c r="F2557">
        <v>6</v>
      </c>
      <c r="G2557" t="s">
        <v>2298</v>
      </c>
      <c r="H2557" t="s">
        <v>5237</v>
      </c>
      <c r="I2557" t="str">
        <f t="shared" si="39"/>
        <v>INSERT INTO [Object](ObjectID,FingerprintID,TypeID,Height,Width,User_Entry,Small_Description) VALUES(2555,330,18,90,146,6,N'Wall Fire Extinguisher #66')</v>
      </c>
    </row>
    <row r="2558" spans="1:9" x14ac:dyDescent="0.3">
      <c r="A2558">
        <v>2556</v>
      </c>
      <c r="B2558">
        <v>330</v>
      </c>
      <c r="C2558">
        <v>18</v>
      </c>
      <c r="D2558">
        <v>89</v>
      </c>
      <c r="E2558">
        <v>143</v>
      </c>
      <c r="F2558">
        <v>6</v>
      </c>
      <c r="G2558" t="s">
        <v>2298</v>
      </c>
      <c r="H2558" t="s">
        <v>5238</v>
      </c>
      <c r="I2558" t="str">
        <f t="shared" si="39"/>
        <v>INSERT INTO [Object](ObjectID,FingerprintID,TypeID,Height,Width,User_Entry,Small_Description) VALUES(2556,330,18,89,143,6,N'Wall Fire Extinguisher #67')</v>
      </c>
    </row>
    <row r="2559" spans="1:9" x14ac:dyDescent="0.3">
      <c r="A2559">
        <v>2557</v>
      </c>
      <c r="B2559">
        <v>330</v>
      </c>
      <c r="C2559">
        <v>18</v>
      </c>
      <c r="D2559">
        <v>83</v>
      </c>
      <c r="E2559">
        <v>146</v>
      </c>
      <c r="F2559">
        <v>6</v>
      </c>
      <c r="G2559" t="s">
        <v>2298</v>
      </c>
      <c r="H2559" t="s">
        <v>5239</v>
      </c>
      <c r="I2559" t="str">
        <f t="shared" si="39"/>
        <v>INSERT INTO [Object](ObjectID,FingerprintID,TypeID,Height,Width,User_Entry,Small_Description) VALUES(2557,330,18,83,146,6,N'Wall Fire Extinguisher #68')</v>
      </c>
    </row>
    <row r="2560" spans="1:9" x14ac:dyDescent="0.3">
      <c r="A2560">
        <v>2558</v>
      </c>
      <c r="B2560">
        <v>330</v>
      </c>
      <c r="C2560">
        <v>18</v>
      </c>
      <c r="D2560">
        <v>74</v>
      </c>
      <c r="E2560">
        <v>126</v>
      </c>
      <c r="F2560">
        <v>6</v>
      </c>
      <c r="G2560" t="s">
        <v>2298</v>
      </c>
      <c r="H2560" t="s">
        <v>5240</v>
      </c>
      <c r="I2560" t="str">
        <f t="shared" si="39"/>
        <v>INSERT INTO [Object](ObjectID,FingerprintID,TypeID,Height,Width,User_Entry,Small_Description) VALUES(2558,330,18,74,126,6,N'Wall Fire Extinguisher #69')</v>
      </c>
    </row>
    <row r="2561" spans="1:9" x14ac:dyDescent="0.3">
      <c r="A2561">
        <v>2559</v>
      </c>
      <c r="B2561">
        <v>330</v>
      </c>
      <c r="C2561">
        <v>18</v>
      </c>
      <c r="D2561">
        <v>98</v>
      </c>
      <c r="E2561">
        <v>136</v>
      </c>
      <c r="F2561">
        <v>6</v>
      </c>
      <c r="G2561" t="s">
        <v>2298</v>
      </c>
      <c r="H2561" t="s">
        <v>5241</v>
      </c>
      <c r="I2561" t="str">
        <f t="shared" si="39"/>
        <v>INSERT INTO [Object](ObjectID,FingerprintID,TypeID,Height,Width,User_Entry,Small_Description) VALUES(2559,330,18,98,136,6,N'Wall Fire Extinguisher #70')</v>
      </c>
    </row>
    <row r="2562" spans="1:9" x14ac:dyDescent="0.3">
      <c r="A2562">
        <v>2560</v>
      </c>
      <c r="B2562">
        <v>330</v>
      </c>
      <c r="C2562">
        <v>18</v>
      </c>
      <c r="D2562">
        <v>105</v>
      </c>
      <c r="E2562">
        <v>141</v>
      </c>
      <c r="F2562">
        <v>6</v>
      </c>
      <c r="G2562" t="s">
        <v>2298</v>
      </c>
      <c r="H2562" t="s">
        <v>5242</v>
      </c>
      <c r="I2562" t="str">
        <f t="shared" si="39"/>
        <v>INSERT INTO [Object](ObjectID,FingerprintID,TypeID,Height,Width,User_Entry,Small_Description) VALUES(2560,330,18,105,141,6,N'Wall Fire Extinguisher #71')</v>
      </c>
    </row>
    <row r="2563" spans="1:9" x14ac:dyDescent="0.3">
      <c r="A2563">
        <v>2561</v>
      </c>
      <c r="B2563">
        <v>330</v>
      </c>
      <c r="C2563">
        <v>18</v>
      </c>
      <c r="D2563">
        <v>105</v>
      </c>
      <c r="E2563">
        <v>142</v>
      </c>
      <c r="F2563">
        <v>6</v>
      </c>
      <c r="G2563" t="s">
        <v>2298</v>
      </c>
      <c r="H2563" t="s">
        <v>5243</v>
      </c>
      <c r="I2563" t="str">
        <f t="shared" si="39"/>
        <v>INSERT INTO [Object](ObjectID,FingerprintID,TypeID,Height,Width,User_Entry,Small_Description) VALUES(2561,330,18,105,142,6,N'Wall Fire Extinguisher #72')</v>
      </c>
    </row>
    <row r="2564" spans="1:9" x14ac:dyDescent="0.3">
      <c r="A2564">
        <v>2562</v>
      </c>
      <c r="B2564">
        <v>330</v>
      </c>
      <c r="C2564">
        <v>24</v>
      </c>
      <c r="D2564">
        <v>129</v>
      </c>
      <c r="E2564">
        <v>37</v>
      </c>
      <c r="F2564">
        <v>6</v>
      </c>
      <c r="G2564" t="s">
        <v>2298</v>
      </c>
      <c r="H2564" t="s">
        <v>5244</v>
      </c>
      <c r="I2564" t="str">
        <f t="shared" ref="I2564:I2627" si="40">"INSERT INTO [Object](ObjectID,FingerprintID,TypeID,Height,Width,User_Entry,Small_Description) VALUES("&amp;A2564&amp;","&amp;B2564&amp;","&amp;C2564&amp;","&amp;D2564&amp;","&amp;E2564&amp;","&amp;F2564&amp;",N'"&amp;H2564&amp;"')"</f>
        <v>INSERT INTO [Object](ObjectID,FingerprintID,TypeID,Height,Width,User_Entry,Small_Description) VALUES(2562,330,24,129,37,6,N'Handle Wood #60')</v>
      </c>
    </row>
    <row r="2565" spans="1:9" x14ac:dyDescent="0.3">
      <c r="A2565">
        <v>2563</v>
      </c>
      <c r="B2565">
        <v>330</v>
      </c>
      <c r="C2565">
        <v>57</v>
      </c>
      <c r="D2565">
        <v>99</v>
      </c>
      <c r="E2565">
        <v>145</v>
      </c>
      <c r="F2565">
        <v>6</v>
      </c>
      <c r="G2565" t="s">
        <v>2298</v>
      </c>
      <c r="H2565" t="s">
        <v>5245</v>
      </c>
      <c r="I2565" t="str">
        <f t="shared" si="40"/>
        <v>INSERT INTO [Object](ObjectID,FingerprintID,TypeID,Height,Width,User_Entry,Small_Description) VALUES(2563,330,57,99,145,6,N'Door Elevator #3')</v>
      </c>
    </row>
    <row r="2566" spans="1:9" x14ac:dyDescent="0.3">
      <c r="A2566">
        <v>2564</v>
      </c>
      <c r="B2566">
        <v>330</v>
      </c>
      <c r="C2566">
        <v>69</v>
      </c>
      <c r="D2566">
        <v>94</v>
      </c>
      <c r="E2566">
        <v>164</v>
      </c>
      <c r="F2566">
        <v>6</v>
      </c>
      <c r="G2566" t="s">
        <v>2298</v>
      </c>
      <c r="H2566" t="s">
        <v>5246</v>
      </c>
      <c r="I2566" t="str">
        <f t="shared" si="40"/>
        <v>INSERT INTO [Object](ObjectID,FingerprintID,TypeID,Height,Width,User_Entry,Small_Description) VALUES(2564,330,69,94,164,6,N'Sign Letter #97')</v>
      </c>
    </row>
    <row r="2567" spans="1:9" x14ac:dyDescent="0.3">
      <c r="A2567">
        <v>2565</v>
      </c>
      <c r="B2567">
        <v>330</v>
      </c>
      <c r="C2567">
        <v>69</v>
      </c>
      <c r="D2567">
        <v>92</v>
      </c>
      <c r="E2567">
        <v>161</v>
      </c>
      <c r="F2567">
        <v>6</v>
      </c>
      <c r="G2567" t="s">
        <v>2298</v>
      </c>
      <c r="H2567" t="s">
        <v>5247</v>
      </c>
      <c r="I2567" t="str">
        <f t="shared" si="40"/>
        <v>INSERT INTO [Object](ObjectID,FingerprintID,TypeID,Height,Width,User_Entry,Small_Description) VALUES(2565,330,69,92,161,6,N'Sign Letter #98')</v>
      </c>
    </row>
    <row r="2568" spans="1:9" x14ac:dyDescent="0.3">
      <c r="A2568">
        <v>2566</v>
      </c>
      <c r="B2568">
        <v>330</v>
      </c>
      <c r="C2568">
        <v>69</v>
      </c>
      <c r="D2568">
        <v>82</v>
      </c>
      <c r="E2568">
        <v>154</v>
      </c>
      <c r="F2568">
        <v>6</v>
      </c>
      <c r="G2568" t="s">
        <v>2298</v>
      </c>
      <c r="H2568" t="s">
        <v>5248</v>
      </c>
      <c r="I2568" t="str">
        <f t="shared" si="40"/>
        <v>INSERT INTO [Object](ObjectID,FingerprintID,TypeID,Height,Width,User_Entry,Small_Description) VALUES(2566,330,69,82,154,6,N'Sign Letter #99')</v>
      </c>
    </row>
    <row r="2569" spans="1:9" x14ac:dyDescent="0.3">
      <c r="A2569">
        <v>2567</v>
      </c>
      <c r="B2569">
        <v>330</v>
      </c>
      <c r="C2569">
        <v>70</v>
      </c>
      <c r="D2569">
        <v>119</v>
      </c>
      <c r="E2569">
        <v>153</v>
      </c>
      <c r="F2569">
        <v>6</v>
      </c>
      <c r="G2569" t="s">
        <v>2298</v>
      </c>
      <c r="H2569" t="s">
        <v>5249</v>
      </c>
      <c r="I2569" t="str">
        <f t="shared" si="40"/>
        <v>INSERT INTO [Object](ObjectID,FingerprintID,TypeID,Height,Width,User_Entry,Small_Description) VALUES(2567,330,70,119,153,6,N'Trashcan Interior #45')</v>
      </c>
    </row>
    <row r="2570" spans="1:9" x14ac:dyDescent="0.3">
      <c r="A2570">
        <v>2568</v>
      </c>
      <c r="B2570">
        <v>330</v>
      </c>
      <c r="C2570">
        <v>70</v>
      </c>
      <c r="D2570">
        <v>119</v>
      </c>
      <c r="E2570">
        <v>143</v>
      </c>
      <c r="F2570">
        <v>6</v>
      </c>
      <c r="G2570" t="s">
        <v>2298</v>
      </c>
      <c r="H2570" t="s">
        <v>5250</v>
      </c>
      <c r="I2570" t="str">
        <f t="shared" si="40"/>
        <v>INSERT INTO [Object](ObjectID,FingerprintID,TypeID,Height,Width,User_Entry,Small_Description) VALUES(2568,330,70,119,143,6,N'Trashcan Interior #46')</v>
      </c>
    </row>
    <row r="2571" spans="1:9" x14ac:dyDescent="0.3">
      <c r="A2571">
        <v>2569</v>
      </c>
      <c r="B2571">
        <v>330</v>
      </c>
      <c r="C2571">
        <v>70</v>
      </c>
      <c r="D2571">
        <v>110</v>
      </c>
      <c r="E2571">
        <v>154</v>
      </c>
      <c r="F2571">
        <v>6</v>
      </c>
      <c r="G2571" t="s">
        <v>2298</v>
      </c>
      <c r="H2571" t="s">
        <v>5251</v>
      </c>
      <c r="I2571" t="str">
        <f t="shared" si="40"/>
        <v>INSERT INTO [Object](ObjectID,FingerprintID,TypeID,Height,Width,User_Entry,Small_Description) VALUES(2569,330,70,110,154,6,N'Trashcan Interior #47')</v>
      </c>
    </row>
    <row r="2572" spans="1:9" x14ac:dyDescent="0.3">
      <c r="A2572">
        <v>2570</v>
      </c>
      <c r="B2572">
        <v>330</v>
      </c>
      <c r="C2572">
        <v>100</v>
      </c>
      <c r="D2572">
        <v>80</v>
      </c>
      <c r="E2572">
        <v>183</v>
      </c>
      <c r="F2572">
        <v>6</v>
      </c>
      <c r="G2572" t="s">
        <v>2298</v>
      </c>
      <c r="H2572" t="s">
        <v>5252</v>
      </c>
      <c r="I2572" t="str">
        <f t="shared" si="40"/>
        <v>INSERT INTO [Object](ObjectID,FingerprintID,TypeID,Height,Width,User_Entry,Small_Description) VALUES(2570,330,100,80,183,6,N'Trash Can #324')</v>
      </c>
    </row>
    <row r="2573" spans="1:9" x14ac:dyDescent="0.3">
      <c r="A2573">
        <v>2571</v>
      </c>
      <c r="B2573">
        <v>331</v>
      </c>
      <c r="C2573">
        <v>24</v>
      </c>
      <c r="D2573">
        <v>133</v>
      </c>
      <c r="E2573">
        <v>106</v>
      </c>
      <c r="F2573">
        <v>7</v>
      </c>
      <c r="G2573" t="s">
        <v>2302</v>
      </c>
      <c r="H2573" t="s">
        <v>5253</v>
      </c>
      <c r="I2573" t="str">
        <f t="shared" si="40"/>
        <v>INSERT INTO [Object](ObjectID,FingerprintID,TypeID,Height,Width,User_Entry,Small_Description) VALUES(2571,331,24,133,106,7,N'Handle Wood #61')</v>
      </c>
    </row>
    <row r="2574" spans="1:9" x14ac:dyDescent="0.3">
      <c r="A2574">
        <v>2572</v>
      </c>
      <c r="B2574">
        <v>331</v>
      </c>
      <c r="C2574">
        <v>71</v>
      </c>
      <c r="D2574">
        <v>115</v>
      </c>
      <c r="E2574">
        <v>129</v>
      </c>
      <c r="F2574">
        <v>7</v>
      </c>
      <c r="G2574" t="s">
        <v>2302</v>
      </c>
      <c r="H2574" t="s">
        <v>5254</v>
      </c>
      <c r="I2574" t="str">
        <f t="shared" si="40"/>
        <v>INSERT INTO [Object](ObjectID,FingerprintID,TypeID,Height,Width,User_Entry,Small_Description) VALUES(2572,331,71,115,129,7,N'Handle Door Blue Interior #32')</v>
      </c>
    </row>
    <row r="2575" spans="1:9" x14ac:dyDescent="0.3">
      <c r="A2575">
        <v>2573</v>
      </c>
      <c r="B2575">
        <v>331</v>
      </c>
      <c r="C2575">
        <v>100</v>
      </c>
      <c r="D2575">
        <v>75</v>
      </c>
      <c r="E2575">
        <v>165</v>
      </c>
      <c r="F2575">
        <v>7</v>
      </c>
      <c r="G2575" t="s">
        <v>2302</v>
      </c>
      <c r="H2575" t="s">
        <v>5255</v>
      </c>
      <c r="I2575" t="str">
        <f t="shared" si="40"/>
        <v>INSERT INTO [Object](ObjectID,FingerprintID,TypeID,Height,Width,User_Entry,Small_Description) VALUES(2573,331,100,75,165,7,N'Trash Can #325')</v>
      </c>
    </row>
    <row r="2576" spans="1:9" x14ac:dyDescent="0.3">
      <c r="A2576">
        <v>2574</v>
      </c>
      <c r="B2576">
        <v>332</v>
      </c>
      <c r="C2576">
        <v>4</v>
      </c>
      <c r="D2576">
        <v>75</v>
      </c>
      <c r="E2576">
        <v>65</v>
      </c>
      <c r="F2576">
        <v>4</v>
      </c>
      <c r="G2576" t="s">
        <v>2290</v>
      </c>
      <c r="H2576" t="s">
        <v>5256</v>
      </c>
      <c r="I2576" t="str">
        <f t="shared" si="40"/>
        <v>INSERT INTO [Object](ObjectID,FingerprintID,TypeID,Height,Width,User_Entry,Small_Description) VALUES(2574,332,4,75,65,4,N'Sign Exit Person Letters #52')</v>
      </c>
    </row>
    <row r="2577" spans="1:9" x14ac:dyDescent="0.3">
      <c r="A2577">
        <v>2575</v>
      </c>
      <c r="B2577">
        <v>332</v>
      </c>
      <c r="C2577">
        <v>4</v>
      </c>
      <c r="D2577">
        <v>87</v>
      </c>
      <c r="E2577">
        <v>82</v>
      </c>
      <c r="F2577">
        <v>4</v>
      </c>
      <c r="G2577" t="s">
        <v>2290</v>
      </c>
      <c r="H2577" t="s">
        <v>5257</v>
      </c>
      <c r="I2577" t="str">
        <f t="shared" si="40"/>
        <v>INSERT INTO [Object](ObjectID,FingerprintID,TypeID,Height,Width,User_Entry,Small_Description) VALUES(2575,332,4,87,82,4,N'Sign Exit Person Letters #53')</v>
      </c>
    </row>
    <row r="2578" spans="1:9" x14ac:dyDescent="0.3">
      <c r="A2578">
        <v>2576</v>
      </c>
      <c r="B2578">
        <v>332</v>
      </c>
      <c r="C2578">
        <v>4</v>
      </c>
      <c r="D2578">
        <v>81</v>
      </c>
      <c r="E2578">
        <v>68</v>
      </c>
      <c r="F2578">
        <v>4</v>
      </c>
      <c r="G2578" t="s">
        <v>2290</v>
      </c>
      <c r="H2578" t="s">
        <v>5258</v>
      </c>
      <c r="I2578" t="str">
        <f t="shared" si="40"/>
        <v>INSERT INTO [Object](ObjectID,FingerprintID,TypeID,Height,Width,User_Entry,Small_Description) VALUES(2576,332,4,81,68,4,N'Sign Exit Person Letters #54')</v>
      </c>
    </row>
    <row r="2579" spans="1:9" x14ac:dyDescent="0.3">
      <c r="A2579">
        <v>2577</v>
      </c>
      <c r="B2579">
        <v>332</v>
      </c>
      <c r="C2579">
        <v>18</v>
      </c>
      <c r="D2579">
        <v>65</v>
      </c>
      <c r="E2579">
        <v>104</v>
      </c>
      <c r="F2579">
        <v>4</v>
      </c>
      <c r="G2579" t="s">
        <v>2290</v>
      </c>
      <c r="H2579" t="s">
        <v>5259</v>
      </c>
      <c r="I2579" t="str">
        <f t="shared" si="40"/>
        <v>INSERT INTO [Object](ObjectID,FingerprintID,TypeID,Height,Width,User_Entry,Small_Description) VALUES(2577,332,18,65,104,4,N'Wall Fire Extinguisher #73')</v>
      </c>
    </row>
    <row r="2580" spans="1:9" x14ac:dyDescent="0.3">
      <c r="A2580">
        <v>2578</v>
      </c>
      <c r="B2580">
        <v>332</v>
      </c>
      <c r="C2580">
        <v>18</v>
      </c>
      <c r="D2580">
        <v>65</v>
      </c>
      <c r="E2580">
        <v>105</v>
      </c>
      <c r="F2580">
        <v>4</v>
      </c>
      <c r="G2580" t="s">
        <v>2290</v>
      </c>
      <c r="H2580" t="s">
        <v>5260</v>
      </c>
      <c r="I2580" t="str">
        <f t="shared" si="40"/>
        <v>INSERT INTO [Object](ObjectID,FingerprintID,TypeID,Height,Width,User_Entry,Small_Description) VALUES(2578,332,18,65,105,4,N'Wall Fire Extinguisher #74')</v>
      </c>
    </row>
    <row r="2581" spans="1:9" x14ac:dyDescent="0.3">
      <c r="A2581">
        <v>2579</v>
      </c>
      <c r="B2581">
        <v>332</v>
      </c>
      <c r="C2581">
        <v>18</v>
      </c>
      <c r="D2581">
        <v>68</v>
      </c>
      <c r="E2581">
        <v>107</v>
      </c>
      <c r="F2581">
        <v>4</v>
      </c>
      <c r="G2581" t="s">
        <v>2290</v>
      </c>
      <c r="H2581" t="s">
        <v>5261</v>
      </c>
      <c r="I2581" t="str">
        <f t="shared" si="40"/>
        <v>INSERT INTO [Object](ObjectID,FingerprintID,TypeID,Height,Width,User_Entry,Small_Description) VALUES(2579,332,18,68,107,4,N'Wall Fire Extinguisher #75')</v>
      </c>
    </row>
    <row r="2582" spans="1:9" x14ac:dyDescent="0.3">
      <c r="A2582">
        <v>2580</v>
      </c>
      <c r="B2582">
        <v>332</v>
      </c>
      <c r="C2582">
        <v>94</v>
      </c>
      <c r="D2582">
        <v>124</v>
      </c>
      <c r="E2582">
        <v>154</v>
      </c>
      <c r="F2582">
        <v>4</v>
      </c>
      <c r="G2582" t="s">
        <v>2290</v>
      </c>
      <c r="H2582" t="s">
        <v>5262</v>
      </c>
      <c r="I2582" t="str">
        <f t="shared" si="40"/>
        <v>INSERT INTO [Object](ObjectID,FingerprintID,TypeID,Height,Width,User_Entry,Small_Description) VALUES(2580,332,94,124,154,4,N'Sign Life Saver #68')</v>
      </c>
    </row>
    <row r="2583" spans="1:9" x14ac:dyDescent="0.3">
      <c r="A2583">
        <v>2581</v>
      </c>
      <c r="B2583">
        <v>332</v>
      </c>
      <c r="C2583">
        <v>100</v>
      </c>
      <c r="D2583">
        <v>80</v>
      </c>
      <c r="E2583">
        <v>170</v>
      </c>
      <c r="F2583">
        <v>4</v>
      </c>
      <c r="G2583" t="s">
        <v>2290</v>
      </c>
      <c r="H2583" t="s">
        <v>5263</v>
      </c>
      <c r="I2583" t="str">
        <f t="shared" si="40"/>
        <v>INSERT INTO [Object](ObjectID,FingerprintID,TypeID,Height,Width,User_Entry,Small_Description) VALUES(2581,332,100,80,170,4,N'Trash Can #326')</v>
      </c>
    </row>
    <row r="2584" spans="1:9" x14ac:dyDescent="0.3">
      <c r="A2584">
        <v>2582</v>
      </c>
      <c r="B2584">
        <v>333</v>
      </c>
      <c r="C2584">
        <v>4</v>
      </c>
      <c r="D2584">
        <v>93</v>
      </c>
      <c r="E2584">
        <v>77</v>
      </c>
      <c r="F2584">
        <v>7</v>
      </c>
      <c r="G2584" t="s">
        <v>2302</v>
      </c>
      <c r="H2584" t="s">
        <v>5264</v>
      </c>
      <c r="I2584" t="str">
        <f t="shared" si="40"/>
        <v>INSERT INTO [Object](ObjectID,FingerprintID,TypeID,Height,Width,User_Entry,Small_Description) VALUES(2582,333,4,93,77,7,N'Sign Exit Person Letters #55')</v>
      </c>
    </row>
    <row r="2585" spans="1:9" x14ac:dyDescent="0.3">
      <c r="A2585">
        <v>2583</v>
      </c>
      <c r="B2585">
        <v>333</v>
      </c>
      <c r="C2585">
        <v>4</v>
      </c>
      <c r="D2585">
        <v>76</v>
      </c>
      <c r="E2585">
        <v>74</v>
      </c>
      <c r="F2585">
        <v>7</v>
      </c>
      <c r="G2585" t="s">
        <v>2302</v>
      </c>
      <c r="H2585" t="s">
        <v>5265</v>
      </c>
      <c r="I2585" t="str">
        <f t="shared" si="40"/>
        <v>INSERT INTO [Object](ObjectID,FingerprintID,TypeID,Height,Width,User_Entry,Small_Description) VALUES(2583,333,4,76,74,7,N'Sign Exit Person Letters #56')</v>
      </c>
    </row>
    <row r="2586" spans="1:9" x14ac:dyDescent="0.3">
      <c r="A2586">
        <v>2584</v>
      </c>
      <c r="B2586">
        <v>333</v>
      </c>
      <c r="C2586">
        <v>4</v>
      </c>
      <c r="D2586">
        <v>76</v>
      </c>
      <c r="E2586">
        <v>63</v>
      </c>
      <c r="F2586">
        <v>7</v>
      </c>
      <c r="G2586" t="s">
        <v>2302</v>
      </c>
      <c r="H2586" t="s">
        <v>5266</v>
      </c>
      <c r="I2586" t="str">
        <f t="shared" si="40"/>
        <v>INSERT INTO [Object](ObjectID,FingerprintID,TypeID,Height,Width,User_Entry,Small_Description) VALUES(2584,333,4,76,63,7,N'Sign Exit Person Letters #57')</v>
      </c>
    </row>
    <row r="2587" spans="1:9" x14ac:dyDescent="0.3">
      <c r="A2587">
        <v>2585</v>
      </c>
      <c r="B2587">
        <v>333</v>
      </c>
      <c r="C2587">
        <v>4</v>
      </c>
      <c r="D2587">
        <v>76</v>
      </c>
      <c r="E2587">
        <v>72</v>
      </c>
      <c r="F2587">
        <v>7</v>
      </c>
      <c r="G2587" t="s">
        <v>2302</v>
      </c>
      <c r="H2587" t="s">
        <v>5267</v>
      </c>
      <c r="I2587" t="str">
        <f t="shared" si="40"/>
        <v>INSERT INTO [Object](ObjectID,FingerprintID,TypeID,Height,Width,User_Entry,Small_Description) VALUES(2585,333,4,76,72,7,N'Sign Exit Person Letters #58')</v>
      </c>
    </row>
    <row r="2588" spans="1:9" x14ac:dyDescent="0.3">
      <c r="A2588">
        <v>2586</v>
      </c>
      <c r="B2588">
        <v>333</v>
      </c>
      <c r="C2588">
        <v>4</v>
      </c>
      <c r="D2588">
        <v>82</v>
      </c>
      <c r="E2588">
        <v>56</v>
      </c>
      <c r="F2588">
        <v>7</v>
      </c>
      <c r="G2588" t="s">
        <v>2302</v>
      </c>
      <c r="H2588" t="s">
        <v>5268</v>
      </c>
      <c r="I2588" t="str">
        <f t="shared" si="40"/>
        <v>INSERT INTO [Object](ObjectID,FingerprintID,TypeID,Height,Width,User_Entry,Small_Description) VALUES(2586,333,4,82,56,7,N'Sign Exit Person Letters #59')</v>
      </c>
    </row>
    <row r="2589" spans="1:9" x14ac:dyDescent="0.3">
      <c r="A2589">
        <v>2587</v>
      </c>
      <c r="B2589">
        <v>333</v>
      </c>
      <c r="C2589">
        <v>4</v>
      </c>
      <c r="D2589">
        <v>72</v>
      </c>
      <c r="E2589">
        <v>56</v>
      </c>
      <c r="F2589">
        <v>7</v>
      </c>
      <c r="G2589" t="s">
        <v>2302</v>
      </c>
      <c r="H2589" t="s">
        <v>5269</v>
      </c>
      <c r="I2589" t="str">
        <f t="shared" si="40"/>
        <v>INSERT INTO [Object](ObjectID,FingerprintID,TypeID,Height,Width,User_Entry,Small_Description) VALUES(2587,333,4,72,56,7,N'Sign Exit Person Letters #60')</v>
      </c>
    </row>
    <row r="2590" spans="1:9" x14ac:dyDescent="0.3">
      <c r="A2590">
        <v>2588</v>
      </c>
      <c r="B2590">
        <v>333</v>
      </c>
      <c r="C2590">
        <v>4</v>
      </c>
      <c r="D2590">
        <v>73</v>
      </c>
      <c r="E2590">
        <v>64</v>
      </c>
      <c r="F2590">
        <v>7</v>
      </c>
      <c r="G2590" t="s">
        <v>2302</v>
      </c>
      <c r="H2590" t="s">
        <v>5270</v>
      </c>
      <c r="I2590" t="str">
        <f t="shared" si="40"/>
        <v>INSERT INTO [Object](ObjectID,FingerprintID,TypeID,Height,Width,User_Entry,Small_Description) VALUES(2588,333,4,73,64,7,N'Sign Exit Person Letters #61')</v>
      </c>
    </row>
    <row r="2591" spans="1:9" x14ac:dyDescent="0.3">
      <c r="A2591">
        <v>2589</v>
      </c>
      <c r="B2591">
        <v>333</v>
      </c>
      <c r="C2591">
        <v>4</v>
      </c>
      <c r="D2591">
        <v>76</v>
      </c>
      <c r="E2591">
        <v>57</v>
      </c>
      <c r="F2591">
        <v>7</v>
      </c>
      <c r="G2591" t="s">
        <v>2302</v>
      </c>
      <c r="H2591" t="s">
        <v>5271</v>
      </c>
      <c r="I2591" t="str">
        <f t="shared" si="40"/>
        <v>INSERT INTO [Object](ObjectID,FingerprintID,TypeID,Height,Width,User_Entry,Small_Description) VALUES(2589,333,4,76,57,7,N'Sign Exit Person Letters #62')</v>
      </c>
    </row>
    <row r="2592" spans="1:9" x14ac:dyDescent="0.3">
      <c r="A2592">
        <v>2590</v>
      </c>
      <c r="B2592">
        <v>333</v>
      </c>
      <c r="C2592">
        <v>18</v>
      </c>
      <c r="D2592">
        <v>70</v>
      </c>
      <c r="E2592">
        <v>112</v>
      </c>
      <c r="F2592">
        <v>7</v>
      </c>
      <c r="G2592" t="s">
        <v>2302</v>
      </c>
      <c r="H2592" t="s">
        <v>5272</v>
      </c>
      <c r="I2592" t="str">
        <f t="shared" si="40"/>
        <v>INSERT INTO [Object](ObjectID,FingerprintID,TypeID,Height,Width,User_Entry,Small_Description) VALUES(2590,333,18,70,112,7,N'Wall Fire Extinguisher #76')</v>
      </c>
    </row>
    <row r="2593" spans="1:9" x14ac:dyDescent="0.3">
      <c r="A2593">
        <v>2591</v>
      </c>
      <c r="B2593">
        <v>333</v>
      </c>
      <c r="C2593">
        <v>18</v>
      </c>
      <c r="D2593">
        <v>74</v>
      </c>
      <c r="E2593">
        <v>102</v>
      </c>
      <c r="F2593">
        <v>7</v>
      </c>
      <c r="G2593" t="s">
        <v>2302</v>
      </c>
      <c r="H2593" t="s">
        <v>5273</v>
      </c>
      <c r="I2593" t="str">
        <f t="shared" si="40"/>
        <v>INSERT INTO [Object](ObjectID,FingerprintID,TypeID,Height,Width,User_Entry,Small_Description) VALUES(2591,333,18,74,102,7,N'Wall Fire Extinguisher #77')</v>
      </c>
    </row>
    <row r="2594" spans="1:9" x14ac:dyDescent="0.3">
      <c r="A2594">
        <v>2592</v>
      </c>
      <c r="B2594">
        <v>333</v>
      </c>
      <c r="C2594">
        <v>18</v>
      </c>
      <c r="D2594">
        <v>67</v>
      </c>
      <c r="E2594">
        <v>111</v>
      </c>
      <c r="F2594">
        <v>7</v>
      </c>
      <c r="G2594" t="s">
        <v>2302</v>
      </c>
      <c r="H2594" t="s">
        <v>5274</v>
      </c>
      <c r="I2594" t="str">
        <f t="shared" si="40"/>
        <v>INSERT INTO [Object](ObjectID,FingerprintID,TypeID,Height,Width,User_Entry,Small_Description) VALUES(2592,333,18,67,111,7,N'Wall Fire Extinguisher #78')</v>
      </c>
    </row>
    <row r="2595" spans="1:9" x14ac:dyDescent="0.3">
      <c r="A2595">
        <v>2593</v>
      </c>
      <c r="B2595">
        <v>333</v>
      </c>
      <c r="C2595">
        <v>18</v>
      </c>
      <c r="D2595">
        <v>64</v>
      </c>
      <c r="E2595">
        <v>105</v>
      </c>
      <c r="F2595">
        <v>7</v>
      </c>
      <c r="G2595" t="s">
        <v>2302</v>
      </c>
      <c r="H2595" t="s">
        <v>5275</v>
      </c>
      <c r="I2595" t="str">
        <f t="shared" si="40"/>
        <v>INSERT INTO [Object](ObjectID,FingerprintID,TypeID,Height,Width,User_Entry,Small_Description) VALUES(2593,333,18,64,105,7,N'Wall Fire Extinguisher #79')</v>
      </c>
    </row>
    <row r="2596" spans="1:9" x14ac:dyDescent="0.3">
      <c r="A2596">
        <v>2594</v>
      </c>
      <c r="B2596">
        <v>333</v>
      </c>
      <c r="C2596">
        <v>100</v>
      </c>
      <c r="D2596">
        <v>190</v>
      </c>
      <c r="E2596">
        <v>89</v>
      </c>
      <c r="F2596">
        <v>7</v>
      </c>
      <c r="G2596" t="s">
        <v>2302</v>
      </c>
      <c r="H2596" t="s">
        <v>5276</v>
      </c>
      <c r="I2596" t="str">
        <f t="shared" si="40"/>
        <v>INSERT INTO [Object](ObjectID,FingerprintID,TypeID,Height,Width,User_Entry,Small_Description) VALUES(2594,333,100,190,89,7,N'Trash Can #327')</v>
      </c>
    </row>
    <row r="2597" spans="1:9" x14ac:dyDescent="0.3">
      <c r="A2597">
        <v>2595</v>
      </c>
      <c r="B2597">
        <v>333</v>
      </c>
      <c r="C2597">
        <v>117</v>
      </c>
      <c r="D2597">
        <v>40</v>
      </c>
      <c r="E2597">
        <v>48</v>
      </c>
      <c r="F2597">
        <v>7</v>
      </c>
      <c r="G2597" t="s">
        <v>2302</v>
      </c>
      <c r="H2597" t="s">
        <v>5277</v>
      </c>
      <c r="I2597" t="str">
        <f t="shared" si="40"/>
        <v>INSERT INTO [Object](ObjectID,FingerprintID,TypeID,Height,Width,User_Entry,Small_Description) VALUES(2595,333,117,40,48,7,N'Red Speaker #199')</v>
      </c>
    </row>
    <row r="2598" spans="1:9" x14ac:dyDescent="0.3">
      <c r="A2598">
        <v>2596</v>
      </c>
      <c r="B2598">
        <v>334</v>
      </c>
      <c r="C2598">
        <v>3</v>
      </c>
      <c r="D2598">
        <v>148</v>
      </c>
      <c r="E2598">
        <v>111</v>
      </c>
      <c r="F2598">
        <v>3</v>
      </c>
      <c r="G2598" t="s">
        <v>2286</v>
      </c>
      <c r="H2598" t="s">
        <v>5278</v>
      </c>
      <c r="I2598" t="str">
        <f t="shared" si="40"/>
        <v>INSERT INTO [Object](ObjectID,FingerprintID,TypeID,Height,Width,User_Entry,Small_Description) VALUES(2596,334,3,148,111,3,N'Sign Gather #147')</v>
      </c>
    </row>
    <row r="2599" spans="1:9" x14ac:dyDescent="0.3">
      <c r="A2599">
        <v>2597</v>
      </c>
      <c r="B2599">
        <v>334</v>
      </c>
      <c r="C2599">
        <v>3</v>
      </c>
      <c r="D2599">
        <v>138</v>
      </c>
      <c r="E2599">
        <v>96</v>
      </c>
      <c r="F2599">
        <v>3</v>
      </c>
      <c r="G2599" t="s">
        <v>2286</v>
      </c>
      <c r="H2599" t="s">
        <v>5279</v>
      </c>
      <c r="I2599" t="str">
        <f t="shared" si="40"/>
        <v>INSERT INTO [Object](ObjectID,FingerprintID,TypeID,Height,Width,User_Entry,Small_Description) VALUES(2597,334,3,138,96,3,N'Sign Gather #148')</v>
      </c>
    </row>
    <row r="2600" spans="1:9" x14ac:dyDescent="0.3">
      <c r="A2600">
        <v>2598</v>
      </c>
      <c r="B2600">
        <v>334</v>
      </c>
      <c r="C2600">
        <v>3</v>
      </c>
      <c r="D2600">
        <v>131</v>
      </c>
      <c r="E2600">
        <v>97</v>
      </c>
      <c r="F2600">
        <v>3</v>
      </c>
      <c r="G2600" t="s">
        <v>2286</v>
      </c>
      <c r="H2600" t="s">
        <v>5280</v>
      </c>
      <c r="I2600" t="str">
        <f t="shared" si="40"/>
        <v>INSERT INTO [Object](ObjectID,FingerprintID,TypeID,Height,Width,User_Entry,Small_Description) VALUES(2598,334,3,131,97,3,N'Sign Gather #149')</v>
      </c>
    </row>
    <row r="2601" spans="1:9" x14ac:dyDescent="0.3">
      <c r="A2601">
        <v>2599</v>
      </c>
      <c r="B2601">
        <v>334</v>
      </c>
      <c r="C2601">
        <v>3</v>
      </c>
      <c r="D2601">
        <v>159</v>
      </c>
      <c r="E2601">
        <v>88</v>
      </c>
      <c r="F2601">
        <v>3</v>
      </c>
      <c r="G2601" t="s">
        <v>2286</v>
      </c>
      <c r="H2601" t="s">
        <v>5281</v>
      </c>
      <c r="I2601" t="str">
        <f t="shared" si="40"/>
        <v>INSERT INTO [Object](ObjectID,FingerprintID,TypeID,Height,Width,User_Entry,Small_Description) VALUES(2599,334,3,159,88,3,N'Sign Gather #150')</v>
      </c>
    </row>
    <row r="2602" spans="1:9" x14ac:dyDescent="0.3">
      <c r="A2602">
        <v>2600</v>
      </c>
      <c r="B2602">
        <v>334</v>
      </c>
      <c r="C2602">
        <v>3</v>
      </c>
      <c r="D2602">
        <v>138</v>
      </c>
      <c r="E2602">
        <v>114</v>
      </c>
      <c r="F2602">
        <v>3</v>
      </c>
      <c r="G2602" t="s">
        <v>2286</v>
      </c>
      <c r="H2602" t="s">
        <v>5282</v>
      </c>
      <c r="I2602" t="str">
        <f t="shared" si="40"/>
        <v>INSERT INTO [Object](ObjectID,FingerprintID,TypeID,Height,Width,User_Entry,Small_Description) VALUES(2600,334,3,138,114,3,N'Sign Gather #151')</v>
      </c>
    </row>
    <row r="2603" spans="1:9" x14ac:dyDescent="0.3">
      <c r="A2603">
        <v>2601</v>
      </c>
      <c r="B2603">
        <v>334</v>
      </c>
      <c r="C2603">
        <v>3</v>
      </c>
      <c r="D2603">
        <v>155</v>
      </c>
      <c r="E2603">
        <v>126</v>
      </c>
      <c r="F2603">
        <v>3</v>
      </c>
      <c r="G2603" t="s">
        <v>2286</v>
      </c>
      <c r="H2603" t="s">
        <v>5283</v>
      </c>
      <c r="I2603" t="str">
        <f t="shared" si="40"/>
        <v>INSERT INTO [Object](ObjectID,FingerprintID,TypeID,Height,Width,User_Entry,Small_Description) VALUES(2601,334,3,155,126,3,N'Sign Gather #152')</v>
      </c>
    </row>
    <row r="2604" spans="1:9" x14ac:dyDescent="0.3">
      <c r="A2604">
        <v>2602</v>
      </c>
      <c r="B2604">
        <v>334</v>
      </c>
      <c r="C2604">
        <v>3</v>
      </c>
      <c r="D2604">
        <v>81</v>
      </c>
      <c r="E2604">
        <v>95</v>
      </c>
      <c r="F2604">
        <v>3</v>
      </c>
      <c r="G2604" t="s">
        <v>2286</v>
      </c>
      <c r="H2604" t="s">
        <v>5284</v>
      </c>
      <c r="I2604" t="str">
        <f t="shared" si="40"/>
        <v>INSERT INTO [Object](ObjectID,FingerprintID,TypeID,Height,Width,User_Entry,Small_Description) VALUES(2602,334,3,81,95,3,N'Sign Gather #153')</v>
      </c>
    </row>
    <row r="2605" spans="1:9" x14ac:dyDescent="0.3">
      <c r="A2605">
        <v>2603</v>
      </c>
      <c r="B2605">
        <v>334</v>
      </c>
      <c r="C2605">
        <v>3</v>
      </c>
      <c r="D2605">
        <v>153</v>
      </c>
      <c r="E2605">
        <v>124</v>
      </c>
      <c r="F2605">
        <v>3</v>
      </c>
      <c r="G2605" t="s">
        <v>2286</v>
      </c>
      <c r="H2605" t="s">
        <v>5285</v>
      </c>
      <c r="I2605" t="str">
        <f t="shared" si="40"/>
        <v>INSERT INTO [Object](ObjectID,FingerprintID,TypeID,Height,Width,User_Entry,Small_Description) VALUES(2603,334,3,153,124,3,N'Sign Gather #154')</v>
      </c>
    </row>
    <row r="2606" spans="1:9" x14ac:dyDescent="0.3">
      <c r="A2606">
        <v>2604</v>
      </c>
      <c r="B2606">
        <v>334</v>
      </c>
      <c r="C2606">
        <v>3</v>
      </c>
      <c r="D2606">
        <v>79</v>
      </c>
      <c r="E2606">
        <v>108</v>
      </c>
      <c r="F2606">
        <v>3</v>
      </c>
      <c r="G2606" t="s">
        <v>2286</v>
      </c>
      <c r="H2606" t="s">
        <v>5286</v>
      </c>
      <c r="I2606" t="str">
        <f t="shared" si="40"/>
        <v>INSERT INTO [Object](ObjectID,FingerprintID,TypeID,Height,Width,User_Entry,Small_Description) VALUES(2604,334,3,79,108,3,N'Sign Gather #155')</v>
      </c>
    </row>
    <row r="2607" spans="1:9" x14ac:dyDescent="0.3">
      <c r="A2607">
        <v>2605</v>
      </c>
      <c r="B2607">
        <v>334</v>
      </c>
      <c r="C2607">
        <v>4</v>
      </c>
      <c r="D2607">
        <v>68</v>
      </c>
      <c r="E2607">
        <v>71</v>
      </c>
      <c r="F2607">
        <v>3</v>
      </c>
      <c r="G2607" t="s">
        <v>2286</v>
      </c>
      <c r="H2607" t="s">
        <v>5287</v>
      </c>
      <c r="I2607" t="str">
        <f t="shared" si="40"/>
        <v>INSERT INTO [Object](ObjectID,FingerprintID,TypeID,Height,Width,User_Entry,Small_Description) VALUES(2605,334,4,68,71,3,N'Sign Exit Person Letters #63')</v>
      </c>
    </row>
    <row r="2608" spans="1:9" x14ac:dyDescent="0.3">
      <c r="A2608">
        <v>2606</v>
      </c>
      <c r="B2608">
        <v>334</v>
      </c>
      <c r="C2608">
        <v>4</v>
      </c>
      <c r="D2608">
        <v>68</v>
      </c>
      <c r="E2608">
        <v>66</v>
      </c>
      <c r="F2608">
        <v>3</v>
      </c>
      <c r="G2608" t="s">
        <v>2286</v>
      </c>
      <c r="H2608" t="s">
        <v>5288</v>
      </c>
      <c r="I2608" t="str">
        <f t="shared" si="40"/>
        <v>INSERT INTO [Object](ObjectID,FingerprintID,TypeID,Height,Width,User_Entry,Small_Description) VALUES(2606,334,4,68,66,3,N'Sign Exit Person Letters #64')</v>
      </c>
    </row>
    <row r="2609" spans="1:9" x14ac:dyDescent="0.3">
      <c r="A2609">
        <v>2607</v>
      </c>
      <c r="B2609">
        <v>334</v>
      </c>
      <c r="C2609">
        <v>4</v>
      </c>
      <c r="D2609">
        <v>65</v>
      </c>
      <c r="E2609">
        <v>50</v>
      </c>
      <c r="F2609">
        <v>3</v>
      </c>
      <c r="G2609" t="s">
        <v>2286</v>
      </c>
      <c r="H2609" t="s">
        <v>5289</v>
      </c>
      <c r="I2609" t="str">
        <f t="shared" si="40"/>
        <v>INSERT INTO [Object](ObjectID,FingerprintID,TypeID,Height,Width,User_Entry,Small_Description) VALUES(2607,334,4,65,50,3,N'Sign Exit Person Letters #65')</v>
      </c>
    </row>
    <row r="2610" spans="1:9" x14ac:dyDescent="0.3">
      <c r="A2610">
        <v>2608</v>
      </c>
      <c r="B2610">
        <v>334</v>
      </c>
      <c r="C2610">
        <v>4</v>
      </c>
      <c r="D2610">
        <v>91</v>
      </c>
      <c r="E2610">
        <v>67</v>
      </c>
      <c r="F2610">
        <v>3</v>
      </c>
      <c r="G2610" t="s">
        <v>2286</v>
      </c>
      <c r="H2610" t="s">
        <v>5290</v>
      </c>
      <c r="I2610" t="str">
        <f t="shared" si="40"/>
        <v>INSERT INTO [Object](ObjectID,FingerprintID,TypeID,Height,Width,User_Entry,Small_Description) VALUES(2608,334,4,91,67,3,N'Sign Exit Person Letters #66')</v>
      </c>
    </row>
    <row r="2611" spans="1:9" x14ac:dyDescent="0.3">
      <c r="A2611">
        <v>2609</v>
      </c>
      <c r="B2611">
        <v>334</v>
      </c>
      <c r="C2611">
        <v>18</v>
      </c>
      <c r="D2611">
        <v>84</v>
      </c>
      <c r="E2611">
        <v>106</v>
      </c>
      <c r="F2611">
        <v>3</v>
      </c>
      <c r="G2611" t="s">
        <v>2286</v>
      </c>
      <c r="H2611" t="s">
        <v>5291</v>
      </c>
      <c r="I2611" t="str">
        <f t="shared" si="40"/>
        <v>INSERT INTO [Object](ObjectID,FingerprintID,TypeID,Height,Width,User_Entry,Small_Description) VALUES(2609,334,18,84,106,3,N'Wall Fire Extinguisher #80')</v>
      </c>
    </row>
    <row r="2612" spans="1:9" x14ac:dyDescent="0.3">
      <c r="A2612">
        <v>2610</v>
      </c>
      <c r="B2612">
        <v>334</v>
      </c>
      <c r="C2612">
        <v>18</v>
      </c>
      <c r="D2612">
        <v>102</v>
      </c>
      <c r="E2612">
        <v>104</v>
      </c>
      <c r="F2612">
        <v>3</v>
      </c>
      <c r="G2612" t="s">
        <v>2286</v>
      </c>
      <c r="H2612" t="s">
        <v>5292</v>
      </c>
      <c r="I2612" t="str">
        <f t="shared" si="40"/>
        <v>INSERT INTO [Object](ObjectID,FingerprintID,TypeID,Height,Width,User_Entry,Small_Description) VALUES(2610,334,18,102,104,3,N'Wall Fire Extinguisher #81')</v>
      </c>
    </row>
    <row r="2613" spans="1:9" x14ac:dyDescent="0.3">
      <c r="A2613">
        <v>2611</v>
      </c>
      <c r="B2613">
        <v>334</v>
      </c>
      <c r="C2613">
        <v>18</v>
      </c>
      <c r="D2613">
        <v>84</v>
      </c>
      <c r="E2613">
        <v>119</v>
      </c>
      <c r="F2613">
        <v>3</v>
      </c>
      <c r="G2613" t="s">
        <v>2286</v>
      </c>
      <c r="H2613" t="s">
        <v>5293</v>
      </c>
      <c r="I2613" t="str">
        <f t="shared" si="40"/>
        <v>INSERT INTO [Object](ObjectID,FingerprintID,TypeID,Height,Width,User_Entry,Small_Description) VALUES(2611,334,18,84,119,3,N'Wall Fire Extinguisher #82')</v>
      </c>
    </row>
    <row r="2614" spans="1:9" x14ac:dyDescent="0.3">
      <c r="A2614">
        <v>2612</v>
      </c>
      <c r="B2614">
        <v>334</v>
      </c>
      <c r="C2614">
        <v>69</v>
      </c>
      <c r="D2614">
        <v>49</v>
      </c>
      <c r="E2614">
        <v>132</v>
      </c>
      <c r="F2614">
        <v>3</v>
      </c>
      <c r="G2614" t="s">
        <v>2286</v>
      </c>
      <c r="H2614" t="s">
        <v>5294</v>
      </c>
      <c r="I2614" t="str">
        <f t="shared" si="40"/>
        <v>INSERT INTO [Object](ObjectID,FingerprintID,TypeID,Height,Width,User_Entry,Small_Description) VALUES(2612,334,69,49,132,3,N'Sign Letter #100')</v>
      </c>
    </row>
    <row r="2615" spans="1:9" x14ac:dyDescent="0.3">
      <c r="A2615">
        <v>2613</v>
      </c>
      <c r="B2615">
        <v>334</v>
      </c>
      <c r="C2615">
        <v>69</v>
      </c>
      <c r="D2615">
        <v>66</v>
      </c>
      <c r="E2615">
        <v>106</v>
      </c>
      <c r="F2615">
        <v>3</v>
      </c>
      <c r="G2615" t="s">
        <v>2286</v>
      </c>
      <c r="H2615" t="s">
        <v>5295</v>
      </c>
      <c r="I2615" t="str">
        <f t="shared" si="40"/>
        <v>INSERT INTO [Object](ObjectID,FingerprintID,TypeID,Height,Width,User_Entry,Small_Description) VALUES(2613,334,69,66,106,3,N'Sign Letter #101')</v>
      </c>
    </row>
    <row r="2616" spans="1:9" x14ac:dyDescent="0.3">
      <c r="A2616">
        <v>2614</v>
      </c>
      <c r="B2616">
        <v>334</v>
      </c>
      <c r="C2616">
        <v>69</v>
      </c>
      <c r="D2616">
        <v>46</v>
      </c>
      <c r="E2616">
        <v>147</v>
      </c>
      <c r="F2616">
        <v>3</v>
      </c>
      <c r="G2616" t="s">
        <v>2286</v>
      </c>
      <c r="H2616" t="s">
        <v>5296</v>
      </c>
      <c r="I2616" t="str">
        <f t="shared" si="40"/>
        <v>INSERT INTO [Object](ObjectID,FingerprintID,TypeID,Height,Width,User_Entry,Small_Description) VALUES(2614,334,69,46,147,3,N'Sign Letter #102')</v>
      </c>
    </row>
    <row r="2617" spans="1:9" x14ac:dyDescent="0.3">
      <c r="A2617">
        <v>2615</v>
      </c>
      <c r="B2617">
        <v>334</v>
      </c>
      <c r="C2617">
        <v>69</v>
      </c>
      <c r="D2617">
        <v>80</v>
      </c>
      <c r="E2617">
        <v>108</v>
      </c>
      <c r="F2617">
        <v>3</v>
      </c>
      <c r="G2617" t="s">
        <v>2286</v>
      </c>
      <c r="H2617" t="s">
        <v>5297</v>
      </c>
      <c r="I2617" t="str">
        <f t="shared" si="40"/>
        <v>INSERT INTO [Object](ObjectID,FingerprintID,TypeID,Height,Width,User_Entry,Small_Description) VALUES(2615,334,69,80,108,3,N'Sign Letter #103')</v>
      </c>
    </row>
    <row r="2618" spans="1:9" x14ac:dyDescent="0.3">
      <c r="A2618">
        <v>2616</v>
      </c>
      <c r="B2618">
        <v>334</v>
      </c>
      <c r="C2618">
        <v>69</v>
      </c>
      <c r="D2618">
        <v>76</v>
      </c>
      <c r="E2618">
        <v>123</v>
      </c>
      <c r="F2618">
        <v>3</v>
      </c>
      <c r="G2618" t="s">
        <v>2286</v>
      </c>
      <c r="H2618" t="s">
        <v>5298</v>
      </c>
      <c r="I2618" t="str">
        <f t="shared" si="40"/>
        <v>INSERT INTO [Object](ObjectID,FingerprintID,TypeID,Height,Width,User_Entry,Small_Description) VALUES(2616,334,69,76,123,3,N'Sign Letter #104')</v>
      </c>
    </row>
    <row r="2619" spans="1:9" x14ac:dyDescent="0.3">
      <c r="A2619">
        <v>2617</v>
      </c>
      <c r="B2619">
        <v>334</v>
      </c>
      <c r="C2619">
        <v>69</v>
      </c>
      <c r="D2619">
        <v>86</v>
      </c>
      <c r="E2619">
        <v>125</v>
      </c>
      <c r="F2619">
        <v>3</v>
      </c>
      <c r="G2619" t="s">
        <v>2286</v>
      </c>
      <c r="H2619" t="s">
        <v>5299</v>
      </c>
      <c r="I2619" t="str">
        <f t="shared" si="40"/>
        <v>INSERT INTO [Object](ObjectID,FingerprintID,TypeID,Height,Width,User_Entry,Small_Description) VALUES(2617,334,69,86,125,3,N'Sign Letter #105')</v>
      </c>
    </row>
    <row r="2620" spans="1:9" x14ac:dyDescent="0.3">
      <c r="A2620">
        <v>2618</v>
      </c>
      <c r="B2620">
        <v>334</v>
      </c>
      <c r="C2620">
        <v>69</v>
      </c>
      <c r="D2620">
        <v>81</v>
      </c>
      <c r="E2620">
        <v>141</v>
      </c>
      <c r="F2620">
        <v>3</v>
      </c>
      <c r="G2620" t="s">
        <v>2286</v>
      </c>
      <c r="H2620" t="s">
        <v>5300</v>
      </c>
      <c r="I2620" t="str">
        <f t="shared" si="40"/>
        <v>INSERT INTO [Object](ObjectID,FingerprintID,TypeID,Height,Width,User_Entry,Small_Description) VALUES(2618,334,69,81,141,3,N'Sign Letter #106')</v>
      </c>
    </row>
    <row r="2621" spans="1:9" x14ac:dyDescent="0.3">
      <c r="A2621">
        <v>2619</v>
      </c>
      <c r="B2621">
        <v>334</v>
      </c>
      <c r="C2621">
        <v>69</v>
      </c>
      <c r="D2621">
        <v>83</v>
      </c>
      <c r="E2621">
        <v>125</v>
      </c>
      <c r="F2621">
        <v>3</v>
      </c>
      <c r="G2621" t="s">
        <v>2286</v>
      </c>
      <c r="H2621" t="s">
        <v>5301</v>
      </c>
      <c r="I2621" t="str">
        <f t="shared" si="40"/>
        <v>INSERT INTO [Object](ObjectID,FingerprintID,TypeID,Height,Width,User_Entry,Small_Description) VALUES(2619,334,69,83,125,3,N'Sign Letter #107')</v>
      </c>
    </row>
    <row r="2622" spans="1:9" x14ac:dyDescent="0.3">
      <c r="A2622">
        <v>2620</v>
      </c>
      <c r="B2622">
        <v>334</v>
      </c>
      <c r="C2622">
        <v>71</v>
      </c>
      <c r="D2622">
        <v>156</v>
      </c>
      <c r="E2622">
        <v>320</v>
      </c>
      <c r="F2622">
        <v>3</v>
      </c>
      <c r="G2622" t="s">
        <v>2286</v>
      </c>
      <c r="H2622" t="s">
        <v>5302</v>
      </c>
      <c r="I2622" t="str">
        <f t="shared" si="40"/>
        <v>INSERT INTO [Object](ObjectID,FingerprintID,TypeID,Height,Width,User_Entry,Small_Description) VALUES(2620,334,71,156,320,3,N'Handle Door Blue Interior #11')</v>
      </c>
    </row>
    <row r="2623" spans="1:9" x14ac:dyDescent="0.3">
      <c r="A2623">
        <v>2621</v>
      </c>
      <c r="B2623">
        <v>334</v>
      </c>
      <c r="C2623">
        <v>100</v>
      </c>
      <c r="D2623">
        <v>157</v>
      </c>
      <c r="E2623">
        <v>109</v>
      </c>
      <c r="F2623">
        <v>3</v>
      </c>
      <c r="G2623" t="s">
        <v>2286</v>
      </c>
      <c r="H2623" t="s">
        <v>5303</v>
      </c>
      <c r="I2623" t="str">
        <f t="shared" si="40"/>
        <v>INSERT INTO [Object](ObjectID,FingerprintID,TypeID,Height,Width,User_Entry,Small_Description) VALUES(2621,334,100,157,109,3,N'Trash Can #328')</v>
      </c>
    </row>
    <row r="2624" spans="1:9" x14ac:dyDescent="0.3">
      <c r="A2624">
        <v>2622</v>
      </c>
      <c r="B2624">
        <v>335</v>
      </c>
      <c r="C2624">
        <v>3</v>
      </c>
      <c r="D2624">
        <v>78</v>
      </c>
      <c r="E2624">
        <v>100</v>
      </c>
      <c r="F2624">
        <v>9</v>
      </c>
      <c r="G2624" t="s">
        <v>2310</v>
      </c>
      <c r="H2624" t="s">
        <v>5304</v>
      </c>
      <c r="I2624" t="str">
        <f t="shared" si="40"/>
        <v>INSERT INTO [Object](ObjectID,FingerprintID,TypeID,Height,Width,User_Entry,Small_Description) VALUES(2622,335,3,78,100,9,N'Sign Gather #156')</v>
      </c>
    </row>
    <row r="2625" spans="1:9" x14ac:dyDescent="0.3">
      <c r="A2625">
        <v>2623</v>
      </c>
      <c r="B2625">
        <v>335</v>
      </c>
      <c r="C2625">
        <v>3</v>
      </c>
      <c r="D2625">
        <v>173</v>
      </c>
      <c r="E2625">
        <v>121</v>
      </c>
      <c r="F2625">
        <v>9</v>
      </c>
      <c r="G2625" t="s">
        <v>2310</v>
      </c>
      <c r="H2625" t="s">
        <v>5305</v>
      </c>
      <c r="I2625" t="str">
        <f t="shared" si="40"/>
        <v>INSERT INTO [Object](ObjectID,FingerprintID,TypeID,Height,Width,User_Entry,Small_Description) VALUES(2623,335,3,173,121,9,N'Sign Gather #157')</v>
      </c>
    </row>
    <row r="2626" spans="1:9" x14ac:dyDescent="0.3">
      <c r="A2626">
        <v>2624</v>
      </c>
      <c r="B2626">
        <v>335</v>
      </c>
      <c r="C2626">
        <v>3</v>
      </c>
      <c r="D2626">
        <v>76</v>
      </c>
      <c r="E2626">
        <v>112</v>
      </c>
      <c r="F2626">
        <v>9</v>
      </c>
      <c r="G2626" t="s">
        <v>2310</v>
      </c>
      <c r="H2626" t="s">
        <v>5306</v>
      </c>
      <c r="I2626" t="str">
        <f t="shared" si="40"/>
        <v>INSERT INTO [Object](ObjectID,FingerprintID,TypeID,Height,Width,User_Entry,Small_Description) VALUES(2624,335,3,76,112,9,N'Sign Gather #158')</v>
      </c>
    </row>
    <row r="2627" spans="1:9" x14ac:dyDescent="0.3">
      <c r="A2627">
        <v>2625</v>
      </c>
      <c r="B2627">
        <v>335</v>
      </c>
      <c r="C2627">
        <v>3</v>
      </c>
      <c r="D2627">
        <v>94</v>
      </c>
      <c r="E2627">
        <v>99</v>
      </c>
      <c r="F2627">
        <v>9</v>
      </c>
      <c r="G2627" t="s">
        <v>2310</v>
      </c>
      <c r="H2627" t="s">
        <v>5307</v>
      </c>
      <c r="I2627" t="str">
        <f t="shared" si="40"/>
        <v>INSERT INTO [Object](ObjectID,FingerprintID,TypeID,Height,Width,User_Entry,Small_Description) VALUES(2625,335,3,94,99,9,N'Sign Gather #159')</v>
      </c>
    </row>
    <row r="2628" spans="1:9" x14ac:dyDescent="0.3">
      <c r="A2628">
        <v>2626</v>
      </c>
      <c r="B2628">
        <v>335</v>
      </c>
      <c r="C2628">
        <v>3</v>
      </c>
      <c r="D2628">
        <v>92</v>
      </c>
      <c r="E2628">
        <v>98</v>
      </c>
      <c r="F2628">
        <v>9</v>
      </c>
      <c r="G2628" t="s">
        <v>2310</v>
      </c>
      <c r="H2628" t="s">
        <v>5308</v>
      </c>
      <c r="I2628" t="str">
        <f t="shared" ref="I2628:I2691" si="41">"INSERT INTO [Object](ObjectID,FingerprintID,TypeID,Height,Width,User_Entry,Small_Description) VALUES("&amp;A2628&amp;","&amp;B2628&amp;","&amp;C2628&amp;","&amp;D2628&amp;","&amp;E2628&amp;","&amp;F2628&amp;",N'"&amp;H2628&amp;"')"</f>
        <v>INSERT INTO [Object](ObjectID,FingerprintID,TypeID,Height,Width,User_Entry,Small_Description) VALUES(2626,335,3,92,98,9,N'Sign Gather #160')</v>
      </c>
    </row>
    <row r="2629" spans="1:9" x14ac:dyDescent="0.3">
      <c r="A2629">
        <v>2627</v>
      </c>
      <c r="B2629">
        <v>335</v>
      </c>
      <c r="C2629">
        <v>3</v>
      </c>
      <c r="D2629">
        <v>82</v>
      </c>
      <c r="E2629">
        <v>109</v>
      </c>
      <c r="F2629">
        <v>9</v>
      </c>
      <c r="G2629" t="s">
        <v>2310</v>
      </c>
      <c r="H2629" t="s">
        <v>5309</v>
      </c>
      <c r="I2629" t="str">
        <f t="shared" si="41"/>
        <v>INSERT INTO [Object](ObjectID,FingerprintID,TypeID,Height,Width,User_Entry,Small_Description) VALUES(2627,335,3,82,109,9,N'Sign Gather #161')</v>
      </c>
    </row>
    <row r="2630" spans="1:9" x14ac:dyDescent="0.3">
      <c r="A2630">
        <v>2628</v>
      </c>
      <c r="B2630">
        <v>335</v>
      </c>
      <c r="C2630">
        <v>3</v>
      </c>
      <c r="D2630">
        <v>94</v>
      </c>
      <c r="E2630">
        <v>116</v>
      </c>
      <c r="F2630">
        <v>9</v>
      </c>
      <c r="G2630" t="s">
        <v>2310</v>
      </c>
      <c r="H2630" t="s">
        <v>5310</v>
      </c>
      <c r="I2630" t="str">
        <f t="shared" si="41"/>
        <v>INSERT INTO [Object](ObjectID,FingerprintID,TypeID,Height,Width,User_Entry,Small_Description) VALUES(2628,335,3,94,116,9,N'Sign Gather #162')</v>
      </c>
    </row>
    <row r="2631" spans="1:9" x14ac:dyDescent="0.3">
      <c r="A2631">
        <v>2629</v>
      </c>
      <c r="B2631">
        <v>335</v>
      </c>
      <c r="C2631">
        <v>3</v>
      </c>
      <c r="D2631">
        <v>82</v>
      </c>
      <c r="E2631">
        <v>160</v>
      </c>
      <c r="F2631">
        <v>9</v>
      </c>
      <c r="G2631" t="s">
        <v>2310</v>
      </c>
      <c r="H2631" t="s">
        <v>5311</v>
      </c>
      <c r="I2631" t="str">
        <f t="shared" si="41"/>
        <v>INSERT INTO [Object](ObjectID,FingerprintID,TypeID,Height,Width,User_Entry,Small_Description) VALUES(2629,335,3,82,160,9,N'Sign Gather #163')</v>
      </c>
    </row>
    <row r="2632" spans="1:9" x14ac:dyDescent="0.3">
      <c r="A2632">
        <v>2630</v>
      </c>
      <c r="B2632">
        <v>335</v>
      </c>
      <c r="C2632">
        <v>3</v>
      </c>
      <c r="D2632">
        <v>85</v>
      </c>
      <c r="E2632">
        <v>108</v>
      </c>
      <c r="F2632">
        <v>9</v>
      </c>
      <c r="G2632" t="s">
        <v>2310</v>
      </c>
      <c r="H2632" t="s">
        <v>5312</v>
      </c>
      <c r="I2632" t="str">
        <f t="shared" si="41"/>
        <v>INSERT INTO [Object](ObjectID,FingerprintID,TypeID,Height,Width,User_Entry,Small_Description) VALUES(2630,335,3,85,108,9,N'Sign Gather #164')</v>
      </c>
    </row>
    <row r="2633" spans="1:9" x14ac:dyDescent="0.3">
      <c r="A2633">
        <v>2631</v>
      </c>
      <c r="B2633">
        <v>335</v>
      </c>
      <c r="C2633">
        <v>3</v>
      </c>
      <c r="D2633">
        <v>92</v>
      </c>
      <c r="E2633">
        <v>102</v>
      </c>
      <c r="F2633">
        <v>9</v>
      </c>
      <c r="G2633" t="s">
        <v>2310</v>
      </c>
      <c r="H2633" t="s">
        <v>5313</v>
      </c>
      <c r="I2633" t="str">
        <f t="shared" si="41"/>
        <v>INSERT INTO [Object](ObjectID,FingerprintID,TypeID,Height,Width,User_Entry,Small_Description) VALUES(2631,335,3,92,102,9,N'Sign Gather #165')</v>
      </c>
    </row>
    <row r="2634" spans="1:9" x14ac:dyDescent="0.3">
      <c r="A2634">
        <v>2632</v>
      </c>
      <c r="B2634">
        <v>335</v>
      </c>
      <c r="C2634">
        <v>4</v>
      </c>
      <c r="D2634">
        <v>74</v>
      </c>
      <c r="E2634">
        <v>57</v>
      </c>
      <c r="F2634">
        <v>9</v>
      </c>
      <c r="G2634" t="s">
        <v>2310</v>
      </c>
      <c r="H2634" t="s">
        <v>5314</v>
      </c>
      <c r="I2634" t="str">
        <f t="shared" si="41"/>
        <v>INSERT INTO [Object](ObjectID,FingerprintID,TypeID,Height,Width,User_Entry,Small_Description) VALUES(2632,335,4,74,57,9,N'Sign Exit Person Letters #67')</v>
      </c>
    </row>
    <row r="2635" spans="1:9" x14ac:dyDescent="0.3">
      <c r="A2635">
        <v>2633</v>
      </c>
      <c r="B2635">
        <v>335</v>
      </c>
      <c r="C2635">
        <v>4</v>
      </c>
      <c r="D2635">
        <v>79</v>
      </c>
      <c r="E2635">
        <v>58</v>
      </c>
      <c r="F2635">
        <v>9</v>
      </c>
      <c r="G2635" t="s">
        <v>2310</v>
      </c>
      <c r="H2635" t="s">
        <v>5315</v>
      </c>
      <c r="I2635" t="str">
        <f t="shared" si="41"/>
        <v>INSERT INTO [Object](ObjectID,FingerprintID,TypeID,Height,Width,User_Entry,Small_Description) VALUES(2633,335,4,79,58,9,N'Sign Exit Person Letters #68')</v>
      </c>
    </row>
    <row r="2636" spans="1:9" x14ac:dyDescent="0.3">
      <c r="A2636">
        <v>2634</v>
      </c>
      <c r="B2636">
        <v>335</v>
      </c>
      <c r="C2636">
        <v>4</v>
      </c>
      <c r="D2636">
        <v>71</v>
      </c>
      <c r="E2636">
        <v>57</v>
      </c>
      <c r="F2636">
        <v>9</v>
      </c>
      <c r="G2636" t="s">
        <v>2310</v>
      </c>
      <c r="H2636" t="s">
        <v>5316</v>
      </c>
      <c r="I2636" t="str">
        <f t="shared" si="41"/>
        <v>INSERT INTO [Object](ObjectID,FingerprintID,TypeID,Height,Width,User_Entry,Small_Description) VALUES(2634,335,4,71,57,9,N'Sign Exit Person Letters #69')</v>
      </c>
    </row>
    <row r="2637" spans="1:9" x14ac:dyDescent="0.3">
      <c r="A2637">
        <v>2635</v>
      </c>
      <c r="B2637">
        <v>335</v>
      </c>
      <c r="C2637">
        <v>4</v>
      </c>
      <c r="D2637">
        <v>76</v>
      </c>
      <c r="E2637">
        <v>59</v>
      </c>
      <c r="F2637">
        <v>9</v>
      </c>
      <c r="G2637" t="s">
        <v>2310</v>
      </c>
      <c r="H2637" t="s">
        <v>5317</v>
      </c>
      <c r="I2637" t="str">
        <f t="shared" si="41"/>
        <v>INSERT INTO [Object](ObjectID,FingerprintID,TypeID,Height,Width,User_Entry,Small_Description) VALUES(2635,335,4,76,59,9,N'Sign Exit Person Letters #70')</v>
      </c>
    </row>
    <row r="2638" spans="1:9" x14ac:dyDescent="0.3">
      <c r="A2638">
        <v>2636</v>
      </c>
      <c r="B2638">
        <v>335</v>
      </c>
      <c r="C2638">
        <v>4</v>
      </c>
      <c r="D2638">
        <v>61</v>
      </c>
      <c r="E2638">
        <v>64</v>
      </c>
      <c r="F2638">
        <v>9</v>
      </c>
      <c r="G2638" t="s">
        <v>2310</v>
      </c>
      <c r="H2638" t="s">
        <v>5318</v>
      </c>
      <c r="I2638" t="str">
        <f t="shared" si="41"/>
        <v>INSERT INTO [Object](ObjectID,FingerprintID,TypeID,Height,Width,User_Entry,Small_Description) VALUES(2636,335,4,61,64,9,N'Sign Exit Person Letters #71')</v>
      </c>
    </row>
    <row r="2639" spans="1:9" x14ac:dyDescent="0.3">
      <c r="A2639">
        <v>2637</v>
      </c>
      <c r="B2639">
        <v>335</v>
      </c>
      <c r="C2639">
        <v>4</v>
      </c>
      <c r="D2639">
        <v>58</v>
      </c>
      <c r="E2639">
        <v>61</v>
      </c>
      <c r="F2639">
        <v>9</v>
      </c>
      <c r="G2639" t="s">
        <v>2310</v>
      </c>
      <c r="H2639" t="s">
        <v>5319</v>
      </c>
      <c r="I2639" t="str">
        <f t="shared" si="41"/>
        <v>INSERT INTO [Object](ObjectID,FingerprintID,TypeID,Height,Width,User_Entry,Small_Description) VALUES(2637,335,4,58,61,9,N'Sign Exit Person Letters #72')</v>
      </c>
    </row>
    <row r="2640" spans="1:9" x14ac:dyDescent="0.3">
      <c r="A2640">
        <v>2638</v>
      </c>
      <c r="B2640">
        <v>335</v>
      </c>
      <c r="C2640">
        <v>4</v>
      </c>
      <c r="D2640">
        <v>71</v>
      </c>
      <c r="E2640">
        <v>58</v>
      </c>
      <c r="F2640">
        <v>9</v>
      </c>
      <c r="G2640" t="s">
        <v>2310</v>
      </c>
      <c r="H2640" t="s">
        <v>5320</v>
      </c>
      <c r="I2640" t="str">
        <f t="shared" si="41"/>
        <v>INSERT INTO [Object](ObjectID,FingerprintID,TypeID,Height,Width,User_Entry,Small_Description) VALUES(2638,335,4,71,58,9,N'Sign Exit Person Letters #73')</v>
      </c>
    </row>
    <row r="2641" spans="1:9" x14ac:dyDescent="0.3">
      <c r="A2641">
        <v>2639</v>
      </c>
      <c r="B2641">
        <v>335</v>
      </c>
      <c r="C2641">
        <v>4</v>
      </c>
      <c r="D2641">
        <v>61</v>
      </c>
      <c r="E2641">
        <v>60</v>
      </c>
      <c r="F2641">
        <v>9</v>
      </c>
      <c r="G2641" t="s">
        <v>2310</v>
      </c>
      <c r="H2641" t="s">
        <v>5321</v>
      </c>
      <c r="I2641" t="str">
        <f t="shared" si="41"/>
        <v>INSERT INTO [Object](ObjectID,FingerprintID,TypeID,Height,Width,User_Entry,Small_Description) VALUES(2639,335,4,61,60,9,N'Sign Exit Person Letters #74')</v>
      </c>
    </row>
    <row r="2642" spans="1:9" x14ac:dyDescent="0.3">
      <c r="A2642">
        <v>2640</v>
      </c>
      <c r="B2642">
        <v>335</v>
      </c>
      <c r="C2642">
        <v>4</v>
      </c>
      <c r="D2642">
        <v>61</v>
      </c>
      <c r="E2642">
        <v>65</v>
      </c>
      <c r="F2642">
        <v>9</v>
      </c>
      <c r="G2642" t="s">
        <v>2310</v>
      </c>
      <c r="H2642" t="s">
        <v>5322</v>
      </c>
      <c r="I2642" t="str">
        <f t="shared" si="41"/>
        <v>INSERT INTO [Object](ObjectID,FingerprintID,TypeID,Height,Width,User_Entry,Small_Description) VALUES(2640,335,4,61,65,9,N'Sign Exit Person Letters #75')</v>
      </c>
    </row>
    <row r="2643" spans="1:9" x14ac:dyDescent="0.3">
      <c r="A2643">
        <v>2641</v>
      </c>
      <c r="B2643">
        <v>335</v>
      </c>
      <c r="C2643">
        <v>4</v>
      </c>
      <c r="D2643">
        <v>64</v>
      </c>
      <c r="E2643">
        <v>58</v>
      </c>
      <c r="F2643">
        <v>9</v>
      </c>
      <c r="G2643" t="s">
        <v>2310</v>
      </c>
      <c r="H2643" t="s">
        <v>5323</v>
      </c>
      <c r="I2643" t="str">
        <f t="shared" si="41"/>
        <v>INSERT INTO [Object](ObjectID,FingerprintID,TypeID,Height,Width,User_Entry,Small_Description) VALUES(2641,335,4,64,58,9,N'Sign Exit Person Letters #76')</v>
      </c>
    </row>
    <row r="2644" spans="1:9" x14ac:dyDescent="0.3">
      <c r="A2644">
        <v>2642</v>
      </c>
      <c r="B2644">
        <v>335</v>
      </c>
      <c r="C2644">
        <v>4</v>
      </c>
      <c r="D2644">
        <v>65</v>
      </c>
      <c r="E2644">
        <v>59</v>
      </c>
      <c r="F2644">
        <v>9</v>
      </c>
      <c r="G2644" t="s">
        <v>2310</v>
      </c>
      <c r="H2644" t="s">
        <v>5324</v>
      </c>
      <c r="I2644" t="str">
        <f t="shared" si="41"/>
        <v>INSERT INTO [Object](ObjectID,FingerprintID,TypeID,Height,Width,User_Entry,Small_Description) VALUES(2642,335,4,65,59,9,N'Sign Exit Person Letters #77')</v>
      </c>
    </row>
    <row r="2645" spans="1:9" x14ac:dyDescent="0.3">
      <c r="A2645">
        <v>2643</v>
      </c>
      <c r="B2645">
        <v>335</v>
      </c>
      <c r="C2645">
        <v>4</v>
      </c>
      <c r="D2645">
        <v>68</v>
      </c>
      <c r="E2645">
        <v>61</v>
      </c>
      <c r="F2645">
        <v>9</v>
      </c>
      <c r="G2645" t="s">
        <v>2310</v>
      </c>
      <c r="H2645" t="s">
        <v>5325</v>
      </c>
      <c r="I2645" t="str">
        <f t="shared" si="41"/>
        <v>INSERT INTO [Object](ObjectID,FingerprintID,TypeID,Height,Width,User_Entry,Small_Description) VALUES(2643,335,4,68,61,9,N'Sign Exit Person Letters #78')</v>
      </c>
    </row>
    <row r="2646" spans="1:9" x14ac:dyDescent="0.3">
      <c r="A2646">
        <v>2644</v>
      </c>
      <c r="B2646">
        <v>335</v>
      </c>
      <c r="C2646">
        <v>4</v>
      </c>
      <c r="D2646">
        <v>67</v>
      </c>
      <c r="E2646">
        <v>48</v>
      </c>
      <c r="F2646">
        <v>9</v>
      </c>
      <c r="G2646" t="s">
        <v>2310</v>
      </c>
      <c r="H2646" t="s">
        <v>5326</v>
      </c>
      <c r="I2646" t="str">
        <f t="shared" si="41"/>
        <v>INSERT INTO [Object](ObjectID,FingerprintID,TypeID,Height,Width,User_Entry,Small_Description) VALUES(2644,335,4,67,48,9,N'Sign Exit Person Letters #79')</v>
      </c>
    </row>
    <row r="2647" spans="1:9" x14ac:dyDescent="0.3">
      <c r="A2647">
        <v>2645</v>
      </c>
      <c r="B2647">
        <v>335</v>
      </c>
      <c r="C2647">
        <v>18</v>
      </c>
      <c r="D2647">
        <v>99</v>
      </c>
      <c r="E2647">
        <v>112</v>
      </c>
      <c r="F2647">
        <v>9</v>
      </c>
      <c r="G2647" t="s">
        <v>2310</v>
      </c>
      <c r="H2647" t="s">
        <v>5327</v>
      </c>
      <c r="I2647" t="str">
        <f t="shared" si="41"/>
        <v>INSERT INTO [Object](ObjectID,FingerprintID,TypeID,Height,Width,User_Entry,Small_Description) VALUES(2645,335,18,99,112,9,N'Wall Fire Extinguisher #83')</v>
      </c>
    </row>
    <row r="2648" spans="1:9" x14ac:dyDescent="0.3">
      <c r="A2648">
        <v>2646</v>
      </c>
      <c r="B2648">
        <v>335</v>
      </c>
      <c r="C2648">
        <v>18</v>
      </c>
      <c r="D2648">
        <v>98</v>
      </c>
      <c r="E2648">
        <v>115</v>
      </c>
      <c r="F2648">
        <v>9</v>
      </c>
      <c r="G2648" t="s">
        <v>2310</v>
      </c>
      <c r="H2648" t="s">
        <v>5328</v>
      </c>
      <c r="I2648" t="str">
        <f t="shared" si="41"/>
        <v>INSERT INTO [Object](ObjectID,FingerprintID,TypeID,Height,Width,User_Entry,Small_Description) VALUES(2646,335,18,98,115,9,N'Wall Fire Extinguisher #84')</v>
      </c>
    </row>
    <row r="2649" spans="1:9" x14ac:dyDescent="0.3">
      <c r="A2649">
        <v>2647</v>
      </c>
      <c r="B2649">
        <v>335</v>
      </c>
      <c r="C2649">
        <v>18</v>
      </c>
      <c r="D2649">
        <v>97</v>
      </c>
      <c r="E2649">
        <v>125</v>
      </c>
      <c r="F2649">
        <v>9</v>
      </c>
      <c r="G2649" t="s">
        <v>2310</v>
      </c>
      <c r="H2649" t="s">
        <v>5329</v>
      </c>
      <c r="I2649" t="str">
        <f t="shared" si="41"/>
        <v>INSERT INTO [Object](ObjectID,FingerprintID,TypeID,Height,Width,User_Entry,Small_Description) VALUES(2647,335,18,97,125,9,N'Wall Fire Extinguisher #85')</v>
      </c>
    </row>
    <row r="2650" spans="1:9" x14ac:dyDescent="0.3">
      <c r="A2650">
        <v>2648</v>
      </c>
      <c r="B2650">
        <v>335</v>
      </c>
      <c r="C2650">
        <v>18</v>
      </c>
      <c r="D2650">
        <v>93</v>
      </c>
      <c r="E2650">
        <v>111</v>
      </c>
      <c r="F2650">
        <v>9</v>
      </c>
      <c r="G2650" t="s">
        <v>2310</v>
      </c>
      <c r="H2650" t="s">
        <v>5330</v>
      </c>
      <c r="I2650" t="str">
        <f t="shared" si="41"/>
        <v>INSERT INTO [Object](ObjectID,FingerprintID,TypeID,Height,Width,User_Entry,Small_Description) VALUES(2648,335,18,93,111,9,N'Wall Fire Extinguisher #86')</v>
      </c>
    </row>
    <row r="2651" spans="1:9" x14ac:dyDescent="0.3">
      <c r="A2651">
        <v>2649</v>
      </c>
      <c r="B2651">
        <v>335</v>
      </c>
      <c r="C2651">
        <v>18</v>
      </c>
      <c r="D2651">
        <v>116</v>
      </c>
      <c r="E2651">
        <v>111</v>
      </c>
      <c r="F2651">
        <v>9</v>
      </c>
      <c r="G2651" t="s">
        <v>2310</v>
      </c>
      <c r="H2651" t="s">
        <v>5331</v>
      </c>
      <c r="I2651" t="str">
        <f t="shared" si="41"/>
        <v>INSERT INTO [Object](ObjectID,FingerprintID,TypeID,Height,Width,User_Entry,Small_Description) VALUES(2649,335,18,116,111,9,N'Wall Fire Extinguisher #87')</v>
      </c>
    </row>
    <row r="2652" spans="1:9" x14ac:dyDescent="0.3">
      <c r="A2652">
        <v>2650</v>
      </c>
      <c r="B2652">
        <v>335</v>
      </c>
      <c r="C2652">
        <v>43</v>
      </c>
      <c r="D2652">
        <v>165</v>
      </c>
      <c r="E2652">
        <v>334</v>
      </c>
      <c r="F2652">
        <v>9</v>
      </c>
      <c r="G2652" t="s">
        <v>2310</v>
      </c>
      <c r="H2652" t="s">
        <v>5332</v>
      </c>
      <c r="I2652" t="str">
        <f t="shared" si="41"/>
        <v>INSERT INTO [Object](ObjectID,FingerprintID,TypeID,Height,Width,User_Entry,Small_Description) VALUES(2650,335,43,165,334,9,N'Door Blue #162')</v>
      </c>
    </row>
    <row r="2653" spans="1:9" x14ac:dyDescent="0.3">
      <c r="A2653">
        <v>2651</v>
      </c>
      <c r="B2653">
        <v>335</v>
      </c>
      <c r="C2653">
        <v>43</v>
      </c>
      <c r="D2653">
        <v>171</v>
      </c>
      <c r="E2653">
        <v>337</v>
      </c>
      <c r="F2653">
        <v>9</v>
      </c>
      <c r="G2653" t="s">
        <v>2310</v>
      </c>
      <c r="H2653" t="s">
        <v>5333</v>
      </c>
      <c r="I2653" t="str">
        <f t="shared" si="41"/>
        <v>INSERT INTO [Object](ObjectID,FingerprintID,TypeID,Height,Width,User_Entry,Small_Description) VALUES(2651,335,43,171,337,9,N'Door Blue #163')</v>
      </c>
    </row>
    <row r="2654" spans="1:9" x14ac:dyDescent="0.3">
      <c r="A2654">
        <v>2652</v>
      </c>
      <c r="B2654">
        <v>335</v>
      </c>
      <c r="C2654">
        <v>60</v>
      </c>
      <c r="D2654">
        <v>35</v>
      </c>
      <c r="E2654">
        <v>51</v>
      </c>
      <c r="F2654">
        <v>9</v>
      </c>
      <c r="G2654" t="s">
        <v>2310</v>
      </c>
      <c r="H2654" t="s">
        <v>5334</v>
      </c>
      <c r="I2654" t="str">
        <f t="shared" si="41"/>
        <v>INSERT INTO [Object](ObjectID,FingerprintID,TypeID,Height,Width,User_Entry,Small_Description) VALUES(2652,335,60,35,51,9,N'Specific Engineroom Signs #8')</v>
      </c>
    </row>
    <row r="2655" spans="1:9" x14ac:dyDescent="0.3">
      <c r="A2655">
        <v>2653</v>
      </c>
      <c r="B2655">
        <v>335</v>
      </c>
      <c r="C2655">
        <v>69</v>
      </c>
      <c r="D2655">
        <v>84</v>
      </c>
      <c r="E2655">
        <v>146</v>
      </c>
      <c r="F2655">
        <v>9</v>
      </c>
      <c r="G2655" t="s">
        <v>2310</v>
      </c>
      <c r="H2655" t="s">
        <v>5335</v>
      </c>
      <c r="I2655" t="str">
        <f t="shared" si="41"/>
        <v>INSERT INTO [Object](ObjectID,FingerprintID,TypeID,Height,Width,User_Entry,Small_Description) VALUES(2653,335,69,84,146,9,N'Sign Letter #108')</v>
      </c>
    </row>
    <row r="2656" spans="1:9" x14ac:dyDescent="0.3">
      <c r="A2656">
        <v>2654</v>
      </c>
      <c r="B2656">
        <v>335</v>
      </c>
      <c r="C2656">
        <v>69</v>
      </c>
      <c r="D2656">
        <v>89</v>
      </c>
      <c r="E2656">
        <v>155</v>
      </c>
      <c r="F2656">
        <v>9</v>
      </c>
      <c r="G2656" t="s">
        <v>2310</v>
      </c>
      <c r="H2656" t="s">
        <v>5336</v>
      </c>
      <c r="I2656" t="str">
        <f t="shared" si="41"/>
        <v>INSERT INTO [Object](ObjectID,FingerprintID,TypeID,Height,Width,User_Entry,Small_Description) VALUES(2654,335,69,89,155,9,N'Sign Letter #109')</v>
      </c>
    </row>
    <row r="2657" spans="1:9" x14ac:dyDescent="0.3">
      <c r="A2657">
        <v>2655</v>
      </c>
      <c r="B2657">
        <v>335</v>
      </c>
      <c r="C2657">
        <v>69</v>
      </c>
      <c r="D2657">
        <v>94</v>
      </c>
      <c r="E2657">
        <v>162</v>
      </c>
      <c r="F2657">
        <v>9</v>
      </c>
      <c r="G2657" t="s">
        <v>2310</v>
      </c>
      <c r="H2657" t="s">
        <v>5337</v>
      </c>
      <c r="I2657" t="str">
        <f t="shared" si="41"/>
        <v>INSERT INTO [Object](ObjectID,FingerprintID,TypeID,Height,Width,User_Entry,Small_Description) VALUES(2655,335,69,94,162,9,N'Sign Letter #110')</v>
      </c>
    </row>
    <row r="2658" spans="1:9" x14ac:dyDescent="0.3">
      <c r="A2658">
        <v>2656</v>
      </c>
      <c r="B2658">
        <v>335</v>
      </c>
      <c r="C2658">
        <v>69</v>
      </c>
      <c r="D2658">
        <v>85</v>
      </c>
      <c r="E2658">
        <v>143</v>
      </c>
      <c r="F2658">
        <v>9</v>
      </c>
      <c r="G2658" t="s">
        <v>2310</v>
      </c>
      <c r="H2658" t="s">
        <v>5338</v>
      </c>
      <c r="I2658" t="str">
        <f t="shared" si="41"/>
        <v>INSERT INTO [Object](ObjectID,FingerprintID,TypeID,Height,Width,User_Entry,Small_Description) VALUES(2656,335,69,85,143,9,N'Sign Letter #111')</v>
      </c>
    </row>
    <row r="2659" spans="1:9" x14ac:dyDescent="0.3">
      <c r="A2659">
        <v>2657</v>
      </c>
      <c r="B2659">
        <v>335</v>
      </c>
      <c r="C2659">
        <v>69</v>
      </c>
      <c r="D2659">
        <v>85</v>
      </c>
      <c r="E2659">
        <v>151</v>
      </c>
      <c r="F2659">
        <v>9</v>
      </c>
      <c r="G2659" t="s">
        <v>2310</v>
      </c>
      <c r="H2659" t="s">
        <v>5339</v>
      </c>
      <c r="I2659" t="str">
        <f t="shared" si="41"/>
        <v>INSERT INTO [Object](ObjectID,FingerprintID,TypeID,Height,Width,User_Entry,Small_Description) VALUES(2657,335,69,85,151,9,N'Sign Letter #112')</v>
      </c>
    </row>
    <row r="2660" spans="1:9" x14ac:dyDescent="0.3">
      <c r="A2660">
        <v>2658</v>
      </c>
      <c r="B2660">
        <v>335</v>
      </c>
      <c r="C2660">
        <v>69</v>
      </c>
      <c r="D2660">
        <v>86</v>
      </c>
      <c r="E2660">
        <v>146</v>
      </c>
      <c r="F2660">
        <v>9</v>
      </c>
      <c r="G2660" t="s">
        <v>2310</v>
      </c>
      <c r="H2660" t="s">
        <v>5340</v>
      </c>
      <c r="I2660" t="str">
        <f t="shared" si="41"/>
        <v>INSERT INTO [Object](ObjectID,FingerprintID,TypeID,Height,Width,User_Entry,Small_Description) VALUES(2658,335,69,86,146,9,N'Sign Letter #113')</v>
      </c>
    </row>
    <row r="2661" spans="1:9" x14ac:dyDescent="0.3">
      <c r="A2661">
        <v>2659</v>
      </c>
      <c r="B2661">
        <v>335</v>
      </c>
      <c r="C2661">
        <v>69</v>
      </c>
      <c r="D2661">
        <v>91</v>
      </c>
      <c r="E2661">
        <v>136</v>
      </c>
      <c r="F2661">
        <v>9</v>
      </c>
      <c r="G2661" t="s">
        <v>2310</v>
      </c>
      <c r="H2661" t="s">
        <v>5341</v>
      </c>
      <c r="I2661" t="str">
        <f t="shared" si="41"/>
        <v>INSERT INTO [Object](ObjectID,FingerprintID,TypeID,Height,Width,User_Entry,Small_Description) VALUES(2659,335,69,91,136,9,N'Sign Letter #114')</v>
      </c>
    </row>
    <row r="2662" spans="1:9" x14ac:dyDescent="0.3">
      <c r="A2662">
        <v>2660</v>
      </c>
      <c r="B2662">
        <v>335</v>
      </c>
      <c r="C2662">
        <v>69</v>
      </c>
      <c r="D2662">
        <v>97</v>
      </c>
      <c r="E2662">
        <v>169</v>
      </c>
      <c r="F2662">
        <v>9</v>
      </c>
      <c r="G2662" t="s">
        <v>2310</v>
      </c>
      <c r="H2662" t="s">
        <v>5342</v>
      </c>
      <c r="I2662" t="str">
        <f t="shared" si="41"/>
        <v>INSERT INTO [Object](ObjectID,FingerprintID,TypeID,Height,Width,User_Entry,Small_Description) VALUES(2660,335,69,97,169,9,N'Sign Letter #115')</v>
      </c>
    </row>
    <row r="2663" spans="1:9" x14ac:dyDescent="0.3">
      <c r="A2663">
        <v>2661</v>
      </c>
      <c r="B2663">
        <v>335</v>
      </c>
      <c r="C2663">
        <v>69</v>
      </c>
      <c r="D2663">
        <v>77</v>
      </c>
      <c r="E2663">
        <v>153</v>
      </c>
      <c r="F2663">
        <v>9</v>
      </c>
      <c r="G2663" t="s">
        <v>2310</v>
      </c>
      <c r="H2663" t="s">
        <v>5343</v>
      </c>
      <c r="I2663" t="str">
        <f t="shared" si="41"/>
        <v>INSERT INTO [Object](ObjectID,FingerprintID,TypeID,Height,Width,User_Entry,Small_Description) VALUES(2661,335,69,77,153,9,N'Sign Letter #116')</v>
      </c>
    </row>
    <row r="2664" spans="1:9" x14ac:dyDescent="0.3">
      <c r="A2664">
        <v>2662</v>
      </c>
      <c r="B2664">
        <v>335</v>
      </c>
      <c r="C2664">
        <v>69</v>
      </c>
      <c r="D2664">
        <v>88</v>
      </c>
      <c r="E2664">
        <v>149</v>
      </c>
      <c r="F2664">
        <v>9</v>
      </c>
      <c r="G2664" t="s">
        <v>2310</v>
      </c>
      <c r="H2664" t="s">
        <v>5344</v>
      </c>
      <c r="I2664" t="str">
        <f t="shared" si="41"/>
        <v>INSERT INTO [Object](ObjectID,FingerprintID,TypeID,Height,Width,User_Entry,Small_Description) VALUES(2662,335,69,88,149,9,N'Sign Letter #117')</v>
      </c>
    </row>
    <row r="2665" spans="1:9" x14ac:dyDescent="0.3">
      <c r="A2665">
        <v>2663</v>
      </c>
      <c r="B2665">
        <v>335</v>
      </c>
      <c r="C2665">
        <v>71</v>
      </c>
      <c r="D2665">
        <v>171</v>
      </c>
      <c r="E2665">
        <v>328</v>
      </c>
      <c r="F2665">
        <v>9</v>
      </c>
      <c r="G2665" t="s">
        <v>2310</v>
      </c>
      <c r="H2665" t="s">
        <v>5345</v>
      </c>
      <c r="I2665" t="str">
        <f t="shared" si="41"/>
        <v>INSERT INTO [Object](ObjectID,FingerprintID,TypeID,Height,Width,User_Entry,Small_Description) VALUES(2663,335,71,171,328,9,N'Handle Door Blue Interior #12')</v>
      </c>
    </row>
    <row r="2666" spans="1:9" x14ac:dyDescent="0.3">
      <c r="A2666">
        <v>2664</v>
      </c>
      <c r="B2666">
        <v>335</v>
      </c>
      <c r="C2666">
        <v>71</v>
      </c>
      <c r="D2666">
        <v>176</v>
      </c>
      <c r="E2666">
        <v>339</v>
      </c>
      <c r="F2666">
        <v>9</v>
      </c>
      <c r="G2666" t="s">
        <v>2310</v>
      </c>
      <c r="H2666" t="s">
        <v>5346</v>
      </c>
      <c r="I2666" t="str">
        <f t="shared" si="41"/>
        <v>INSERT INTO [Object](ObjectID,FingerprintID,TypeID,Height,Width,User_Entry,Small_Description) VALUES(2664,335,71,176,339,9,N'Handle Door Blue Interior #13')</v>
      </c>
    </row>
    <row r="2667" spans="1:9" x14ac:dyDescent="0.3">
      <c r="A2667">
        <v>2665</v>
      </c>
      <c r="B2667">
        <v>335</v>
      </c>
      <c r="C2667">
        <v>71</v>
      </c>
      <c r="D2667">
        <v>150</v>
      </c>
      <c r="E2667">
        <v>330</v>
      </c>
      <c r="F2667">
        <v>9</v>
      </c>
      <c r="G2667" t="s">
        <v>2310</v>
      </c>
      <c r="H2667" t="s">
        <v>5347</v>
      </c>
      <c r="I2667" t="str">
        <f t="shared" si="41"/>
        <v>INSERT INTO [Object](ObjectID,FingerprintID,TypeID,Height,Width,User_Entry,Small_Description) VALUES(2665,335,71,150,330,9,N'Handle Door Blue Interior #14')</v>
      </c>
    </row>
    <row r="2668" spans="1:9" x14ac:dyDescent="0.3">
      <c r="A2668">
        <v>2666</v>
      </c>
      <c r="B2668">
        <v>335</v>
      </c>
      <c r="C2668">
        <v>71</v>
      </c>
      <c r="D2668">
        <v>155</v>
      </c>
      <c r="E2668">
        <v>324</v>
      </c>
      <c r="F2668">
        <v>9</v>
      </c>
      <c r="G2668" t="s">
        <v>2310</v>
      </c>
      <c r="H2668" t="s">
        <v>5348</v>
      </c>
      <c r="I2668" t="str">
        <f t="shared" si="41"/>
        <v>INSERT INTO [Object](ObjectID,FingerprintID,TypeID,Height,Width,User_Entry,Small_Description) VALUES(2666,335,71,155,324,9,N'Handle Door Blue Interior #15')</v>
      </c>
    </row>
    <row r="2669" spans="1:9" x14ac:dyDescent="0.3">
      <c r="A2669">
        <v>2667</v>
      </c>
      <c r="B2669">
        <v>335</v>
      </c>
      <c r="C2669">
        <v>71</v>
      </c>
      <c r="D2669">
        <v>135</v>
      </c>
      <c r="E2669">
        <v>287</v>
      </c>
      <c r="F2669">
        <v>9</v>
      </c>
      <c r="G2669" t="s">
        <v>2310</v>
      </c>
      <c r="H2669" t="s">
        <v>5349</v>
      </c>
      <c r="I2669" t="str">
        <f t="shared" si="41"/>
        <v>INSERT INTO [Object](ObjectID,FingerprintID,TypeID,Height,Width,User_Entry,Small_Description) VALUES(2667,335,71,135,287,9,N'Handle Door Blue Interior #16')</v>
      </c>
    </row>
    <row r="2670" spans="1:9" x14ac:dyDescent="0.3">
      <c r="A2670">
        <v>2668</v>
      </c>
      <c r="B2670">
        <v>335</v>
      </c>
      <c r="C2670">
        <v>71</v>
      </c>
      <c r="D2670">
        <v>148</v>
      </c>
      <c r="E2670">
        <v>327</v>
      </c>
      <c r="F2670">
        <v>9</v>
      </c>
      <c r="G2670" t="s">
        <v>2310</v>
      </c>
      <c r="H2670" t="s">
        <v>5350</v>
      </c>
      <c r="I2670" t="str">
        <f t="shared" si="41"/>
        <v>INSERT INTO [Object](ObjectID,FingerprintID,TypeID,Height,Width,User_Entry,Small_Description) VALUES(2668,335,71,148,327,9,N'Handle Door Blue Interior #17')</v>
      </c>
    </row>
    <row r="2671" spans="1:9" x14ac:dyDescent="0.3">
      <c r="A2671">
        <v>2669</v>
      </c>
      <c r="B2671">
        <v>335</v>
      </c>
      <c r="C2671">
        <v>71</v>
      </c>
      <c r="D2671">
        <v>154</v>
      </c>
      <c r="E2671">
        <v>311</v>
      </c>
      <c r="F2671">
        <v>9</v>
      </c>
      <c r="G2671" t="s">
        <v>2310</v>
      </c>
      <c r="H2671" t="s">
        <v>5351</v>
      </c>
      <c r="I2671" t="str">
        <f t="shared" si="41"/>
        <v>INSERT INTO [Object](ObjectID,FingerprintID,TypeID,Height,Width,User_Entry,Small_Description) VALUES(2669,335,71,154,311,9,N'Handle Door Blue Interior #18')</v>
      </c>
    </row>
    <row r="2672" spans="1:9" x14ac:dyDescent="0.3">
      <c r="A2672">
        <v>2670</v>
      </c>
      <c r="B2672">
        <v>335</v>
      </c>
      <c r="C2672">
        <v>71</v>
      </c>
      <c r="D2672">
        <v>163</v>
      </c>
      <c r="E2672">
        <v>317</v>
      </c>
      <c r="F2672">
        <v>9</v>
      </c>
      <c r="G2672" t="s">
        <v>2310</v>
      </c>
      <c r="H2672" t="s">
        <v>5352</v>
      </c>
      <c r="I2672" t="str">
        <f t="shared" si="41"/>
        <v>INSERT INTO [Object](ObjectID,FingerprintID,TypeID,Height,Width,User_Entry,Small_Description) VALUES(2670,335,71,163,317,9,N'Handle Door Blue Interior #19')</v>
      </c>
    </row>
    <row r="2673" spans="1:9" x14ac:dyDescent="0.3">
      <c r="A2673">
        <v>2671</v>
      </c>
      <c r="B2673">
        <v>335</v>
      </c>
      <c r="C2673">
        <v>71</v>
      </c>
      <c r="D2673">
        <v>152</v>
      </c>
      <c r="E2673">
        <v>350</v>
      </c>
      <c r="F2673">
        <v>9</v>
      </c>
      <c r="G2673" t="s">
        <v>2310</v>
      </c>
      <c r="H2673" t="s">
        <v>5353</v>
      </c>
      <c r="I2673" t="str">
        <f t="shared" si="41"/>
        <v>INSERT INTO [Object](ObjectID,FingerprintID,TypeID,Height,Width,User_Entry,Small_Description) VALUES(2671,335,71,152,350,9,N'Handle Door Blue Interior #20')</v>
      </c>
    </row>
    <row r="2674" spans="1:9" x14ac:dyDescent="0.3">
      <c r="A2674">
        <v>2672</v>
      </c>
      <c r="B2674">
        <v>335</v>
      </c>
      <c r="C2674">
        <v>71</v>
      </c>
      <c r="D2674">
        <v>167</v>
      </c>
      <c r="E2674">
        <v>312</v>
      </c>
      <c r="F2674">
        <v>9</v>
      </c>
      <c r="G2674" t="s">
        <v>2310</v>
      </c>
      <c r="H2674" t="s">
        <v>5354</v>
      </c>
      <c r="I2674" t="str">
        <f t="shared" si="41"/>
        <v>INSERT INTO [Object](ObjectID,FingerprintID,TypeID,Height,Width,User_Entry,Small_Description) VALUES(2672,335,71,167,312,9,N'Handle Door Blue Interior #21')</v>
      </c>
    </row>
    <row r="2675" spans="1:9" x14ac:dyDescent="0.3">
      <c r="A2675">
        <v>2673</v>
      </c>
      <c r="B2675">
        <v>335</v>
      </c>
      <c r="C2675">
        <v>100</v>
      </c>
      <c r="D2675">
        <v>48</v>
      </c>
      <c r="E2675">
        <v>93</v>
      </c>
      <c r="F2675">
        <v>9</v>
      </c>
      <c r="G2675" t="s">
        <v>2310</v>
      </c>
      <c r="H2675" t="s">
        <v>5355</v>
      </c>
      <c r="I2675" t="str">
        <f t="shared" si="41"/>
        <v>INSERT INTO [Object](ObjectID,FingerprintID,TypeID,Height,Width,User_Entry,Small_Description) VALUES(2673,335,100,48,93,9,N'Trash Can #329')</v>
      </c>
    </row>
    <row r="2676" spans="1:9" x14ac:dyDescent="0.3">
      <c r="A2676">
        <v>2674</v>
      </c>
      <c r="B2676">
        <v>336</v>
      </c>
      <c r="C2676">
        <v>3</v>
      </c>
      <c r="D2676">
        <v>96</v>
      </c>
      <c r="E2676">
        <v>90</v>
      </c>
      <c r="F2676">
        <v>6</v>
      </c>
      <c r="G2676" t="s">
        <v>2298</v>
      </c>
      <c r="H2676" t="s">
        <v>5356</v>
      </c>
      <c r="I2676" t="str">
        <f t="shared" si="41"/>
        <v>INSERT INTO [Object](ObjectID,FingerprintID,TypeID,Height,Width,User_Entry,Small_Description) VALUES(2674,336,3,96,90,6,N'Sign Gather #166')</v>
      </c>
    </row>
    <row r="2677" spans="1:9" x14ac:dyDescent="0.3">
      <c r="A2677">
        <v>2675</v>
      </c>
      <c r="B2677">
        <v>336</v>
      </c>
      <c r="C2677">
        <v>3</v>
      </c>
      <c r="D2677">
        <v>86</v>
      </c>
      <c r="E2677">
        <v>101</v>
      </c>
      <c r="F2677">
        <v>6</v>
      </c>
      <c r="G2677" t="s">
        <v>2298</v>
      </c>
      <c r="H2677" t="s">
        <v>5357</v>
      </c>
      <c r="I2677" t="str">
        <f t="shared" si="41"/>
        <v>INSERT INTO [Object](ObjectID,FingerprintID,TypeID,Height,Width,User_Entry,Small_Description) VALUES(2675,336,3,86,101,6,N'Sign Gather #167')</v>
      </c>
    </row>
    <row r="2678" spans="1:9" x14ac:dyDescent="0.3">
      <c r="A2678">
        <v>2676</v>
      </c>
      <c r="B2678">
        <v>336</v>
      </c>
      <c r="C2678">
        <v>3</v>
      </c>
      <c r="D2678">
        <v>92</v>
      </c>
      <c r="E2678">
        <v>101</v>
      </c>
      <c r="F2678">
        <v>6</v>
      </c>
      <c r="G2678" t="s">
        <v>2298</v>
      </c>
      <c r="H2678" t="s">
        <v>5358</v>
      </c>
      <c r="I2678" t="str">
        <f t="shared" si="41"/>
        <v>INSERT INTO [Object](ObjectID,FingerprintID,TypeID,Height,Width,User_Entry,Small_Description) VALUES(2676,336,3,92,101,6,N'Sign Gather #168')</v>
      </c>
    </row>
    <row r="2679" spans="1:9" x14ac:dyDescent="0.3">
      <c r="A2679">
        <v>2677</v>
      </c>
      <c r="B2679">
        <v>336</v>
      </c>
      <c r="C2679">
        <v>3</v>
      </c>
      <c r="D2679">
        <v>86</v>
      </c>
      <c r="E2679">
        <v>105</v>
      </c>
      <c r="F2679">
        <v>6</v>
      </c>
      <c r="G2679" t="s">
        <v>2298</v>
      </c>
      <c r="H2679" t="s">
        <v>5359</v>
      </c>
      <c r="I2679" t="str">
        <f t="shared" si="41"/>
        <v>INSERT INTO [Object](ObjectID,FingerprintID,TypeID,Height,Width,User_Entry,Small_Description) VALUES(2677,336,3,86,105,6,N'Sign Gather #169')</v>
      </c>
    </row>
    <row r="2680" spans="1:9" x14ac:dyDescent="0.3">
      <c r="A2680">
        <v>2678</v>
      </c>
      <c r="B2680">
        <v>336</v>
      </c>
      <c r="C2680">
        <v>3</v>
      </c>
      <c r="D2680">
        <v>87</v>
      </c>
      <c r="E2680">
        <v>113</v>
      </c>
      <c r="F2680">
        <v>6</v>
      </c>
      <c r="G2680" t="s">
        <v>2298</v>
      </c>
      <c r="H2680" t="s">
        <v>5360</v>
      </c>
      <c r="I2680" t="str">
        <f t="shared" si="41"/>
        <v>INSERT INTO [Object](ObjectID,FingerprintID,TypeID,Height,Width,User_Entry,Small_Description) VALUES(2678,336,3,87,113,6,N'Sign Gather #170')</v>
      </c>
    </row>
    <row r="2681" spans="1:9" x14ac:dyDescent="0.3">
      <c r="A2681">
        <v>2679</v>
      </c>
      <c r="B2681">
        <v>336</v>
      </c>
      <c r="C2681">
        <v>3</v>
      </c>
      <c r="D2681">
        <v>75</v>
      </c>
      <c r="E2681">
        <v>114</v>
      </c>
      <c r="F2681">
        <v>6</v>
      </c>
      <c r="G2681" t="s">
        <v>2298</v>
      </c>
      <c r="H2681" t="s">
        <v>5361</v>
      </c>
      <c r="I2681" t="str">
        <f t="shared" si="41"/>
        <v>INSERT INTO [Object](ObjectID,FingerprintID,TypeID,Height,Width,User_Entry,Small_Description) VALUES(2679,336,3,75,114,6,N'Sign Gather #171')</v>
      </c>
    </row>
    <row r="2682" spans="1:9" x14ac:dyDescent="0.3">
      <c r="A2682">
        <v>2680</v>
      </c>
      <c r="B2682">
        <v>336</v>
      </c>
      <c r="C2682">
        <v>3</v>
      </c>
      <c r="D2682">
        <v>79</v>
      </c>
      <c r="E2682">
        <v>113</v>
      </c>
      <c r="F2682">
        <v>6</v>
      </c>
      <c r="G2682" t="s">
        <v>2298</v>
      </c>
      <c r="H2682" t="s">
        <v>5362</v>
      </c>
      <c r="I2682" t="str">
        <f t="shared" si="41"/>
        <v>INSERT INTO [Object](ObjectID,FingerprintID,TypeID,Height,Width,User_Entry,Small_Description) VALUES(2680,336,3,79,113,6,N'Sign Gather #172')</v>
      </c>
    </row>
    <row r="2683" spans="1:9" x14ac:dyDescent="0.3">
      <c r="A2683">
        <v>2681</v>
      </c>
      <c r="B2683">
        <v>336</v>
      </c>
      <c r="C2683">
        <v>4</v>
      </c>
      <c r="D2683">
        <v>76</v>
      </c>
      <c r="E2683">
        <v>61</v>
      </c>
      <c r="F2683">
        <v>6</v>
      </c>
      <c r="G2683" t="s">
        <v>2298</v>
      </c>
      <c r="H2683" t="s">
        <v>5363</v>
      </c>
      <c r="I2683" t="str">
        <f t="shared" si="41"/>
        <v>INSERT INTO [Object](ObjectID,FingerprintID,TypeID,Height,Width,User_Entry,Small_Description) VALUES(2681,336,4,76,61,6,N'Sign Exit Person Letters #80')</v>
      </c>
    </row>
    <row r="2684" spans="1:9" x14ac:dyDescent="0.3">
      <c r="A2684">
        <v>2682</v>
      </c>
      <c r="B2684">
        <v>336</v>
      </c>
      <c r="C2684">
        <v>4</v>
      </c>
      <c r="D2684">
        <v>71</v>
      </c>
      <c r="E2684">
        <v>61</v>
      </c>
      <c r="F2684">
        <v>6</v>
      </c>
      <c r="G2684" t="s">
        <v>2298</v>
      </c>
      <c r="H2684" t="s">
        <v>5364</v>
      </c>
      <c r="I2684" t="str">
        <f t="shared" si="41"/>
        <v>INSERT INTO [Object](ObjectID,FingerprintID,TypeID,Height,Width,User_Entry,Small_Description) VALUES(2682,336,4,71,61,6,N'Sign Exit Person Letters #81')</v>
      </c>
    </row>
    <row r="2685" spans="1:9" x14ac:dyDescent="0.3">
      <c r="A2685">
        <v>2683</v>
      </c>
      <c r="B2685">
        <v>336</v>
      </c>
      <c r="C2685">
        <v>4</v>
      </c>
      <c r="D2685">
        <v>68</v>
      </c>
      <c r="E2685">
        <v>55</v>
      </c>
      <c r="F2685">
        <v>6</v>
      </c>
      <c r="G2685" t="s">
        <v>2298</v>
      </c>
      <c r="H2685" t="s">
        <v>5365</v>
      </c>
      <c r="I2685" t="str">
        <f t="shared" si="41"/>
        <v>INSERT INTO [Object](ObjectID,FingerprintID,TypeID,Height,Width,User_Entry,Small_Description) VALUES(2683,336,4,68,55,6,N'Sign Exit Person Letters #82')</v>
      </c>
    </row>
    <row r="2686" spans="1:9" x14ac:dyDescent="0.3">
      <c r="A2686">
        <v>2684</v>
      </c>
      <c r="B2686">
        <v>336</v>
      </c>
      <c r="C2686">
        <v>4</v>
      </c>
      <c r="D2686">
        <v>67</v>
      </c>
      <c r="E2686">
        <v>59</v>
      </c>
      <c r="F2686">
        <v>6</v>
      </c>
      <c r="G2686" t="s">
        <v>2298</v>
      </c>
      <c r="H2686" t="s">
        <v>5366</v>
      </c>
      <c r="I2686" t="str">
        <f t="shared" si="41"/>
        <v>INSERT INTO [Object](ObjectID,FingerprintID,TypeID,Height,Width,User_Entry,Small_Description) VALUES(2684,336,4,67,59,6,N'Sign Exit Person Letters #83')</v>
      </c>
    </row>
    <row r="2687" spans="1:9" x14ac:dyDescent="0.3">
      <c r="A2687">
        <v>2685</v>
      </c>
      <c r="B2687">
        <v>336</v>
      </c>
      <c r="C2687">
        <v>4</v>
      </c>
      <c r="D2687">
        <v>90</v>
      </c>
      <c r="E2687">
        <v>79</v>
      </c>
      <c r="F2687">
        <v>6</v>
      </c>
      <c r="G2687" t="s">
        <v>2298</v>
      </c>
      <c r="H2687" t="s">
        <v>5367</v>
      </c>
      <c r="I2687" t="str">
        <f t="shared" si="41"/>
        <v>INSERT INTO [Object](ObjectID,FingerprintID,TypeID,Height,Width,User_Entry,Small_Description) VALUES(2685,336,4,90,79,6,N'Sign Exit Person Letters #84')</v>
      </c>
    </row>
    <row r="2688" spans="1:9" x14ac:dyDescent="0.3">
      <c r="A2688">
        <v>2686</v>
      </c>
      <c r="B2688">
        <v>336</v>
      </c>
      <c r="C2688">
        <v>4</v>
      </c>
      <c r="D2688">
        <v>60</v>
      </c>
      <c r="E2688">
        <v>59</v>
      </c>
      <c r="F2688">
        <v>6</v>
      </c>
      <c r="G2688" t="s">
        <v>2298</v>
      </c>
      <c r="H2688" t="s">
        <v>5368</v>
      </c>
      <c r="I2688" t="str">
        <f t="shared" si="41"/>
        <v>INSERT INTO [Object](ObjectID,FingerprintID,TypeID,Height,Width,User_Entry,Small_Description) VALUES(2686,336,4,60,59,6,N'Sign Exit Person Letters #85')</v>
      </c>
    </row>
    <row r="2689" spans="1:9" x14ac:dyDescent="0.3">
      <c r="A2689">
        <v>2687</v>
      </c>
      <c r="B2689">
        <v>336</v>
      </c>
      <c r="C2689">
        <v>4</v>
      </c>
      <c r="D2689">
        <v>53</v>
      </c>
      <c r="E2689">
        <v>61</v>
      </c>
      <c r="F2689">
        <v>6</v>
      </c>
      <c r="G2689" t="s">
        <v>2298</v>
      </c>
      <c r="H2689" t="s">
        <v>5369</v>
      </c>
      <c r="I2689" t="str">
        <f t="shared" si="41"/>
        <v>INSERT INTO [Object](ObjectID,FingerprintID,TypeID,Height,Width,User_Entry,Small_Description) VALUES(2687,336,4,53,61,6,N'Sign Exit Person Letters #86')</v>
      </c>
    </row>
    <row r="2690" spans="1:9" x14ac:dyDescent="0.3">
      <c r="A2690">
        <v>2688</v>
      </c>
      <c r="B2690">
        <v>336</v>
      </c>
      <c r="C2690">
        <v>4</v>
      </c>
      <c r="D2690">
        <v>49</v>
      </c>
      <c r="E2690">
        <v>63</v>
      </c>
      <c r="F2690">
        <v>6</v>
      </c>
      <c r="G2690" t="s">
        <v>2298</v>
      </c>
      <c r="H2690" t="s">
        <v>5370</v>
      </c>
      <c r="I2690" t="str">
        <f t="shared" si="41"/>
        <v>INSERT INTO [Object](ObjectID,FingerprintID,TypeID,Height,Width,User_Entry,Small_Description) VALUES(2688,336,4,49,63,6,N'Sign Exit Person Letters #87')</v>
      </c>
    </row>
    <row r="2691" spans="1:9" x14ac:dyDescent="0.3">
      <c r="A2691">
        <v>2689</v>
      </c>
      <c r="B2691">
        <v>336</v>
      </c>
      <c r="C2691">
        <v>4</v>
      </c>
      <c r="D2691">
        <v>47</v>
      </c>
      <c r="E2691">
        <v>56</v>
      </c>
      <c r="F2691">
        <v>6</v>
      </c>
      <c r="G2691" t="s">
        <v>2298</v>
      </c>
      <c r="H2691" t="s">
        <v>5371</v>
      </c>
      <c r="I2691" t="str">
        <f t="shared" si="41"/>
        <v>INSERT INTO [Object](ObjectID,FingerprintID,TypeID,Height,Width,User_Entry,Small_Description) VALUES(2689,336,4,47,56,6,N'Sign Exit Person Letters #88')</v>
      </c>
    </row>
    <row r="2692" spans="1:9" x14ac:dyDescent="0.3">
      <c r="A2692">
        <v>2690</v>
      </c>
      <c r="B2692">
        <v>336</v>
      </c>
      <c r="C2692">
        <v>4</v>
      </c>
      <c r="D2692">
        <v>55</v>
      </c>
      <c r="E2692">
        <v>62</v>
      </c>
      <c r="F2692">
        <v>6</v>
      </c>
      <c r="G2692" t="s">
        <v>2298</v>
      </c>
      <c r="H2692" t="s">
        <v>5372</v>
      </c>
      <c r="I2692" t="str">
        <f t="shared" ref="I2692:I2755" si="42">"INSERT INTO [Object](ObjectID,FingerprintID,TypeID,Height,Width,User_Entry,Small_Description) VALUES("&amp;A2692&amp;","&amp;B2692&amp;","&amp;C2692&amp;","&amp;D2692&amp;","&amp;E2692&amp;","&amp;F2692&amp;",N'"&amp;H2692&amp;"')"</f>
        <v>INSERT INTO [Object](ObjectID,FingerprintID,TypeID,Height,Width,User_Entry,Small_Description) VALUES(2690,336,4,55,62,6,N'Sign Exit Person Letters #89')</v>
      </c>
    </row>
    <row r="2693" spans="1:9" x14ac:dyDescent="0.3">
      <c r="A2693">
        <v>2691</v>
      </c>
      <c r="B2693">
        <v>336</v>
      </c>
      <c r="C2693">
        <v>4</v>
      </c>
      <c r="D2693">
        <v>50</v>
      </c>
      <c r="E2693">
        <v>58</v>
      </c>
      <c r="F2693">
        <v>6</v>
      </c>
      <c r="G2693" t="s">
        <v>2298</v>
      </c>
      <c r="H2693" t="s">
        <v>5373</v>
      </c>
      <c r="I2693" t="str">
        <f t="shared" si="42"/>
        <v>INSERT INTO [Object](ObjectID,FingerprintID,TypeID,Height,Width,User_Entry,Small_Description) VALUES(2691,336,4,50,58,6,N'Sign Exit Person Letters #90')</v>
      </c>
    </row>
    <row r="2694" spans="1:9" x14ac:dyDescent="0.3">
      <c r="A2694">
        <v>2692</v>
      </c>
      <c r="B2694">
        <v>336</v>
      </c>
      <c r="C2694">
        <v>4</v>
      </c>
      <c r="D2694">
        <v>56</v>
      </c>
      <c r="E2694">
        <v>66</v>
      </c>
      <c r="F2694">
        <v>6</v>
      </c>
      <c r="G2694" t="s">
        <v>2298</v>
      </c>
      <c r="H2694" t="s">
        <v>5374</v>
      </c>
      <c r="I2694" t="str">
        <f t="shared" si="42"/>
        <v>INSERT INTO [Object](ObjectID,FingerprintID,TypeID,Height,Width,User_Entry,Small_Description) VALUES(2692,336,4,56,66,6,N'Sign Exit Person Letters #91')</v>
      </c>
    </row>
    <row r="2695" spans="1:9" x14ac:dyDescent="0.3">
      <c r="A2695">
        <v>2693</v>
      </c>
      <c r="B2695">
        <v>336</v>
      </c>
      <c r="C2695">
        <v>18</v>
      </c>
      <c r="D2695">
        <v>101</v>
      </c>
      <c r="E2695">
        <v>114</v>
      </c>
      <c r="F2695">
        <v>6</v>
      </c>
      <c r="G2695" t="s">
        <v>2298</v>
      </c>
      <c r="H2695" t="s">
        <v>5375</v>
      </c>
      <c r="I2695" t="str">
        <f t="shared" si="42"/>
        <v>INSERT INTO [Object](ObjectID,FingerprintID,TypeID,Height,Width,User_Entry,Small_Description) VALUES(2693,336,18,101,114,6,N'Wall Fire Extinguisher #88')</v>
      </c>
    </row>
    <row r="2696" spans="1:9" x14ac:dyDescent="0.3">
      <c r="A2696">
        <v>2694</v>
      </c>
      <c r="B2696">
        <v>336</v>
      </c>
      <c r="C2696">
        <v>18</v>
      </c>
      <c r="D2696">
        <v>103</v>
      </c>
      <c r="E2696">
        <v>113</v>
      </c>
      <c r="F2696">
        <v>6</v>
      </c>
      <c r="G2696" t="s">
        <v>2298</v>
      </c>
      <c r="H2696" t="s">
        <v>5376</v>
      </c>
      <c r="I2696" t="str">
        <f t="shared" si="42"/>
        <v>INSERT INTO [Object](ObjectID,FingerprintID,TypeID,Height,Width,User_Entry,Small_Description) VALUES(2694,336,18,103,113,6,N'Wall Fire Extinguisher #89')</v>
      </c>
    </row>
    <row r="2697" spans="1:9" x14ac:dyDescent="0.3">
      <c r="A2697">
        <v>2695</v>
      </c>
      <c r="B2697">
        <v>336</v>
      </c>
      <c r="C2697">
        <v>18</v>
      </c>
      <c r="D2697">
        <v>93</v>
      </c>
      <c r="E2697">
        <v>108</v>
      </c>
      <c r="F2697">
        <v>6</v>
      </c>
      <c r="G2697" t="s">
        <v>2298</v>
      </c>
      <c r="H2697" t="s">
        <v>5377</v>
      </c>
      <c r="I2697" t="str">
        <f t="shared" si="42"/>
        <v>INSERT INTO [Object](ObjectID,FingerprintID,TypeID,Height,Width,User_Entry,Small_Description) VALUES(2695,336,18,93,108,6,N'Wall Fire Extinguisher #90')</v>
      </c>
    </row>
    <row r="2698" spans="1:9" x14ac:dyDescent="0.3">
      <c r="A2698">
        <v>2696</v>
      </c>
      <c r="B2698">
        <v>336</v>
      </c>
      <c r="C2698">
        <v>18</v>
      </c>
      <c r="D2698">
        <v>91</v>
      </c>
      <c r="E2698">
        <v>124</v>
      </c>
      <c r="F2698">
        <v>6</v>
      </c>
      <c r="G2698" t="s">
        <v>2298</v>
      </c>
      <c r="H2698" t="s">
        <v>5378</v>
      </c>
      <c r="I2698" t="str">
        <f t="shared" si="42"/>
        <v>INSERT INTO [Object](ObjectID,FingerprintID,TypeID,Height,Width,User_Entry,Small_Description) VALUES(2696,336,18,91,124,6,N'Wall Fire Extinguisher #91')</v>
      </c>
    </row>
    <row r="2699" spans="1:9" x14ac:dyDescent="0.3">
      <c r="A2699">
        <v>2697</v>
      </c>
      <c r="B2699">
        <v>336</v>
      </c>
      <c r="C2699">
        <v>43</v>
      </c>
      <c r="D2699">
        <v>162</v>
      </c>
      <c r="E2699">
        <v>313</v>
      </c>
      <c r="F2699">
        <v>6</v>
      </c>
      <c r="G2699" t="s">
        <v>2298</v>
      </c>
      <c r="H2699" t="s">
        <v>5379</v>
      </c>
      <c r="I2699" t="str">
        <f t="shared" si="42"/>
        <v>INSERT INTO [Object](ObjectID,FingerprintID,TypeID,Height,Width,User_Entry,Small_Description) VALUES(2697,336,43,162,313,6,N'Door Blue #164')</v>
      </c>
    </row>
    <row r="2700" spans="1:9" x14ac:dyDescent="0.3">
      <c r="A2700">
        <v>2698</v>
      </c>
      <c r="B2700">
        <v>336</v>
      </c>
      <c r="C2700">
        <v>43</v>
      </c>
      <c r="D2700">
        <v>119</v>
      </c>
      <c r="E2700">
        <v>337</v>
      </c>
      <c r="F2700">
        <v>6</v>
      </c>
      <c r="G2700" t="s">
        <v>2298</v>
      </c>
      <c r="H2700" t="s">
        <v>5380</v>
      </c>
      <c r="I2700" t="str">
        <f t="shared" si="42"/>
        <v>INSERT INTO [Object](ObjectID,FingerprintID,TypeID,Height,Width,User_Entry,Small_Description) VALUES(2698,336,43,119,337,6,N'Door Blue #165')</v>
      </c>
    </row>
    <row r="2701" spans="1:9" x14ac:dyDescent="0.3">
      <c r="A2701">
        <v>2699</v>
      </c>
      <c r="B2701">
        <v>336</v>
      </c>
      <c r="C2701">
        <v>43</v>
      </c>
      <c r="D2701">
        <v>123</v>
      </c>
      <c r="E2701">
        <v>310</v>
      </c>
      <c r="F2701">
        <v>6</v>
      </c>
      <c r="G2701" t="s">
        <v>2298</v>
      </c>
      <c r="H2701" t="s">
        <v>5381</v>
      </c>
      <c r="I2701" t="str">
        <f t="shared" si="42"/>
        <v>INSERT INTO [Object](ObjectID,FingerprintID,TypeID,Height,Width,User_Entry,Small_Description) VALUES(2699,336,43,123,310,6,N'Door Blue #166')</v>
      </c>
    </row>
    <row r="2702" spans="1:9" x14ac:dyDescent="0.3">
      <c r="A2702">
        <v>2700</v>
      </c>
      <c r="B2702">
        <v>336</v>
      </c>
      <c r="C2702">
        <v>43</v>
      </c>
      <c r="D2702">
        <v>111</v>
      </c>
      <c r="E2702">
        <v>340</v>
      </c>
      <c r="F2702">
        <v>6</v>
      </c>
      <c r="G2702" t="s">
        <v>2298</v>
      </c>
      <c r="H2702" t="s">
        <v>5382</v>
      </c>
      <c r="I2702" t="str">
        <f t="shared" si="42"/>
        <v>INSERT INTO [Object](ObjectID,FingerprintID,TypeID,Height,Width,User_Entry,Small_Description) VALUES(2700,336,43,111,340,6,N'Door Blue #167')</v>
      </c>
    </row>
    <row r="2703" spans="1:9" x14ac:dyDescent="0.3">
      <c r="A2703">
        <v>2701</v>
      </c>
      <c r="B2703">
        <v>336</v>
      </c>
      <c r="C2703">
        <v>69</v>
      </c>
      <c r="D2703">
        <v>89</v>
      </c>
      <c r="E2703">
        <v>154</v>
      </c>
      <c r="F2703">
        <v>6</v>
      </c>
      <c r="G2703" t="s">
        <v>2298</v>
      </c>
      <c r="H2703" t="s">
        <v>5383</v>
      </c>
      <c r="I2703" t="str">
        <f t="shared" si="42"/>
        <v>INSERT INTO [Object](ObjectID,FingerprintID,TypeID,Height,Width,User_Entry,Small_Description) VALUES(2701,336,69,89,154,6,N'Sign Letter #118')</v>
      </c>
    </row>
    <row r="2704" spans="1:9" x14ac:dyDescent="0.3">
      <c r="A2704">
        <v>2702</v>
      </c>
      <c r="B2704">
        <v>336</v>
      </c>
      <c r="C2704">
        <v>69</v>
      </c>
      <c r="D2704">
        <v>81</v>
      </c>
      <c r="E2704">
        <v>149</v>
      </c>
      <c r="F2704">
        <v>6</v>
      </c>
      <c r="G2704" t="s">
        <v>2298</v>
      </c>
      <c r="H2704" t="s">
        <v>5384</v>
      </c>
      <c r="I2704" t="str">
        <f t="shared" si="42"/>
        <v>INSERT INTO [Object](ObjectID,FingerprintID,TypeID,Height,Width,User_Entry,Small_Description) VALUES(2702,336,69,81,149,6,N'Sign Letter #119')</v>
      </c>
    </row>
    <row r="2705" spans="1:9" x14ac:dyDescent="0.3">
      <c r="A2705">
        <v>2703</v>
      </c>
      <c r="B2705">
        <v>336</v>
      </c>
      <c r="C2705">
        <v>69</v>
      </c>
      <c r="D2705">
        <v>84</v>
      </c>
      <c r="E2705">
        <v>144</v>
      </c>
      <c r="F2705">
        <v>6</v>
      </c>
      <c r="G2705" t="s">
        <v>2298</v>
      </c>
      <c r="H2705" t="s">
        <v>5385</v>
      </c>
      <c r="I2705" t="str">
        <f t="shared" si="42"/>
        <v>INSERT INTO [Object](ObjectID,FingerprintID,TypeID,Height,Width,User_Entry,Small_Description) VALUES(2703,336,69,84,144,6,N'Sign Letter #120')</v>
      </c>
    </row>
    <row r="2706" spans="1:9" x14ac:dyDescent="0.3">
      <c r="A2706">
        <v>2704</v>
      </c>
      <c r="B2706">
        <v>336</v>
      </c>
      <c r="C2706">
        <v>69</v>
      </c>
      <c r="D2706">
        <v>79</v>
      </c>
      <c r="E2706">
        <v>151</v>
      </c>
      <c r="F2706">
        <v>6</v>
      </c>
      <c r="G2706" t="s">
        <v>2298</v>
      </c>
      <c r="H2706" t="s">
        <v>5386</v>
      </c>
      <c r="I2706" t="str">
        <f t="shared" si="42"/>
        <v>INSERT INTO [Object](ObjectID,FingerprintID,TypeID,Height,Width,User_Entry,Small_Description) VALUES(2704,336,69,79,151,6,N'Sign Letter #121')</v>
      </c>
    </row>
    <row r="2707" spans="1:9" x14ac:dyDescent="0.3">
      <c r="A2707">
        <v>2705</v>
      </c>
      <c r="B2707">
        <v>336</v>
      </c>
      <c r="C2707">
        <v>69</v>
      </c>
      <c r="D2707">
        <v>78</v>
      </c>
      <c r="E2707">
        <v>156</v>
      </c>
      <c r="F2707">
        <v>6</v>
      </c>
      <c r="G2707" t="s">
        <v>2298</v>
      </c>
      <c r="H2707" t="s">
        <v>5387</v>
      </c>
      <c r="I2707" t="str">
        <f t="shared" si="42"/>
        <v>INSERT INTO [Object](ObjectID,FingerprintID,TypeID,Height,Width,User_Entry,Small_Description) VALUES(2705,336,69,78,156,6,N'Sign Letter #122')</v>
      </c>
    </row>
    <row r="2708" spans="1:9" x14ac:dyDescent="0.3">
      <c r="A2708">
        <v>2706</v>
      </c>
      <c r="B2708">
        <v>336</v>
      </c>
      <c r="C2708">
        <v>69</v>
      </c>
      <c r="D2708">
        <v>82</v>
      </c>
      <c r="E2708">
        <v>146</v>
      </c>
      <c r="F2708">
        <v>6</v>
      </c>
      <c r="G2708" t="s">
        <v>2298</v>
      </c>
      <c r="H2708" t="s">
        <v>5388</v>
      </c>
      <c r="I2708" t="str">
        <f t="shared" si="42"/>
        <v>INSERT INTO [Object](ObjectID,FingerprintID,TypeID,Height,Width,User_Entry,Small_Description) VALUES(2706,336,69,82,146,6,N'Sign Letter #123')</v>
      </c>
    </row>
    <row r="2709" spans="1:9" x14ac:dyDescent="0.3">
      <c r="A2709">
        <v>2707</v>
      </c>
      <c r="B2709">
        <v>336</v>
      </c>
      <c r="C2709">
        <v>69</v>
      </c>
      <c r="D2709">
        <v>84</v>
      </c>
      <c r="E2709">
        <v>143</v>
      </c>
      <c r="F2709">
        <v>6</v>
      </c>
      <c r="G2709" t="s">
        <v>2298</v>
      </c>
      <c r="H2709" t="s">
        <v>5389</v>
      </c>
      <c r="I2709" t="str">
        <f t="shared" si="42"/>
        <v>INSERT INTO [Object](ObjectID,FingerprintID,TypeID,Height,Width,User_Entry,Small_Description) VALUES(2707,336,69,84,143,6,N'Sign Letter #124')</v>
      </c>
    </row>
    <row r="2710" spans="1:9" x14ac:dyDescent="0.3">
      <c r="A2710">
        <v>2708</v>
      </c>
      <c r="B2710">
        <v>336</v>
      </c>
      <c r="C2710">
        <v>71</v>
      </c>
      <c r="D2710">
        <v>163</v>
      </c>
      <c r="E2710">
        <v>296</v>
      </c>
      <c r="F2710">
        <v>6</v>
      </c>
      <c r="G2710" t="s">
        <v>2298</v>
      </c>
      <c r="H2710" t="s">
        <v>5390</v>
      </c>
      <c r="I2710" t="str">
        <f t="shared" si="42"/>
        <v>INSERT INTO [Object](ObjectID,FingerprintID,TypeID,Height,Width,User_Entry,Small_Description) VALUES(2708,336,71,163,296,6,N'Handle Door Blue Interior #22')</v>
      </c>
    </row>
    <row r="2711" spans="1:9" x14ac:dyDescent="0.3">
      <c r="A2711">
        <v>2709</v>
      </c>
      <c r="B2711">
        <v>336</v>
      </c>
      <c r="C2711">
        <v>71</v>
      </c>
      <c r="D2711">
        <v>159</v>
      </c>
      <c r="E2711">
        <v>326</v>
      </c>
      <c r="F2711">
        <v>6</v>
      </c>
      <c r="G2711" t="s">
        <v>2298</v>
      </c>
      <c r="H2711" t="s">
        <v>5391</v>
      </c>
      <c r="I2711" t="str">
        <f t="shared" si="42"/>
        <v>INSERT INTO [Object](ObjectID,FingerprintID,TypeID,Height,Width,User_Entry,Small_Description) VALUES(2709,336,71,159,326,6,N'Handle Door Blue Interior #23')</v>
      </c>
    </row>
    <row r="2712" spans="1:9" x14ac:dyDescent="0.3">
      <c r="A2712">
        <v>2710</v>
      </c>
      <c r="B2712">
        <v>336</v>
      </c>
      <c r="C2712">
        <v>71</v>
      </c>
      <c r="D2712">
        <v>169</v>
      </c>
      <c r="E2712">
        <v>326</v>
      </c>
      <c r="F2712">
        <v>6</v>
      </c>
      <c r="G2712" t="s">
        <v>2298</v>
      </c>
      <c r="H2712" t="s">
        <v>5392</v>
      </c>
      <c r="I2712" t="str">
        <f t="shared" si="42"/>
        <v>INSERT INTO [Object](ObjectID,FingerprintID,TypeID,Height,Width,User_Entry,Small_Description) VALUES(2710,336,71,169,326,6,N'Handle Door Blue Interior #24')</v>
      </c>
    </row>
    <row r="2713" spans="1:9" x14ac:dyDescent="0.3">
      <c r="A2713">
        <v>2711</v>
      </c>
      <c r="B2713">
        <v>336</v>
      </c>
      <c r="C2713">
        <v>71</v>
      </c>
      <c r="D2713">
        <v>154</v>
      </c>
      <c r="E2713">
        <v>320</v>
      </c>
      <c r="F2713">
        <v>6</v>
      </c>
      <c r="G2713" t="s">
        <v>2298</v>
      </c>
      <c r="H2713" t="s">
        <v>5393</v>
      </c>
      <c r="I2713" t="str">
        <f t="shared" si="42"/>
        <v>INSERT INTO [Object](ObjectID,FingerprintID,TypeID,Height,Width,User_Entry,Small_Description) VALUES(2711,336,71,154,320,6,N'Handle Door Blue Interior #25')</v>
      </c>
    </row>
    <row r="2714" spans="1:9" x14ac:dyDescent="0.3">
      <c r="A2714">
        <v>2712</v>
      </c>
      <c r="B2714">
        <v>336</v>
      </c>
      <c r="C2714">
        <v>83</v>
      </c>
      <c r="D2714">
        <v>73</v>
      </c>
      <c r="E2714">
        <v>143</v>
      </c>
      <c r="F2714">
        <v>6</v>
      </c>
      <c r="G2714" t="s">
        <v>2298</v>
      </c>
      <c r="H2714" t="s">
        <v>5394</v>
      </c>
      <c r="I2714" t="str">
        <f t="shared" si="42"/>
        <v>INSERT INTO [Object](ObjectID,FingerprintID,TypeID,Height,Width,User_Entry,Small_Description) VALUES(2712,336,83,73,143,6,N'Sign Exit Letters Only #44')</v>
      </c>
    </row>
    <row r="2715" spans="1:9" x14ac:dyDescent="0.3">
      <c r="A2715">
        <v>2713</v>
      </c>
      <c r="B2715">
        <v>336</v>
      </c>
      <c r="C2715">
        <v>100</v>
      </c>
      <c r="D2715">
        <v>46</v>
      </c>
      <c r="E2715">
        <v>98</v>
      </c>
      <c r="F2715">
        <v>6</v>
      </c>
      <c r="G2715" t="s">
        <v>2298</v>
      </c>
      <c r="H2715" t="s">
        <v>5395</v>
      </c>
      <c r="I2715" t="str">
        <f t="shared" si="42"/>
        <v>INSERT INTO [Object](ObjectID,FingerprintID,TypeID,Height,Width,User_Entry,Small_Description) VALUES(2713,336,100,46,98,6,N'Trash Can #330')</v>
      </c>
    </row>
    <row r="2716" spans="1:9" x14ac:dyDescent="0.3">
      <c r="A2716">
        <v>2714</v>
      </c>
      <c r="B2716">
        <v>337</v>
      </c>
      <c r="C2716">
        <v>3</v>
      </c>
      <c r="D2716">
        <v>110</v>
      </c>
      <c r="E2716">
        <v>106</v>
      </c>
      <c r="F2716">
        <v>8</v>
      </c>
      <c r="G2716" t="s">
        <v>2306</v>
      </c>
      <c r="H2716" t="s">
        <v>5396</v>
      </c>
      <c r="I2716" t="str">
        <f t="shared" si="42"/>
        <v>INSERT INTO [Object](ObjectID,FingerprintID,TypeID,Height,Width,User_Entry,Small_Description) VALUES(2714,337,3,110,106,8,N'Sign Gather #173')</v>
      </c>
    </row>
    <row r="2717" spans="1:9" x14ac:dyDescent="0.3">
      <c r="A2717">
        <v>2715</v>
      </c>
      <c r="B2717">
        <v>337</v>
      </c>
      <c r="C2717">
        <v>3</v>
      </c>
      <c r="D2717">
        <v>85</v>
      </c>
      <c r="E2717">
        <v>110</v>
      </c>
      <c r="F2717">
        <v>8</v>
      </c>
      <c r="G2717" t="s">
        <v>2306</v>
      </c>
      <c r="H2717" t="s">
        <v>5397</v>
      </c>
      <c r="I2717" t="str">
        <f t="shared" si="42"/>
        <v>INSERT INTO [Object](ObjectID,FingerprintID,TypeID,Height,Width,User_Entry,Small_Description) VALUES(2715,337,3,85,110,8,N'Sign Gather #174')</v>
      </c>
    </row>
    <row r="2718" spans="1:9" x14ac:dyDescent="0.3">
      <c r="A2718">
        <v>2716</v>
      </c>
      <c r="B2718">
        <v>337</v>
      </c>
      <c r="C2718">
        <v>3</v>
      </c>
      <c r="D2718">
        <v>89</v>
      </c>
      <c r="E2718">
        <v>98</v>
      </c>
      <c r="F2718">
        <v>8</v>
      </c>
      <c r="G2718" t="s">
        <v>2306</v>
      </c>
      <c r="H2718" t="s">
        <v>5398</v>
      </c>
      <c r="I2718" t="str">
        <f t="shared" si="42"/>
        <v>INSERT INTO [Object](ObjectID,FingerprintID,TypeID,Height,Width,User_Entry,Small_Description) VALUES(2716,337,3,89,98,8,N'Sign Gather #175')</v>
      </c>
    </row>
    <row r="2719" spans="1:9" x14ac:dyDescent="0.3">
      <c r="A2719">
        <v>2717</v>
      </c>
      <c r="B2719">
        <v>337</v>
      </c>
      <c r="C2719">
        <v>3</v>
      </c>
      <c r="D2719">
        <v>86</v>
      </c>
      <c r="E2719">
        <v>95</v>
      </c>
      <c r="F2719">
        <v>8</v>
      </c>
      <c r="G2719" t="s">
        <v>2306</v>
      </c>
      <c r="H2719" t="s">
        <v>5399</v>
      </c>
      <c r="I2719" t="str">
        <f t="shared" si="42"/>
        <v>INSERT INTO [Object](ObjectID,FingerprintID,TypeID,Height,Width,User_Entry,Small_Description) VALUES(2717,337,3,86,95,8,N'Sign Gather #176')</v>
      </c>
    </row>
    <row r="2720" spans="1:9" x14ac:dyDescent="0.3">
      <c r="A2720">
        <v>2718</v>
      </c>
      <c r="B2720">
        <v>337</v>
      </c>
      <c r="C2720">
        <v>3</v>
      </c>
      <c r="D2720">
        <v>168</v>
      </c>
      <c r="E2720">
        <v>114</v>
      </c>
      <c r="F2720">
        <v>8</v>
      </c>
      <c r="G2720" t="s">
        <v>2306</v>
      </c>
      <c r="H2720" t="s">
        <v>5400</v>
      </c>
      <c r="I2720" t="str">
        <f t="shared" si="42"/>
        <v>INSERT INTO [Object](ObjectID,FingerprintID,TypeID,Height,Width,User_Entry,Small_Description) VALUES(2718,337,3,168,114,8,N'Sign Gather #177')</v>
      </c>
    </row>
    <row r="2721" spans="1:9" x14ac:dyDescent="0.3">
      <c r="A2721">
        <v>2719</v>
      </c>
      <c r="B2721">
        <v>337</v>
      </c>
      <c r="C2721">
        <v>4</v>
      </c>
      <c r="D2721">
        <v>47</v>
      </c>
      <c r="E2721">
        <v>61</v>
      </c>
      <c r="F2721">
        <v>8</v>
      </c>
      <c r="G2721" t="s">
        <v>2306</v>
      </c>
      <c r="H2721" t="s">
        <v>5401</v>
      </c>
      <c r="I2721" t="str">
        <f t="shared" si="42"/>
        <v>INSERT INTO [Object](ObjectID,FingerprintID,TypeID,Height,Width,User_Entry,Small_Description) VALUES(2719,337,4,47,61,8,N'Sign Exit Person Letters #92')</v>
      </c>
    </row>
    <row r="2722" spans="1:9" x14ac:dyDescent="0.3">
      <c r="A2722">
        <v>2720</v>
      </c>
      <c r="B2722">
        <v>337</v>
      </c>
      <c r="C2722">
        <v>4</v>
      </c>
      <c r="D2722">
        <v>71</v>
      </c>
      <c r="E2722">
        <v>60</v>
      </c>
      <c r="F2722">
        <v>8</v>
      </c>
      <c r="G2722" t="s">
        <v>2306</v>
      </c>
      <c r="H2722" t="s">
        <v>5402</v>
      </c>
      <c r="I2722" t="str">
        <f t="shared" si="42"/>
        <v>INSERT INTO [Object](ObjectID,FingerprintID,TypeID,Height,Width,User_Entry,Small_Description) VALUES(2720,337,4,71,60,8,N'Sign Exit Person Letters #93')</v>
      </c>
    </row>
    <row r="2723" spans="1:9" x14ac:dyDescent="0.3">
      <c r="A2723">
        <v>2721</v>
      </c>
      <c r="B2723">
        <v>337</v>
      </c>
      <c r="C2723">
        <v>4</v>
      </c>
      <c r="D2723">
        <v>67</v>
      </c>
      <c r="E2723">
        <v>62</v>
      </c>
      <c r="F2723">
        <v>8</v>
      </c>
      <c r="G2723" t="s">
        <v>2306</v>
      </c>
      <c r="H2723" t="s">
        <v>5403</v>
      </c>
      <c r="I2723" t="str">
        <f t="shared" si="42"/>
        <v>INSERT INTO [Object](ObjectID,FingerprintID,TypeID,Height,Width,User_Entry,Small_Description) VALUES(2721,337,4,67,62,8,N'Sign Exit Person Letters #94')</v>
      </c>
    </row>
    <row r="2724" spans="1:9" x14ac:dyDescent="0.3">
      <c r="A2724">
        <v>2722</v>
      </c>
      <c r="B2724">
        <v>337</v>
      </c>
      <c r="C2724">
        <v>4</v>
      </c>
      <c r="D2724">
        <v>69</v>
      </c>
      <c r="E2724">
        <v>54</v>
      </c>
      <c r="F2724">
        <v>8</v>
      </c>
      <c r="G2724" t="s">
        <v>2306</v>
      </c>
      <c r="H2724" t="s">
        <v>5404</v>
      </c>
      <c r="I2724" t="str">
        <f t="shared" si="42"/>
        <v>INSERT INTO [Object](ObjectID,FingerprintID,TypeID,Height,Width,User_Entry,Small_Description) VALUES(2722,337,4,69,54,8,N'Sign Exit Person Letters #95')</v>
      </c>
    </row>
    <row r="2725" spans="1:9" x14ac:dyDescent="0.3">
      <c r="A2725">
        <v>2723</v>
      </c>
      <c r="B2725">
        <v>337</v>
      </c>
      <c r="C2725">
        <v>4</v>
      </c>
      <c r="D2725">
        <v>82</v>
      </c>
      <c r="E2725">
        <v>70</v>
      </c>
      <c r="F2725">
        <v>8</v>
      </c>
      <c r="G2725" t="s">
        <v>2306</v>
      </c>
      <c r="H2725" t="s">
        <v>5405</v>
      </c>
      <c r="I2725" t="str">
        <f t="shared" si="42"/>
        <v>INSERT INTO [Object](ObjectID,FingerprintID,TypeID,Height,Width,User_Entry,Small_Description) VALUES(2723,337,4,82,70,8,N'Sign Exit Person Letters #96')</v>
      </c>
    </row>
    <row r="2726" spans="1:9" x14ac:dyDescent="0.3">
      <c r="A2726">
        <v>2724</v>
      </c>
      <c r="B2726">
        <v>337</v>
      </c>
      <c r="C2726">
        <v>18</v>
      </c>
      <c r="D2726">
        <v>114</v>
      </c>
      <c r="E2726">
        <v>108</v>
      </c>
      <c r="F2726">
        <v>8</v>
      </c>
      <c r="G2726" t="s">
        <v>2306</v>
      </c>
      <c r="H2726" t="s">
        <v>5406</v>
      </c>
      <c r="I2726" t="str">
        <f t="shared" si="42"/>
        <v>INSERT INTO [Object](ObjectID,FingerprintID,TypeID,Height,Width,User_Entry,Small_Description) VALUES(2724,337,18,114,108,8,N'Wall Fire Extinguisher #92')</v>
      </c>
    </row>
    <row r="2727" spans="1:9" x14ac:dyDescent="0.3">
      <c r="A2727">
        <v>2725</v>
      </c>
      <c r="B2727">
        <v>337</v>
      </c>
      <c r="C2727">
        <v>18</v>
      </c>
      <c r="D2727">
        <v>105</v>
      </c>
      <c r="E2727">
        <v>110</v>
      </c>
      <c r="F2727">
        <v>8</v>
      </c>
      <c r="G2727" t="s">
        <v>2306</v>
      </c>
      <c r="H2727" t="s">
        <v>5407</v>
      </c>
      <c r="I2727" t="str">
        <f t="shared" si="42"/>
        <v>INSERT INTO [Object](ObjectID,FingerprintID,TypeID,Height,Width,User_Entry,Small_Description) VALUES(2725,337,18,105,110,8,N'Wall Fire Extinguisher #93')</v>
      </c>
    </row>
    <row r="2728" spans="1:9" x14ac:dyDescent="0.3">
      <c r="A2728">
        <v>2726</v>
      </c>
      <c r="B2728">
        <v>337</v>
      </c>
      <c r="C2728">
        <v>43</v>
      </c>
      <c r="D2728">
        <v>115</v>
      </c>
      <c r="E2728">
        <v>291</v>
      </c>
      <c r="F2728">
        <v>8</v>
      </c>
      <c r="G2728" t="s">
        <v>2306</v>
      </c>
      <c r="H2728" t="s">
        <v>5408</v>
      </c>
      <c r="I2728" t="str">
        <f t="shared" si="42"/>
        <v>INSERT INTO [Object](ObjectID,FingerprintID,TypeID,Height,Width,User_Entry,Small_Description) VALUES(2726,337,43,115,291,8,N'Door Blue #168')</v>
      </c>
    </row>
    <row r="2729" spans="1:9" x14ac:dyDescent="0.3">
      <c r="A2729">
        <v>2727</v>
      </c>
      <c r="B2729">
        <v>337</v>
      </c>
      <c r="C2729">
        <v>43</v>
      </c>
      <c r="D2729">
        <v>172</v>
      </c>
      <c r="E2729">
        <v>319</v>
      </c>
      <c r="F2729">
        <v>8</v>
      </c>
      <c r="G2729" t="s">
        <v>2306</v>
      </c>
      <c r="H2729" t="s">
        <v>5409</v>
      </c>
      <c r="I2729" t="str">
        <f t="shared" si="42"/>
        <v>INSERT INTO [Object](ObjectID,FingerprintID,TypeID,Height,Width,User_Entry,Small_Description) VALUES(2727,337,43,172,319,8,N'Door Blue #169')</v>
      </c>
    </row>
    <row r="2730" spans="1:9" x14ac:dyDescent="0.3">
      <c r="A2730">
        <v>2728</v>
      </c>
      <c r="B2730">
        <v>337</v>
      </c>
      <c r="C2730">
        <v>69</v>
      </c>
      <c r="D2730">
        <v>42</v>
      </c>
      <c r="E2730">
        <v>155</v>
      </c>
      <c r="F2730">
        <v>8</v>
      </c>
      <c r="G2730" t="s">
        <v>2306</v>
      </c>
      <c r="H2730" t="s">
        <v>5410</v>
      </c>
      <c r="I2730" t="str">
        <f t="shared" si="42"/>
        <v>INSERT INTO [Object](ObjectID,FingerprintID,TypeID,Height,Width,User_Entry,Small_Description) VALUES(2728,337,69,42,155,8,N'Sign Letter #125')</v>
      </c>
    </row>
    <row r="2731" spans="1:9" x14ac:dyDescent="0.3">
      <c r="A2731">
        <v>2729</v>
      </c>
      <c r="B2731">
        <v>337</v>
      </c>
      <c r="C2731">
        <v>69</v>
      </c>
      <c r="D2731">
        <v>60</v>
      </c>
      <c r="E2731">
        <v>106</v>
      </c>
      <c r="F2731">
        <v>8</v>
      </c>
      <c r="G2731" t="s">
        <v>2306</v>
      </c>
      <c r="H2731" t="s">
        <v>5411</v>
      </c>
      <c r="I2731" t="str">
        <f t="shared" si="42"/>
        <v>INSERT INTO [Object](ObjectID,FingerprintID,TypeID,Height,Width,User_Entry,Small_Description) VALUES(2729,337,69,60,106,8,N'Sign Letter #126')</v>
      </c>
    </row>
    <row r="2732" spans="1:9" x14ac:dyDescent="0.3">
      <c r="A2732">
        <v>2730</v>
      </c>
      <c r="B2732">
        <v>337</v>
      </c>
      <c r="C2732">
        <v>69</v>
      </c>
      <c r="D2732">
        <v>77</v>
      </c>
      <c r="E2732">
        <v>114</v>
      </c>
      <c r="F2732">
        <v>8</v>
      </c>
      <c r="G2732" t="s">
        <v>2306</v>
      </c>
      <c r="H2732" t="s">
        <v>5412</v>
      </c>
      <c r="I2732" t="str">
        <f t="shared" si="42"/>
        <v>INSERT INTO [Object](ObjectID,FingerprintID,TypeID,Height,Width,User_Entry,Small_Description) VALUES(2730,337,69,77,114,8,N'Sign Letter #127')</v>
      </c>
    </row>
    <row r="2733" spans="1:9" x14ac:dyDescent="0.3">
      <c r="A2733">
        <v>2731</v>
      </c>
      <c r="B2733">
        <v>337</v>
      </c>
      <c r="C2733">
        <v>69</v>
      </c>
      <c r="D2733">
        <v>85</v>
      </c>
      <c r="E2733">
        <v>130</v>
      </c>
      <c r="F2733">
        <v>8</v>
      </c>
      <c r="G2733" t="s">
        <v>2306</v>
      </c>
      <c r="H2733" t="s">
        <v>5413</v>
      </c>
      <c r="I2733" t="str">
        <f t="shared" si="42"/>
        <v>INSERT INTO [Object](ObjectID,FingerprintID,TypeID,Height,Width,User_Entry,Small_Description) VALUES(2731,337,69,85,130,8,N'Sign Letter #128')</v>
      </c>
    </row>
    <row r="2734" spans="1:9" x14ac:dyDescent="0.3">
      <c r="A2734">
        <v>2732</v>
      </c>
      <c r="B2734">
        <v>337</v>
      </c>
      <c r="C2734">
        <v>69</v>
      </c>
      <c r="D2734">
        <v>85</v>
      </c>
      <c r="E2734">
        <v>129</v>
      </c>
      <c r="F2734">
        <v>8</v>
      </c>
      <c r="G2734" t="s">
        <v>2306</v>
      </c>
      <c r="H2734" t="s">
        <v>5414</v>
      </c>
      <c r="I2734" t="str">
        <f t="shared" si="42"/>
        <v>INSERT INTO [Object](ObjectID,FingerprintID,TypeID,Height,Width,User_Entry,Small_Description) VALUES(2732,337,69,85,129,8,N'Sign Letter #129')</v>
      </c>
    </row>
    <row r="2735" spans="1:9" x14ac:dyDescent="0.3">
      <c r="A2735">
        <v>2733</v>
      </c>
      <c r="B2735">
        <v>337</v>
      </c>
      <c r="C2735">
        <v>69</v>
      </c>
      <c r="D2735">
        <v>79</v>
      </c>
      <c r="E2735">
        <v>148</v>
      </c>
      <c r="F2735">
        <v>8</v>
      </c>
      <c r="G2735" t="s">
        <v>2306</v>
      </c>
      <c r="H2735" t="s">
        <v>5415</v>
      </c>
      <c r="I2735" t="str">
        <f t="shared" si="42"/>
        <v>INSERT INTO [Object](ObjectID,FingerprintID,TypeID,Height,Width,User_Entry,Small_Description) VALUES(2733,337,69,79,148,8,N'Sign Letter #130')</v>
      </c>
    </row>
    <row r="2736" spans="1:9" x14ac:dyDescent="0.3">
      <c r="A2736">
        <v>2734</v>
      </c>
      <c r="B2736">
        <v>337</v>
      </c>
      <c r="C2736">
        <v>69</v>
      </c>
      <c r="D2736">
        <v>90</v>
      </c>
      <c r="E2736">
        <v>153</v>
      </c>
      <c r="F2736">
        <v>8</v>
      </c>
      <c r="G2736" t="s">
        <v>2306</v>
      </c>
      <c r="H2736" t="s">
        <v>5416</v>
      </c>
      <c r="I2736" t="str">
        <f t="shared" si="42"/>
        <v>INSERT INTO [Object](ObjectID,FingerprintID,TypeID,Height,Width,User_Entry,Small_Description) VALUES(2734,337,69,90,153,8,N'Sign Letter #131')</v>
      </c>
    </row>
    <row r="2737" spans="1:9" x14ac:dyDescent="0.3">
      <c r="A2737">
        <v>2735</v>
      </c>
      <c r="B2737">
        <v>337</v>
      </c>
      <c r="C2737">
        <v>69</v>
      </c>
      <c r="D2737">
        <v>80</v>
      </c>
      <c r="E2737">
        <v>132</v>
      </c>
      <c r="F2737">
        <v>8</v>
      </c>
      <c r="G2737" t="s">
        <v>2306</v>
      </c>
      <c r="H2737" t="s">
        <v>5417</v>
      </c>
      <c r="I2737" t="str">
        <f t="shared" si="42"/>
        <v>INSERT INTO [Object](ObjectID,FingerprintID,TypeID,Height,Width,User_Entry,Small_Description) VALUES(2735,337,69,80,132,8,N'Sign Letter #132')</v>
      </c>
    </row>
    <row r="2738" spans="1:9" x14ac:dyDescent="0.3">
      <c r="A2738">
        <v>2736</v>
      </c>
      <c r="B2738">
        <v>337</v>
      </c>
      <c r="C2738">
        <v>71</v>
      </c>
      <c r="D2738">
        <v>141</v>
      </c>
      <c r="E2738">
        <v>291</v>
      </c>
      <c r="F2738">
        <v>8</v>
      </c>
      <c r="G2738" t="s">
        <v>2306</v>
      </c>
      <c r="H2738" t="s">
        <v>5418</v>
      </c>
      <c r="I2738" t="str">
        <f t="shared" si="42"/>
        <v>INSERT INTO [Object](ObjectID,FingerprintID,TypeID,Height,Width,User_Entry,Small_Description) VALUES(2736,337,71,141,291,8,N'Handle Door Blue Interior #26')</v>
      </c>
    </row>
    <row r="2739" spans="1:9" x14ac:dyDescent="0.3">
      <c r="A2739">
        <v>2737</v>
      </c>
      <c r="B2739">
        <v>337</v>
      </c>
      <c r="C2739">
        <v>71</v>
      </c>
      <c r="D2739">
        <v>171</v>
      </c>
      <c r="E2739">
        <v>321</v>
      </c>
      <c r="F2739">
        <v>8</v>
      </c>
      <c r="G2739" t="s">
        <v>2306</v>
      </c>
      <c r="H2739" t="s">
        <v>5419</v>
      </c>
      <c r="I2739" t="str">
        <f t="shared" si="42"/>
        <v>INSERT INTO [Object](ObjectID,FingerprintID,TypeID,Height,Width,User_Entry,Small_Description) VALUES(2737,337,71,171,321,8,N'Handle Door Blue Interior #27')</v>
      </c>
    </row>
    <row r="2740" spans="1:9" x14ac:dyDescent="0.3">
      <c r="A2740">
        <v>2738</v>
      </c>
      <c r="B2740">
        <v>337</v>
      </c>
      <c r="C2740">
        <v>71</v>
      </c>
      <c r="D2740">
        <v>157</v>
      </c>
      <c r="E2740">
        <v>360</v>
      </c>
      <c r="F2740">
        <v>8</v>
      </c>
      <c r="G2740" t="s">
        <v>2306</v>
      </c>
      <c r="H2740" t="s">
        <v>5420</v>
      </c>
      <c r="I2740" t="str">
        <f t="shared" si="42"/>
        <v>INSERT INTO [Object](ObjectID,FingerprintID,TypeID,Height,Width,User_Entry,Small_Description) VALUES(2738,337,71,157,360,8,N'Handle Door Blue Interior #28')</v>
      </c>
    </row>
    <row r="2741" spans="1:9" x14ac:dyDescent="0.3">
      <c r="A2741">
        <v>2739</v>
      </c>
      <c r="B2741">
        <v>337</v>
      </c>
      <c r="C2741">
        <v>91</v>
      </c>
      <c r="D2741">
        <v>164</v>
      </c>
      <c r="E2741">
        <v>122</v>
      </c>
      <c r="F2741">
        <v>8</v>
      </c>
      <c r="G2741" t="s">
        <v>2306</v>
      </c>
      <c r="H2741" t="s">
        <v>5421</v>
      </c>
      <c r="I2741" t="str">
        <f t="shared" si="42"/>
        <v>INSERT INTO [Object](ObjectID,FingerprintID,TypeID,Height,Width,User_Entry,Small_Description) VALUES(2739,337,91,164,122,8,N'Sign Number #13')</v>
      </c>
    </row>
    <row r="2742" spans="1:9" x14ac:dyDescent="0.3">
      <c r="A2742">
        <v>2740</v>
      </c>
      <c r="B2742">
        <v>337</v>
      </c>
      <c r="C2742">
        <v>100</v>
      </c>
      <c r="D2742">
        <v>180</v>
      </c>
      <c r="E2742">
        <v>31</v>
      </c>
      <c r="F2742">
        <v>8</v>
      </c>
      <c r="G2742" t="s">
        <v>2306</v>
      </c>
      <c r="H2742" t="s">
        <v>5422</v>
      </c>
      <c r="I2742" t="str">
        <f t="shared" si="42"/>
        <v>INSERT INTO [Object](ObjectID,FingerprintID,TypeID,Height,Width,User_Entry,Small_Description) VALUES(2740,337,100,180,31,8,N'Trash Can #331')</v>
      </c>
    </row>
    <row r="2743" spans="1:9" x14ac:dyDescent="0.3">
      <c r="A2743">
        <v>2741</v>
      </c>
      <c r="B2743">
        <v>338</v>
      </c>
      <c r="C2743">
        <v>70</v>
      </c>
      <c r="D2743">
        <v>85</v>
      </c>
      <c r="E2743">
        <v>149</v>
      </c>
      <c r="F2743">
        <v>3</v>
      </c>
      <c r="G2743" t="s">
        <v>2286</v>
      </c>
      <c r="H2743" t="s">
        <v>5423</v>
      </c>
      <c r="I2743" t="str">
        <f t="shared" si="42"/>
        <v>INSERT INTO [Object](ObjectID,FingerprintID,TypeID,Height,Width,User_Entry,Small_Description) VALUES(2741,338,70,85,149,3,N'Trashcan Interior #48')</v>
      </c>
    </row>
    <row r="2744" spans="1:9" x14ac:dyDescent="0.3">
      <c r="A2744">
        <v>2742</v>
      </c>
      <c r="B2744">
        <v>338</v>
      </c>
      <c r="C2744">
        <v>70</v>
      </c>
      <c r="D2744">
        <v>92</v>
      </c>
      <c r="E2744">
        <v>173</v>
      </c>
      <c r="F2744">
        <v>3</v>
      </c>
      <c r="G2744" t="s">
        <v>2286</v>
      </c>
      <c r="H2744" t="s">
        <v>5424</v>
      </c>
      <c r="I2744" t="str">
        <f t="shared" si="42"/>
        <v>INSERT INTO [Object](ObjectID,FingerprintID,TypeID,Height,Width,User_Entry,Small_Description) VALUES(2742,338,70,92,173,3,N'Trashcan Interior #49')</v>
      </c>
    </row>
    <row r="2745" spans="1:9" x14ac:dyDescent="0.3">
      <c r="A2745">
        <v>2743</v>
      </c>
      <c r="B2745">
        <v>338</v>
      </c>
      <c r="C2745">
        <v>97</v>
      </c>
      <c r="D2745">
        <v>196</v>
      </c>
      <c r="E2745">
        <v>143</v>
      </c>
      <c r="F2745">
        <v>3</v>
      </c>
      <c r="G2745" t="s">
        <v>2286</v>
      </c>
      <c r="H2745" t="s">
        <v>5425</v>
      </c>
      <c r="I2745" t="str">
        <f t="shared" si="42"/>
        <v>INSERT INTO [Object](ObjectID,FingerprintID,TypeID,Height,Width,User_Entry,Small_Description) VALUES(2743,338,97,196,143,3,N'Sign Fire Extinguisher #12')</v>
      </c>
    </row>
    <row r="2746" spans="1:9" x14ac:dyDescent="0.3">
      <c r="A2746">
        <v>2744</v>
      </c>
      <c r="B2746">
        <v>338</v>
      </c>
      <c r="C2746">
        <v>100</v>
      </c>
      <c r="D2746">
        <v>204</v>
      </c>
      <c r="E2746">
        <v>32</v>
      </c>
      <c r="F2746">
        <v>3</v>
      </c>
      <c r="G2746" t="s">
        <v>2286</v>
      </c>
      <c r="H2746" t="s">
        <v>5426</v>
      </c>
      <c r="I2746" t="str">
        <f t="shared" si="42"/>
        <v>INSERT INTO [Object](ObjectID,FingerprintID,TypeID,Height,Width,User_Entry,Small_Description) VALUES(2744,338,100,204,32,3,N'Trash Can #332')</v>
      </c>
    </row>
    <row r="2747" spans="1:9" x14ac:dyDescent="0.3">
      <c r="A2747">
        <v>2745</v>
      </c>
      <c r="B2747">
        <v>339</v>
      </c>
      <c r="C2747">
        <v>3</v>
      </c>
      <c r="D2747">
        <v>64</v>
      </c>
      <c r="E2747">
        <v>115</v>
      </c>
      <c r="F2747">
        <v>9</v>
      </c>
      <c r="G2747" t="s">
        <v>2310</v>
      </c>
      <c r="H2747" t="s">
        <v>5427</v>
      </c>
      <c r="I2747" t="str">
        <f t="shared" si="42"/>
        <v>INSERT INTO [Object](ObjectID,FingerprintID,TypeID,Height,Width,User_Entry,Small_Description) VALUES(2745,339,3,64,115,9,N'Sign Gather #178')</v>
      </c>
    </row>
    <row r="2748" spans="1:9" x14ac:dyDescent="0.3">
      <c r="A2748">
        <v>2746</v>
      </c>
      <c r="B2748">
        <v>339</v>
      </c>
      <c r="C2748">
        <v>3</v>
      </c>
      <c r="D2748">
        <v>115</v>
      </c>
      <c r="E2748">
        <v>97</v>
      </c>
      <c r="F2748">
        <v>9</v>
      </c>
      <c r="G2748" t="s">
        <v>2310</v>
      </c>
      <c r="H2748" t="s">
        <v>5428</v>
      </c>
      <c r="I2748" t="str">
        <f t="shared" si="42"/>
        <v>INSERT INTO [Object](ObjectID,FingerprintID,TypeID,Height,Width,User_Entry,Small_Description) VALUES(2746,339,3,115,97,9,N'Sign Gather #179')</v>
      </c>
    </row>
    <row r="2749" spans="1:9" x14ac:dyDescent="0.3">
      <c r="A2749">
        <v>2747</v>
      </c>
      <c r="B2749">
        <v>339</v>
      </c>
      <c r="C2749">
        <v>3</v>
      </c>
      <c r="D2749">
        <v>126</v>
      </c>
      <c r="E2749">
        <v>91</v>
      </c>
      <c r="F2749">
        <v>9</v>
      </c>
      <c r="G2749" t="s">
        <v>2310</v>
      </c>
      <c r="H2749" t="s">
        <v>5429</v>
      </c>
      <c r="I2749" t="str">
        <f t="shared" si="42"/>
        <v>INSERT INTO [Object](ObjectID,FingerprintID,TypeID,Height,Width,User_Entry,Small_Description) VALUES(2747,339,3,126,91,9,N'Sign Gather #180')</v>
      </c>
    </row>
    <row r="2750" spans="1:9" x14ac:dyDescent="0.3">
      <c r="A2750">
        <v>2748</v>
      </c>
      <c r="B2750">
        <v>339</v>
      </c>
      <c r="C2750">
        <v>3</v>
      </c>
      <c r="D2750">
        <v>58</v>
      </c>
      <c r="E2750">
        <v>109</v>
      </c>
      <c r="F2750">
        <v>9</v>
      </c>
      <c r="G2750" t="s">
        <v>2310</v>
      </c>
      <c r="H2750" t="s">
        <v>5430</v>
      </c>
      <c r="I2750" t="str">
        <f t="shared" si="42"/>
        <v>INSERT INTO [Object](ObjectID,FingerprintID,TypeID,Height,Width,User_Entry,Small_Description) VALUES(2748,339,3,58,109,9,N'Sign Gather #181')</v>
      </c>
    </row>
    <row r="2751" spans="1:9" x14ac:dyDescent="0.3">
      <c r="A2751">
        <v>2749</v>
      </c>
      <c r="B2751">
        <v>339</v>
      </c>
      <c r="C2751">
        <v>3</v>
      </c>
      <c r="D2751">
        <v>69</v>
      </c>
      <c r="E2751">
        <v>109</v>
      </c>
      <c r="F2751">
        <v>9</v>
      </c>
      <c r="G2751" t="s">
        <v>2310</v>
      </c>
      <c r="H2751" t="s">
        <v>5431</v>
      </c>
      <c r="I2751" t="str">
        <f t="shared" si="42"/>
        <v>INSERT INTO [Object](ObjectID,FingerprintID,TypeID,Height,Width,User_Entry,Small_Description) VALUES(2749,339,3,69,109,9,N'Sign Gather #182')</v>
      </c>
    </row>
    <row r="2752" spans="1:9" x14ac:dyDescent="0.3">
      <c r="A2752">
        <v>2750</v>
      </c>
      <c r="B2752">
        <v>339</v>
      </c>
      <c r="C2752">
        <v>4</v>
      </c>
      <c r="D2752">
        <v>65</v>
      </c>
      <c r="E2752">
        <v>58</v>
      </c>
      <c r="F2752">
        <v>9</v>
      </c>
      <c r="G2752" t="s">
        <v>2310</v>
      </c>
      <c r="H2752" t="s">
        <v>5432</v>
      </c>
      <c r="I2752" t="str">
        <f t="shared" si="42"/>
        <v>INSERT INTO [Object](ObjectID,FingerprintID,TypeID,Height,Width,User_Entry,Small_Description) VALUES(2750,339,4,65,58,9,N'Sign Exit Person Letters #97')</v>
      </c>
    </row>
    <row r="2753" spans="1:9" x14ac:dyDescent="0.3">
      <c r="A2753">
        <v>2751</v>
      </c>
      <c r="B2753">
        <v>339</v>
      </c>
      <c r="C2753">
        <v>4</v>
      </c>
      <c r="D2753">
        <v>73</v>
      </c>
      <c r="E2753">
        <v>60</v>
      </c>
      <c r="F2753">
        <v>9</v>
      </c>
      <c r="G2753" t="s">
        <v>2310</v>
      </c>
      <c r="H2753" t="s">
        <v>5433</v>
      </c>
      <c r="I2753" t="str">
        <f t="shared" si="42"/>
        <v>INSERT INTO [Object](ObjectID,FingerprintID,TypeID,Height,Width,User_Entry,Small_Description) VALUES(2751,339,4,73,60,9,N'Sign Exit Person Letters #98')</v>
      </c>
    </row>
    <row r="2754" spans="1:9" x14ac:dyDescent="0.3">
      <c r="A2754">
        <v>2752</v>
      </c>
      <c r="B2754">
        <v>339</v>
      </c>
      <c r="C2754">
        <v>4</v>
      </c>
      <c r="D2754">
        <v>50</v>
      </c>
      <c r="E2754">
        <v>56</v>
      </c>
      <c r="F2754">
        <v>9</v>
      </c>
      <c r="G2754" t="s">
        <v>2310</v>
      </c>
      <c r="H2754" t="s">
        <v>5434</v>
      </c>
      <c r="I2754" t="str">
        <f t="shared" si="42"/>
        <v>INSERT INTO [Object](ObjectID,FingerprintID,TypeID,Height,Width,User_Entry,Small_Description) VALUES(2752,339,4,50,56,9,N'Sign Exit Person Letters #99')</v>
      </c>
    </row>
    <row r="2755" spans="1:9" x14ac:dyDescent="0.3">
      <c r="A2755">
        <v>2753</v>
      </c>
      <c r="B2755">
        <v>339</v>
      </c>
      <c r="C2755">
        <v>4</v>
      </c>
      <c r="D2755">
        <v>65</v>
      </c>
      <c r="E2755">
        <v>59</v>
      </c>
      <c r="F2755">
        <v>9</v>
      </c>
      <c r="G2755" t="s">
        <v>2310</v>
      </c>
      <c r="H2755" t="s">
        <v>5435</v>
      </c>
      <c r="I2755" t="str">
        <f t="shared" si="42"/>
        <v>INSERT INTO [Object](ObjectID,FingerprintID,TypeID,Height,Width,User_Entry,Small_Description) VALUES(2753,339,4,65,59,9,N'Sign Exit Person Letters #100')</v>
      </c>
    </row>
    <row r="2756" spans="1:9" x14ac:dyDescent="0.3">
      <c r="A2756">
        <v>2754</v>
      </c>
      <c r="B2756">
        <v>339</v>
      </c>
      <c r="C2756">
        <v>4</v>
      </c>
      <c r="D2756">
        <v>51</v>
      </c>
      <c r="E2756">
        <v>56</v>
      </c>
      <c r="F2756">
        <v>9</v>
      </c>
      <c r="G2756" t="s">
        <v>2310</v>
      </c>
      <c r="H2756" t="s">
        <v>5436</v>
      </c>
      <c r="I2756" t="str">
        <f t="shared" ref="I2756:I2819" si="43">"INSERT INTO [Object](ObjectID,FingerprintID,TypeID,Height,Width,User_Entry,Small_Description) VALUES("&amp;A2756&amp;","&amp;B2756&amp;","&amp;C2756&amp;","&amp;D2756&amp;","&amp;E2756&amp;","&amp;F2756&amp;",N'"&amp;H2756&amp;"')"</f>
        <v>INSERT INTO [Object](ObjectID,FingerprintID,TypeID,Height,Width,User_Entry,Small_Description) VALUES(2754,339,4,51,56,9,N'Sign Exit Person Letters #101')</v>
      </c>
    </row>
    <row r="2757" spans="1:9" x14ac:dyDescent="0.3">
      <c r="A2757">
        <v>2755</v>
      </c>
      <c r="B2757">
        <v>339</v>
      </c>
      <c r="C2757">
        <v>4</v>
      </c>
      <c r="D2757">
        <v>63</v>
      </c>
      <c r="E2757">
        <v>61</v>
      </c>
      <c r="F2757">
        <v>9</v>
      </c>
      <c r="G2757" t="s">
        <v>2310</v>
      </c>
      <c r="H2757" t="s">
        <v>5437</v>
      </c>
      <c r="I2757" t="str">
        <f t="shared" si="43"/>
        <v>INSERT INTO [Object](ObjectID,FingerprintID,TypeID,Height,Width,User_Entry,Small_Description) VALUES(2755,339,4,63,61,9,N'Sign Exit Person Letters #102')</v>
      </c>
    </row>
    <row r="2758" spans="1:9" x14ac:dyDescent="0.3">
      <c r="A2758">
        <v>2756</v>
      </c>
      <c r="B2758">
        <v>339</v>
      </c>
      <c r="C2758">
        <v>4</v>
      </c>
      <c r="D2758">
        <v>57</v>
      </c>
      <c r="E2758">
        <v>55</v>
      </c>
      <c r="F2758">
        <v>9</v>
      </c>
      <c r="G2758" t="s">
        <v>2310</v>
      </c>
      <c r="H2758" t="s">
        <v>5438</v>
      </c>
      <c r="I2758" t="str">
        <f t="shared" si="43"/>
        <v>INSERT INTO [Object](ObjectID,FingerprintID,TypeID,Height,Width,User_Entry,Small_Description) VALUES(2756,339,4,57,55,9,N'Sign Exit Person Letters #103')</v>
      </c>
    </row>
    <row r="2759" spans="1:9" x14ac:dyDescent="0.3">
      <c r="A2759">
        <v>2757</v>
      </c>
      <c r="B2759">
        <v>339</v>
      </c>
      <c r="C2759">
        <v>43</v>
      </c>
      <c r="D2759">
        <v>154</v>
      </c>
      <c r="E2759">
        <v>290</v>
      </c>
      <c r="F2759">
        <v>9</v>
      </c>
      <c r="G2759" t="s">
        <v>2310</v>
      </c>
      <c r="H2759" t="s">
        <v>5439</v>
      </c>
      <c r="I2759" t="str">
        <f t="shared" si="43"/>
        <v>INSERT INTO [Object](ObjectID,FingerprintID,TypeID,Height,Width,User_Entry,Small_Description) VALUES(2757,339,43,154,290,9,N'Door Blue #170')</v>
      </c>
    </row>
    <row r="2760" spans="1:9" x14ac:dyDescent="0.3">
      <c r="A2760">
        <v>2758</v>
      </c>
      <c r="B2760">
        <v>339</v>
      </c>
      <c r="C2760">
        <v>43</v>
      </c>
      <c r="D2760">
        <v>140</v>
      </c>
      <c r="E2760">
        <v>288</v>
      </c>
      <c r="F2760">
        <v>9</v>
      </c>
      <c r="G2760" t="s">
        <v>2310</v>
      </c>
      <c r="H2760" t="s">
        <v>5440</v>
      </c>
      <c r="I2760" t="str">
        <f t="shared" si="43"/>
        <v>INSERT INTO [Object](ObjectID,FingerprintID,TypeID,Height,Width,User_Entry,Small_Description) VALUES(2758,339,43,140,288,9,N'Door Blue #171')</v>
      </c>
    </row>
    <row r="2761" spans="1:9" x14ac:dyDescent="0.3">
      <c r="A2761">
        <v>2759</v>
      </c>
      <c r="B2761">
        <v>339</v>
      </c>
      <c r="C2761">
        <v>43</v>
      </c>
      <c r="D2761">
        <v>124</v>
      </c>
      <c r="E2761">
        <v>260</v>
      </c>
      <c r="F2761">
        <v>9</v>
      </c>
      <c r="G2761" t="s">
        <v>2310</v>
      </c>
      <c r="H2761" t="s">
        <v>5441</v>
      </c>
      <c r="I2761" t="str">
        <f t="shared" si="43"/>
        <v>INSERT INTO [Object](ObjectID,FingerprintID,TypeID,Height,Width,User_Entry,Small_Description) VALUES(2759,339,43,124,260,9,N'Door Blue #172')</v>
      </c>
    </row>
    <row r="2762" spans="1:9" x14ac:dyDescent="0.3">
      <c r="A2762">
        <v>2760</v>
      </c>
      <c r="B2762">
        <v>339</v>
      </c>
      <c r="C2762">
        <v>43</v>
      </c>
      <c r="D2762">
        <v>140</v>
      </c>
      <c r="E2762">
        <v>278</v>
      </c>
      <c r="F2762">
        <v>9</v>
      </c>
      <c r="G2762" t="s">
        <v>2310</v>
      </c>
      <c r="H2762" t="s">
        <v>5442</v>
      </c>
      <c r="I2762" t="str">
        <f t="shared" si="43"/>
        <v>INSERT INTO [Object](ObjectID,FingerprintID,TypeID,Height,Width,User_Entry,Small_Description) VALUES(2760,339,43,140,278,9,N'Door Blue #173')</v>
      </c>
    </row>
    <row r="2763" spans="1:9" x14ac:dyDescent="0.3">
      <c r="A2763">
        <v>2761</v>
      </c>
      <c r="B2763">
        <v>339</v>
      </c>
      <c r="C2763">
        <v>69</v>
      </c>
      <c r="D2763">
        <v>80</v>
      </c>
      <c r="E2763">
        <v>102</v>
      </c>
      <c r="F2763">
        <v>9</v>
      </c>
      <c r="G2763" t="s">
        <v>2310</v>
      </c>
      <c r="H2763" t="s">
        <v>5443</v>
      </c>
      <c r="I2763" t="str">
        <f t="shared" si="43"/>
        <v>INSERT INTO [Object](ObjectID,FingerprintID,TypeID,Height,Width,User_Entry,Small_Description) VALUES(2761,339,69,80,102,9,N'Sign Letter #133')</v>
      </c>
    </row>
    <row r="2764" spans="1:9" x14ac:dyDescent="0.3">
      <c r="A2764">
        <v>2762</v>
      </c>
      <c r="B2764">
        <v>339</v>
      </c>
      <c r="C2764">
        <v>69</v>
      </c>
      <c r="D2764">
        <v>83</v>
      </c>
      <c r="E2764">
        <v>104</v>
      </c>
      <c r="F2764">
        <v>9</v>
      </c>
      <c r="G2764" t="s">
        <v>2310</v>
      </c>
      <c r="H2764" t="s">
        <v>5444</v>
      </c>
      <c r="I2764" t="str">
        <f t="shared" si="43"/>
        <v>INSERT INTO [Object](ObjectID,FingerprintID,TypeID,Height,Width,User_Entry,Small_Description) VALUES(2762,339,69,83,104,9,N'Sign Letter #134')</v>
      </c>
    </row>
    <row r="2765" spans="1:9" x14ac:dyDescent="0.3">
      <c r="A2765">
        <v>2763</v>
      </c>
      <c r="B2765">
        <v>339</v>
      </c>
      <c r="C2765">
        <v>69</v>
      </c>
      <c r="D2765">
        <v>75</v>
      </c>
      <c r="E2765">
        <v>99</v>
      </c>
      <c r="F2765">
        <v>9</v>
      </c>
      <c r="G2765" t="s">
        <v>2310</v>
      </c>
      <c r="H2765" t="s">
        <v>5445</v>
      </c>
      <c r="I2765" t="str">
        <f t="shared" si="43"/>
        <v>INSERT INTO [Object](ObjectID,FingerprintID,TypeID,Height,Width,User_Entry,Small_Description) VALUES(2763,339,69,75,99,9,N'Sign Letter #135')</v>
      </c>
    </row>
    <row r="2766" spans="1:9" x14ac:dyDescent="0.3">
      <c r="A2766">
        <v>2764</v>
      </c>
      <c r="B2766">
        <v>339</v>
      </c>
      <c r="C2766">
        <v>71</v>
      </c>
      <c r="D2766">
        <v>150</v>
      </c>
      <c r="E2766">
        <v>272</v>
      </c>
      <c r="F2766">
        <v>9</v>
      </c>
      <c r="G2766" t="s">
        <v>2310</v>
      </c>
      <c r="H2766" t="s">
        <v>5446</v>
      </c>
      <c r="I2766" t="str">
        <f t="shared" si="43"/>
        <v>INSERT INTO [Object](ObjectID,FingerprintID,TypeID,Height,Width,User_Entry,Small_Description) VALUES(2764,339,71,150,272,9,N'Handle Door Blue Interior #29')</v>
      </c>
    </row>
    <row r="2767" spans="1:9" x14ac:dyDescent="0.3">
      <c r="A2767">
        <v>2765</v>
      </c>
      <c r="B2767">
        <v>339</v>
      </c>
      <c r="C2767">
        <v>71</v>
      </c>
      <c r="D2767">
        <v>121</v>
      </c>
      <c r="E2767">
        <v>257</v>
      </c>
      <c r="F2767">
        <v>9</v>
      </c>
      <c r="G2767" t="s">
        <v>2310</v>
      </c>
      <c r="H2767" t="s">
        <v>5447</v>
      </c>
      <c r="I2767" t="str">
        <f t="shared" si="43"/>
        <v>INSERT INTO [Object](ObjectID,FingerprintID,TypeID,Height,Width,User_Entry,Small_Description) VALUES(2765,339,71,121,257,9,N'Handle Door Blue Interior #30')</v>
      </c>
    </row>
    <row r="2768" spans="1:9" x14ac:dyDescent="0.3">
      <c r="A2768">
        <v>2766</v>
      </c>
      <c r="B2768">
        <v>339</v>
      </c>
      <c r="C2768">
        <v>100</v>
      </c>
      <c r="D2768">
        <v>210</v>
      </c>
      <c r="E2768">
        <v>34</v>
      </c>
      <c r="F2768">
        <v>9</v>
      </c>
      <c r="G2768" t="s">
        <v>2310</v>
      </c>
      <c r="H2768" t="s">
        <v>5448</v>
      </c>
      <c r="I2768" t="str">
        <f t="shared" si="43"/>
        <v>INSERT INTO [Object](ObjectID,FingerprintID,TypeID,Height,Width,User_Entry,Small_Description) VALUES(2766,339,100,210,34,9,N'Trash Can #333')</v>
      </c>
    </row>
    <row r="2769" spans="1:9" x14ac:dyDescent="0.3">
      <c r="A2769">
        <v>2767</v>
      </c>
      <c r="B2769">
        <v>340</v>
      </c>
      <c r="C2769">
        <v>23</v>
      </c>
      <c r="D2769">
        <v>85</v>
      </c>
      <c r="E2769">
        <v>150</v>
      </c>
      <c r="F2769">
        <v>3</v>
      </c>
      <c r="G2769" t="s">
        <v>2286</v>
      </c>
      <c r="H2769" t="s">
        <v>5449</v>
      </c>
      <c r="I2769" t="str">
        <f t="shared" si="43"/>
        <v>INSERT INTO [Object](ObjectID,FingerprintID,TypeID,Height,Width,User_Entry,Small_Description) VALUES(2767,340,23,85,150,3,N'Restaurant Chair #7')</v>
      </c>
    </row>
    <row r="2770" spans="1:9" x14ac:dyDescent="0.3">
      <c r="A2770">
        <v>2768</v>
      </c>
      <c r="B2770">
        <v>340</v>
      </c>
      <c r="C2770">
        <v>23</v>
      </c>
      <c r="D2770">
        <v>96</v>
      </c>
      <c r="E2770">
        <v>144</v>
      </c>
      <c r="F2770">
        <v>3</v>
      </c>
      <c r="G2770" t="s">
        <v>2286</v>
      </c>
      <c r="H2770" t="s">
        <v>5450</v>
      </c>
      <c r="I2770" t="str">
        <f t="shared" si="43"/>
        <v>INSERT INTO [Object](ObjectID,FingerprintID,TypeID,Height,Width,User_Entry,Small_Description) VALUES(2768,340,23,96,144,3,N'Restaurant Chair #8')</v>
      </c>
    </row>
    <row r="2771" spans="1:9" x14ac:dyDescent="0.3">
      <c r="A2771">
        <v>2769</v>
      </c>
      <c r="B2771">
        <v>340</v>
      </c>
      <c r="C2771">
        <v>23</v>
      </c>
      <c r="D2771">
        <v>88</v>
      </c>
      <c r="E2771">
        <v>160</v>
      </c>
      <c r="F2771">
        <v>3</v>
      </c>
      <c r="G2771" t="s">
        <v>2286</v>
      </c>
      <c r="H2771" t="s">
        <v>5451</v>
      </c>
      <c r="I2771" t="str">
        <f t="shared" si="43"/>
        <v>INSERT INTO [Object](ObjectID,FingerprintID,TypeID,Height,Width,User_Entry,Small_Description) VALUES(2769,340,23,88,160,3,N'Restaurant Chair #9')</v>
      </c>
    </row>
    <row r="2772" spans="1:9" x14ac:dyDescent="0.3">
      <c r="A2772">
        <v>2770</v>
      </c>
      <c r="B2772">
        <v>340</v>
      </c>
      <c r="C2772">
        <v>23</v>
      </c>
      <c r="D2772">
        <v>93</v>
      </c>
      <c r="E2772">
        <v>103</v>
      </c>
      <c r="F2772">
        <v>3</v>
      </c>
      <c r="G2772" t="s">
        <v>2286</v>
      </c>
      <c r="H2772" t="s">
        <v>5452</v>
      </c>
      <c r="I2772" t="str">
        <f t="shared" si="43"/>
        <v>INSERT INTO [Object](ObjectID,FingerprintID,TypeID,Height,Width,User_Entry,Small_Description) VALUES(2770,340,23,93,103,3,N'Restaurant Chair #10')</v>
      </c>
    </row>
    <row r="2773" spans="1:9" x14ac:dyDescent="0.3">
      <c r="A2773">
        <v>2771</v>
      </c>
      <c r="B2773">
        <v>340</v>
      </c>
      <c r="C2773">
        <v>23</v>
      </c>
      <c r="D2773">
        <v>84</v>
      </c>
      <c r="E2773">
        <v>177</v>
      </c>
      <c r="F2773">
        <v>3</v>
      </c>
      <c r="G2773" t="s">
        <v>2286</v>
      </c>
      <c r="H2773" t="s">
        <v>5453</v>
      </c>
      <c r="I2773" t="str">
        <f t="shared" si="43"/>
        <v>INSERT INTO [Object](ObjectID,FingerprintID,TypeID,Height,Width,User_Entry,Small_Description) VALUES(2771,340,23,84,177,3,N'Restaurant Chair #11')</v>
      </c>
    </row>
    <row r="2774" spans="1:9" x14ac:dyDescent="0.3">
      <c r="A2774">
        <v>2772</v>
      </c>
      <c r="B2774">
        <v>340</v>
      </c>
      <c r="C2774">
        <v>23</v>
      </c>
      <c r="D2774">
        <v>89</v>
      </c>
      <c r="E2774">
        <v>167</v>
      </c>
      <c r="F2774">
        <v>3</v>
      </c>
      <c r="G2774" t="s">
        <v>2286</v>
      </c>
      <c r="H2774" t="s">
        <v>5454</v>
      </c>
      <c r="I2774" t="str">
        <f t="shared" si="43"/>
        <v>INSERT INTO [Object](ObjectID,FingerprintID,TypeID,Height,Width,User_Entry,Small_Description) VALUES(2772,340,23,89,167,3,N'Restaurant Chair #12')</v>
      </c>
    </row>
    <row r="2775" spans="1:9" x14ac:dyDescent="0.3">
      <c r="A2775">
        <v>2773</v>
      </c>
      <c r="B2775">
        <v>340</v>
      </c>
      <c r="C2775">
        <v>100</v>
      </c>
      <c r="D2775">
        <v>170</v>
      </c>
      <c r="E2775">
        <v>36</v>
      </c>
      <c r="F2775">
        <v>3</v>
      </c>
      <c r="G2775" t="s">
        <v>2286</v>
      </c>
      <c r="H2775" t="s">
        <v>5455</v>
      </c>
      <c r="I2775" t="str">
        <f t="shared" si="43"/>
        <v>INSERT INTO [Object](ObjectID,FingerprintID,TypeID,Height,Width,User_Entry,Small_Description) VALUES(2773,340,100,170,36,3,N'Trash Can #334')</v>
      </c>
    </row>
    <row r="2776" spans="1:9" x14ac:dyDescent="0.3">
      <c r="A2776">
        <v>2774</v>
      </c>
      <c r="B2776">
        <v>340</v>
      </c>
      <c r="C2776">
        <v>197</v>
      </c>
      <c r="D2776">
        <v>80</v>
      </c>
      <c r="E2776">
        <v>144</v>
      </c>
      <c r="F2776">
        <v>3</v>
      </c>
      <c r="G2776" t="s">
        <v>2286</v>
      </c>
      <c r="H2776" t="s">
        <v>5456</v>
      </c>
      <c r="I2776" t="str">
        <f t="shared" si="43"/>
        <v>INSERT INTO [Object](ObjectID,FingerprintID,TypeID,Height,Width,User_Entry,Small_Description) VALUES(2774,340,197,80,144,3,N'Microwave #10')</v>
      </c>
    </row>
    <row r="2777" spans="1:9" x14ac:dyDescent="0.3">
      <c r="A2777">
        <v>2775</v>
      </c>
      <c r="B2777">
        <v>341</v>
      </c>
      <c r="C2777">
        <v>22</v>
      </c>
      <c r="D2777">
        <v>148</v>
      </c>
      <c r="E2777">
        <v>217</v>
      </c>
      <c r="F2777">
        <v>2</v>
      </c>
      <c r="G2777" t="s">
        <v>2282</v>
      </c>
      <c r="H2777" t="s">
        <v>5457</v>
      </c>
      <c r="I2777" t="str">
        <f t="shared" si="43"/>
        <v>INSERT INTO [Object](ObjectID,FingerprintID,TypeID,Height,Width,User_Entry,Small_Description) VALUES(2775,341,22,148,217,2,N'Restaurant Table Round #4')</v>
      </c>
    </row>
    <row r="2778" spans="1:9" x14ac:dyDescent="0.3">
      <c r="A2778">
        <v>2776</v>
      </c>
      <c r="B2778">
        <v>341</v>
      </c>
      <c r="C2778">
        <v>100</v>
      </c>
      <c r="D2778">
        <v>139</v>
      </c>
      <c r="E2778">
        <v>33</v>
      </c>
      <c r="F2778">
        <v>2</v>
      </c>
      <c r="G2778" t="s">
        <v>2282</v>
      </c>
      <c r="H2778" t="s">
        <v>5458</v>
      </c>
      <c r="I2778" t="str">
        <f t="shared" si="43"/>
        <v>INSERT INTO [Object](ObjectID,FingerprintID,TypeID,Height,Width,User_Entry,Small_Description) VALUES(2776,341,100,139,33,2,N'Trash Can #335')</v>
      </c>
    </row>
    <row r="2779" spans="1:9" x14ac:dyDescent="0.3">
      <c r="A2779">
        <v>2777</v>
      </c>
      <c r="B2779">
        <v>342</v>
      </c>
      <c r="C2779">
        <v>22</v>
      </c>
      <c r="D2779">
        <v>107</v>
      </c>
      <c r="E2779">
        <v>156</v>
      </c>
      <c r="F2779">
        <v>6</v>
      </c>
      <c r="G2779" t="s">
        <v>2298</v>
      </c>
      <c r="H2779" t="s">
        <v>5459</v>
      </c>
      <c r="I2779" t="str">
        <f t="shared" si="43"/>
        <v>INSERT INTO [Object](ObjectID,FingerprintID,TypeID,Height,Width,User_Entry,Small_Description) VALUES(2777,342,22,107,156,6,N'Restaurant Table Round #5')</v>
      </c>
    </row>
    <row r="2780" spans="1:9" x14ac:dyDescent="0.3">
      <c r="A2780">
        <v>2778</v>
      </c>
      <c r="B2780">
        <v>342</v>
      </c>
      <c r="C2780">
        <v>23</v>
      </c>
      <c r="D2780">
        <v>111</v>
      </c>
      <c r="E2780">
        <v>121</v>
      </c>
      <c r="F2780">
        <v>6</v>
      </c>
      <c r="G2780" t="s">
        <v>2298</v>
      </c>
      <c r="H2780" t="s">
        <v>5460</v>
      </c>
      <c r="I2780" t="str">
        <f t="shared" si="43"/>
        <v>INSERT INTO [Object](ObjectID,FingerprintID,TypeID,Height,Width,User_Entry,Small_Description) VALUES(2778,342,23,111,121,6,N'Restaurant Chair #13')</v>
      </c>
    </row>
    <row r="2781" spans="1:9" x14ac:dyDescent="0.3">
      <c r="A2781">
        <v>2779</v>
      </c>
      <c r="B2781">
        <v>342</v>
      </c>
      <c r="C2781">
        <v>23</v>
      </c>
      <c r="D2781">
        <v>101</v>
      </c>
      <c r="E2781">
        <v>126</v>
      </c>
      <c r="F2781">
        <v>6</v>
      </c>
      <c r="G2781" t="s">
        <v>2298</v>
      </c>
      <c r="H2781" t="s">
        <v>5461</v>
      </c>
      <c r="I2781" t="str">
        <f t="shared" si="43"/>
        <v>INSERT INTO [Object](ObjectID,FingerprintID,TypeID,Height,Width,User_Entry,Small_Description) VALUES(2779,342,23,101,126,6,N'Restaurant Chair #14')</v>
      </c>
    </row>
    <row r="2782" spans="1:9" x14ac:dyDescent="0.3">
      <c r="A2782">
        <v>2780</v>
      </c>
      <c r="B2782">
        <v>342</v>
      </c>
      <c r="C2782">
        <v>23</v>
      </c>
      <c r="D2782">
        <v>99</v>
      </c>
      <c r="E2782">
        <v>122</v>
      </c>
      <c r="F2782">
        <v>6</v>
      </c>
      <c r="G2782" t="s">
        <v>2298</v>
      </c>
      <c r="H2782" t="s">
        <v>5462</v>
      </c>
      <c r="I2782" t="str">
        <f t="shared" si="43"/>
        <v>INSERT INTO [Object](ObjectID,FingerprintID,TypeID,Height,Width,User_Entry,Small_Description) VALUES(2780,342,23,99,122,6,N'Restaurant Chair #15')</v>
      </c>
    </row>
    <row r="2783" spans="1:9" x14ac:dyDescent="0.3">
      <c r="A2783">
        <v>2781</v>
      </c>
      <c r="B2783">
        <v>342</v>
      </c>
      <c r="C2783">
        <v>100</v>
      </c>
      <c r="D2783">
        <v>140</v>
      </c>
      <c r="E2783">
        <v>34</v>
      </c>
      <c r="F2783">
        <v>6</v>
      </c>
      <c r="G2783" t="s">
        <v>2298</v>
      </c>
      <c r="H2783" t="s">
        <v>5463</v>
      </c>
      <c r="I2783" t="str">
        <f t="shared" si="43"/>
        <v>INSERT INTO [Object](ObjectID,FingerprintID,TypeID,Height,Width,User_Entry,Small_Description) VALUES(2781,342,100,140,34,6,N'Trash Can #336')</v>
      </c>
    </row>
    <row r="2784" spans="1:9" x14ac:dyDescent="0.3">
      <c r="A2784">
        <v>2782</v>
      </c>
      <c r="B2784">
        <v>343</v>
      </c>
      <c r="C2784">
        <v>74</v>
      </c>
      <c r="D2784">
        <v>182</v>
      </c>
      <c r="E2784">
        <v>200</v>
      </c>
      <c r="F2784">
        <v>3</v>
      </c>
      <c r="G2784" t="s">
        <v>2286</v>
      </c>
      <c r="H2784" t="s">
        <v>5464</v>
      </c>
      <c r="I2784" t="str">
        <f t="shared" si="43"/>
        <v>INSERT INTO [Object](ObjectID,FingerprintID,TypeID,Height,Width,User_Entry,Small_Description) VALUES(2782,343,74,182,200,3,N'Specific Restaurant Freezer #3')</v>
      </c>
    </row>
    <row r="2785" spans="1:9" x14ac:dyDescent="0.3">
      <c r="A2785">
        <v>2783</v>
      </c>
      <c r="B2785">
        <v>343</v>
      </c>
      <c r="C2785">
        <v>100</v>
      </c>
      <c r="D2785">
        <v>55</v>
      </c>
      <c r="E2785">
        <v>37</v>
      </c>
      <c r="F2785">
        <v>3</v>
      </c>
      <c r="G2785" t="s">
        <v>2286</v>
      </c>
      <c r="H2785" t="s">
        <v>5465</v>
      </c>
      <c r="I2785" t="str">
        <f t="shared" si="43"/>
        <v>INSERT INTO [Object](ObjectID,FingerprintID,TypeID,Height,Width,User_Entry,Small_Description) VALUES(2783,343,100,55,37,3,N'Trash Can #337')</v>
      </c>
    </row>
    <row r="2786" spans="1:9" x14ac:dyDescent="0.3">
      <c r="A2786">
        <v>2784</v>
      </c>
      <c r="B2786">
        <v>343</v>
      </c>
      <c r="C2786">
        <v>114</v>
      </c>
      <c r="D2786">
        <v>114</v>
      </c>
      <c r="E2786">
        <v>111</v>
      </c>
      <c r="F2786">
        <v>3</v>
      </c>
      <c r="G2786" t="s">
        <v>2286</v>
      </c>
      <c r="H2786" t="s">
        <v>5466</v>
      </c>
      <c r="I2786" t="str">
        <f t="shared" si="43"/>
        <v>INSERT INTO [Object](ObjectID,FingerprintID,TypeID,Height,Width,User_Entry,Small_Description) VALUES(2784,343,114,114,111,3,N'Fire Hose #163')</v>
      </c>
    </row>
    <row r="2787" spans="1:9" x14ac:dyDescent="0.3">
      <c r="A2787">
        <v>2785</v>
      </c>
      <c r="B2787">
        <v>344</v>
      </c>
      <c r="C2787">
        <v>24</v>
      </c>
      <c r="D2787">
        <v>102</v>
      </c>
      <c r="E2787">
        <v>119</v>
      </c>
      <c r="F2787">
        <v>5</v>
      </c>
      <c r="G2787" t="s">
        <v>2294</v>
      </c>
      <c r="H2787" t="s">
        <v>5467</v>
      </c>
      <c r="I2787" t="str">
        <f t="shared" si="43"/>
        <v>INSERT INTO [Object](ObjectID,FingerprintID,TypeID,Height,Width,User_Entry,Small_Description) VALUES(2785,344,24,102,119,5,N'Handle Wood #62')</v>
      </c>
    </row>
    <row r="2788" spans="1:9" x14ac:dyDescent="0.3">
      <c r="A2788">
        <v>2786</v>
      </c>
      <c r="B2788">
        <v>344</v>
      </c>
      <c r="C2788">
        <v>24</v>
      </c>
      <c r="D2788">
        <v>144</v>
      </c>
      <c r="E2788">
        <v>117</v>
      </c>
      <c r="F2788">
        <v>5</v>
      </c>
      <c r="G2788" t="s">
        <v>2294</v>
      </c>
      <c r="H2788" t="s">
        <v>5468</v>
      </c>
      <c r="I2788" t="str">
        <f t="shared" si="43"/>
        <v>INSERT INTO [Object](ObjectID,FingerprintID,TypeID,Height,Width,User_Entry,Small_Description) VALUES(2786,344,24,144,117,5,N'Handle Wood #63')</v>
      </c>
    </row>
    <row r="2789" spans="1:9" x14ac:dyDescent="0.3">
      <c r="A2789">
        <v>2787</v>
      </c>
      <c r="B2789">
        <v>344</v>
      </c>
      <c r="C2789">
        <v>28</v>
      </c>
      <c r="D2789">
        <v>83</v>
      </c>
      <c r="E2789">
        <v>118</v>
      </c>
      <c r="F2789">
        <v>5</v>
      </c>
      <c r="G2789" t="s">
        <v>2294</v>
      </c>
      <c r="H2789" t="s">
        <v>5469</v>
      </c>
      <c r="I2789" t="str">
        <f t="shared" si="43"/>
        <v>INSERT INTO [Object](ObjectID,FingerprintID,TypeID,Height,Width,User_Entry,Small_Description) VALUES(2787,344,28,83,118,5,N'Bench Wood #12')</v>
      </c>
    </row>
    <row r="2790" spans="1:9" x14ac:dyDescent="0.3">
      <c r="A2790">
        <v>2788</v>
      </c>
      <c r="B2790">
        <v>344</v>
      </c>
      <c r="C2790">
        <v>100</v>
      </c>
      <c r="D2790">
        <v>48</v>
      </c>
      <c r="E2790">
        <v>45</v>
      </c>
      <c r="F2790">
        <v>5</v>
      </c>
      <c r="G2790" t="s">
        <v>2294</v>
      </c>
      <c r="H2790" t="s">
        <v>5470</v>
      </c>
      <c r="I2790" t="str">
        <f t="shared" si="43"/>
        <v>INSERT INTO [Object](ObjectID,FingerprintID,TypeID,Height,Width,User_Entry,Small_Description) VALUES(2788,344,100,48,45,5,N'Trash Can #338')</v>
      </c>
    </row>
    <row r="2791" spans="1:9" x14ac:dyDescent="0.3">
      <c r="A2791">
        <v>2789</v>
      </c>
      <c r="B2791">
        <v>345</v>
      </c>
      <c r="C2791">
        <v>23</v>
      </c>
      <c r="D2791">
        <v>161</v>
      </c>
      <c r="E2791">
        <v>240</v>
      </c>
      <c r="F2791">
        <v>4</v>
      </c>
      <c r="G2791" t="s">
        <v>2290</v>
      </c>
      <c r="H2791" t="s">
        <v>5471</v>
      </c>
      <c r="I2791" t="str">
        <f t="shared" si="43"/>
        <v>INSERT INTO [Object](ObjectID,FingerprintID,TypeID,Height,Width,User_Entry,Small_Description) VALUES(2789,345,23,161,240,4,N'Restaurant Chair #16')</v>
      </c>
    </row>
    <row r="2792" spans="1:9" x14ac:dyDescent="0.3">
      <c r="A2792">
        <v>2790</v>
      </c>
      <c r="B2792">
        <v>345</v>
      </c>
      <c r="C2792">
        <v>74</v>
      </c>
      <c r="D2792">
        <v>81</v>
      </c>
      <c r="E2792">
        <v>105</v>
      </c>
      <c r="F2792">
        <v>4</v>
      </c>
      <c r="G2792" t="s">
        <v>2290</v>
      </c>
      <c r="H2792" t="s">
        <v>5472</v>
      </c>
      <c r="I2792" t="str">
        <f t="shared" si="43"/>
        <v>INSERT INTO [Object](ObjectID,FingerprintID,TypeID,Height,Width,User_Entry,Small_Description) VALUES(2790,345,74,81,105,4,N'Specific Restaurant Freezer #9')</v>
      </c>
    </row>
    <row r="2793" spans="1:9" x14ac:dyDescent="0.3">
      <c r="A2793">
        <v>2791</v>
      </c>
      <c r="B2793">
        <v>345</v>
      </c>
      <c r="C2793">
        <v>100</v>
      </c>
      <c r="D2793">
        <v>87</v>
      </c>
      <c r="E2793">
        <v>56</v>
      </c>
      <c r="F2793">
        <v>4</v>
      </c>
      <c r="G2793" t="s">
        <v>2290</v>
      </c>
      <c r="H2793" t="s">
        <v>5473</v>
      </c>
      <c r="I2793" t="str">
        <f t="shared" si="43"/>
        <v>INSERT INTO [Object](ObjectID,FingerprintID,TypeID,Height,Width,User_Entry,Small_Description) VALUES(2791,345,100,87,56,4,N'Trash Can #339')</v>
      </c>
    </row>
    <row r="2794" spans="1:9" x14ac:dyDescent="0.3">
      <c r="A2794">
        <v>2792</v>
      </c>
      <c r="B2794">
        <v>346</v>
      </c>
      <c r="C2794">
        <v>13</v>
      </c>
      <c r="D2794">
        <v>161</v>
      </c>
      <c r="E2794">
        <v>309</v>
      </c>
      <c r="F2794">
        <v>2</v>
      </c>
      <c r="G2794" t="s">
        <v>2282</v>
      </c>
      <c r="H2794" t="s">
        <v>5474</v>
      </c>
      <c r="I2794" t="str">
        <f t="shared" si="43"/>
        <v>INSERT INTO [Object](ObjectID,FingerprintID,TypeID,Height,Width,User_Entry,Small_Description) VALUES(2792,346,13,161,309,2,N'Trashcan Multicolour #20')</v>
      </c>
    </row>
    <row r="2795" spans="1:9" x14ac:dyDescent="0.3">
      <c r="A2795">
        <v>2793</v>
      </c>
      <c r="B2795">
        <v>346</v>
      </c>
      <c r="C2795">
        <v>13</v>
      </c>
      <c r="D2795">
        <v>157</v>
      </c>
      <c r="E2795">
        <v>317</v>
      </c>
      <c r="F2795">
        <v>2</v>
      </c>
      <c r="G2795" t="s">
        <v>2282</v>
      </c>
      <c r="H2795" t="s">
        <v>5475</v>
      </c>
      <c r="I2795" t="str">
        <f t="shared" si="43"/>
        <v>INSERT INTO [Object](ObjectID,FingerprintID,TypeID,Height,Width,User_Entry,Small_Description) VALUES(2793,346,13,157,317,2,N'Trashcan Multicolour #21')</v>
      </c>
    </row>
    <row r="2796" spans="1:9" x14ac:dyDescent="0.3">
      <c r="A2796">
        <v>2794</v>
      </c>
      <c r="B2796">
        <v>346</v>
      </c>
      <c r="C2796">
        <v>13</v>
      </c>
      <c r="D2796">
        <v>175</v>
      </c>
      <c r="E2796">
        <v>289</v>
      </c>
      <c r="F2796">
        <v>2</v>
      </c>
      <c r="G2796" t="s">
        <v>2282</v>
      </c>
      <c r="H2796" t="s">
        <v>5476</v>
      </c>
      <c r="I2796" t="str">
        <f t="shared" si="43"/>
        <v>INSERT INTO [Object](ObjectID,FingerprintID,TypeID,Height,Width,User_Entry,Small_Description) VALUES(2794,346,13,175,289,2,N'Trashcan Multicolour #22')</v>
      </c>
    </row>
    <row r="2797" spans="1:9" x14ac:dyDescent="0.3">
      <c r="A2797">
        <v>2795</v>
      </c>
      <c r="B2797">
        <v>346</v>
      </c>
      <c r="C2797">
        <v>13</v>
      </c>
      <c r="D2797">
        <v>172</v>
      </c>
      <c r="E2797">
        <v>266</v>
      </c>
      <c r="F2797">
        <v>2</v>
      </c>
      <c r="G2797" t="s">
        <v>2282</v>
      </c>
      <c r="H2797" t="s">
        <v>5477</v>
      </c>
      <c r="I2797" t="str">
        <f t="shared" si="43"/>
        <v>INSERT INTO [Object](ObjectID,FingerprintID,TypeID,Height,Width,User_Entry,Small_Description) VALUES(2795,346,13,172,266,2,N'Trashcan Multicolour #23')</v>
      </c>
    </row>
    <row r="2798" spans="1:9" x14ac:dyDescent="0.3">
      <c r="A2798">
        <v>2796</v>
      </c>
      <c r="B2798">
        <v>346</v>
      </c>
      <c r="C2798">
        <v>13</v>
      </c>
      <c r="D2798">
        <v>179</v>
      </c>
      <c r="E2798">
        <v>281</v>
      </c>
      <c r="F2798">
        <v>2</v>
      </c>
      <c r="G2798" t="s">
        <v>2282</v>
      </c>
      <c r="H2798" t="s">
        <v>5478</v>
      </c>
      <c r="I2798" t="str">
        <f t="shared" si="43"/>
        <v>INSERT INTO [Object](ObjectID,FingerprintID,TypeID,Height,Width,User_Entry,Small_Description) VALUES(2796,346,13,179,281,2,N'Trashcan Multicolour #24')</v>
      </c>
    </row>
    <row r="2799" spans="1:9" x14ac:dyDescent="0.3">
      <c r="A2799">
        <v>2797</v>
      </c>
      <c r="B2799">
        <v>346</v>
      </c>
      <c r="C2799">
        <v>13</v>
      </c>
      <c r="D2799">
        <v>144</v>
      </c>
      <c r="E2799">
        <v>232</v>
      </c>
      <c r="F2799">
        <v>2</v>
      </c>
      <c r="G2799" t="s">
        <v>2282</v>
      </c>
      <c r="H2799" t="s">
        <v>5479</v>
      </c>
      <c r="I2799" t="str">
        <f t="shared" si="43"/>
        <v>INSERT INTO [Object](ObjectID,FingerprintID,TypeID,Height,Width,User_Entry,Small_Description) VALUES(2797,346,13,144,232,2,N'Trashcan Multicolour #25')</v>
      </c>
    </row>
    <row r="2800" spans="1:9" x14ac:dyDescent="0.3">
      <c r="A2800">
        <v>2798</v>
      </c>
      <c r="B2800">
        <v>346</v>
      </c>
      <c r="C2800">
        <v>13</v>
      </c>
      <c r="D2800">
        <v>172</v>
      </c>
      <c r="E2800">
        <v>267</v>
      </c>
      <c r="F2800">
        <v>2</v>
      </c>
      <c r="G2800" t="s">
        <v>2282</v>
      </c>
      <c r="H2800" t="s">
        <v>5480</v>
      </c>
      <c r="I2800" t="str">
        <f t="shared" si="43"/>
        <v>INSERT INTO [Object](ObjectID,FingerprintID,TypeID,Height,Width,User_Entry,Small_Description) VALUES(2798,346,13,172,267,2,N'Trashcan Multicolour #26')</v>
      </c>
    </row>
    <row r="2801" spans="1:9" x14ac:dyDescent="0.3">
      <c r="A2801">
        <v>2799</v>
      </c>
      <c r="B2801">
        <v>346</v>
      </c>
      <c r="C2801">
        <v>13</v>
      </c>
      <c r="D2801">
        <v>196</v>
      </c>
      <c r="E2801">
        <v>236</v>
      </c>
      <c r="F2801">
        <v>2</v>
      </c>
      <c r="G2801" t="s">
        <v>2282</v>
      </c>
      <c r="H2801" t="s">
        <v>5481</v>
      </c>
      <c r="I2801" t="str">
        <f t="shared" si="43"/>
        <v>INSERT INTO [Object](ObjectID,FingerprintID,TypeID,Height,Width,User_Entry,Small_Description) VALUES(2799,346,13,196,236,2,N'Trashcan Multicolour #27')</v>
      </c>
    </row>
    <row r="2802" spans="1:9" x14ac:dyDescent="0.3">
      <c r="A2802">
        <v>2800</v>
      </c>
      <c r="B2802">
        <v>346</v>
      </c>
      <c r="C2802">
        <v>13</v>
      </c>
      <c r="D2802">
        <v>229</v>
      </c>
      <c r="E2802">
        <v>234</v>
      </c>
      <c r="F2802">
        <v>2</v>
      </c>
      <c r="G2802" t="s">
        <v>2282</v>
      </c>
      <c r="H2802" t="s">
        <v>5482</v>
      </c>
      <c r="I2802" t="str">
        <f t="shared" si="43"/>
        <v>INSERT INTO [Object](ObjectID,FingerprintID,TypeID,Height,Width,User_Entry,Small_Description) VALUES(2800,346,13,229,234,2,N'Trashcan Multicolour #28')</v>
      </c>
    </row>
    <row r="2803" spans="1:9" x14ac:dyDescent="0.3">
      <c r="A2803">
        <v>2801</v>
      </c>
      <c r="B2803">
        <v>346</v>
      </c>
      <c r="C2803">
        <v>100</v>
      </c>
      <c r="D2803">
        <v>109</v>
      </c>
      <c r="E2803">
        <v>57</v>
      </c>
      <c r="F2803">
        <v>2</v>
      </c>
      <c r="G2803" t="s">
        <v>2282</v>
      </c>
      <c r="H2803" t="s">
        <v>5483</v>
      </c>
      <c r="I2803" t="str">
        <f t="shared" si="43"/>
        <v>INSERT INTO [Object](ObjectID,FingerprintID,TypeID,Height,Width,User_Entry,Small_Description) VALUES(2801,346,100,109,57,2,N'Trash Can #340')</v>
      </c>
    </row>
    <row r="2804" spans="1:9" x14ac:dyDescent="0.3">
      <c r="A2804">
        <v>2802</v>
      </c>
      <c r="B2804">
        <v>346</v>
      </c>
      <c r="C2804">
        <v>200</v>
      </c>
      <c r="D2804">
        <v>86</v>
      </c>
      <c r="E2804">
        <v>120</v>
      </c>
      <c r="F2804">
        <v>2</v>
      </c>
      <c r="G2804" t="s">
        <v>2282</v>
      </c>
      <c r="H2804" t="s">
        <v>5484</v>
      </c>
      <c r="I2804" t="str">
        <f t="shared" si="43"/>
        <v>INSERT INTO [Object](ObjectID,FingerprintID,TypeID,Height,Width,User_Entry,Small_Description) VALUES(2802,346,200,86,120,2,N'Sink #21')</v>
      </c>
    </row>
    <row r="2805" spans="1:9" x14ac:dyDescent="0.3">
      <c r="A2805">
        <v>2803</v>
      </c>
      <c r="B2805">
        <v>347</v>
      </c>
      <c r="C2805">
        <v>13</v>
      </c>
      <c r="D2805">
        <v>220</v>
      </c>
      <c r="E2805">
        <v>325</v>
      </c>
      <c r="F2805">
        <v>6</v>
      </c>
      <c r="G2805" t="s">
        <v>2298</v>
      </c>
      <c r="H2805" t="s">
        <v>5485</v>
      </c>
      <c r="I2805" t="str">
        <f t="shared" si="43"/>
        <v>INSERT INTO [Object](ObjectID,FingerprintID,TypeID,Height,Width,User_Entry,Small_Description) VALUES(2803,347,13,220,325,6,N'Trashcan Multicolour #29')</v>
      </c>
    </row>
    <row r="2806" spans="1:9" x14ac:dyDescent="0.3">
      <c r="A2806">
        <v>2804</v>
      </c>
      <c r="B2806">
        <v>347</v>
      </c>
      <c r="C2806">
        <v>13</v>
      </c>
      <c r="D2806">
        <v>182</v>
      </c>
      <c r="E2806">
        <v>306</v>
      </c>
      <c r="F2806">
        <v>6</v>
      </c>
      <c r="G2806" t="s">
        <v>2298</v>
      </c>
      <c r="H2806" t="s">
        <v>5486</v>
      </c>
      <c r="I2806" t="str">
        <f t="shared" si="43"/>
        <v>INSERT INTO [Object](ObjectID,FingerprintID,TypeID,Height,Width,User_Entry,Small_Description) VALUES(2804,347,13,182,306,6,N'Trashcan Multicolour #30')</v>
      </c>
    </row>
    <row r="2807" spans="1:9" x14ac:dyDescent="0.3">
      <c r="A2807">
        <v>2805</v>
      </c>
      <c r="B2807">
        <v>347</v>
      </c>
      <c r="C2807">
        <v>13</v>
      </c>
      <c r="D2807">
        <v>198</v>
      </c>
      <c r="E2807">
        <v>326</v>
      </c>
      <c r="F2807">
        <v>6</v>
      </c>
      <c r="G2807" t="s">
        <v>2298</v>
      </c>
      <c r="H2807" t="s">
        <v>5487</v>
      </c>
      <c r="I2807" t="str">
        <f t="shared" si="43"/>
        <v>INSERT INTO [Object](ObjectID,FingerprintID,TypeID,Height,Width,User_Entry,Small_Description) VALUES(2805,347,13,198,326,6,N'Trashcan Multicolour #31')</v>
      </c>
    </row>
    <row r="2808" spans="1:9" x14ac:dyDescent="0.3">
      <c r="A2808">
        <v>2806</v>
      </c>
      <c r="B2808">
        <v>347</v>
      </c>
      <c r="C2808">
        <v>13</v>
      </c>
      <c r="D2808">
        <v>207</v>
      </c>
      <c r="E2808">
        <v>331</v>
      </c>
      <c r="F2808">
        <v>6</v>
      </c>
      <c r="G2808" t="s">
        <v>2298</v>
      </c>
      <c r="H2808" t="s">
        <v>5488</v>
      </c>
      <c r="I2808" t="str">
        <f t="shared" si="43"/>
        <v>INSERT INTO [Object](ObjectID,FingerprintID,TypeID,Height,Width,User_Entry,Small_Description) VALUES(2806,347,13,207,331,6,N'Trashcan Multicolour #32')</v>
      </c>
    </row>
    <row r="2809" spans="1:9" x14ac:dyDescent="0.3">
      <c r="A2809">
        <v>2807</v>
      </c>
      <c r="B2809">
        <v>347</v>
      </c>
      <c r="C2809">
        <v>13</v>
      </c>
      <c r="D2809">
        <v>169</v>
      </c>
      <c r="E2809">
        <v>291</v>
      </c>
      <c r="F2809">
        <v>6</v>
      </c>
      <c r="G2809" t="s">
        <v>2298</v>
      </c>
      <c r="H2809" t="s">
        <v>5489</v>
      </c>
      <c r="I2809" t="str">
        <f t="shared" si="43"/>
        <v>INSERT INTO [Object](ObjectID,FingerprintID,TypeID,Height,Width,User_Entry,Small_Description) VALUES(2807,347,13,169,291,6,N'Trashcan Multicolour #33')</v>
      </c>
    </row>
    <row r="2810" spans="1:9" x14ac:dyDescent="0.3">
      <c r="A2810">
        <v>2808</v>
      </c>
      <c r="B2810">
        <v>347</v>
      </c>
      <c r="C2810">
        <v>13</v>
      </c>
      <c r="D2810">
        <v>197</v>
      </c>
      <c r="E2810">
        <v>331</v>
      </c>
      <c r="F2810">
        <v>6</v>
      </c>
      <c r="G2810" t="s">
        <v>2298</v>
      </c>
      <c r="H2810" t="s">
        <v>5490</v>
      </c>
      <c r="I2810" t="str">
        <f t="shared" si="43"/>
        <v>INSERT INTO [Object](ObjectID,FingerprintID,TypeID,Height,Width,User_Entry,Small_Description) VALUES(2808,347,13,197,331,6,N'Trashcan Multicolour #34')</v>
      </c>
    </row>
    <row r="2811" spans="1:9" x14ac:dyDescent="0.3">
      <c r="A2811">
        <v>2809</v>
      </c>
      <c r="B2811">
        <v>347</v>
      </c>
      <c r="C2811">
        <v>23</v>
      </c>
      <c r="D2811">
        <v>94</v>
      </c>
      <c r="E2811">
        <v>120</v>
      </c>
      <c r="F2811">
        <v>6</v>
      </c>
      <c r="G2811" t="s">
        <v>2298</v>
      </c>
      <c r="H2811" t="s">
        <v>5491</v>
      </c>
      <c r="I2811" t="str">
        <f t="shared" si="43"/>
        <v>INSERT INTO [Object](ObjectID,FingerprintID,TypeID,Height,Width,User_Entry,Small_Description) VALUES(2809,347,23,94,120,6,N'Restaurant Chair #22')</v>
      </c>
    </row>
    <row r="2812" spans="1:9" x14ac:dyDescent="0.3">
      <c r="A2812">
        <v>2810</v>
      </c>
      <c r="B2812">
        <v>347</v>
      </c>
      <c r="C2812">
        <v>100</v>
      </c>
      <c r="D2812">
        <v>96</v>
      </c>
      <c r="E2812">
        <v>66</v>
      </c>
      <c r="F2812">
        <v>6</v>
      </c>
      <c r="G2812" t="s">
        <v>2298</v>
      </c>
      <c r="H2812" t="s">
        <v>5492</v>
      </c>
      <c r="I2812" t="str">
        <f t="shared" si="43"/>
        <v>INSERT INTO [Object](ObjectID,FingerprintID,TypeID,Height,Width,User_Entry,Small_Description) VALUES(2810,347,100,96,66,6,N'Trash Can #341')</v>
      </c>
    </row>
    <row r="2813" spans="1:9" x14ac:dyDescent="0.3">
      <c r="A2813">
        <v>2811</v>
      </c>
      <c r="B2813">
        <v>348</v>
      </c>
      <c r="C2813">
        <v>21</v>
      </c>
      <c r="D2813">
        <v>180</v>
      </c>
      <c r="E2813">
        <v>316</v>
      </c>
      <c r="F2813">
        <v>4</v>
      </c>
      <c r="G2813" t="s">
        <v>2290</v>
      </c>
      <c r="H2813" t="s">
        <v>5493</v>
      </c>
      <c r="I2813" t="str">
        <f t="shared" si="43"/>
        <v>INSERT INTO [Object](ObjectID,FingerprintID,TypeID,Height,Width,User_Entry,Small_Description) VALUES(2811,348,21,180,316,4,N'Restaurant Divider #8')</v>
      </c>
    </row>
    <row r="2814" spans="1:9" x14ac:dyDescent="0.3">
      <c r="A2814">
        <v>2812</v>
      </c>
      <c r="B2814">
        <v>348</v>
      </c>
      <c r="C2814">
        <v>46</v>
      </c>
      <c r="D2814">
        <v>130</v>
      </c>
      <c r="E2814">
        <v>84</v>
      </c>
      <c r="F2814">
        <v>4</v>
      </c>
      <c r="G2814" t="s">
        <v>2290</v>
      </c>
      <c r="H2814" t="s">
        <v>5494</v>
      </c>
      <c r="I2814" t="str">
        <f t="shared" si="43"/>
        <v>INSERT INTO [Object](ObjectID,FingerprintID,TypeID,Height,Width,User_Entry,Small_Description) VALUES(2812,348,46,130,84,4,N'Door Wood #17')</v>
      </c>
    </row>
    <row r="2815" spans="1:9" x14ac:dyDescent="0.3">
      <c r="A2815">
        <v>2813</v>
      </c>
      <c r="B2815">
        <v>348</v>
      </c>
      <c r="C2815">
        <v>100</v>
      </c>
      <c r="D2815">
        <v>235</v>
      </c>
      <c r="E2815">
        <v>361</v>
      </c>
      <c r="F2815">
        <v>4</v>
      </c>
      <c r="G2815" t="s">
        <v>2290</v>
      </c>
      <c r="H2815" t="s">
        <v>5495</v>
      </c>
      <c r="I2815" t="str">
        <f t="shared" si="43"/>
        <v>INSERT INTO [Object](ObjectID,FingerprintID,TypeID,Height,Width,User_Entry,Small_Description) VALUES(2813,348,100,235,361,4,N'Trash Can #342')</v>
      </c>
    </row>
    <row r="2816" spans="1:9" x14ac:dyDescent="0.3">
      <c r="A2816">
        <v>2814</v>
      </c>
      <c r="B2816">
        <v>349</v>
      </c>
      <c r="C2816">
        <v>21</v>
      </c>
      <c r="D2816">
        <v>171</v>
      </c>
      <c r="E2816">
        <v>295</v>
      </c>
      <c r="F2816">
        <v>5</v>
      </c>
      <c r="G2816" t="s">
        <v>2294</v>
      </c>
      <c r="H2816" t="s">
        <v>5496</v>
      </c>
      <c r="I2816" t="str">
        <f t="shared" si="43"/>
        <v>INSERT INTO [Object](ObjectID,FingerprintID,TypeID,Height,Width,User_Entry,Small_Description) VALUES(2814,349,21,171,295,5,N'Restaurant Divider #9')</v>
      </c>
    </row>
    <row r="2817" spans="1:9" x14ac:dyDescent="0.3">
      <c r="A2817">
        <v>2815</v>
      </c>
      <c r="B2817">
        <v>349</v>
      </c>
      <c r="C2817">
        <v>21</v>
      </c>
      <c r="D2817">
        <v>176</v>
      </c>
      <c r="E2817">
        <v>303</v>
      </c>
      <c r="F2817">
        <v>5</v>
      </c>
      <c r="G2817" t="s">
        <v>2294</v>
      </c>
      <c r="H2817" t="s">
        <v>5497</v>
      </c>
      <c r="I2817" t="str">
        <f t="shared" si="43"/>
        <v>INSERT INTO [Object](ObjectID,FingerprintID,TypeID,Height,Width,User_Entry,Small_Description) VALUES(2815,349,21,176,303,5,N'Restaurant Divider #10')</v>
      </c>
    </row>
    <row r="2818" spans="1:9" x14ac:dyDescent="0.3">
      <c r="A2818">
        <v>2816</v>
      </c>
      <c r="B2818">
        <v>349</v>
      </c>
      <c r="C2818">
        <v>21</v>
      </c>
      <c r="D2818">
        <v>174</v>
      </c>
      <c r="E2818">
        <v>298</v>
      </c>
      <c r="F2818">
        <v>5</v>
      </c>
      <c r="G2818" t="s">
        <v>2294</v>
      </c>
      <c r="H2818" t="s">
        <v>5498</v>
      </c>
      <c r="I2818" t="str">
        <f t="shared" si="43"/>
        <v>INSERT INTO [Object](ObjectID,FingerprintID,TypeID,Height,Width,User_Entry,Small_Description) VALUES(2816,349,21,174,298,5,N'Restaurant Divider #11')</v>
      </c>
    </row>
    <row r="2819" spans="1:9" x14ac:dyDescent="0.3">
      <c r="A2819">
        <v>2817</v>
      </c>
      <c r="B2819">
        <v>349</v>
      </c>
      <c r="C2819">
        <v>21</v>
      </c>
      <c r="D2819">
        <v>158</v>
      </c>
      <c r="E2819">
        <v>288</v>
      </c>
      <c r="F2819">
        <v>5</v>
      </c>
      <c r="G2819" t="s">
        <v>2294</v>
      </c>
      <c r="H2819" t="s">
        <v>5499</v>
      </c>
      <c r="I2819" t="str">
        <f t="shared" si="43"/>
        <v>INSERT INTO [Object](ObjectID,FingerprintID,TypeID,Height,Width,User_Entry,Small_Description) VALUES(2817,349,21,158,288,5,N'Restaurant Divider #12')</v>
      </c>
    </row>
    <row r="2820" spans="1:9" x14ac:dyDescent="0.3">
      <c r="A2820">
        <v>2818</v>
      </c>
      <c r="B2820">
        <v>349</v>
      </c>
      <c r="C2820">
        <v>21</v>
      </c>
      <c r="D2820">
        <v>161</v>
      </c>
      <c r="E2820">
        <v>274</v>
      </c>
      <c r="F2820">
        <v>5</v>
      </c>
      <c r="G2820" t="s">
        <v>2294</v>
      </c>
      <c r="H2820" t="s">
        <v>5500</v>
      </c>
      <c r="I2820" t="str">
        <f t="shared" ref="I2820:I2883" si="44">"INSERT INTO [Object](ObjectID,FingerprintID,TypeID,Height,Width,User_Entry,Small_Description) VALUES("&amp;A2820&amp;","&amp;B2820&amp;","&amp;C2820&amp;","&amp;D2820&amp;","&amp;E2820&amp;","&amp;F2820&amp;",N'"&amp;H2820&amp;"')"</f>
        <v>INSERT INTO [Object](ObjectID,FingerprintID,TypeID,Height,Width,User_Entry,Small_Description) VALUES(2818,349,21,161,274,5,N'Restaurant Divider #13')</v>
      </c>
    </row>
    <row r="2821" spans="1:9" x14ac:dyDescent="0.3">
      <c r="A2821">
        <v>2819</v>
      </c>
      <c r="B2821">
        <v>349</v>
      </c>
      <c r="C2821">
        <v>21</v>
      </c>
      <c r="D2821">
        <v>166</v>
      </c>
      <c r="E2821">
        <v>311</v>
      </c>
      <c r="F2821">
        <v>5</v>
      </c>
      <c r="G2821" t="s">
        <v>2294</v>
      </c>
      <c r="H2821" t="s">
        <v>5501</v>
      </c>
      <c r="I2821" t="str">
        <f t="shared" si="44"/>
        <v>INSERT INTO [Object](ObjectID,FingerprintID,TypeID,Height,Width,User_Entry,Small_Description) VALUES(2819,349,21,166,311,5,N'Restaurant Divider #14')</v>
      </c>
    </row>
    <row r="2822" spans="1:9" x14ac:dyDescent="0.3">
      <c r="A2822">
        <v>2820</v>
      </c>
      <c r="B2822">
        <v>349</v>
      </c>
      <c r="C2822">
        <v>21</v>
      </c>
      <c r="D2822">
        <v>179</v>
      </c>
      <c r="E2822">
        <v>344</v>
      </c>
      <c r="F2822">
        <v>5</v>
      </c>
      <c r="G2822" t="s">
        <v>2294</v>
      </c>
      <c r="H2822" t="s">
        <v>5502</v>
      </c>
      <c r="I2822" t="str">
        <f t="shared" si="44"/>
        <v>INSERT INTO [Object](ObjectID,FingerprintID,TypeID,Height,Width,User_Entry,Small_Description) VALUES(2820,349,21,179,344,5,N'Restaurant Divider #15')</v>
      </c>
    </row>
    <row r="2823" spans="1:9" x14ac:dyDescent="0.3">
      <c r="A2823">
        <v>2821</v>
      </c>
      <c r="B2823">
        <v>349</v>
      </c>
      <c r="C2823">
        <v>69</v>
      </c>
      <c r="D2823">
        <v>142</v>
      </c>
      <c r="E2823">
        <v>116</v>
      </c>
      <c r="F2823">
        <v>5</v>
      </c>
      <c r="G2823" t="s">
        <v>2294</v>
      </c>
      <c r="H2823" t="s">
        <v>5503</v>
      </c>
      <c r="I2823" t="str">
        <f t="shared" si="44"/>
        <v>INSERT INTO [Object](ObjectID,FingerprintID,TypeID,Height,Width,User_Entry,Small_Description) VALUES(2821,349,69,142,116,5,N'Sign Letter #140')</v>
      </c>
    </row>
    <row r="2824" spans="1:9" x14ac:dyDescent="0.3">
      <c r="A2824">
        <v>2822</v>
      </c>
      <c r="B2824">
        <v>349</v>
      </c>
      <c r="C2824">
        <v>100</v>
      </c>
      <c r="D2824">
        <v>162</v>
      </c>
      <c r="E2824">
        <v>65</v>
      </c>
      <c r="F2824">
        <v>5</v>
      </c>
      <c r="G2824" t="s">
        <v>2294</v>
      </c>
      <c r="H2824" t="s">
        <v>5504</v>
      </c>
      <c r="I2824" t="str">
        <f t="shared" si="44"/>
        <v>INSERT INTO [Object](ObjectID,FingerprintID,TypeID,Height,Width,User_Entry,Small_Description) VALUES(2822,349,100,162,65,5,N'Trash Can #343')</v>
      </c>
    </row>
    <row r="2825" spans="1:9" x14ac:dyDescent="0.3">
      <c r="A2825">
        <v>2823</v>
      </c>
      <c r="B2825">
        <v>350</v>
      </c>
      <c r="C2825">
        <v>3</v>
      </c>
      <c r="D2825">
        <v>112</v>
      </c>
      <c r="E2825">
        <v>104</v>
      </c>
      <c r="F2825">
        <v>7</v>
      </c>
      <c r="G2825" t="s">
        <v>2302</v>
      </c>
      <c r="H2825" t="s">
        <v>5505</v>
      </c>
      <c r="I2825" t="str">
        <f t="shared" si="44"/>
        <v>INSERT INTO [Object](ObjectID,FingerprintID,TypeID,Height,Width,User_Entry,Small_Description) VALUES(2823,350,3,112,104,7,N'Sign Gather #183')</v>
      </c>
    </row>
    <row r="2826" spans="1:9" x14ac:dyDescent="0.3">
      <c r="A2826">
        <v>2824</v>
      </c>
      <c r="B2826">
        <v>350</v>
      </c>
      <c r="C2826">
        <v>3</v>
      </c>
      <c r="D2826">
        <v>121</v>
      </c>
      <c r="E2826">
        <v>96</v>
      </c>
      <c r="F2826">
        <v>7</v>
      </c>
      <c r="G2826" t="s">
        <v>2302</v>
      </c>
      <c r="H2826" t="s">
        <v>5506</v>
      </c>
      <c r="I2826" t="str">
        <f t="shared" si="44"/>
        <v>INSERT INTO [Object](ObjectID,FingerprintID,TypeID,Height,Width,User_Entry,Small_Description) VALUES(2824,350,3,121,96,7,N'Sign Gather #184')</v>
      </c>
    </row>
    <row r="2827" spans="1:9" x14ac:dyDescent="0.3">
      <c r="A2827">
        <v>2825</v>
      </c>
      <c r="B2827">
        <v>350</v>
      </c>
      <c r="C2827">
        <v>3</v>
      </c>
      <c r="D2827">
        <v>109</v>
      </c>
      <c r="E2827">
        <v>82</v>
      </c>
      <c r="F2827">
        <v>7</v>
      </c>
      <c r="G2827" t="s">
        <v>2302</v>
      </c>
      <c r="H2827" t="s">
        <v>5507</v>
      </c>
      <c r="I2827" t="str">
        <f t="shared" si="44"/>
        <v>INSERT INTO [Object](ObjectID,FingerprintID,TypeID,Height,Width,User_Entry,Small_Description) VALUES(2825,350,3,109,82,7,N'Sign Gather #185')</v>
      </c>
    </row>
    <row r="2828" spans="1:9" x14ac:dyDescent="0.3">
      <c r="A2828">
        <v>2826</v>
      </c>
      <c r="B2828">
        <v>350</v>
      </c>
      <c r="C2828">
        <v>100</v>
      </c>
      <c r="D2828">
        <v>103</v>
      </c>
      <c r="E2828">
        <v>157</v>
      </c>
      <c r="F2828">
        <v>7</v>
      </c>
      <c r="G2828" t="s">
        <v>2302</v>
      </c>
      <c r="H2828" t="s">
        <v>5508</v>
      </c>
      <c r="I2828" t="str">
        <f t="shared" si="44"/>
        <v>INSERT INTO [Object](ObjectID,FingerprintID,TypeID,Height,Width,User_Entry,Small_Description) VALUES(2826,350,100,103,157,7,N'Trash Can #344')</v>
      </c>
    </row>
    <row r="2829" spans="1:9" x14ac:dyDescent="0.3">
      <c r="A2829">
        <v>2827</v>
      </c>
      <c r="B2829">
        <v>350</v>
      </c>
      <c r="C2829">
        <v>192</v>
      </c>
      <c r="D2829">
        <v>115</v>
      </c>
      <c r="E2829">
        <v>88</v>
      </c>
      <c r="F2829">
        <v>7</v>
      </c>
      <c r="G2829" t="s">
        <v>2302</v>
      </c>
      <c r="H2829" t="s">
        <v>5509</v>
      </c>
      <c r="I2829" t="str">
        <f t="shared" si="44"/>
        <v>INSERT INTO [Object](ObjectID,FingerprintID,TypeID,Height,Width,User_Entry,Small_Description) VALUES(2827,350,192,115,88,7,N'Laptop #9')</v>
      </c>
    </row>
    <row r="2830" spans="1:9" x14ac:dyDescent="0.3">
      <c r="A2830">
        <v>2828</v>
      </c>
      <c r="B2830">
        <v>351</v>
      </c>
      <c r="C2830">
        <v>4</v>
      </c>
      <c r="D2830">
        <v>56</v>
      </c>
      <c r="E2830">
        <v>54</v>
      </c>
      <c r="F2830">
        <v>2</v>
      </c>
      <c r="G2830" t="s">
        <v>2282</v>
      </c>
      <c r="H2830" t="s">
        <v>5510</v>
      </c>
      <c r="I2830" t="str">
        <f t="shared" si="44"/>
        <v>INSERT INTO [Object](ObjectID,FingerprintID,TypeID,Height,Width,User_Entry,Small_Description) VALUES(2828,351,4,56,54,2,N'Sign Exit Person Letters #104')</v>
      </c>
    </row>
    <row r="2831" spans="1:9" x14ac:dyDescent="0.3">
      <c r="A2831">
        <v>2829</v>
      </c>
      <c r="B2831">
        <v>351</v>
      </c>
      <c r="C2831">
        <v>4</v>
      </c>
      <c r="D2831">
        <v>52</v>
      </c>
      <c r="E2831">
        <v>50</v>
      </c>
      <c r="F2831">
        <v>2</v>
      </c>
      <c r="G2831" t="s">
        <v>2282</v>
      </c>
      <c r="H2831" t="s">
        <v>5511</v>
      </c>
      <c r="I2831" t="str">
        <f t="shared" si="44"/>
        <v>INSERT INTO [Object](ObjectID,FingerprintID,TypeID,Height,Width,User_Entry,Small_Description) VALUES(2829,351,4,52,50,2,N'Sign Exit Person Letters #105')</v>
      </c>
    </row>
    <row r="2832" spans="1:9" x14ac:dyDescent="0.3">
      <c r="A2832">
        <v>2830</v>
      </c>
      <c r="B2832">
        <v>351</v>
      </c>
      <c r="C2832">
        <v>4</v>
      </c>
      <c r="D2832">
        <v>49</v>
      </c>
      <c r="E2832">
        <v>49</v>
      </c>
      <c r="F2832">
        <v>2</v>
      </c>
      <c r="G2832" t="s">
        <v>2282</v>
      </c>
      <c r="H2832" t="s">
        <v>5512</v>
      </c>
      <c r="I2832" t="str">
        <f t="shared" si="44"/>
        <v>INSERT INTO [Object](ObjectID,FingerprintID,TypeID,Height,Width,User_Entry,Small_Description) VALUES(2830,351,4,49,49,2,N'Sign Exit Person Letters #106')</v>
      </c>
    </row>
    <row r="2833" spans="1:9" x14ac:dyDescent="0.3">
      <c r="A2833">
        <v>2831</v>
      </c>
      <c r="B2833">
        <v>351</v>
      </c>
      <c r="C2833">
        <v>4</v>
      </c>
      <c r="D2833">
        <v>53</v>
      </c>
      <c r="E2833">
        <v>50</v>
      </c>
      <c r="F2833">
        <v>2</v>
      </c>
      <c r="G2833" t="s">
        <v>2282</v>
      </c>
      <c r="H2833" t="s">
        <v>5513</v>
      </c>
      <c r="I2833" t="str">
        <f t="shared" si="44"/>
        <v>INSERT INTO [Object](ObjectID,FingerprintID,TypeID,Height,Width,User_Entry,Small_Description) VALUES(2831,351,4,53,50,2,N'Sign Exit Person Letters #107')</v>
      </c>
    </row>
    <row r="2834" spans="1:9" x14ac:dyDescent="0.3">
      <c r="A2834">
        <v>2832</v>
      </c>
      <c r="B2834">
        <v>351</v>
      </c>
      <c r="C2834">
        <v>73</v>
      </c>
      <c r="D2834">
        <v>101</v>
      </c>
      <c r="E2834">
        <v>122</v>
      </c>
      <c r="F2834">
        <v>2</v>
      </c>
      <c r="G2834" t="s">
        <v>2282</v>
      </c>
      <c r="H2834" t="s">
        <v>5514</v>
      </c>
      <c r="I2834" t="str">
        <f t="shared" si="44"/>
        <v>INSERT INTO [Object](ObjectID,FingerprintID,TypeID,Height,Width,User_Entry,Small_Description) VALUES(2832,351,73,101,122,2,N'Restaurant Chair Legs #38')</v>
      </c>
    </row>
    <row r="2835" spans="1:9" x14ac:dyDescent="0.3">
      <c r="A2835">
        <v>2833</v>
      </c>
      <c r="B2835">
        <v>351</v>
      </c>
      <c r="C2835">
        <v>73</v>
      </c>
      <c r="D2835">
        <v>98</v>
      </c>
      <c r="E2835">
        <v>117</v>
      </c>
      <c r="F2835">
        <v>2</v>
      </c>
      <c r="G2835" t="s">
        <v>2282</v>
      </c>
      <c r="H2835" t="s">
        <v>5515</v>
      </c>
      <c r="I2835" t="str">
        <f t="shared" si="44"/>
        <v>INSERT INTO [Object](ObjectID,FingerprintID,TypeID,Height,Width,User_Entry,Small_Description) VALUES(2833,351,73,98,117,2,N'Restaurant Chair Legs #39')</v>
      </c>
    </row>
    <row r="2836" spans="1:9" x14ac:dyDescent="0.3">
      <c r="A2836">
        <v>2834</v>
      </c>
      <c r="B2836">
        <v>351</v>
      </c>
      <c r="C2836">
        <v>73</v>
      </c>
      <c r="D2836">
        <v>107</v>
      </c>
      <c r="E2836">
        <v>149</v>
      </c>
      <c r="F2836">
        <v>2</v>
      </c>
      <c r="G2836" t="s">
        <v>2282</v>
      </c>
      <c r="H2836" t="s">
        <v>5516</v>
      </c>
      <c r="I2836" t="str">
        <f t="shared" si="44"/>
        <v>INSERT INTO [Object](ObjectID,FingerprintID,TypeID,Height,Width,User_Entry,Small_Description) VALUES(2834,351,73,107,149,2,N'Restaurant Chair Legs #40')</v>
      </c>
    </row>
    <row r="2837" spans="1:9" x14ac:dyDescent="0.3">
      <c r="A2837">
        <v>2835</v>
      </c>
      <c r="B2837">
        <v>351</v>
      </c>
      <c r="C2837">
        <v>96</v>
      </c>
      <c r="D2837">
        <v>33</v>
      </c>
      <c r="E2837">
        <v>32</v>
      </c>
      <c r="F2837">
        <v>2</v>
      </c>
      <c r="G2837" t="s">
        <v>2282</v>
      </c>
      <c r="H2837" t="s">
        <v>5517</v>
      </c>
      <c r="I2837" t="str">
        <f t="shared" si="44"/>
        <v>INSERT INTO [Object](ObjectID,FingerprintID,TypeID,Height,Width,User_Entry,Small_Description) VALUES(2835,351,96,33,32,2,N'Sign Fire Glass Break #11')</v>
      </c>
    </row>
    <row r="2838" spans="1:9" x14ac:dyDescent="0.3">
      <c r="A2838">
        <v>2836</v>
      </c>
      <c r="B2838">
        <v>351</v>
      </c>
      <c r="C2838">
        <v>100</v>
      </c>
      <c r="D2838">
        <v>101</v>
      </c>
      <c r="E2838">
        <v>149</v>
      </c>
      <c r="F2838">
        <v>2</v>
      </c>
      <c r="G2838" t="s">
        <v>2282</v>
      </c>
      <c r="H2838" t="s">
        <v>5518</v>
      </c>
      <c r="I2838" t="str">
        <f t="shared" si="44"/>
        <v>INSERT INTO [Object](ObjectID,FingerprintID,TypeID,Height,Width,User_Entry,Small_Description) VALUES(2836,351,100,101,149,2,N'Trash Can #345')</v>
      </c>
    </row>
    <row r="2839" spans="1:9" x14ac:dyDescent="0.3">
      <c r="A2839">
        <v>2837</v>
      </c>
      <c r="B2839">
        <v>352</v>
      </c>
      <c r="C2839">
        <v>4</v>
      </c>
      <c r="D2839">
        <v>51</v>
      </c>
      <c r="E2839">
        <v>52</v>
      </c>
      <c r="F2839">
        <v>5</v>
      </c>
      <c r="G2839" t="s">
        <v>2294</v>
      </c>
      <c r="H2839" t="s">
        <v>5519</v>
      </c>
      <c r="I2839" t="str">
        <f t="shared" si="44"/>
        <v>INSERT INTO [Object](ObjectID,FingerprintID,TypeID,Height,Width,User_Entry,Small_Description) VALUES(2837,352,4,51,52,5,N'Sign Exit Person Letters #108')</v>
      </c>
    </row>
    <row r="2840" spans="1:9" x14ac:dyDescent="0.3">
      <c r="A2840">
        <v>2838</v>
      </c>
      <c r="B2840">
        <v>352</v>
      </c>
      <c r="C2840">
        <v>4</v>
      </c>
      <c r="D2840">
        <v>53</v>
      </c>
      <c r="E2840">
        <v>47</v>
      </c>
      <c r="F2840">
        <v>5</v>
      </c>
      <c r="G2840" t="s">
        <v>2294</v>
      </c>
      <c r="H2840" t="s">
        <v>5520</v>
      </c>
      <c r="I2840" t="str">
        <f t="shared" si="44"/>
        <v>INSERT INTO [Object](ObjectID,FingerprintID,TypeID,Height,Width,User_Entry,Small_Description) VALUES(2838,352,4,53,47,5,N'Sign Exit Person Letters #109')</v>
      </c>
    </row>
    <row r="2841" spans="1:9" x14ac:dyDescent="0.3">
      <c r="A2841">
        <v>2839</v>
      </c>
      <c r="B2841">
        <v>352</v>
      </c>
      <c r="C2841">
        <v>4</v>
      </c>
      <c r="D2841">
        <v>56</v>
      </c>
      <c r="E2841">
        <v>50</v>
      </c>
      <c r="F2841">
        <v>5</v>
      </c>
      <c r="G2841" t="s">
        <v>2294</v>
      </c>
      <c r="H2841" t="s">
        <v>5521</v>
      </c>
      <c r="I2841" t="str">
        <f t="shared" si="44"/>
        <v>INSERT INTO [Object](ObjectID,FingerprintID,TypeID,Height,Width,User_Entry,Small_Description) VALUES(2839,352,4,56,50,5,N'Sign Exit Person Letters #110')</v>
      </c>
    </row>
    <row r="2842" spans="1:9" x14ac:dyDescent="0.3">
      <c r="A2842">
        <v>2840</v>
      </c>
      <c r="B2842">
        <v>352</v>
      </c>
      <c r="C2842">
        <v>4</v>
      </c>
      <c r="D2842">
        <v>47</v>
      </c>
      <c r="E2842">
        <v>48</v>
      </c>
      <c r="F2842">
        <v>5</v>
      </c>
      <c r="G2842" t="s">
        <v>2294</v>
      </c>
      <c r="H2842" t="s">
        <v>5522</v>
      </c>
      <c r="I2842" t="str">
        <f t="shared" si="44"/>
        <v>INSERT INTO [Object](ObjectID,FingerprintID,TypeID,Height,Width,User_Entry,Small_Description) VALUES(2840,352,4,47,48,5,N'Sign Exit Person Letters #111')</v>
      </c>
    </row>
    <row r="2843" spans="1:9" x14ac:dyDescent="0.3">
      <c r="A2843">
        <v>2841</v>
      </c>
      <c r="B2843">
        <v>352</v>
      </c>
      <c r="C2843">
        <v>4</v>
      </c>
      <c r="D2843">
        <v>49</v>
      </c>
      <c r="E2843">
        <v>46</v>
      </c>
      <c r="F2843">
        <v>5</v>
      </c>
      <c r="G2843" t="s">
        <v>2294</v>
      </c>
      <c r="H2843" t="s">
        <v>5523</v>
      </c>
      <c r="I2843" t="str">
        <f t="shared" si="44"/>
        <v>INSERT INTO [Object](ObjectID,FingerprintID,TypeID,Height,Width,User_Entry,Small_Description) VALUES(2841,352,4,49,46,5,N'Sign Exit Person Letters #112')</v>
      </c>
    </row>
    <row r="2844" spans="1:9" x14ac:dyDescent="0.3">
      <c r="A2844">
        <v>2842</v>
      </c>
      <c r="B2844">
        <v>352</v>
      </c>
      <c r="C2844">
        <v>4</v>
      </c>
      <c r="D2844">
        <v>52</v>
      </c>
      <c r="E2844">
        <v>47</v>
      </c>
      <c r="F2844">
        <v>5</v>
      </c>
      <c r="G2844" t="s">
        <v>2294</v>
      </c>
      <c r="H2844" t="s">
        <v>5524</v>
      </c>
      <c r="I2844" t="str">
        <f t="shared" si="44"/>
        <v>INSERT INTO [Object](ObjectID,FingerprintID,TypeID,Height,Width,User_Entry,Small_Description) VALUES(2842,352,4,52,47,5,N'Sign Exit Person Letters #113')</v>
      </c>
    </row>
    <row r="2845" spans="1:9" x14ac:dyDescent="0.3">
      <c r="A2845">
        <v>2843</v>
      </c>
      <c r="B2845">
        <v>352</v>
      </c>
      <c r="C2845">
        <v>4</v>
      </c>
      <c r="D2845">
        <v>53</v>
      </c>
      <c r="E2845">
        <v>47</v>
      </c>
      <c r="F2845">
        <v>5</v>
      </c>
      <c r="G2845" t="s">
        <v>2294</v>
      </c>
      <c r="H2845" t="s">
        <v>5525</v>
      </c>
      <c r="I2845" t="str">
        <f t="shared" si="44"/>
        <v>INSERT INTO [Object](ObjectID,FingerprintID,TypeID,Height,Width,User_Entry,Small_Description) VALUES(2843,352,4,53,47,5,N'Sign Exit Person Letters #114')</v>
      </c>
    </row>
    <row r="2846" spans="1:9" x14ac:dyDescent="0.3">
      <c r="A2846">
        <v>2844</v>
      </c>
      <c r="B2846">
        <v>352</v>
      </c>
      <c r="C2846">
        <v>4</v>
      </c>
      <c r="D2846">
        <v>55</v>
      </c>
      <c r="E2846">
        <v>54</v>
      </c>
      <c r="F2846">
        <v>5</v>
      </c>
      <c r="G2846" t="s">
        <v>2294</v>
      </c>
      <c r="H2846" t="s">
        <v>5526</v>
      </c>
      <c r="I2846" t="str">
        <f t="shared" si="44"/>
        <v>INSERT INTO [Object](ObjectID,FingerprintID,TypeID,Height,Width,User_Entry,Small_Description) VALUES(2844,352,4,55,54,5,N'Sign Exit Person Letters #115')</v>
      </c>
    </row>
    <row r="2847" spans="1:9" x14ac:dyDescent="0.3">
      <c r="A2847">
        <v>2845</v>
      </c>
      <c r="B2847">
        <v>352</v>
      </c>
      <c r="C2847">
        <v>4</v>
      </c>
      <c r="D2847">
        <v>52</v>
      </c>
      <c r="E2847">
        <v>43</v>
      </c>
      <c r="F2847">
        <v>5</v>
      </c>
      <c r="G2847" t="s">
        <v>2294</v>
      </c>
      <c r="H2847" t="s">
        <v>5527</v>
      </c>
      <c r="I2847" t="str">
        <f t="shared" si="44"/>
        <v>INSERT INTO [Object](ObjectID,FingerprintID,TypeID,Height,Width,User_Entry,Small_Description) VALUES(2845,352,4,52,43,5,N'Sign Exit Person Letters #116')</v>
      </c>
    </row>
    <row r="2848" spans="1:9" x14ac:dyDescent="0.3">
      <c r="A2848">
        <v>2846</v>
      </c>
      <c r="B2848">
        <v>352</v>
      </c>
      <c r="C2848">
        <v>4</v>
      </c>
      <c r="D2848">
        <v>50</v>
      </c>
      <c r="E2848">
        <v>55</v>
      </c>
      <c r="F2848">
        <v>5</v>
      </c>
      <c r="G2848" t="s">
        <v>2294</v>
      </c>
      <c r="H2848" t="s">
        <v>5528</v>
      </c>
      <c r="I2848" t="str">
        <f t="shared" si="44"/>
        <v>INSERT INTO [Object](ObjectID,FingerprintID,TypeID,Height,Width,User_Entry,Small_Description) VALUES(2846,352,4,50,55,5,N'Sign Exit Person Letters #117')</v>
      </c>
    </row>
    <row r="2849" spans="1:9" x14ac:dyDescent="0.3">
      <c r="A2849">
        <v>2847</v>
      </c>
      <c r="B2849">
        <v>352</v>
      </c>
      <c r="C2849">
        <v>92</v>
      </c>
      <c r="D2849">
        <v>114</v>
      </c>
      <c r="E2849">
        <v>120</v>
      </c>
      <c r="F2849">
        <v>5</v>
      </c>
      <c r="G2849" t="s">
        <v>2294</v>
      </c>
      <c r="H2849" t="s">
        <v>5529</v>
      </c>
      <c r="I2849" t="str">
        <f t="shared" si="44"/>
        <v>INSERT INTO [Object](ObjectID,FingerprintID,TypeID,Height,Width,User_Entry,Small_Description) VALUES(2847,352,92,114,120,5,N'Specific Tank Deck #11')</v>
      </c>
    </row>
    <row r="2850" spans="1:9" x14ac:dyDescent="0.3">
      <c r="A2850">
        <v>2848</v>
      </c>
      <c r="B2850">
        <v>352</v>
      </c>
      <c r="C2850">
        <v>99</v>
      </c>
      <c r="D2850">
        <v>40</v>
      </c>
      <c r="E2850">
        <v>56</v>
      </c>
      <c r="F2850">
        <v>5</v>
      </c>
      <c r="G2850" t="s">
        <v>2294</v>
      </c>
      <c r="H2850" t="s">
        <v>5530</v>
      </c>
      <c r="I2850" t="str">
        <f t="shared" si="44"/>
        <v>INSERT INTO [Object](ObjectID,FingerprintID,TypeID,Height,Width,User_Entry,Small_Description) VALUES(2848,352,99,40,56,5,N'Symbol No Smoking #17')</v>
      </c>
    </row>
    <row r="2851" spans="1:9" x14ac:dyDescent="0.3">
      <c r="A2851">
        <v>2849</v>
      </c>
      <c r="B2851">
        <v>352</v>
      </c>
      <c r="C2851">
        <v>99</v>
      </c>
      <c r="D2851">
        <v>53</v>
      </c>
      <c r="E2851">
        <v>43</v>
      </c>
      <c r="F2851">
        <v>5</v>
      </c>
      <c r="G2851" t="s">
        <v>2294</v>
      </c>
      <c r="H2851" t="s">
        <v>5531</v>
      </c>
      <c r="I2851" t="str">
        <f t="shared" si="44"/>
        <v>INSERT INTO [Object](ObjectID,FingerprintID,TypeID,Height,Width,User_Entry,Small_Description) VALUES(2849,352,99,53,43,5,N'Symbol No Smoking #18')</v>
      </c>
    </row>
    <row r="2852" spans="1:9" x14ac:dyDescent="0.3">
      <c r="A2852">
        <v>2850</v>
      </c>
      <c r="B2852">
        <v>352</v>
      </c>
      <c r="C2852">
        <v>100</v>
      </c>
      <c r="D2852">
        <v>141</v>
      </c>
      <c r="E2852">
        <v>58</v>
      </c>
      <c r="F2852">
        <v>5</v>
      </c>
      <c r="G2852" t="s">
        <v>2294</v>
      </c>
      <c r="H2852" t="s">
        <v>5532</v>
      </c>
      <c r="I2852" t="str">
        <f t="shared" si="44"/>
        <v>INSERT INTO [Object](ObjectID,FingerprintID,TypeID,Height,Width,User_Entry,Small_Description) VALUES(2850,352,100,141,58,5,N'Trash Can #346')</v>
      </c>
    </row>
    <row r="2853" spans="1:9" x14ac:dyDescent="0.3">
      <c r="A2853">
        <v>2851</v>
      </c>
      <c r="B2853">
        <v>353</v>
      </c>
      <c r="C2853">
        <v>73</v>
      </c>
      <c r="D2853">
        <v>71</v>
      </c>
      <c r="E2853">
        <v>155</v>
      </c>
      <c r="F2853">
        <v>5</v>
      </c>
      <c r="G2853" t="s">
        <v>2294</v>
      </c>
      <c r="H2853" t="s">
        <v>5533</v>
      </c>
      <c r="I2853" t="str">
        <f t="shared" si="44"/>
        <v>INSERT INTO [Object](ObjectID,FingerprintID,TypeID,Height,Width,User_Entry,Small_Description) VALUES(2851,353,73,71,155,5,N'Restaurant Chair Legs #41')</v>
      </c>
    </row>
    <row r="2854" spans="1:9" x14ac:dyDescent="0.3">
      <c r="A2854">
        <v>2852</v>
      </c>
      <c r="B2854">
        <v>353</v>
      </c>
      <c r="C2854">
        <v>73</v>
      </c>
      <c r="D2854">
        <v>77</v>
      </c>
      <c r="E2854">
        <v>135</v>
      </c>
      <c r="F2854">
        <v>5</v>
      </c>
      <c r="G2854" t="s">
        <v>2294</v>
      </c>
      <c r="H2854" t="s">
        <v>5534</v>
      </c>
      <c r="I2854" t="str">
        <f t="shared" si="44"/>
        <v>INSERT INTO [Object](ObjectID,FingerprintID,TypeID,Height,Width,User_Entry,Small_Description) VALUES(2852,353,73,77,135,5,N'Restaurant Chair Legs #42')</v>
      </c>
    </row>
    <row r="2855" spans="1:9" x14ac:dyDescent="0.3">
      <c r="A2855">
        <v>2853</v>
      </c>
      <c r="B2855">
        <v>353</v>
      </c>
      <c r="C2855">
        <v>100</v>
      </c>
      <c r="D2855">
        <v>110</v>
      </c>
      <c r="E2855">
        <v>58</v>
      </c>
      <c r="F2855">
        <v>5</v>
      </c>
      <c r="G2855" t="s">
        <v>2294</v>
      </c>
      <c r="H2855" t="s">
        <v>5535</v>
      </c>
      <c r="I2855" t="str">
        <f t="shared" si="44"/>
        <v>INSERT INTO [Object](ObjectID,FingerprintID,TypeID,Height,Width,User_Entry,Small_Description) VALUES(2853,353,100,110,58,5,N'Trash Can #347')</v>
      </c>
    </row>
    <row r="2856" spans="1:9" x14ac:dyDescent="0.3">
      <c r="A2856">
        <v>2854</v>
      </c>
      <c r="B2856">
        <v>353</v>
      </c>
      <c r="C2856">
        <v>115</v>
      </c>
      <c r="D2856">
        <v>127</v>
      </c>
      <c r="E2856">
        <v>90</v>
      </c>
      <c r="F2856">
        <v>5</v>
      </c>
      <c r="G2856" t="s">
        <v>2294</v>
      </c>
      <c r="H2856" t="s">
        <v>5536</v>
      </c>
      <c r="I2856" t="str">
        <f t="shared" si="44"/>
        <v>INSERT INTO [Object](ObjectID,FingerprintID,TypeID,Height,Width,User_Entry,Small_Description) VALUES(2854,353,115,127,90,5,N'Fire Extinguisher #151')</v>
      </c>
    </row>
    <row r="2857" spans="1:9" x14ac:dyDescent="0.3">
      <c r="A2857">
        <v>2855</v>
      </c>
      <c r="B2857">
        <v>354</v>
      </c>
      <c r="C2857">
        <v>73</v>
      </c>
      <c r="D2857">
        <v>77</v>
      </c>
      <c r="E2857">
        <v>126</v>
      </c>
      <c r="F2857">
        <v>8</v>
      </c>
      <c r="G2857" t="s">
        <v>2306</v>
      </c>
      <c r="H2857" t="s">
        <v>5537</v>
      </c>
      <c r="I2857" t="str">
        <f t="shared" si="44"/>
        <v>INSERT INTO [Object](ObjectID,FingerprintID,TypeID,Height,Width,User_Entry,Small_Description) VALUES(2855,354,73,77,126,8,N'Restaurant Chair Legs #43')</v>
      </c>
    </row>
    <row r="2858" spans="1:9" x14ac:dyDescent="0.3">
      <c r="A2858">
        <v>2856</v>
      </c>
      <c r="B2858">
        <v>354</v>
      </c>
      <c r="C2858">
        <v>73</v>
      </c>
      <c r="D2858">
        <v>91</v>
      </c>
      <c r="E2858">
        <v>152</v>
      </c>
      <c r="F2858">
        <v>8</v>
      </c>
      <c r="G2858" t="s">
        <v>2306</v>
      </c>
      <c r="H2858" t="s">
        <v>5538</v>
      </c>
      <c r="I2858" t="str">
        <f t="shared" si="44"/>
        <v>INSERT INTO [Object](ObjectID,FingerprintID,TypeID,Height,Width,User_Entry,Small_Description) VALUES(2856,354,73,91,152,8,N'Restaurant Chair Legs #44')</v>
      </c>
    </row>
    <row r="2859" spans="1:9" x14ac:dyDescent="0.3">
      <c r="A2859">
        <v>2857</v>
      </c>
      <c r="B2859">
        <v>354</v>
      </c>
      <c r="C2859">
        <v>73</v>
      </c>
      <c r="D2859">
        <v>89</v>
      </c>
      <c r="E2859">
        <v>112</v>
      </c>
      <c r="F2859">
        <v>8</v>
      </c>
      <c r="G2859" t="s">
        <v>2306</v>
      </c>
      <c r="H2859" t="s">
        <v>5539</v>
      </c>
      <c r="I2859" t="str">
        <f t="shared" si="44"/>
        <v>INSERT INTO [Object](ObjectID,FingerprintID,TypeID,Height,Width,User_Entry,Small_Description) VALUES(2857,354,73,89,112,8,N'Restaurant Chair Legs #45')</v>
      </c>
    </row>
    <row r="2860" spans="1:9" x14ac:dyDescent="0.3">
      <c r="A2860">
        <v>2858</v>
      </c>
      <c r="B2860">
        <v>354</v>
      </c>
      <c r="C2860">
        <v>73</v>
      </c>
      <c r="D2860">
        <v>79</v>
      </c>
      <c r="E2860">
        <v>121</v>
      </c>
      <c r="F2860">
        <v>8</v>
      </c>
      <c r="G2860" t="s">
        <v>2306</v>
      </c>
      <c r="H2860" t="s">
        <v>5540</v>
      </c>
      <c r="I2860" t="str">
        <f t="shared" si="44"/>
        <v>INSERT INTO [Object](ObjectID,FingerprintID,TypeID,Height,Width,User_Entry,Small_Description) VALUES(2858,354,73,79,121,8,N'Restaurant Chair Legs #46')</v>
      </c>
    </row>
    <row r="2861" spans="1:9" x14ac:dyDescent="0.3">
      <c r="A2861">
        <v>2859</v>
      </c>
      <c r="B2861">
        <v>354</v>
      </c>
      <c r="C2861">
        <v>73</v>
      </c>
      <c r="D2861">
        <v>79</v>
      </c>
      <c r="E2861">
        <v>123</v>
      </c>
      <c r="F2861">
        <v>8</v>
      </c>
      <c r="G2861" t="s">
        <v>2306</v>
      </c>
      <c r="H2861" t="s">
        <v>5541</v>
      </c>
      <c r="I2861" t="str">
        <f t="shared" si="44"/>
        <v>INSERT INTO [Object](ObjectID,FingerprintID,TypeID,Height,Width,User_Entry,Small_Description) VALUES(2859,354,73,79,123,8,N'Restaurant Chair Legs #47')</v>
      </c>
    </row>
    <row r="2862" spans="1:9" x14ac:dyDescent="0.3">
      <c r="A2862">
        <v>2860</v>
      </c>
      <c r="B2862">
        <v>354</v>
      </c>
      <c r="C2862">
        <v>73</v>
      </c>
      <c r="D2862">
        <v>87</v>
      </c>
      <c r="E2862">
        <v>125</v>
      </c>
      <c r="F2862">
        <v>8</v>
      </c>
      <c r="G2862" t="s">
        <v>2306</v>
      </c>
      <c r="H2862" t="s">
        <v>5542</v>
      </c>
      <c r="I2862" t="str">
        <f t="shared" si="44"/>
        <v>INSERT INTO [Object](ObjectID,FingerprintID,TypeID,Height,Width,User_Entry,Small_Description) VALUES(2860,354,73,87,125,8,N'Restaurant Chair Legs #48')</v>
      </c>
    </row>
    <row r="2863" spans="1:9" x14ac:dyDescent="0.3">
      <c r="A2863">
        <v>2861</v>
      </c>
      <c r="B2863">
        <v>354</v>
      </c>
      <c r="C2863">
        <v>100</v>
      </c>
      <c r="D2863">
        <v>183</v>
      </c>
      <c r="E2863">
        <v>366</v>
      </c>
      <c r="F2863">
        <v>8</v>
      </c>
      <c r="G2863" t="s">
        <v>2306</v>
      </c>
      <c r="H2863" t="s">
        <v>5543</v>
      </c>
      <c r="I2863" t="str">
        <f t="shared" si="44"/>
        <v>INSERT INTO [Object](ObjectID,FingerprintID,TypeID,Height,Width,User_Entry,Small_Description) VALUES(2861,354,100,183,366,8,N'Trash Can #348')</v>
      </c>
    </row>
    <row r="2864" spans="1:9" x14ac:dyDescent="0.3">
      <c r="A2864">
        <v>2862</v>
      </c>
      <c r="B2864">
        <v>354</v>
      </c>
      <c r="C2864">
        <v>169</v>
      </c>
      <c r="D2864">
        <v>122</v>
      </c>
      <c r="E2864">
        <v>144</v>
      </c>
      <c r="F2864">
        <v>8</v>
      </c>
      <c r="G2864" t="s">
        <v>2306</v>
      </c>
      <c r="H2864" t="s">
        <v>5544</v>
      </c>
      <c r="I2864" t="str">
        <f t="shared" si="44"/>
        <v>INSERT INTO [Object](ObjectID,FingerprintID,TypeID,Height,Width,User_Entry,Small_Description) VALUES(2862,354,169,122,144,8,N'Wine Glass #9')</v>
      </c>
    </row>
    <row r="2865" spans="1:9" x14ac:dyDescent="0.3">
      <c r="A2865">
        <v>2863</v>
      </c>
      <c r="B2865">
        <v>355</v>
      </c>
      <c r="C2865">
        <v>15</v>
      </c>
      <c r="D2865">
        <v>101</v>
      </c>
      <c r="E2865">
        <v>107</v>
      </c>
      <c r="F2865">
        <v>5</v>
      </c>
      <c r="G2865" t="s">
        <v>2294</v>
      </c>
      <c r="H2865" t="s">
        <v>5545</v>
      </c>
      <c r="I2865" t="str">
        <f t="shared" si="44"/>
        <v>INSERT INTO [Object](ObjectID,FingerprintID,TypeID,Height,Width,User_Entry,Small_Description) VALUES(2863,355,15,101,107,5,N'Trashcan Yellow #10')</v>
      </c>
    </row>
    <row r="2866" spans="1:9" x14ac:dyDescent="0.3">
      <c r="A2866">
        <v>2864</v>
      </c>
      <c r="B2866">
        <v>355</v>
      </c>
      <c r="C2866">
        <v>73</v>
      </c>
      <c r="D2866">
        <v>108</v>
      </c>
      <c r="E2866">
        <v>135</v>
      </c>
      <c r="F2866">
        <v>5</v>
      </c>
      <c r="G2866" t="s">
        <v>2294</v>
      </c>
      <c r="H2866" t="s">
        <v>5546</v>
      </c>
      <c r="I2866" t="str">
        <f t="shared" si="44"/>
        <v>INSERT INTO [Object](ObjectID,FingerprintID,TypeID,Height,Width,User_Entry,Small_Description) VALUES(2864,355,73,108,135,5,N'Restaurant Chair Legs #49')</v>
      </c>
    </row>
    <row r="2867" spans="1:9" x14ac:dyDescent="0.3">
      <c r="A2867">
        <v>2865</v>
      </c>
      <c r="B2867">
        <v>355</v>
      </c>
      <c r="C2867">
        <v>73</v>
      </c>
      <c r="D2867">
        <v>118</v>
      </c>
      <c r="E2867">
        <v>142</v>
      </c>
      <c r="F2867">
        <v>5</v>
      </c>
      <c r="G2867" t="s">
        <v>2294</v>
      </c>
      <c r="H2867" t="s">
        <v>5547</v>
      </c>
      <c r="I2867" t="str">
        <f t="shared" si="44"/>
        <v>INSERT INTO [Object](ObjectID,FingerprintID,TypeID,Height,Width,User_Entry,Small_Description) VALUES(2865,355,73,118,142,5,N'Restaurant Chair Legs #50')</v>
      </c>
    </row>
    <row r="2868" spans="1:9" x14ac:dyDescent="0.3">
      <c r="A2868">
        <v>2866</v>
      </c>
      <c r="B2868">
        <v>355</v>
      </c>
      <c r="C2868">
        <v>73</v>
      </c>
      <c r="D2868">
        <v>124</v>
      </c>
      <c r="E2868">
        <v>122</v>
      </c>
      <c r="F2868">
        <v>5</v>
      </c>
      <c r="G2868" t="s">
        <v>2294</v>
      </c>
      <c r="H2868" t="s">
        <v>5548</v>
      </c>
      <c r="I2868" t="str">
        <f t="shared" si="44"/>
        <v>INSERT INTO [Object](ObjectID,FingerprintID,TypeID,Height,Width,User_Entry,Small_Description) VALUES(2866,355,73,124,122,5,N'Restaurant Chair Legs #51')</v>
      </c>
    </row>
    <row r="2869" spans="1:9" x14ac:dyDescent="0.3">
      <c r="A2869">
        <v>2867</v>
      </c>
      <c r="B2869">
        <v>355</v>
      </c>
      <c r="C2869">
        <v>73</v>
      </c>
      <c r="D2869">
        <v>78</v>
      </c>
      <c r="E2869">
        <v>117</v>
      </c>
      <c r="F2869">
        <v>5</v>
      </c>
      <c r="G2869" t="s">
        <v>2294</v>
      </c>
      <c r="H2869" t="s">
        <v>5549</v>
      </c>
      <c r="I2869" t="str">
        <f t="shared" si="44"/>
        <v>INSERT INTO [Object](ObjectID,FingerprintID,TypeID,Height,Width,User_Entry,Small_Description) VALUES(2867,355,73,78,117,5,N'Restaurant Chair Legs #52')</v>
      </c>
    </row>
    <row r="2870" spans="1:9" x14ac:dyDescent="0.3">
      <c r="A2870">
        <v>2868</v>
      </c>
      <c r="B2870">
        <v>355</v>
      </c>
      <c r="C2870">
        <v>100</v>
      </c>
      <c r="D2870">
        <v>79</v>
      </c>
      <c r="E2870">
        <v>61</v>
      </c>
      <c r="F2870">
        <v>5</v>
      </c>
      <c r="G2870" t="s">
        <v>2294</v>
      </c>
      <c r="H2870" t="s">
        <v>5550</v>
      </c>
      <c r="I2870" t="str">
        <f t="shared" si="44"/>
        <v>INSERT INTO [Object](ObjectID,FingerprintID,TypeID,Height,Width,User_Entry,Small_Description) VALUES(2868,355,100,79,61,5,N'Trash Can #349')</v>
      </c>
    </row>
    <row r="2871" spans="1:9" x14ac:dyDescent="0.3">
      <c r="A2871">
        <v>2869</v>
      </c>
      <c r="B2871">
        <v>356</v>
      </c>
      <c r="C2871">
        <v>4</v>
      </c>
      <c r="D2871">
        <v>53</v>
      </c>
      <c r="E2871">
        <v>54</v>
      </c>
      <c r="F2871">
        <v>4</v>
      </c>
      <c r="G2871" t="s">
        <v>2290</v>
      </c>
      <c r="H2871" t="s">
        <v>5551</v>
      </c>
      <c r="I2871" t="str">
        <f t="shared" si="44"/>
        <v>INSERT INTO [Object](ObjectID,FingerprintID,TypeID,Height,Width,User_Entry,Small_Description) VALUES(2869,356,4,53,54,4,N'Sign Exit Person Letters #118')</v>
      </c>
    </row>
    <row r="2872" spans="1:9" x14ac:dyDescent="0.3">
      <c r="A2872">
        <v>2870</v>
      </c>
      <c r="B2872">
        <v>356</v>
      </c>
      <c r="C2872">
        <v>4</v>
      </c>
      <c r="D2872">
        <v>60</v>
      </c>
      <c r="E2872">
        <v>53</v>
      </c>
      <c r="F2872">
        <v>4</v>
      </c>
      <c r="G2872" t="s">
        <v>2290</v>
      </c>
      <c r="H2872" t="s">
        <v>5552</v>
      </c>
      <c r="I2872" t="str">
        <f t="shared" si="44"/>
        <v>INSERT INTO [Object](ObjectID,FingerprintID,TypeID,Height,Width,User_Entry,Small_Description) VALUES(2870,356,4,60,53,4,N'Sign Exit Person Letters #119')</v>
      </c>
    </row>
    <row r="2873" spans="1:9" x14ac:dyDescent="0.3">
      <c r="A2873">
        <v>2871</v>
      </c>
      <c r="B2873">
        <v>356</v>
      </c>
      <c r="C2873">
        <v>4</v>
      </c>
      <c r="D2873">
        <v>64</v>
      </c>
      <c r="E2873">
        <v>60</v>
      </c>
      <c r="F2873">
        <v>4</v>
      </c>
      <c r="G2873" t="s">
        <v>2290</v>
      </c>
      <c r="H2873" t="s">
        <v>5553</v>
      </c>
      <c r="I2873" t="str">
        <f t="shared" si="44"/>
        <v>INSERT INTO [Object](ObjectID,FingerprintID,TypeID,Height,Width,User_Entry,Small_Description) VALUES(2871,356,4,64,60,4,N'Sign Exit Person Letters #120')</v>
      </c>
    </row>
    <row r="2874" spans="1:9" x14ac:dyDescent="0.3">
      <c r="A2874">
        <v>2872</v>
      </c>
      <c r="B2874">
        <v>356</v>
      </c>
      <c r="C2874">
        <v>4</v>
      </c>
      <c r="D2874">
        <v>79</v>
      </c>
      <c r="E2874">
        <v>62</v>
      </c>
      <c r="F2874">
        <v>4</v>
      </c>
      <c r="G2874" t="s">
        <v>2290</v>
      </c>
      <c r="H2874" t="s">
        <v>5554</v>
      </c>
      <c r="I2874" t="str">
        <f t="shared" si="44"/>
        <v>INSERT INTO [Object](ObjectID,FingerprintID,TypeID,Height,Width,User_Entry,Small_Description) VALUES(2872,356,4,79,62,4,N'Sign Exit Person Letters #121')</v>
      </c>
    </row>
    <row r="2875" spans="1:9" x14ac:dyDescent="0.3">
      <c r="A2875">
        <v>2873</v>
      </c>
      <c r="B2875">
        <v>356</v>
      </c>
      <c r="C2875">
        <v>4</v>
      </c>
      <c r="D2875">
        <v>63</v>
      </c>
      <c r="E2875">
        <v>57</v>
      </c>
      <c r="F2875">
        <v>4</v>
      </c>
      <c r="G2875" t="s">
        <v>2290</v>
      </c>
      <c r="H2875" t="s">
        <v>5555</v>
      </c>
      <c r="I2875" t="str">
        <f t="shared" si="44"/>
        <v>INSERT INTO [Object](ObjectID,FingerprintID,TypeID,Height,Width,User_Entry,Small_Description) VALUES(2873,356,4,63,57,4,N'Sign Exit Person Letters #122')</v>
      </c>
    </row>
    <row r="2876" spans="1:9" x14ac:dyDescent="0.3">
      <c r="A2876">
        <v>2874</v>
      </c>
      <c r="B2876">
        <v>356</v>
      </c>
      <c r="C2876">
        <v>4</v>
      </c>
      <c r="D2876">
        <v>87</v>
      </c>
      <c r="E2876">
        <v>73</v>
      </c>
      <c r="F2876">
        <v>4</v>
      </c>
      <c r="G2876" t="s">
        <v>2290</v>
      </c>
      <c r="H2876" t="s">
        <v>5556</v>
      </c>
      <c r="I2876" t="str">
        <f t="shared" si="44"/>
        <v>INSERT INTO [Object](ObjectID,FingerprintID,TypeID,Height,Width,User_Entry,Small_Description) VALUES(2874,356,4,87,73,4,N'Sign Exit Person Letters #123')</v>
      </c>
    </row>
    <row r="2877" spans="1:9" x14ac:dyDescent="0.3">
      <c r="A2877">
        <v>2875</v>
      </c>
      <c r="B2877">
        <v>356</v>
      </c>
      <c r="C2877">
        <v>4</v>
      </c>
      <c r="D2877">
        <v>65</v>
      </c>
      <c r="E2877">
        <v>52</v>
      </c>
      <c r="F2877">
        <v>4</v>
      </c>
      <c r="G2877" t="s">
        <v>2290</v>
      </c>
      <c r="H2877" t="s">
        <v>5557</v>
      </c>
      <c r="I2877" t="str">
        <f t="shared" si="44"/>
        <v>INSERT INTO [Object](ObjectID,FingerprintID,TypeID,Height,Width,User_Entry,Small_Description) VALUES(2875,356,4,65,52,4,N'Sign Exit Person Letters #124')</v>
      </c>
    </row>
    <row r="2878" spans="1:9" x14ac:dyDescent="0.3">
      <c r="A2878">
        <v>2876</v>
      </c>
      <c r="B2878">
        <v>356</v>
      </c>
      <c r="C2878">
        <v>4</v>
      </c>
      <c r="D2878">
        <v>89</v>
      </c>
      <c r="E2878">
        <v>72</v>
      </c>
      <c r="F2878">
        <v>4</v>
      </c>
      <c r="G2878" t="s">
        <v>2290</v>
      </c>
      <c r="H2878" t="s">
        <v>5558</v>
      </c>
      <c r="I2878" t="str">
        <f t="shared" si="44"/>
        <v>INSERT INTO [Object](ObjectID,FingerprintID,TypeID,Height,Width,User_Entry,Small_Description) VALUES(2876,356,4,89,72,4,N'Sign Exit Person Letters #125')</v>
      </c>
    </row>
    <row r="2879" spans="1:9" x14ac:dyDescent="0.3">
      <c r="A2879">
        <v>2877</v>
      </c>
      <c r="B2879">
        <v>356</v>
      </c>
      <c r="C2879">
        <v>4</v>
      </c>
      <c r="D2879">
        <v>87</v>
      </c>
      <c r="E2879">
        <v>64</v>
      </c>
      <c r="F2879">
        <v>4</v>
      </c>
      <c r="G2879" t="s">
        <v>2290</v>
      </c>
      <c r="H2879" t="s">
        <v>5559</v>
      </c>
      <c r="I2879" t="str">
        <f t="shared" si="44"/>
        <v>INSERT INTO [Object](ObjectID,FingerprintID,TypeID,Height,Width,User_Entry,Small_Description) VALUES(2877,356,4,87,64,4,N'Sign Exit Person Letters #126')</v>
      </c>
    </row>
    <row r="2880" spans="1:9" x14ac:dyDescent="0.3">
      <c r="A2880">
        <v>2878</v>
      </c>
      <c r="B2880">
        <v>356</v>
      </c>
      <c r="C2880">
        <v>4</v>
      </c>
      <c r="D2880">
        <v>71</v>
      </c>
      <c r="E2880">
        <v>52</v>
      </c>
      <c r="F2880">
        <v>4</v>
      </c>
      <c r="G2880" t="s">
        <v>2290</v>
      </c>
      <c r="H2880" t="s">
        <v>5560</v>
      </c>
      <c r="I2880" t="str">
        <f t="shared" si="44"/>
        <v>INSERT INTO [Object](ObjectID,FingerprintID,TypeID,Height,Width,User_Entry,Small_Description) VALUES(2878,356,4,71,52,4,N'Sign Exit Person Letters #127')</v>
      </c>
    </row>
    <row r="2881" spans="1:9" x14ac:dyDescent="0.3">
      <c r="A2881">
        <v>2879</v>
      </c>
      <c r="B2881">
        <v>356</v>
      </c>
      <c r="C2881">
        <v>4</v>
      </c>
      <c r="D2881">
        <v>92</v>
      </c>
      <c r="E2881">
        <v>69</v>
      </c>
      <c r="F2881">
        <v>4</v>
      </c>
      <c r="G2881" t="s">
        <v>2290</v>
      </c>
      <c r="H2881" t="s">
        <v>5561</v>
      </c>
      <c r="I2881" t="str">
        <f t="shared" si="44"/>
        <v>INSERT INTO [Object](ObjectID,FingerprintID,TypeID,Height,Width,User_Entry,Small_Description) VALUES(2879,356,4,92,69,4,N'Sign Exit Person Letters #128')</v>
      </c>
    </row>
    <row r="2882" spans="1:9" x14ac:dyDescent="0.3">
      <c r="A2882">
        <v>2880</v>
      </c>
      <c r="B2882">
        <v>356</v>
      </c>
      <c r="C2882">
        <v>4</v>
      </c>
      <c r="D2882">
        <v>89</v>
      </c>
      <c r="E2882">
        <v>70</v>
      </c>
      <c r="F2882">
        <v>4</v>
      </c>
      <c r="G2882" t="s">
        <v>2290</v>
      </c>
      <c r="H2882" t="s">
        <v>5562</v>
      </c>
      <c r="I2882" t="str">
        <f t="shared" si="44"/>
        <v>INSERT INTO [Object](ObjectID,FingerprintID,TypeID,Height,Width,User_Entry,Small_Description) VALUES(2880,356,4,89,70,4,N'Sign Exit Person Letters #129')</v>
      </c>
    </row>
    <row r="2883" spans="1:9" x14ac:dyDescent="0.3">
      <c r="A2883">
        <v>2881</v>
      </c>
      <c r="B2883">
        <v>356</v>
      </c>
      <c r="C2883">
        <v>4</v>
      </c>
      <c r="D2883">
        <v>93</v>
      </c>
      <c r="E2883">
        <v>67</v>
      </c>
      <c r="F2883">
        <v>4</v>
      </c>
      <c r="G2883" t="s">
        <v>2290</v>
      </c>
      <c r="H2883" t="s">
        <v>5563</v>
      </c>
      <c r="I2883" t="str">
        <f t="shared" si="44"/>
        <v>INSERT INTO [Object](ObjectID,FingerprintID,TypeID,Height,Width,User_Entry,Small_Description) VALUES(2881,356,4,93,67,4,N'Sign Exit Person Letters #130')</v>
      </c>
    </row>
    <row r="2884" spans="1:9" x14ac:dyDescent="0.3">
      <c r="A2884">
        <v>2882</v>
      </c>
      <c r="B2884">
        <v>356</v>
      </c>
      <c r="C2884">
        <v>4</v>
      </c>
      <c r="D2884">
        <v>95</v>
      </c>
      <c r="E2884">
        <v>64</v>
      </c>
      <c r="F2884">
        <v>4</v>
      </c>
      <c r="G2884" t="s">
        <v>2290</v>
      </c>
      <c r="H2884" t="s">
        <v>5564</v>
      </c>
      <c r="I2884" t="str">
        <f t="shared" ref="I2884:I2947" si="45">"INSERT INTO [Object](ObjectID,FingerprintID,TypeID,Height,Width,User_Entry,Small_Description) VALUES("&amp;A2884&amp;","&amp;B2884&amp;","&amp;C2884&amp;","&amp;D2884&amp;","&amp;E2884&amp;","&amp;F2884&amp;",N'"&amp;H2884&amp;"')"</f>
        <v>INSERT INTO [Object](ObjectID,FingerprintID,TypeID,Height,Width,User_Entry,Small_Description) VALUES(2882,356,4,95,64,4,N'Sign Exit Person Letters #131')</v>
      </c>
    </row>
    <row r="2885" spans="1:9" x14ac:dyDescent="0.3">
      <c r="A2885">
        <v>2883</v>
      </c>
      <c r="B2885">
        <v>356</v>
      </c>
      <c r="C2885">
        <v>99</v>
      </c>
      <c r="D2885">
        <v>37</v>
      </c>
      <c r="E2885">
        <v>72</v>
      </c>
      <c r="F2885">
        <v>4</v>
      </c>
      <c r="G2885" t="s">
        <v>2290</v>
      </c>
      <c r="H2885" t="s">
        <v>5565</v>
      </c>
      <c r="I2885" t="str">
        <f t="shared" si="45"/>
        <v>INSERT INTO [Object](ObjectID,FingerprintID,TypeID,Height,Width,User_Entry,Small_Description) VALUES(2883,356,99,37,72,4,N'Symbol No Smoking #19')</v>
      </c>
    </row>
    <row r="2886" spans="1:9" x14ac:dyDescent="0.3">
      <c r="A2886">
        <v>2884</v>
      </c>
      <c r="B2886">
        <v>356</v>
      </c>
      <c r="C2886">
        <v>99</v>
      </c>
      <c r="D2886">
        <v>52</v>
      </c>
      <c r="E2886">
        <v>63</v>
      </c>
      <c r="F2886">
        <v>4</v>
      </c>
      <c r="G2886" t="s">
        <v>2290</v>
      </c>
      <c r="H2886" t="s">
        <v>5566</v>
      </c>
      <c r="I2886" t="str">
        <f t="shared" si="45"/>
        <v>INSERT INTO [Object](ObjectID,FingerprintID,TypeID,Height,Width,User_Entry,Small_Description) VALUES(2884,356,99,52,63,4,N'Symbol No Smoking #20')</v>
      </c>
    </row>
    <row r="2887" spans="1:9" x14ac:dyDescent="0.3">
      <c r="A2887">
        <v>2885</v>
      </c>
      <c r="B2887">
        <v>356</v>
      </c>
      <c r="C2887">
        <v>99</v>
      </c>
      <c r="D2887">
        <v>56</v>
      </c>
      <c r="E2887">
        <v>68</v>
      </c>
      <c r="F2887">
        <v>4</v>
      </c>
      <c r="G2887" t="s">
        <v>2290</v>
      </c>
      <c r="H2887" t="s">
        <v>5567</v>
      </c>
      <c r="I2887" t="str">
        <f t="shared" si="45"/>
        <v>INSERT INTO [Object](ObjectID,FingerprintID,TypeID,Height,Width,User_Entry,Small_Description) VALUES(2885,356,99,56,68,4,N'Symbol No Smoking #21')</v>
      </c>
    </row>
    <row r="2888" spans="1:9" x14ac:dyDescent="0.3">
      <c r="A2888">
        <v>2886</v>
      </c>
      <c r="B2888">
        <v>356</v>
      </c>
      <c r="C2888">
        <v>99</v>
      </c>
      <c r="D2888">
        <v>54</v>
      </c>
      <c r="E2888">
        <v>70</v>
      </c>
      <c r="F2888">
        <v>4</v>
      </c>
      <c r="G2888" t="s">
        <v>2290</v>
      </c>
      <c r="H2888" t="s">
        <v>5568</v>
      </c>
      <c r="I2888" t="str">
        <f t="shared" si="45"/>
        <v>INSERT INTO [Object](ObjectID,FingerprintID,TypeID,Height,Width,User_Entry,Small_Description) VALUES(2886,356,99,54,70,4,N'Symbol No Smoking #22')</v>
      </c>
    </row>
    <row r="2889" spans="1:9" x14ac:dyDescent="0.3">
      <c r="A2889">
        <v>2887</v>
      </c>
      <c r="B2889">
        <v>356</v>
      </c>
      <c r="C2889">
        <v>99</v>
      </c>
      <c r="D2889">
        <v>52</v>
      </c>
      <c r="E2889">
        <v>77</v>
      </c>
      <c r="F2889">
        <v>4</v>
      </c>
      <c r="G2889" t="s">
        <v>2290</v>
      </c>
      <c r="H2889" t="s">
        <v>5569</v>
      </c>
      <c r="I2889" t="str">
        <f t="shared" si="45"/>
        <v>INSERT INTO [Object](ObjectID,FingerprintID,TypeID,Height,Width,User_Entry,Small_Description) VALUES(2887,356,99,52,77,4,N'Symbol No Smoking #23')</v>
      </c>
    </row>
    <row r="2890" spans="1:9" x14ac:dyDescent="0.3">
      <c r="A2890">
        <v>2888</v>
      </c>
      <c r="B2890">
        <v>356</v>
      </c>
      <c r="C2890">
        <v>99</v>
      </c>
      <c r="D2890">
        <v>53</v>
      </c>
      <c r="E2890">
        <v>78</v>
      </c>
      <c r="F2890">
        <v>4</v>
      </c>
      <c r="G2890" t="s">
        <v>2290</v>
      </c>
      <c r="H2890" t="s">
        <v>5570</v>
      </c>
      <c r="I2890" t="str">
        <f t="shared" si="45"/>
        <v>INSERT INTO [Object](ObjectID,FingerprintID,TypeID,Height,Width,User_Entry,Small_Description) VALUES(2888,356,99,53,78,4,N'Symbol No Smoking #24')</v>
      </c>
    </row>
    <row r="2891" spans="1:9" x14ac:dyDescent="0.3">
      <c r="A2891">
        <v>2889</v>
      </c>
      <c r="B2891">
        <v>356</v>
      </c>
      <c r="C2891">
        <v>99</v>
      </c>
      <c r="D2891">
        <v>50</v>
      </c>
      <c r="E2891">
        <v>77</v>
      </c>
      <c r="F2891">
        <v>4</v>
      </c>
      <c r="G2891" t="s">
        <v>2290</v>
      </c>
      <c r="H2891" t="s">
        <v>5571</v>
      </c>
      <c r="I2891" t="str">
        <f t="shared" si="45"/>
        <v>INSERT INTO [Object](ObjectID,FingerprintID,TypeID,Height,Width,User_Entry,Small_Description) VALUES(2889,356,99,50,77,4,N'Symbol No Smoking #25')</v>
      </c>
    </row>
    <row r="2892" spans="1:9" x14ac:dyDescent="0.3">
      <c r="A2892">
        <v>2890</v>
      </c>
      <c r="B2892">
        <v>356</v>
      </c>
      <c r="C2892">
        <v>100</v>
      </c>
      <c r="D2892">
        <v>67</v>
      </c>
      <c r="E2892">
        <v>113</v>
      </c>
      <c r="F2892">
        <v>4</v>
      </c>
      <c r="G2892" t="s">
        <v>2290</v>
      </c>
      <c r="H2892" t="s">
        <v>5572</v>
      </c>
      <c r="I2892" t="str">
        <f t="shared" si="45"/>
        <v>INSERT INTO [Object](ObjectID,FingerprintID,TypeID,Height,Width,User_Entry,Small_Description) VALUES(2890,356,100,67,113,4,N'Trash Can #350')</v>
      </c>
    </row>
    <row r="2893" spans="1:9" x14ac:dyDescent="0.3">
      <c r="A2893">
        <v>2891</v>
      </c>
      <c r="B2893">
        <v>356</v>
      </c>
      <c r="C2893">
        <v>195</v>
      </c>
      <c r="D2893">
        <v>77</v>
      </c>
      <c r="E2893">
        <v>150</v>
      </c>
      <c r="F2893">
        <v>4</v>
      </c>
      <c r="G2893" t="s">
        <v>2290</v>
      </c>
      <c r="H2893" t="s">
        <v>5573</v>
      </c>
      <c r="I2893" t="str">
        <f t="shared" si="45"/>
        <v>INSERT INTO [Object](ObjectID,FingerprintID,TypeID,Height,Width,User_Entry,Small_Description) VALUES(2891,356,195,77,150,4,N'Keyboard #251')</v>
      </c>
    </row>
    <row r="2894" spans="1:9" x14ac:dyDescent="0.3">
      <c r="A2894">
        <v>2892</v>
      </c>
      <c r="B2894">
        <v>357</v>
      </c>
      <c r="C2894">
        <v>4</v>
      </c>
      <c r="D2894">
        <v>63</v>
      </c>
      <c r="E2894">
        <v>76</v>
      </c>
      <c r="F2894">
        <v>9</v>
      </c>
      <c r="G2894" t="s">
        <v>2310</v>
      </c>
      <c r="H2894" t="s">
        <v>5574</v>
      </c>
      <c r="I2894" t="str">
        <f t="shared" si="45"/>
        <v>INSERT INTO [Object](ObjectID,FingerprintID,TypeID,Height,Width,User_Entry,Small_Description) VALUES(2892,357,4,63,76,9,N'Sign Exit Person Letters #132')</v>
      </c>
    </row>
    <row r="2895" spans="1:9" x14ac:dyDescent="0.3">
      <c r="A2895">
        <v>2893</v>
      </c>
      <c r="B2895">
        <v>357</v>
      </c>
      <c r="C2895">
        <v>4</v>
      </c>
      <c r="D2895">
        <v>99</v>
      </c>
      <c r="E2895">
        <v>70</v>
      </c>
      <c r="F2895">
        <v>9</v>
      </c>
      <c r="G2895" t="s">
        <v>2310</v>
      </c>
      <c r="H2895" t="s">
        <v>5575</v>
      </c>
      <c r="I2895" t="str">
        <f t="shared" si="45"/>
        <v>INSERT INTO [Object](ObjectID,FingerprintID,TypeID,Height,Width,User_Entry,Small_Description) VALUES(2893,357,4,99,70,9,N'Sign Exit Person Letters #133')</v>
      </c>
    </row>
    <row r="2896" spans="1:9" x14ac:dyDescent="0.3">
      <c r="A2896">
        <v>2894</v>
      </c>
      <c r="B2896">
        <v>357</v>
      </c>
      <c r="C2896">
        <v>4</v>
      </c>
      <c r="D2896">
        <v>89</v>
      </c>
      <c r="E2896">
        <v>74</v>
      </c>
      <c r="F2896">
        <v>9</v>
      </c>
      <c r="G2896" t="s">
        <v>2310</v>
      </c>
      <c r="H2896" t="s">
        <v>5576</v>
      </c>
      <c r="I2896" t="str">
        <f t="shared" si="45"/>
        <v>INSERT INTO [Object](ObjectID,FingerprintID,TypeID,Height,Width,User_Entry,Small_Description) VALUES(2894,357,4,89,74,9,N'Sign Exit Person Letters #134')</v>
      </c>
    </row>
    <row r="2897" spans="1:9" x14ac:dyDescent="0.3">
      <c r="A2897">
        <v>2895</v>
      </c>
      <c r="B2897">
        <v>357</v>
      </c>
      <c r="C2897">
        <v>4</v>
      </c>
      <c r="D2897">
        <v>90</v>
      </c>
      <c r="E2897">
        <v>69</v>
      </c>
      <c r="F2897">
        <v>9</v>
      </c>
      <c r="G2897" t="s">
        <v>2310</v>
      </c>
      <c r="H2897" t="s">
        <v>5577</v>
      </c>
      <c r="I2897" t="str">
        <f t="shared" si="45"/>
        <v>INSERT INTO [Object](ObjectID,FingerprintID,TypeID,Height,Width,User_Entry,Small_Description) VALUES(2895,357,4,90,69,9,N'Sign Exit Person Letters #135')</v>
      </c>
    </row>
    <row r="2898" spans="1:9" x14ac:dyDescent="0.3">
      <c r="A2898">
        <v>2896</v>
      </c>
      <c r="B2898">
        <v>357</v>
      </c>
      <c r="C2898">
        <v>4</v>
      </c>
      <c r="D2898">
        <v>106</v>
      </c>
      <c r="E2898">
        <v>76</v>
      </c>
      <c r="F2898">
        <v>9</v>
      </c>
      <c r="G2898" t="s">
        <v>2310</v>
      </c>
      <c r="H2898" t="s">
        <v>5578</v>
      </c>
      <c r="I2898" t="str">
        <f t="shared" si="45"/>
        <v>INSERT INTO [Object](ObjectID,FingerprintID,TypeID,Height,Width,User_Entry,Small_Description) VALUES(2896,357,4,106,76,9,N'Sign Exit Person Letters #136')</v>
      </c>
    </row>
    <row r="2899" spans="1:9" x14ac:dyDescent="0.3">
      <c r="A2899">
        <v>2897</v>
      </c>
      <c r="B2899">
        <v>357</v>
      </c>
      <c r="C2899">
        <v>4</v>
      </c>
      <c r="D2899">
        <v>84</v>
      </c>
      <c r="E2899">
        <v>72</v>
      </c>
      <c r="F2899">
        <v>9</v>
      </c>
      <c r="G2899" t="s">
        <v>2310</v>
      </c>
      <c r="H2899" t="s">
        <v>5579</v>
      </c>
      <c r="I2899" t="str">
        <f t="shared" si="45"/>
        <v>INSERT INTO [Object](ObjectID,FingerprintID,TypeID,Height,Width,User_Entry,Small_Description) VALUES(2897,357,4,84,72,9,N'Sign Exit Person Letters #137')</v>
      </c>
    </row>
    <row r="2900" spans="1:9" x14ac:dyDescent="0.3">
      <c r="A2900">
        <v>2898</v>
      </c>
      <c r="B2900">
        <v>357</v>
      </c>
      <c r="C2900">
        <v>4</v>
      </c>
      <c r="D2900">
        <v>100</v>
      </c>
      <c r="E2900">
        <v>63</v>
      </c>
      <c r="F2900">
        <v>9</v>
      </c>
      <c r="G2900" t="s">
        <v>2310</v>
      </c>
      <c r="H2900" t="s">
        <v>5580</v>
      </c>
      <c r="I2900" t="str">
        <f t="shared" si="45"/>
        <v>INSERT INTO [Object](ObjectID,FingerprintID,TypeID,Height,Width,User_Entry,Small_Description) VALUES(2898,357,4,100,63,9,N'Sign Exit Person Letters #138')</v>
      </c>
    </row>
    <row r="2901" spans="1:9" x14ac:dyDescent="0.3">
      <c r="A2901">
        <v>2899</v>
      </c>
      <c r="B2901">
        <v>357</v>
      </c>
      <c r="C2901">
        <v>4</v>
      </c>
      <c r="D2901">
        <v>93</v>
      </c>
      <c r="E2901">
        <v>71</v>
      </c>
      <c r="F2901">
        <v>9</v>
      </c>
      <c r="G2901" t="s">
        <v>2310</v>
      </c>
      <c r="H2901" t="s">
        <v>5581</v>
      </c>
      <c r="I2901" t="str">
        <f t="shared" si="45"/>
        <v>INSERT INTO [Object](ObjectID,FingerprintID,TypeID,Height,Width,User_Entry,Small_Description) VALUES(2899,357,4,93,71,9,N'Sign Exit Person Letters #139')</v>
      </c>
    </row>
    <row r="2902" spans="1:9" x14ac:dyDescent="0.3">
      <c r="A2902">
        <v>2900</v>
      </c>
      <c r="B2902">
        <v>357</v>
      </c>
      <c r="C2902">
        <v>4</v>
      </c>
      <c r="D2902">
        <v>117</v>
      </c>
      <c r="E2902">
        <v>76</v>
      </c>
      <c r="F2902">
        <v>9</v>
      </c>
      <c r="G2902" t="s">
        <v>2310</v>
      </c>
      <c r="H2902" t="s">
        <v>5582</v>
      </c>
      <c r="I2902" t="str">
        <f t="shared" si="45"/>
        <v>INSERT INTO [Object](ObjectID,FingerprintID,TypeID,Height,Width,User_Entry,Small_Description) VALUES(2900,357,4,117,76,9,N'Sign Exit Person Letters #140')</v>
      </c>
    </row>
    <row r="2903" spans="1:9" x14ac:dyDescent="0.3">
      <c r="A2903">
        <v>2901</v>
      </c>
      <c r="B2903">
        <v>357</v>
      </c>
      <c r="C2903">
        <v>4</v>
      </c>
      <c r="D2903">
        <v>83</v>
      </c>
      <c r="E2903">
        <v>63</v>
      </c>
      <c r="F2903">
        <v>9</v>
      </c>
      <c r="G2903" t="s">
        <v>2310</v>
      </c>
      <c r="H2903" t="s">
        <v>5583</v>
      </c>
      <c r="I2903" t="str">
        <f t="shared" si="45"/>
        <v>INSERT INTO [Object](ObjectID,FingerprintID,TypeID,Height,Width,User_Entry,Small_Description) VALUES(2901,357,4,83,63,9,N'Sign Exit Person Letters #141')</v>
      </c>
    </row>
    <row r="2904" spans="1:9" x14ac:dyDescent="0.3">
      <c r="A2904">
        <v>2902</v>
      </c>
      <c r="B2904">
        <v>357</v>
      </c>
      <c r="C2904">
        <v>4</v>
      </c>
      <c r="D2904">
        <v>103</v>
      </c>
      <c r="E2904">
        <v>72</v>
      </c>
      <c r="F2904">
        <v>9</v>
      </c>
      <c r="G2904" t="s">
        <v>2310</v>
      </c>
      <c r="H2904" t="s">
        <v>5584</v>
      </c>
      <c r="I2904" t="str">
        <f t="shared" si="45"/>
        <v>INSERT INTO [Object](ObjectID,FingerprintID,TypeID,Height,Width,User_Entry,Small_Description) VALUES(2902,357,4,103,72,9,N'Sign Exit Person Letters #142')</v>
      </c>
    </row>
    <row r="2905" spans="1:9" x14ac:dyDescent="0.3">
      <c r="A2905">
        <v>2903</v>
      </c>
      <c r="B2905">
        <v>357</v>
      </c>
      <c r="C2905">
        <v>4</v>
      </c>
      <c r="D2905">
        <v>93</v>
      </c>
      <c r="E2905">
        <v>67</v>
      </c>
      <c r="F2905">
        <v>9</v>
      </c>
      <c r="G2905" t="s">
        <v>2310</v>
      </c>
      <c r="H2905" t="s">
        <v>5585</v>
      </c>
      <c r="I2905" t="str">
        <f t="shared" si="45"/>
        <v>INSERT INTO [Object](ObjectID,FingerprintID,TypeID,Height,Width,User_Entry,Small_Description) VALUES(2903,357,4,93,67,9,N'Sign Exit Person Letters #143')</v>
      </c>
    </row>
    <row r="2906" spans="1:9" x14ac:dyDescent="0.3">
      <c r="A2906">
        <v>2904</v>
      </c>
      <c r="B2906">
        <v>357</v>
      </c>
      <c r="C2906">
        <v>4</v>
      </c>
      <c r="D2906">
        <v>111</v>
      </c>
      <c r="E2906">
        <v>69</v>
      </c>
      <c r="F2906">
        <v>9</v>
      </c>
      <c r="G2906" t="s">
        <v>2310</v>
      </c>
      <c r="H2906" t="s">
        <v>5586</v>
      </c>
      <c r="I2906" t="str">
        <f t="shared" si="45"/>
        <v>INSERT INTO [Object](ObjectID,FingerprintID,TypeID,Height,Width,User_Entry,Small_Description) VALUES(2904,357,4,111,69,9,N'Sign Exit Person Letters #144')</v>
      </c>
    </row>
    <row r="2907" spans="1:9" x14ac:dyDescent="0.3">
      <c r="A2907">
        <v>2905</v>
      </c>
      <c r="B2907">
        <v>357</v>
      </c>
      <c r="C2907">
        <v>4</v>
      </c>
      <c r="D2907">
        <v>108</v>
      </c>
      <c r="E2907">
        <v>65</v>
      </c>
      <c r="F2907">
        <v>9</v>
      </c>
      <c r="G2907" t="s">
        <v>2310</v>
      </c>
      <c r="H2907" t="s">
        <v>5587</v>
      </c>
      <c r="I2907" t="str">
        <f t="shared" si="45"/>
        <v>INSERT INTO [Object](ObjectID,FingerprintID,TypeID,Height,Width,User_Entry,Small_Description) VALUES(2905,357,4,108,65,9,N'Sign Exit Person Letters #145')</v>
      </c>
    </row>
    <row r="2908" spans="1:9" x14ac:dyDescent="0.3">
      <c r="A2908">
        <v>2906</v>
      </c>
      <c r="B2908">
        <v>357</v>
      </c>
      <c r="C2908">
        <v>18</v>
      </c>
      <c r="D2908">
        <v>78</v>
      </c>
      <c r="E2908">
        <v>106</v>
      </c>
      <c r="F2908">
        <v>9</v>
      </c>
      <c r="G2908" t="s">
        <v>2310</v>
      </c>
      <c r="H2908" t="s">
        <v>5588</v>
      </c>
      <c r="I2908" t="str">
        <f t="shared" si="45"/>
        <v>INSERT INTO [Object](ObjectID,FingerprintID,TypeID,Height,Width,User_Entry,Small_Description) VALUES(2906,357,18,78,106,9,N'Wall Fire Extinguisher #94')</v>
      </c>
    </row>
    <row r="2909" spans="1:9" x14ac:dyDescent="0.3">
      <c r="A2909">
        <v>2907</v>
      </c>
      <c r="B2909">
        <v>357</v>
      </c>
      <c r="C2909">
        <v>18</v>
      </c>
      <c r="D2909">
        <v>80</v>
      </c>
      <c r="E2909">
        <v>112</v>
      </c>
      <c r="F2909">
        <v>9</v>
      </c>
      <c r="G2909" t="s">
        <v>2310</v>
      </c>
      <c r="H2909" t="s">
        <v>5589</v>
      </c>
      <c r="I2909" t="str">
        <f t="shared" si="45"/>
        <v>INSERT INTO [Object](ObjectID,FingerprintID,TypeID,Height,Width,User_Entry,Small_Description) VALUES(2907,357,18,80,112,9,N'Wall Fire Extinguisher #95')</v>
      </c>
    </row>
    <row r="2910" spans="1:9" x14ac:dyDescent="0.3">
      <c r="A2910">
        <v>2908</v>
      </c>
      <c r="B2910">
        <v>357</v>
      </c>
      <c r="C2910">
        <v>18</v>
      </c>
      <c r="D2910">
        <v>90</v>
      </c>
      <c r="E2910">
        <v>141</v>
      </c>
      <c r="F2910">
        <v>9</v>
      </c>
      <c r="G2910" t="s">
        <v>2310</v>
      </c>
      <c r="H2910" t="s">
        <v>5590</v>
      </c>
      <c r="I2910" t="str">
        <f t="shared" si="45"/>
        <v>INSERT INTO [Object](ObjectID,FingerprintID,TypeID,Height,Width,User_Entry,Small_Description) VALUES(2908,357,18,90,141,9,N'Wall Fire Extinguisher #96')</v>
      </c>
    </row>
    <row r="2911" spans="1:9" x14ac:dyDescent="0.3">
      <c r="A2911">
        <v>2909</v>
      </c>
      <c r="B2911">
        <v>357</v>
      </c>
      <c r="C2911">
        <v>18</v>
      </c>
      <c r="D2911">
        <v>53</v>
      </c>
      <c r="E2911">
        <v>148</v>
      </c>
      <c r="F2911">
        <v>9</v>
      </c>
      <c r="G2911" t="s">
        <v>2310</v>
      </c>
      <c r="H2911" t="s">
        <v>5591</v>
      </c>
      <c r="I2911" t="str">
        <f t="shared" si="45"/>
        <v>INSERT INTO [Object](ObjectID,FingerprintID,TypeID,Height,Width,User_Entry,Small_Description) VALUES(2909,357,18,53,148,9,N'Wall Fire Extinguisher #97')</v>
      </c>
    </row>
    <row r="2912" spans="1:9" x14ac:dyDescent="0.3">
      <c r="A2912">
        <v>2910</v>
      </c>
      <c r="B2912">
        <v>357</v>
      </c>
      <c r="C2912">
        <v>96</v>
      </c>
      <c r="D2912">
        <v>50</v>
      </c>
      <c r="E2912">
        <v>69</v>
      </c>
      <c r="F2912">
        <v>9</v>
      </c>
      <c r="G2912" t="s">
        <v>2310</v>
      </c>
      <c r="H2912" t="s">
        <v>5592</v>
      </c>
      <c r="I2912" t="str">
        <f t="shared" si="45"/>
        <v>INSERT INTO [Object](ObjectID,FingerprintID,TypeID,Height,Width,User_Entry,Small_Description) VALUES(2910,357,96,50,69,9,N'Sign Fire Glass Break #12')</v>
      </c>
    </row>
    <row r="2913" spans="1:9" x14ac:dyDescent="0.3">
      <c r="A2913">
        <v>2911</v>
      </c>
      <c r="B2913">
        <v>357</v>
      </c>
      <c r="C2913">
        <v>99</v>
      </c>
      <c r="D2913">
        <v>52</v>
      </c>
      <c r="E2913">
        <v>94</v>
      </c>
      <c r="F2913">
        <v>9</v>
      </c>
      <c r="G2913" t="s">
        <v>2310</v>
      </c>
      <c r="H2913" t="s">
        <v>5593</v>
      </c>
      <c r="I2913" t="str">
        <f t="shared" si="45"/>
        <v>INSERT INTO [Object](ObjectID,FingerprintID,TypeID,Height,Width,User_Entry,Small_Description) VALUES(2911,357,99,52,94,9,N'Symbol No Smoking #26')</v>
      </c>
    </row>
    <row r="2914" spans="1:9" x14ac:dyDescent="0.3">
      <c r="A2914">
        <v>2912</v>
      </c>
      <c r="B2914">
        <v>357</v>
      </c>
      <c r="C2914">
        <v>99</v>
      </c>
      <c r="D2914">
        <v>80</v>
      </c>
      <c r="E2914">
        <v>80</v>
      </c>
      <c r="F2914">
        <v>9</v>
      </c>
      <c r="G2914" t="s">
        <v>2310</v>
      </c>
      <c r="H2914" t="s">
        <v>5594</v>
      </c>
      <c r="I2914" t="str">
        <f t="shared" si="45"/>
        <v>INSERT INTO [Object](ObjectID,FingerprintID,TypeID,Height,Width,User_Entry,Small_Description) VALUES(2912,357,99,80,80,9,N'Symbol No Smoking #27')</v>
      </c>
    </row>
    <row r="2915" spans="1:9" x14ac:dyDescent="0.3">
      <c r="A2915">
        <v>2913</v>
      </c>
      <c r="B2915">
        <v>357</v>
      </c>
      <c r="C2915">
        <v>100</v>
      </c>
      <c r="D2915">
        <v>75</v>
      </c>
      <c r="E2915">
        <v>113</v>
      </c>
      <c r="F2915">
        <v>9</v>
      </c>
      <c r="G2915" t="s">
        <v>2310</v>
      </c>
      <c r="H2915" t="s">
        <v>5595</v>
      </c>
      <c r="I2915" t="str">
        <f t="shared" si="45"/>
        <v>INSERT INTO [Object](ObjectID,FingerprintID,TypeID,Height,Width,User_Entry,Small_Description) VALUES(2913,357,100,75,113,9,N'Trash Can #351')</v>
      </c>
    </row>
    <row r="2916" spans="1:9" x14ac:dyDescent="0.3">
      <c r="A2916">
        <v>2914</v>
      </c>
      <c r="B2916">
        <v>358</v>
      </c>
      <c r="C2916">
        <v>3</v>
      </c>
      <c r="D2916">
        <v>77</v>
      </c>
      <c r="E2916">
        <v>118</v>
      </c>
      <c r="F2916">
        <v>7</v>
      </c>
      <c r="G2916" t="s">
        <v>2302</v>
      </c>
      <c r="H2916" t="s">
        <v>5596</v>
      </c>
      <c r="I2916" t="str">
        <f t="shared" si="45"/>
        <v>INSERT INTO [Object](ObjectID,FingerprintID,TypeID,Height,Width,User_Entry,Small_Description) VALUES(2914,358,3,77,118,7,N'Sign Gather #199')</v>
      </c>
    </row>
    <row r="2917" spans="1:9" x14ac:dyDescent="0.3">
      <c r="A2917">
        <v>2915</v>
      </c>
      <c r="B2917">
        <v>358</v>
      </c>
      <c r="C2917">
        <v>4</v>
      </c>
      <c r="D2917">
        <v>139</v>
      </c>
      <c r="E2917">
        <v>65</v>
      </c>
      <c r="F2917">
        <v>7</v>
      </c>
      <c r="G2917" t="s">
        <v>2302</v>
      </c>
      <c r="H2917" t="s">
        <v>5597</v>
      </c>
      <c r="I2917" t="str">
        <f t="shared" si="45"/>
        <v>INSERT INTO [Object](ObjectID,FingerprintID,TypeID,Height,Width,User_Entry,Small_Description) VALUES(2915,358,4,139,65,7,N'Sign Exit Person Letters #146')</v>
      </c>
    </row>
    <row r="2918" spans="1:9" x14ac:dyDescent="0.3">
      <c r="A2918">
        <v>2916</v>
      </c>
      <c r="B2918">
        <v>358</v>
      </c>
      <c r="C2918">
        <v>4</v>
      </c>
      <c r="D2918">
        <v>130</v>
      </c>
      <c r="E2918">
        <v>59</v>
      </c>
      <c r="F2918">
        <v>7</v>
      </c>
      <c r="G2918" t="s">
        <v>2302</v>
      </c>
      <c r="H2918" t="s">
        <v>5598</v>
      </c>
      <c r="I2918" t="str">
        <f t="shared" si="45"/>
        <v>INSERT INTO [Object](ObjectID,FingerprintID,TypeID,Height,Width,User_Entry,Small_Description) VALUES(2916,358,4,130,59,7,N'Sign Exit Person Letters #147')</v>
      </c>
    </row>
    <row r="2919" spans="1:9" x14ac:dyDescent="0.3">
      <c r="A2919">
        <v>2917</v>
      </c>
      <c r="B2919">
        <v>358</v>
      </c>
      <c r="C2919">
        <v>4</v>
      </c>
      <c r="D2919">
        <v>111</v>
      </c>
      <c r="E2919">
        <v>64</v>
      </c>
      <c r="F2919">
        <v>7</v>
      </c>
      <c r="G2919" t="s">
        <v>2302</v>
      </c>
      <c r="H2919" t="s">
        <v>5599</v>
      </c>
      <c r="I2919" t="str">
        <f t="shared" si="45"/>
        <v>INSERT INTO [Object](ObjectID,FingerprintID,TypeID,Height,Width,User_Entry,Small_Description) VALUES(2917,358,4,111,64,7,N'Sign Exit Person Letters #148')</v>
      </c>
    </row>
    <row r="2920" spans="1:9" x14ac:dyDescent="0.3">
      <c r="A2920">
        <v>2918</v>
      </c>
      <c r="B2920">
        <v>358</v>
      </c>
      <c r="C2920">
        <v>100</v>
      </c>
      <c r="D2920">
        <v>137</v>
      </c>
      <c r="E2920">
        <v>117</v>
      </c>
      <c r="F2920">
        <v>7</v>
      </c>
      <c r="G2920" t="s">
        <v>2302</v>
      </c>
      <c r="H2920" t="s">
        <v>5600</v>
      </c>
      <c r="I2920" t="str">
        <f t="shared" si="45"/>
        <v>INSERT INTO [Object](ObjectID,FingerprintID,TypeID,Height,Width,User_Entry,Small_Description) VALUES(2918,358,100,137,117,7,N'Trash Can #352')</v>
      </c>
    </row>
    <row r="2921" spans="1:9" x14ac:dyDescent="0.3">
      <c r="A2921">
        <v>2919</v>
      </c>
      <c r="B2921">
        <v>359</v>
      </c>
      <c r="C2921">
        <v>72</v>
      </c>
      <c r="D2921">
        <v>114</v>
      </c>
      <c r="E2921">
        <v>214</v>
      </c>
      <c r="F2921">
        <v>5</v>
      </c>
      <c r="G2921" t="s">
        <v>2294</v>
      </c>
      <c r="H2921" t="s">
        <v>5601</v>
      </c>
      <c r="I2921" t="str">
        <f t="shared" si="45"/>
        <v>INSERT INTO [Object](ObjectID,FingerprintID,TypeID,Height,Width,User_Entry,Small_Description) VALUES(2919,359,72,114,214,5,N'Stairs Interior #11')</v>
      </c>
    </row>
    <row r="2922" spans="1:9" x14ac:dyDescent="0.3">
      <c r="A2922">
        <v>2920</v>
      </c>
      <c r="B2922">
        <v>359</v>
      </c>
      <c r="C2922">
        <v>73</v>
      </c>
      <c r="D2922">
        <v>77</v>
      </c>
      <c r="E2922">
        <v>119</v>
      </c>
      <c r="F2922">
        <v>5</v>
      </c>
      <c r="G2922" t="s">
        <v>2294</v>
      </c>
      <c r="H2922" t="s">
        <v>5602</v>
      </c>
      <c r="I2922" t="str">
        <f t="shared" si="45"/>
        <v>INSERT INTO [Object](ObjectID,FingerprintID,TypeID,Height,Width,User_Entry,Small_Description) VALUES(2920,359,73,77,119,5,N'Restaurant Chair Legs #53')</v>
      </c>
    </row>
    <row r="2923" spans="1:9" x14ac:dyDescent="0.3">
      <c r="A2923">
        <v>2921</v>
      </c>
      <c r="B2923">
        <v>359</v>
      </c>
      <c r="C2923">
        <v>73</v>
      </c>
      <c r="D2923">
        <v>141</v>
      </c>
      <c r="E2923">
        <v>115</v>
      </c>
      <c r="F2923">
        <v>5</v>
      </c>
      <c r="G2923" t="s">
        <v>2294</v>
      </c>
      <c r="H2923" t="s">
        <v>5603</v>
      </c>
      <c r="I2923" t="str">
        <f t="shared" si="45"/>
        <v>INSERT INTO [Object](ObjectID,FingerprintID,TypeID,Height,Width,User_Entry,Small_Description) VALUES(2921,359,73,141,115,5,N'Restaurant Chair Legs #54')</v>
      </c>
    </row>
    <row r="2924" spans="1:9" x14ac:dyDescent="0.3">
      <c r="A2924">
        <v>2922</v>
      </c>
      <c r="B2924">
        <v>359</v>
      </c>
      <c r="C2924">
        <v>100</v>
      </c>
      <c r="D2924">
        <v>78</v>
      </c>
      <c r="E2924">
        <v>103</v>
      </c>
      <c r="F2924">
        <v>5</v>
      </c>
      <c r="G2924" t="s">
        <v>2294</v>
      </c>
      <c r="H2924" t="s">
        <v>5604</v>
      </c>
      <c r="I2924" t="str">
        <f t="shared" si="45"/>
        <v>INSERT INTO [Object](ObjectID,FingerprintID,TypeID,Height,Width,User_Entry,Small_Description) VALUES(2922,359,100,78,103,5,N'Trash Can #353')</v>
      </c>
    </row>
    <row r="2925" spans="1:9" x14ac:dyDescent="0.3">
      <c r="A2925">
        <v>2923</v>
      </c>
      <c r="B2925">
        <v>360</v>
      </c>
      <c r="C2925">
        <v>26</v>
      </c>
      <c r="D2925">
        <v>55</v>
      </c>
      <c r="E2925">
        <v>232</v>
      </c>
      <c r="F2925">
        <v>6</v>
      </c>
      <c r="G2925" t="s">
        <v>2298</v>
      </c>
      <c r="H2925" t="s">
        <v>5605</v>
      </c>
      <c r="I2925" t="str">
        <f t="shared" si="45"/>
        <v>INSERT INTO [Object](ObjectID,FingerprintID,TypeID,Height,Width,User_Entry,Small_Description) VALUES(2923,360,26,55,232,6,N'Desk Info #8')</v>
      </c>
    </row>
    <row r="2926" spans="1:9" x14ac:dyDescent="0.3">
      <c r="A2926">
        <v>2924</v>
      </c>
      <c r="B2926">
        <v>360</v>
      </c>
      <c r="C2926">
        <v>70</v>
      </c>
      <c r="D2926">
        <v>83</v>
      </c>
      <c r="E2926">
        <v>139</v>
      </c>
      <c r="F2926">
        <v>6</v>
      </c>
      <c r="G2926" t="s">
        <v>2298</v>
      </c>
      <c r="H2926" t="s">
        <v>5606</v>
      </c>
      <c r="I2926" t="str">
        <f t="shared" si="45"/>
        <v>INSERT INTO [Object](ObjectID,FingerprintID,TypeID,Height,Width,User_Entry,Small_Description) VALUES(2924,360,70,83,139,6,N'Trashcan Interior #50')</v>
      </c>
    </row>
    <row r="2927" spans="1:9" x14ac:dyDescent="0.3">
      <c r="A2927">
        <v>2925</v>
      </c>
      <c r="B2927">
        <v>360</v>
      </c>
      <c r="C2927">
        <v>70</v>
      </c>
      <c r="D2927">
        <v>91</v>
      </c>
      <c r="E2927">
        <v>161</v>
      </c>
      <c r="F2927">
        <v>6</v>
      </c>
      <c r="G2927" t="s">
        <v>2298</v>
      </c>
      <c r="H2927" t="s">
        <v>5607</v>
      </c>
      <c r="I2927" t="str">
        <f t="shared" si="45"/>
        <v>INSERT INTO [Object](ObjectID,FingerprintID,TypeID,Height,Width,User_Entry,Small_Description) VALUES(2925,360,70,91,161,6,N'Trashcan Interior #51')</v>
      </c>
    </row>
    <row r="2928" spans="1:9" x14ac:dyDescent="0.3">
      <c r="A2928">
        <v>2926</v>
      </c>
      <c r="B2928">
        <v>360</v>
      </c>
      <c r="C2928">
        <v>70</v>
      </c>
      <c r="D2928">
        <v>99</v>
      </c>
      <c r="E2928">
        <v>183</v>
      </c>
      <c r="F2928">
        <v>6</v>
      </c>
      <c r="G2928" t="s">
        <v>2298</v>
      </c>
      <c r="H2928" t="s">
        <v>5608</v>
      </c>
      <c r="I2928" t="str">
        <f t="shared" si="45"/>
        <v>INSERT INTO [Object](ObjectID,FingerprintID,TypeID,Height,Width,User_Entry,Small_Description) VALUES(2926,360,70,99,183,6,N'Trashcan Interior #52')</v>
      </c>
    </row>
    <row r="2929" spans="1:9" x14ac:dyDescent="0.3">
      <c r="A2929">
        <v>2927</v>
      </c>
      <c r="B2929">
        <v>360</v>
      </c>
      <c r="C2929">
        <v>73</v>
      </c>
      <c r="D2929">
        <v>82</v>
      </c>
      <c r="E2929">
        <v>110</v>
      </c>
      <c r="F2929">
        <v>6</v>
      </c>
      <c r="G2929" t="s">
        <v>2298</v>
      </c>
      <c r="H2929" t="s">
        <v>5609</v>
      </c>
      <c r="I2929" t="str">
        <f t="shared" si="45"/>
        <v>INSERT INTO [Object](ObjectID,FingerprintID,TypeID,Height,Width,User_Entry,Small_Description) VALUES(2927,360,73,82,110,6,N'Restaurant Chair Legs #55')</v>
      </c>
    </row>
    <row r="2930" spans="1:9" x14ac:dyDescent="0.3">
      <c r="A2930">
        <v>2928</v>
      </c>
      <c r="B2930">
        <v>360</v>
      </c>
      <c r="C2930">
        <v>73</v>
      </c>
      <c r="D2930">
        <v>85</v>
      </c>
      <c r="E2930">
        <v>106</v>
      </c>
      <c r="F2930">
        <v>6</v>
      </c>
      <c r="G2930" t="s">
        <v>2298</v>
      </c>
      <c r="H2930" t="s">
        <v>5610</v>
      </c>
      <c r="I2930" t="str">
        <f t="shared" si="45"/>
        <v>INSERT INTO [Object](ObjectID,FingerprintID,TypeID,Height,Width,User_Entry,Small_Description) VALUES(2928,360,73,85,106,6,N'Restaurant Chair Legs #56')</v>
      </c>
    </row>
    <row r="2931" spans="1:9" x14ac:dyDescent="0.3">
      <c r="A2931">
        <v>2929</v>
      </c>
      <c r="B2931">
        <v>360</v>
      </c>
      <c r="C2931">
        <v>73</v>
      </c>
      <c r="D2931">
        <v>77</v>
      </c>
      <c r="E2931">
        <v>105</v>
      </c>
      <c r="F2931">
        <v>6</v>
      </c>
      <c r="G2931" t="s">
        <v>2298</v>
      </c>
      <c r="H2931" t="s">
        <v>5611</v>
      </c>
      <c r="I2931" t="str">
        <f t="shared" si="45"/>
        <v>INSERT INTO [Object](ObjectID,FingerprintID,TypeID,Height,Width,User_Entry,Small_Description) VALUES(2929,360,73,77,105,6,N'Restaurant Chair Legs #57')</v>
      </c>
    </row>
    <row r="2932" spans="1:9" x14ac:dyDescent="0.3">
      <c r="A2932">
        <v>2930</v>
      </c>
      <c r="B2932">
        <v>360</v>
      </c>
      <c r="C2932">
        <v>73</v>
      </c>
      <c r="D2932">
        <v>89</v>
      </c>
      <c r="E2932">
        <v>106</v>
      </c>
      <c r="F2932">
        <v>6</v>
      </c>
      <c r="G2932" t="s">
        <v>2298</v>
      </c>
      <c r="H2932" t="s">
        <v>5612</v>
      </c>
      <c r="I2932" t="str">
        <f t="shared" si="45"/>
        <v>INSERT INTO [Object](ObjectID,FingerprintID,TypeID,Height,Width,User_Entry,Small_Description) VALUES(2930,360,73,89,106,6,N'Restaurant Chair Legs #58')</v>
      </c>
    </row>
    <row r="2933" spans="1:9" x14ac:dyDescent="0.3">
      <c r="A2933">
        <v>2931</v>
      </c>
      <c r="B2933">
        <v>360</v>
      </c>
      <c r="C2933">
        <v>73</v>
      </c>
      <c r="D2933">
        <v>101</v>
      </c>
      <c r="E2933">
        <v>109</v>
      </c>
      <c r="F2933">
        <v>6</v>
      </c>
      <c r="G2933" t="s">
        <v>2298</v>
      </c>
      <c r="H2933" t="s">
        <v>5613</v>
      </c>
      <c r="I2933" t="str">
        <f t="shared" si="45"/>
        <v>INSERT INTO [Object](ObjectID,FingerprintID,TypeID,Height,Width,User_Entry,Small_Description) VALUES(2931,360,73,101,109,6,N'Restaurant Chair Legs #59')</v>
      </c>
    </row>
    <row r="2934" spans="1:9" x14ac:dyDescent="0.3">
      <c r="A2934">
        <v>2932</v>
      </c>
      <c r="B2934">
        <v>360</v>
      </c>
      <c r="C2934">
        <v>73</v>
      </c>
      <c r="D2934">
        <v>95</v>
      </c>
      <c r="E2934">
        <v>112</v>
      </c>
      <c r="F2934">
        <v>6</v>
      </c>
      <c r="G2934" t="s">
        <v>2298</v>
      </c>
      <c r="H2934" t="s">
        <v>5614</v>
      </c>
      <c r="I2934" t="str">
        <f t="shared" si="45"/>
        <v>INSERT INTO [Object](ObjectID,FingerprintID,TypeID,Height,Width,User_Entry,Small_Description) VALUES(2932,360,73,95,112,6,N'Restaurant Chair Legs #60')</v>
      </c>
    </row>
    <row r="2935" spans="1:9" x14ac:dyDescent="0.3">
      <c r="A2935">
        <v>2933</v>
      </c>
      <c r="B2935">
        <v>360</v>
      </c>
      <c r="C2935">
        <v>100</v>
      </c>
      <c r="D2935">
        <v>81</v>
      </c>
      <c r="E2935">
        <v>98</v>
      </c>
      <c r="F2935">
        <v>6</v>
      </c>
      <c r="G2935" t="s">
        <v>2298</v>
      </c>
      <c r="H2935" t="s">
        <v>5615</v>
      </c>
      <c r="I2935" t="str">
        <f t="shared" si="45"/>
        <v>INSERT INTO [Object](ObjectID,FingerprintID,TypeID,Height,Width,User_Entry,Small_Description) VALUES(2933,360,100,81,98,6,N'Trash Can #354')</v>
      </c>
    </row>
    <row r="2936" spans="1:9" x14ac:dyDescent="0.3">
      <c r="A2936">
        <v>2934</v>
      </c>
      <c r="B2936">
        <v>361</v>
      </c>
      <c r="C2936">
        <v>6</v>
      </c>
      <c r="D2936">
        <v>103</v>
      </c>
      <c r="E2936">
        <v>61</v>
      </c>
      <c r="F2936">
        <v>5</v>
      </c>
      <c r="G2936" t="s">
        <v>2294</v>
      </c>
      <c r="H2936" t="s">
        <v>5616</v>
      </c>
      <c r="I2936" t="str">
        <f t="shared" si="45"/>
        <v>INSERT INTO [Object](ObjectID,FingerprintID,TypeID,Height,Width,User_Entry,Small_Description) VALUES(2934,361,6,103,61,5,N'Wall Number #11')</v>
      </c>
    </row>
    <row r="2937" spans="1:9" x14ac:dyDescent="0.3">
      <c r="A2937">
        <v>2935</v>
      </c>
      <c r="B2937">
        <v>361</v>
      </c>
      <c r="C2937">
        <v>70</v>
      </c>
      <c r="D2937">
        <v>115</v>
      </c>
      <c r="E2937">
        <v>170</v>
      </c>
      <c r="F2937">
        <v>5</v>
      </c>
      <c r="G2937" t="s">
        <v>2294</v>
      </c>
      <c r="H2937" t="s">
        <v>5617</v>
      </c>
      <c r="I2937" t="str">
        <f t="shared" si="45"/>
        <v>INSERT INTO [Object](ObjectID,FingerprintID,TypeID,Height,Width,User_Entry,Small_Description) VALUES(2935,361,70,115,170,5,N'Trashcan Interior #53')</v>
      </c>
    </row>
    <row r="2938" spans="1:9" x14ac:dyDescent="0.3">
      <c r="A2938">
        <v>2936</v>
      </c>
      <c r="B2938">
        <v>361</v>
      </c>
      <c r="C2938">
        <v>70</v>
      </c>
      <c r="D2938">
        <v>100</v>
      </c>
      <c r="E2938">
        <v>167</v>
      </c>
      <c r="F2938">
        <v>5</v>
      </c>
      <c r="G2938" t="s">
        <v>2294</v>
      </c>
      <c r="H2938" t="s">
        <v>5618</v>
      </c>
      <c r="I2938" t="str">
        <f t="shared" si="45"/>
        <v>INSERT INTO [Object](ObjectID,FingerprintID,TypeID,Height,Width,User_Entry,Small_Description) VALUES(2936,361,70,100,167,5,N'Trashcan Interior #54')</v>
      </c>
    </row>
    <row r="2939" spans="1:9" x14ac:dyDescent="0.3">
      <c r="A2939">
        <v>2937</v>
      </c>
      <c r="B2939">
        <v>361</v>
      </c>
      <c r="C2939">
        <v>100</v>
      </c>
      <c r="D2939">
        <v>169</v>
      </c>
      <c r="E2939">
        <v>134</v>
      </c>
      <c r="F2939">
        <v>5</v>
      </c>
      <c r="G2939" t="s">
        <v>2294</v>
      </c>
      <c r="H2939" t="s">
        <v>5619</v>
      </c>
      <c r="I2939" t="str">
        <f t="shared" si="45"/>
        <v>INSERT INTO [Object](ObjectID,FingerprintID,TypeID,Height,Width,User_Entry,Small_Description) VALUES(2937,361,100,169,134,5,N'Trash Can #355')</v>
      </c>
    </row>
    <row r="2940" spans="1:9" x14ac:dyDescent="0.3">
      <c r="A2940">
        <v>2938</v>
      </c>
      <c r="B2940">
        <v>362</v>
      </c>
      <c r="C2940">
        <v>23</v>
      </c>
      <c r="D2940">
        <v>80</v>
      </c>
      <c r="E2940">
        <v>128</v>
      </c>
      <c r="F2940">
        <v>2</v>
      </c>
      <c r="G2940" t="s">
        <v>2282</v>
      </c>
      <c r="H2940" t="s">
        <v>5620</v>
      </c>
      <c r="I2940" t="str">
        <f t="shared" si="45"/>
        <v>INSERT INTO [Object](ObjectID,FingerprintID,TypeID,Height,Width,User_Entry,Small_Description) VALUES(2938,362,23,80,128,2,N'Restaurant Chair #17')</v>
      </c>
    </row>
    <row r="2941" spans="1:9" x14ac:dyDescent="0.3">
      <c r="A2941">
        <v>2939</v>
      </c>
      <c r="B2941">
        <v>362</v>
      </c>
      <c r="C2941">
        <v>23</v>
      </c>
      <c r="D2941">
        <v>104</v>
      </c>
      <c r="E2941">
        <v>98</v>
      </c>
      <c r="F2941">
        <v>2</v>
      </c>
      <c r="G2941" t="s">
        <v>2282</v>
      </c>
      <c r="H2941" t="s">
        <v>5621</v>
      </c>
      <c r="I2941" t="str">
        <f t="shared" si="45"/>
        <v>INSERT INTO [Object](ObjectID,FingerprintID,TypeID,Height,Width,User_Entry,Small_Description) VALUES(2939,362,23,104,98,2,N'Restaurant Chair #18')</v>
      </c>
    </row>
    <row r="2942" spans="1:9" x14ac:dyDescent="0.3">
      <c r="A2942">
        <v>2940</v>
      </c>
      <c r="B2942">
        <v>362</v>
      </c>
      <c r="C2942">
        <v>23</v>
      </c>
      <c r="D2942">
        <v>101</v>
      </c>
      <c r="E2942">
        <v>116</v>
      </c>
      <c r="F2942">
        <v>2</v>
      </c>
      <c r="G2942" t="s">
        <v>2282</v>
      </c>
      <c r="H2942" t="s">
        <v>5622</v>
      </c>
      <c r="I2942" t="str">
        <f t="shared" si="45"/>
        <v>INSERT INTO [Object](ObjectID,FingerprintID,TypeID,Height,Width,User_Entry,Small_Description) VALUES(2940,362,23,101,116,2,N'Restaurant Chair #19')</v>
      </c>
    </row>
    <row r="2943" spans="1:9" x14ac:dyDescent="0.3">
      <c r="A2943">
        <v>2941</v>
      </c>
      <c r="B2943">
        <v>362</v>
      </c>
      <c r="C2943">
        <v>49</v>
      </c>
      <c r="D2943">
        <v>91</v>
      </c>
      <c r="E2943">
        <v>57</v>
      </c>
      <c r="F2943">
        <v>2</v>
      </c>
      <c r="G2943" t="s">
        <v>2282</v>
      </c>
      <c r="H2943" t="s">
        <v>5623</v>
      </c>
      <c r="I2943" t="str">
        <f t="shared" si="45"/>
        <v>INSERT INTO [Object](ObjectID,FingerprintID,TypeID,Height,Width,User_Entry,Small_Description) VALUES(2941,362,49,91,57,2,N'Wall Pattern Red White #110')</v>
      </c>
    </row>
    <row r="2944" spans="1:9" x14ac:dyDescent="0.3">
      <c r="A2944">
        <v>2942</v>
      </c>
      <c r="B2944">
        <v>362</v>
      </c>
      <c r="C2944">
        <v>100</v>
      </c>
      <c r="D2944">
        <v>165</v>
      </c>
      <c r="E2944">
        <v>116</v>
      </c>
      <c r="F2944">
        <v>2</v>
      </c>
      <c r="G2944" t="s">
        <v>2282</v>
      </c>
      <c r="H2944" t="s">
        <v>5624</v>
      </c>
      <c r="I2944" t="str">
        <f t="shared" si="45"/>
        <v>INSERT INTO [Object](ObjectID,FingerprintID,TypeID,Height,Width,User_Entry,Small_Description) VALUES(2942,362,100,165,116,2,N'Trash Can #356')</v>
      </c>
    </row>
    <row r="2945" spans="1:9" x14ac:dyDescent="0.3">
      <c r="A2945">
        <v>2943</v>
      </c>
      <c r="B2945">
        <v>363</v>
      </c>
      <c r="C2945">
        <v>24</v>
      </c>
      <c r="D2945">
        <v>131</v>
      </c>
      <c r="E2945">
        <v>140</v>
      </c>
      <c r="F2945">
        <v>6</v>
      </c>
      <c r="G2945" t="s">
        <v>2298</v>
      </c>
      <c r="H2945" t="s">
        <v>5625</v>
      </c>
      <c r="I2945" t="str">
        <f t="shared" si="45"/>
        <v>INSERT INTO [Object](ObjectID,FingerprintID,TypeID,Height,Width,User_Entry,Small_Description) VALUES(2943,363,24,131,140,6,N'Handle Wood #64')</v>
      </c>
    </row>
    <row r="2946" spans="1:9" x14ac:dyDescent="0.3">
      <c r="A2946">
        <v>2944</v>
      </c>
      <c r="B2946">
        <v>363</v>
      </c>
      <c r="C2946">
        <v>24</v>
      </c>
      <c r="D2946">
        <v>130</v>
      </c>
      <c r="E2946">
        <v>127</v>
      </c>
      <c r="F2946">
        <v>6</v>
      </c>
      <c r="G2946" t="s">
        <v>2298</v>
      </c>
      <c r="H2946" t="s">
        <v>5626</v>
      </c>
      <c r="I2946" t="str">
        <f t="shared" si="45"/>
        <v>INSERT INTO [Object](ObjectID,FingerprintID,TypeID,Height,Width,User_Entry,Small_Description) VALUES(2944,363,24,130,127,6,N'Handle Wood #65')</v>
      </c>
    </row>
    <row r="2947" spans="1:9" x14ac:dyDescent="0.3">
      <c r="A2947">
        <v>2945</v>
      </c>
      <c r="B2947">
        <v>363</v>
      </c>
      <c r="C2947">
        <v>24</v>
      </c>
      <c r="D2947">
        <v>140</v>
      </c>
      <c r="E2947">
        <v>129</v>
      </c>
      <c r="F2947">
        <v>6</v>
      </c>
      <c r="G2947" t="s">
        <v>2298</v>
      </c>
      <c r="H2947" t="s">
        <v>5627</v>
      </c>
      <c r="I2947" t="str">
        <f t="shared" si="45"/>
        <v>INSERT INTO [Object](ObjectID,FingerprintID,TypeID,Height,Width,User_Entry,Small_Description) VALUES(2945,363,24,140,129,6,N'Handle Wood #66')</v>
      </c>
    </row>
    <row r="2948" spans="1:9" x14ac:dyDescent="0.3">
      <c r="A2948">
        <v>2946</v>
      </c>
      <c r="B2948">
        <v>363</v>
      </c>
      <c r="C2948">
        <v>24</v>
      </c>
      <c r="D2948">
        <v>125</v>
      </c>
      <c r="E2948">
        <v>125</v>
      </c>
      <c r="F2948">
        <v>6</v>
      </c>
      <c r="G2948" t="s">
        <v>2298</v>
      </c>
      <c r="H2948" t="s">
        <v>5628</v>
      </c>
      <c r="I2948" t="str">
        <f t="shared" ref="I2948:I3011" si="46">"INSERT INTO [Object](ObjectID,FingerprintID,TypeID,Height,Width,User_Entry,Small_Description) VALUES("&amp;A2948&amp;","&amp;B2948&amp;","&amp;C2948&amp;","&amp;D2948&amp;","&amp;E2948&amp;","&amp;F2948&amp;",N'"&amp;H2948&amp;"')"</f>
        <v>INSERT INTO [Object](ObjectID,FingerprintID,TypeID,Height,Width,User_Entry,Small_Description) VALUES(2946,363,24,125,125,6,N'Handle Wood #67')</v>
      </c>
    </row>
    <row r="2949" spans="1:9" x14ac:dyDescent="0.3">
      <c r="A2949">
        <v>2947</v>
      </c>
      <c r="B2949">
        <v>363</v>
      </c>
      <c r="C2949">
        <v>24</v>
      </c>
      <c r="D2949">
        <v>121</v>
      </c>
      <c r="E2949">
        <v>140</v>
      </c>
      <c r="F2949">
        <v>6</v>
      </c>
      <c r="G2949" t="s">
        <v>2298</v>
      </c>
      <c r="H2949" t="s">
        <v>5629</v>
      </c>
      <c r="I2949" t="str">
        <f t="shared" si="46"/>
        <v>INSERT INTO [Object](ObjectID,FingerprintID,TypeID,Height,Width,User_Entry,Small_Description) VALUES(2947,363,24,121,140,6,N'Handle Wood #68')</v>
      </c>
    </row>
    <row r="2950" spans="1:9" x14ac:dyDescent="0.3">
      <c r="A2950">
        <v>2948</v>
      </c>
      <c r="B2950">
        <v>363</v>
      </c>
      <c r="C2950">
        <v>24</v>
      </c>
      <c r="D2950">
        <v>131</v>
      </c>
      <c r="E2950">
        <v>130</v>
      </c>
      <c r="F2950">
        <v>6</v>
      </c>
      <c r="G2950" t="s">
        <v>2298</v>
      </c>
      <c r="H2950" t="s">
        <v>5630</v>
      </c>
      <c r="I2950" t="str">
        <f t="shared" si="46"/>
        <v>INSERT INTO [Object](ObjectID,FingerprintID,TypeID,Height,Width,User_Entry,Small_Description) VALUES(2948,363,24,131,130,6,N'Handle Wood #69')</v>
      </c>
    </row>
    <row r="2951" spans="1:9" x14ac:dyDescent="0.3">
      <c r="A2951">
        <v>2949</v>
      </c>
      <c r="B2951">
        <v>363</v>
      </c>
      <c r="C2951">
        <v>100</v>
      </c>
      <c r="D2951">
        <v>32</v>
      </c>
      <c r="E2951">
        <v>140</v>
      </c>
      <c r="F2951">
        <v>6</v>
      </c>
      <c r="G2951" t="s">
        <v>2298</v>
      </c>
      <c r="H2951" t="s">
        <v>5631</v>
      </c>
      <c r="I2951" t="str">
        <f t="shared" si="46"/>
        <v>INSERT INTO [Object](ObjectID,FingerprintID,TypeID,Height,Width,User_Entry,Small_Description) VALUES(2949,363,100,32,140,6,N'Trash Can #357')</v>
      </c>
    </row>
    <row r="2952" spans="1:9" x14ac:dyDescent="0.3">
      <c r="A2952">
        <v>2950</v>
      </c>
      <c r="B2952">
        <v>363</v>
      </c>
      <c r="C2952">
        <v>198</v>
      </c>
      <c r="D2952">
        <v>101</v>
      </c>
      <c r="E2952">
        <v>62</v>
      </c>
      <c r="F2952">
        <v>6</v>
      </c>
      <c r="G2952" t="s">
        <v>2298</v>
      </c>
      <c r="H2952" t="s">
        <v>5632</v>
      </c>
      <c r="I2952" t="str">
        <f t="shared" si="46"/>
        <v>INSERT INTO [Object](ObjectID,FingerprintID,TypeID,Height,Width,User_Entry,Small_Description) VALUES(2950,363,198,101,62,6,N'Oven #11')</v>
      </c>
    </row>
    <row r="2953" spans="1:9" x14ac:dyDescent="0.3">
      <c r="A2953">
        <v>2951</v>
      </c>
      <c r="B2953">
        <v>364</v>
      </c>
      <c r="C2953">
        <v>43</v>
      </c>
      <c r="D2953">
        <v>124</v>
      </c>
      <c r="E2953">
        <v>494</v>
      </c>
      <c r="F2953">
        <v>4</v>
      </c>
      <c r="G2953" t="s">
        <v>2290</v>
      </c>
      <c r="H2953" t="s">
        <v>5633</v>
      </c>
      <c r="I2953" t="str">
        <f t="shared" si="46"/>
        <v>INSERT INTO [Object](ObjectID,FingerprintID,TypeID,Height,Width,User_Entry,Small_Description) VALUES(2951,364,43,124,494,4,N'Door Blue #174')</v>
      </c>
    </row>
    <row r="2954" spans="1:9" x14ac:dyDescent="0.3">
      <c r="A2954">
        <v>2952</v>
      </c>
      <c r="B2954">
        <v>364</v>
      </c>
      <c r="C2954">
        <v>43</v>
      </c>
      <c r="D2954">
        <v>112</v>
      </c>
      <c r="E2954">
        <v>471</v>
      </c>
      <c r="F2954">
        <v>4</v>
      </c>
      <c r="G2954" t="s">
        <v>2290</v>
      </c>
      <c r="H2954" t="s">
        <v>5634</v>
      </c>
      <c r="I2954" t="str">
        <f t="shared" si="46"/>
        <v>INSERT INTO [Object](ObjectID,FingerprintID,TypeID,Height,Width,User_Entry,Small_Description) VALUES(2952,364,43,112,471,4,N'Door Blue #175')</v>
      </c>
    </row>
    <row r="2955" spans="1:9" x14ac:dyDescent="0.3">
      <c r="A2955">
        <v>2953</v>
      </c>
      <c r="B2955">
        <v>364</v>
      </c>
      <c r="C2955">
        <v>75</v>
      </c>
      <c r="D2955">
        <v>92</v>
      </c>
      <c r="E2955">
        <v>67</v>
      </c>
      <c r="F2955">
        <v>4</v>
      </c>
      <c r="G2955" t="s">
        <v>2290</v>
      </c>
      <c r="H2955" t="s">
        <v>5635</v>
      </c>
      <c r="I2955" t="str">
        <f t="shared" si="46"/>
        <v>INSERT INTO [Object](ObjectID,FingerprintID,TypeID,Height,Width,User_Entry,Small_Description) VALUES(2953,364,75,92,67,4,N'Deck Outside Fence #14')</v>
      </c>
    </row>
    <row r="2956" spans="1:9" x14ac:dyDescent="0.3">
      <c r="A2956">
        <v>2954</v>
      </c>
      <c r="B2956">
        <v>364</v>
      </c>
      <c r="C2956">
        <v>100</v>
      </c>
      <c r="D2956">
        <v>33</v>
      </c>
      <c r="E2956">
        <v>141</v>
      </c>
      <c r="F2956">
        <v>4</v>
      </c>
      <c r="G2956" t="s">
        <v>2290</v>
      </c>
      <c r="H2956" t="s">
        <v>5636</v>
      </c>
      <c r="I2956" t="str">
        <f t="shared" si="46"/>
        <v>INSERT INTO [Object](ObjectID,FingerprintID,TypeID,Height,Width,User_Entry,Small_Description) VALUES(2954,364,100,33,141,4,N'Trash Can #358')</v>
      </c>
    </row>
    <row r="2957" spans="1:9" x14ac:dyDescent="0.3">
      <c r="A2957">
        <v>2955</v>
      </c>
      <c r="B2957">
        <v>365</v>
      </c>
      <c r="C2957">
        <v>18</v>
      </c>
      <c r="D2957">
        <v>103</v>
      </c>
      <c r="E2957">
        <v>171</v>
      </c>
      <c r="F2957">
        <v>9</v>
      </c>
      <c r="G2957" t="s">
        <v>2310</v>
      </c>
      <c r="H2957" t="s">
        <v>5637</v>
      </c>
      <c r="I2957" t="str">
        <f t="shared" si="46"/>
        <v>INSERT INTO [Object](ObjectID,FingerprintID,TypeID,Height,Width,User_Entry,Small_Description) VALUES(2955,365,18,103,171,9,N'Wall Fire Extinguisher #98')</v>
      </c>
    </row>
    <row r="2958" spans="1:9" x14ac:dyDescent="0.3">
      <c r="A2958">
        <v>2956</v>
      </c>
      <c r="B2958">
        <v>365</v>
      </c>
      <c r="C2958">
        <v>100</v>
      </c>
      <c r="D2958">
        <v>34</v>
      </c>
      <c r="E2958">
        <v>145</v>
      </c>
      <c r="F2958">
        <v>9</v>
      </c>
      <c r="G2958" t="s">
        <v>2310</v>
      </c>
      <c r="H2958" t="s">
        <v>5638</v>
      </c>
      <c r="I2958" t="str">
        <f t="shared" si="46"/>
        <v>INSERT INTO [Object](ObjectID,FingerprintID,TypeID,Height,Width,User_Entry,Small_Description) VALUES(2956,365,100,34,145,9,N'Trash Can #359')</v>
      </c>
    </row>
    <row r="2959" spans="1:9" x14ac:dyDescent="0.3">
      <c r="A2959">
        <v>2957</v>
      </c>
      <c r="B2959">
        <v>366</v>
      </c>
      <c r="C2959">
        <v>68</v>
      </c>
      <c r="D2959">
        <v>111</v>
      </c>
      <c r="E2959">
        <v>109</v>
      </c>
      <c r="F2959">
        <v>6</v>
      </c>
      <c r="G2959" t="s">
        <v>2298</v>
      </c>
      <c r="H2959" t="s">
        <v>5639</v>
      </c>
      <c r="I2959" t="str">
        <f t="shared" si="46"/>
        <v>INSERT INTO [Object](ObjectID,FingerprintID,TypeID,Height,Width,User_Entry,Small_Description) VALUES(2957,366,68,111,109,6,N'Floor Pattern Reception #10')</v>
      </c>
    </row>
    <row r="2960" spans="1:9" x14ac:dyDescent="0.3">
      <c r="A2960">
        <v>2958</v>
      </c>
      <c r="B2960">
        <v>366</v>
      </c>
      <c r="C2960">
        <v>68</v>
      </c>
      <c r="D2960">
        <v>108</v>
      </c>
      <c r="E2960">
        <v>97</v>
      </c>
      <c r="F2960">
        <v>6</v>
      </c>
      <c r="G2960" t="s">
        <v>2298</v>
      </c>
      <c r="H2960" t="s">
        <v>5640</v>
      </c>
      <c r="I2960" t="str">
        <f t="shared" si="46"/>
        <v>INSERT INTO [Object](ObjectID,FingerprintID,TypeID,Height,Width,User_Entry,Small_Description) VALUES(2958,366,68,108,97,6,N'Floor Pattern Reception #11')</v>
      </c>
    </row>
    <row r="2961" spans="1:9" x14ac:dyDescent="0.3">
      <c r="A2961">
        <v>2959</v>
      </c>
      <c r="B2961">
        <v>366</v>
      </c>
      <c r="C2961">
        <v>68</v>
      </c>
      <c r="D2961">
        <v>113</v>
      </c>
      <c r="E2961">
        <v>143</v>
      </c>
      <c r="F2961">
        <v>6</v>
      </c>
      <c r="G2961" t="s">
        <v>2298</v>
      </c>
      <c r="H2961" t="s">
        <v>5641</v>
      </c>
      <c r="I2961" t="str">
        <f t="shared" si="46"/>
        <v>INSERT INTO [Object](ObjectID,FingerprintID,TypeID,Height,Width,User_Entry,Small_Description) VALUES(2959,366,68,113,143,6,N'Floor Pattern Reception #12')</v>
      </c>
    </row>
    <row r="2962" spans="1:9" x14ac:dyDescent="0.3">
      <c r="A2962">
        <v>2960</v>
      </c>
      <c r="B2962">
        <v>366</v>
      </c>
      <c r="C2962">
        <v>68</v>
      </c>
      <c r="D2962">
        <v>110</v>
      </c>
      <c r="E2962">
        <v>107</v>
      </c>
      <c r="F2962">
        <v>6</v>
      </c>
      <c r="G2962" t="s">
        <v>2298</v>
      </c>
      <c r="H2962" t="s">
        <v>5642</v>
      </c>
      <c r="I2962" t="str">
        <f t="shared" si="46"/>
        <v>INSERT INTO [Object](ObjectID,FingerprintID,TypeID,Height,Width,User_Entry,Small_Description) VALUES(2960,366,68,110,107,6,N'Floor Pattern Reception #13')</v>
      </c>
    </row>
    <row r="2963" spans="1:9" x14ac:dyDescent="0.3">
      <c r="A2963">
        <v>2961</v>
      </c>
      <c r="B2963">
        <v>366</v>
      </c>
      <c r="C2963">
        <v>68</v>
      </c>
      <c r="D2963">
        <v>109</v>
      </c>
      <c r="E2963">
        <v>103</v>
      </c>
      <c r="F2963">
        <v>6</v>
      </c>
      <c r="G2963" t="s">
        <v>2298</v>
      </c>
      <c r="H2963" t="s">
        <v>5643</v>
      </c>
      <c r="I2963" t="str">
        <f t="shared" si="46"/>
        <v>INSERT INTO [Object](ObjectID,FingerprintID,TypeID,Height,Width,User_Entry,Small_Description) VALUES(2961,366,68,109,103,6,N'Floor Pattern Reception #14')</v>
      </c>
    </row>
    <row r="2964" spans="1:9" x14ac:dyDescent="0.3">
      <c r="A2964">
        <v>2962</v>
      </c>
      <c r="B2964">
        <v>366</v>
      </c>
      <c r="C2964">
        <v>68</v>
      </c>
      <c r="D2964">
        <v>110</v>
      </c>
      <c r="E2964">
        <v>105</v>
      </c>
      <c r="F2964">
        <v>6</v>
      </c>
      <c r="G2964" t="s">
        <v>2298</v>
      </c>
      <c r="H2964" t="s">
        <v>5644</v>
      </c>
      <c r="I2964" t="str">
        <f t="shared" si="46"/>
        <v>INSERT INTO [Object](ObjectID,FingerprintID,TypeID,Height,Width,User_Entry,Small_Description) VALUES(2962,366,68,110,105,6,N'Floor Pattern Reception #15')</v>
      </c>
    </row>
    <row r="2965" spans="1:9" x14ac:dyDescent="0.3">
      <c r="A2965">
        <v>2963</v>
      </c>
      <c r="B2965">
        <v>366</v>
      </c>
      <c r="C2965">
        <v>68</v>
      </c>
      <c r="D2965">
        <v>90</v>
      </c>
      <c r="E2965">
        <v>85</v>
      </c>
      <c r="F2965">
        <v>6</v>
      </c>
      <c r="G2965" t="s">
        <v>2298</v>
      </c>
      <c r="H2965" t="s">
        <v>5645</v>
      </c>
      <c r="I2965" t="str">
        <f t="shared" si="46"/>
        <v>INSERT INTO [Object](ObjectID,FingerprintID,TypeID,Height,Width,User_Entry,Small_Description) VALUES(2963,366,68,90,85,6,N'Floor Pattern Reception #16')</v>
      </c>
    </row>
    <row r="2966" spans="1:9" x14ac:dyDescent="0.3">
      <c r="A2966">
        <v>2964</v>
      </c>
      <c r="B2966">
        <v>366</v>
      </c>
      <c r="C2966">
        <v>68</v>
      </c>
      <c r="D2966">
        <v>120</v>
      </c>
      <c r="E2966">
        <v>109</v>
      </c>
      <c r="F2966">
        <v>6</v>
      </c>
      <c r="G2966" t="s">
        <v>2298</v>
      </c>
      <c r="H2966" t="s">
        <v>5646</v>
      </c>
      <c r="I2966" t="str">
        <f t="shared" si="46"/>
        <v>INSERT INTO [Object](ObjectID,FingerprintID,TypeID,Height,Width,User_Entry,Small_Description) VALUES(2964,366,68,120,109,6,N'Floor Pattern Reception #17')</v>
      </c>
    </row>
    <row r="2967" spans="1:9" x14ac:dyDescent="0.3">
      <c r="A2967">
        <v>2965</v>
      </c>
      <c r="B2967">
        <v>366</v>
      </c>
      <c r="C2967">
        <v>68</v>
      </c>
      <c r="D2967">
        <v>88</v>
      </c>
      <c r="E2967">
        <v>115</v>
      </c>
      <c r="F2967">
        <v>6</v>
      </c>
      <c r="G2967" t="s">
        <v>2298</v>
      </c>
      <c r="H2967" t="s">
        <v>5647</v>
      </c>
      <c r="I2967" t="str">
        <f t="shared" si="46"/>
        <v>INSERT INTO [Object](ObjectID,FingerprintID,TypeID,Height,Width,User_Entry,Small_Description) VALUES(2965,366,68,88,115,6,N'Floor Pattern Reception #18')</v>
      </c>
    </row>
    <row r="2968" spans="1:9" x14ac:dyDescent="0.3">
      <c r="A2968">
        <v>2966</v>
      </c>
      <c r="B2968">
        <v>366</v>
      </c>
      <c r="C2968">
        <v>68</v>
      </c>
      <c r="D2968">
        <v>100</v>
      </c>
      <c r="E2968">
        <v>116</v>
      </c>
      <c r="F2968">
        <v>6</v>
      </c>
      <c r="G2968" t="s">
        <v>2298</v>
      </c>
      <c r="H2968" t="s">
        <v>5648</v>
      </c>
      <c r="I2968" t="str">
        <f t="shared" si="46"/>
        <v>INSERT INTO [Object](ObjectID,FingerprintID,TypeID,Height,Width,User_Entry,Small_Description) VALUES(2966,366,68,100,116,6,N'Floor Pattern Reception #19')</v>
      </c>
    </row>
    <row r="2969" spans="1:9" x14ac:dyDescent="0.3">
      <c r="A2969">
        <v>2967</v>
      </c>
      <c r="B2969">
        <v>366</v>
      </c>
      <c r="C2969">
        <v>68</v>
      </c>
      <c r="D2969">
        <v>101</v>
      </c>
      <c r="E2969">
        <v>104</v>
      </c>
      <c r="F2969">
        <v>6</v>
      </c>
      <c r="G2969" t="s">
        <v>2298</v>
      </c>
      <c r="H2969" t="s">
        <v>5649</v>
      </c>
      <c r="I2969" t="str">
        <f t="shared" si="46"/>
        <v>INSERT INTO [Object](ObjectID,FingerprintID,TypeID,Height,Width,User_Entry,Small_Description) VALUES(2967,366,68,101,104,6,N'Floor Pattern Reception #20')</v>
      </c>
    </row>
    <row r="2970" spans="1:9" x14ac:dyDescent="0.3">
      <c r="A2970">
        <v>2968</v>
      </c>
      <c r="B2970">
        <v>366</v>
      </c>
      <c r="C2970">
        <v>68</v>
      </c>
      <c r="D2970">
        <v>95</v>
      </c>
      <c r="E2970">
        <v>99</v>
      </c>
      <c r="F2970">
        <v>6</v>
      </c>
      <c r="G2970" t="s">
        <v>2298</v>
      </c>
      <c r="H2970" t="s">
        <v>5650</v>
      </c>
      <c r="I2970" t="str">
        <f t="shared" si="46"/>
        <v>INSERT INTO [Object](ObjectID,FingerprintID,TypeID,Height,Width,User_Entry,Small_Description) VALUES(2968,366,68,95,99,6,N'Floor Pattern Reception #21')</v>
      </c>
    </row>
    <row r="2971" spans="1:9" x14ac:dyDescent="0.3">
      <c r="A2971">
        <v>2969</v>
      </c>
      <c r="B2971">
        <v>366</v>
      </c>
      <c r="C2971">
        <v>68</v>
      </c>
      <c r="D2971">
        <v>83</v>
      </c>
      <c r="E2971">
        <v>131</v>
      </c>
      <c r="F2971">
        <v>6</v>
      </c>
      <c r="G2971" t="s">
        <v>2298</v>
      </c>
      <c r="H2971" t="s">
        <v>5651</v>
      </c>
      <c r="I2971" t="str">
        <f t="shared" si="46"/>
        <v>INSERT INTO [Object](ObjectID,FingerprintID,TypeID,Height,Width,User_Entry,Small_Description) VALUES(2969,366,68,83,131,6,N'Floor Pattern Reception #22')</v>
      </c>
    </row>
    <row r="2972" spans="1:9" x14ac:dyDescent="0.3">
      <c r="A2972">
        <v>2970</v>
      </c>
      <c r="B2972">
        <v>366</v>
      </c>
      <c r="C2972">
        <v>68</v>
      </c>
      <c r="D2972">
        <v>98</v>
      </c>
      <c r="E2972">
        <v>109</v>
      </c>
      <c r="F2972">
        <v>6</v>
      </c>
      <c r="G2972" t="s">
        <v>2298</v>
      </c>
      <c r="H2972" t="s">
        <v>5652</v>
      </c>
      <c r="I2972" t="str">
        <f t="shared" si="46"/>
        <v>INSERT INTO [Object](ObjectID,FingerprintID,TypeID,Height,Width,User_Entry,Small_Description) VALUES(2970,366,68,98,109,6,N'Floor Pattern Reception #23')</v>
      </c>
    </row>
    <row r="2973" spans="1:9" x14ac:dyDescent="0.3">
      <c r="A2973">
        <v>2971</v>
      </c>
      <c r="B2973">
        <v>366</v>
      </c>
      <c r="C2973">
        <v>68</v>
      </c>
      <c r="D2973">
        <v>94</v>
      </c>
      <c r="E2973">
        <v>118</v>
      </c>
      <c r="F2973">
        <v>6</v>
      </c>
      <c r="G2973" t="s">
        <v>2298</v>
      </c>
      <c r="H2973" t="s">
        <v>5653</v>
      </c>
      <c r="I2973" t="str">
        <f t="shared" si="46"/>
        <v>INSERT INTO [Object](ObjectID,FingerprintID,TypeID,Height,Width,User_Entry,Small_Description) VALUES(2971,366,68,94,118,6,N'Floor Pattern Reception #24')</v>
      </c>
    </row>
    <row r="2974" spans="1:9" x14ac:dyDescent="0.3">
      <c r="A2974">
        <v>2972</v>
      </c>
      <c r="B2974">
        <v>366</v>
      </c>
      <c r="C2974">
        <v>68</v>
      </c>
      <c r="D2974">
        <v>107</v>
      </c>
      <c r="E2974">
        <v>112</v>
      </c>
      <c r="F2974">
        <v>6</v>
      </c>
      <c r="G2974" t="s">
        <v>2298</v>
      </c>
      <c r="H2974" t="s">
        <v>5654</v>
      </c>
      <c r="I2974" t="str">
        <f t="shared" si="46"/>
        <v>INSERT INTO [Object](ObjectID,FingerprintID,TypeID,Height,Width,User_Entry,Small_Description) VALUES(2972,366,68,107,112,6,N'Floor Pattern Reception #25')</v>
      </c>
    </row>
    <row r="2975" spans="1:9" x14ac:dyDescent="0.3">
      <c r="A2975">
        <v>2973</v>
      </c>
      <c r="B2975">
        <v>366</v>
      </c>
      <c r="C2975">
        <v>68</v>
      </c>
      <c r="D2975">
        <v>98</v>
      </c>
      <c r="E2975">
        <v>118</v>
      </c>
      <c r="F2975">
        <v>6</v>
      </c>
      <c r="G2975" t="s">
        <v>2298</v>
      </c>
      <c r="H2975" t="s">
        <v>5655</v>
      </c>
      <c r="I2975" t="str">
        <f t="shared" si="46"/>
        <v>INSERT INTO [Object](ObjectID,FingerprintID,TypeID,Height,Width,User_Entry,Small_Description) VALUES(2973,366,68,98,118,6,N'Floor Pattern Reception #26')</v>
      </c>
    </row>
    <row r="2976" spans="1:9" x14ac:dyDescent="0.3">
      <c r="A2976">
        <v>2974</v>
      </c>
      <c r="B2976">
        <v>366</v>
      </c>
      <c r="C2976">
        <v>68</v>
      </c>
      <c r="D2976">
        <v>86</v>
      </c>
      <c r="E2976">
        <v>122</v>
      </c>
      <c r="F2976">
        <v>6</v>
      </c>
      <c r="G2976" t="s">
        <v>2298</v>
      </c>
      <c r="H2976" t="s">
        <v>5656</v>
      </c>
      <c r="I2976" t="str">
        <f t="shared" si="46"/>
        <v>INSERT INTO [Object](ObjectID,FingerprintID,TypeID,Height,Width,User_Entry,Small_Description) VALUES(2974,366,68,86,122,6,N'Floor Pattern Reception #27')</v>
      </c>
    </row>
    <row r="2977" spans="1:9" x14ac:dyDescent="0.3">
      <c r="A2977">
        <v>2975</v>
      </c>
      <c r="B2977">
        <v>366</v>
      </c>
      <c r="C2977">
        <v>68</v>
      </c>
      <c r="D2977">
        <v>83</v>
      </c>
      <c r="E2977">
        <v>135</v>
      </c>
      <c r="F2977">
        <v>6</v>
      </c>
      <c r="G2977" t="s">
        <v>2298</v>
      </c>
      <c r="H2977" t="s">
        <v>5657</v>
      </c>
      <c r="I2977" t="str">
        <f t="shared" si="46"/>
        <v>INSERT INTO [Object](ObjectID,FingerprintID,TypeID,Height,Width,User_Entry,Small_Description) VALUES(2975,366,68,83,135,6,N'Floor Pattern Reception #28')</v>
      </c>
    </row>
    <row r="2978" spans="1:9" x14ac:dyDescent="0.3">
      <c r="A2978">
        <v>2976</v>
      </c>
      <c r="B2978">
        <v>366</v>
      </c>
      <c r="C2978">
        <v>68</v>
      </c>
      <c r="D2978">
        <v>102</v>
      </c>
      <c r="E2978">
        <v>107</v>
      </c>
      <c r="F2978">
        <v>6</v>
      </c>
      <c r="G2978" t="s">
        <v>2298</v>
      </c>
      <c r="H2978" t="s">
        <v>5658</v>
      </c>
      <c r="I2978" t="str">
        <f t="shared" si="46"/>
        <v>INSERT INTO [Object](ObjectID,FingerprintID,TypeID,Height,Width,User_Entry,Small_Description) VALUES(2976,366,68,102,107,6,N'Floor Pattern Reception #29')</v>
      </c>
    </row>
    <row r="2979" spans="1:9" x14ac:dyDescent="0.3">
      <c r="A2979">
        <v>2977</v>
      </c>
      <c r="B2979">
        <v>366</v>
      </c>
      <c r="C2979">
        <v>68</v>
      </c>
      <c r="D2979">
        <v>103</v>
      </c>
      <c r="E2979">
        <v>107</v>
      </c>
      <c r="F2979">
        <v>6</v>
      </c>
      <c r="G2979" t="s">
        <v>2298</v>
      </c>
      <c r="H2979" t="s">
        <v>5659</v>
      </c>
      <c r="I2979" t="str">
        <f t="shared" si="46"/>
        <v>INSERT INTO [Object](ObjectID,FingerprintID,TypeID,Height,Width,User_Entry,Small_Description) VALUES(2977,366,68,103,107,6,N'Floor Pattern Reception #30')</v>
      </c>
    </row>
    <row r="2980" spans="1:9" x14ac:dyDescent="0.3">
      <c r="A2980">
        <v>2978</v>
      </c>
      <c r="B2980">
        <v>366</v>
      </c>
      <c r="C2980">
        <v>68</v>
      </c>
      <c r="D2980">
        <v>91</v>
      </c>
      <c r="E2980">
        <v>108</v>
      </c>
      <c r="F2980">
        <v>6</v>
      </c>
      <c r="G2980" t="s">
        <v>2298</v>
      </c>
      <c r="H2980" t="s">
        <v>5660</v>
      </c>
      <c r="I2980" t="str">
        <f t="shared" si="46"/>
        <v>INSERT INTO [Object](ObjectID,FingerprintID,TypeID,Height,Width,User_Entry,Small_Description) VALUES(2978,366,68,91,108,6,N'Floor Pattern Reception #31')</v>
      </c>
    </row>
    <row r="2981" spans="1:9" x14ac:dyDescent="0.3">
      <c r="A2981">
        <v>2979</v>
      </c>
      <c r="B2981">
        <v>366</v>
      </c>
      <c r="C2981">
        <v>68</v>
      </c>
      <c r="D2981">
        <v>85</v>
      </c>
      <c r="E2981">
        <v>113</v>
      </c>
      <c r="F2981">
        <v>6</v>
      </c>
      <c r="G2981" t="s">
        <v>2298</v>
      </c>
      <c r="H2981" t="s">
        <v>5661</v>
      </c>
      <c r="I2981" t="str">
        <f t="shared" si="46"/>
        <v>INSERT INTO [Object](ObjectID,FingerprintID,TypeID,Height,Width,User_Entry,Small_Description) VALUES(2979,366,68,85,113,6,N'Floor Pattern Reception #32')</v>
      </c>
    </row>
    <row r="2982" spans="1:9" x14ac:dyDescent="0.3">
      <c r="A2982">
        <v>2980</v>
      </c>
      <c r="B2982">
        <v>366</v>
      </c>
      <c r="C2982">
        <v>68</v>
      </c>
      <c r="D2982">
        <v>80</v>
      </c>
      <c r="E2982">
        <v>144</v>
      </c>
      <c r="F2982">
        <v>6</v>
      </c>
      <c r="G2982" t="s">
        <v>2298</v>
      </c>
      <c r="H2982" t="s">
        <v>5662</v>
      </c>
      <c r="I2982" t="str">
        <f t="shared" si="46"/>
        <v>INSERT INTO [Object](ObjectID,FingerprintID,TypeID,Height,Width,User_Entry,Small_Description) VALUES(2980,366,68,80,144,6,N'Floor Pattern Reception #33')</v>
      </c>
    </row>
    <row r="2983" spans="1:9" x14ac:dyDescent="0.3">
      <c r="A2983">
        <v>2981</v>
      </c>
      <c r="B2983">
        <v>366</v>
      </c>
      <c r="C2983">
        <v>68</v>
      </c>
      <c r="D2983">
        <v>98</v>
      </c>
      <c r="E2983">
        <v>110</v>
      </c>
      <c r="F2983">
        <v>6</v>
      </c>
      <c r="G2983" t="s">
        <v>2298</v>
      </c>
      <c r="H2983" t="s">
        <v>5663</v>
      </c>
      <c r="I2983" t="str">
        <f t="shared" si="46"/>
        <v>INSERT INTO [Object](ObjectID,FingerprintID,TypeID,Height,Width,User_Entry,Small_Description) VALUES(2981,366,68,98,110,6,N'Floor Pattern Reception #34')</v>
      </c>
    </row>
    <row r="2984" spans="1:9" x14ac:dyDescent="0.3">
      <c r="A2984">
        <v>2982</v>
      </c>
      <c r="B2984">
        <v>366</v>
      </c>
      <c r="C2984">
        <v>68</v>
      </c>
      <c r="D2984">
        <v>88</v>
      </c>
      <c r="E2984">
        <v>114</v>
      </c>
      <c r="F2984">
        <v>6</v>
      </c>
      <c r="G2984" t="s">
        <v>2298</v>
      </c>
      <c r="H2984" t="s">
        <v>5664</v>
      </c>
      <c r="I2984" t="str">
        <f t="shared" si="46"/>
        <v>INSERT INTO [Object](ObjectID,FingerprintID,TypeID,Height,Width,User_Entry,Small_Description) VALUES(2982,366,68,88,114,6,N'Floor Pattern Reception #35')</v>
      </c>
    </row>
    <row r="2985" spans="1:9" x14ac:dyDescent="0.3">
      <c r="A2985">
        <v>2983</v>
      </c>
      <c r="B2985">
        <v>366</v>
      </c>
      <c r="C2985">
        <v>68</v>
      </c>
      <c r="D2985">
        <v>83</v>
      </c>
      <c r="E2985">
        <v>139</v>
      </c>
      <c r="F2985">
        <v>6</v>
      </c>
      <c r="G2985" t="s">
        <v>2298</v>
      </c>
      <c r="H2985" t="s">
        <v>5665</v>
      </c>
      <c r="I2985" t="str">
        <f t="shared" si="46"/>
        <v>INSERT INTO [Object](ObjectID,FingerprintID,TypeID,Height,Width,User_Entry,Small_Description) VALUES(2983,366,68,83,139,6,N'Floor Pattern Reception #36')</v>
      </c>
    </row>
    <row r="2986" spans="1:9" x14ac:dyDescent="0.3">
      <c r="A2986">
        <v>2984</v>
      </c>
      <c r="B2986">
        <v>366</v>
      </c>
      <c r="C2986">
        <v>68</v>
      </c>
      <c r="D2986">
        <v>101</v>
      </c>
      <c r="E2986">
        <v>101</v>
      </c>
      <c r="F2986">
        <v>6</v>
      </c>
      <c r="G2986" t="s">
        <v>2298</v>
      </c>
      <c r="H2986" t="s">
        <v>5666</v>
      </c>
      <c r="I2986" t="str">
        <f t="shared" si="46"/>
        <v>INSERT INTO [Object](ObjectID,FingerprintID,TypeID,Height,Width,User_Entry,Small_Description) VALUES(2984,366,68,101,101,6,N'Floor Pattern Reception #37')</v>
      </c>
    </row>
    <row r="2987" spans="1:9" x14ac:dyDescent="0.3">
      <c r="A2987">
        <v>2985</v>
      </c>
      <c r="B2987">
        <v>366</v>
      </c>
      <c r="C2987">
        <v>68</v>
      </c>
      <c r="D2987">
        <v>97</v>
      </c>
      <c r="E2987">
        <v>101</v>
      </c>
      <c r="F2987">
        <v>6</v>
      </c>
      <c r="G2987" t="s">
        <v>2298</v>
      </c>
      <c r="H2987" t="s">
        <v>5667</v>
      </c>
      <c r="I2987" t="str">
        <f t="shared" si="46"/>
        <v>INSERT INTO [Object](ObjectID,FingerprintID,TypeID,Height,Width,User_Entry,Small_Description) VALUES(2985,366,68,97,101,6,N'Floor Pattern Reception #38')</v>
      </c>
    </row>
    <row r="2988" spans="1:9" x14ac:dyDescent="0.3">
      <c r="A2988">
        <v>2986</v>
      </c>
      <c r="B2988">
        <v>366</v>
      </c>
      <c r="C2988">
        <v>68</v>
      </c>
      <c r="D2988">
        <v>92</v>
      </c>
      <c r="E2988">
        <v>102</v>
      </c>
      <c r="F2988">
        <v>6</v>
      </c>
      <c r="G2988" t="s">
        <v>2298</v>
      </c>
      <c r="H2988" t="s">
        <v>5668</v>
      </c>
      <c r="I2988" t="str">
        <f t="shared" si="46"/>
        <v>INSERT INTO [Object](ObjectID,FingerprintID,TypeID,Height,Width,User_Entry,Small_Description) VALUES(2986,366,68,92,102,6,N'Floor Pattern Reception #39')</v>
      </c>
    </row>
    <row r="2989" spans="1:9" x14ac:dyDescent="0.3">
      <c r="A2989">
        <v>2987</v>
      </c>
      <c r="B2989">
        <v>366</v>
      </c>
      <c r="C2989">
        <v>68</v>
      </c>
      <c r="D2989">
        <v>99</v>
      </c>
      <c r="E2989">
        <v>99</v>
      </c>
      <c r="F2989">
        <v>6</v>
      </c>
      <c r="G2989" t="s">
        <v>2298</v>
      </c>
      <c r="H2989" t="s">
        <v>5669</v>
      </c>
      <c r="I2989" t="str">
        <f t="shared" si="46"/>
        <v>INSERT INTO [Object](ObjectID,FingerprintID,TypeID,Height,Width,User_Entry,Small_Description) VALUES(2987,366,68,99,99,6,N'Floor Pattern Reception #40')</v>
      </c>
    </row>
    <row r="2990" spans="1:9" x14ac:dyDescent="0.3">
      <c r="A2990">
        <v>2988</v>
      </c>
      <c r="B2990">
        <v>366</v>
      </c>
      <c r="C2990">
        <v>100</v>
      </c>
      <c r="D2990">
        <v>34</v>
      </c>
      <c r="E2990">
        <v>145</v>
      </c>
      <c r="F2990">
        <v>6</v>
      </c>
      <c r="G2990" t="s">
        <v>2298</v>
      </c>
      <c r="H2990" t="s">
        <v>5670</v>
      </c>
      <c r="I2990" t="str">
        <f t="shared" si="46"/>
        <v>INSERT INTO [Object](ObjectID,FingerprintID,TypeID,Height,Width,User_Entry,Small_Description) VALUES(2988,366,100,34,145,6,N'Trash Can #360')</v>
      </c>
    </row>
    <row r="2991" spans="1:9" x14ac:dyDescent="0.3">
      <c r="A2991">
        <v>2989</v>
      </c>
      <c r="B2991">
        <v>366</v>
      </c>
      <c r="C2991">
        <v>201</v>
      </c>
      <c r="D2991">
        <v>87</v>
      </c>
      <c r="E2991">
        <v>58</v>
      </c>
      <c r="F2991">
        <v>6</v>
      </c>
      <c r="G2991" t="s">
        <v>2298</v>
      </c>
      <c r="H2991" t="s">
        <v>5671</v>
      </c>
      <c r="I2991" t="str">
        <f t="shared" si="46"/>
        <v>INSERT INTO [Object](ObjectID,FingerprintID,TypeID,Height,Width,User_Entry,Small_Description) VALUES(2989,366,201,87,58,6,N'Refrigerator #14')</v>
      </c>
    </row>
    <row r="2992" spans="1:9" x14ac:dyDescent="0.3">
      <c r="A2992">
        <v>2990</v>
      </c>
      <c r="B2992">
        <v>367</v>
      </c>
      <c r="C2992">
        <v>68</v>
      </c>
      <c r="D2992">
        <v>103</v>
      </c>
      <c r="E2992">
        <v>137</v>
      </c>
      <c r="F2992">
        <v>5</v>
      </c>
      <c r="G2992" t="s">
        <v>2294</v>
      </c>
      <c r="H2992" t="s">
        <v>5672</v>
      </c>
      <c r="I2992" t="str">
        <f t="shared" si="46"/>
        <v>INSERT INTO [Object](ObjectID,FingerprintID,TypeID,Height,Width,User_Entry,Small_Description) VALUES(2990,367,68,103,137,5,N'Floor Pattern Reception #41')</v>
      </c>
    </row>
    <row r="2993" spans="1:9" x14ac:dyDescent="0.3">
      <c r="A2993">
        <v>2991</v>
      </c>
      <c r="B2993">
        <v>367</v>
      </c>
      <c r="C2993">
        <v>68</v>
      </c>
      <c r="D2993">
        <v>108</v>
      </c>
      <c r="E2993">
        <v>95</v>
      </c>
      <c r="F2993">
        <v>5</v>
      </c>
      <c r="G2993" t="s">
        <v>2294</v>
      </c>
      <c r="H2993" t="s">
        <v>5673</v>
      </c>
      <c r="I2993" t="str">
        <f t="shared" si="46"/>
        <v>INSERT INTO [Object](ObjectID,FingerprintID,TypeID,Height,Width,User_Entry,Small_Description) VALUES(2991,367,68,108,95,5,N'Floor Pattern Reception #42')</v>
      </c>
    </row>
    <row r="2994" spans="1:9" x14ac:dyDescent="0.3">
      <c r="A2994">
        <v>2992</v>
      </c>
      <c r="B2994">
        <v>367</v>
      </c>
      <c r="C2994">
        <v>68</v>
      </c>
      <c r="D2994">
        <v>111</v>
      </c>
      <c r="E2994">
        <v>86</v>
      </c>
      <c r="F2994">
        <v>5</v>
      </c>
      <c r="G2994" t="s">
        <v>2294</v>
      </c>
      <c r="H2994" t="s">
        <v>5674</v>
      </c>
      <c r="I2994" t="str">
        <f t="shared" si="46"/>
        <v>INSERT INTO [Object](ObjectID,FingerprintID,TypeID,Height,Width,User_Entry,Small_Description) VALUES(2992,367,68,111,86,5,N'Floor Pattern Reception #43')</v>
      </c>
    </row>
    <row r="2995" spans="1:9" x14ac:dyDescent="0.3">
      <c r="A2995">
        <v>2993</v>
      </c>
      <c r="B2995">
        <v>367</v>
      </c>
      <c r="C2995">
        <v>68</v>
      </c>
      <c r="D2995">
        <v>100</v>
      </c>
      <c r="E2995">
        <v>119</v>
      </c>
      <c r="F2995">
        <v>5</v>
      </c>
      <c r="G2995" t="s">
        <v>2294</v>
      </c>
      <c r="H2995" t="s">
        <v>5675</v>
      </c>
      <c r="I2995" t="str">
        <f t="shared" si="46"/>
        <v>INSERT INTO [Object](ObjectID,FingerprintID,TypeID,Height,Width,User_Entry,Small_Description) VALUES(2993,367,68,100,119,5,N'Floor Pattern Reception #44')</v>
      </c>
    </row>
    <row r="2996" spans="1:9" x14ac:dyDescent="0.3">
      <c r="A2996">
        <v>2994</v>
      </c>
      <c r="B2996">
        <v>367</v>
      </c>
      <c r="C2996">
        <v>68</v>
      </c>
      <c r="D2996">
        <v>103</v>
      </c>
      <c r="E2996">
        <v>86</v>
      </c>
      <c r="F2996">
        <v>5</v>
      </c>
      <c r="G2996" t="s">
        <v>2294</v>
      </c>
      <c r="H2996" t="s">
        <v>5676</v>
      </c>
      <c r="I2996" t="str">
        <f t="shared" si="46"/>
        <v>INSERT INTO [Object](ObjectID,FingerprintID,TypeID,Height,Width,User_Entry,Small_Description) VALUES(2994,367,68,103,86,5,N'Floor Pattern Reception #45')</v>
      </c>
    </row>
    <row r="2997" spans="1:9" x14ac:dyDescent="0.3">
      <c r="A2997">
        <v>2995</v>
      </c>
      <c r="B2997">
        <v>367</v>
      </c>
      <c r="C2997">
        <v>68</v>
      </c>
      <c r="D2997">
        <v>71</v>
      </c>
      <c r="E2997">
        <v>141</v>
      </c>
      <c r="F2997">
        <v>5</v>
      </c>
      <c r="G2997" t="s">
        <v>2294</v>
      </c>
      <c r="H2997" t="s">
        <v>5677</v>
      </c>
      <c r="I2997" t="str">
        <f t="shared" si="46"/>
        <v>INSERT INTO [Object](ObjectID,FingerprintID,TypeID,Height,Width,User_Entry,Small_Description) VALUES(2995,367,68,71,141,5,N'Floor Pattern Reception #46')</v>
      </c>
    </row>
    <row r="2998" spans="1:9" x14ac:dyDescent="0.3">
      <c r="A2998">
        <v>2996</v>
      </c>
      <c r="B2998">
        <v>367</v>
      </c>
      <c r="C2998">
        <v>68</v>
      </c>
      <c r="D2998">
        <v>88</v>
      </c>
      <c r="E2998">
        <v>98</v>
      </c>
      <c r="F2998">
        <v>5</v>
      </c>
      <c r="G2998" t="s">
        <v>2294</v>
      </c>
      <c r="H2998" t="s">
        <v>5678</v>
      </c>
      <c r="I2998" t="str">
        <f t="shared" si="46"/>
        <v>INSERT INTO [Object](ObjectID,FingerprintID,TypeID,Height,Width,User_Entry,Small_Description) VALUES(2996,367,68,88,98,5,N'Floor Pattern Reception #47')</v>
      </c>
    </row>
    <row r="2999" spans="1:9" x14ac:dyDescent="0.3">
      <c r="A2999">
        <v>2997</v>
      </c>
      <c r="B2999">
        <v>367</v>
      </c>
      <c r="C2999">
        <v>68</v>
      </c>
      <c r="D2999">
        <v>82</v>
      </c>
      <c r="E2999">
        <v>141</v>
      </c>
      <c r="F2999">
        <v>5</v>
      </c>
      <c r="G2999" t="s">
        <v>2294</v>
      </c>
      <c r="H2999" t="s">
        <v>5679</v>
      </c>
      <c r="I2999" t="str">
        <f t="shared" si="46"/>
        <v>INSERT INTO [Object](ObjectID,FingerprintID,TypeID,Height,Width,User_Entry,Small_Description) VALUES(2997,367,68,82,141,5,N'Floor Pattern Reception #48')</v>
      </c>
    </row>
    <row r="3000" spans="1:9" x14ac:dyDescent="0.3">
      <c r="A3000">
        <v>2998</v>
      </c>
      <c r="B3000">
        <v>367</v>
      </c>
      <c r="C3000">
        <v>68</v>
      </c>
      <c r="D3000">
        <v>83</v>
      </c>
      <c r="E3000">
        <v>121</v>
      </c>
      <c r="F3000">
        <v>5</v>
      </c>
      <c r="G3000" t="s">
        <v>2294</v>
      </c>
      <c r="H3000" t="s">
        <v>5680</v>
      </c>
      <c r="I3000" t="str">
        <f t="shared" si="46"/>
        <v>INSERT INTO [Object](ObjectID,FingerprintID,TypeID,Height,Width,User_Entry,Small_Description) VALUES(2998,367,68,83,121,5,N'Floor Pattern Reception #49')</v>
      </c>
    </row>
    <row r="3001" spans="1:9" x14ac:dyDescent="0.3">
      <c r="A3001">
        <v>2999</v>
      </c>
      <c r="B3001">
        <v>367</v>
      </c>
      <c r="C3001">
        <v>68</v>
      </c>
      <c r="D3001">
        <v>86</v>
      </c>
      <c r="E3001">
        <v>117</v>
      </c>
      <c r="F3001">
        <v>5</v>
      </c>
      <c r="G3001" t="s">
        <v>2294</v>
      </c>
      <c r="H3001" t="s">
        <v>5681</v>
      </c>
      <c r="I3001" t="str">
        <f t="shared" si="46"/>
        <v>INSERT INTO [Object](ObjectID,FingerprintID,TypeID,Height,Width,User_Entry,Small_Description) VALUES(2999,367,68,86,117,5,N'Floor Pattern Reception #50')</v>
      </c>
    </row>
    <row r="3002" spans="1:9" x14ac:dyDescent="0.3">
      <c r="A3002">
        <v>3000</v>
      </c>
      <c r="B3002">
        <v>367</v>
      </c>
      <c r="C3002">
        <v>68</v>
      </c>
      <c r="D3002">
        <v>80</v>
      </c>
      <c r="E3002">
        <v>133</v>
      </c>
      <c r="F3002">
        <v>5</v>
      </c>
      <c r="G3002" t="s">
        <v>2294</v>
      </c>
      <c r="H3002" t="s">
        <v>5682</v>
      </c>
      <c r="I3002" t="str">
        <f t="shared" si="46"/>
        <v>INSERT INTO [Object](ObjectID,FingerprintID,TypeID,Height,Width,User_Entry,Small_Description) VALUES(3000,367,68,80,133,5,N'Floor Pattern Reception #51')</v>
      </c>
    </row>
    <row r="3003" spans="1:9" x14ac:dyDescent="0.3">
      <c r="A3003">
        <v>3001</v>
      </c>
      <c r="B3003">
        <v>367</v>
      </c>
      <c r="C3003">
        <v>68</v>
      </c>
      <c r="D3003">
        <v>87</v>
      </c>
      <c r="E3003">
        <v>119</v>
      </c>
      <c r="F3003">
        <v>5</v>
      </c>
      <c r="G3003" t="s">
        <v>2294</v>
      </c>
      <c r="H3003" t="s">
        <v>5683</v>
      </c>
      <c r="I3003" t="str">
        <f t="shared" si="46"/>
        <v>INSERT INTO [Object](ObjectID,FingerprintID,TypeID,Height,Width,User_Entry,Small_Description) VALUES(3001,367,68,87,119,5,N'Floor Pattern Reception #52')</v>
      </c>
    </row>
    <row r="3004" spans="1:9" x14ac:dyDescent="0.3">
      <c r="A3004">
        <v>3002</v>
      </c>
      <c r="B3004">
        <v>367</v>
      </c>
      <c r="C3004">
        <v>68</v>
      </c>
      <c r="D3004">
        <v>85</v>
      </c>
      <c r="E3004">
        <v>144</v>
      </c>
      <c r="F3004">
        <v>5</v>
      </c>
      <c r="G3004" t="s">
        <v>2294</v>
      </c>
      <c r="H3004" t="s">
        <v>5684</v>
      </c>
      <c r="I3004" t="str">
        <f t="shared" si="46"/>
        <v>INSERT INTO [Object](ObjectID,FingerprintID,TypeID,Height,Width,User_Entry,Small_Description) VALUES(3002,367,68,85,144,5,N'Floor Pattern Reception #53')</v>
      </c>
    </row>
    <row r="3005" spans="1:9" x14ac:dyDescent="0.3">
      <c r="A3005">
        <v>3003</v>
      </c>
      <c r="B3005">
        <v>367</v>
      </c>
      <c r="C3005">
        <v>68</v>
      </c>
      <c r="D3005">
        <v>76</v>
      </c>
      <c r="E3005">
        <v>114</v>
      </c>
      <c r="F3005">
        <v>5</v>
      </c>
      <c r="G3005" t="s">
        <v>2294</v>
      </c>
      <c r="H3005" t="s">
        <v>5685</v>
      </c>
      <c r="I3005" t="str">
        <f t="shared" si="46"/>
        <v>INSERT INTO [Object](ObjectID,FingerprintID,TypeID,Height,Width,User_Entry,Small_Description) VALUES(3003,367,68,76,114,5,N'Floor Pattern Reception #54')</v>
      </c>
    </row>
    <row r="3006" spans="1:9" x14ac:dyDescent="0.3">
      <c r="A3006">
        <v>3004</v>
      </c>
      <c r="B3006">
        <v>367</v>
      </c>
      <c r="C3006">
        <v>68</v>
      </c>
      <c r="D3006">
        <v>78</v>
      </c>
      <c r="E3006">
        <v>128</v>
      </c>
      <c r="F3006">
        <v>5</v>
      </c>
      <c r="G3006" t="s">
        <v>2294</v>
      </c>
      <c r="H3006" t="s">
        <v>5686</v>
      </c>
      <c r="I3006" t="str">
        <f t="shared" si="46"/>
        <v>INSERT INTO [Object](ObjectID,FingerprintID,TypeID,Height,Width,User_Entry,Small_Description) VALUES(3004,367,68,78,128,5,N'Floor Pattern Reception #55')</v>
      </c>
    </row>
    <row r="3007" spans="1:9" x14ac:dyDescent="0.3">
      <c r="A3007">
        <v>3005</v>
      </c>
      <c r="B3007">
        <v>367</v>
      </c>
      <c r="C3007">
        <v>68</v>
      </c>
      <c r="D3007">
        <v>87</v>
      </c>
      <c r="E3007">
        <v>127</v>
      </c>
      <c r="F3007">
        <v>5</v>
      </c>
      <c r="G3007" t="s">
        <v>2294</v>
      </c>
      <c r="H3007" t="s">
        <v>5687</v>
      </c>
      <c r="I3007" t="str">
        <f t="shared" si="46"/>
        <v>INSERT INTO [Object](ObjectID,FingerprintID,TypeID,Height,Width,User_Entry,Small_Description) VALUES(3005,367,68,87,127,5,N'Floor Pattern Reception #56')</v>
      </c>
    </row>
    <row r="3008" spans="1:9" x14ac:dyDescent="0.3">
      <c r="A3008">
        <v>3006</v>
      </c>
      <c r="B3008">
        <v>367</v>
      </c>
      <c r="C3008">
        <v>68</v>
      </c>
      <c r="D3008">
        <v>89</v>
      </c>
      <c r="E3008">
        <v>105</v>
      </c>
      <c r="F3008">
        <v>5</v>
      </c>
      <c r="G3008" t="s">
        <v>2294</v>
      </c>
      <c r="H3008" t="s">
        <v>5688</v>
      </c>
      <c r="I3008" t="str">
        <f t="shared" si="46"/>
        <v>INSERT INTO [Object](ObjectID,FingerprintID,TypeID,Height,Width,User_Entry,Small_Description) VALUES(3006,367,68,89,105,5,N'Floor Pattern Reception #57')</v>
      </c>
    </row>
    <row r="3009" spans="1:9" x14ac:dyDescent="0.3">
      <c r="A3009">
        <v>3007</v>
      </c>
      <c r="B3009">
        <v>367</v>
      </c>
      <c r="C3009">
        <v>68</v>
      </c>
      <c r="D3009">
        <v>77</v>
      </c>
      <c r="E3009">
        <v>122</v>
      </c>
      <c r="F3009">
        <v>5</v>
      </c>
      <c r="G3009" t="s">
        <v>2294</v>
      </c>
      <c r="H3009" t="s">
        <v>5689</v>
      </c>
      <c r="I3009" t="str">
        <f t="shared" si="46"/>
        <v>INSERT INTO [Object](ObjectID,FingerprintID,TypeID,Height,Width,User_Entry,Small_Description) VALUES(3007,367,68,77,122,5,N'Floor Pattern Reception #58')</v>
      </c>
    </row>
    <row r="3010" spans="1:9" x14ac:dyDescent="0.3">
      <c r="A3010">
        <v>3008</v>
      </c>
      <c r="B3010">
        <v>367</v>
      </c>
      <c r="C3010">
        <v>100</v>
      </c>
      <c r="D3010">
        <v>65</v>
      </c>
      <c r="E3010">
        <v>110</v>
      </c>
      <c r="F3010">
        <v>5</v>
      </c>
      <c r="G3010" t="s">
        <v>2294</v>
      </c>
      <c r="H3010" t="s">
        <v>5690</v>
      </c>
      <c r="I3010" t="str">
        <f t="shared" si="46"/>
        <v>INSERT INTO [Object](ObjectID,FingerprintID,TypeID,Height,Width,User_Entry,Small_Description) VALUES(3008,367,100,65,110,5,N'Trash Can #361')</v>
      </c>
    </row>
    <row r="3011" spans="1:9" x14ac:dyDescent="0.3">
      <c r="A3011">
        <v>3009</v>
      </c>
      <c r="B3011">
        <v>367</v>
      </c>
      <c r="C3011">
        <v>109</v>
      </c>
      <c r="D3011">
        <v>94</v>
      </c>
      <c r="E3011">
        <v>51</v>
      </c>
      <c r="F3011">
        <v>5</v>
      </c>
      <c r="G3011" t="s">
        <v>2294</v>
      </c>
      <c r="H3011" t="s">
        <v>5691</v>
      </c>
      <c r="I3011" t="str">
        <f t="shared" si="46"/>
        <v>INSERT INTO [Object](ObjectID,FingerprintID,TypeID,Height,Width,User_Entry,Small_Description) VALUES(3009,367,109,94,51,5,N'Bars #1003')</v>
      </c>
    </row>
    <row r="3012" spans="1:9" x14ac:dyDescent="0.3">
      <c r="A3012">
        <v>3010</v>
      </c>
      <c r="B3012">
        <v>368</v>
      </c>
      <c r="C3012">
        <v>3</v>
      </c>
      <c r="D3012">
        <v>102</v>
      </c>
      <c r="E3012">
        <v>113</v>
      </c>
      <c r="F3012">
        <v>9</v>
      </c>
      <c r="G3012" t="s">
        <v>2310</v>
      </c>
      <c r="H3012" t="s">
        <v>5692</v>
      </c>
      <c r="I3012" t="str">
        <f t="shared" ref="I3012:I3075" si="47">"INSERT INTO [Object](ObjectID,FingerprintID,TypeID,Height,Width,User_Entry,Small_Description) VALUES("&amp;A3012&amp;","&amp;B3012&amp;","&amp;C3012&amp;","&amp;D3012&amp;","&amp;E3012&amp;","&amp;F3012&amp;",N'"&amp;H3012&amp;"')"</f>
        <v>INSERT INTO [Object](ObjectID,FingerprintID,TypeID,Height,Width,User_Entry,Small_Description) VALUES(3010,368,3,102,113,9,N'Sign Gather #186')</v>
      </c>
    </row>
    <row r="3013" spans="1:9" x14ac:dyDescent="0.3">
      <c r="A3013">
        <v>3011</v>
      </c>
      <c r="B3013">
        <v>368</v>
      </c>
      <c r="C3013">
        <v>3</v>
      </c>
      <c r="D3013">
        <v>90</v>
      </c>
      <c r="E3013">
        <v>110</v>
      </c>
      <c r="F3013">
        <v>9</v>
      </c>
      <c r="G3013" t="s">
        <v>2310</v>
      </c>
      <c r="H3013" t="s">
        <v>5693</v>
      </c>
      <c r="I3013" t="str">
        <f t="shared" si="47"/>
        <v>INSERT INTO [Object](ObjectID,FingerprintID,TypeID,Height,Width,User_Entry,Small_Description) VALUES(3011,368,3,90,110,9,N'Sign Gather #187')</v>
      </c>
    </row>
    <row r="3014" spans="1:9" x14ac:dyDescent="0.3">
      <c r="A3014">
        <v>3012</v>
      </c>
      <c r="B3014">
        <v>368</v>
      </c>
      <c r="C3014">
        <v>3</v>
      </c>
      <c r="D3014">
        <v>92</v>
      </c>
      <c r="E3014">
        <v>109</v>
      </c>
      <c r="F3014">
        <v>9</v>
      </c>
      <c r="G3014" t="s">
        <v>2310</v>
      </c>
      <c r="H3014" t="s">
        <v>5694</v>
      </c>
      <c r="I3014" t="str">
        <f t="shared" si="47"/>
        <v>INSERT INTO [Object](ObjectID,FingerprintID,TypeID,Height,Width,User_Entry,Small_Description) VALUES(3012,368,3,92,109,9,N'Sign Gather #188')</v>
      </c>
    </row>
    <row r="3015" spans="1:9" x14ac:dyDescent="0.3">
      <c r="A3015">
        <v>3013</v>
      </c>
      <c r="B3015">
        <v>368</v>
      </c>
      <c r="C3015">
        <v>18</v>
      </c>
      <c r="D3015">
        <v>88</v>
      </c>
      <c r="E3015">
        <v>124</v>
      </c>
      <c r="F3015">
        <v>9</v>
      </c>
      <c r="G3015" t="s">
        <v>2310</v>
      </c>
      <c r="H3015" t="s">
        <v>5695</v>
      </c>
      <c r="I3015" t="str">
        <f t="shared" si="47"/>
        <v>INSERT INTO [Object](ObjectID,FingerprintID,TypeID,Height,Width,User_Entry,Small_Description) VALUES(3013,368,18,88,124,9,N'Wall Fire Extinguisher #99')</v>
      </c>
    </row>
    <row r="3016" spans="1:9" x14ac:dyDescent="0.3">
      <c r="A3016">
        <v>3014</v>
      </c>
      <c r="B3016">
        <v>368</v>
      </c>
      <c r="C3016">
        <v>18</v>
      </c>
      <c r="D3016">
        <v>92</v>
      </c>
      <c r="E3016">
        <v>139</v>
      </c>
      <c r="F3016">
        <v>9</v>
      </c>
      <c r="G3016" t="s">
        <v>2310</v>
      </c>
      <c r="H3016" t="s">
        <v>5696</v>
      </c>
      <c r="I3016" t="str">
        <f t="shared" si="47"/>
        <v>INSERT INTO [Object](ObjectID,FingerprintID,TypeID,Height,Width,User_Entry,Small_Description) VALUES(3014,368,18,92,139,9,N'Wall Fire Extinguisher #100')</v>
      </c>
    </row>
    <row r="3017" spans="1:9" x14ac:dyDescent="0.3">
      <c r="A3017">
        <v>3015</v>
      </c>
      <c r="B3017">
        <v>368</v>
      </c>
      <c r="C3017">
        <v>69</v>
      </c>
      <c r="D3017">
        <v>78</v>
      </c>
      <c r="E3017">
        <v>116</v>
      </c>
      <c r="F3017">
        <v>9</v>
      </c>
      <c r="G3017" t="s">
        <v>2310</v>
      </c>
      <c r="H3017" t="s">
        <v>5697</v>
      </c>
      <c r="I3017" t="str">
        <f t="shared" si="47"/>
        <v>INSERT INTO [Object](ObjectID,FingerprintID,TypeID,Height,Width,User_Entry,Small_Description) VALUES(3015,368,69,78,116,9,N'Sign Letter #136')</v>
      </c>
    </row>
    <row r="3018" spans="1:9" x14ac:dyDescent="0.3">
      <c r="A3018">
        <v>3016</v>
      </c>
      <c r="B3018">
        <v>368</v>
      </c>
      <c r="C3018">
        <v>69</v>
      </c>
      <c r="D3018">
        <v>78</v>
      </c>
      <c r="E3018">
        <v>125</v>
      </c>
      <c r="F3018">
        <v>9</v>
      </c>
      <c r="G3018" t="s">
        <v>2310</v>
      </c>
      <c r="H3018" t="s">
        <v>5698</v>
      </c>
      <c r="I3018" t="str">
        <f t="shared" si="47"/>
        <v>INSERT INTO [Object](ObjectID,FingerprintID,TypeID,Height,Width,User_Entry,Small_Description) VALUES(3016,368,69,78,125,9,N'Sign Letter #137')</v>
      </c>
    </row>
    <row r="3019" spans="1:9" x14ac:dyDescent="0.3">
      <c r="A3019">
        <v>3017</v>
      </c>
      <c r="B3019">
        <v>368</v>
      </c>
      <c r="C3019">
        <v>100</v>
      </c>
      <c r="D3019">
        <v>61</v>
      </c>
      <c r="E3019">
        <v>113</v>
      </c>
      <c r="F3019">
        <v>9</v>
      </c>
      <c r="G3019" t="s">
        <v>2310</v>
      </c>
      <c r="H3019" t="s">
        <v>5699</v>
      </c>
      <c r="I3019" t="str">
        <f t="shared" si="47"/>
        <v>INSERT INTO [Object](ObjectID,FingerprintID,TypeID,Height,Width,User_Entry,Small_Description) VALUES(3017,368,100,61,113,9,N'Trash Can #362')</v>
      </c>
    </row>
    <row r="3020" spans="1:9" x14ac:dyDescent="0.3">
      <c r="A3020">
        <v>3018</v>
      </c>
      <c r="B3020">
        <v>369</v>
      </c>
      <c r="C3020">
        <v>3</v>
      </c>
      <c r="D3020">
        <v>159</v>
      </c>
      <c r="E3020">
        <v>96</v>
      </c>
      <c r="F3020">
        <v>8</v>
      </c>
      <c r="G3020" t="s">
        <v>2306</v>
      </c>
      <c r="H3020" t="s">
        <v>5700</v>
      </c>
      <c r="I3020" t="str">
        <f t="shared" si="47"/>
        <v>INSERT INTO [Object](ObjectID,FingerprintID,TypeID,Height,Width,User_Entry,Small_Description) VALUES(3018,369,3,159,96,8,N'Sign Gather #189')</v>
      </c>
    </row>
    <row r="3021" spans="1:9" x14ac:dyDescent="0.3">
      <c r="A3021">
        <v>3019</v>
      </c>
      <c r="B3021">
        <v>369</v>
      </c>
      <c r="C3021">
        <v>3</v>
      </c>
      <c r="D3021">
        <v>169</v>
      </c>
      <c r="E3021">
        <v>89</v>
      </c>
      <c r="F3021">
        <v>8</v>
      </c>
      <c r="G3021" t="s">
        <v>2306</v>
      </c>
      <c r="H3021" t="s">
        <v>5701</v>
      </c>
      <c r="I3021" t="str">
        <f t="shared" si="47"/>
        <v>INSERT INTO [Object](ObjectID,FingerprintID,TypeID,Height,Width,User_Entry,Small_Description) VALUES(3019,369,3,169,89,8,N'Sign Gather #190')</v>
      </c>
    </row>
    <row r="3022" spans="1:9" x14ac:dyDescent="0.3">
      <c r="A3022">
        <v>3020</v>
      </c>
      <c r="B3022">
        <v>369</v>
      </c>
      <c r="C3022">
        <v>3</v>
      </c>
      <c r="D3022">
        <v>155</v>
      </c>
      <c r="E3022">
        <v>97</v>
      </c>
      <c r="F3022">
        <v>8</v>
      </c>
      <c r="G3022" t="s">
        <v>2306</v>
      </c>
      <c r="H3022" t="s">
        <v>5702</v>
      </c>
      <c r="I3022" t="str">
        <f t="shared" si="47"/>
        <v>INSERT INTO [Object](ObjectID,FingerprintID,TypeID,Height,Width,User_Entry,Small_Description) VALUES(3020,369,3,155,97,8,N'Sign Gather #191')</v>
      </c>
    </row>
    <row r="3023" spans="1:9" x14ac:dyDescent="0.3">
      <c r="A3023">
        <v>3021</v>
      </c>
      <c r="B3023">
        <v>369</v>
      </c>
      <c r="C3023">
        <v>27</v>
      </c>
      <c r="D3023">
        <v>63</v>
      </c>
      <c r="E3023">
        <v>165</v>
      </c>
      <c r="F3023">
        <v>8</v>
      </c>
      <c r="G3023" t="s">
        <v>2306</v>
      </c>
      <c r="H3023" t="s">
        <v>5703</v>
      </c>
      <c r="I3023" t="str">
        <f t="shared" si="47"/>
        <v>INSERT INTO [Object](ObjectID,FingerprintID,TypeID,Height,Width,User_Entry,Small_Description) VALUES(3021,369,27,63,165,8,N'Slot Machine #17')</v>
      </c>
    </row>
    <row r="3024" spans="1:9" x14ac:dyDescent="0.3">
      <c r="A3024">
        <v>3022</v>
      </c>
      <c r="B3024">
        <v>369</v>
      </c>
      <c r="C3024">
        <v>27</v>
      </c>
      <c r="D3024">
        <v>61</v>
      </c>
      <c r="E3024">
        <v>196</v>
      </c>
      <c r="F3024">
        <v>8</v>
      </c>
      <c r="G3024" t="s">
        <v>2306</v>
      </c>
      <c r="H3024" t="s">
        <v>5704</v>
      </c>
      <c r="I3024" t="str">
        <f t="shared" si="47"/>
        <v>INSERT INTO [Object](ObjectID,FingerprintID,TypeID,Height,Width,User_Entry,Small_Description) VALUES(3022,369,27,61,196,8,N'Slot Machine #18')</v>
      </c>
    </row>
    <row r="3025" spans="1:9" x14ac:dyDescent="0.3">
      <c r="A3025">
        <v>3023</v>
      </c>
      <c r="B3025">
        <v>369</v>
      </c>
      <c r="C3025">
        <v>27</v>
      </c>
      <c r="D3025">
        <v>81</v>
      </c>
      <c r="E3025">
        <v>131</v>
      </c>
      <c r="F3025">
        <v>8</v>
      </c>
      <c r="G3025" t="s">
        <v>2306</v>
      </c>
      <c r="H3025" t="s">
        <v>5705</v>
      </c>
      <c r="I3025" t="str">
        <f t="shared" si="47"/>
        <v>INSERT INTO [Object](ObjectID,FingerprintID,TypeID,Height,Width,User_Entry,Small_Description) VALUES(3023,369,27,81,131,8,N'Slot Machine #19')</v>
      </c>
    </row>
    <row r="3026" spans="1:9" x14ac:dyDescent="0.3">
      <c r="A3026">
        <v>3024</v>
      </c>
      <c r="B3026">
        <v>369</v>
      </c>
      <c r="C3026">
        <v>27</v>
      </c>
      <c r="D3026">
        <v>81</v>
      </c>
      <c r="E3026">
        <v>156</v>
      </c>
      <c r="F3026">
        <v>8</v>
      </c>
      <c r="G3026" t="s">
        <v>2306</v>
      </c>
      <c r="H3026" t="s">
        <v>5706</v>
      </c>
      <c r="I3026" t="str">
        <f t="shared" si="47"/>
        <v>INSERT INTO [Object](ObjectID,FingerprintID,TypeID,Height,Width,User_Entry,Small_Description) VALUES(3024,369,27,81,156,8,N'Slot Machine #20')</v>
      </c>
    </row>
    <row r="3027" spans="1:9" x14ac:dyDescent="0.3">
      <c r="A3027">
        <v>3025</v>
      </c>
      <c r="B3027">
        <v>369</v>
      </c>
      <c r="C3027">
        <v>27</v>
      </c>
      <c r="D3027">
        <v>94</v>
      </c>
      <c r="E3027">
        <v>127</v>
      </c>
      <c r="F3027">
        <v>8</v>
      </c>
      <c r="G3027" t="s">
        <v>2306</v>
      </c>
      <c r="H3027" t="s">
        <v>5707</v>
      </c>
      <c r="I3027" t="str">
        <f t="shared" si="47"/>
        <v>INSERT INTO [Object](ObjectID,FingerprintID,TypeID,Height,Width,User_Entry,Small_Description) VALUES(3025,369,27,94,127,8,N'Slot Machine #21')</v>
      </c>
    </row>
    <row r="3028" spans="1:9" x14ac:dyDescent="0.3">
      <c r="A3028">
        <v>3026</v>
      </c>
      <c r="B3028">
        <v>369</v>
      </c>
      <c r="C3028">
        <v>27</v>
      </c>
      <c r="D3028">
        <v>99</v>
      </c>
      <c r="E3028">
        <v>280</v>
      </c>
      <c r="F3028">
        <v>8</v>
      </c>
      <c r="G3028" t="s">
        <v>2306</v>
      </c>
      <c r="H3028" t="s">
        <v>5708</v>
      </c>
      <c r="I3028" t="str">
        <f t="shared" si="47"/>
        <v>INSERT INTO [Object](ObjectID,FingerprintID,TypeID,Height,Width,User_Entry,Small_Description) VALUES(3026,369,27,99,280,8,N'Slot Machine #22')</v>
      </c>
    </row>
    <row r="3029" spans="1:9" x14ac:dyDescent="0.3">
      <c r="A3029">
        <v>3027</v>
      </c>
      <c r="B3029">
        <v>369</v>
      </c>
      <c r="C3029">
        <v>100</v>
      </c>
      <c r="D3029">
        <v>37</v>
      </c>
      <c r="E3029">
        <v>141</v>
      </c>
      <c r="F3029">
        <v>8</v>
      </c>
      <c r="G3029" t="s">
        <v>2306</v>
      </c>
      <c r="H3029" t="s">
        <v>5709</v>
      </c>
      <c r="I3029" t="str">
        <f t="shared" si="47"/>
        <v>INSERT INTO [Object](ObjectID,FingerprintID,TypeID,Height,Width,User_Entry,Small_Description) VALUES(3027,369,100,37,141,8,N'Trash Can #363')</v>
      </c>
    </row>
    <row r="3030" spans="1:9" x14ac:dyDescent="0.3">
      <c r="A3030">
        <v>3028</v>
      </c>
      <c r="B3030">
        <v>370</v>
      </c>
      <c r="C3030">
        <v>3</v>
      </c>
      <c r="D3030">
        <v>88</v>
      </c>
      <c r="E3030">
        <v>110</v>
      </c>
      <c r="F3030">
        <v>7</v>
      </c>
      <c r="G3030" t="s">
        <v>2302</v>
      </c>
      <c r="H3030" t="s">
        <v>5710</v>
      </c>
      <c r="I3030" t="str">
        <f t="shared" si="47"/>
        <v>INSERT INTO [Object](ObjectID,FingerprintID,TypeID,Height,Width,User_Entry,Small_Description) VALUES(3028,370,3,88,110,7,N'Sign Gather #192')</v>
      </c>
    </row>
    <row r="3031" spans="1:9" x14ac:dyDescent="0.3">
      <c r="A3031">
        <v>3029</v>
      </c>
      <c r="B3031">
        <v>370</v>
      </c>
      <c r="C3031">
        <v>3</v>
      </c>
      <c r="D3031">
        <v>92</v>
      </c>
      <c r="E3031">
        <v>111</v>
      </c>
      <c r="F3031">
        <v>7</v>
      </c>
      <c r="G3031" t="s">
        <v>2302</v>
      </c>
      <c r="H3031" t="s">
        <v>5711</v>
      </c>
      <c r="I3031" t="str">
        <f t="shared" si="47"/>
        <v>INSERT INTO [Object](ObjectID,FingerprintID,TypeID,Height,Width,User_Entry,Small_Description) VALUES(3029,370,3,92,111,7,N'Sign Gather #193')</v>
      </c>
    </row>
    <row r="3032" spans="1:9" x14ac:dyDescent="0.3">
      <c r="A3032">
        <v>3030</v>
      </c>
      <c r="B3032">
        <v>370</v>
      </c>
      <c r="C3032">
        <v>3</v>
      </c>
      <c r="D3032">
        <v>110</v>
      </c>
      <c r="E3032">
        <v>117</v>
      </c>
      <c r="F3032">
        <v>7</v>
      </c>
      <c r="G3032" t="s">
        <v>2302</v>
      </c>
      <c r="H3032" t="s">
        <v>5712</v>
      </c>
      <c r="I3032" t="str">
        <f t="shared" si="47"/>
        <v>INSERT INTO [Object](ObjectID,FingerprintID,TypeID,Height,Width,User_Entry,Small_Description) VALUES(3030,370,3,110,117,7,N'Sign Gather #194')</v>
      </c>
    </row>
    <row r="3033" spans="1:9" x14ac:dyDescent="0.3">
      <c r="A3033">
        <v>3031</v>
      </c>
      <c r="B3033">
        <v>370</v>
      </c>
      <c r="C3033">
        <v>3</v>
      </c>
      <c r="D3033">
        <v>93</v>
      </c>
      <c r="E3033">
        <v>119</v>
      </c>
      <c r="F3033">
        <v>7</v>
      </c>
      <c r="G3033" t="s">
        <v>2302</v>
      </c>
      <c r="H3033" t="s">
        <v>5713</v>
      </c>
      <c r="I3033" t="str">
        <f t="shared" si="47"/>
        <v>INSERT INTO [Object](ObjectID,FingerprintID,TypeID,Height,Width,User_Entry,Small_Description) VALUES(3031,370,3,93,119,7,N'Sign Gather #195')</v>
      </c>
    </row>
    <row r="3034" spans="1:9" x14ac:dyDescent="0.3">
      <c r="A3034">
        <v>3032</v>
      </c>
      <c r="B3034">
        <v>370</v>
      </c>
      <c r="C3034">
        <v>3</v>
      </c>
      <c r="D3034">
        <v>99</v>
      </c>
      <c r="E3034">
        <v>109</v>
      </c>
      <c r="F3034">
        <v>7</v>
      </c>
      <c r="G3034" t="s">
        <v>2302</v>
      </c>
      <c r="H3034" t="s">
        <v>5714</v>
      </c>
      <c r="I3034" t="str">
        <f t="shared" si="47"/>
        <v>INSERT INTO [Object](ObjectID,FingerprintID,TypeID,Height,Width,User_Entry,Small_Description) VALUES(3032,370,3,99,109,7,N'Sign Gather #196')</v>
      </c>
    </row>
    <row r="3035" spans="1:9" x14ac:dyDescent="0.3">
      <c r="A3035">
        <v>3033</v>
      </c>
      <c r="B3035">
        <v>370</v>
      </c>
      <c r="C3035">
        <v>100</v>
      </c>
      <c r="D3035">
        <v>92</v>
      </c>
      <c r="E3035">
        <v>131</v>
      </c>
      <c r="F3035">
        <v>7</v>
      </c>
      <c r="G3035" t="s">
        <v>2302</v>
      </c>
      <c r="H3035" t="s">
        <v>5715</v>
      </c>
      <c r="I3035" t="str">
        <f t="shared" si="47"/>
        <v>INSERT INTO [Object](ObjectID,FingerprintID,TypeID,Height,Width,User_Entry,Small_Description) VALUES(3033,370,100,92,131,7,N'Trash Can #364')</v>
      </c>
    </row>
    <row r="3036" spans="1:9" x14ac:dyDescent="0.3">
      <c r="A3036">
        <v>3034</v>
      </c>
      <c r="B3036">
        <v>370</v>
      </c>
      <c r="C3036">
        <v>152</v>
      </c>
      <c r="D3036">
        <v>95</v>
      </c>
      <c r="E3036">
        <v>58</v>
      </c>
      <c r="F3036">
        <v>7</v>
      </c>
      <c r="G3036" t="s">
        <v>2302</v>
      </c>
      <c r="H3036" t="s">
        <v>5716</v>
      </c>
      <c r="I3036" t="str">
        <f t="shared" si="47"/>
        <v>INSERT INTO [Object](ObjectID,FingerprintID,TypeID,Height,Width,User_Entry,Small_Description) VALUES(3034,370,152,95,58,7,N'Giraffe #9')</v>
      </c>
    </row>
    <row r="3037" spans="1:9" x14ac:dyDescent="0.3">
      <c r="A3037">
        <v>3035</v>
      </c>
      <c r="B3037">
        <v>371</v>
      </c>
      <c r="C3037">
        <v>43</v>
      </c>
      <c r="D3037">
        <v>79</v>
      </c>
      <c r="E3037">
        <v>153</v>
      </c>
      <c r="F3037">
        <v>5</v>
      </c>
      <c r="G3037" t="s">
        <v>2294</v>
      </c>
      <c r="H3037" t="s">
        <v>5717</v>
      </c>
      <c r="I3037" t="str">
        <f t="shared" si="47"/>
        <v>INSERT INTO [Object](ObjectID,FingerprintID,TypeID,Height,Width,User_Entry,Small_Description) VALUES(3035,371,43,79,153,5,N'Door Blue #176')</v>
      </c>
    </row>
    <row r="3038" spans="1:9" x14ac:dyDescent="0.3">
      <c r="A3038">
        <v>3036</v>
      </c>
      <c r="B3038">
        <v>371</v>
      </c>
      <c r="C3038">
        <v>43</v>
      </c>
      <c r="D3038">
        <v>76</v>
      </c>
      <c r="E3038">
        <v>156</v>
      </c>
      <c r="F3038">
        <v>5</v>
      </c>
      <c r="G3038" t="s">
        <v>2294</v>
      </c>
      <c r="H3038" t="s">
        <v>5718</v>
      </c>
      <c r="I3038" t="str">
        <f t="shared" si="47"/>
        <v>INSERT INTO [Object](ObjectID,FingerprintID,TypeID,Height,Width,User_Entry,Small_Description) VALUES(3036,371,43,76,156,5,N'Door Blue #177')</v>
      </c>
    </row>
    <row r="3039" spans="1:9" x14ac:dyDescent="0.3">
      <c r="A3039">
        <v>3037</v>
      </c>
      <c r="B3039">
        <v>371</v>
      </c>
      <c r="C3039">
        <v>43</v>
      </c>
      <c r="D3039">
        <v>75</v>
      </c>
      <c r="E3039">
        <v>150</v>
      </c>
      <c r="F3039">
        <v>5</v>
      </c>
      <c r="G3039" t="s">
        <v>2294</v>
      </c>
      <c r="H3039" t="s">
        <v>5719</v>
      </c>
      <c r="I3039" t="str">
        <f t="shared" si="47"/>
        <v>INSERT INTO [Object](ObjectID,FingerprintID,TypeID,Height,Width,User_Entry,Small_Description) VALUES(3037,371,43,75,150,5,N'Door Blue #178')</v>
      </c>
    </row>
    <row r="3040" spans="1:9" x14ac:dyDescent="0.3">
      <c r="A3040">
        <v>3038</v>
      </c>
      <c r="B3040">
        <v>371</v>
      </c>
      <c r="C3040">
        <v>43</v>
      </c>
      <c r="D3040">
        <v>79</v>
      </c>
      <c r="E3040">
        <v>156</v>
      </c>
      <c r="F3040">
        <v>5</v>
      </c>
      <c r="G3040" t="s">
        <v>2294</v>
      </c>
      <c r="H3040" t="s">
        <v>5720</v>
      </c>
      <c r="I3040" t="str">
        <f t="shared" si="47"/>
        <v>INSERT INTO [Object](ObjectID,FingerprintID,TypeID,Height,Width,User_Entry,Small_Description) VALUES(3038,371,43,79,156,5,N'Door Blue #179')</v>
      </c>
    </row>
    <row r="3041" spans="1:9" x14ac:dyDescent="0.3">
      <c r="A3041">
        <v>3039</v>
      </c>
      <c r="B3041">
        <v>371</v>
      </c>
      <c r="C3041">
        <v>43</v>
      </c>
      <c r="D3041">
        <v>74</v>
      </c>
      <c r="E3041">
        <v>154</v>
      </c>
      <c r="F3041">
        <v>5</v>
      </c>
      <c r="G3041" t="s">
        <v>2294</v>
      </c>
      <c r="H3041" t="s">
        <v>5721</v>
      </c>
      <c r="I3041" t="str">
        <f t="shared" si="47"/>
        <v>INSERT INTO [Object](ObjectID,FingerprintID,TypeID,Height,Width,User_Entry,Small_Description) VALUES(3039,371,43,74,154,5,N'Door Blue #180')</v>
      </c>
    </row>
    <row r="3042" spans="1:9" x14ac:dyDescent="0.3">
      <c r="A3042">
        <v>3040</v>
      </c>
      <c r="B3042">
        <v>371</v>
      </c>
      <c r="C3042">
        <v>43</v>
      </c>
      <c r="D3042">
        <v>71</v>
      </c>
      <c r="E3042">
        <v>158</v>
      </c>
      <c r="F3042">
        <v>5</v>
      </c>
      <c r="G3042" t="s">
        <v>2294</v>
      </c>
      <c r="H3042" t="s">
        <v>5722</v>
      </c>
      <c r="I3042" t="str">
        <f t="shared" si="47"/>
        <v>INSERT INTO [Object](ObjectID,FingerprintID,TypeID,Height,Width,User_Entry,Small_Description) VALUES(3040,371,43,71,158,5,N'Door Blue #181')</v>
      </c>
    </row>
    <row r="3043" spans="1:9" x14ac:dyDescent="0.3">
      <c r="A3043">
        <v>3041</v>
      </c>
      <c r="B3043">
        <v>371</v>
      </c>
      <c r="C3043">
        <v>52</v>
      </c>
      <c r="D3043">
        <v>99</v>
      </c>
      <c r="E3043">
        <v>63</v>
      </c>
      <c r="F3043">
        <v>5</v>
      </c>
      <c r="G3043" t="s">
        <v>2294</v>
      </c>
      <c r="H3043" t="s">
        <v>5723</v>
      </c>
      <c r="I3043" t="str">
        <f t="shared" si="47"/>
        <v>INSERT INTO [Object](ObjectID,FingerprintID,TypeID,Height,Width,User_Entry,Small_Description) VALUES(3041,371,52,99,63,5,N'Wall Fire Extinguisher Embedded #45')</v>
      </c>
    </row>
    <row r="3044" spans="1:9" x14ac:dyDescent="0.3">
      <c r="A3044">
        <v>3042</v>
      </c>
      <c r="B3044">
        <v>371</v>
      </c>
      <c r="C3044">
        <v>100</v>
      </c>
      <c r="D3044">
        <v>88</v>
      </c>
      <c r="E3044">
        <v>159</v>
      </c>
      <c r="F3044">
        <v>5</v>
      </c>
      <c r="G3044" t="s">
        <v>2294</v>
      </c>
      <c r="H3044" t="s">
        <v>5724</v>
      </c>
      <c r="I3044" t="str">
        <f t="shared" si="47"/>
        <v>INSERT INTO [Object](ObjectID,FingerprintID,TypeID,Height,Width,User_Entry,Small_Description) VALUES(3042,371,100,88,159,5,N'Trash Can #365')</v>
      </c>
    </row>
    <row r="3045" spans="1:9" x14ac:dyDescent="0.3">
      <c r="A3045">
        <v>3043</v>
      </c>
      <c r="B3045">
        <v>372</v>
      </c>
      <c r="C3045">
        <v>59</v>
      </c>
      <c r="D3045">
        <v>116</v>
      </c>
      <c r="E3045">
        <v>97</v>
      </c>
      <c r="F3045">
        <v>2</v>
      </c>
      <c r="G3045" t="s">
        <v>2282</v>
      </c>
      <c r="H3045" t="s">
        <v>5725</v>
      </c>
      <c r="I3045" t="str">
        <f t="shared" si="47"/>
        <v>INSERT INTO [Object](ObjectID,FingerprintID,TypeID,Height,Width,User_Entry,Small_Description) VALUES(3043,372,59,116,97,2,N'Sign CCTV #32')</v>
      </c>
    </row>
    <row r="3046" spans="1:9" x14ac:dyDescent="0.3">
      <c r="A3046">
        <v>3044</v>
      </c>
      <c r="B3046">
        <v>372</v>
      </c>
      <c r="C3046">
        <v>95</v>
      </c>
      <c r="D3046">
        <v>76</v>
      </c>
      <c r="E3046">
        <v>68</v>
      </c>
      <c r="F3046">
        <v>2</v>
      </c>
      <c r="G3046" t="s">
        <v>2282</v>
      </c>
      <c r="H3046" t="s">
        <v>5726</v>
      </c>
      <c r="I3046" t="str">
        <f t="shared" si="47"/>
        <v>INSERT INTO [Object](ObjectID,FingerprintID,TypeID,Height,Width,User_Entry,Small_Description) VALUES(3044,372,95,76,68,2,N'Sign Fire Safety Lever #10')</v>
      </c>
    </row>
    <row r="3047" spans="1:9" x14ac:dyDescent="0.3">
      <c r="A3047">
        <v>3045</v>
      </c>
      <c r="B3047">
        <v>372</v>
      </c>
      <c r="C3047">
        <v>100</v>
      </c>
      <c r="D3047">
        <v>78</v>
      </c>
      <c r="E3047">
        <v>109</v>
      </c>
      <c r="F3047">
        <v>2</v>
      </c>
      <c r="G3047" t="s">
        <v>2282</v>
      </c>
      <c r="H3047" t="s">
        <v>5727</v>
      </c>
      <c r="I3047" t="str">
        <f t="shared" si="47"/>
        <v>INSERT INTO [Object](ObjectID,FingerprintID,TypeID,Height,Width,User_Entry,Small_Description) VALUES(3045,372,100,78,109,2,N'Trash Can #366')</v>
      </c>
    </row>
    <row r="3048" spans="1:9" x14ac:dyDescent="0.3">
      <c r="A3048">
        <v>3046</v>
      </c>
      <c r="B3048">
        <v>373</v>
      </c>
      <c r="C3048">
        <v>13</v>
      </c>
      <c r="D3048">
        <v>190</v>
      </c>
      <c r="E3048">
        <v>250</v>
      </c>
      <c r="F3048">
        <v>8</v>
      </c>
      <c r="G3048" t="s">
        <v>2306</v>
      </c>
      <c r="H3048" t="s">
        <v>5728</v>
      </c>
      <c r="I3048" t="str">
        <f t="shared" si="47"/>
        <v>INSERT INTO [Object](ObjectID,FingerprintID,TypeID,Height,Width,User_Entry,Small_Description) VALUES(3046,373,13,190,250,8,N'Trashcan Multicolour #35')</v>
      </c>
    </row>
    <row r="3049" spans="1:9" x14ac:dyDescent="0.3">
      <c r="A3049">
        <v>3047</v>
      </c>
      <c r="B3049">
        <v>373</v>
      </c>
      <c r="C3049">
        <v>100</v>
      </c>
      <c r="D3049">
        <v>85</v>
      </c>
      <c r="E3049">
        <v>107</v>
      </c>
      <c r="F3049">
        <v>8</v>
      </c>
      <c r="G3049" t="s">
        <v>2306</v>
      </c>
      <c r="H3049" t="s">
        <v>5729</v>
      </c>
      <c r="I3049" t="str">
        <f t="shared" si="47"/>
        <v>INSERT INTO [Object](ObjectID,FingerprintID,TypeID,Height,Width,User_Entry,Small_Description) VALUES(3047,373,100,85,107,8,N'Trash Can #367')</v>
      </c>
    </row>
    <row r="3050" spans="1:9" x14ac:dyDescent="0.3">
      <c r="A3050">
        <v>3048</v>
      </c>
      <c r="B3050">
        <v>373</v>
      </c>
      <c r="C3050">
        <v>118</v>
      </c>
      <c r="D3050">
        <v>89</v>
      </c>
      <c r="E3050">
        <v>63</v>
      </c>
      <c r="F3050">
        <v>8</v>
      </c>
      <c r="G3050" t="s">
        <v>2306</v>
      </c>
      <c r="H3050" t="s">
        <v>5730</v>
      </c>
      <c r="I3050" t="str">
        <f t="shared" si="47"/>
        <v>INSERT INTO [Object](ObjectID,FingerprintID,TypeID,Height,Width,User_Entry,Small_Description) VALUES(3048,373,118,89,63,8,N'Elevator #101')</v>
      </c>
    </row>
    <row r="3051" spans="1:9" x14ac:dyDescent="0.3">
      <c r="A3051">
        <v>3049</v>
      </c>
      <c r="B3051">
        <v>374</v>
      </c>
      <c r="C3051">
        <v>78</v>
      </c>
      <c r="D3051">
        <v>192</v>
      </c>
      <c r="E3051">
        <v>56</v>
      </c>
      <c r="F3051">
        <v>9</v>
      </c>
      <c r="G3051" t="s">
        <v>2310</v>
      </c>
      <c r="H3051" t="s">
        <v>5731</v>
      </c>
      <c r="I3051" t="str">
        <f t="shared" si="47"/>
        <v>INSERT INTO [Object](ObjectID,FingerprintID,TypeID,Height,Width,User_Entry,Small_Description) VALUES(3049,374,78,192,56,9,N'Handle Iron #13')</v>
      </c>
    </row>
    <row r="3052" spans="1:9" x14ac:dyDescent="0.3">
      <c r="A3052">
        <v>3050</v>
      </c>
      <c r="B3052">
        <v>374</v>
      </c>
      <c r="C3052">
        <v>83</v>
      </c>
      <c r="D3052">
        <v>45</v>
      </c>
      <c r="E3052">
        <v>112</v>
      </c>
      <c r="F3052">
        <v>9</v>
      </c>
      <c r="G3052" t="s">
        <v>2310</v>
      </c>
      <c r="H3052" t="s">
        <v>5732</v>
      </c>
      <c r="I3052" t="str">
        <f t="shared" si="47"/>
        <v>INSERT INTO [Object](ObjectID,FingerprintID,TypeID,Height,Width,User_Entry,Small_Description) VALUES(3050,374,83,45,112,9,N'Sign Exit Letters Only #42')</v>
      </c>
    </row>
    <row r="3053" spans="1:9" x14ac:dyDescent="0.3">
      <c r="A3053">
        <v>3051</v>
      </c>
      <c r="B3053">
        <v>374</v>
      </c>
      <c r="C3053">
        <v>100</v>
      </c>
      <c r="D3053">
        <v>94</v>
      </c>
      <c r="E3053">
        <v>110</v>
      </c>
      <c r="F3053">
        <v>9</v>
      </c>
      <c r="G3053" t="s">
        <v>2310</v>
      </c>
      <c r="H3053" t="s">
        <v>5733</v>
      </c>
      <c r="I3053" t="str">
        <f t="shared" si="47"/>
        <v>INSERT INTO [Object](ObjectID,FingerprintID,TypeID,Height,Width,User_Entry,Small_Description) VALUES(3051,374,100,94,110,9,N'Trash Can #368')</v>
      </c>
    </row>
    <row r="3054" spans="1:9" x14ac:dyDescent="0.3">
      <c r="A3054">
        <v>3052</v>
      </c>
      <c r="B3054">
        <v>375</v>
      </c>
      <c r="C3054">
        <v>32</v>
      </c>
      <c r="D3054">
        <v>101</v>
      </c>
      <c r="E3054">
        <v>65</v>
      </c>
      <c r="F3054">
        <v>7</v>
      </c>
      <c r="G3054" t="s">
        <v>2302</v>
      </c>
      <c r="H3054" t="s">
        <v>5734</v>
      </c>
      <c r="I3054" t="str">
        <f t="shared" si="47"/>
        <v>INSERT INTO [Object](ObjectID,FingerprintID,TypeID,Height,Width,User_Entry,Small_Description) VALUES(3052,375,32,101,65,7,N'Fin Upper Deck #15')</v>
      </c>
    </row>
    <row r="3055" spans="1:9" x14ac:dyDescent="0.3">
      <c r="A3055">
        <v>3053</v>
      </c>
      <c r="B3055">
        <v>375</v>
      </c>
      <c r="C3055">
        <v>43</v>
      </c>
      <c r="D3055">
        <v>163</v>
      </c>
      <c r="E3055">
        <v>351</v>
      </c>
      <c r="F3055">
        <v>7</v>
      </c>
      <c r="G3055" t="s">
        <v>2302</v>
      </c>
      <c r="H3055" t="s">
        <v>5735</v>
      </c>
      <c r="I3055" t="str">
        <f t="shared" si="47"/>
        <v>INSERT INTO [Object](ObjectID,FingerprintID,TypeID,Height,Width,User_Entry,Small_Description) VALUES(3053,375,43,163,351,7,N'Door Blue #182')</v>
      </c>
    </row>
    <row r="3056" spans="1:9" x14ac:dyDescent="0.3">
      <c r="A3056">
        <v>3054</v>
      </c>
      <c r="B3056">
        <v>375</v>
      </c>
      <c r="C3056">
        <v>100</v>
      </c>
      <c r="D3056">
        <v>78</v>
      </c>
      <c r="E3056">
        <v>125</v>
      </c>
      <c r="F3056">
        <v>7</v>
      </c>
      <c r="G3056" t="s">
        <v>2302</v>
      </c>
      <c r="H3056" t="s">
        <v>5736</v>
      </c>
      <c r="I3056" t="str">
        <f t="shared" si="47"/>
        <v>INSERT INTO [Object](ObjectID,FingerprintID,TypeID,Height,Width,User_Entry,Small_Description) VALUES(3054,375,100,78,125,7,N'Trash Can #369')</v>
      </c>
    </row>
    <row r="3057" spans="1:9" x14ac:dyDescent="0.3">
      <c r="A3057">
        <v>3055</v>
      </c>
      <c r="B3057">
        <v>376</v>
      </c>
      <c r="C3057">
        <v>52</v>
      </c>
      <c r="D3057">
        <v>176</v>
      </c>
      <c r="E3057">
        <v>174</v>
      </c>
      <c r="F3057">
        <v>3</v>
      </c>
      <c r="G3057" t="s">
        <v>2286</v>
      </c>
      <c r="H3057" t="s">
        <v>5737</v>
      </c>
      <c r="I3057" t="str">
        <f t="shared" si="47"/>
        <v>INSERT INTO [Object](ObjectID,FingerprintID,TypeID,Height,Width,User_Entry,Small_Description) VALUES(3055,376,52,176,174,3,N'Wall Fire Extinguisher Embedded #28')</v>
      </c>
    </row>
    <row r="3058" spans="1:9" x14ac:dyDescent="0.3">
      <c r="A3058">
        <v>3056</v>
      </c>
      <c r="B3058">
        <v>376</v>
      </c>
      <c r="C3058">
        <v>52</v>
      </c>
      <c r="D3058">
        <v>176</v>
      </c>
      <c r="E3058">
        <v>184</v>
      </c>
      <c r="F3058">
        <v>3</v>
      </c>
      <c r="G3058" t="s">
        <v>2286</v>
      </c>
      <c r="H3058" t="s">
        <v>5738</v>
      </c>
      <c r="I3058" t="str">
        <f t="shared" si="47"/>
        <v>INSERT INTO [Object](ObjectID,FingerprintID,TypeID,Height,Width,User_Entry,Small_Description) VALUES(3056,376,52,176,184,3,N'Wall Fire Extinguisher Embedded #29')</v>
      </c>
    </row>
    <row r="3059" spans="1:9" x14ac:dyDescent="0.3">
      <c r="A3059">
        <v>3057</v>
      </c>
      <c r="B3059">
        <v>376</v>
      </c>
      <c r="C3059">
        <v>100</v>
      </c>
      <c r="D3059">
        <v>84</v>
      </c>
      <c r="E3059">
        <v>116</v>
      </c>
      <c r="F3059">
        <v>3</v>
      </c>
      <c r="G3059" t="s">
        <v>2286</v>
      </c>
      <c r="H3059" t="s">
        <v>5739</v>
      </c>
      <c r="I3059" t="str">
        <f t="shared" si="47"/>
        <v>INSERT INTO [Object](ObjectID,FingerprintID,TypeID,Height,Width,User_Entry,Small_Description) VALUES(3057,376,100,84,116,3,N'Trash Can #370')</v>
      </c>
    </row>
    <row r="3060" spans="1:9" x14ac:dyDescent="0.3">
      <c r="A3060">
        <v>3058</v>
      </c>
      <c r="B3060">
        <v>376</v>
      </c>
      <c r="C3060">
        <v>126</v>
      </c>
      <c r="D3060">
        <v>99</v>
      </c>
      <c r="E3060">
        <v>53</v>
      </c>
      <c r="F3060">
        <v>3</v>
      </c>
      <c r="G3060" t="s">
        <v>2286</v>
      </c>
      <c r="H3060" t="s">
        <v>5740</v>
      </c>
      <c r="I3060" t="str">
        <f t="shared" si="47"/>
        <v>INSERT INTO [Object](ObjectID,FingerprintID,TypeID,Height,Width,User_Entry,Small_Description) VALUES(3058,376,126,99,53,3,N'Sign Toilet #151')</v>
      </c>
    </row>
    <row r="3061" spans="1:9" x14ac:dyDescent="0.3">
      <c r="A3061">
        <v>3059</v>
      </c>
      <c r="B3061">
        <v>377</v>
      </c>
      <c r="C3061">
        <v>10</v>
      </c>
      <c r="D3061">
        <v>126</v>
      </c>
      <c r="E3061">
        <v>291</v>
      </c>
      <c r="F3061">
        <v>2</v>
      </c>
      <c r="G3061" t="s">
        <v>2282</v>
      </c>
      <c r="H3061" t="s">
        <v>5741</v>
      </c>
      <c r="I3061" t="str">
        <f t="shared" si="47"/>
        <v>INSERT INTO [Object](ObjectID,FingerprintID,TypeID,Height,Width,User_Entry,Small_Description) VALUES(3059,377,10,126,291,2,N'Stairs Blue Iron #14')</v>
      </c>
    </row>
    <row r="3062" spans="1:9" x14ac:dyDescent="0.3">
      <c r="A3062">
        <v>3060</v>
      </c>
      <c r="B3062">
        <v>377</v>
      </c>
      <c r="C3062">
        <v>10</v>
      </c>
      <c r="D3062">
        <v>136</v>
      </c>
      <c r="E3062">
        <v>349</v>
      </c>
      <c r="F3062">
        <v>2</v>
      </c>
      <c r="G3062" t="s">
        <v>2282</v>
      </c>
      <c r="H3062" t="s">
        <v>5742</v>
      </c>
      <c r="I3062" t="str">
        <f t="shared" si="47"/>
        <v>INSERT INTO [Object](ObjectID,FingerprintID,TypeID,Height,Width,User_Entry,Small_Description) VALUES(3060,377,10,136,349,2,N'Stairs Blue Iron #15')</v>
      </c>
    </row>
    <row r="3063" spans="1:9" x14ac:dyDescent="0.3">
      <c r="A3063">
        <v>3061</v>
      </c>
      <c r="B3063">
        <v>377</v>
      </c>
      <c r="C3063">
        <v>10</v>
      </c>
      <c r="D3063">
        <v>114</v>
      </c>
      <c r="E3063">
        <v>368</v>
      </c>
      <c r="F3063">
        <v>2</v>
      </c>
      <c r="G3063" t="s">
        <v>2282</v>
      </c>
      <c r="H3063" t="s">
        <v>5743</v>
      </c>
      <c r="I3063" t="str">
        <f t="shared" si="47"/>
        <v>INSERT INTO [Object](ObjectID,FingerprintID,TypeID,Height,Width,User_Entry,Small_Description) VALUES(3061,377,10,114,368,2,N'Stairs Blue Iron #16')</v>
      </c>
    </row>
    <row r="3064" spans="1:9" x14ac:dyDescent="0.3">
      <c r="A3064">
        <v>3062</v>
      </c>
      <c r="B3064">
        <v>377</v>
      </c>
      <c r="C3064">
        <v>10</v>
      </c>
      <c r="D3064">
        <v>123</v>
      </c>
      <c r="E3064">
        <v>354</v>
      </c>
      <c r="F3064">
        <v>2</v>
      </c>
      <c r="G3064" t="s">
        <v>2282</v>
      </c>
      <c r="H3064" t="s">
        <v>5744</v>
      </c>
      <c r="I3064" t="str">
        <f t="shared" si="47"/>
        <v>INSERT INTO [Object](ObjectID,FingerprintID,TypeID,Height,Width,User_Entry,Small_Description) VALUES(3062,377,10,123,354,2,N'Stairs Blue Iron #17')</v>
      </c>
    </row>
    <row r="3065" spans="1:9" x14ac:dyDescent="0.3">
      <c r="A3065">
        <v>3063</v>
      </c>
      <c r="B3065">
        <v>377</v>
      </c>
      <c r="C3065">
        <v>10</v>
      </c>
      <c r="D3065">
        <v>114</v>
      </c>
      <c r="E3065">
        <v>392</v>
      </c>
      <c r="F3065">
        <v>2</v>
      </c>
      <c r="G3065" t="s">
        <v>2282</v>
      </c>
      <c r="H3065" t="s">
        <v>5745</v>
      </c>
      <c r="I3065" t="str">
        <f t="shared" si="47"/>
        <v>INSERT INTO [Object](ObjectID,FingerprintID,TypeID,Height,Width,User_Entry,Small_Description) VALUES(3063,377,10,114,392,2,N'Stairs Blue Iron #18')</v>
      </c>
    </row>
    <row r="3066" spans="1:9" x14ac:dyDescent="0.3">
      <c r="A3066">
        <v>3064</v>
      </c>
      <c r="B3066">
        <v>377</v>
      </c>
      <c r="C3066">
        <v>10</v>
      </c>
      <c r="D3066">
        <v>131</v>
      </c>
      <c r="E3066">
        <v>367</v>
      </c>
      <c r="F3066">
        <v>2</v>
      </c>
      <c r="G3066" t="s">
        <v>2282</v>
      </c>
      <c r="H3066" t="s">
        <v>5746</v>
      </c>
      <c r="I3066" t="str">
        <f t="shared" si="47"/>
        <v>INSERT INTO [Object](ObjectID,FingerprintID,TypeID,Height,Width,User_Entry,Small_Description) VALUES(3064,377,10,131,367,2,N'Stairs Blue Iron #19')</v>
      </c>
    </row>
    <row r="3067" spans="1:9" x14ac:dyDescent="0.3">
      <c r="A3067">
        <v>3065</v>
      </c>
      <c r="B3067">
        <v>377</v>
      </c>
      <c r="C3067">
        <v>10</v>
      </c>
      <c r="D3067">
        <v>122</v>
      </c>
      <c r="E3067">
        <v>383</v>
      </c>
      <c r="F3067">
        <v>2</v>
      </c>
      <c r="G3067" t="s">
        <v>2282</v>
      </c>
      <c r="H3067" t="s">
        <v>5747</v>
      </c>
      <c r="I3067" t="str">
        <f t="shared" si="47"/>
        <v>INSERT INTO [Object](ObjectID,FingerprintID,TypeID,Height,Width,User_Entry,Small_Description) VALUES(3065,377,10,122,383,2,N'Stairs Blue Iron #20')</v>
      </c>
    </row>
    <row r="3068" spans="1:9" x14ac:dyDescent="0.3">
      <c r="A3068">
        <v>3066</v>
      </c>
      <c r="B3068">
        <v>377</v>
      </c>
      <c r="C3068">
        <v>10</v>
      </c>
      <c r="D3068">
        <v>140</v>
      </c>
      <c r="E3068">
        <v>391</v>
      </c>
      <c r="F3068">
        <v>2</v>
      </c>
      <c r="G3068" t="s">
        <v>2282</v>
      </c>
      <c r="H3068" t="s">
        <v>5748</v>
      </c>
      <c r="I3068" t="str">
        <f t="shared" si="47"/>
        <v>INSERT INTO [Object](ObjectID,FingerprintID,TypeID,Height,Width,User_Entry,Small_Description) VALUES(3066,377,10,140,391,2,N'Stairs Blue Iron #21')</v>
      </c>
    </row>
    <row r="3069" spans="1:9" x14ac:dyDescent="0.3">
      <c r="A3069">
        <v>3067</v>
      </c>
      <c r="B3069">
        <v>377</v>
      </c>
      <c r="C3069">
        <v>10</v>
      </c>
      <c r="D3069">
        <v>115</v>
      </c>
      <c r="E3069">
        <v>400</v>
      </c>
      <c r="F3069">
        <v>2</v>
      </c>
      <c r="G3069" t="s">
        <v>2282</v>
      </c>
      <c r="H3069" t="s">
        <v>5749</v>
      </c>
      <c r="I3069" t="str">
        <f t="shared" si="47"/>
        <v>INSERT INTO [Object](ObjectID,FingerprintID,TypeID,Height,Width,User_Entry,Small_Description) VALUES(3067,377,10,115,400,2,N'Stairs Blue Iron #22')</v>
      </c>
    </row>
    <row r="3070" spans="1:9" x14ac:dyDescent="0.3">
      <c r="A3070">
        <v>3068</v>
      </c>
      <c r="B3070">
        <v>377</v>
      </c>
      <c r="C3070">
        <v>10</v>
      </c>
      <c r="D3070">
        <v>128</v>
      </c>
      <c r="E3070">
        <v>338</v>
      </c>
      <c r="F3070">
        <v>2</v>
      </c>
      <c r="G3070" t="s">
        <v>2282</v>
      </c>
      <c r="H3070" t="s">
        <v>5750</v>
      </c>
      <c r="I3070" t="str">
        <f t="shared" si="47"/>
        <v>INSERT INTO [Object](ObjectID,FingerprintID,TypeID,Height,Width,User_Entry,Small_Description) VALUES(3068,377,10,128,338,2,N'Stairs Blue Iron #23')</v>
      </c>
    </row>
    <row r="3071" spans="1:9" x14ac:dyDescent="0.3">
      <c r="A3071">
        <v>3069</v>
      </c>
      <c r="B3071">
        <v>377</v>
      </c>
      <c r="C3071">
        <v>10</v>
      </c>
      <c r="D3071">
        <v>137</v>
      </c>
      <c r="E3071">
        <v>355</v>
      </c>
      <c r="F3071">
        <v>2</v>
      </c>
      <c r="G3071" t="s">
        <v>2282</v>
      </c>
      <c r="H3071" t="s">
        <v>5751</v>
      </c>
      <c r="I3071" t="str">
        <f t="shared" si="47"/>
        <v>INSERT INTO [Object](ObjectID,FingerprintID,TypeID,Height,Width,User_Entry,Small_Description) VALUES(3069,377,10,137,355,2,N'Stairs Blue Iron #24')</v>
      </c>
    </row>
    <row r="3072" spans="1:9" x14ac:dyDescent="0.3">
      <c r="A3072">
        <v>3070</v>
      </c>
      <c r="B3072">
        <v>377</v>
      </c>
      <c r="C3072">
        <v>43</v>
      </c>
      <c r="D3072">
        <v>64</v>
      </c>
      <c r="E3072">
        <v>129</v>
      </c>
      <c r="F3072">
        <v>2</v>
      </c>
      <c r="G3072" t="s">
        <v>2282</v>
      </c>
      <c r="H3072" t="s">
        <v>5752</v>
      </c>
      <c r="I3072" t="str">
        <f t="shared" si="47"/>
        <v>INSERT INTO [Object](ObjectID,FingerprintID,TypeID,Height,Width,User_Entry,Small_Description) VALUES(3070,377,43,64,129,2,N'Door Blue #183')</v>
      </c>
    </row>
    <row r="3073" spans="1:9" x14ac:dyDescent="0.3">
      <c r="A3073">
        <v>3071</v>
      </c>
      <c r="B3073">
        <v>377</v>
      </c>
      <c r="C3073">
        <v>43</v>
      </c>
      <c r="D3073">
        <v>59</v>
      </c>
      <c r="E3073">
        <v>140</v>
      </c>
      <c r="F3073">
        <v>2</v>
      </c>
      <c r="G3073" t="s">
        <v>2282</v>
      </c>
      <c r="H3073" t="s">
        <v>5753</v>
      </c>
      <c r="I3073" t="str">
        <f t="shared" si="47"/>
        <v>INSERT INTO [Object](ObjectID,FingerprintID,TypeID,Height,Width,User_Entry,Small_Description) VALUES(3071,377,43,59,140,2,N'Door Blue #184')</v>
      </c>
    </row>
    <row r="3074" spans="1:9" x14ac:dyDescent="0.3">
      <c r="A3074">
        <v>3072</v>
      </c>
      <c r="B3074">
        <v>377</v>
      </c>
      <c r="C3074">
        <v>43</v>
      </c>
      <c r="D3074">
        <v>70</v>
      </c>
      <c r="E3074">
        <v>127</v>
      </c>
      <c r="F3074">
        <v>2</v>
      </c>
      <c r="G3074" t="s">
        <v>2282</v>
      </c>
      <c r="H3074" t="s">
        <v>5754</v>
      </c>
      <c r="I3074" t="str">
        <f t="shared" si="47"/>
        <v>INSERT INTO [Object](ObjectID,FingerprintID,TypeID,Height,Width,User_Entry,Small_Description) VALUES(3072,377,43,70,127,2,N'Door Blue #185')</v>
      </c>
    </row>
    <row r="3075" spans="1:9" x14ac:dyDescent="0.3">
      <c r="A3075">
        <v>3073</v>
      </c>
      <c r="B3075">
        <v>377</v>
      </c>
      <c r="C3075">
        <v>43</v>
      </c>
      <c r="D3075">
        <v>67</v>
      </c>
      <c r="E3075">
        <v>119</v>
      </c>
      <c r="F3075">
        <v>2</v>
      </c>
      <c r="G3075" t="s">
        <v>2282</v>
      </c>
      <c r="H3075" t="s">
        <v>5755</v>
      </c>
      <c r="I3075" t="str">
        <f t="shared" si="47"/>
        <v>INSERT INTO [Object](ObjectID,FingerprintID,TypeID,Height,Width,User_Entry,Small_Description) VALUES(3073,377,43,67,119,2,N'Door Blue #186')</v>
      </c>
    </row>
    <row r="3076" spans="1:9" x14ac:dyDescent="0.3">
      <c r="A3076">
        <v>3074</v>
      </c>
      <c r="B3076">
        <v>377</v>
      </c>
      <c r="C3076">
        <v>100</v>
      </c>
      <c r="D3076">
        <v>82</v>
      </c>
      <c r="E3076">
        <v>114</v>
      </c>
      <c r="F3076">
        <v>2</v>
      </c>
      <c r="G3076" t="s">
        <v>2282</v>
      </c>
      <c r="H3076" t="s">
        <v>5756</v>
      </c>
      <c r="I3076" t="str">
        <f t="shared" ref="I3076:I3139" si="48">"INSERT INTO [Object](ObjectID,FingerprintID,TypeID,Height,Width,User_Entry,Small_Description) VALUES("&amp;A3076&amp;","&amp;B3076&amp;","&amp;C3076&amp;","&amp;D3076&amp;","&amp;E3076&amp;","&amp;F3076&amp;",N'"&amp;H3076&amp;"')"</f>
        <v>INSERT INTO [Object](ObjectID,FingerprintID,TypeID,Height,Width,User_Entry,Small_Description) VALUES(3074,377,100,82,114,2,N'Trash Can #371')</v>
      </c>
    </row>
    <row r="3077" spans="1:9" x14ac:dyDescent="0.3">
      <c r="A3077">
        <v>3075</v>
      </c>
      <c r="B3077">
        <v>378</v>
      </c>
      <c r="C3077">
        <v>12</v>
      </c>
      <c r="D3077">
        <v>84</v>
      </c>
      <c r="E3077">
        <v>57</v>
      </c>
      <c r="F3077">
        <v>5</v>
      </c>
      <c r="G3077" t="s">
        <v>2294</v>
      </c>
      <c r="H3077" t="s">
        <v>5757</v>
      </c>
      <c r="I3077" t="str">
        <f t="shared" si="48"/>
        <v>INSERT INTO [Object](ObjectID,FingerprintID,TypeID,Height,Width,User_Entry,Small_Description) VALUES(3075,378,12,84,57,5,N'Trashcan Red #9')</v>
      </c>
    </row>
    <row r="3078" spans="1:9" x14ac:dyDescent="0.3">
      <c r="A3078">
        <v>3076</v>
      </c>
      <c r="B3078">
        <v>378</v>
      </c>
      <c r="C3078">
        <v>43</v>
      </c>
      <c r="D3078">
        <v>111</v>
      </c>
      <c r="E3078">
        <v>203</v>
      </c>
      <c r="F3078">
        <v>5</v>
      </c>
      <c r="G3078" t="s">
        <v>2294</v>
      </c>
      <c r="H3078" t="s">
        <v>5758</v>
      </c>
      <c r="I3078" t="str">
        <f t="shared" si="48"/>
        <v>INSERT INTO [Object](ObjectID,FingerprintID,TypeID,Height,Width,User_Entry,Small_Description) VALUES(3076,378,43,111,203,5,N'Door Blue #187')</v>
      </c>
    </row>
    <row r="3079" spans="1:9" x14ac:dyDescent="0.3">
      <c r="A3079">
        <v>3077</v>
      </c>
      <c r="B3079">
        <v>378</v>
      </c>
      <c r="C3079">
        <v>43</v>
      </c>
      <c r="D3079">
        <v>102</v>
      </c>
      <c r="E3079">
        <v>219</v>
      </c>
      <c r="F3079">
        <v>5</v>
      </c>
      <c r="G3079" t="s">
        <v>2294</v>
      </c>
      <c r="H3079" t="s">
        <v>5759</v>
      </c>
      <c r="I3079" t="str">
        <f t="shared" si="48"/>
        <v>INSERT INTO [Object](ObjectID,FingerprintID,TypeID,Height,Width,User_Entry,Small_Description) VALUES(3077,378,43,102,219,5,N'Door Blue #188')</v>
      </c>
    </row>
    <row r="3080" spans="1:9" x14ac:dyDescent="0.3">
      <c r="A3080">
        <v>3078</v>
      </c>
      <c r="B3080">
        <v>378</v>
      </c>
      <c r="C3080">
        <v>100</v>
      </c>
      <c r="D3080">
        <v>98</v>
      </c>
      <c r="E3080">
        <v>138</v>
      </c>
      <c r="F3080">
        <v>5</v>
      </c>
      <c r="G3080" t="s">
        <v>2294</v>
      </c>
      <c r="H3080" t="s">
        <v>5760</v>
      </c>
      <c r="I3080" t="str">
        <f t="shared" si="48"/>
        <v>INSERT INTO [Object](ObjectID,FingerprintID,TypeID,Height,Width,User_Entry,Small_Description) VALUES(3078,378,100,98,138,5,N'Trash Can #372')</v>
      </c>
    </row>
    <row r="3081" spans="1:9" x14ac:dyDescent="0.3">
      <c r="A3081">
        <v>3079</v>
      </c>
      <c r="B3081">
        <v>379</v>
      </c>
      <c r="C3081">
        <v>2</v>
      </c>
      <c r="D3081">
        <v>119</v>
      </c>
      <c r="E3081">
        <v>125</v>
      </c>
      <c r="F3081">
        <v>8</v>
      </c>
      <c r="G3081" t="s">
        <v>2306</v>
      </c>
      <c r="H3081" t="s">
        <v>5761</v>
      </c>
      <c r="I3081" t="str">
        <f t="shared" si="48"/>
        <v>INSERT INTO [Object](ObjectID,FingerprintID,TypeID,Height,Width,User_Entry,Small_Description) VALUES(3079,379,2,119,125,8,N'Sign Truck #34')</v>
      </c>
    </row>
    <row r="3082" spans="1:9" x14ac:dyDescent="0.3">
      <c r="A3082">
        <v>3080</v>
      </c>
      <c r="B3082">
        <v>379</v>
      </c>
      <c r="C3082">
        <v>2</v>
      </c>
      <c r="D3082">
        <v>95</v>
      </c>
      <c r="E3082">
        <v>117</v>
      </c>
      <c r="F3082">
        <v>8</v>
      </c>
      <c r="G3082" t="s">
        <v>2306</v>
      </c>
      <c r="H3082" t="s">
        <v>5762</v>
      </c>
      <c r="I3082" t="str">
        <f t="shared" si="48"/>
        <v>INSERT INTO [Object](ObjectID,FingerprintID,TypeID,Height,Width,User_Entry,Small_Description) VALUES(3080,379,2,95,117,8,N'Sign Truck #35')</v>
      </c>
    </row>
    <row r="3083" spans="1:9" x14ac:dyDescent="0.3">
      <c r="A3083">
        <v>3081</v>
      </c>
      <c r="B3083">
        <v>379</v>
      </c>
      <c r="C3083">
        <v>2</v>
      </c>
      <c r="D3083">
        <v>89</v>
      </c>
      <c r="E3083">
        <v>112</v>
      </c>
      <c r="F3083">
        <v>8</v>
      </c>
      <c r="G3083" t="s">
        <v>2306</v>
      </c>
      <c r="H3083" t="s">
        <v>5763</v>
      </c>
      <c r="I3083" t="str">
        <f t="shared" si="48"/>
        <v>INSERT INTO [Object](ObjectID,FingerprintID,TypeID,Height,Width,User_Entry,Small_Description) VALUES(3081,379,2,89,112,8,N'Sign Truck #36')</v>
      </c>
    </row>
    <row r="3084" spans="1:9" x14ac:dyDescent="0.3">
      <c r="A3084">
        <v>3082</v>
      </c>
      <c r="B3084">
        <v>379</v>
      </c>
      <c r="C3084">
        <v>100</v>
      </c>
      <c r="D3084">
        <v>110</v>
      </c>
      <c r="E3084">
        <v>108</v>
      </c>
      <c r="F3084">
        <v>8</v>
      </c>
      <c r="G3084" t="s">
        <v>2306</v>
      </c>
      <c r="H3084" t="s">
        <v>5764</v>
      </c>
      <c r="I3084" t="str">
        <f t="shared" si="48"/>
        <v>INSERT INTO [Object](ObjectID,FingerprintID,TypeID,Height,Width,User_Entry,Small_Description) VALUES(3082,379,100,110,108,8,N'Trash Can #373')</v>
      </c>
    </row>
    <row r="3085" spans="1:9" x14ac:dyDescent="0.3">
      <c r="A3085">
        <v>3083</v>
      </c>
      <c r="B3085">
        <v>379</v>
      </c>
      <c r="C3085">
        <v>129</v>
      </c>
      <c r="D3085">
        <v>63</v>
      </c>
      <c r="E3085">
        <v>63</v>
      </c>
      <c r="F3085">
        <v>8</v>
      </c>
      <c r="G3085" t="s">
        <v>2306</v>
      </c>
      <c r="H3085" t="s">
        <v>5765</v>
      </c>
      <c r="I3085" t="str">
        <f t="shared" si="48"/>
        <v>INSERT INTO [Object](ObjectID,FingerprintID,TypeID,Height,Width,User_Entry,Small_Description) VALUES(3083,379,129,63,63,8,N'Person #10')</v>
      </c>
    </row>
    <row r="3086" spans="1:9" x14ac:dyDescent="0.3">
      <c r="A3086">
        <v>3084</v>
      </c>
      <c r="B3086">
        <v>380</v>
      </c>
      <c r="C3086">
        <v>2</v>
      </c>
      <c r="D3086">
        <v>86</v>
      </c>
      <c r="E3086">
        <v>124</v>
      </c>
      <c r="F3086">
        <v>5</v>
      </c>
      <c r="G3086" t="s">
        <v>2294</v>
      </c>
      <c r="H3086" t="s">
        <v>5766</v>
      </c>
      <c r="I3086" t="str">
        <f t="shared" si="48"/>
        <v>INSERT INTO [Object](ObjectID,FingerprintID,TypeID,Height,Width,User_Entry,Small_Description) VALUES(3084,380,2,86,124,5,N'Sign Truck #37')</v>
      </c>
    </row>
    <row r="3087" spans="1:9" x14ac:dyDescent="0.3">
      <c r="A3087">
        <v>3085</v>
      </c>
      <c r="B3087">
        <v>380</v>
      </c>
      <c r="C3087">
        <v>2</v>
      </c>
      <c r="D3087">
        <v>87</v>
      </c>
      <c r="E3087">
        <v>125</v>
      </c>
      <c r="F3087">
        <v>5</v>
      </c>
      <c r="G3087" t="s">
        <v>2294</v>
      </c>
      <c r="H3087" t="s">
        <v>5767</v>
      </c>
      <c r="I3087" t="str">
        <f t="shared" si="48"/>
        <v>INSERT INTO [Object](ObjectID,FingerprintID,TypeID,Height,Width,User_Entry,Small_Description) VALUES(3085,380,2,87,125,5,N'Sign Truck #38')</v>
      </c>
    </row>
    <row r="3088" spans="1:9" x14ac:dyDescent="0.3">
      <c r="A3088">
        <v>3086</v>
      </c>
      <c r="B3088">
        <v>380</v>
      </c>
      <c r="C3088">
        <v>2</v>
      </c>
      <c r="D3088">
        <v>90</v>
      </c>
      <c r="E3088">
        <v>125</v>
      </c>
      <c r="F3088">
        <v>5</v>
      </c>
      <c r="G3088" t="s">
        <v>2294</v>
      </c>
      <c r="H3088" t="s">
        <v>5768</v>
      </c>
      <c r="I3088" t="str">
        <f t="shared" si="48"/>
        <v>INSERT INTO [Object](ObjectID,FingerprintID,TypeID,Height,Width,User_Entry,Small_Description) VALUES(3086,380,2,90,125,5,N'Sign Truck #39')</v>
      </c>
    </row>
    <row r="3089" spans="1:9" x14ac:dyDescent="0.3">
      <c r="A3089">
        <v>3087</v>
      </c>
      <c r="B3089">
        <v>380</v>
      </c>
      <c r="C3089">
        <v>2</v>
      </c>
      <c r="D3089">
        <v>90</v>
      </c>
      <c r="E3089">
        <v>111</v>
      </c>
      <c r="F3089">
        <v>5</v>
      </c>
      <c r="G3089" t="s">
        <v>2294</v>
      </c>
      <c r="H3089" t="s">
        <v>5769</v>
      </c>
      <c r="I3089" t="str">
        <f t="shared" si="48"/>
        <v>INSERT INTO [Object](ObjectID,FingerprintID,TypeID,Height,Width,User_Entry,Small_Description) VALUES(3087,380,2,90,111,5,N'Sign Truck #40')</v>
      </c>
    </row>
    <row r="3090" spans="1:9" x14ac:dyDescent="0.3">
      <c r="A3090">
        <v>3088</v>
      </c>
      <c r="B3090">
        <v>380</v>
      </c>
      <c r="C3090">
        <v>43</v>
      </c>
      <c r="D3090">
        <v>73</v>
      </c>
      <c r="E3090">
        <v>166</v>
      </c>
      <c r="F3090">
        <v>5</v>
      </c>
      <c r="G3090" t="s">
        <v>2294</v>
      </c>
      <c r="H3090" t="s">
        <v>5770</v>
      </c>
      <c r="I3090" t="str">
        <f t="shared" si="48"/>
        <v>INSERT INTO [Object](ObjectID,FingerprintID,TypeID,Height,Width,User_Entry,Small_Description) VALUES(3088,380,43,73,166,5,N'Door Blue #189')</v>
      </c>
    </row>
    <row r="3091" spans="1:9" x14ac:dyDescent="0.3">
      <c r="A3091">
        <v>3089</v>
      </c>
      <c r="B3091">
        <v>380</v>
      </c>
      <c r="C3091">
        <v>43</v>
      </c>
      <c r="D3091">
        <v>72</v>
      </c>
      <c r="E3091">
        <v>171</v>
      </c>
      <c r="F3091">
        <v>5</v>
      </c>
      <c r="G3091" t="s">
        <v>2294</v>
      </c>
      <c r="H3091" t="s">
        <v>5771</v>
      </c>
      <c r="I3091" t="str">
        <f t="shared" si="48"/>
        <v>INSERT INTO [Object](ObjectID,FingerprintID,TypeID,Height,Width,User_Entry,Small_Description) VALUES(3089,380,43,72,171,5,N'Door Blue #190')</v>
      </c>
    </row>
    <row r="3092" spans="1:9" x14ac:dyDescent="0.3">
      <c r="A3092">
        <v>3090</v>
      </c>
      <c r="B3092">
        <v>380</v>
      </c>
      <c r="C3092">
        <v>43</v>
      </c>
      <c r="D3092">
        <v>72</v>
      </c>
      <c r="E3092">
        <v>176</v>
      </c>
      <c r="F3092">
        <v>5</v>
      </c>
      <c r="G3092" t="s">
        <v>2294</v>
      </c>
      <c r="H3092" t="s">
        <v>5772</v>
      </c>
      <c r="I3092" t="str">
        <f t="shared" si="48"/>
        <v>INSERT INTO [Object](ObjectID,FingerprintID,TypeID,Height,Width,User_Entry,Small_Description) VALUES(3090,380,43,72,176,5,N'Door Blue #191')</v>
      </c>
    </row>
    <row r="3093" spans="1:9" x14ac:dyDescent="0.3">
      <c r="A3093">
        <v>3091</v>
      </c>
      <c r="B3093">
        <v>380</v>
      </c>
      <c r="C3093">
        <v>43</v>
      </c>
      <c r="D3093">
        <v>74</v>
      </c>
      <c r="E3093">
        <v>158</v>
      </c>
      <c r="F3093">
        <v>5</v>
      </c>
      <c r="G3093" t="s">
        <v>2294</v>
      </c>
      <c r="H3093" t="s">
        <v>5773</v>
      </c>
      <c r="I3093" t="str">
        <f t="shared" si="48"/>
        <v>INSERT INTO [Object](ObjectID,FingerprintID,TypeID,Height,Width,User_Entry,Small_Description) VALUES(3091,380,43,74,158,5,N'Door Blue #192')</v>
      </c>
    </row>
    <row r="3094" spans="1:9" x14ac:dyDescent="0.3">
      <c r="A3094">
        <v>3092</v>
      </c>
      <c r="B3094">
        <v>380</v>
      </c>
      <c r="C3094">
        <v>43</v>
      </c>
      <c r="D3094">
        <v>78</v>
      </c>
      <c r="E3094">
        <v>175</v>
      </c>
      <c r="F3094">
        <v>5</v>
      </c>
      <c r="G3094" t="s">
        <v>2294</v>
      </c>
      <c r="H3094" t="s">
        <v>5774</v>
      </c>
      <c r="I3094" t="str">
        <f t="shared" si="48"/>
        <v>INSERT INTO [Object](ObjectID,FingerprintID,TypeID,Height,Width,User_Entry,Small_Description) VALUES(3092,380,43,78,175,5,N'Door Blue #193')</v>
      </c>
    </row>
    <row r="3095" spans="1:9" x14ac:dyDescent="0.3">
      <c r="A3095">
        <v>3093</v>
      </c>
      <c r="B3095">
        <v>380</v>
      </c>
      <c r="C3095">
        <v>43</v>
      </c>
      <c r="D3095">
        <v>80</v>
      </c>
      <c r="E3095">
        <v>173</v>
      </c>
      <c r="F3095">
        <v>5</v>
      </c>
      <c r="G3095" t="s">
        <v>2294</v>
      </c>
      <c r="H3095" t="s">
        <v>5775</v>
      </c>
      <c r="I3095" t="str">
        <f t="shared" si="48"/>
        <v>INSERT INTO [Object](ObjectID,FingerprintID,TypeID,Height,Width,User_Entry,Small_Description) VALUES(3093,380,43,80,173,5,N'Door Blue #194')</v>
      </c>
    </row>
    <row r="3096" spans="1:9" x14ac:dyDescent="0.3">
      <c r="A3096">
        <v>3094</v>
      </c>
      <c r="B3096">
        <v>380</v>
      </c>
      <c r="C3096">
        <v>100</v>
      </c>
      <c r="D3096">
        <v>91</v>
      </c>
      <c r="E3096">
        <v>144</v>
      </c>
      <c r="F3096">
        <v>5</v>
      </c>
      <c r="G3096" t="s">
        <v>2294</v>
      </c>
      <c r="H3096" t="s">
        <v>5776</v>
      </c>
      <c r="I3096" t="str">
        <f t="shared" si="48"/>
        <v>INSERT INTO [Object](ObjectID,FingerprintID,TypeID,Height,Width,User_Entry,Small_Description) VALUES(3094,380,100,91,144,5,N'Trash Can #374')</v>
      </c>
    </row>
    <row r="3097" spans="1:9" x14ac:dyDescent="0.3">
      <c r="A3097">
        <v>3095</v>
      </c>
      <c r="B3097">
        <v>380</v>
      </c>
      <c r="C3097">
        <v>106</v>
      </c>
      <c r="D3097">
        <v>233</v>
      </c>
      <c r="E3097">
        <v>183</v>
      </c>
      <c r="F3097">
        <v>5</v>
      </c>
      <c r="G3097" t="s">
        <v>2294</v>
      </c>
      <c r="H3097" t="s">
        <v>5777</v>
      </c>
      <c r="I3097" t="str">
        <f t="shared" si="48"/>
        <v>INSERT INTO [Object](ObjectID,FingerprintID,TypeID,Height,Width,User_Entry,Small_Description) VALUES(3095,380,106,233,183,5,N'Stairs Under #132')</v>
      </c>
    </row>
    <row r="3098" spans="1:9" x14ac:dyDescent="0.3">
      <c r="A3098">
        <v>3096</v>
      </c>
      <c r="B3098">
        <v>381</v>
      </c>
      <c r="C3098">
        <v>35</v>
      </c>
      <c r="D3098">
        <v>189</v>
      </c>
      <c r="E3098">
        <v>81</v>
      </c>
      <c r="F3098">
        <v>5</v>
      </c>
      <c r="G3098" t="s">
        <v>2294</v>
      </c>
      <c r="H3098" t="s">
        <v>5778</v>
      </c>
      <c r="I3098" t="str">
        <f t="shared" si="48"/>
        <v>INSERT INTO [Object](ObjectID,FingerprintID,TypeID,Height,Width,User_Entry,Small_Description) VALUES(3096,381,35,189,81,5,N'Red Line Xdouble #2')</v>
      </c>
    </row>
    <row r="3099" spans="1:9" x14ac:dyDescent="0.3">
      <c r="A3099">
        <v>3097</v>
      </c>
      <c r="B3099">
        <v>381</v>
      </c>
      <c r="C3099">
        <v>35</v>
      </c>
      <c r="D3099">
        <v>193</v>
      </c>
      <c r="E3099">
        <v>76</v>
      </c>
      <c r="F3099">
        <v>5</v>
      </c>
      <c r="G3099" t="s">
        <v>2294</v>
      </c>
      <c r="H3099" t="s">
        <v>5779</v>
      </c>
      <c r="I3099" t="str">
        <f t="shared" si="48"/>
        <v>INSERT INTO [Object](ObjectID,FingerprintID,TypeID,Height,Width,User_Entry,Small_Description) VALUES(3097,381,35,193,76,5,N'Red Line Xdouble #3')</v>
      </c>
    </row>
    <row r="3100" spans="1:9" x14ac:dyDescent="0.3">
      <c r="A3100">
        <v>3098</v>
      </c>
      <c r="B3100">
        <v>381</v>
      </c>
      <c r="C3100">
        <v>63</v>
      </c>
      <c r="D3100">
        <v>186</v>
      </c>
      <c r="E3100">
        <v>358</v>
      </c>
      <c r="F3100">
        <v>5</v>
      </c>
      <c r="G3100" t="s">
        <v>2294</v>
      </c>
      <c r="H3100" t="s">
        <v>5780</v>
      </c>
      <c r="I3100" t="str">
        <f t="shared" si="48"/>
        <v>INSERT INTO [Object](ObjectID,FingerprintID,TypeID,Height,Width,User_Entry,Small_Description) VALUES(3098,381,63,186,358,5,N'Wall Box Grey #13')</v>
      </c>
    </row>
    <row r="3101" spans="1:9" x14ac:dyDescent="0.3">
      <c r="A3101">
        <v>3099</v>
      </c>
      <c r="B3101">
        <v>381</v>
      </c>
      <c r="C3101">
        <v>100</v>
      </c>
      <c r="D3101">
        <v>74</v>
      </c>
      <c r="E3101">
        <v>107</v>
      </c>
      <c r="F3101">
        <v>5</v>
      </c>
      <c r="G3101" t="s">
        <v>2294</v>
      </c>
      <c r="H3101" t="s">
        <v>5781</v>
      </c>
      <c r="I3101" t="str">
        <f t="shared" si="48"/>
        <v>INSERT INTO [Object](ObjectID,FingerprintID,TypeID,Height,Width,User_Entry,Small_Description) VALUES(3099,381,100,74,107,5,N'Trash Can #375')</v>
      </c>
    </row>
    <row r="3102" spans="1:9" x14ac:dyDescent="0.3">
      <c r="A3102">
        <v>3100</v>
      </c>
      <c r="B3102">
        <v>382</v>
      </c>
      <c r="C3102">
        <v>35</v>
      </c>
      <c r="D3102">
        <v>227</v>
      </c>
      <c r="E3102">
        <v>167</v>
      </c>
      <c r="F3102">
        <v>4</v>
      </c>
      <c r="G3102" t="s">
        <v>2290</v>
      </c>
      <c r="H3102" t="s">
        <v>5782</v>
      </c>
      <c r="I3102" t="str">
        <f t="shared" si="48"/>
        <v>INSERT INTO [Object](ObjectID,FingerprintID,TypeID,Height,Width,User_Entry,Small_Description) VALUES(3100,382,35,227,167,4,N'Red Line Xdouble #4')</v>
      </c>
    </row>
    <row r="3103" spans="1:9" x14ac:dyDescent="0.3">
      <c r="A3103">
        <v>3101</v>
      </c>
      <c r="B3103">
        <v>382</v>
      </c>
      <c r="C3103">
        <v>35</v>
      </c>
      <c r="D3103">
        <v>186</v>
      </c>
      <c r="E3103">
        <v>74</v>
      </c>
      <c r="F3103">
        <v>4</v>
      </c>
      <c r="G3103" t="s">
        <v>2290</v>
      </c>
      <c r="H3103" t="s">
        <v>5783</v>
      </c>
      <c r="I3103" t="str">
        <f t="shared" si="48"/>
        <v>INSERT INTO [Object](ObjectID,FingerprintID,TypeID,Height,Width,User_Entry,Small_Description) VALUES(3101,382,35,186,74,4,N'Red Line Xdouble #5')</v>
      </c>
    </row>
    <row r="3104" spans="1:9" x14ac:dyDescent="0.3">
      <c r="A3104">
        <v>3102</v>
      </c>
      <c r="B3104">
        <v>382</v>
      </c>
      <c r="C3104">
        <v>35</v>
      </c>
      <c r="D3104">
        <v>201</v>
      </c>
      <c r="E3104">
        <v>100</v>
      </c>
      <c r="F3104">
        <v>4</v>
      </c>
      <c r="G3104" t="s">
        <v>2290</v>
      </c>
      <c r="H3104" t="s">
        <v>5784</v>
      </c>
      <c r="I3104" t="str">
        <f t="shared" si="48"/>
        <v>INSERT INTO [Object](ObjectID,FingerprintID,TypeID,Height,Width,User_Entry,Small_Description) VALUES(3102,382,35,201,100,4,N'Red Line Xdouble #6')</v>
      </c>
    </row>
    <row r="3105" spans="1:9" x14ac:dyDescent="0.3">
      <c r="A3105">
        <v>3103</v>
      </c>
      <c r="B3105">
        <v>382</v>
      </c>
      <c r="C3105">
        <v>35</v>
      </c>
      <c r="D3105">
        <v>195</v>
      </c>
      <c r="E3105">
        <v>104</v>
      </c>
      <c r="F3105">
        <v>4</v>
      </c>
      <c r="G3105" t="s">
        <v>2290</v>
      </c>
      <c r="H3105" t="s">
        <v>5785</v>
      </c>
      <c r="I3105" t="str">
        <f t="shared" si="48"/>
        <v>INSERT INTO [Object](ObjectID,FingerprintID,TypeID,Height,Width,User_Entry,Small_Description) VALUES(3103,382,35,195,104,4,N'Red Line Xdouble #7')</v>
      </c>
    </row>
    <row r="3106" spans="1:9" x14ac:dyDescent="0.3">
      <c r="A3106">
        <v>3104</v>
      </c>
      <c r="B3106">
        <v>382</v>
      </c>
      <c r="C3106">
        <v>35</v>
      </c>
      <c r="D3106">
        <v>201</v>
      </c>
      <c r="E3106">
        <v>98</v>
      </c>
      <c r="F3106">
        <v>4</v>
      </c>
      <c r="G3106" t="s">
        <v>2290</v>
      </c>
      <c r="H3106" t="s">
        <v>5786</v>
      </c>
      <c r="I3106" t="str">
        <f t="shared" si="48"/>
        <v>INSERT INTO [Object](ObjectID,FingerprintID,TypeID,Height,Width,User_Entry,Small_Description) VALUES(3104,382,35,201,98,4,N'Red Line Xdouble #8')</v>
      </c>
    </row>
    <row r="3107" spans="1:9" x14ac:dyDescent="0.3">
      <c r="A3107">
        <v>3105</v>
      </c>
      <c r="B3107">
        <v>382</v>
      </c>
      <c r="C3107">
        <v>43</v>
      </c>
      <c r="D3107">
        <v>102</v>
      </c>
      <c r="E3107">
        <v>56</v>
      </c>
      <c r="F3107">
        <v>4</v>
      </c>
      <c r="G3107" t="s">
        <v>2290</v>
      </c>
      <c r="H3107" t="s">
        <v>5787</v>
      </c>
      <c r="I3107" t="str">
        <f t="shared" si="48"/>
        <v>INSERT INTO [Object](ObjectID,FingerprintID,TypeID,Height,Width,User_Entry,Small_Description) VALUES(3105,382,43,102,56,4,N'Door Blue #272')</v>
      </c>
    </row>
    <row r="3108" spans="1:9" x14ac:dyDescent="0.3">
      <c r="A3108">
        <v>3106</v>
      </c>
      <c r="B3108">
        <v>382</v>
      </c>
      <c r="C3108">
        <v>49</v>
      </c>
      <c r="D3108">
        <v>15</v>
      </c>
      <c r="E3108">
        <v>78</v>
      </c>
      <c r="F3108">
        <v>4</v>
      </c>
      <c r="G3108" t="s">
        <v>2290</v>
      </c>
      <c r="H3108" t="s">
        <v>5788</v>
      </c>
      <c r="I3108" t="str">
        <f t="shared" si="48"/>
        <v>INSERT INTO [Object](ObjectID,FingerprintID,TypeID,Height,Width,User_Entry,Small_Description) VALUES(3106,382,49,15,78,4,N'Wall Pattern Red White #25')</v>
      </c>
    </row>
    <row r="3109" spans="1:9" x14ac:dyDescent="0.3">
      <c r="A3109">
        <v>3107</v>
      </c>
      <c r="B3109">
        <v>382</v>
      </c>
      <c r="C3109">
        <v>100</v>
      </c>
      <c r="D3109">
        <v>98</v>
      </c>
      <c r="E3109">
        <v>140</v>
      </c>
      <c r="F3109">
        <v>4</v>
      </c>
      <c r="G3109" t="s">
        <v>2290</v>
      </c>
      <c r="H3109" t="s">
        <v>5789</v>
      </c>
      <c r="I3109" t="str">
        <f t="shared" si="48"/>
        <v>INSERT INTO [Object](ObjectID,FingerprintID,TypeID,Height,Width,User_Entry,Small_Description) VALUES(3107,382,100,98,140,4,N'Trash Can #376')</v>
      </c>
    </row>
    <row r="3110" spans="1:9" x14ac:dyDescent="0.3">
      <c r="A3110">
        <v>3108</v>
      </c>
      <c r="B3110">
        <v>383</v>
      </c>
      <c r="C3110">
        <v>35</v>
      </c>
      <c r="D3110">
        <v>245</v>
      </c>
      <c r="E3110">
        <v>93</v>
      </c>
      <c r="F3110">
        <v>3</v>
      </c>
      <c r="G3110" t="s">
        <v>2286</v>
      </c>
      <c r="H3110" t="s">
        <v>5790</v>
      </c>
      <c r="I3110" t="str">
        <f t="shared" si="48"/>
        <v>INSERT INTO [Object](ObjectID,FingerprintID,TypeID,Height,Width,User_Entry,Small_Description) VALUES(3108,383,35,245,93,3,N'Red Line Xdouble #9')</v>
      </c>
    </row>
    <row r="3111" spans="1:9" x14ac:dyDescent="0.3">
      <c r="A3111">
        <v>3109</v>
      </c>
      <c r="B3111">
        <v>383</v>
      </c>
      <c r="C3111">
        <v>35</v>
      </c>
      <c r="D3111">
        <v>178</v>
      </c>
      <c r="E3111">
        <v>77</v>
      </c>
      <c r="F3111">
        <v>3</v>
      </c>
      <c r="G3111" t="s">
        <v>2286</v>
      </c>
      <c r="H3111" t="s">
        <v>5791</v>
      </c>
      <c r="I3111" t="str">
        <f t="shared" si="48"/>
        <v>INSERT INTO [Object](ObjectID,FingerprintID,TypeID,Height,Width,User_Entry,Small_Description) VALUES(3109,383,35,178,77,3,N'Red Line Xdouble #10')</v>
      </c>
    </row>
    <row r="3112" spans="1:9" x14ac:dyDescent="0.3">
      <c r="A3112">
        <v>3110</v>
      </c>
      <c r="B3112">
        <v>383</v>
      </c>
      <c r="C3112">
        <v>35</v>
      </c>
      <c r="D3112">
        <v>183</v>
      </c>
      <c r="E3112">
        <v>78</v>
      </c>
      <c r="F3112">
        <v>3</v>
      </c>
      <c r="G3112" t="s">
        <v>2286</v>
      </c>
      <c r="H3112" t="s">
        <v>5792</v>
      </c>
      <c r="I3112" t="str">
        <f t="shared" si="48"/>
        <v>INSERT INTO [Object](ObjectID,FingerprintID,TypeID,Height,Width,User_Entry,Small_Description) VALUES(3110,383,35,183,78,3,N'Red Line Xdouble #11')</v>
      </c>
    </row>
    <row r="3113" spans="1:9" x14ac:dyDescent="0.3">
      <c r="A3113">
        <v>3111</v>
      </c>
      <c r="B3113">
        <v>383</v>
      </c>
      <c r="C3113">
        <v>35</v>
      </c>
      <c r="D3113">
        <v>171</v>
      </c>
      <c r="E3113">
        <v>77</v>
      </c>
      <c r="F3113">
        <v>3</v>
      </c>
      <c r="G3113" t="s">
        <v>2286</v>
      </c>
      <c r="H3113" t="s">
        <v>5793</v>
      </c>
      <c r="I3113" t="str">
        <f t="shared" si="48"/>
        <v>INSERT INTO [Object](ObjectID,FingerprintID,TypeID,Height,Width,User_Entry,Small_Description) VALUES(3111,383,35,171,77,3,N'Red Line Xdouble #12')</v>
      </c>
    </row>
    <row r="3114" spans="1:9" x14ac:dyDescent="0.3">
      <c r="A3114">
        <v>3112</v>
      </c>
      <c r="B3114">
        <v>383</v>
      </c>
      <c r="C3114">
        <v>35</v>
      </c>
      <c r="D3114">
        <v>199</v>
      </c>
      <c r="E3114">
        <v>77</v>
      </c>
      <c r="F3114">
        <v>3</v>
      </c>
      <c r="G3114" t="s">
        <v>2286</v>
      </c>
      <c r="H3114" t="s">
        <v>5794</v>
      </c>
      <c r="I3114" t="str">
        <f t="shared" si="48"/>
        <v>INSERT INTO [Object](ObjectID,FingerprintID,TypeID,Height,Width,User_Entry,Small_Description) VALUES(3112,383,35,199,77,3,N'Red Line Xdouble #13')</v>
      </c>
    </row>
    <row r="3115" spans="1:9" x14ac:dyDescent="0.3">
      <c r="A3115">
        <v>3113</v>
      </c>
      <c r="B3115">
        <v>383</v>
      </c>
      <c r="C3115">
        <v>55</v>
      </c>
      <c r="D3115">
        <v>116</v>
      </c>
      <c r="E3115">
        <v>63</v>
      </c>
      <c r="F3115">
        <v>3</v>
      </c>
      <c r="G3115" t="s">
        <v>2286</v>
      </c>
      <c r="H3115" t="s">
        <v>5795</v>
      </c>
      <c r="I3115" t="str">
        <f t="shared" si="48"/>
        <v>INSERT INTO [Object](ObjectID,FingerprintID,TypeID,Height,Width,User_Entry,Small_Description) VALUES(3113,383,55,116,63,3,N'Fire Extinguisher Boxed #54')</v>
      </c>
    </row>
    <row r="3116" spans="1:9" x14ac:dyDescent="0.3">
      <c r="A3116">
        <v>3114</v>
      </c>
      <c r="B3116">
        <v>383</v>
      </c>
      <c r="C3116">
        <v>100</v>
      </c>
      <c r="D3116">
        <v>110</v>
      </c>
      <c r="E3116">
        <v>312</v>
      </c>
      <c r="F3116">
        <v>3</v>
      </c>
      <c r="G3116" t="s">
        <v>2286</v>
      </c>
      <c r="H3116" t="s">
        <v>5796</v>
      </c>
      <c r="I3116" t="str">
        <f t="shared" si="48"/>
        <v>INSERT INTO [Object](ObjectID,FingerprintID,TypeID,Height,Width,User_Entry,Small_Description) VALUES(3114,383,100,110,312,3,N'Trash Can #377')</v>
      </c>
    </row>
    <row r="3117" spans="1:9" x14ac:dyDescent="0.3">
      <c r="A3117">
        <v>3115</v>
      </c>
      <c r="B3117">
        <v>384</v>
      </c>
      <c r="C3117">
        <v>49</v>
      </c>
      <c r="D3117">
        <v>24</v>
      </c>
      <c r="E3117">
        <v>160</v>
      </c>
      <c r="F3117">
        <v>3</v>
      </c>
      <c r="G3117" t="s">
        <v>2286</v>
      </c>
      <c r="H3117" t="s">
        <v>5797</v>
      </c>
      <c r="I3117" t="str">
        <f t="shared" si="48"/>
        <v>INSERT INTO [Object](ObjectID,FingerprintID,TypeID,Height,Width,User_Entry,Small_Description) VALUES(3115,384,49,24,160,3,N'Wall Pattern Red White #26')</v>
      </c>
    </row>
    <row r="3118" spans="1:9" x14ac:dyDescent="0.3">
      <c r="A3118">
        <v>3116</v>
      </c>
      <c r="B3118">
        <v>384</v>
      </c>
      <c r="C3118">
        <v>49</v>
      </c>
      <c r="D3118">
        <v>22</v>
      </c>
      <c r="E3118">
        <v>152</v>
      </c>
      <c r="F3118">
        <v>3</v>
      </c>
      <c r="G3118" t="s">
        <v>2286</v>
      </c>
      <c r="H3118" t="s">
        <v>5798</v>
      </c>
      <c r="I3118" t="str">
        <f t="shared" si="48"/>
        <v>INSERT INTO [Object](ObjectID,FingerprintID,TypeID,Height,Width,User_Entry,Small_Description) VALUES(3116,384,49,22,152,3,N'Wall Pattern Red White #27')</v>
      </c>
    </row>
    <row r="3119" spans="1:9" x14ac:dyDescent="0.3">
      <c r="A3119">
        <v>3117</v>
      </c>
      <c r="B3119">
        <v>384</v>
      </c>
      <c r="C3119">
        <v>49</v>
      </c>
      <c r="D3119">
        <v>22</v>
      </c>
      <c r="E3119">
        <v>150</v>
      </c>
      <c r="F3119">
        <v>3</v>
      </c>
      <c r="G3119" t="s">
        <v>2286</v>
      </c>
      <c r="H3119" t="s">
        <v>5799</v>
      </c>
      <c r="I3119" t="str">
        <f t="shared" si="48"/>
        <v>INSERT INTO [Object](ObjectID,FingerprintID,TypeID,Height,Width,User_Entry,Small_Description) VALUES(3117,384,49,22,150,3,N'Wall Pattern Red White #28')</v>
      </c>
    </row>
    <row r="3120" spans="1:9" x14ac:dyDescent="0.3">
      <c r="A3120">
        <v>3118</v>
      </c>
      <c r="B3120">
        <v>384</v>
      </c>
      <c r="C3120">
        <v>49</v>
      </c>
      <c r="D3120">
        <v>25</v>
      </c>
      <c r="E3120">
        <v>146</v>
      </c>
      <c r="F3120">
        <v>3</v>
      </c>
      <c r="G3120" t="s">
        <v>2286</v>
      </c>
      <c r="H3120" t="s">
        <v>5800</v>
      </c>
      <c r="I3120" t="str">
        <f t="shared" si="48"/>
        <v>INSERT INTO [Object](ObjectID,FingerprintID,TypeID,Height,Width,User_Entry,Small_Description) VALUES(3118,384,49,25,146,3,N'Wall Pattern Red White #29')</v>
      </c>
    </row>
    <row r="3121" spans="1:9" x14ac:dyDescent="0.3">
      <c r="A3121">
        <v>3119</v>
      </c>
      <c r="B3121">
        <v>384</v>
      </c>
      <c r="C3121">
        <v>49</v>
      </c>
      <c r="D3121">
        <v>24</v>
      </c>
      <c r="E3121">
        <v>153</v>
      </c>
      <c r="F3121">
        <v>3</v>
      </c>
      <c r="G3121" t="s">
        <v>2286</v>
      </c>
      <c r="H3121" t="s">
        <v>5801</v>
      </c>
      <c r="I3121" t="str">
        <f t="shared" si="48"/>
        <v>INSERT INTO [Object](ObjectID,FingerprintID,TypeID,Height,Width,User_Entry,Small_Description) VALUES(3119,384,49,24,153,3,N'Wall Pattern Red White #30')</v>
      </c>
    </row>
    <row r="3122" spans="1:9" x14ac:dyDescent="0.3">
      <c r="A3122">
        <v>3120</v>
      </c>
      <c r="B3122">
        <v>384</v>
      </c>
      <c r="C3122">
        <v>49</v>
      </c>
      <c r="D3122">
        <v>23</v>
      </c>
      <c r="E3122">
        <v>142</v>
      </c>
      <c r="F3122">
        <v>3</v>
      </c>
      <c r="G3122" t="s">
        <v>2286</v>
      </c>
      <c r="H3122" t="s">
        <v>5802</v>
      </c>
      <c r="I3122" t="str">
        <f t="shared" si="48"/>
        <v>INSERT INTO [Object](ObjectID,FingerprintID,TypeID,Height,Width,User_Entry,Small_Description) VALUES(3120,384,49,23,142,3,N'Wall Pattern Red White #31')</v>
      </c>
    </row>
    <row r="3123" spans="1:9" x14ac:dyDescent="0.3">
      <c r="A3123">
        <v>3121</v>
      </c>
      <c r="B3123">
        <v>384</v>
      </c>
      <c r="C3123">
        <v>49</v>
      </c>
      <c r="D3123">
        <v>23</v>
      </c>
      <c r="E3123">
        <v>148</v>
      </c>
      <c r="F3123">
        <v>3</v>
      </c>
      <c r="G3123" t="s">
        <v>2286</v>
      </c>
      <c r="H3123" t="s">
        <v>5803</v>
      </c>
      <c r="I3123" t="str">
        <f t="shared" si="48"/>
        <v>INSERT INTO [Object](ObjectID,FingerprintID,TypeID,Height,Width,User_Entry,Small_Description) VALUES(3121,384,49,23,148,3,N'Wall Pattern Red White #32')</v>
      </c>
    </row>
    <row r="3124" spans="1:9" x14ac:dyDescent="0.3">
      <c r="A3124">
        <v>3122</v>
      </c>
      <c r="B3124">
        <v>384</v>
      </c>
      <c r="C3124">
        <v>49</v>
      </c>
      <c r="D3124">
        <v>26</v>
      </c>
      <c r="E3124">
        <v>147</v>
      </c>
      <c r="F3124">
        <v>3</v>
      </c>
      <c r="G3124" t="s">
        <v>2286</v>
      </c>
      <c r="H3124" t="s">
        <v>5804</v>
      </c>
      <c r="I3124" t="str">
        <f t="shared" si="48"/>
        <v>INSERT INTO [Object](ObjectID,FingerprintID,TypeID,Height,Width,User_Entry,Small_Description) VALUES(3122,384,49,26,147,3,N'Wall Pattern Red White #33')</v>
      </c>
    </row>
    <row r="3125" spans="1:9" x14ac:dyDescent="0.3">
      <c r="A3125">
        <v>3123</v>
      </c>
      <c r="B3125">
        <v>384</v>
      </c>
      <c r="C3125">
        <v>49</v>
      </c>
      <c r="D3125">
        <v>25</v>
      </c>
      <c r="E3125">
        <v>157</v>
      </c>
      <c r="F3125">
        <v>3</v>
      </c>
      <c r="G3125" t="s">
        <v>2286</v>
      </c>
      <c r="H3125" t="s">
        <v>5805</v>
      </c>
      <c r="I3125" t="str">
        <f t="shared" si="48"/>
        <v>INSERT INTO [Object](ObjectID,FingerprintID,TypeID,Height,Width,User_Entry,Small_Description) VALUES(3123,384,49,25,157,3,N'Wall Pattern Red White #34')</v>
      </c>
    </row>
    <row r="3126" spans="1:9" x14ac:dyDescent="0.3">
      <c r="A3126">
        <v>3124</v>
      </c>
      <c r="B3126">
        <v>384</v>
      </c>
      <c r="C3126">
        <v>49</v>
      </c>
      <c r="D3126">
        <v>25</v>
      </c>
      <c r="E3126">
        <v>143</v>
      </c>
      <c r="F3126">
        <v>3</v>
      </c>
      <c r="G3126" t="s">
        <v>2286</v>
      </c>
      <c r="H3126" t="s">
        <v>5806</v>
      </c>
      <c r="I3126" t="str">
        <f t="shared" si="48"/>
        <v>INSERT INTO [Object](ObjectID,FingerprintID,TypeID,Height,Width,User_Entry,Small_Description) VALUES(3124,384,49,25,143,3,N'Wall Pattern Red White #35')</v>
      </c>
    </row>
    <row r="3127" spans="1:9" x14ac:dyDescent="0.3">
      <c r="A3127">
        <v>3125</v>
      </c>
      <c r="B3127">
        <v>384</v>
      </c>
      <c r="C3127">
        <v>49</v>
      </c>
      <c r="D3127">
        <v>23</v>
      </c>
      <c r="E3127">
        <v>152</v>
      </c>
      <c r="F3127">
        <v>3</v>
      </c>
      <c r="G3127" t="s">
        <v>2286</v>
      </c>
      <c r="H3127" t="s">
        <v>5807</v>
      </c>
      <c r="I3127" t="str">
        <f t="shared" si="48"/>
        <v>INSERT INTO [Object](ObjectID,FingerprintID,TypeID,Height,Width,User_Entry,Small_Description) VALUES(3125,384,49,23,152,3,N'Wall Pattern Red White #36')</v>
      </c>
    </row>
    <row r="3128" spans="1:9" x14ac:dyDescent="0.3">
      <c r="A3128">
        <v>3126</v>
      </c>
      <c r="B3128">
        <v>384</v>
      </c>
      <c r="C3128">
        <v>50</v>
      </c>
      <c r="D3128">
        <v>26</v>
      </c>
      <c r="E3128">
        <v>131</v>
      </c>
      <c r="F3128">
        <v>3</v>
      </c>
      <c r="G3128" t="s">
        <v>2286</v>
      </c>
      <c r="H3128" t="s">
        <v>5808</v>
      </c>
      <c r="I3128" t="str">
        <f t="shared" si="48"/>
        <v>INSERT INTO [Object](ObjectID,FingerprintID,TypeID,Height,Width,User_Entry,Small_Description) VALUES(3126,384,50,26,131,3,N'Wall Pattern Yellow Black #33')</v>
      </c>
    </row>
    <row r="3129" spans="1:9" x14ac:dyDescent="0.3">
      <c r="A3129">
        <v>3127</v>
      </c>
      <c r="B3129">
        <v>384</v>
      </c>
      <c r="C3129">
        <v>50</v>
      </c>
      <c r="D3129">
        <v>25</v>
      </c>
      <c r="E3129">
        <v>136</v>
      </c>
      <c r="F3129">
        <v>3</v>
      </c>
      <c r="G3129" t="s">
        <v>2286</v>
      </c>
      <c r="H3129" t="s">
        <v>5809</v>
      </c>
      <c r="I3129" t="str">
        <f t="shared" si="48"/>
        <v>INSERT INTO [Object](ObjectID,FingerprintID,TypeID,Height,Width,User_Entry,Small_Description) VALUES(3127,384,50,25,136,3,N'Wall Pattern Yellow Black #34')</v>
      </c>
    </row>
    <row r="3130" spans="1:9" x14ac:dyDescent="0.3">
      <c r="A3130">
        <v>3128</v>
      </c>
      <c r="B3130">
        <v>384</v>
      </c>
      <c r="C3130">
        <v>50</v>
      </c>
      <c r="D3130">
        <v>26</v>
      </c>
      <c r="E3130">
        <v>124</v>
      </c>
      <c r="F3130">
        <v>3</v>
      </c>
      <c r="G3130" t="s">
        <v>2286</v>
      </c>
      <c r="H3130" t="s">
        <v>5810</v>
      </c>
      <c r="I3130" t="str">
        <f t="shared" si="48"/>
        <v>INSERT INTO [Object](ObjectID,FingerprintID,TypeID,Height,Width,User_Entry,Small_Description) VALUES(3128,384,50,26,124,3,N'Wall Pattern Yellow Black #35')</v>
      </c>
    </row>
    <row r="3131" spans="1:9" x14ac:dyDescent="0.3">
      <c r="A3131">
        <v>3129</v>
      </c>
      <c r="B3131">
        <v>384</v>
      </c>
      <c r="C3131">
        <v>50</v>
      </c>
      <c r="D3131">
        <v>31</v>
      </c>
      <c r="E3131">
        <v>124</v>
      </c>
      <c r="F3131">
        <v>3</v>
      </c>
      <c r="G3131" t="s">
        <v>2286</v>
      </c>
      <c r="H3131" t="s">
        <v>5811</v>
      </c>
      <c r="I3131" t="str">
        <f t="shared" si="48"/>
        <v>INSERT INTO [Object](ObjectID,FingerprintID,TypeID,Height,Width,User_Entry,Small_Description) VALUES(3129,384,50,31,124,3,N'Wall Pattern Yellow Black #36')</v>
      </c>
    </row>
    <row r="3132" spans="1:9" x14ac:dyDescent="0.3">
      <c r="A3132">
        <v>3130</v>
      </c>
      <c r="B3132">
        <v>384</v>
      </c>
      <c r="C3132">
        <v>50</v>
      </c>
      <c r="D3132">
        <v>26</v>
      </c>
      <c r="E3132">
        <v>131</v>
      </c>
      <c r="F3132">
        <v>3</v>
      </c>
      <c r="G3132" t="s">
        <v>2286</v>
      </c>
      <c r="H3132" t="s">
        <v>5812</v>
      </c>
      <c r="I3132" t="str">
        <f t="shared" si="48"/>
        <v>INSERT INTO [Object](ObjectID,FingerprintID,TypeID,Height,Width,User_Entry,Small_Description) VALUES(3130,384,50,26,131,3,N'Wall Pattern Yellow Black #37')</v>
      </c>
    </row>
    <row r="3133" spans="1:9" x14ac:dyDescent="0.3">
      <c r="A3133">
        <v>3131</v>
      </c>
      <c r="B3133">
        <v>384</v>
      </c>
      <c r="C3133">
        <v>50</v>
      </c>
      <c r="D3133">
        <v>27</v>
      </c>
      <c r="E3133">
        <v>124</v>
      </c>
      <c r="F3133">
        <v>3</v>
      </c>
      <c r="G3133" t="s">
        <v>2286</v>
      </c>
      <c r="H3133" t="s">
        <v>5813</v>
      </c>
      <c r="I3133" t="str">
        <f t="shared" si="48"/>
        <v>INSERT INTO [Object](ObjectID,FingerprintID,TypeID,Height,Width,User_Entry,Small_Description) VALUES(3131,384,50,27,124,3,N'Wall Pattern Yellow Black #38')</v>
      </c>
    </row>
    <row r="3134" spans="1:9" x14ac:dyDescent="0.3">
      <c r="A3134">
        <v>3132</v>
      </c>
      <c r="B3134">
        <v>384</v>
      </c>
      <c r="C3134">
        <v>50</v>
      </c>
      <c r="D3134">
        <v>27</v>
      </c>
      <c r="E3134">
        <v>127</v>
      </c>
      <c r="F3134">
        <v>3</v>
      </c>
      <c r="G3134" t="s">
        <v>2286</v>
      </c>
      <c r="H3134" t="s">
        <v>5814</v>
      </c>
      <c r="I3134" t="str">
        <f t="shared" si="48"/>
        <v>INSERT INTO [Object](ObjectID,FingerprintID,TypeID,Height,Width,User_Entry,Small_Description) VALUES(3132,384,50,27,127,3,N'Wall Pattern Yellow Black #39')</v>
      </c>
    </row>
    <row r="3135" spans="1:9" x14ac:dyDescent="0.3">
      <c r="A3135">
        <v>3133</v>
      </c>
      <c r="B3135">
        <v>384</v>
      </c>
      <c r="C3135">
        <v>50</v>
      </c>
      <c r="D3135">
        <v>17</v>
      </c>
      <c r="E3135">
        <v>76</v>
      </c>
      <c r="F3135">
        <v>3</v>
      </c>
      <c r="G3135" t="s">
        <v>2286</v>
      </c>
      <c r="H3135" t="s">
        <v>5815</v>
      </c>
      <c r="I3135" t="str">
        <f t="shared" si="48"/>
        <v>INSERT INTO [Object](ObjectID,FingerprintID,TypeID,Height,Width,User_Entry,Small_Description) VALUES(3133,384,50,17,76,3,N'Wall Pattern Yellow Black #40')</v>
      </c>
    </row>
    <row r="3136" spans="1:9" x14ac:dyDescent="0.3">
      <c r="A3136">
        <v>3134</v>
      </c>
      <c r="B3136">
        <v>384</v>
      </c>
      <c r="C3136">
        <v>50</v>
      </c>
      <c r="D3136">
        <v>29</v>
      </c>
      <c r="E3136">
        <v>128</v>
      </c>
      <c r="F3136">
        <v>3</v>
      </c>
      <c r="G3136" t="s">
        <v>2286</v>
      </c>
      <c r="H3136" t="s">
        <v>5816</v>
      </c>
      <c r="I3136" t="str">
        <f t="shared" si="48"/>
        <v>INSERT INTO [Object](ObjectID,FingerprintID,TypeID,Height,Width,User_Entry,Small_Description) VALUES(3134,384,50,29,128,3,N'Wall Pattern Yellow Black #41')</v>
      </c>
    </row>
    <row r="3137" spans="1:9" x14ac:dyDescent="0.3">
      <c r="A3137">
        <v>3135</v>
      </c>
      <c r="B3137">
        <v>384</v>
      </c>
      <c r="C3137">
        <v>50</v>
      </c>
      <c r="D3137">
        <v>26</v>
      </c>
      <c r="E3137">
        <v>124</v>
      </c>
      <c r="F3137">
        <v>3</v>
      </c>
      <c r="G3137" t="s">
        <v>2286</v>
      </c>
      <c r="H3137" t="s">
        <v>5817</v>
      </c>
      <c r="I3137" t="str">
        <f t="shared" si="48"/>
        <v>INSERT INTO [Object](ObjectID,FingerprintID,TypeID,Height,Width,User_Entry,Small_Description) VALUES(3135,384,50,26,124,3,N'Wall Pattern Yellow Black #42')</v>
      </c>
    </row>
    <row r="3138" spans="1:9" x14ac:dyDescent="0.3">
      <c r="A3138">
        <v>3136</v>
      </c>
      <c r="B3138">
        <v>384</v>
      </c>
      <c r="C3138">
        <v>50</v>
      </c>
      <c r="D3138">
        <v>17</v>
      </c>
      <c r="E3138">
        <v>79</v>
      </c>
      <c r="F3138">
        <v>3</v>
      </c>
      <c r="G3138" t="s">
        <v>2286</v>
      </c>
      <c r="H3138" t="s">
        <v>5818</v>
      </c>
      <c r="I3138" t="str">
        <f t="shared" si="48"/>
        <v>INSERT INTO [Object](ObjectID,FingerprintID,TypeID,Height,Width,User_Entry,Small_Description) VALUES(3136,384,50,17,79,3,N'Wall Pattern Yellow Black #43')</v>
      </c>
    </row>
    <row r="3139" spans="1:9" x14ac:dyDescent="0.3">
      <c r="A3139">
        <v>3137</v>
      </c>
      <c r="B3139">
        <v>384</v>
      </c>
      <c r="C3139">
        <v>98</v>
      </c>
      <c r="D3139">
        <v>55</v>
      </c>
      <c r="E3139">
        <v>70</v>
      </c>
      <c r="F3139">
        <v>3</v>
      </c>
      <c r="G3139" t="s">
        <v>2286</v>
      </c>
      <c r="H3139" t="s">
        <v>5819</v>
      </c>
      <c r="I3139" t="str">
        <f t="shared" si="48"/>
        <v>INSERT INTO [Object](ObjectID,FingerprintID,TypeID,Height,Width,User_Entry,Small_Description) VALUES(3137,384,98,55,70,3,N'Sign Bathroom Disabled #9')</v>
      </c>
    </row>
    <row r="3140" spans="1:9" x14ac:dyDescent="0.3">
      <c r="A3140">
        <v>3138</v>
      </c>
      <c r="B3140">
        <v>384</v>
      </c>
      <c r="C3140">
        <v>100</v>
      </c>
      <c r="D3140">
        <v>124</v>
      </c>
      <c r="E3140">
        <v>138</v>
      </c>
      <c r="F3140">
        <v>3</v>
      </c>
      <c r="G3140" t="s">
        <v>2286</v>
      </c>
      <c r="H3140" t="s">
        <v>5820</v>
      </c>
      <c r="I3140" t="str">
        <f t="shared" ref="I3140:I3203" si="49">"INSERT INTO [Object](ObjectID,FingerprintID,TypeID,Height,Width,User_Entry,Small_Description) VALUES("&amp;A3140&amp;","&amp;B3140&amp;","&amp;C3140&amp;","&amp;D3140&amp;","&amp;E3140&amp;","&amp;F3140&amp;",N'"&amp;H3140&amp;"')"</f>
        <v>INSERT INTO [Object](ObjectID,FingerprintID,TypeID,Height,Width,User_Entry,Small_Description) VALUES(3138,384,100,124,138,3,N'Trash Can #378')</v>
      </c>
    </row>
    <row r="3141" spans="1:9" x14ac:dyDescent="0.3">
      <c r="A3141">
        <v>3139</v>
      </c>
      <c r="B3141">
        <v>385</v>
      </c>
      <c r="C3141">
        <v>27</v>
      </c>
      <c r="D3141">
        <v>202</v>
      </c>
      <c r="E3141">
        <v>172</v>
      </c>
      <c r="F3141">
        <v>2</v>
      </c>
      <c r="G3141" t="s">
        <v>2282</v>
      </c>
      <c r="H3141" t="s">
        <v>5821</v>
      </c>
      <c r="I3141" t="str">
        <f t="shared" si="49"/>
        <v>INSERT INTO [Object](ObjectID,FingerprintID,TypeID,Height,Width,User_Entry,Small_Description) VALUES(3139,385,27,202,172,2,N'Slot Machine #25')</v>
      </c>
    </row>
    <row r="3142" spans="1:9" x14ac:dyDescent="0.3">
      <c r="A3142">
        <v>3140</v>
      </c>
      <c r="B3142">
        <v>385</v>
      </c>
      <c r="C3142">
        <v>49</v>
      </c>
      <c r="D3142">
        <v>42</v>
      </c>
      <c r="E3142">
        <v>127</v>
      </c>
      <c r="F3142">
        <v>2</v>
      </c>
      <c r="G3142" t="s">
        <v>2282</v>
      </c>
      <c r="H3142" t="s">
        <v>5822</v>
      </c>
      <c r="I3142" t="str">
        <f t="shared" si="49"/>
        <v>INSERT INTO [Object](ObjectID,FingerprintID,TypeID,Height,Width,User_Entry,Small_Description) VALUES(3140,385,49,42,127,2,N'Wall Pattern Red White #37')</v>
      </c>
    </row>
    <row r="3143" spans="1:9" x14ac:dyDescent="0.3">
      <c r="A3143">
        <v>3141</v>
      </c>
      <c r="B3143">
        <v>385</v>
      </c>
      <c r="C3143">
        <v>49</v>
      </c>
      <c r="D3143">
        <v>25</v>
      </c>
      <c r="E3143">
        <v>169</v>
      </c>
      <c r="F3143">
        <v>2</v>
      </c>
      <c r="G3143" t="s">
        <v>2282</v>
      </c>
      <c r="H3143" t="s">
        <v>5823</v>
      </c>
      <c r="I3143" t="str">
        <f t="shared" si="49"/>
        <v>INSERT INTO [Object](ObjectID,FingerprintID,TypeID,Height,Width,User_Entry,Small_Description) VALUES(3141,385,49,25,169,2,N'Wall Pattern Red White #38')</v>
      </c>
    </row>
    <row r="3144" spans="1:9" x14ac:dyDescent="0.3">
      <c r="A3144">
        <v>3142</v>
      </c>
      <c r="B3144">
        <v>385</v>
      </c>
      <c r="C3144">
        <v>49</v>
      </c>
      <c r="D3144">
        <v>42</v>
      </c>
      <c r="E3144">
        <v>129</v>
      </c>
      <c r="F3144">
        <v>2</v>
      </c>
      <c r="G3144" t="s">
        <v>2282</v>
      </c>
      <c r="H3144" t="s">
        <v>5824</v>
      </c>
      <c r="I3144" t="str">
        <f t="shared" si="49"/>
        <v>INSERT INTO [Object](ObjectID,FingerprintID,TypeID,Height,Width,User_Entry,Small_Description) VALUES(3142,385,49,42,129,2,N'Wall Pattern Red White #39')</v>
      </c>
    </row>
    <row r="3145" spans="1:9" x14ac:dyDescent="0.3">
      <c r="A3145">
        <v>3143</v>
      </c>
      <c r="B3145">
        <v>385</v>
      </c>
      <c r="C3145">
        <v>49</v>
      </c>
      <c r="D3145">
        <v>42</v>
      </c>
      <c r="E3145">
        <v>133</v>
      </c>
      <c r="F3145">
        <v>2</v>
      </c>
      <c r="G3145" t="s">
        <v>2282</v>
      </c>
      <c r="H3145" t="s">
        <v>5825</v>
      </c>
      <c r="I3145" t="str">
        <f t="shared" si="49"/>
        <v>INSERT INTO [Object](ObjectID,FingerprintID,TypeID,Height,Width,User_Entry,Small_Description) VALUES(3143,385,49,42,133,2,N'Wall Pattern Red White #40')</v>
      </c>
    </row>
    <row r="3146" spans="1:9" x14ac:dyDescent="0.3">
      <c r="A3146">
        <v>3144</v>
      </c>
      <c r="B3146">
        <v>385</v>
      </c>
      <c r="C3146">
        <v>49</v>
      </c>
      <c r="D3146">
        <v>39</v>
      </c>
      <c r="E3146">
        <v>133</v>
      </c>
      <c r="F3146">
        <v>2</v>
      </c>
      <c r="G3146" t="s">
        <v>2282</v>
      </c>
      <c r="H3146" t="s">
        <v>5826</v>
      </c>
      <c r="I3146" t="str">
        <f t="shared" si="49"/>
        <v>INSERT INTO [Object](ObjectID,FingerprintID,TypeID,Height,Width,User_Entry,Small_Description) VALUES(3144,385,49,39,133,2,N'Wall Pattern Red White #41')</v>
      </c>
    </row>
    <row r="3147" spans="1:9" x14ac:dyDescent="0.3">
      <c r="A3147">
        <v>3145</v>
      </c>
      <c r="B3147">
        <v>385</v>
      </c>
      <c r="C3147">
        <v>49</v>
      </c>
      <c r="D3147">
        <v>45</v>
      </c>
      <c r="E3147">
        <v>133</v>
      </c>
      <c r="F3147">
        <v>2</v>
      </c>
      <c r="G3147" t="s">
        <v>2282</v>
      </c>
      <c r="H3147" t="s">
        <v>5827</v>
      </c>
      <c r="I3147" t="str">
        <f t="shared" si="49"/>
        <v>INSERT INTO [Object](ObjectID,FingerprintID,TypeID,Height,Width,User_Entry,Small_Description) VALUES(3145,385,49,45,133,2,N'Wall Pattern Red White #42')</v>
      </c>
    </row>
    <row r="3148" spans="1:9" x14ac:dyDescent="0.3">
      <c r="A3148">
        <v>3146</v>
      </c>
      <c r="B3148">
        <v>385</v>
      </c>
      <c r="C3148">
        <v>49</v>
      </c>
      <c r="D3148">
        <v>44</v>
      </c>
      <c r="E3148">
        <v>129</v>
      </c>
      <c r="F3148">
        <v>2</v>
      </c>
      <c r="G3148" t="s">
        <v>2282</v>
      </c>
      <c r="H3148" t="s">
        <v>5828</v>
      </c>
      <c r="I3148" t="str">
        <f t="shared" si="49"/>
        <v>INSERT INTO [Object](ObjectID,FingerprintID,TypeID,Height,Width,User_Entry,Small_Description) VALUES(3146,385,49,44,129,2,N'Wall Pattern Red White #43')</v>
      </c>
    </row>
    <row r="3149" spans="1:9" x14ac:dyDescent="0.3">
      <c r="A3149">
        <v>3147</v>
      </c>
      <c r="B3149">
        <v>385</v>
      </c>
      <c r="C3149">
        <v>52</v>
      </c>
      <c r="D3149">
        <v>38</v>
      </c>
      <c r="E3149">
        <v>65</v>
      </c>
      <c r="F3149">
        <v>2</v>
      </c>
      <c r="G3149" t="s">
        <v>2282</v>
      </c>
      <c r="H3149" t="s">
        <v>5829</v>
      </c>
      <c r="I3149" t="str">
        <f t="shared" si="49"/>
        <v>INSERT INTO [Object](ObjectID,FingerprintID,TypeID,Height,Width,User_Entry,Small_Description) VALUES(3147,385,52,38,65,2,N'Wall Fire Extinguisher Embedded #30')</v>
      </c>
    </row>
    <row r="3150" spans="1:9" x14ac:dyDescent="0.3">
      <c r="A3150">
        <v>3148</v>
      </c>
      <c r="B3150">
        <v>385</v>
      </c>
      <c r="C3150">
        <v>52</v>
      </c>
      <c r="D3150">
        <v>37</v>
      </c>
      <c r="E3150">
        <v>60</v>
      </c>
      <c r="F3150">
        <v>2</v>
      </c>
      <c r="G3150" t="s">
        <v>2282</v>
      </c>
      <c r="H3150" t="s">
        <v>5830</v>
      </c>
      <c r="I3150" t="str">
        <f t="shared" si="49"/>
        <v>INSERT INTO [Object](ObjectID,FingerprintID,TypeID,Height,Width,User_Entry,Small_Description) VALUES(3148,385,52,37,60,2,N'Wall Fire Extinguisher Embedded #31')</v>
      </c>
    </row>
    <row r="3151" spans="1:9" x14ac:dyDescent="0.3">
      <c r="A3151">
        <v>3149</v>
      </c>
      <c r="B3151">
        <v>385</v>
      </c>
      <c r="C3151">
        <v>52</v>
      </c>
      <c r="D3151">
        <v>37</v>
      </c>
      <c r="E3151">
        <v>61</v>
      </c>
      <c r="F3151">
        <v>2</v>
      </c>
      <c r="G3151" t="s">
        <v>2282</v>
      </c>
      <c r="H3151" t="s">
        <v>5831</v>
      </c>
      <c r="I3151" t="str">
        <f t="shared" si="49"/>
        <v>INSERT INTO [Object](ObjectID,FingerprintID,TypeID,Height,Width,User_Entry,Small_Description) VALUES(3149,385,52,37,61,2,N'Wall Fire Extinguisher Embedded #32')</v>
      </c>
    </row>
    <row r="3152" spans="1:9" x14ac:dyDescent="0.3">
      <c r="A3152">
        <v>3150</v>
      </c>
      <c r="B3152">
        <v>385</v>
      </c>
      <c r="C3152">
        <v>52</v>
      </c>
      <c r="D3152">
        <v>35</v>
      </c>
      <c r="E3152">
        <v>62</v>
      </c>
      <c r="F3152">
        <v>2</v>
      </c>
      <c r="G3152" t="s">
        <v>2282</v>
      </c>
      <c r="H3152" t="s">
        <v>5832</v>
      </c>
      <c r="I3152" t="str">
        <f t="shared" si="49"/>
        <v>INSERT INTO [Object](ObjectID,FingerprintID,TypeID,Height,Width,User_Entry,Small_Description) VALUES(3150,385,52,35,62,2,N'Wall Fire Extinguisher Embedded #33')</v>
      </c>
    </row>
    <row r="3153" spans="1:9" x14ac:dyDescent="0.3">
      <c r="A3153">
        <v>3151</v>
      </c>
      <c r="B3153">
        <v>385</v>
      </c>
      <c r="C3153">
        <v>100</v>
      </c>
      <c r="D3153">
        <v>90</v>
      </c>
      <c r="E3153">
        <v>118</v>
      </c>
      <c r="F3153">
        <v>2</v>
      </c>
      <c r="G3153" t="s">
        <v>2282</v>
      </c>
      <c r="H3153" t="s">
        <v>5833</v>
      </c>
      <c r="I3153" t="str">
        <f t="shared" si="49"/>
        <v>INSERT INTO [Object](ObjectID,FingerprintID,TypeID,Height,Width,User_Entry,Small_Description) VALUES(3151,385,100,90,118,2,N'Trash Can #379')</v>
      </c>
    </row>
    <row r="3154" spans="1:9" x14ac:dyDescent="0.3">
      <c r="A3154">
        <v>3152</v>
      </c>
      <c r="B3154">
        <v>386</v>
      </c>
      <c r="C3154">
        <v>49</v>
      </c>
      <c r="D3154">
        <v>64</v>
      </c>
      <c r="E3154">
        <v>140</v>
      </c>
      <c r="F3154">
        <v>6</v>
      </c>
      <c r="G3154" t="s">
        <v>2298</v>
      </c>
      <c r="H3154" t="s">
        <v>5834</v>
      </c>
      <c r="I3154" t="str">
        <f t="shared" si="49"/>
        <v>INSERT INTO [Object](ObjectID,FingerprintID,TypeID,Height,Width,User_Entry,Small_Description) VALUES(3152,386,49,64,140,6,N'Wall Pattern Red White #44')</v>
      </c>
    </row>
    <row r="3155" spans="1:9" x14ac:dyDescent="0.3">
      <c r="A3155">
        <v>3153</v>
      </c>
      <c r="B3155">
        <v>386</v>
      </c>
      <c r="C3155">
        <v>49</v>
      </c>
      <c r="D3155">
        <v>53</v>
      </c>
      <c r="E3155">
        <v>157</v>
      </c>
      <c r="F3155">
        <v>6</v>
      </c>
      <c r="G3155" t="s">
        <v>2298</v>
      </c>
      <c r="H3155" t="s">
        <v>5835</v>
      </c>
      <c r="I3155" t="str">
        <f t="shared" si="49"/>
        <v>INSERT INTO [Object](ObjectID,FingerprintID,TypeID,Height,Width,User_Entry,Small_Description) VALUES(3153,386,49,53,157,6,N'Wall Pattern Red White #45')</v>
      </c>
    </row>
    <row r="3156" spans="1:9" x14ac:dyDescent="0.3">
      <c r="A3156">
        <v>3154</v>
      </c>
      <c r="B3156">
        <v>386</v>
      </c>
      <c r="C3156">
        <v>49</v>
      </c>
      <c r="D3156">
        <v>57</v>
      </c>
      <c r="E3156">
        <v>161</v>
      </c>
      <c r="F3156">
        <v>6</v>
      </c>
      <c r="G3156" t="s">
        <v>2298</v>
      </c>
      <c r="H3156" t="s">
        <v>5836</v>
      </c>
      <c r="I3156" t="str">
        <f t="shared" si="49"/>
        <v>INSERT INTO [Object](ObjectID,FingerprintID,TypeID,Height,Width,User_Entry,Small_Description) VALUES(3154,386,49,57,161,6,N'Wall Pattern Red White #46')</v>
      </c>
    </row>
    <row r="3157" spans="1:9" x14ac:dyDescent="0.3">
      <c r="A3157">
        <v>3155</v>
      </c>
      <c r="B3157">
        <v>386</v>
      </c>
      <c r="C3157">
        <v>49</v>
      </c>
      <c r="D3157">
        <v>57</v>
      </c>
      <c r="E3157">
        <v>151</v>
      </c>
      <c r="F3157">
        <v>6</v>
      </c>
      <c r="G3157" t="s">
        <v>2298</v>
      </c>
      <c r="H3157" t="s">
        <v>5837</v>
      </c>
      <c r="I3157" t="str">
        <f t="shared" si="49"/>
        <v>INSERT INTO [Object](ObjectID,FingerprintID,TypeID,Height,Width,User_Entry,Small_Description) VALUES(3155,386,49,57,151,6,N'Wall Pattern Red White #47')</v>
      </c>
    </row>
    <row r="3158" spans="1:9" x14ac:dyDescent="0.3">
      <c r="A3158">
        <v>3156</v>
      </c>
      <c r="B3158">
        <v>386</v>
      </c>
      <c r="C3158">
        <v>49</v>
      </c>
      <c r="D3158">
        <v>59</v>
      </c>
      <c r="E3158">
        <v>177</v>
      </c>
      <c r="F3158">
        <v>6</v>
      </c>
      <c r="G3158" t="s">
        <v>2298</v>
      </c>
      <c r="H3158" t="s">
        <v>5838</v>
      </c>
      <c r="I3158" t="str">
        <f t="shared" si="49"/>
        <v>INSERT INTO [Object](ObjectID,FingerprintID,TypeID,Height,Width,User_Entry,Small_Description) VALUES(3156,386,49,59,177,6,N'Wall Pattern Red White #48')</v>
      </c>
    </row>
    <row r="3159" spans="1:9" x14ac:dyDescent="0.3">
      <c r="A3159">
        <v>3157</v>
      </c>
      <c r="B3159">
        <v>386</v>
      </c>
      <c r="C3159">
        <v>49</v>
      </c>
      <c r="D3159">
        <v>56</v>
      </c>
      <c r="E3159">
        <v>170</v>
      </c>
      <c r="F3159">
        <v>6</v>
      </c>
      <c r="G3159" t="s">
        <v>2298</v>
      </c>
      <c r="H3159" t="s">
        <v>5839</v>
      </c>
      <c r="I3159" t="str">
        <f t="shared" si="49"/>
        <v>INSERT INTO [Object](ObjectID,FingerprintID,TypeID,Height,Width,User_Entry,Small_Description) VALUES(3157,386,49,56,170,6,N'Wall Pattern Red White #49')</v>
      </c>
    </row>
    <row r="3160" spans="1:9" x14ac:dyDescent="0.3">
      <c r="A3160">
        <v>3158</v>
      </c>
      <c r="B3160">
        <v>386</v>
      </c>
      <c r="C3160">
        <v>49</v>
      </c>
      <c r="D3160">
        <v>56</v>
      </c>
      <c r="E3160">
        <v>175</v>
      </c>
      <c r="F3160">
        <v>6</v>
      </c>
      <c r="G3160" t="s">
        <v>2298</v>
      </c>
      <c r="H3160" t="s">
        <v>5840</v>
      </c>
      <c r="I3160" t="str">
        <f t="shared" si="49"/>
        <v>INSERT INTO [Object](ObjectID,FingerprintID,TypeID,Height,Width,User_Entry,Small_Description) VALUES(3158,386,49,56,175,6,N'Wall Pattern Red White #50')</v>
      </c>
    </row>
    <row r="3161" spans="1:9" x14ac:dyDescent="0.3">
      <c r="A3161">
        <v>3159</v>
      </c>
      <c r="B3161">
        <v>386</v>
      </c>
      <c r="C3161">
        <v>52</v>
      </c>
      <c r="D3161">
        <v>55</v>
      </c>
      <c r="E3161">
        <v>73</v>
      </c>
      <c r="F3161">
        <v>6</v>
      </c>
      <c r="G3161" t="s">
        <v>2298</v>
      </c>
      <c r="H3161" t="s">
        <v>5841</v>
      </c>
      <c r="I3161" t="str">
        <f t="shared" si="49"/>
        <v>INSERT INTO [Object](ObjectID,FingerprintID,TypeID,Height,Width,User_Entry,Small_Description) VALUES(3159,386,52,55,73,6,N'Wall Fire Extinguisher Embedded #34')</v>
      </c>
    </row>
    <row r="3162" spans="1:9" x14ac:dyDescent="0.3">
      <c r="A3162">
        <v>3160</v>
      </c>
      <c r="B3162">
        <v>386</v>
      </c>
      <c r="C3162">
        <v>100</v>
      </c>
      <c r="D3162">
        <v>103</v>
      </c>
      <c r="E3162">
        <v>119</v>
      </c>
      <c r="F3162">
        <v>6</v>
      </c>
      <c r="G3162" t="s">
        <v>2298</v>
      </c>
      <c r="H3162" t="s">
        <v>5842</v>
      </c>
      <c r="I3162" t="str">
        <f t="shared" si="49"/>
        <v>INSERT INTO [Object](ObjectID,FingerprintID,TypeID,Height,Width,User_Entry,Small_Description) VALUES(3160,386,100,103,119,6,N'Trash Can #380')</v>
      </c>
    </row>
    <row r="3163" spans="1:9" x14ac:dyDescent="0.3">
      <c r="A3163">
        <v>3161</v>
      </c>
      <c r="B3163">
        <v>386</v>
      </c>
      <c r="C3163">
        <v>127</v>
      </c>
      <c r="D3163">
        <v>177</v>
      </c>
      <c r="E3163">
        <v>195</v>
      </c>
      <c r="F3163">
        <v>6</v>
      </c>
      <c r="G3163" t="s">
        <v>2298</v>
      </c>
      <c r="H3163" t="s">
        <v>5843</v>
      </c>
      <c r="I3163" t="str">
        <f t="shared" si="49"/>
        <v>INSERT INTO [Object](ObjectID,FingerprintID,TypeID,Height,Width,User_Entry,Small_Description) VALUES(3161,386,127,177,195,6,N'Board #105')</v>
      </c>
    </row>
    <row r="3164" spans="1:9" x14ac:dyDescent="0.3">
      <c r="A3164">
        <v>3162</v>
      </c>
      <c r="B3164">
        <v>387</v>
      </c>
      <c r="C3164">
        <v>49</v>
      </c>
      <c r="D3164">
        <v>27</v>
      </c>
      <c r="E3164">
        <v>122</v>
      </c>
      <c r="F3164">
        <v>6</v>
      </c>
      <c r="G3164" t="s">
        <v>2298</v>
      </c>
      <c r="H3164" t="s">
        <v>5844</v>
      </c>
      <c r="I3164" t="str">
        <f t="shared" si="49"/>
        <v>INSERT INTO [Object](ObjectID,FingerprintID,TypeID,Height,Width,User_Entry,Small_Description) VALUES(3162,387,49,27,122,6,N'Wall Pattern Red White #51')</v>
      </c>
    </row>
    <row r="3165" spans="1:9" x14ac:dyDescent="0.3">
      <c r="A3165">
        <v>3163</v>
      </c>
      <c r="B3165">
        <v>387</v>
      </c>
      <c r="C3165">
        <v>49</v>
      </c>
      <c r="D3165">
        <v>27</v>
      </c>
      <c r="E3165">
        <v>146</v>
      </c>
      <c r="F3165">
        <v>6</v>
      </c>
      <c r="G3165" t="s">
        <v>2298</v>
      </c>
      <c r="H3165" t="s">
        <v>5845</v>
      </c>
      <c r="I3165" t="str">
        <f t="shared" si="49"/>
        <v>INSERT INTO [Object](ObjectID,FingerprintID,TypeID,Height,Width,User_Entry,Small_Description) VALUES(3163,387,49,27,146,6,N'Wall Pattern Red White #52')</v>
      </c>
    </row>
    <row r="3166" spans="1:9" x14ac:dyDescent="0.3">
      <c r="A3166">
        <v>3164</v>
      </c>
      <c r="B3166">
        <v>387</v>
      </c>
      <c r="C3166">
        <v>49</v>
      </c>
      <c r="D3166">
        <v>24</v>
      </c>
      <c r="E3166">
        <v>146</v>
      </c>
      <c r="F3166">
        <v>6</v>
      </c>
      <c r="G3166" t="s">
        <v>2298</v>
      </c>
      <c r="H3166" t="s">
        <v>5846</v>
      </c>
      <c r="I3166" t="str">
        <f t="shared" si="49"/>
        <v>INSERT INTO [Object](ObjectID,FingerprintID,TypeID,Height,Width,User_Entry,Small_Description) VALUES(3164,387,49,24,146,6,N'Wall Pattern Red White #53')</v>
      </c>
    </row>
    <row r="3167" spans="1:9" x14ac:dyDescent="0.3">
      <c r="A3167">
        <v>3165</v>
      </c>
      <c r="B3167">
        <v>387</v>
      </c>
      <c r="C3167">
        <v>49</v>
      </c>
      <c r="D3167">
        <v>21</v>
      </c>
      <c r="E3167">
        <v>146</v>
      </c>
      <c r="F3167">
        <v>6</v>
      </c>
      <c r="G3167" t="s">
        <v>2298</v>
      </c>
      <c r="H3167" t="s">
        <v>5847</v>
      </c>
      <c r="I3167" t="str">
        <f t="shared" si="49"/>
        <v>INSERT INTO [Object](ObjectID,FingerprintID,TypeID,Height,Width,User_Entry,Small_Description) VALUES(3165,387,49,21,146,6,N'Wall Pattern Red White #54')</v>
      </c>
    </row>
    <row r="3168" spans="1:9" x14ac:dyDescent="0.3">
      <c r="A3168">
        <v>3166</v>
      </c>
      <c r="B3168">
        <v>387</v>
      </c>
      <c r="C3168">
        <v>50</v>
      </c>
      <c r="D3168">
        <v>19</v>
      </c>
      <c r="E3168">
        <v>124</v>
      </c>
      <c r="F3168">
        <v>6</v>
      </c>
      <c r="G3168" t="s">
        <v>2298</v>
      </c>
      <c r="H3168" t="s">
        <v>5848</v>
      </c>
      <c r="I3168" t="str">
        <f t="shared" si="49"/>
        <v>INSERT INTO [Object](ObjectID,FingerprintID,TypeID,Height,Width,User_Entry,Small_Description) VALUES(3166,387,50,19,124,6,N'Wall Pattern Yellow Black #44')</v>
      </c>
    </row>
    <row r="3169" spans="1:9" x14ac:dyDescent="0.3">
      <c r="A3169">
        <v>3167</v>
      </c>
      <c r="B3169">
        <v>387</v>
      </c>
      <c r="C3169">
        <v>100</v>
      </c>
      <c r="D3169">
        <v>113</v>
      </c>
      <c r="E3169">
        <v>111</v>
      </c>
      <c r="F3169">
        <v>6</v>
      </c>
      <c r="G3169" t="s">
        <v>2298</v>
      </c>
      <c r="H3169" t="s">
        <v>5849</v>
      </c>
      <c r="I3169" t="str">
        <f t="shared" si="49"/>
        <v>INSERT INTO [Object](ObjectID,FingerprintID,TypeID,Height,Width,User_Entry,Small_Description) VALUES(3167,387,100,113,111,6,N'Trash Can #381')</v>
      </c>
    </row>
    <row r="3170" spans="1:9" x14ac:dyDescent="0.3">
      <c r="A3170">
        <v>3168</v>
      </c>
      <c r="B3170">
        <v>387</v>
      </c>
      <c r="C3170">
        <v>107</v>
      </c>
      <c r="D3170">
        <v>81</v>
      </c>
      <c r="E3170">
        <v>152</v>
      </c>
      <c r="F3170">
        <v>6</v>
      </c>
      <c r="G3170" t="s">
        <v>2298</v>
      </c>
      <c r="H3170" t="s">
        <v>5850</v>
      </c>
      <c r="I3170" t="str">
        <f t="shared" si="49"/>
        <v>INSERT INTO [Object](ObjectID,FingerprintID,TypeID,Height,Width,User_Entry,Small_Description) VALUES(3168,387,107,81,152,6,N'Stairs Over #180')</v>
      </c>
    </row>
    <row r="3171" spans="1:9" x14ac:dyDescent="0.3">
      <c r="A3171">
        <v>3169</v>
      </c>
      <c r="B3171">
        <v>388</v>
      </c>
      <c r="C3171">
        <v>2</v>
      </c>
      <c r="D3171">
        <v>96</v>
      </c>
      <c r="E3171">
        <v>124</v>
      </c>
      <c r="F3171">
        <v>7</v>
      </c>
      <c r="G3171" t="s">
        <v>2302</v>
      </c>
      <c r="H3171" t="s">
        <v>5851</v>
      </c>
      <c r="I3171" t="str">
        <f t="shared" si="49"/>
        <v>INSERT INTO [Object](ObjectID,FingerprintID,TypeID,Height,Width,User_Entry,Small_Description) VALUES(3169,388,2,96,124,7,N'Sign Truck #41')</v>
      </c>
    </row>
    <row r="3172" spans="1:9" x14ac:dyDescent="0.3">
      <c r="A3172">
        <v>3170</v>
      </c>
      <c r="B3172">
        <v>388</v>
      </c>
      <c r="C3172">
        <v>2</v>
      </c>
      <c r="D3172">
        <v>98</v>
      </c>
      <c r="E3172">
        <v>124</v>
      </c>
      <c r="F3172">
        <v>7</v>
      </c>
      <c r="G3172" t="s">
        <v>2302</v>
      </c>
      <c r="H3172" t="s">
        <v>5852</v>
      </c>
      <c r="I3172" t="str">
        <f t="shared" si="49"/>
        <v>INSERT INTO [Object](ObjectID,FingerprintID,TypeID,Height,Width,User_Entry,Small_Description) VALUES(3170,388,2,98,124,7,N'Sign Truck #42')</v>
      </c>
    </row>
    <row r="3173" spans="1:9" x14ac:dyDescent="0.3">
      <c r="A3173">
        <v>3171</v>
      </c>
      <c r="B3173">
        <v>388</v>
      </c>
      <c r="C3173">
        <v>2</v>
      </c>
      <c r="D3173">
        <v>102</v>
      </c>
      <c r="E3173">
        <v>129</v>
      </c>
      <c r="F3173">
        <v>7</v>
      </c>
      <c r="G3173" t="s">
        <v>2302</v>
      </c>
      <c r="H3173" t="s">
        <v>5853</v>
      </c>
      <c r="I3173" t="str">
        <f t="shared" si="49"/>
        <v>INSERT INTO [Object](ObjectID,FingerprintID,TypeID,Height,Width,User_Entry,Small_Description) VALUES(3171,388,2,102,129,7,N'Sign Truck #43')</v>
      </c>
    </row>
    <row r="3174" spans="1:9" x14ac:dyDescent="0.3">
      <c r="A3174">
        <v>3172</v>
      </c>
      <c r="B3174">
        <v>388</v>
      </c>
      <c r="C3174">
        <v>43</v>
      </c>
      <c r="D3174">
        <v>87</v>
      </c>
      <c r="E3174">
        <v>222</v>
      </c>
      <c r="F3174">
        <v>7</v>
      </c>
      <c r="G3174" t="s">
        <v>2302</v>
      </c>
      <c r="H3174" t="s">
        <v>5854</v>
      </c>
      <c r="I3174" t="str">
        <f t="shared" si="49"/>
        <v>INSERT INTO [Object](ObjectID,FingerprintID,TypeID,Height,Width,User_Entry,Small_Description) VALUES(3172,388,43,87,222,7,N'Door Blue #195')</v>
      </c>
    </row>
    <row r="3175" spans="1:9" x14ac:dyDescent="0.3">
      <c r="A3175">
        <v>3173</v>
      </c>
      <c r="B3175">
        <v>388</v>
      </c>
      <c r="C3175">
        <v>58</v>
      </c>
      <c r="D3175">
        <v>195</v>
      </c>
      <c r="E3175">
        <v>212</v>
      </c>
      <c r="F3175">
        <v>7</v>
      </c>
      <c r="G3175" t="s">
        <v>2302</v>
      </c>
      <c r="H3175" t="s">
        <v>5855</v>
      </c>
      <c r="I3175" t="str">
        <f t="shared" si="49"/>
        <v>INSERT INTO [Object](ObjectID,FingerprintID,TypeID,Height,Width,User_Entry,Small_Description) VALUES(3173,388,58,195,212,7,N'Ramp #10')</v>
      </c>
    </row>
    <row r="3176" spans="1:9" x14ac:dyDescent="0.3">
      <c r="A3176">
        <v>3174</v>
      </c>
      <c r="B3176">
        <v>388</v>
      </c>
      <c r="C3176">
        <v>100</v>
      </c>
      <c r="D3176">
        <v>108</v>
      </c>
      <c r="E3176">
        <v>121</v>
      </c>
      <c r="F3176">
        <v>7</v>
      </c>
      <c r="G3176" t="s">
        <v>2302</v>
      </c>
      <c r="H3176" t="s">
        <v>5856</v>
      </c>
      <c r="I3176" t="str">
        <f t="shared" si="49"/>
        <v>INSERT INTO [Object](ObjectID,FingerprintID,TypeID,Height,Width,User_Entry,Small_Description) VALUES(3174,388,100,108,121,7,N'Trash Can #382')</v>
      </c>
    </row>
    <row r="3177" spans="1:9" x14ac:dyDescent="0.3">
      <c r="A3177">
        <v>3175</v>
      </c>
      <c r="B3177">
        <v>389</v>
      </c>
      <c r="C3177">
        <v>43</v>
      </c>
      <c r="D3177">
        <v>156</v>
      </c>
      <c r="E3177">
        <v>344</v>
      </c>
      <c r="F3177">
        <v>2</v>
      </c>
      <c r="G3177" t="s">
        <v>2282</v>
      </c>
      <c r="H3177" t="s">
        <v>5857</v>
      </c>
      <c r="I3177" t="str">
        <f t="shared" si="49"/>
        <v>INSERT INTO [Object](ObjectID,FingerprintID,TypeID,Height,Width,User_Entry,Small_Description) VALUES(3175,389,43,156,344,2,N'Door Blue #196')</v>
      </c>
    </row>
    <row r="3178" spans="1:9" x14ac:dyDescent="0.3">
      <c r="A3178">
        <v>3176</v>
      </c>
      <c r="B3178">
        <v>389</v>
      </c>
      <c r="C3178">
        <v>43</v>
      </c>
      <c r="D3178">
        <v>183</v>
      </c>
      <c r="E3178">
        <v>389</v>
      </c>
      <c r="F3178">
        <v>2</v>
      </c>
      <c r="G3178" t="s">
        <v>2282</v>
      </c>
      <c r="H3178" t="s">
        <v>5858</v>
      </c>
      <c r="I3178" t="str">
        <f t="shared" si="49"/>
        <v>INSERT INTO [Object](ObjectID,FingerprintID,TypeID,Height,Width,User_Entry,Small_Description) VALUES(3176,389,43,183,389,2,N'Door Blue #197')</v>
      </c>
    </row>
    <row r="3179" spans="1:9" x14ac:dyDescent="0.3">
      <c r="A3179">
        <v>3177</v>
      </c>
      <c r="B3179">
        <v>389</v>
      </c>
      <c r="C3179">
        <v>43</v>
      </c>
      <c r="D3179">
        <v>179</v>
      </c>
      <c r="E3179">
        <v>361</v>
      </c>
      <c r="F3179">
        <v>2</v>
      </c>
      <c r="G3179" t="s">
        <v>2282</v>
      </c>
      <c r="H3179" t="s">
        <v>5859</v>
      </c>
      <c r="I3179" t="str">
        <f t="shared" si="49"/>
        <v>INSERT INTO [Object](ObjectID,FingerprintID,TypeID,Height,Width,User_Entry,Small_Description) VALUES(3177,389,43,179,361,2,N'Door Blue #198')</v>
      </c>
    </row>
    <row r="3180" spans="1:9" x14ac:dyDescent="0.3">
      <c r="A3180">
        <v>3178</v>
      </c>
      <c r="B3180">
        <v>389</v>
      </c>
      <c r="C3180">
        <v>43</v>
      </c>
      <c r="D3180">
        <v>187</v>
      </c>
      <c r="E3180">
        <v>324</v>
      </c>
      <c r="F3180">
        <v>2</v>
      </c>
      <c r="G3180" t="s">
        <v>2282</v>
      </c>
      <c r="H3180" t="s">
        <v>5860</v>
      </c>
      <c r="I3180" t="str">
        <f t="shared" si="49"/>
        <v>INSERT INTO [Object](ObjectID,FingerprintID,TypeID,Height,Width,User_Entry,Small_Description) VALUES(3178,389,43,187,324,2,N'Door Blue #199')</v>
      </c>
    </row>
    <row r="3181" spans="1:9" x14ac:dyDescent="0.3">
      <c r="A3181">
        <v>3179</v>
      </c>
      <c r="B3181">
        <v>389</v>
      </c>
      <c r="C3181">
        <v>43</v>
      </c>
      <c r="D3181">
        <v>202</v>
      </c>
      <c r="E3181">
        <v>317</v>
      </c>
      <c r="F3181">
        <v>2</v>
      </c>
      <c r="G3181" t="s">
        <v>2282</v>
      </c>
      <c r="H3181" t="s">
        <v>5861</v>
      </c>
      <c r="I3181" t="str">
        <f t="shared" si="49"/>
        <v>INSERT INTO [Object](ObjectID,FingerprintID,TypeID,Height,Width,User_Entry,Small_Description) VALUES(3179,389,43,202,317,2,N'Door Blue #200')</v>
      </c>
    </row>
    <row r="3182" spans="1:9" x14ac:dyDescent="0.3">
      <c r="A3182">
        <v>3180</v>
      </c>
      <c r="B3182">
        <v>389</v>
      </c>
      <c r="C3182">
        <v>100</v>
      </c>
      <c r="D3182">
        <v>115</v>
      </c>
      <c r="E3182">
        <v>112</v>
      </c>
      <c r="F3182">
        <v>2</v>
      </c>
      <c r="G3182" t="s">
        <v>2282</v>
      </c>
      <c r="H3182" t="s">
        <v>5862</v>
      </c>
      <c r="I3182" t="str">
        <f t="shared" si="49"/>
        <v>INSERT INTO [Object](ObjectID,FingerprintID,TypeID,Height,Width,User_Entry,Small_Description) VALUES(3180,389,100,115,112,2,N'Trash Can #383')</v>
      </c>
    </row>
    <row r="3183" spans="1:9" x14ac:dyDescent="0.3">
      <c r="A3183">
        <v>3181</v>
      </c>
      <c r="B3183">
        <v>389</v>
      </c>
      <c r="C3183">
        <v>130</v>
      </c>
      <c r="D3183">
        <v>55</v>
      </c>
      <c r="E3183">
        <v>73</v>
      </c>
      <c r="F3183">
        <v>2</v>
      </c>
      <c r="G3183" t="s">
        <v>2282</v>
      </c>
      <c r="H3183" t="s">
        <v>5863</v>
      </c>
      <c r="I3183" t="str">
        <f t="shared" si="49"/>
        <v>INSERT INTO [Object](ObjectID,FingerprintID,TypeID,Height,Width,User_Entry,Small_Description) VALUES(3181,389,130,55,73,2,N'Bicycle #9')</v>
      </c>
    </row>
    <row r="3184" spans="1:9" x14ac:dyDescent="0.3">
      <c r="A3184">
        <v>3182</v>
      </c>
      <c r="B3184">
        <v>390</v>
      </c>
      <c r="C3184">
        <v>62</v>
      </c>
      <c r="D3184">
        <v>43</v>
      </c>
      <c r="E3184">
        <v>86</v>
      </c>
      <c r="F3184">
        <v>6</v>
      </c>
      <c r="G3184" t="s">
        <v>2298</v>
      </c>
      <c r="H3184" t="s">
        <v>5864</v>
      </c>
      <c r="I3184" t="str">
        <f t="shared" si="49"/>
        <v>INSERT INTO [Object](ObjectID,FingerprintID,TypeID,Height,Width,User_Entry,Small_Description) VALUES(3182,390,62,43,86,6,N'Sign Power #28')</v>
      </c>
    </row>
    <row r="3185" spans="1:9" x14ac:dyDescent="0.3">
      <c r="A3185">
        <v>3183</v>
      </c>
      <c r="B3185">
        <v>390</v>
      </c>
      <c r="C3185">
        <v>81</v>
      </c>
      <c r="D3185">
        <v>199</v>
      </c>
      <c r="E3185">
        <v>155</v>
      </c>
      <c r="F3185">
        <v>6</v>
      </c>
      <c r="G3185" t="s">
        <v>2298</v>
      </c>
      <c r="H3185" t="s">
        <v>5865</v>
      </c>
      <c r="I3185" t="str">
        <f t="shared" si="49"/>
        <v>INSERT INTO [Object](ObjectID,FingerprintID,TypeID,Height,Width,User_Entry,Small_Description) VALUES(3183,390,81,199,155,6,N'Wall Health Kit Orange #13')</v>
      </c>
    </row>
    <row r="3186" spans="1:9" x14ac:dyDescent="0.3">
      <c r="A3186">
        <v>3184</v>
      </c>
      <c r="B3186">
        <v>390</v>
      </c>
      <c r="C3186">
        <v>100</v>
      </c>
      <c r="D3186">
        <v>117</v>
      </c>
      <c r="E3186">
        <v>128</v>
      </c>
      <c r="F3186">
        <v>6</v>
      </c>
      <c r="G3186" t="s">
        <v>2298</v>
      </c>
      <c r="H3186" t="s">
        <v>5866</v>
      </c>
      <c r="I3186" t="str">
        <f t="shared" si="49"/>
        <v>INSERT INTO [Object](ObjectID,FingerprintID,TypeID,Height,Width,User_Entry,Small_Description) VALUES(3184,390,100,117,128,6,N'Trash Can #384')</v>
      </c>
    </row>
    <row r="3187" spans="1:9" x14ac:dyDescent="0.3">
      <c r="A3187">
        <v>3185</v>
      </c>
      <c r="B3187">
        <v>391</v>
      </c>
      <c r="C3187">
        <v>50</v>
      </c>
      <c r="D3187">
        <v>41</v>
      </c>
      <c r="E3187">
        <v>218</v>
      </c>
      <c r="F3187">
        <v>2</v>
      </c>
      <c r="G3187" t="s">
        <v>2282</v>
      </c>
      <c r="H3187" t="s">
        <v>5867</v>
      </c>
      <c r="I3187" t="str">
        <f t="shared" si="49"/>
        <v>INSERT INTO [Object](ObjectID,FingerprintID,TypeID,Height,Width,User_Entry,Small_Description) VALUES(3185,391,50,41,218,2,N'Wall Pattern Yellow Black #45')</v>
      </c>
    </row>
    <row r="3188" spans="1:9" x14ac:dyDescent="0.3">
      <c r="A3188">
        <v>3186</v>
      </c>
      <c r="B3188">
        <v>391</v>
      </c>
      <c r="C3188">
        <v>50</v>
      </c>
      <c r="D3188">
        <v>44</v>
      </c>
      <c r="E3188">
        <v>225</v>
      </c>
      <c r="F3188">
        <v>2</v>
      </c>
      <c r="G3188" t="s">
        <v>2282</v>
      </c>
      <c r="H3188" t="s">
        <v>5868</v>
      </c>
      <c r="I3188" t="str">
        <f t="shared" si="49"/>
        <v>INSERT INTO [Object](ObjectID,FingerprintID,TypeID,Height,Width,User_Entry,Small_Description) VALUES(3186,391,50,44,225,2,N'Wall Pattern Yellow Black #46')</v>
      </c>
    </row>
    <row r="3189" spans="1:9" x14ac:dyDescent="0.3">
      <c r="A3189">
        <v>3187</v>
      </c>
      <c r="B3189">
        <v>391</v>
      </c>
      <c r="C3189">
        <v>50</v>
      </c>
      <c r="D3189">
        <v>116</v>
      </c>
      <c r="E3189">
        <v>80</v>
      </c>
      <c r="F3189">
        <v>2</v>
      </c>
      <c r="G3189" t="s">
        <v>2282</v>
      </c>
      <c r="H3189" t="s">
        <v>5869</v>
      </c>
      <c r="I3189" t="str">
        <f t="shared" si="49"/>
        <v>INSERT INTO [Object](ObjectID,FingerprintID,TypeID,Height,Width,User_Entry,Small_Description) VALUES(3187,391,50,116,80,2,N'Wall Pattern Yellow Black #128')</v>
      </c>
    </row>
    <row r="3190" spans="1:9" x14ac:dyDescent="0.3">
      <c r="A3190">
        <v>3188</v>
      </c>
      <c r="B3190">
        <v>391</v>
      </c>
      <c r="C3190">
        <v>100</v>
      </c>
      <c r="D3190">
        <v>148</v>
      </c>
      <c r="E3190">
        <v>220</v>
      </c>
      <c r="F3190">
        <v>2</v>
      </c>
      <c r="G3190" t="s">
        <v>2282</v>
      </c>
      <c r="H3190" t="s">
        <v>5870</v>
      </c>
      <c r="I3190" t="str">
        <f t="shared" si="49"/>
        <v>INSERT INTO [Object](ObjectID,FingerprintID,TypeID,Height,Width,User_Entry,Small_Description) VALUES(3188,391,100,148,220,2,N'Trash Can #385')</v>
      </c>
    </row>
    <row r="3191" spans="1:9" x14ac:dyDescent="0.3">
      <c r="A3191">
        <v>3189</v>
      </c>
      <c r="B3191">
        <v>392</v>
      </c>
      <c r="C3191">
        <v>50</v>
      </c>
      <c r="D3191">
        <v>42</v>
      </c>
      <c r="E3191">
        <v>195</v>
      </c>
      <c r="F3191">
        <v>8</v>
      </c>
      <c r="G3191" t="s">
        <v>2306</v>
      </c>
      <c r="H3191" t="s">
        <v>5871</v>
      </c>
      <c r="I3191" t="str">
        <f t="shared" si="49"/>
        <v>INSERT INTO [Object](ObjectID,FingerprintID,TypeID,Height,Width,User_Entry,Small_Description) VALUES(3189,392,50,42,195,8,N'Wall Pattern Yellow Black #47')</v>
      </c>
    </row>
    <row r="3192" spans="1:9" x14ac:dyDescent="0.3">
      <c r="A3192">
        <v>3190</v>
      </c>
      <c r="B3192">
        <v>392</v>
      </c>
      <c r="C3192">
        <v>93</v>
      </c>
      <c r="D3192">
        <v>119</v>
      </c>
      <c r="E3192">
        <v>94</v>
      </c>
      <c r="F3192">
        <v>8</v>
      </c>
      <c r="G3192" t="s">
        <v>2306</v>
      </c>
      <c r="H3192" t="s">
        <v>5872</v>
      </c>
      <c r="I3192" t="str">
        <f t="shared" si="49"/>
        <v>INSERT INTO [Object](ObjectID,FingerprintID,TypeID,Height,Width,User_Entry,Small_Description) VALUES(3190,392,93,119,94,8,N'Wall Single Digit #10')</v>
      </c>
    </row>
    <row r="3193" spans="1:9" x14ac:dyDescent="0.3">
      <c r="A3193">
        <v>3191</v>
      </c>
      <c r="B3193">
        <v>392</v>
      </c>
      <c r="C3193">
        <v>100</v>
      </c>
      <c r="D3193">
        <v>95</v>
      </c>
      <c r="E3193">
        <v>111</v>
      </c>
      <c r="F3193">
        <v>8</v>
      </c>
      <c r="G3193" t="s">
        <v>2306</v>
      </c>
      <c r="H3193" t="s">
        <v>5873</v>
      </c>
      <c r="I3193" t="str">
        <f t="shared" si="49"/>
        <v>INSERT INTO [Object](ObjectID,FingerprintID,TypeID,Height,Width,User_Entry,Small_Description) VALUES(3191,392,100,95,111,8,N'Trash Can #386')</v>
      </c>
    </row>
    <row r="3194" spans="1:9" x14ac:dyDescent="0.3">
      <c r="A3194">
        <v>3192</v>
      </c>
      <c r="B3194">
        <v>393</v>
      </c>
      <c r="C3194">
        <v>49</v>
      </c>
      <c r="D3194">
        <v>56</v>
      </c>
      <c r="E3194">
        <v>125</v>
      </c>
      <c r="F3194">
        <v>4</v>
      </c>
      <c r="G3194" t="s">
        <v>2290</v>
      </c>
      <c r="H3194" t="s">
        <v>5874</v>
      </c>
      <c r="I3194" t="str">
        <f t="shared" si="49"/>
        <v>INSERT INTO [Object](ObjectID,FingerprintID,TypeID,Height,Width,User_Entry,Small_Description) VALUES(3192,393,49,56,125,4,N'Wall Pattern Red White #55')</v>
      </c>
    </row>
    <row r="3195" spans="1:9" x14ac:dyDescent="0.3">
      <c r="A3195">
        <v>3193</v>
      </c>
      <c r="B3195">
        <v>393</v>
      </c>
      <c r="C3195">
        <v>49</v>
      </c>
      <c r="D3195">
        <v>51</v>
      </c>
      <c r="E3195">
        <v>130</v>
      </c>
      <c r="F3195">
        <v>4</v>
      </c>
      <c r="G3195" t="s">
        <v>2290</v>
      </c>
      <c r="H3195" t="s">
        <v>5875</v>
      </c>
      <c r="I3195" t="str">
        <f t="shared" si="49"/>
        <v>INSERT INTO [Object](ObjectID,FingerprintID,TypeID,Height,Width,User_Entry,Small_Description) VALUES(3193,393,49,51,130,4,N'Wall Pattern Red White #56')</v>
      </c>
    </row>
    <row r="3196" spans="1:9" x14ac:dyDescent="0.3">
      <c r="A3196">
        <v>3194</v>
      </c>
      <c r="B3196">
        <v>393</v>
      </c>
      <c r="C3196">
        <v>49</v>
      </c>
      <c r="D3196">
        <v>52</v>
      </c>
      <c r="E3196">
        <v>133</v>
      </c>
      <c r="F3196">
        <v>4</v>
      </c>
      <c r="G3196" t="s">
        <v>2290</v>
      </c>
      <c r="H3196" t="s">
        <v>5876</v>
      </c>
      <c r="I3196" t="str">
        <f t="shared" si="49"/>
        <v>INSERT INTO [Object](ObjectID,FingerprintID,TypeID,Height,Width,User_Entry,Small_Description) VALUES(3194,393,49,52,133,4,N'Wall Pattern Red White #57')</v>
      </c>
    </row>
    <row r="3197" spans="1:9" x14ac:dyDescent="0.3">
      <c r="A3197">
        <v>3195</v>
      </c>
      <c r="B3197">
        <v>393</v>
      </c>
      <c r="C3197">
        <v>49</v>
      </c>
      <c r="D3197">
        <v>51</v>
      </c>
      <c r="E3197">
        <v>124</v>
      </c>
      <c r="F3197">
        <v>4</v>
      </c>
      <c r="G3197" t="s">
        <v>2290</v>
      </c>
      <c r="H3197" t="s">
        <v>5877</v>
      </c>
      <c r="I3197" t="str">
        <f t="shared" si="49"/>
        <v>INSERT INTO [Object](ObjectID,FingerprintID,TypeID,Height,Width,User_Entry,Small_Description) VALUES(3195,393,49,51,124,4,N'Wall Pattern Red White #58')</v>
      </c>
    </row>
    <row r="3198" spans="1:9" x14ac:dyDescent="0.3">
      <c r="A3198">
        <v>3196</v>
      </c>
      <c r="B3198">
        <v>393</v>
      </c>
      <c r="C3198">
        <v>100</v>
      </c>
      <c r="D3198">
        <v>116</v>
      </c>
      <c r="E3198">
        <v>115</v>
      </c>
      <c r="F3198">
        <v>4</v>
      </c>
      <c r="G3198" t="s">
        <v>2290</v>
      </c>
      <c r="H3198" t="s">
        <v>5878</v>
      </c>
      <c r="I3198" t="str">
        <f t="shared" si="49"/>
        <v>INSERT INTO [Object](ObjectID,FingerprintID,TypeID,Height,Width,User_Entry,Small_Description) VALUES(3196,393,100,116,115,4,N'Trash Can #387')</v>
      </c>
    </row>
    <row r="3199" spans="1:9" x14ac:dyDescent="0.3">
      <c r="A3199">
        <v>3197</v>
      </c>
      <c r="B3199">
        <v>393</v>
      </c>
      <c r="C3199">
        <v>187</v>
      </c>
      <c r="D3199">
        <v>184</v>
      </c>
      <c r="E3199">
        <v>239</v>
      </c>
      <c r="F3199">
        <v>4</v>
      </c>
      <c r="G3199" t="s">
        <v>2290</v>
      </c>
      <c r="H3199" t="s">
        <v>5879</v>
      </c>
      <c r="I3199" t="str">
        <f t="shared" si="49"/>
        <v>INSERT INTO [Object](ObjectID,FingerprintID,TypeID,Height,Width,User_Entry,Small_Description) VALUES(3197,393,187,184,239,4,N'Potted Plant #15')</v>
      </c>
    </row>
    <row r="3200" spans="1:9" x14ac:dyDescent="0.3">
      <c r="A3200">
        <v>3198</v>
      </c>
      <c r="B3200">
        <v>394</v>
      </c>
      <c r="C3200">
        <v>30</v>
      </c>
      <c r="D3200">
        <v>89</v>
      </c>
      <c r="E3200">
        <v>115</v>
      </c>
      <c r="F3200">
        <v>3</v>
      </c>
      <c r="G3200" t="s">
        <v>2286</v>
      </c>
      <c r="H3200" t="s">
        <v>5880</v>
      </c>
      <c r="I3200" t="str">
        <f t="shared" si="49"/>
        <v>INSERT INTO [Object](ObjectID,FingerprintID,TypeID,Height,Width,User_Entry,Small_Description) VALUES(3198,394,30,89,115,3,N'Lifesaver Ring #10')</v>
      </c>
    </row>
    <row r="3201" spans="1:9" x14ac:dyDescent="0.3">
      <c r="A3201">
        <v>3199</v>
      </c>
      <c r="B3201">
        <v>394</v>
      </c>
      <c r="C3201">
        <v>49</v>
      </c>
      <c r="D3201">
        <v>42</v>
      </c>
      <c r="E3201">
        <v>135</v>
      </c>
      <c r="F3201">
        <v>3</v>
      </c>
      <c r="G3201" t="s">
        <v>2286</v>
      </c>
      <c r="H3201" t="s">
        <v>5881</v>
      </c>
      <c r="I3201" t="str">
        <f t="shared" si="49"/>
        <v>INSERT INTO [Object](ObjectID,FingerprintID,TypeID,Height,Width,User_Entry,Small_Description) VALUES(3199,394,49,42,135,3,N'Wall Pattern Red White #59')</v>
      </c>
    </row>
    <row r="3202" spans="1:9" x14ac:dyDescent="0.3">
      <c r="A3202">
        <v>3200</v>
      </c>
      <c r="B3202">
        <v>394</v>
      </c>
      <c r="C3202">
        <v>49</v>
      </c>
      <c r="D3202">
        <v>42</v>
      </c>
      <c r="E3202">
        <v>122</v>
      </c>
      <c r="F3202">
        <v>3</v>
      </c>
      <c r="G3202" t="s">
        <v>2286</v>
      </c>
      <c r="H3202" t="s">
        <v>5882</v>
      </c>
      <c r="I3202" t="str">
        <f t="shared" si="49"/>
        <v>INSERT INTO [Object](ObjectID,FingerprintID,TypeID,Height,Width,User_Entry,Small_Description) VALUES(3200,394,49,42,122,3,N'Wall Pattern Red White #60')</v>
      </c>
    </row>
    <row r="3203" spans="1:9" x14ac:dyDescent="0.3">
      <c r="A3203">
        <v>3201</v>
      </c>
      <c r="B3203">
        <v>394</v>
      </c>
      <c r="C3203">
        <v>49</v>
      </c>
      <c r="D3203">
        <v>42</v>
      </c>
      <c r="E3203">
        <v>120</v>
      </c>
      <c r="F3203">
        <v>3</v>
      </c>
      <c r="G3203" t="s">
        <v>2286</v>
      </c>
      <c r="H3203" t="s">
        <v>5883</v>
      </c>
      <c r="I3203" t="str">
        <f t="shared" si="49"/>
        <v>INSERT INTO [Object](ObjectID,FingerprintID,TypeID,Height,Width,User_Entry,Small_Description) VALUES(3201,394,49,42,120,3,N'Wall Pattern Red White #61')</v>
      </c>
    </row>
    <row r="3204" spans="1:9" x14ac:dyDescent="0.3">
      <c r="A3204">
        <v>3202</v>
      </c>
      <c r="B3204">
        <v>394</v>
      </c>
      <c r="C3204">
        <v>49</v>
      </c>
      <c r="D3204">
        <v>47</v>
      </c>
      <c r="E3204">
        <v>125</v>
      </c>
      <c r="F3204">
        <v>3</v>
      </c>
      <c r="G3204" t="s">
        <v>2286</v>
      </c>
      <c r="H3204" t="s">
        <v>5884</v>
      </c>
      <c r="I3204" t="str">
        <f t="shared" ref="I3204:I3267" si="50">"INSERT INTO [Object](ObjectID,FingerprintID,TypeID,Height,Width,User_Entry,Small_Description) VALUES("&amp;A3204&amp;","&amp;B3204&amp;","&amp;C3204&amp;","&amp;D3204&amp;","&amp;E3204&amp;","&amp;F3204&amp;",N'"&amp;H3204&amp;"')"</f>
        <v>INSERT INTO [Object](ObjectID,FingerprintID,TypeID,Height,Width,User_Entry,Small_Description) VALUES(3202,394,49,47,125,3,N'Wall Pattern Red White #62')</v>
      </c>
    </row>
    <row r="3205" spans="1:9" x14ac:dyDescent="0.3">
      <c r="A3205">
        <v>3203</v>
      </c>
      <c r="B3205">
        <v>394</v>
      </c>
      <c r="C3205">
        <v>49</v>
      </c>
      <c r="D3205">
        <v>43</v>
      </c>
      <c r="E3205">
        <v>129</v>
      </c>
      <c r="F3205">
        <v>3</v>
      </c>
      <c r="G3205" t="s">
        <v>2286</v>
      </c>
      <c r="H3205" t="s">
        <v>5885</v>
      </c>
      <c r="I3205" t="str">
        <f t="shared" si="50"/>
        <v>INSERT INTO [Object](ObjectID,FingerprintID,TypeID,Height,Width,User_Entry,Small_Description) VALUES(3203,394,49,43,129,3,N'Wall Pattern Red White #63')</v>
      </c>
    </row>
    <row r="3206" spans="1:9" x14ac:dyDescent="0.3">
      <c r="A3206">
        <v>3204</v>
      </c>
      <c r="B3206">
        <v>394</v>
      </c>
      <c r="C3206">
        <v>49</v>
      </c>
      <c r="D3206">
        <v>48</v>
      </c>
      <c r="E3206">
        <v>129</v>
      </c>
      <c r="F3206">
        <v>3</v>
      </c>
      <c r="G3206" t="s">
        <v>2286</v>
      </c>
      <c r="H3206" t="s">
        <v>5886</v>
      </c>
      <c r="I3206" t="str">
        <f t="shared" si="50"/>
        <v>INSERT INTO [Object](ObjectID,FingerprintID,TypeID,Height,Width,User_Entry,Small_Description) VALUES(3204,394,49,48,129,3,N'Wall Pattern Red White #64')</v>
      </c>
    </row>
    <row r="3207" spans="1:9" x14ac:dyDescent="0.3">
      <c r="A3207">
        <v>3205</v>
      </c>
      <c r="B3207">
        <v>394</v>
      </c>
      <c r="C3207">
        <v>49</v>
      </c>
      <c r="D3207">
        <v>49</v>
      </c>
      <c r="E3207">
        <v>128</v>
      </c>
      <c r="F3207">
        <v>3</v>
      </c>
      <c r="G3207" t="s">
        <v>2286</v>
      </c>
      <c r="H3207" t="s">
        <v>5887</v>
      </c>
      <c r="I3207" t="str">
        <f t="shared" si="50"/>
        <v>INSERT INTO [Object](ObjectID,FingerprintID,TypeID,Height,Width,User_Entry,Small_Description) VALUES(3205,394,49,49,128,3,N'Wall Pattern Red White #65')</v>
      </c>
    </row>
    <row r="3208" spans="1:9" x14ac:dyDescent="0.3">
      <c r="A3208">
        <v>3206</v>
      </c>
      <c r="B3208">
        <v>394</v>
      </c>
      <c r="C3208">
        <v>49</v>
      </c>
      <c r="D3208">
        <v>45</v>
      </c>
      <c r="E3208">
        <v>131</v>
      </c>
      <c r="F3208">
        <v>3</v>
      </c>
      <c r="G3208" t="s">
        <v>2286</v>
      </c>
      <c r="H3208" t="s">
        <v>5888</v>
      </c>
      <c r="I3208" t="str">
        <f t="shared" si="50"/>
        <v>INSERT INTO [Object](ObjectID,FingerprintID,TypeID,Height,Width,User_Entry,Small_Description) VALUES(3206,394,49,45,131,3,N'Wall Pattern Red White #66')</v>
      </c>
    </row>
    <row r="3209" spans="1:9" x14ac:dyDescent="0.3">
      <c r="A3209">
        <v>3207</v>
      </c>
      <c r="B3209">
        <v>394</v>
      </c>
      <c r="C3209">
        <v>50</v>
      </c>
      <c r="D3209">
        <v>36</v>
      </c>
      <c r="E3209">
        <v>145</v>
      </c>
      <c r="F3209">
        <v>3</v>
      </c>
      <c r="G3209" t="s">
        <v>2286</v>
      </c>
      <c r="H3209" t="s">
        <v>5889</v>
      </c>
      <c r="I3209" t="str">
        <f t="shared" si="50"/>
        <v>INSERT INTO [Object](ObjectID,FingerprintID,TypeID,Height,Width,User_Entry,Small_Description) VALUES(3207,394,50,36,145,3,N'Wall Pattern Yellow Black #48')</v>
      </c>
    </row>
    <row r="3210" spans="1:9" x14ac:dyDescent="0.3">
      <c r="A3210">
        <v>3208</v>
      </c>
      <c r="B3210">
        <v>394</v>
      </c>
      <c r="C3210">
        <v>50</v>
      </c>
      <c r="D3210">
        <v>37</v>
      </c>
      <c r="E3210">
        <v>146</v>
      </c>
      <c r="F3210">
        <v>3</v>
      </c>
      <c r="G3210" t="s">
        <v>2286</v>
      </c>
      <c r="H3210" t="s">
        <v>5890</v>
      </c>
      <c r="I3210" t="str">
        <f t="shared" si="50"/>
        <v>INSERT INTO [Object](ObjectID,FingerprintID,TypeID,Height,Width,User_Entry,Small_Description) VALUES(3208,394,50,37,146,3,N'Wall Pattern Yellow Black #49')</v>
      </c>
    </row>
    <row r="3211" spans="1:9" x14ac:dyDescent="0.3">
      <c r="A3211">
        <v>3209</v>
      </c>
      <c r="B3211">
        <v>394</v>
      </c>
      <c r="C3211">
        <v>50</v>
      </c>
      <c r="D3211">
        <v>40</v>
      </c>
      <c r="E3211">
        <v>155</v>
      </c>
      <c r="F3211">
        <v>3</v>
      </c>
      <c r="G3211" t="s">
        <v>2286</v>
      </c>
      <c r="H3211" t="s">
        <v>5891</v>
      </c>
      <c r="I3211" t="str">
        <f t="shared" si="50"/>
        <v>INSERT INTO [Object](ObjectID,FingerprintID,TypeID,Height,Width,User_Entry,Small_Description) VALUES(3209,394,50,40,155,3,N'Wall Pattern Yellow Black #50')</v>
      </c>
    </row>
    <row r="3212" spans="1:9" x14ac:dyDescent="0.3">
      <c r="A3212">
        <v>3210</v>
      </c>
      <c r="B3212">
        <v>394</v>
      </c>
      <c r="C3212">
        <v>50</v>
      </c>
      <c r="D3212">
        <v>74</v>
      </c>
      <c r="E3212">
        <v>225</v>
      </c>
      <c r="F3212">
        <v>3</v>
      </c>
      <c r="G3212" t="s">
        <v>2286</v>
      </c>
      <c r="H3212" t="s">
        <v>5892</v>
      </c>
      <c r="I3212" t="str">
        <f t="shared" si="50"/>
        <v>INSERT INTO [Object](ObjectID,FingerprintID,TypeID,Height,Width,User_Entry,Small_Description) VALUES(3210,394,50,74,225,3,N'Wall Pattern Yellow Black #51')</v>
      </c>
    </row>
    <row r="3213" spans="1:9" x14ac:dyDescent="0.3">
      <c r="A3213">
        <v>3211</v>
      </c>
      <c r="B3213">
        <v>394</v>
      </c>
      <c r="C3213">
        <v>50</v>
      </c>
      <c r="D3213">
        <v>35</v>
      </c>
      <c r="E3213">
        <v>158</v>
      </c>
      <c r="F3213">
        <v>3</v>
      </c>
      <c r="G3213" t="s">
        <v>2286</v>
      </c>
      <c r="H3213" t="s">
        <v>5893</v>
      </c>
      <c r="I3213" t="str">
        <f t="shared" si="50"/>
        <v>INSERT INTO [Object](ObjectID,FingerprintID,TypeID,Height,Width,User_Entry,Small_Description) VALUES(3211,394,50,35,158,3,N'Wall Pattern Yellow Black #52')</v>
      </c>
    </row>
    <row r="3214" spans="1:9" x14ac:dyDescent="0.3">
      <c r="A3214">
        <v>3212</v>
      </c>
      <c r="B3214">
        <v>394</v>
      </c>
      <c r="C3214">
        <v>50</v>
      </c>
      <c r="D3214">
        <v>39</v>
      </c>
      <c r="E3214">
        <v>165</v>
      </c>
      <c r="F3214">
        <v>3</v>
      </c>
      <c r="G3214" t="s">
        <v>2286</v>
      </c>
      <c r="H3214" t="s">
        <v>5894</v>
      </c>
      <c r="I3214" t="str">
        <f t="shared" si="50"/>
        <v>INSERT INTO [Object](ObjectID,FingerprintID,TypeID,Height,Width,User_Entry,Small_Description) VALUES(3212,394,50,39,165,3,N'Wall Pattern Yellow Black #53')</v>
      </c>
    </row>
    <row r="3215" spans="1:9" x14ac:dyDescent="0.3">
      <c r="A3215">
        <v>3213</v>
      </c>
      <c r="B3215">
        <v>394</v>
      </c>
      <c r="C3215">
        <v>50</v>
      </c>
      <c r="D3215">
        <v>47</v>
      </c>
      <c r="E3215">
        <v>182</v>
      </c>
      <c r="F3215">
        <v>3</v>
      </c>
      <c r="G3215" t="s">
        <v>2286</v>
      </c>
      <c r="H3215" t="s">
        <v>5895</v>
      </c>
      <c r="I3215" t="str">
        <f t="shared" si="50"/>
        <v>INSERT INTO [Object](ObjectID,FingerprintID,TypeID,Height,Width,User_Entry,Small_Description) VALUES(3213,394,50,47,182,3,N'Wall Pattern Yellow Black #54')</v>
      </c>
    </row>
    <row r="3216" spans="1:9" x14ac:dyDescent="0.3">
      <c r="A3216">
        <v>3214</v>
      </c>
      <c r="B3216">
        <v>394</v>
      </c>
      <c r="C3216">
        <v>50</v>
      </c>
      <c r="D3216">
        <v>43</v>
      </c>
      <c r="E3216">
        <v>173</v>
      </c>
      <c r="F3216">
        <v>3</v>
      </c>
      <c r="G3216" t="s">
        <v>2286</v>
      </c>
      <c r="H3216" t="s">
        <v>5896</v>
      </c>
      <c r="I3216" t="str">
        <f t="shared" si="50"/>
        <v>INSERT INTO [Object](ObjectID,FingerprintID,TypeID,Height,Width,User_Entry,Small_Description) VALUES(3214,394,50,43,173,3,N'Wall Pattern Yellow Black #55')</v>
      </c>
    </row>
    <row r="3217" spans="1:9" x14ac:dyDescent="0.3">
      <c r="A3217">
        <v>3215</v>
      </c>
      <c r="B3217">
        <v>394</v>
      </c>
      <c r="C3217">
        <v>100</v>
      </c>
      <c r="D3217">
        <v>80</v>
      </c>
      <c r="E3217">
        <v>109</v>
      </c>
      <c r="F3217">
        <v>3</v>
      </c>
      <c r="G3217" t="s">
        <v>2286</v>
      </c>
      <c r="H3217" t="s">
        <v>5897</v>
      </c>
      <c r="I3217" t="str">
        <f t="shared" si="50"/>
        <v>INSERT INTO [Object](ObjectID,FingerprintID,TypeID,Height,Width,User_Entry,Small_Description) VALUES(3215,394,100,80,109,3,N'Trash Can #388')</v>
      </c>
    </row>
    <row r="3218" spans="1:9" x14ac:dyDescent="0.3">
      <c r="A3218">
        <v>3216</v>
      </c>
      <c r="B3218">
        <v>395</v>
      </c>
      <c r="C3218">
        <v>18</v>
      </c>
      <c r="D3218">
        <v>42</v>
      </c>
      <c r="E3218">
        <v>69</v>
      </c>
      <c r="F3218">
        <v>9</v>
      </c>
      <c r="G3218" t="s">
        <v>2310</v>
      </c>
      <c r="H3218" t="s">
        <v>5898</v>
      </c>
      <c r="I3218" t="str">
        <f t="shared" si="50"/>
        <v>INSERT INTO [Object](ObjectID,FingerprintID,TypeID,Height,Width,User_Entry,Small_Description) VALUES(3216,395,18,42,69,9,N'Wall Fire Extinguisher #103')</v>
      </c>
    </row>
    <row r="3219" spans="1:9" x14ac:dyDescent="0.3">
      <c r="A3219">
        <v>3217</v>
      </c>
      <c r="B3219">
        <v>395</v>
      </c>
      <c r="C3219">
        <v>55</v>
      </c>
      <c r="D3219">
        <v>101</v>
      </c>
      <c r="E3219">
        <v>246</v>
      </c>
      <c r="F3219">
        <v>9</v>
      </c>
      <c r="G3219" t="s">
        <v>2310</v>
      </c>
      <c r="H3219" t="s">
        <v>5899</v>
      </c>
      <c r="I3219" t="str">
        <f t="shared" si="50"/>
        <v>INSERT INTO [Object](ObjectID,FingerprintID,TypeID,Height,Width,User_Entry,Small_Description) VALUES(3217,395,55,101,246,9,N'Fire Extinguisher Boxed #37')</v>
      </c>
    </row>
    <row r="3220" spans="1:9" x14ac:dyDescent="0.3">
      <c r="A3220">
        <v>3218</v>
      </c>
      <c r="B3220">
        <v>395</v>
      </c>
      <c r="C3220">
        <v>55</v>
      </c>
      <c r="D3220">
        <v>97</v>
      </c>
      <c r="E3220">
        <v>266</v>
      </c>
      <c r="F3220">
        <v>9</v>
      </c>
      <c r="G3220" t="s">
        <v>2310</v>
      </c>
      <c r="H3220" t="s">
        <v>5900</v>
      </c>
      <c r="I3220" t="str">
        <f t="shared" si="50"/>
        <v>INSERT INTO [Object](ObjectID,FingerprintID,TypeID,Height,Width,User_Entry,Small_Description) VALUES(3218,395,55,97,266,9,N'Fire Extinguisher Boxed #38')</v>
      </c>
    </row>
    <row r="3221" spans="1:9" x14ac:dyDescent="0.3">
      <c r="A3221">
        <v>3219</v>
      </c>
      <c r="B3221">
        <v>395</v>
      </c>
      <c r="C3221">
        <v>55</v>
      </c>
      <c r="D3221">
        <v>101</v>
      </c>
      <c r="E3221">
        <v>263</v>
      </c>
      <c r="F3221">
        <v>9</v>
      </c>
      <c r="G3221" t="s">
        <v>2310</v>
      </c>
      <c r="H3221" t="s">
        <v>5901</v>
      </c>
      <c r="I3221" t="str">
        <f t="shared" si="50"/>
        <v>INSERT INTO [Object](ObjectID,FingerprintID,TypeID,Height,Width,User_Entry,Small_Description) VALUES(3219,395,55,101,263,9,N'Fire Extinguisher Boxed #39')</v>
      </c>
    </row>
    <row r="3222" spans="1:9" x14ac:dyDescent="0.3">
      <c r="A3222">
        <v>3220</v>
      </c>
      <c r="B3222">
        <v>395</v>
      </c>
      <c r="C3222">
        <v>100</v>
      </c>
      <c r="D3222">
        <v>135</v>
      </c>
      <c r="E3222">
        <v>124</v>
      </c>
      <c r="F3222">
        <v>9</v>
      </c>
      <c r="G3222" t="s">
        <v>2310</v>
      </c>
      <c r="H3222" t="s">
        <v>5902</v>
      </c>
      <c r="I3222" t="str">
        <f t="shared" si="50"/>
        <v>INSERT INTO [Object](ObjectID,FingerprintID,TypeID,Height,Width,User_Entry,Small_Description) VALUES(3220,395,100,135,124,9,N'Trash Can #389')</v>
      </c>
    </row>
    <row r="3223" spans="1:9" x14ac:dyDescent="0.3">
      <c r="A3223">
        <v>3221</v>
      </c>
      <c r="B3223">
        <v>396</v>
      </c>
      <c r="C3223">
        <v>50</v>
      </c>
      <c r="D3223">
        <v>22</v>
      </c>
      <c r="E3223">
        <v>140</v>
      </c>
      <c r="F3223">
        <v>3</v>
      </c>
      <c r="G3223" t="s">
        <v>2286</v>
      </c>
      <c r="H3223" t="s">
        <v>5903</v>
      </c>
      <c r="I3223" t="str">
        <f t="shared" si="50"/>
        <v>INSERT INTO [Object](ObjectID,FingerprintID,TypeID,Height,Width,User_Entry,Small_Description) VALUES(3221,396,50,22,140,3,N'Wall Pattern Yellow Black #56')</v>
      </c>
    </row>
    <row r="3224" spans="1:9" x14ac:dyDescent="0.3">
      <c r="A3224">
        <v>3222</v>
      </c>
      <c r="B3224">
        <v>396</v>
      </c>
      <c r="C3224">
        <v>50</v>
      </c>
      <c r="D3224">
        <v>22</v>
      </c>
      <c r="E3224">
        <v>115</v>
      </c>
      <c r="F3224">
        <v>3</v>
      </c>
      <c r="G3224" t="s">
        <v>2286</v>
      </c>
      <c r="H3224" t="s">
        <v>5904</v>
      </c>
      <c r="I3224" t="str">
        <f t="shared" si="50"/>
        <v>INSERT INTO [Object](ObjectID,FingerprintID,TypeID,Height,Width,User_Entry,Small_Description) VALUES(3222,396,50,22,115,3,N'Wall Pattern Yellow Black #57')</v>
      </c>
    </row>
    <row r="3225" spans="1:9" x14ac:dyDescent="0.3">
      <c r="A3225">
        <v>3223</v>
      </c>
      <c r="B3225">
        <v>396</v>
      </c>
      <c r="C3225">
        <v>50</v>
      </c>
      <c r="D3225">
        <v>24</v>
      </c>
      <c r="E3225">
        <v>144</v>
      </c>
      <c r="F3225">
        <v>3</v>
      </c>
      <c r="G3225" t="s">
        <v>2286</v>
      </c>
      <c r="H3225" t="s">
        <v>5905</v>
      </c>
      <c r="I3225" t="str">
        <f t="shared" si="50"/>
        <v>INSERT INTO [Object](ObjectID,FingerprintID,TypeID,Height,Width,User_Entry,Small_Description) VALUES(3223,396,50,24,144,3,N'Wall Pattern Yellow Black #58')</v>
      </c>
    </row>
    <row r="3226" spans="1:9" x14ac:dyDescent="0.3">
      <c r="A3226">
        <v>3224</v>
      </c>
      <c r="B3226">
        <v>396</v>
      </c>
      <c r="C3226">
        <v>50</v>
      </c>
      <c r="D3226">
        <v>24</v>
      </c>
      <c r="E3226">
        <v>108</v>
      </c>
      <c r="F3226">
        <v>3</v>
      </c>
      <c r="G3226" t="s">
        <v>2286</v>
      </c>
      <c r="H3226" t="s">
        <v>5906</v>
      </c>
      <c r="I3226" t="str">
        <f t="shared" si="50"/>
        <v>INSERT INTO [Object](ObjectID,FingerprintID,TypeID,Height,Width,User_Entry,Small_Description) VALUES(3224,396,50,24,108,3,N'Wall Pattern Yellow Black #59')</v>
      </c>
    </row>
    <row r="3227" spans="1:9" x14ac:dyDescent="0.3">
      <c r="A3227">
        <v>3225</v>
      </c>
      <c r="B3227">
        <v>396</v>
      </c>
      <c r="C3227">
        <v>50</v>
      </c>
      <c r="D3227">
        <v>25</v>
      </c>
      <c r="E3227">
        <v>149</v>
      </c>
      <c r="F3227">
        <v>3</v>
      </c>
      <c r="G3227" t="s">
        <v>2286</v>
      </c>
      <c r="H3227" t="s">
        <v>5907</v>
      </c>
      <c r="I3227" t="str">
        <f t="shared" si="50"/>
        <v>INSERT INTO [Object](ObjectID,FingerprintID,TypeID,Height,Width,User_Entry,Small_Description) VALUES(3225,396,50,25,149,3,N'Wall Pattern Yellow Black #60')</v>
      </c>
    </row>
    <row r="3228" spans="1:9" x14ac:dyDescent="0.3">
      <c r="A3228">
        <v>3226</v>
      </c>
      <c r="B3228">
        <v>396</v>
      </c>
      <c r="C3228">
        <v>50</v>
      </c>
      <c r="D3228">
        <v>25</v>
      </c>
      <c r="E3228">
        <v>122</v>
      </c>
      <c r="F3228">
        <v>3</v>
      </c>
      <c r="G3228" t="s">
        <v>2286</v>
      </c>
      <c r="H3228" t="s">
        <v>5908</v>
      </c>
      <c r="I3228" t="str">
        <f t="shared" si="50"/>
        <v>INSERT INTO [Object](ObjectID,FingerprintID,TypeID,Height,Width,User_Entry,Small_Description) VALUES(3226,396,50,25,122,3,N'Wall Pattern Yellow Black #61')</v>
      </c>
    </row>
    <row r="3229" spans="1:9" x14ac:dyDescent="0.3">
      <c r="A3229">
        <v>3227</v>
      </c>
      <c r="B3229">
        <v>396</v>
      </c>
      <c r="C3229">
        <v>50</v>
      </c>
      <c r="D3229">
        <v>23</v>
      </c>
      <c r="E3229">
        <v>138</v>
      </c>
      <c r="F3229">
        <v>3</v>
      </c>
      <c r="G3229" t="s">
        <v>2286</v>
      </c>
      <c r="H3229" t="s">
        <v>5909</v>
      </c>
      <c r="I3229" t="str">
        <f t="shared" si="50"/>
        <v>INSERT INTO [Object](ObjectID,FingerprintID,TypeID,Height,Width,User_Entry,Small_Description) VALUES(3227,396,50,23,138,3,N'Wall Pattern Yellow Black #62')</v>
      </c>
    </row>
    <row r="3230" spans="1:9" x14ac:dyDescent="0.3">
      <c r="A3230">
        <v>3228</v>
      </c>
      <c r="B3230">
        <v>396</v>
      </c>
      <c r="C3230">
        <v>100</v>
      </c>
      <c r="D3230">
        <v>121</v>
      </c>
      <c r="E3230">
        <v>126</v>
      </c>
      <c r="F3230">
        <v>3</v>
      </c>
      <c r="G3230" t="s">
        <v>2286</v>
      </c>
      <c r="H3230" t="s">
        <v>5910</v>
      </c>
      <c r="I3230" t="str">
        <f t="shared" si="50"/>
        <v>INSERT INTO [Object](ObjectID,FingerprintID,TypeID,Height,Width,User_Entry,Small_Description) VALUES(3228,396,100,121,126,3,N'Trash Can #390')</v>
      </c>
    </row>
    <row r="3231" spans="1:9" x14ac:dyDescent="0.3">
      <c r="A3231">
        <v>3229</v>
      </c>
      <c r="B3231">
        <v>396</v>
      </c>
      <c r="C3231">
        <v>170</v>
      </c>
      <c r="D3231">
        <v>34</v>
      </c>
      <c r="E3231">
        <v>68</v>
      </c>
      <c r="F3231">
        <v>3</v>
      </c>
      <c r="G3231" t="s">
        <v>2286</v>
      </c>
      <c r="H3231" t="s">
        <v>5911</v>
      </c>
      <c r="I3231" t="str">
        <f t="shared" si="50"/>
        <v>INSERT INTO [Object](ObjectID,FingerprintID,TypeID,Height,Width,User_Entry,Small_Description) VALUES(3229,396,170,34,68,3,N'Cup #144')</v>
      </c>
    </row>
    <row r="3232" spans="1:9" x14ac:dyDescent="0.3">
      <c r="A3232">
        <v>3230</v>
      </c>
      <c r="B3232">
        <v>397</v>
      </c>
      <c r="C3232">
        <v>50</v>
      </c>
      <c r="D3232">
        <v>23</v>
      </c>
      <c r="E3232">
        <v>120</v>
      </c>
      <c r="F3232">
        <v>2</v>
      </c>
      <c r="G3232" t="s">
        <v>2282</v>
      </c>
      <c r="H3232" t="s">
        <v>5912</v>
      </c>
      <c r="I3232" t="str">
        <f t="shared" si="50"/>
        <v>INSERT INTO [Object](ObjectID,FingerprintID,TypeID,Height,Width,User_Entry,Small_Description) VALUES(3230,397,50,23,120,2,N'Wall Pattern Yellow Black #63')</v>
      </c>
    </row>
    <row r="3233" spans="1:9" x14ac:dyDescent="0.3">
      <c r="A3233">
        <v>3231</v>
      </c>
      <c r="B3233">
        <v>397</v>
      </c>
      <c r="C3233">
        <v>50</v>
      </c>
      <c r="D3233">
        <v>25</v>
      </c>
      <c r="E3233">
        <v>110</v>
      </c>
      <c r="F3233">
        <v>2</v>
      </c>
      <c r="G3233" t="s">
        <v>2282</v>
      </c>
      <c r="H3233" t="s">
        <v>5913</v>
      </c>
      <c r="I3233" t="str">
        <f t="shared" si="50"/>
        <v>INSERT INTO [Object](ObjectID,FingerprintID,TypeID,Height,Width,User_Entry,Small_Description) VALUES(3231,397,50,25,110,2,N'Wall Pattern Yellow Black #64')</v>
      </c>
    </row>
    <row r="3234" spans="1:9" x14ac:dyDescent="0.3">
      <c r="A3234">
        <v>3232</v>
      </c>
      <c r="B3234">
        <v>397</v>
      </c>
      <c r="C3234">
        <v>50</v>
      </c>
      <c r="D3234">
        <v>26</v>
      </c>
      <c r="E3234">
        <v>122</v>
      </c>
      <c r="F3234">
        <v>2</v>
      </c>
      <c r="G3234" t="s">
        <v>2282</v>
      </c>
      <c r="H3234" t="s">
        <v>5914</v>
      </c>
      <c r="I3234" t="str">
        <f t="shared" si="50"/>
        <v>INSERT INTO [Object](ObjectID,FingerprintID,TypeID,Height,Width,User_Entry,Small_Description) VALUES(3232,397,50,26,122,2,N'Wall Pattern Yellow Black #65')</v>
      </c>
    </row>
    <row r="3235" spans="1:9" x14ac:dyDescent="0.3">
      <c r="A3235">
        <v>3233</v>
      </c>
      <c r="B3235">
        <v>397</v>
      </c>
      <c r="C3235">
        <v>50</v>
      </c>
      <c r="D3235">
        <v>23</v>
      </c>
      <c r="E3235">
        <v>134</v>
      </c>
      <c r="F3235">
        <v>2</v>
      </c>
      <c r="G3235" t="s">
        <v>2282</v>
      </c>
      <c r="H3235" t="s">
        <v>5915</v>
      </c>
      <c r="I3235" t="str">
        <f t="shared" si="50"/>
        <v>INSERT INTO [Object](ObjectID,FingerprintID,TypeID,Height,Width,User_Entry,Small_Description) VALUES(3233,397,50,23,134,2,N'Wall Pattern Yellow Black #66')</v>
      </c>
    </row>
    <row r="3236" spans="1:9" x14ac:dyDescent="0.3">
      <c r="A3236">
        <v>3234</v>
      </c>
      <c r="B3236">
        <v>397</v>
      </c>
      <c r="C3236">
        <v>50</v>
      </c>
      <c r="D3236">
        <v>27</v>
      </c>
      <c r="E3236">
        <v>115</v>
      </c>
      <c r="F3236">
        <v>2</v>
      </c>
      <c r="G3236" t="s">
        <v>2282</v>
      </c>
      <c r="H3236" t="s">
        <v>5916</v>
      </c>
      <c r="I3236" t="str">
        <f t="shared" si="50"/>
        <v>INSERT INTO [Object](ObjectID,FingerprintID,TypeID,Height,Width,User_Entry,Small_Description) VALUES(3234,397,50,27,115,2,N'Wall Pattern Yellow Black #67')</v>
      </c>
    </row>
    <row r="3237" spans="1:9" x14ac:dyDescent="0.3">
      <c r="A3237">
        <v>3235</v>
      </c>
      <c r="B3237">
        <v>397</v>
      </c>
      <c r="C3237">
        <v>50</v>
      </c>
      <c r="D3237">
        <v>23</v>
      </c>
      <c r="E3237">
        <v>125</v>
      </c>
      <c r="F3237">
        <v>2</v>
      </c>
      <c r="G3237" t="s">
        <v>2282</v>
      </c>
      <c r="H3237" t="s">
        <v>5917</v>
      </c>
      <c r="I3237" t="str">
        <f t="shared" si="50"/>
        <v>INSERT INTO [Object](ObjectID,FingerprintID,TypeID,Height,Width,User_Entry,Small_Description) VALUES(3235,397,50,23,125,2,N'Wall Pattern Yellow Black #68')</v>
      </c>
    </row>
    <row r="3238" spans="1:9" x14ac:dyDescent="0.3">
      <c r="A3238">
        <v>3236</v>
      </c>
      <c r="B3238">
        <v>397</v>
      </c>
      <c r="C3238">
        <v>50</v>
      </c>
      <c r="D3238">
        <v>23</v>
      </c>
      <c r="E3238">
        <v>117</v>
      </c>
      <c r="F3238">
        <v>2</v>
      </c>
      <c r="G3238" t="s">
        <v>2282</v>
      </c>
      <c r="H3238" t="s">
        <v>5918</v>
      </c>
      <c r="I3238" t="str">
        <f t="shared" si="50"/>
        <v>INSERT INTO [Object](ObjectID,FingerprintID,TypeID,Height,Width,User_Entry,Small_Description) VALUES(3236,397,50,23,117,2,N'Wall Pattern Yellow Black #69')</v>
      </c>
    </row>
    <row r="3239" spans="1:9" x14ac:dyDescent="0.3">
      <c r="A3239">
        <v>3237</v>
      </c>
      <c r="B3239">
        <v>397</v>
      </c>
      <c r="C3239">
        <v>50</v>
      </c>
      <c r="D3239">
        <v>29</v>
      </c>
      <c r="E3239">
        <v>124</v>
      </c>
      <c r="F3239">
        <v>2</v>
      </c>
      <c r="G3239" t="s">
        <v>2282</v>
      </c>
      <c r="H3239" t="s">
        <v>5919</v>
      </c>
      <c r="I3239" t="str">
        <f t="shared" si="50"/>
        <v>INSERT INTO [Object](ObjectID,FingerprintID,TypeID,Height,Width,User_Entry,Small_Description) VALUES(3237,397,50,29,124,2,N'Wall Pattern Yellow Black #70')</v>
      </c>
    </row>
    <row r="3240" spans="1:9" x14ac:dyDescent="0.3">
      <c r="A3240">
        <v>3238</v>
      </c>
      <c r="B3240">
        <v>397</v>
      </c>
      <c r="C3240">
        <v>100</v>
      </c>
      <c r="D3240">
        <v>115</v>
      </c>
      <c r="E3240">
        <v>120</v>
      </c>
      <c r="F3240">
        <v>2</v>
      </c>
      <c r="G3240" t="s">
        <v>2282</v>
      </c>
      <c r="H3240" t="s">
        <v>5920</v>
      </c>
      <c r="I3240" t="str">
        <f t="shared" si="50"/>
        <v>INSERT INTO [Object](ObjectID,FingerprintID,TypeID,Height,Width,User_Entry,Small_Description) VALUES(3238,397,100,115,120,2,N'Trash Can #391')</v>
      </c>
    </row>
    <row r="3241" spans="1:9" x14ac:dyDescent="0.3">
      <c r="A3241">
        <v>3239</v>
      </c>
      <c r="B3241">
        <v>397</v>
      </c>
      <c r="C3241">
        <v>124</v>
      </c>
      <c r="D3241">
        <v>42</v>
      </c>
      <c r="E3241">
        <v>72</v>
      </c>
      <c r="F3241">
        <v>2</v>
      </c>
      <c r="G3241" t="s">
        <v>2282</v>
      </c>
      <c r="H3241" t="s">
        <v>5921</v>
      </c>
      <c r="I3241" t="str">
        <f t="shared" si="50"/>
        <v>INSERT INTO [Object](ObjectID,FingerprintID,TypeID,Height,Width,User_Entry,Small_Description) VALUES(3239,397,124,42,72,2,N'Sign Names #747')</v>
      </c>
    </row>
    <row r="3242" spans="1:9" x14ac:dyDescent="0.3">
      <c r="A3242">
        <v>3240</v>
      </c>
      <c r="B3242">
        <v>398</v>
      </c>
      <c r="C3242">
        <v>19</v>
      </c>
      <c r="D3242">
        <v>51</v>
      </c>
      <c r="E3242">
        <v>85</v>
      </c>
      <c r="F3242">
        <v>3</v>
      </c>
      <c r="G3242" t="s">
        <v>2286</v>
      </c>
      <c r="H3242" t="s">
        <v>5922</v>
      </c>
      <c r="I3242" t="str">
        <f t="shared" si="50"/>
        <v>INSERT INTO [Object](ObjectID,FingerprintID,TypeID,Height,Width,User_Entry,Small_Description) VALUES(3240,398,19,51,85,3,N'Wall Emergency Button Red #8')</v>
      </c>
    </row>
    <row r="3243" spans="1:9" x14ac:dyDescent="0.3">
      <c r="A3243">
        <v>3241</v>
      </c>
      <c r="B3243">
        <v>398</v>
      </c>
      <c r="C3243">
        <v>43</v>
      </c>
      <c r="D3243">
        <v>191</v>
      </c>
      <c r="E3243">
        <v>342</v>
      </c>
      <c r="F3243">
        <v>3</v>
      </c>
      <c r="G3243" t="s">
        <v>2286</v>
      </c>
      <c r="H3243" t="s">
        <v>5923</v>
      </c>
      <c r="I3243" t="str">
        <f t="shared" si="50"/>
        <v>INSERT INTO [Object](ObjectID,FingerprintID,TypeID,Height,Width,User_Entry,Small_Description) VALUES(3241,398,43,191,342,3,N'Door Blue #201')</v>
      </c>
    </row>
    <row r="3244" spans="1:9" x14ac:dyDescent="0.3">
      <c r="A3244">
        <v>3242</v>
      </c>
      <c r="B3244">
        <v>398</v>
      </c>
      <c r="C3244">
        <v>43</v>
      </c>
      <c r="D3244">
        <v>204</v>
      </c>
      <c r="E3244">
        <v>362</v>
      </c>
      <c r="F3244">
        <v>3</v>
      </c>
      <c r="G3244" t="s">
        <v>2286</v>
      </c>
      <c r="H3244" t="s">
        <v>5924</v>
      </c>
      <c r="I3244" t="str">
        <f t="shared" si="50"/>
        <v>INSERT INTO [Object](ObjectID,FingerprintID,TypeID,Height,Width,User_Entry,Small_Description) VALUES(3242,398,43,204,362,3,N'Door Blue #202')</v>
      </c>
    </row>
    <row r="3245" spans="1:9" x14ac:dyDescent="0.3">
      <c r="A3245">
        <v>3243</v>
      </c>
      <c r="B3245">
        <v>398</v>
      </c>
      <c r="C3245">
        <v>43</v>
      </c>
      <c r="D3245">
        <v>161</v>
      </c>
      <c r="E3245">
        <v>350</v>
      </c>
      <c r="F3245">
        <v>3</v>
      </c>
      <c r="G3245" t="s">
        <v>2286</v>
      </c>
      <c r="H3245" t="s">
        <v>5925</v>
      </c>
      <c r="I3245" t="str">
        <f t="shared" si="50"/>
        <v>INSERT INTO [Object](ObjectID,FingerprintID,TypeID,Height,Width,User_Entry,Small_Description) VALUES(3243,398,43,161,350,3,N'Door Blue #203')</v>
      </c>
    </row>
    <row r="3246" spans="1:9" x14ac:dyDescent="0.3">
      <c r="A3246">
        <v>3244</v>
      </c>
      <c r="B3246">
        <v>398</v>
      </c>
      <c r="C3246">
        <v>43</v>
      </c>
      <c r="D3246">
        <v>174</v>
      </c>
      <c r="E3246">
        <v>349</v>
      </c>
      <c r="F3246">
        <v>3</v>
      </c>
      <c r="G3246" t="s">
        <v>2286</v>
      </c>
      <c r="H3246" t="s">
        <v>5926</v>
      </c>
      <c r="I3246" t="str">
        <f t="shared" si="50"/>
        <v>INSERT INTO [Object](ObjectID,FingerprintID,TypeID,Height,Width,User_Entry,Small_Description) VALUES(3244,398,43,174,349,3,N'Door Blue #204')</v>
      </c>
    </row>
    <row r="3247" spans="1:9" x14ac:dyDescent="0.3">
      <c r="A3247">
        <v>3245</v>
      </c>
      <c r="B3247">
        <v>398</v>
      </c>
      <c r="C3247">
        <v>43</v>
      </c>
      <c r="D3247">
        <v>204</v>
      </c>
      <c r="E3247">
        <v>360</v>
      </c>
      <c r="F3247">
        <v>3</v>
      </c>
      <c r="G3247" t="s">
        <v>2286</v>
      </c>
      <c r="H3247" t="s">
        <v>5927</v>
      </c>
      <c r="I3247" t="str">
        <f t="shared" si="50"/>
        <v>INSERT INTO [Object](ObjectID,FingerprintID,TypeID,Height,Width,User_Entry,Small_Description) VALUES(3245,398,43,204,360,3,N'Door Blue #205')</v>
      </c>
    </row>
    <row r="3248" spans="1:9" x14ac:dyDescent="0.3">
      <c r="A3248">
        <v>3246</v>
      </c>
      <c r="B3248">
        <v>398</v>
      </c>
      <c r="C3248">
        <v>84</v>
      </c>
      <c r="D3248">
        <v>37</v>
      </c>
      <c r="E3248">
        <v>68</v>
      </c>
      <c r="F3248">
        <v>3</v>
      </c>
      <c r="G3248" t="s">
        <v>2286</v>
      </c>
      <c r="H3248" t="s">
        <v>5928</v>
      </c>
      <c r="I3248" t="str">
        <f t="shared" si="50"/>
        <v>INSERT INTO [Object](ObjectID,FingerprintID,TypeID,Height,Width,User_Entry,Small_Description) VALUES(3246,398,84,37,68,3,N'Sign Exit Person Arrow Down Left #9')</v>
      </c>
    </row>
    <row r="3249" spans="1:9" x14ac:dyDescent="0.3">
      <c r="A3249">
        <v>3247</v>
      </c>
      <c r="B3249">
        <v>398</v>
      </c>
      <c r="C3249">
        <v>100</v>
      </c>
      <c r="D3249">
        <v>84</v>
      </c>
      <c r="E3249">
        <v>111</v>
      </c>
      <c r="F3249">
        <v>3</v>
      </c>
      <c r="G3249" t="s">
        <v>2286</v>
      </c>
      <c r="H3249" t="s">
        <v>5929</v>
      </c>
      <c r="I3249" t="str">
        <f t="shared" si="50"/>
        <v>INSERT INTO [Object](ObjectID,FingerprintID,TypeID,Height,Width,User_Entry,Small_Description) VALUES(3247,398,100,84,111,3,N'Trash Can #392')</v>
      </c>
    </row>
    <row r="3250" spans="1:9" x14ac:dyDescent="0.3">
      <c r="A3250">
        <v>3248</v>
      </c>
      <c r="B3250">
        <v>399</v>
      </c>
      <c r="C3250">
        <v>10</v>
      </c>
      <c r="D3250">
        <v>34</v>
      </c>
      <c r="E3250">
        <v>71</v>
      </c>
      <c r="F3250">
        <v>5</v>
      </c>
      <c r="G3250" t="s">
        <v>2294</v>
      </c>
      <c r="H3250" t="s">
        <v>5930</v>
      </c>
      <c r="I3250" t="str">
        <f t="shared" si="50"/>
        <v>INSERT INTO [Object](ObjectID,FingerprintID,TypeID,Height,Width,User_Entry,Small_Description) VALUES(3248,399,10,34,71,5,N'Stairs Blue Iron #27')</v>
      </c>
    </row>
    <row r="3251" spans="1:9" x14ac:dyDescent="0.3">
      <c r="A3251">
        <v>3249</v>
      </c>
      <c r="B3251">
        <v>399</v>
      </c>
      <c r="C3251">
        <v>50</v>
      </c>
      <c r="D3251">
        <v>53</v>
      </c>
      <c r="E3251">
        <v>232</v>
      </c>
      <c r="F3251">
        <v>5</v>
      </c>
      <c r="G3251" t="s">
        <v>2294</v>
      </c>
      <c r="H3251" t="s">
        <v>5931</v>
      </c>
      <c r="I3251" t="str">
        <f t="shared" si="50"/>
        <v>INSERT INTO [Object](ObjectID,FingerprintID,TypeID,Height,Width,User_Entry,Small_Description) VALUES(3249,399,50,53,232,5,N'Wall Pattern Yellow Black #71')</v>
      </c>
    </row>
    <row r="3252" spans="1:9" x14ac:dyDescent="0.3">
      <c r="A3252">
        <v>3250</v>
      </c>
      <c r="B3252">
        <v>399</v>
      </c>
      <c r="C3252">
        <v>50</v>
      </c>
      <c r="D3252">
        <v>55</v>
      </c>
      <c r="E3252">
        <v>224</v>
      </c>
      <c r="F3252">
        <v>5</v>
      </c>
      <c r="G3252" t="s">
        <v>2294</v>
      </c>
      <c r="H3252" t="s">
        <v>5932</v>
      </c>
      <c r="I3252" t="str">
        <f t="shared" si="50"/>
        <v>INSERT INTO [Object](ObjectID,FingerprintID,TypeID,Height,Width,User_Entry,Small_Description) VALUES(3250,399,50,55,224,5,N'Wall Pattern Yellow Black #72')</v>
      </c>
    </row>
    <row r="3253" spans="1:9" x14ac:dyDescent="0.3">
      <c r="A3253">
        <v>3251</v>
      </c>
      <c r="B3253">
        <v>399</v>
      </c>
      <c r="C3253">
        <v>50</v>
      </c>
      <c r="D3253">
        <v>49</v>
      </c>
      <c r="E3253">
        <v>242</v>
      </c>
      <c r="F3253">
        <v>5</v>
      </c>
      <c r="G3253" t="s">
        <v>2294</v>
      </c>
      <c r="H3253" t="s">
        <v>5933</v>
      </c>
      <c r="I3253" t="str">
        <f t="shared" si="50"/>
        <v>INSERT INTO [Object](ObjectID,FingerprintID,TypeID,Height,Width,User_Entry,Small_Description) VALUES(3251,399,50,49,242,5,N'Wall Pattern Yellow Black #73')</v>
      </c>
    </row>
    <row r="3254" spans="1:9" x14ac:dyDescent="0.3">
      <c r="A3254">
        <v>3252</v>
      </c>
      <c r="B3254">
        <v>399</v>
      </c>
      <c r="C3254">
        <v>50</v>
      </c>
      <c r="D3254">
        <v>51</v>
      </c>
      <c r="E3254">
        <v>262</v>
      </c>
      <c r="F3254">
        <v>5</v>
      </c>
      <c r="G3254" t="s">
        <v>2294</v>
      </c>
      <c r="H3254" t="s">
        <v>5934</v>
      </c>
      <c r="I3254" t="str">
        <f t="shared" si="50"/>
        <v>INSERT INTO [Object](ObjectID,FingerprintID,TypeID,Height,Width,User_Entry,Small_Description) VALUES(3252,399,50,51,262,5,N'Wall Pattern Yellow Black #74')</v>
      </c>
    </row>
    <row r="3255" spans="1:9" x14ac:dyDescent="0.3">
      <c r="A3255">
        <v>3253</v>
      </c>
      <c r="B3255">
        <v>399</v>
      </c>
      <c r="C3255">
        <v>50</v>
      </c>
      <c r="D3255">
        <v>48</v>
      </c>
      <c r="E3255">
        <v>267</v>
      </c>
      <c r="F3255">
        <v>5</v>
      </c>
      <c r="G3255" t="s">
        <v>2294</v>
      </c>
      <c r="H3255" t="s">
        <v>5935</v>
      </c>
      <c r="I3255" t="str">
        <f t="shared" si="50"/>
        <v>INSERT INTO [Object](ObjectID,FingerprintID,TypeID,Height,Width,User_Entry,Small_Description) VALUES(3253,399,50,48,267,5,N'Wall Pattern Yellow Black #75')</v>
      </c>
    </row>
    <row r="3256" spans="1:9" x14ac:dyDescent="0.3">
      <c r="A3256">
        <v>3254</v>
      </c>
      <c r="B3256">
        <v>399</v>
      </c>
      <c r="C3256">
        <v>50</v>
      </c>
      <c r="D3256">
        <v>52</v>
      </c>
      <c r="E3256">
        <v>238</v>
      </c>
      <c r="F3256">
        <v>5</v>
      </c>
      <c r="G3256" t="s">
        <v>2294</v>
      </c>
      <c r="H3256" t="s">
        <v>5936</v>
      </c>
      <c r="I3256" t="str">
        <f t="shared" si="50"/>
        <v>INSERT INTO [Object](ObjectID,FingerprintID,TypeID,Height,Width,User_Entry,Small_Description) VALUES(3254,399,50,52,238,5,N'Wall Pattern Yellow Black #76')</v>
      </c>
    </row>
    <row r="3257" spans="1:9" x14ac:dyDescent="0.3">
      <c r="A3257">
        <v>3255</v>
      </c>
      <c r="B3257">
        <v>399</v>
      </c>
      <c r="C3257">
        <v>100</v>
      </c>
      <c r="D3257">
        <v>77</v>
      </c>
      <c r="E3257">
        <v>91</v>
      </c>
      <c r="F3257">
        <v>5</v>
      </c>
      <c r="G3257" t="s">
        <v>2294</v>
      </c>
      <c r="H3257" t="s">
        <v>5937</v>
      </c>
      <c r="I3257" t="str">
        <f t="shared" si="50"/>
        <v>INSERT INTO [Object](ObjectID,FingerprintID,TypeID,Height,Width,User_Entry,Small_Description) VALUES(3255,399,100,77,91,5,N'Trash Can #393')</v>
      </c>
    </row>
    <row r="3258" spans="1:9" x14ac:dyDescent="0.3">
      <c r="A3258">
        <v>3256</v>
      </c>
      <c r="B3258">
        <v>400</v>
      </c>
      <c r="C3258">
        <v>55</v>
      </c>
      <c r="D3258">
        <v>70</v>
      </c>
      <c r="E3258">
        <v>186</v>
      </c>
      <c r="F3258">
        <v>7</v>
      </c>
      <c r="G3258" t="s">
        <v>2302</v>
      </c>
      <c r="H3258" t="s">
        <v>5938</v>
      </c>
      <c r="I3258" t="str">
        <f t="shared" si="50"/>
        <v>INSERT INTO [Object](ObjectID,FingerprintID,TypeID,Height,Width,User_Entry,Small_Description) VALUES(3256,400,55,70,186,7,N'Fire Extinguisher Boxed #40')</v>
      </c>
    </row>
    <row r="3259" spans="1:9" x14ac:dyDescent="0.3">
      <c r="A3259">
        <v>3257</v>
      </c>
      <c r="B3259">
        <v>400</v>
      </c>
      <c r="C3259">
        <v>55</v>
      </c>
      <c r="D3259">
        <v>78</v>
      </c>
      <c r="E3259">
        <v>186</v>
      </c>
      <c r="F3259">
        <v>7</v>
      </c>
      <c r="G3259" t="s">
        <v>2302</v>
      </c>
      <c r="H3259" t="s">
        <v>5939</v>
      </c>
      <c r="I3259" t="str">
        <f t="shared" si="50"/>
        <v>INSERT INTO [Object](ObjectID,FingerprintID,TypeID,Height,Width,User_Entry,Small_Description) VALUES(3257,400,55,78,186,7,N'Fire Extinguisher Boxed #41')</v>
      </c>
    </row>
    <row r="3260" spans="1:9" x14ac:dyDescent="0.3">
      <c r="A3260">
        <v>3258</v>
      </c>
      <c r="B3260">
        <v>400</v>
      </c>
      <c r="C3260">
        <v>61</v>
      </c>
      <c r="D3260">
        <v>33</v>
      </c>
      <c r="E3260">
        <v>96</v>
      </c>
      <c r="F3260">
        <v>7</v>
      </c>
      <c r="G3260" t="s">
        <v>2302</v>
      </c>
      <c r="H3260" t="s">
        <v>5940</v>
      </c>
      <c r="I3260" t="str">
        <f t="shared" si="50"/>
        <v>INSERT INTO [Object](ObjectID,FingerprintID,TypeID,Height,Width,User_Entry,Small_Description) VALUES(3258,400,61,33,96,7,N'Wall Plug Blue #43')</v>
      </c>
    </row>
    <row r="3261" spans="1:9" x14ac:dyDescent="0.3">
      <c r="A3261">
        <v>3259</v>
      </c>
      <c r="B3261">
        <v>400</v>
      </c>
      <c r="C3261">
        <v>100</v>
      </c>
      <c r="D3261">
        <v>26</v>
      </c>
      <c r="E3261">
        <v>23</v>
      </c>
      <c r="F3261">
        <v>7</v>
      </c>
      <c r="G3261" t="s">
        <v>2302</v>
      </c>
      <c r="H3261" t="s">
        <v>5941</v>
      </c>
      <c r="I3261" t="str">
        <f t="shared" si="50"/>
        <v>INSERT INTO [Object](ObjectID,FingerprintID,TypeID,Height,Width,User_Entry,Small_Description) VALUES(3259,400,100,26,23,7,N'Trash Can #394')</v>
      </c>
    </row>
    <row r="3262" spans="1:9" x14ac:dyDescent="0.3">
      <c r="A3262">
        <v>3260</v>
      </c>
      <c r="B3262">
        <v>401</v>
      </c>
      <c r="C3262">
        <v>41</v>
      </c>
      <c r="D3262">
        <v>33</v>
      </c>
      <c r="E3262">
        <v>94</v>
      </c>
      <c r="F3262">
        <v>7</v>
      </c>
      <c r="G3262" t="s">
        <v>2302</v>
      </c>
      <c r="H3262" t="s">
        <v>5942</v>
      </c>
      <c r="I3262" t="str">
        <f t="shared" si="50"/>
        <v>INSERT INTO [Object](ObjectID,FingerprintID,TypeID,Height,Width,User_Entry,Small_Description) VALUES(3260,401,41,33,94,7,N'Door #1489')</v>
      </c>
    </row>
    <row r="3263" spans="1:9" x14ac:dyDescent="0.3">
      <c r="A3263">
        <v>3261</v>
      </c>
      <c r="B3263">
        <v>401</v>
      </c>
      <c r="C3263">
        <v>50</v>
      </c>
      <c r="D3263">
        <v>12</v>
      </c>
      <c r="E3263">
        <v>216</v>
      </c>
      <c r="F3263">
        <v>7</v>
      </c>
      <c r="G3263" t="s">
        <v>2302</v>
      </c>
      <c r="H3263" t="s">
        <v>5943</v>
      </c>
      <c r="I3263" t="str">
        <f t="shared" si="50"/>
        <v>INSERT INTO [Object](ObjectID,FingerprintID,TypeID,Height,Width,User_Entry,Small_Description) VALUES(3261,401,50,12,216,7,N'Wall Pattern Yellow Black #77')</v>
      </c>
    </row>
    <row r="3264" spans="1:9" x14ac:dyDescent="0.3">
      <c r="A3264">
        <v>3262</v>
      </c>
      <c r="B3264">
        <v>401</v>
      </c>
      <c r="C3264">
        <v>50</v>
      </c>
      <c r="D3264">
        <v>42</v>
      </c>
      <c r="E3264">
        <v>168</v>
      </c>
      <c r="F3264">
        <v>7</v>
      </c>
      <c r="G3264" t="s">
        <v>2302</v>
      </c>
      <c r="H3264" t="s">
        <v>5944</v>
      </c>
      <c r="I3264" t="str">
        <f t="shared" si="50"/>
        <v>INSERT INTO [Object](ObjectID,FingerprintID,TypeID,Height,Width,User_Entry,Small_Description) VALUES(3262,401,50,42,168,7,N'Wall Pattern Yellow Black #78')</v>
      </c>
    </row>
    <row r="3265" spans="1:9" x14ac:dyDescent="0.3">
      <c r="A3265">
        <v>3263</v>
      </c>
      <c r="B3265">
        <v>401</v>
      </c>
      <c r="C3265">
        <v>50</v>
      </c>
      <c r="D3265">
        <v>44</v>
      </c>
      <c r="E3265">
        <v>162</v>
      </c>
      <c r="F3265">
        <v>7</v>
      </c>
      <c r="G3265" t="s">
        <v>2302</v>
      </c>
      <c r="H3265" t="s">
        <v>5945</v>
      </c>
      <c r="I3265" t="str">
        <f t="shared" si="50"/>
        <v>INSERT INTO [Object](ObjectID,FingerprintID,TypeID,Height,Width,User_Entry,Small_Description) VALUES(3263,401,50,44,162,7,N'Wall Pattern Yellow Black #79')</v>
      </c>
    </row>
    <row r="3266" spans="1:9" x14ac:dyDescent="0.3">
      <c r="A3266">
        <v>3264</v>
      </c>
      <c r="B3266">
        <v>401</v>
      </c>
      <c r="C3266">
        <v>50</v>
      </c>
      <c r="D3266">
        <v>49</v>
      </c>
      <c r="E3266">
        <v>188</v>
      </c>
      <c r="F3266">
        <v>7</v>
      </c>
      <c r="G3266" t="s">
        <v>2302</v>
      </c>
      <c r="H3266" t="s">
        <v>5946</v>
      </c>
      <c r="I3266" t="str">
        <f t="shared" si="50"/>
        <v>INSERT INTO [Object](ObjectID,FingerprintID,TypeID,Height,Width,User_Entry,Small_Description) VALUES(3264,401,50,49,188,7,N'Wall Pattern Yellow Black #80')</v>
      </c>
    </row>
    <row r="3267" spans="1:9" x14ac:dyDescent="0.3">
      <c r="A3267">
        <v>3265</v>
      </c>
      <c r="B3267">
        <v>401</v>
      </c>
      <c r="C3267">
        <v>100</v>
      </c>
      <c r="D3267">
        <v>22</v>
      </c>
      <c r="E3267">
        <v>18</v>
      </c>
      <c r="F3267">
        <v>7</v>
      </c>
      <c r="G3267" t="s">
        <v>2302</v>
      </c>
      <c r="H3267" t="s">
        <v>5947</v>
      </c>
      <c r="I3267" t="str">
        <f t="shared" si="50"/>
        <v>INSERT INTO [Object](ObjectID,FingerprintID,TypeID,Height,Width,User_Entry,Small_Description) VALUES(3265,401,100,22,18,7,N'Trash Can #395')</v>
      </c>
    </row>
    <row r="3268" spans="1:9" x14ac:dyDescent="0.3">
      <c r="A3268">
        <v>3266</v>
      </c>
      <c r="B3268">
        <v>402</v>
      </c>
      <c r="C3268">
        <v>52</v>
      </c>
      <c r="D3268">
        <v>180</v>
      </c>
      <c r="E3268">
        <v>164</v>
      </c>
      <c r="F3268">
        <v>7</v>
      </c>
      <c r="G3268" t="s">
        <v>2302</v>
      </c>
      <c r="H3268" t="s">
        <v>5948</v>
      </c>
      <c r="I3268" t="str">
        <f t="shared" ref="I3268:I3331" si="51">"INSERT INTO [Object](ObjectID,FingerprintID,TypeID,Height,Width,User_Entry,Small_Description) VALUES("&amp;A3268&amp;","&amp;B3268&amp;","&amp;C3268&amp;","&amp;D3268&amp;","&amp;E3268&amp;","&amp;F3268&amp;",N'"&amp;H3268&amp;"')"</f>
        <v>INSERT INTO [Object](ObjectID,FingerprintID,TypeID,Height,Width,User_Entry,Small_Description) VALUES(3266,402,52,180,164,7,N'Wall Fire Extinguisher Embedded #35')</v>
      </c>
    </row>
    <row r="3269" spans="1:9" x14ac:dyDescent="0.3">
      <c r="A3269">
        <v>3267</v>
      </c>
      <c r="B3269">
        <v>402</v>
      </c>
      <c r="C3269">
        <v>100</v>
      </c>
      <c r="D3269">
        <v>23</v>
      </c>
      <c r="E3269">
        <v>18</v>
      </c>
      <c r="F3269">
        <v>7</v>
      </c>
      <c r="G3269" t="s">
        <v>2302</v>
      </c>
      <c r="H3269" t="s">
        <v>5949</v>
      </c>
      <c r="I3269" t="str">
        <f t="shared" si="51"/>
        <v>INSERT INTO [Object](ObjectID,FingerprintID,TypeID,Height,Width,User_Entry,Small_Description) VALUES(3267,402,100,23,18,7,N'Trash Can #396')</v>
      </c>
    </row>
    <row r="3270" spans="1:9" x14ac:dyDescent="0.3">
      <c r="A3270">
        <v>3268</v>
      </c>
      <c r="B3270">
        <v>402</v>
      </c>
      <c r="C3270">
        <v>104</v>
      </c>
      <c r="D3270">
        <v>46</v>
      </c>
      <c r="E3270">
        <v>64</v>
      </c>
      <c r="F3270">
        <v>7</v>
      </c>
      <c r="G3270" t="s">
        <v>2302</v>
      </c>
      <c r="H3270" t="s">
        <v>5950</v>
      </c>
      <c r="I3270" t="str">
        <f t="shared" si="51"/>
        <v>INSERT INTO [Object](ObjectID,FingerprintID,TypeID,Height,Width,User_Entry,Small_Description) VALUES(3268,402,104,46,64,7,N'Ceiling Big #1110')</v>
      </c>
    </row>
    <row r="3271" spans="1:9" x14ac:dyDescent="0.3">
      <c r="A3271">
        <v>3269</v>
      </c>
      <c r="B3271">
        <v>403</v>
      </c>
      <c r="C3271">
        <v>52</v>
      </c>
      <c r="D3271">
        <v>129</v>
      </c>
      <c r="E3271">
        <v>109</v>
      </c>
      <c r="F3271">
        <v>7</v>
      </c>
      <c r="G3271" t="s">
        <v>2302</v>
      </c>
      <c r="H3271" t="s">
        <v>5951</v>
      </c>
      <c r="I3271" t="str">
        <f t="shared" si="51"/>
        <v>INSERT INTO [Object](ObjectID,FingerprintID,TypeID,Height,Width,User_Entry,Small_Description) VALUES(3269,403,52,129,109,7,N'Wall Fire Extinguisher Embedded #36')</v>
      </c>
    </row>
    <row r="3272" spans="1:9" x14ac:dyDescent="0.3">
      <c r="A3272">
        <v>3270</v>
      </c>
      <c r="B3272">
        <v>403</v>
      </c>
      <c r="C3272">
        <v>100</v>
      </c>
      <c r="D3272">
        <v>107</v>
      </c>
      <c r="E3272">
        <v>72</v>
      </c>
      <c r="F3272">
        <v>7</v>
      </c>
      <c r="G3272" t="s">
        <v>2302</v>
      </c>
      <c r="H3272" t="s">
        <v>5952</v>
      </c>
      <c r="I3272" t="str">
        <f t="shared" si="51"/>
        <v>INSERT INTO [Object](ObjectID,FingerprintID,TypeID,Height,Width,User_Entry,Small_Description) VALUES(3270,403,100,107,72,7,N'Trash Can #397')</v>
      </c>
    </row>
    <row r="3273" spans="1:9" x14ac:dyDescent="0.3">
      <c r="A3273">
        <v>3271</v>
      </c>
      <c r="B3273">
        <v>403</v>
      </c>
      <c r="C3273">
        <v>113</v>
      </c>
      <c r="D3273">
        <v>49</v>
      </c>
      <c r="E3273">
        <v>55</v>
      </c>
      <c r="F3273">
        <v>7</v>
      </c>
      <c r="G3273" t="s">
        <v>2302</v>
      </c>
      <c r="H3273" t="s">
        <v>5953</v>
      </c>
      <c r="I3273" t="str">
        <f t="shared" si="51"/>
        <v>INSERT INTO [Object](ObjectID,FingerprintID,TypeID,Height,Width,User_Entry,Small_Description) VALUES(3271,403,113,49,55,7,N'Door W/Window #671')</v>
      </c>
    </row>
    <row r="3274" spans="1:9" x14ac:dyDescent="0.3">
      <c r="A3274">
        <v>3272</v>
      </c>
      <c r="B3274">
        <v>404</v>
      </c>
      <c r="C3274">
        <v>12</v>
      </c>
      <c r="D3274">
        <v>14</v>
      </c>
      <c r="E3274">
        <v>48</v>
      </c>
      <c r="F3274">
        <v>8</v>
      </c>
      <c r="G3274" t="s">
        <v>2306</v>
      </c>
      <c r="H3274" t="s">
        <v>5954</v>
      </c>
      <c r="I3274" t="str">
        <f t="shared" si="51"/>
        <v>INSERT INTO [Object](ObjectID,FingerprintID,TypeID,Height,Width,User_Entry,Small_Description) VALUES(3272,404,12,14,48,8,N'Trashcan Red #6')</v>
      </c>
    </row>
    <row r="3275" spans="1:9" x14ac:dyDescent="0.3">
      <c r="A3275">
        <v>3273</v>
      </c>
      <c r="B3275">
        <v>404</v>
      </c>
      <c r="C3275">
        <v>49</v>
      </c>
      <c r="D3275">
        <v>23</v>
      </c>
      <c r="E3275">
        <v>94</v>
      </c>
      <c r="F3275">
        <v>8</v>
      </c>
      <c r="G3275" t="s">
        <v>2306</v>
      </c>
      <c r="H3275" t="s">
        <v>5955</v>
      </c>
      <c r="I3275" t="str">
        <f t="shared" si="51"/>
        <v>INSERT INTO [Object](ObjectID,FingerprintID,TypeID,Height,Width,User_Entry,Small_Description) VALUES(3273,404,49,23,94,8,N'Wall Pattern Red White #67')</v>
      </c>
    </row>
    <row r="3276" spans="1:9" x14ac:dyDescent="0.3">
      <c r="A3276">
        <v>3274</v>
      </c>
      <c r="B3276">
        <v>404</v>
      </c>
      <c r="C3276">
        <v>49</v>
      </c>
      <c r="D3276">
        <v>22</v>
      </c>
      <c r="E3276">
        <v>95</v>
      </c>
      <c r="F3276">
        <v>8</v>
      </c>
      <c r="G3276" t="s">
        <v>2306</v>
      </c>
      <c r="H3276" t="s">
        <v>5956</v>
      </c>
      <c r="I3276" t="str">
        <f t="shared" si="51"/>
        <v>INSERT INTO [Object](ObjectID,FingerprintID,TypeID,Height,Width,User_Entry,Small_Description) VALUES(3274,404,49,22,95,8,N'Wall Pattern Red White #68')</v>
      </c>
    </row>
    <row r="3277" spans="1:9" x14ac:dyDescent="0.3">
      <c r="A3277">
        <v>3275</v>
      </c>
      <c r="B3277">
        <v>404</v>
      </c>
      <c r="C3277">
        <v>49</v>
      </c>
      <c r="D3277">
        <v>22</v>
      </c>
      <c r="E3277">
        <v>100</v>
      </c>
      <c r="F3277">
        <v>8</v>
      </c>
      <c r="G3277" t="s">
        <v>2306</v>
      </c>
      <c r="H3277" t="s">
        <v>5957</v>
      </c>
      <c r="I3277" t="str">
        <f t="shared" si="51"/>
        <v>INSERT INTO [Object](ObjectID,FingerprintID,TypeID,Height,Width,User_Entry,Small_Description) VALUES(3275,404,49,22,100,8,N'Wall Pattern Red White #69')</v>
      </c>
    </row>
    <row r="3278" spans="1:9" x14ac:dyDescent="0.3">
      <c r="A3278">
        <v>3276</v>
      </c>
      <c r="B3278">
        <v>404</v>
      </c>
      <c r="C3278">
        <v>49</v>
      </c>
      <c r="D3278">
        <v>24</v>
      </c>
      <c r="E3278">
        <v>93</v>
      </c>
      <c r="F3278">
        <v>8</v>
      </c>
      <c r="G3278" t="s">
        <v>2306</v>
      </c>
      <c r="H3278" t="s">
        <v>5958</v>
      </c>
      <c r="I3278" t="str">
        <f t="shared" si="51"/>
        <v>INSERT INTO [Object](ObjectID,FingerprintID,TypeID,Height,Width,User_Entry,Small_Description) VALUES(3276,404,49,24,93,8,N'Wall Pattern Red White #70')</v>
      </c>
    </row>
    <row r="3279" spans="1:9" x14ac:dyDescent="0.3">
      <c r="A3279">
        <v>3277</v>
      </c>
      <c r="B3279">
        <v>404</v>
      </c>
      <c r="C3279">
        <v>49</v>
      </c>
      <c r="D3279">
        <v>23</v>
      </c>
      <c r="E3279">
        <v>98</v>
      </c>
      <c r="F3279">
        <v>8</v>
      </c>
      <c r="G3279" t="s">
        <v>2306</v>
      </c>
      <c r="H3279" t="s">
        <v>5959</v>
      </c>
      <c r="I3279" t="str">
        <f t="shared" si="51"/>
        <v>INSERT INTO [Object](ObjectID,FingerprintID,TypeID,Height,Width,User_Entry,Small_Description) VALUES(3277,404,49,23,98,8,N'Wall Pattern Red White #71')</v>
      </c>
    </row>
    <row r="3280" spans="1:9" x14ac:dyDescent="0.3">
      <c r="A3280">
        <v>3278</v>
      </c>
      <c r="B3280">
        <v>404</v>
      </c>
      <c r="C3280">
        <v>49</v>
      </c>
      <c r="D3280">
        <v>24</v>
      </c>
      <c r="E3280">
        <v>96</v>
      </c>
      <c r="F3280">
        <v>8</v>
      </c>
      <c r="G3280" t="s">
        <v>2306</v>
      </c>
      <c r="H3280" t="s">
        <v>5960</v>
      </c>
      <c r="I3280" t="str">
        <f t="shared" si="51"/>
        <v>INSERT INTO [Object](ObjectID,FingerprintID,TypeID,Height,Width,User_Entry,Small_Description) VALUES(3278,404,49,24,96,8,N'Wall Pattern Red White #72')</v>
      </c>
    </row>
    <row r="3281" spans="1:9" x14ac:dyDescent="0.3">
      <c r="A3281">
        <v>3279</v>
      </c>
      <c r="B3281">
        <v>404</v>
      </c>
      <c r="C3281">
        <v>49</v>
      </c>
      <c r="D3281">
        <v>23</v>
      </c>
      <c r="E3281">
        <v>103</v>
      </c>
      <c r="F3281">
        <v>8</v>
      </c>
      <c r="G3281" t="s">
        <v>2306</v>
      </c>
      <c r="H3281" t="s">
        <v>5961</v>
      </c>
      <c r="I3281" t="str">
        <f t="shared" si="51"/>
        <v>INSERT INTO [Object](ObjectID,FingerprintID,TypeID,Height,Width,User_Entry,Small_Description) VALUES(3279,404,49,23,103,8,N'Wall Pattern Red White #73')</v>
      </c>
    </row>
    <row r="3282" spans="1:9" x14ac:dyDescent="0.3">
      <c r="A3282">
        <v>3280</v>
      </c>
      <c r="B3282">
        <v>404</v>
      </c>
      <c r="C3282">
        <v>50</v>
      </c>
      <c r="D3282">
        <v>25</v>
      </c>
      <c r="E3282">
        <v>80</v>
      </c>
      <c r="F3282">
        <v>8</v>
      </c>
      <c r="G3282" t="s">
        <v>2306</v>
      </c>
      <c r="H3282" t="s">
        <v>5962</v>
      </c>
      <c r="I3282" t="str">
        <f t="shared" si="51"/>
        <v>INSERT INTO [Object](ObjectID,FingerprintID,TypeID,Height,Width,User_Entry,Small_Description) VALUES(3280,404,50,25,80,8,N'Wall Pattern Yellow Black #81')</v>
      </c>
    </row>
    <row r="3283" spans="1:9" x14ac:dyDescent="0.3">
      <c r="A3283">
        <v>3281</v>
      </c>
      <c r="B3283">
        <v>404</v>
      </c>
      <c r="C3283">
        <v>50</v>
      </c>
      <c r="D3283">
        <v>18</v>
      </c>
      <c r="E3283">
        <v>58</v>
      </c>
      <c r="F3283">
        <v>8</v>
      </c>
      <c r="G3283" t="s">
        <v>2306</v>
      </c>
      <c r="H3283" t="s">
        <v>5963</v>
      </c>
      <c r="I3283" t="str">
        <f t="shared" si="51"/>
        <v>INSERT INTO [Object](ObjectID,FingerprintID,TypeID,Height,Width,User_Entry,Small_Description) VALUES(3281,404,50,18,58,8,N'Wall Pattern Yellow Black #82')</v>
      </c>
    </row>
    <row r="3284" spans="1:9" x14ac:dyDescent="0.3">
      <c r="A3284">
        <v>3282</v>
      </c>
      <c r="B3284">
        <v>404</v>
      </c>
      <c r="C3284">
        <v>50</v>
      </c>
      <c r="D3284">
        <v>22</v>
      </c>
      <c r="E3284">
        <v>67</v>
      </c>
      <c r="F3284">
        <v>8</v>
      </c>
      <c r="G3284" t="s">
        <v>2306</v>
      </c>
      <c r="H3284" t="s">
        <v>5964</v>
      </c>
      <c r="I3284" t="str">
        <f t="shared" si="51"/>
        <v>INSERT INTO [Object](ObjectID,FingerprintID,TypeID,Height,Width,User_Entry,Small_Description) VALUES(3282,404,50,22,67,8,N'Wall Pattern Yellow Black #83')</v>
      </c>
    </row>
    <row r="3285" spans="1:9" x14ac:dyDescent="0.3">
      <c r="A3285">
        <v>3283</v>
      </c>
      <c r="B3285">
        <v>404</v>
      </c>
      <c r="C3285">
        <v>50</v>
      </c>
      <c r="D3285">
        <v>23</v>
      </c>
      <c r="E3285">
        <v>70</v>
      </c>
      <c r="F3285">
        <v>8</v>
      </c>
      <c r="G3285" t="s">
        <v>2306</v>
      </c>
      <c r="H3285" t="s">
        <v>5965</v>
      </c>
      <c r="I3285" t="str">
        <f t="shared" si="51"/>
        <v>INSERT INTO [Object](ObjectID,FingerprintID,TypeID,Height,Width,User_Entry,Small_Description) VALUES(3283,404,50,23,70,8,N'Wall Pattern Yellow Black #84')</v>
      </c>
    </row>
    <row r="3286" spans="1:9" x14ac:dyDescent="0.3">
      <c r="A3286">
        <v>3284</v>
      </c>
      <c r="B3286">
        <v>404</v>
      </c>
      <c r="C3286">
        <v>50</v>
      </c>
      <c r="D3286">
        <v>19</v>
      </c>
      <c r="E3286">
        <v>56</v>
      </c>
      <c r="F3286">
        <v>8</v>
      </c>
      <c r="G3286" t="s">
        <v>2306</v>
      </c>
      <c r="H3286" t="s">
        <v>5966</v>
      </c>
      <c r="I3286" t="str">
        <f t="shared" si="51"/>
        <v>INSERT INTO [Object](ObjectID,FingerprintID,TypeID,Height,Width,User_Entry,Small_Description) VALUES(3284,404,50,19,56,8,N'Wall Pattern Yellow Black #85')</v>
      </c>
    </row>
    <row r="3287" spans="1:9" x14ac:dyDescent="0.3">
      <c r="A3287">
        <v>3285</v>
      </c>
      <c r="B3287">
        <v>404</v>
      </c>
      <c r="C3287">
        <v>50</v>
      </c>
      <c r="D3287">
        <v>24</v>
      </c>
      <c r="E3287">
        <v>92</v>
      </c>
      <c r="F3287">
        <v>8</v>
      </c>
      <c r="G3287" t="s">
        <v>2306</v>
      </c>
      <c r="H3287" t="s">
        <v>5967</v>
      </c>
      <c r="I3287" t="str">
        <f t="shared" si="51"/>
        <v>INSERT INTO [Object](ObjectID,FingerprintID,TypeID,Height,Width,User_Entry,Small_Description) VALUES(3285,404,50,24,92,8,N'Wall Pattern Yellow Black #86')</v>
      </c>
    </row>
    <row r="3288" spans="1:9" x14ac:dyDescent="0.3">
      <c r="A3288">
        <v>3286</v>
      </c>
      <c r="B3288">
        <v>404</v>
      </c>
      <c r="C3288">
        <v>50</v>
      </c>
      <c r="D3288">
        <v>22</v>
      </c>
      <c r="E3288">
        <v>67</v>
      </c>
      <c r="F3288">
        <v>8</v>
      </c>
      <c r="G3288" t="s">
        <v>2306</v>
      </c>
      <c r="H3288" t="s">
        <v>5968</v>
      </c>
      <c r="I3288" t="str">
        <f t="shared" si="51"/>
        <v>INSERT INTO [Object](ObjectID,FingerprintID,TypeID,Height,Width,User_Entry,Small_Description) VALUES(3286,404,50,22,67,8,N'Wall Pattern Yellow Black #87')</v>
      </c>
    </row>
    <row r="3289" spans="1:9" x14ac:dyDescent="0.3">
      <c r="A3289">
        <v>3287</v>
      </c>
      <c r="B3289">
        <v>404</v>
      </c>
      <c r="C3289">
        <v>50</v>
      </c>
      <c r="D3289">
        <v>26</v>
      </c>
      <c r="E3289">
        <v>91</v>
      </c>
      <c r="F3289">
        <v>8</v>
      </c>
      <c r="G3289" t="s">
        <v>2306</v>
      </c>
      <c r="H3289" t="s">
        <v>5969</v>
      </c>
      <c r="I3289" t="str">
        <f t="shared" si="51"/>
        <v>INSERT INTO [Object](ObjectID,FingerprintID,TypeID,Height,Width,User_Entry,Small_Description) VALUES(3287,404,50,26,91,8,N'Wall Pattern Yellow Black #88')</v>
      </c>
    </row>
    <row r="3290" spans="1:9" x14ac:dyDescent="0.3">
      <c r="A3290">
        <v>3288</v>
      </c>
      <c r="B3290">
        <v>404</v>
      </c>
      <c r="C3290">
        <v>50</v>
      </c>
      <c r="D3290">
        <v>26</v>
      </c>
      <c r="E3290">
        <v>83</v>
      </c>
      <c r="F3290">
        <v>8</v>
      </c>
      <c r="G3290" t="s">
        <v>2306</v>
      </c>
      <c r="H3290" t="s">
        <v>5970</v>
      </c>
      <c r="I3290" t="str">
        <f t="shared" si="51"/>
        <v>INSERT INTO [Object](ObjectID,FingerprintID,TypeID,Height,Width,User_Entry,Small_Description) VALUES(3288,404,50,26,83,8,N'Wall Pattern Yellow Black #89')</v>
      </c>
    </row>
    <row r="3291" spans="1:9" x14ac:dyDescent="0.3">
      <c r="A3291">
        <v>3289</v>
      </c>
      <c r="B3291">
        <v>404</v>
      </c>
      <c r="C3291">
        <v>50</v>
      </c>
      <c r="D3291">
        <v>24</v>
      </c>
      <c r="E3291">
        <v>63</v>
      </c>
      <c r="F3291">
        <v>8</v>
      </c>
      <c r="G3291" t="s">
        <v>2306</v>
      </c>
      <c r="H3291" t="s">
        <v>5971</v>
      </c>
      <c r="I3291" t="str">
        <f t="shared" si="51"/>
        <v>INSERT INTO [Object](ObjectID,FingerprintID,TypeID,Height,Width,User_Entry,Small_Description) VALUES(3289,404,50,24,63,8,N'Wall Pattern Yellow Black #90')</v>
      </c>
    </row>
    <row r="3292" spans="1:9" x14ac:dyDescent="0.3">
      <c r="A3292">
        <v>3290</v>
      </c>
      <c r="B3292">
        <v>404</v>
      </c>
      <c r="C3292">
        <v>50</v>
      </c>
      <c r="D3292">
        <v>19</v>
      </c>
      <c r="E3292">
        <v>62</v>
      </c>
      <c r="F3292">
        <v>8</v>
      </c>
      <c r="G3292" t="s">
        <v>2306</v>
      </c>
      <c r="H3292" t="s">
        <v>5972</v>
      </c>
      <c r="I3292" t="str">
        <f t="shared" si="51"/>
        <v>INSERT INTO [Object](ObjectID,FingerprintID,TypeID,Height,Width,User_Entry,Small_Description) VALUES(3290,404,50,19,62,8,N'Wall Pattern Yellow Black #91')</v>
      </c>
    </row>
    <row r="3293" spans="1:9" x14ac:dyDescent="0.3">
      <c r="A3293">
        <v>3291</v>
      </c>
      <c r="B3293">
        <v>404</v>
      </c>
      <c r="C3293">
        <v>50</v>
      </c>
      <c r="D3293">
        <v>23</v>
      </c>
      <c r="E3293">
        <v>66</v>
      </c>
      <c r="F3293">
        <v>8</v>
      </c>
      <c r="G3293" t="s">
        <v>2306</v>
      </c>
      <c r="H3293" t="s">
        <v>5973</v>
      </c>
      <c r="I3293" t="str">
        <f t="shared" si="51"/>
        <v>INSERT INTO [Object](ObjectID,FingerprintID,TypeID,Height,Width,User_Entry,Small_Description) VALUES(3291,404,50,23,66,8,N'Wall Pattern Yellow Black #92')</v>
      </c>
    </row>
    <row r="3294" spans="1:9" x14ac:dyDescent="0.3">
      <c r="A3294">
        <v>3292</v>
      </c>
      <c r="B3294">
        <v>404</v>
      </c>
      <c r="C3294">
        <v>50</v>
      </c>
      <c r="D3294">
        <v>25</v>
      </c>
      <c r="E3294">
        <v>74</v>
      </c>
      <c r="F3294">
        <v>8</v>
      </c>
      <c r="G3294" t="s">
        <v>2306</v>
      </c>
      <c r="H3294" t="s">
        <v>5974</v>
      </c>
      <c r="I3294" t="str">
        <f t="shared" si="51"/>
        <v>INSERT INTO [Object](ObjectID,FingerprintID,TypeID,Height,Width,User_Entry,Small_Description) VALUES(3292,404,50,25,74,8,N'Wall Pattern Yellow Black #93')</v>
      </c>
    </row>
    <row r="3295" spans="1:9" x14ac:dyDescent="0.3">
      <c r="A3295">
        <v>3293</v>
      </c>
      <c r="B3295">
        <v>404</v>
      </c>
      <c r="C3295">
        <v>50</v>
      </c>
      <c r="D3295">
        <v>26</v>
      </c>
      <c r="E3295">
        <v>96</v>
      </c>
      <c r="F3295">
        <v>8</v>
      </c>
      <c r="G3295" t="s">
        <v>2306</v>
      </c>
      <c r="H3295" t="s">
        <v>5975</v>
      </c>
      <c r="I3295" t="str">
        <f t="shared" si="51"/>
        <v>INSERT INTO [Object](ObjectID,FingerprintID,TypeID,Height,Width,User_Entry,Small_Description) VALUES(3293,404,50,26,96,8,N'Wall Pattern Yellow Black #94')</v>
      </c>
    </row>
    <row r="3296" spans="1:9" x14ac:dyDescent="0.3">
      <c r="A3296">
        <v>3294</v>
      </c>
      <c r="B3296">
        <v>404</v>
      </c>
      <c r="C3296">
        <v>50</v>
      </c>
      <c r="D3296">
        <v>7</v>
      </c>
      <c r="E3296">
        <v>61</v>
      </c>
      <c r="F3296">
        <v>8</v>
      </c>
      <c r="G3296" t="s">
        <v>2306</v>
      </c>
      <c r="H3296" t="s">
        <v>5976</v>
      </c>
      <c r="I3296" t="str">
        <f t="shared" si="51"/>
        <v>INSERT INTO [Object](ObjectID,FingerprintID,TypeID,Height,Width,User_Entry,Small_Description) VALUES(3294,404,50,7,61,8,N'Wall Pattern Yellow Black #95')</v>
      </c>
    </row>
    <row r="3297" spans="1:9" x14ac:dyDescent="0.3">
      <c r="A3297">
        <v>3295</v>
      </c>
      <c r="B3297">
        <v>404</v>
      </c>
      <c r="C3297">
        <v>50</v>
      </c>
      <c r="D3297">
        <v>25</v>
      </c>
      <c r="E3297">
        <v>95</v>
      </c>
      <c r="F3297">
        <v>8</v>
      </c>
      <c r="G3297" t="s">
        <v>2306</v>
      </c>
      <c r="H3297" t="s">
        <v>5977</v>
      </c>
      <c r="I3297" t="str">
        <f t="shared" si="51"/>
        <v>INSERT INTO [Object](ObjectID,FingerprintID,TypeID,Height,Width,User_Entry,Small_Description) VALUES(3295,404,50,25,95,8,N'Wall Pattern Yellow Black #96')</v>
      </c>
    </row>
    <row r="3298" spans="1:9" x14ac:dyDescent="0.3">
      <c r="A3298">
        <v>3296</v>
      </c>
      <c r="B3298">
        <v>404</v>
      </c>
      <c r="C3298">
        <v>50</v>
      </c>
      <c r="D3298">
        <v>26</v>
      </c>
      <c r="E3298">
        <v>67</v>
      </c>
      <c r="F3298">
        <v>8</v>
      </c>
      <c r="G3298" t="s">
        <v>2306</v>
      </c>
      <c r="H3298" t="s">
        <v>5978</v>
      </c>
      <c r="I3298" t="str">
        <f t="shared" si="51"/>
        <v>INSERT INTO [Object](ObjectID,FingerprintID,TypeID,Height,Width,User_Entry,Small_Description) VALUES(3296,404,50,26,67,8,N'Wall Pattern Yellow Black #97')</v>
      </c>
    </row>
    <row r="3299" spans="1:9" x14ac:dyDescent="0.3">
      <c r="A3299">
        <v>3297</v>
      </c>
      <c r="B3299">
        <v>404</v>
      </c>
      <c r="C3299">
        <v>50</v>
      </c>
      <c r="D3299">
        <v>26</v>
      </c>
      <c r="E3299">
        <v>78</v>
      </c>
      <c r="F3299">
        <v>8</v>
      </c>
      <c r="G3299" t="s">
        <v>2306</v>
      </c>
      <c r="H3299" t="s">
        <v>5979</v>
      </c>
      <c r="I3299" t="str">
        <f t="shared" si="51"/>
        <v>INSERT INTO [Object](ObjectID,FingerprintID,TypeID,Height,Width,User_Entry,Small_Description) VALUES(3297,404,50,26,78,8,N'Wall Pattern Yellow Black #98')</v>
      </c>
    </row>
    <row r="3300" spans="1:9" x14ac:dyDescent="0.3">
      <c r="A3300">
        <v>3298</v>
      </c>
      <c r="B3300">
        <v>404</v>
      </c>
      <c r="C3300">
        <v>50</v>
      </c>
      <c r="D3300">
        <v>22</v>
      </c>
      <c r="E3300">
        <v>61</v>
      </c>
      <c r="F3300">
        <v>8</v>
      </c>
      <c r="G3300" t="s">
        <v>2306</v>
      </c>
      <c r="H3300" t="s">
        <v>5980</v>
      </c>
      <c r="I3300" t="str">
        <f t="shared" si="51"/>
        <v>INSERT INTO [Object](ObjectID,FingerprintID,TypeID,Height,Width,User_Entry,Small_Description) VALUES(3298,404,50,22,61,8,N'Wall Pattern Yellow Black #99')</v>
      </c>
    </row>
    <row r="3301" spans="1:9" x14ac:dyDescent="0.3">
      <c r="A3301">
        <v>3299</v>
      </c>
      <c r="B3301">
        <v>404</v>
      </c>
      <c r="C3301">
        <v>50</v>
      </c>
      <c r="D3301">
        <v>29</v>
      </c>
      <c r="E3301">
        <v>78</v>
      </c>
      <c r="F3301">
        <v>8</v>
      </c>
      <c r="G3301" t="s">
        <v>2306</v>
      </c>
      <c r="H3301" t="s">
        <v>5981</v>
      </c>
      <c r="I3301" t="str">
        <f t="shared" si="51"/>
        <v>INSERT INTO [Object](ObjectID,FingerprintID,TypeID,Height,Width,User_Entry,Small_Description) VALUES(3299,404,50,29,78,8,N'Wall Pattern Yellow Black #100')</v>
      </c>
    </row>
    <row r="3302" spans="1:9" x14ac:dyDescent="0.3">
      <c r="A3302">
        <v>3300</v>
      </c>
      <c r="B3302">
        <v>404</v>
      </c>
      <c r="C3302">
        <v>50</v>
      </c>
      <c r="D3302">
        <v>21</v>
      </c>
      <c r="E3302">
        <v>63</v>
      </c>
      <c r="F3302">
        <v>8</v>
      </c>
      <c r="G3302" t="s">
        <v>2306</v>
      </c>
      <c r="H3302" t="s">
        <v>5982</v>
      </c>
      <c r="I3302" t="str">
        <f t="shared" si="51"/>
        <v>INSERT INTO [Object](ObjectID,FingerprintID,TypeID,Height,Width,User_Entry,Small_Description) VALUES(3300,404,50,21,63,8,N'Wall Pattern Yellow Black #101')</v>
      </c>
    </row>
    <row r="3303" spans="1:9" x14ac:dyDescent="0.3">
      <c r="A3303">
        <v>3301</v>
      </c>
      <c r="B3303">
        <v>404</v>
      </c>
      <c r="C3303">
        <v>50</v>
      </c>
      <c r="D3303">
        <v>24</v>
      </c>
      <c r="E3303">
        <v>87</v>
      </c>
      <c r="F3303">
        <v>8</v>
      </c>
      <c r="G3303" t="s">
        <v>2306</v>
      </c>
      <c r="H3303" t="s">
        <v>5983</v>
      </c>
      <c r="I3303" t="str">
        <f t="shared" si="51"/>
        <v>INSERT INTO [Object](ObjectID,FingerprintID,TypeID,Height,Width,User_Entry,Small_Description) VALUES(3301,404,50,24,87,8,N'Wall Pattern Yellow Black #102')</v>
      </c>
    </row>
    <row r="3304" spans="1:9" x14ac:dyDescent="0.3">
      <c r="A3304">
        <v>3302</v>
      </c>
      <c r="B3304">
        <v>404</v>
      </c>
      <c r="C3304">
        <v>50</v>
      </c>
      <c r="D3304">
        <v>25</v>
      </c>
      <c r="E3304">
        <v>78</v>
      </c>
      <c r="F3304">
        <v>8</v>
      </c>
      <c r="G3304" t="s">
        <v>2306</v>
      </c>
      <c r="H3304" t="s">
        <v>5984</v>
      </c>
      <c r="I3304" t="str">
        <f t="shared" si="51"/>
        <v>INSERT INTO [Object](ObjectID,FingerprintID,TypeID,Height,Width,User_Entry,Small_Description) VALUES(3302,404,50,25,78,8,N'Wall Pattern Yellow Black #103')</v>
      </c>
    </row>
    <row r="3305" spans="1:9" x14ac:dyDescent="0.3">
      <c r="A3305">
        <v>3303</v>
      </c>
      <c r="B3305">
        <v>404</v>
      </c>
      <c r="C3305">
        <v>50</v>
      </c>
      <c r="D3305">
        <v>26</v>
      </c>
      <c r="E3305">
        <v>91</v>
      </c>
      <c r="F3305">
        <v>8</v>
      </c>
      <c r="G3305" t="s">
        <v>2306</v>
      </c>
      <c r="H3305" t="s">
        <v>5985</v>
      </c>
      <c r="I3305" t="str">
        <f t="shared" si="51"/>
        <v>INSERT INTO [Object](ObjectID,FingerprintID,TypeID,Height,Width,User_Entry,Small_Description) VALUES(3303,404,50,26,91,8,N'Wall Pattern Yellow Black #104')</v>
      </c>
    </row>
    <row r="3306" spans="1:9" x14ac:dyDescent="0.3">
      <c r="A3306">
        <v>3304</v>
      </c>
      <c r="B3306">
        <v>404</v>
      </c>
      <c r="C3306">
        <v>100</v>
      </c>
      <c r="D3306">
        <v>126</v>
      </c>
      <c r="E3306">
        <v>57</v>
      </c>
      <c r="F3306">
        <v>8</v>
      </c>
      <c r="G3306" t="s">
        <v>2306</v>
      </c>
      <c r="H3306" t="s">
        <v>5986</v>
      </c>
      <c r="I3306" t="str">
        <f t="shared" si="51"/>
        <v>INSERT INTO [Object](ObjectID,FingerprintID,TypeID,Height,Width,User_Entry,Small_Description) VALUES(3304,404,100,126,57,8,N'Trash Can #398')</v>
      </c>
    </row>
    <row r="3307" spans="1:9" x14ac:dyDescent="0.3">
      <c r="A3307">
        <v>3305</v>
      </c>
      <c r="B3307">
        <v>405</v>
      </c>
      <c r="C3307">
        <v>49</v>
      </c>
      <c r="D3307">
        <v>14</v>
      </c>
      <c r="E3307">
        <v>51</v>
      </c>
      <c r="F3307">
        <v>9</v>
      </c>
      <c r="G3307" t="s">
        <v>2310</v>
      </c>
      <c r="H3307" t="s">
        <v>5987</v>
      </c>
      <c r="I3307" t="str">
        <f t="shared" si="51"/>
        <v>INSERT INTO [Object](ObjectID,FingerprintID,TypeID,Height,Width,User_Entry,Small_Description) VALUES(3305,405,49,14,51,9,N'Wall Pattern Red White #74')</v>
      </c>
    </row>
    <row r="3308" spans="1:9" x14ac:dyDescent="0.3">
      <c r="A3308">
        <v>3306</v>
      </c>
      <c r="B3308">
        <v>405</v>
      </c>
      <c r="C3308">
        <v>49</v>
      </c>
      <c r="D3308">
        <v>23</v>
      </c>
      <c r="E3308">
        <v>95</v>
      </c>
      <c r="F3308">
        <v>9</v>
      </c>
      <c r="G3308" t="s">
        <v>2310</v>
      </c>
      <c r="H3308" t="s">
        <v>5988</v>
      </c>
      <c r="I3308" t="str">
        <f t="shared" si="51"/>
        <v>INSERT INTO [Object](ObjectID,FingerprintID,TypeID,Height,Width,User_Entry,Small_Description) VALUES(3306,405,49,23,95,9,N'Wall Pattern Red White #75')</v>
      </c>
    </row>
    <row r="3309" spans="1:9" x14ac:dyDescent="0.3">
      <c r="A3309">
        <v>3307</v>
      </c>
      <c r="B3309">
        <v>405</v>
      </c>
      <c r="C3309">
        <v>49</v>
      </c>
      <c r="D3309">
        <v>24</v>
      </c>
      <c r="E3309">
        <v>98</v>
      </c>
      <c r="F3309">
        <v>9</v>
      </c>
      <c r="G3309" t="s">
        <v>2310</v>
      </c>
      <c r="H3309" t="s">
        <v>5989</v>
      </c>
      <c r="I3309" t="str">
        <f t="shared" si="51"/>
        <v>INSERT INTO [Object](ObjectID,FingerprintID,TypeID,Height,Width,User_Entry,Small_Description) VALUES(3307,405,49,24,98,9,N'Wall Pattern Red White #76')</v>
      </c>
    </row>
    <row r="3310" spans="1:9" x14ac:dyDescent="0.3">
      <c r="A3310">
        <v>3308</v>
      </c>
      <c r="B3310">
        <v>405</v>
      </c>
      <c r="C3310">
        <v>49</v>
      </c>
      <c r="D3310">
        <v>23</v>
      </c>
      <c r="E3310">
        <v>98</v>
      </c>
      <c r="F3310">
        <v>9</v>
      </c>
      <c r="G3310" t="s">
        <v>2310</v>
      </c>
      <c r="H3310" t="s">
        <v>5990</v>
      </c>
      <c r="I3310" t="str">
        <f t="shared" si="51"/>
        <v>INSERT INTO [Object](ObjectID,FingerprintID,TypeID,Height,Width,User_Entry,Small_Description) VALUES(3308,405,49,23,98,9,N'Wall Pattern Red White #77')</v>
      </c>
    </row>
    <row r="3311" spans="1:9" x14ac:dyDescent="0.3">
      <c r="A3311">
        <v>3309</v>
      </c>
      <c r="B3311">
        <v>405</v>
      </c>
      <c r="C3311">
        <v>50</v>
      </c>
      <c r="D3311">
        <v>26</v>
      </c>
      <c r="E3311">
        <v>68</v>
      </c>
      <c r="F3311">
        <v>9</v>
      </c>
      <c r="G3311" t="s">
        <v>2310</v>
      </c>
      <c r="H3311" t="s">
        <v>5991</v>
      </c>
      <c r="I3311" t="str">
        <f t="shared" si="51"/>
        <v>INSERT INTO [Object](ObjectID,FingerprintID,TypeID,Height,Width,User_Entry,Small_Description) VALUES(3309,405,50,26,68,9,N'Wall Pattern Yellow Black #105')</v>
      </c>
    </row>
    <row r="3312" spans="1:9" x14ac:dyDescent="0.3">
      <c r="A3312">
        <v>3310</v>
      </c>
      <c r="B3312">
        <v>405</v>
      </c>
      <c r="C3312">
        <v>50</v>
      </c>
      <c r="D3312">
        <v>24</v>
      </c>
      <c r="E3312">
        <v>67</v>
      </c>
      <c r="F3312">
        <v>9</v>
      </c>
      <c r="G3312" t="s">
        <v>2310</v>
      </c>
      <c r="H3312" t="s">
        <v>5992</v>
      </c>
      <c r="I3312" t="str">
        <f t="shared" si="51"/>
        <v>INSERT INTO [Object](ObjectID,FingerprintID,TypeID,Height,Width,User_Entry,Small_Description) VALUES(3310,405,50,24,67,9,N'Wall Pattern Yellow Black #106')</v>
      </c>
    </row>
    <row r="3313" spans="1:9" x14ac:dyDescent="0.3">
      <c r="A3313">
        <v>3311</v>
      </c>
      <c r="B3313">
        <v>405</v>
      </c>
      <c r="C3313">
        <v>50</v>
      </c>
      <c r="D3313">
        <v>25</v>
      </c>
      <c r="E3313">
        <v>67</v>
      </c>
      <c r="F3313">
        <v>9</v>
      </c>
      <c r="G3313" t="s">
        <v>2310</v>
      </c>
      <c r="H3313" t="s">
        <v>5993</v>
      </c>
      <c r="I3313" t="str">
        <f t="shared" si="51"/>
        <v>INSERT INTO [Object](ObjectID,FingerprintID,TypeID,Height,Width,User_Entry,Small_Description) VALUES(3311,405,50,25,67,9,N'Wall Pattern Yellow Black #107')</v>
      </c>
    </row>
    <row r="3314" spans="1:9" x14ac:dyDescent="0.3">
      <c r="A3314">
        <v>3312</v>
      </c>
      <c r="B3314">
        <v>405</v>
      </c>
      <c r="C3314">
        <v>50</v>
      </c>
      <c r="D3314">
        <v>15</v>
      </c>
      <c r="E3314">
        <v>52</v>
      </c>
      <c r="F3314">
        <v>9</v>
      </c>
      <c r="G3314" t="s">
        <v>2310</v>
      </c>
      <c r="H3314" t="s">
        <v>5994</v>
      </c>
      <c r="I3314" t="str">
        <f t="shared" si="51"/>
        <v>INSERT INTO [Object](ObjectID,FingerprintID,TypeID,Height,Width,User_Entry,Small_Description) VALUES(3312,405,50,15,52,9,N'Wall Pattern Yellow Black #108')</v>
      </c>
    </row>
    <row r="3315" spans="1:9" x14ac:dyDescent="0.3">
      <c r="A3315">
        <v>3313</v>
      </c>
      <c r="B3315">
        <v>405</v>
      </c>
      <c r="C3315">
        <v>50</v>
      </c>
      <c r="D3315">
        <v>22</v>
      </c>
      <c r="E3315">
        <v>64</v>
      </c>
      <c r="F3315">
        <v>9</v>
      </c>
      <c r="G3315" t="s">
        <v>2310</v>
      </c>
      <c r="H3315" t="s">
        <v>5995</v>
      </c>
      <c r="I3315" t="str">
        <f t="shared" si="51"/>
        <v>INSERT INTO [Object](ObjectID,FingerprintID,TypeID,Height,Width,User_Entry,Small_Description) VALUES(3313,405,50,22,64,9,N'Wall Pattern Yellow Black #109')</v>
      </c>
    </row>
    <row r="3316" spans="1:9" x14ac:dyDescent="0.3">
      <c r="A3316">
        <v>3314</v>
      </c>
      <c r="B3316">
        <v>405</v>
      </c>
      <c r="C3316">
        <v>50</v>
      </c>
      <c r="D3316">
        <v>24</v>
      </c>
      <c r="E3316">
        <v>65</v>
      </c>
      <c r="F3316">
        <v>9</v>
      </c>
      <c r="G3316" t="s">
        <v>2310</v>
      </c>
      <c r="H3316" t="s">
        <v>5996</v>
      </c>
      <c r="I3316" t="str">
        <f t="shared" si="51"/>
        <v>INSERT INTO [Object](ObjectID,FingerprintID,TypeID,Height,Width,User_Entry,Small_Description) VALUES(3314,405,50,24,65,9,N'Wall Pattern Yellow Black #110')</v>
      </c>
    </row>
    <row r="3317" spans="1:9" x14ac:dyDescent="0.3">
      <c r="A3317">
        <v>3315</v>
      </c>
      <c r="B3317">
        <v>405</v>
      </c>
      <c r="C3317">
        <v>50</v>
      </c>
      <c r="D3317">
        <v>25</v>
      </c>
      <c r="E3317">
        <v>68</v>
      </c>
      <c r="F3317">
        <v>9</v>
      </c>
      <c r="G3317" t="s">
        <v>2310</v>
      </c>
      <c r="H3317" t="s">
        <v>5997</v>
      </c>
      <c r="I3317" t="str">
        <f t="shared" si="51"/>
        <v>INSERT INTO [Object](ObjectID,FingerprintID,TypeID,Height,Width,User_Entry,Small_Description) VALUES(3315,405,50,25,68,9,N'Wall Pattern Yellow Black #111')</v>
      </c>
    </row>
    <row r="3318" spans="1:9" x14ac:dyDescent="0.3">
      <c r="A3318">
        <v>3316</v>
      </c>
      <c r="B3318">
        <v>405</v>
      </c>
      <c r="C3318">
        <v>50</v>
      </c>
      <c r="D3318">
        <v>20</v>
      </c>
      <c r="E3318">
        <v>61</v>
      </c>
      <c r="F3318">
        <v>9</v>
      </c>
      <c r="G3318" t="s">
        <v>2310</v>
      </c>
      <c r="H3318" t="s">
        <v>5998</v>
      </c>
      <c r="I3318" t="str">
        <f t="shared" si="51"/>
        <v>INSERT INTO [Object](ObjectID,FingerprintID,TypeID,Height,Width,User_Entry,Small_Description) VALUES(3316,405,50,20,61,9,N'Wall Pattern Yellow Black #112')</v>
      </c>
    </row>
    <row r="3319" spans="1:9" x14ac:dyDescent="0.3">
      <c r="A3319">
        <v>3317</v>
      </c>
      <c r="B3319">
        <v>405</v>
      </c>
      <c r="C3319">
        <v>50</v>
      </c>
      <c r="D3319">
        <v>11</v>
      </c>
      <c r="E3319">
        <v>86</v>
      </c>
      <c r="F3319">
        <v>9</v>
      </c>
      <c r="G3319" t="s">
        <v>2310</v>
      </c>
      <c r="H3319" t="s">
        <v>5999</v>
      </c>
      <c r="I3319" t="str">
        <f t="shared" si="51"/>
        <v>INSERT INTO [Object](ObjectID,FingerprintID,TypeID,Height,Width,User_Entry,Small_Description) VALUES(3317,405,50,11,86,9,N'Wall Pattern Yellow Black #113')</v>
      </c>
    </row>
    <row r="3320" spans="1:9" x14ac:dyDescent="0.3">
      <c r="A3320">
        <v>3318</v>
      </c>
      <c r="B3320">
        <v>405</v>
      </c>
      <c r="C3320">
        <v>50</v>
      </c>
      <c r="D3320">
        <v>20</v>
      </c>
      <c r="E3320">
        <v>99</v>
      </c>
      <c r="F3320">
        <v>9</v>
      </c>
      <c r="G3320" t="s">
        <v>2310</v>
      </c>
      <c r="H3320" t="s">
        <v>6000</v>
      </c>
      <c r="I3320" t="str">
        <f t="shared" si="51"/>
        <v>INSERT INTO [Object](ObjectID,FingerprintID,TypeID,Height,Width,User_Entry,Small_Description) VALUES(3318,405,50,20,99,9,N'Wall Pattern Yellow Black #114')</v>
      </c>
    </row>
    <row r="3321" spans="1:9" x14ac:dyDescent="0.3">
      <c r="A3321">
        <v>3319</v>
      </c>
      <c r="B3321">
        <v>405</v>
      </c>
      <c r="C3321">
        <v>50</v>
      </c>
      <c r="D3321">
        <v>22</v>
      </c>
      <c r="E3321">
        <v>64</v>
      </c>
      <c r="F3321">
        <v>9</v>
      </c>
      <c r="G3321" t="s">
        <v>2310</v>
      </c>
      <c r="H3321" t="s">
        <v>6001</v>
      </c>
      <c r="I3321" t="str">
        <f t="shared" si="51"/>
        <v>INSERT INTO [Object](ObjectID,FingerprintID,TypeID,Height,Width,User_Entry,Small_Description) VALUES(3319,405,50,22,64,9,N'Wall Pattern Yellow Black #115')</v>
      </c>
    </row>
    <row r="3322" spans="1:9" x14ac:dyDescent="0.3">
      <c r="A3322">
        <v>3320</v>
      </c>
      <c r="B3322">
        <v>405</v>
      </c>
      <c r="C3322">
        <v>50</v>
      </c>
      <c r="D3322">
        <v>22</v>
      </c>
      <c r="E3322">
        <v>61</v>
      </c>
      <c r="F3322">
        <v>9</v>
      </c>
      <c r="G3322" t="s">
        <v>2310</v>
      </c>
      <c r="H3322" t="s">
        <v>6002</v>
      </c>
      <c r="I3322" t="str">
        <f t="shared" si="51"/>
        <v>INSERT INTO [Object](ObjectID,FingerprintID,TypeID,Height,Width,User_Entry,Small_Description) VALUES(3320,405,50,22,61,9,N'Wall Pattern Yellow Black #116')</v>
      </c>
    </row>
    <row r="3323" spans="1:9" x14ac:dyDescent="0.3">
      <c r="A3323">
        <v>3321</v>
      </c>
      <c r="B3323">
        <v>405</v>
      </c>
      <c r="C3323">
        <v>50</v>
      </c>
      <c r="D3323">
        <v>25</v>
      </c>
      <c r="E3323">
        <v>94</v>
      </c>
      <c r="F3323">
        <v>9</v>
      </c>
      <c r="G3323" t="s">
        <v>2310</v>
      </c>
      <c r="H3323" t="s">
        <v>6003</v>
      </c>
      <c r="I3323" t="str">
        <f t="shared" si="51"/>
        <v>INSERT INTO [Object](ObjectID,FingerprintID,TypeID,Height,Width,User_Entry,Small_Description) VALUES(3321,405,50,25,94,9,N'Wall Pattern Yellow Black #117')</v>
      </c>
    </row>
    <row r="3324" spans="1:9" x14ac:dyDescent="0.3">
      <c r="A3324">
        <v>3322</v>
      </c>
      <c r="B3324">
        <v>405</v>
      </c>
      <c r="C3324">
        <v>67</v>
      </c>
      <c r="D3324">
        <v>42</v>
      </c>
      <c r="E3324">
        <v>72</v>
      </c>
      <c r="F3324">
        <v>9</v>
      </c>
      <c r="G3324" t="s">
        <v>2310</v>
      </c>
      <c r="H3324" t="s">
        <v>6004</v>
      </c>
      <c r="I3324" t="str">
        <f t="shared" si="51"/>
        <v>INSERT INTO [Object](ObjectID,FingerprintID,TypeID,Height,Width,User_Entry,Small_Description) VALUES(3322,405,67,42,72,9,N'Ceiling Parking #11')</v>
      </c>
    </row>
    <row r="3325" spans="1:9" x14ac:dyDescent="0.3">
      <c r="A3325">
        <v>3323</v>
      </c>
      <c r="B3325">
        <v>405</v>
      </c>
      <c r="C3325">
        <v>100</v>
      </c>
      <c r="D3325">
        <v>106</v>
      </c>
      <c r="E3325">
        <v>63</v>
      </c>
      <c r="F3325">
        <v>9</v>
      </c>
      <c r="G3325" t="s">
        <v>2310</v>
      </c>
      <c r="H3325" t="s">
        <v>6005</v>
      </c>
      <c r="I3325" t="str">
        <f t="shared" si="51"/>
        <v>INSERT INTO [Object](ObjectID,FingerprintID,TypeID,Height,Width,User_Entry,Small_Description) VALUES(3323,405,100,106,63,9,N'Trash Can #399')</v>
      </c>
    </row>
    <row r="3326" spans="1:9" x14ac:dyDescent="0.3">
      <c r="A3326">
        <v>3324</v>
      </c>
      <c r="B3326">
        <v>406</v>
      </c>
      <c r="C3326">
        <v>50</v>
      </c>
      <c r="D3326">
        <v>50</v>
      </c>
      <c r="E3326">
        <v>204</v>
      </c>
      <c r="F3326">
        <v>5</v>
      </c>
      <c r="G3326" t="s">
        <v>2294</v>
      </c>
      <c r="H3326" t="s">
        <v>6006</v>
      </c>
      <c r="I3326" t="str">
        <f t="shared" si="51"/>
        <v>INSERT INTO [Object](ObjectID,FingerprintID,TypeID,Height,Width,User_Entry,Small_Description) VALUES(3324,406,50,50,204,5,N'Wall Pattern Yellow Black #118')</v>
      </c>
    </row>
    <row r="3327" spans="1:9" x14ac:dyDescent="0.3">
      <c r="A3327">
        <v>3325</v>
      </c>
      <c r="B3327">
        <v>406</v>
      </c>
      <c r="C3327">
        <v>50</v>
      </c>
      <c r="D3327">
        <v>40</v>
      </c>
      <c r="E3327">
        <v>182</v>
      </c>
      <c r="F3327">
        <v>5</v>
      </c>
      <c r="G3327" t="s">
        <v>2294</v>
      </c>
      <c r="H3327" t="s">
        <v>6007</v>
      </c>
      <c r="I3327" t="str">
        <f t="shared" si="51"/>
        <v>INSERT INTO [Object](ObjectID,FingerprintID,TypeID,Height,Width,User_Entry,Small_Description) VALUES(3325,406,50,40,182,5,N'Wall Pattern Yellow Black #119')</v>
      </c>
    </row>
    <row r="3328" spans="1:9" x14ac:dyDescent="0.3">
      <c r="A3328">
        <v>3326</v>
      </c>
      <c r="B3328">
        <v>406</v>
      </c>
      <c r="C3328">
        <v>50</v>
      </c>
      <c r="D3328">
        <v>55</v>
      </c>
      <c r="E3328">
        <v>237</v>
      </c>
      <c r="F3328">
        <v>5</v>
      </c>
      <c r="G3328" t="s">
        <v>2294</v>
      </c>
      <c r="H3328" t="s">
        <v>6008</v>
      </c>
      <c r="I3328" t="str">
        <f t="shared" si="51"/>
        <v>INSERT INTO [Object](ObjectID,FingerprintID,TypeID,Height,Width,User_Entry,Small_Description) VALUES(3326,406,50,55,237,5,N'Wall Pattern Yellow Black #120')</v>
      </c>
    </row>
    <row r="3329" spans="1:9" x14ac:dyDescent="0.3">
      <c r="A3329">
        <v>3327</v>
      </c>
      <c r="B3329">
        <v>406</v>
      </c>
      <c r="C3329">
        <v>50</v>
      </c>
      <c r="D3329">
        <v>51</v>
      </c>
      <c r="E3329">
        <v>221</v>
      </c>
      <c r="F3329">
        <v>5</v>
      </c>
      <c r="G3329" t="s">
        <v>2294</v>
      </c>
      <c r="H3329" t="s">
        <v>6009</v>
      </c>
      <c r="I3329" t="str">
        <f t="shared" si="51"/>
        <v>INSERT INTO [Object](ObjectID,FingerprintID,TypeID,Height,Width,User_Entry,Small_Description) VALUES(3327,406,50,51,221,5,N'Wall Pattern Yellow Black #121')</v>
      </c>
    </row>
    <row r="3330" spans="1:9" x14ac:dyDescent="0.3">
      <c r="A3330">
        <v>3328</v>
      </c>
      <c r="B3330">
        <v>406</v>
      </c>
      <c r="C3330">
        <v>100</v>
      </c>
      <c r="D3330">
        <v>116</v>
      </c>
      <c r="E3330">
        <v>85</v>
      </c>
      <c r="F3330">
        <v>5</v>
      </c>
      <c r="G3330" t="s">
        <v>2294</v>
      </c>
      <c r="H3330" t="s">
        <v>6010</v>
      </c>
      <c r="I3330" t="str">
        <f t="shared" si="51"/>
        <v>INSERT INTO [Object](ObjectID,FingerprintID,TypeID,Height,Width,User_Entry,Small_Description) VALUES(3328,406,100,116,85,5,N'Trash Can #400')</v>
      </c>
    </row>
    <row r="3331" spans="1:9" x14ac:dyDescent="0.3">
      <c r="A3331">
        <v>3329</v>
      </c>
      <c r="B3331">
        <v>406</v>
      </c>
      <c r="C3331">
        <v>121</v>
      </c>
      <c r="D3331">
        <v>39</v>
      </c>
      <c r="E3331">
        <v>62</v>
      </c>
      <c r="F3331">
        <v>5</v>
      </c>
      <c r="G3331" t="s">
        <v>2294</v>
      </c>
      <c r="H3331" t="s">
        <v>6011</v>
      </c>
      <c r="I3331" t="str">
        <f t="shared" si="51"/>
        <v>INSERT INTO [Object](ObjectID,FingerprintID,TypeID,Height,Width,User_Entry,Small_Description) VALUES(3329,406,121,39,62,5,N'Water Tap #29')</v>
      </c>
    </row>
    <row r="3332" spans="1:9" x14ac:dyDescent="0.3">
      <c r="A3332">
        <v>3330</v>
      </c>
      <c r="B3332">
        <v>407</v>
      </c>
      <c r="C3332">
        <v>52</v>
      </c>
      <c r="D3332">
        <v>117</v>
      </c>
      <c r="E3332">
        <v>89</v>
      </c>
      <c r="F3332">
        <v>9</v>
      </c>
      <c r="G3332" t="s">
        <v>2310</v>
      </c>
      <c r="H3332" t="s">
        <v>6012</v>
      </c>
      <c r="I3332" t="str">
        <f t="shared" ref="I3332:I3395" si="52">"INSERT INTO [Object](ObjectID,FingerprintID,TypeID,Height,Width,User_Entry,Small_Description) VALUES("&amp;A3332&amp;","&amp;B3332&amp;","&amp;C3332&amp;","&amp;D3332&amp;","&amp;E3332&amp;","&amp;F3332&amp;",N'"&amp;H3332&amp;"')"</f>
        <v>INSERT INTO [Object](ObjectID,FingerprintID,TypeID,Height,Width,User_Entry,Small_Description) VALUES(3330,407,52,117,89,9,N'Wall Fire Extinguisher Embedded #37')</v>
      </c>
    </row>
    <row r="3333" spans="1:9" x14ac:dyDescent="0.3">
      <c r="A3333">
        <v>3331</v>
      </c>
      <c r="B3333">
        <v>407</v>
      </c>
      <c r="C3333">
        <v>64</v>
      </c>
      <c r="D3333">
        <v>250</v>
      </c>
      <c r="E3333">
        <v>320</v>
      </c>
      <c r="F3333">
        <v>9</v>
      </c>
      <c r="G3333" t="s">
        <v>2310</v>
      </c>
      <c r="H3333" t="s">
        <v>6013</v>
      </c>
      <c r="I3333" t="str">
        <f t="shared" si="52"/>
        <v>INSERT INTO [Object](ObjectID,FingerprintID,TypeID,Height,Width,User_Entry,Small_Description) VALUES(3331,407,64,250,320,9,N'Sign Multiple #9')</v>
      </c>
    </row>
    <row r="3334" spans="1:9" x14ac:dyDescent="0.3">
      <c r="A3334">
        <v>3332</v>
      </c>
      <c r="B3334">
        <v>407</v>
      </c>
      <c r="C3334">
        <v>100</v>
      </c>
      <c r="D3334">
        <v>114</v>
      </c>
      <c r="E3334">
        <v>55</v>
      </c>
      <c r="F3334">
        <v>9</v>
      </c>
      <c r="G3334" t="s">
        <v>2310</v>
      </c>
      <c r="H3334" t="s">
        <v>6014</v>
      </c>
      <c r="I3334" t="str">
        <f t="shared" si="52"/>
        <v>INSERT INTO [Object](ObjectID,FingerprintID,TypeID,Height,Width,User_Entry,Small_Description) VALUES(3332,407,100,114,55,9,N'Trash Can #401')</v>
      </c>
    </row>
    <row r="3335" spans="1:9" x14ac:dyDescent="0.3">
      <c r="A3335">
        <v>3333</v>
      </c>
      <c r="B3335">
        <v>408</v>
      </c>
      <c r="C3335">
        <v>56</v>
      </c>
      <c r="D3335">
        <v>62</v>
      </c>
      <c r="E3335">
        <v>59</v>
      </c>
      <c r="F3335">
        <v>4</v>
      </c>
      <c r="G3335" t="s">
        <v>2290</v>
      </c>
      <c r="H3335" t="s">
        <v>6015</v>
      </c>
      <c r="I3335" t="str">
        <f t="shared" si="52"/>
        <v>INSERT INTO [Object](ObjectID,FingerprintID,TypeID,Height,Width,User_Entry,Small_Description) VALUES(3333,408,56,62,59,4,N'Red Line Xsingle #8')</v>
      </c>
    </row>
    <row r="3336" spans="1:9" x14ac:dyDescent="0.3">
      <c r="A3336">
        <v>3334</v>
      </c>
      <c r="B3336">
        <v>408</v>
      </c>
      <c r="C3336">
        <v>56</v>
      </c>
      <c r="D3336">
        <v>67</v>
      </c>
      <c r="E3336">
        <v>65</v>
      </c>
      <c r="F3336">
        <v>4</v>
      </c>
      <c r="G3336" t="s">
        <v>2290</v>
      </c>
      <c r="H3336" t="s">
        <v>6016</v>
      </c>
      <c r="I3336" t="str">
        <f t="shared" si="52"/>
        <v>INSERT INTO [Object](ObjectID,FingerprintID,TypeID,Height,Width,User_Entry,Small_Description) VALUES(3334,408,56,67,65,4,N'Red Line Xsingle #9')</v>
      </c>
    </row>
    <row r="3337" spans="1:9" x14ac:dyDescent="0.3">
      <c r="A3337">
        <v>3335</v>
      </c>
      <c r="B3337">
        <v>408</v>
      </c>
      <c r="C3337">
        <v>100</v>
      </c>
      <c r="D3337">
        <v>112</v>
      </c>
      <c r="E3337">
        <v>53</v>
      </c>
      <c r="F3337">
        <v>4</v>
      </c>
      <c r="G3337" t="s">
        <v>2290</v>
      </c>
      <c r="H3337" t="s">
        <v>6017</v>
      </c>
      <c r="I3337" t="str">
        <f t="shared" si="52"/>
        <v>INSERT INTO [Object](ObjectID,FingerprintID,TypeID,Height,Width,User_Entry,Small_Description) VALUES(3335,408,100,112,53,4,N'Trash Can #402')</v>
      </c>
    </row>
    <row r="3338" spans="1:9" x14ac:dyDescent="0.3">
      <c r="A3338">
        <v>3336</v>
      </c>
      <c r="B3338">
        <v>408</v>
      </c>
      <c r="C3338">
        <v>101</v>
      </c>
      <c r="D3338">
        <v>138</v>
      </c>
      <c r="E3338">
        <v>312</v>
      </c>
      <c r="F3338">
        <v>4</v>
      </c>
      <c r="G3338" t="s">
        <v>2290</v>
      </c>
      <c r="H3338" t="s">
        <v>6018</v>
      </c>
      <c r="I3338" t="str">
        <f t="shared" si="52"/>
        <v>INSERT INTO [Object](ObjectID,FingerprintID,TypeID,Height,Width,User_Entry,Small_Description) VALUES(3336,408,101,138,312,4,N'Light #853')</v>
      </c>
    </row>
    <row r="3339" spans="1:9" x14ac:dyDescent="0.3">
      <c r="A3339">
        <v>3337</v>
      </c>
      <c r="B3339">
        <v>409</v>
      </c>
      <c r="C3339">
        <v>52</v>
      </c>
      <c r="D3339">
        <v>126</v>
      </c>
      <c r="E3339">
        <v>117</v>
      </c>
      <c r="F3339">
        <v>4</v>
      </c>
      <c r="G3339" t="s">
        <v>2290</v>
      </c>
      <c r="H3339" t="s">
        <v>6019</v>
      </c>
      <c r="I3339" t="str">
        <f t="shared" si="52"/>
        <v>INSERT INTO [Object](ObjectID,FingerprintID,TypeID,Height,Width,User_Entry,Small_Description) VALUES(3337,409,52,126,117,4,N'Wall Fire Extinguisher Embedded #38')</v>
      </c>
    </row>
    <row r="3340" spans="1:9" x14ac:dyDescent="0.3">
      <c r="A3340">
        <v>3338</v>
      </c>
      <c r="B3340">
        <v>409</v>
      </c>
      <c r="C3340">
        <v>52</v>
      </c>
      <c r="D3340">
        <v>126</v>
      </c>
      <c r="E3340">
        <v>119</v>
      </c>
      <c r="F3340">
        <v>4</v>
      </c>
      <c r="G3340" t="s">
        <v>2290</v>
      </c>
      <c r="H3340" t="s">
        <v>6020</v>
      </c>
      <c r="I3340" t="str">
        <f t="shared" si="52"/>
        <v>INSERT INTO [Object](ObjectID,FingerprintID,TypeID,Height,Width,User_Entry,Small_Description) VALUES(3338,409,52,126,119,4,N'Wall Fire Extinguisher Embedded #39')</v>
      </c>
    </row>
    <row r="3341" spans="1:9" x14ac:dyDescent="0.3">
      <c r="A3341">
        <v>3339</v>
      </c>
      <c r="B3341">
        <v>409</v>
      </c>
      <c r="C3341">
        <v>52</v>
      </c>
      <c r="D3341">
        <v>77</v>
      </c>
      <c r="E3341">
        <v>121</v>
      </c>
      <c r="F3341">
        <v>4</v>
      </c>
      <c r="G3341" t="s">
        <v>2290</v>
      </c>
      <c r="H3341" t="s">
        <v>6021</v>
      </c>
      <c r="I3341" t="str">
        <f t="shared" si="52"/>
        <v>INSERT INTO [Object](ObjectID,FingerprintID,TypeID,Height,Width,User_Entry,Small_Description) VALUES(3339,409,52,77,121,4,N'Wall Fire Extinguisher Embedded #40')</v>
      </c>
    </row>
    <row r="3342" spans="1:9" x14ac:dyDescent="0.3">
      <c r="A3342">
        <v>3340</v>
      </c>
      <c r="B3342">
        <v>409</v>
      </c>
      <c r="C3342">
        <v>100</v>
      </c>
      <c r="D3342">
        <v>126</v>
      </c>
      <c r="E3342">
        <v>104</v>
      </c>
      <c r="F3342">
        <v>4</v>
      </c>
      <c r="G3342" t="s">
        <v>2290</v>
      </c>
      <c r="H3342" t="s">
        <v>6022</v>
      </c>
      <c r="I3342" t="str">
        <f t="shared" si="52"/>
        <v>INSERT INTO [Object](ObjectID,FingerprintID,TypeID,Height,Width,User_Entry,Small_Description) VALUES(3340,409,100,126,104,4,N'Trash Can #403')</v>
      </c>
    </row>
    <row r="3343" spans="1:9" x14ac:dyDescent="0.3">
      <c r="A3343">
        <v>3341</v>
      </c>
      <c r="B3343">
        <v>409</v>
      </c>
      <c r="C3343">
        <v>193</v>
      </c>
      <c r="D3343">
        <v>158</v>
      </c>
      <c r="E3343">
        <v>307</v>
      </c>
      <c r="F3343">
        <v>4</v>
      </c>
      <c r="G3343" t="s">
        <v>2290</v>
      </c>
      <c r="H3343" t="s">
        <v>6023</v>
      </c>
      <c r="I3343" t="str">
        <f t="shared" si="52"/>
        <v>INSERT INTO [Object](ObjectID,FingerprintID,TypeID,Height,Width,User_Entry,Small_Description) VALUES(3341,409,193,158,307,4,N'Mouse #13')</v>
      </c>
    </row>
    <row r="3344" spans="1:9" x14ac:dyDescent="0.3">
      <c r="A3344">
        <v>3342</v>
      </c>
      <c r="B3344">
        <v>410</v>
      </c>
      <c r="C3344">
        <v>24</v>
      </c>
      <c r="D3344">
        <v>157</v>
      </c>
      <c r="E3344">
        <v>346</v>
      </c>
      <c r="F3344">
        <v>8</v>
      </c>
      <c r="G3344" t="s">
        <v>2306</v>
      </c>
      <c r="H3344" t="s">
        <v>6024</v>
      </c>
      <c r="I3344" t="str">
        <f t="shared" si="52"/>
        <v>INSERT INTO [Object](ObjectID,FingerprintID,TypeID,Height,Width,User_Entry,Small_Description) VALUES(3342,410,24,157,346,8,N'Handle Wood #72')</v>
      </c>
    </row>
    <row r="3345" spans="1:9" x14ac:dyDescent="0.3">
      <c r="A3345">
        <v>3343</v>
      </c>
      <c r="B3345">
        <v>410</v>
      </c>
      <c r="C3345">
        <v>52</v>
      </c>
      <c r="D3345">
        <v>82</v>
      </c>
      <c r="E3345">
        <v>129</v>
      </c>
      <c r="F3345">
        <v>8</v>
      </c>
      <c r="G3345" t="s">
        <v>2306</v>
      </c>
      <c r="H3345" t="s">
        <v>6025</v>
      </c>
      <c r="I3345" t="str">
        <f t="shared" si="52"/>
        <v>INSERT INTO [Object](ObjectID,FingerprintID,TypeID,Height,Width,User_Entry,Small_Description) VALUES(3343,410,52,82,129,8,N'Wall Fire Extinguisher Embedded #41')</v>
      </c>
    </row>
    <row r="3346" spans="1:9" x14ac:dyDescent="0.3">
      <c r="A3346">
        <v>3344</v>
      </c>
      <c r="B3346">
        <v>410</v>
      </c>
      <c r="C3346">
        <v>52</v>
      </c>
      <c r="D3346">
        <v>82</v>
      </c>
      <c r="E3346">
        <v>101</v>
      </c>
      <c r="F3346">
        <v>8</v>
      </c>
      <c r="G3346" t="s">
        <v>2306</v>
      </c>
      <c r="H3346" t="s">
        <v>6026</v>
      </c>
      <c r="I3346" t="str">
        <f t="shared" si="52"/>
        <v>INSERT INTO [Object](ObjectID,FingerprintID,TypeID,Height,Width,User_Entry,Small_Description) VALUES(3344,410,52,82,101,8,N'Wall Fire Extinguisher Embedded #42')</v>
      </c>
    </row>
    <row r="3347" spans="1:9" x14ac:dyDescent="0.3">
      <c r="A3347">
        <v>3345</v>
      </c>
      <c r="B3347">
        <v>410</v>
      </c>
      <c r="C3347">
        <v>100</v>
      </c>
      <c r="D3347">
        <v>91</v>
      </c>
      <c r="E3347">
        <v>106</v>
      </c>
      <c r="F3347">
        <v>8</v>
      </c>
      <c r="G3347" t="s">
        <v>2306</v>
      </c>
      <c r="H3347" t="s">
        <v>6027</v>
      </c>
      <c r="I3347" t="str">
        <f t="shared" si="52"/>
        <v>INSERT INTO [Object](ObjectID,FingerprintID,TypeID,Height,Width,User_Entry,Small_Description) VALUES(3345,410,100,91,106,8,N'Trash Can #404')</v>
      </c>
    </row>
    <row r="3348" spans="1:9" x14ac:dyDescent="0.3">
      <c r="A3348">
        <v>3346</v>
      </c>
      <c r="B3348">
        <v>411</v>
      </c>
      <c r="C3348">
        <v>2</v>
      </c>
      <c r="D3348">
        <v>45</v>
      </c>
      <c r="E3348">
        <v>85</v>
      </c>
      <c r="F3348">
        <v>9</v>
      </c>
      <c r="G3348" t="s">
        <v>2310</v>
      </c>
      <c r="H3348" t="s">
        <v>6028</v>
      </c>
      <c r="I3348" t="str">
        <f t="shared" si="52"/>
        <v>INSERT INTO [Object](ObjectID,FingerprintID,TypeID,Height,Width,User_Entry,Small_Description) VALUES(3346,411,2,45,85,9,N'Sign Truck #44')</v>
      </c>
    </row>
    <row r="3349" spans="1:9" x14ac:dyDescent="0.3">
      <c r="A3349">
        <v>3347</v>
      </c>
      <c r="B3349">
        <v>411</v>
      </c>
      <c r="C3349">
        <v>2</v>
      </c>
      <c r="D3349">
        <v>54</v>
      </c>
      <c r="E3349">
        <v>84</v>
      </c>
      <c r="F3349">
        <v>9</v>
      </c>
      <c r="G3349" t="s">
        <v>2310</v>
      </c>
      <c r="H3349" t="s">
        <v>6029</v>
      </c>
      <c r="I3349" t="str">
        <f t="shared" si="52"/>
        <v>INSERT INTO [Object](ObjectID,FingerprintID,TypeID,Height,Width,User_Entry,Small_Description) VALUES(3347,411,2,54,84,9,N'Sign Truck #45')</v>
      </c>
    </row>
    <row r="3350" spans="1:9" x14ac:dyDescent="0.3">
      <c r="A3350">
        <v>3348</v>
      </c>
      <c r="B3350">
        <v>411</v>
      </c>
      <c r="C3350">
        <v>2</v>
      </c>
      <c r="D3350">
        <v>74</v>
      </c>
      <c r="E3350">
        <v>103</v>
      </c>
      <c r="F3350">
        <v>9</v>
      </c>
      <c r="G3350" t="s">
        <v>2310</v>
      </c>
      <c r="H3350" t="s">
        <v>6030</v>
      </c>
      <c r="I3350" t="str">
        <f t="shared" si="52"/>
        <v>INSERT INTO [Object](ObjectID,FingerprintID,TypeID,Height,Width,User_Entry,Small_Description) VALUES(3348,411,2,74,103,9,N'Sign Truck #46')</v>
      </c>
    </row>
    <row r="3351" spans="1:9" x14ac:dyDescent="0.3">
      <c r="A3351">
        <v>3349</v>
      </c>
      <c r="B3351">
        <v>411</v>
      </c>
      <c r="C3351">
        <v>2</v>
      </c>
      <c r="D3351">
        <v>68</v>
      </c>
      <c r="E3351">
        <v>99</v>
      </c>
      <c r="F3351">
        <v>9</v>
      </c>
      <c r="G3351" t="s">
        <v>2310</v>
      </c>
      <c r="H3351" t="s">
        <v>6031</v>
      </c>
      <c r="I3351" t="str">
        <f t="shared" si="52"/>
        <v>INSERT INTO [Object](ObjectID,FingerprintID,TypeID,Height,Width,User_Entry,Small_Description) VALUES(3349,411,2,68,99,9,N'Sign Truck #47')</v>
      </c>
    </row>
    <row r="3352" spans="1:9" x14ac:dyDescent="0.3">
      <c r="A3352">
        <v>3350</v>
      </c>
      <c r="B3352">
        <v>411</v>
      </c>
      <c r="C3352">
        <v>2</v>
      </c>
      <c r="D3352">
        <v>104</v>
      </c>
      <c r="E3352">
        <v>78</v>
      </c>
      <c r="F3352">
        <v>9</v>
      </c>
      <c r="G3352" t="s">
        <v>2310</v>
      </c>
      <c r="H3352" t="s">
        <v>6032</v>
      </c>
      <c r="I3352" t="str">
        <f t="shared" si="52"/>
        <v>INSERT INTO [Object](ObjectID,FingerprintID,TypeID,Height,Width,User_Entry,Small_Description) VALUES(3350,411,2,104,78,9,N'Sign Truck #48')</v>
      </c>
    </row>
    <row r="3353" spans="1:9" x14ac:dyDescent="0.3">
      <c r="A3353">
        <v>3351</v>
      </c>
      <c r="B3353">
        <v>411</v>
      </c>
      <c r="C3353">
        <v>70</v>
      </c>
      <c r="D3353">
        <v>186</v>
      </c>
      <c r="E3353">
        <v>318</v>
      </c>
      <c r="F3353">
        <v>9</v>
      </c>
      <c r="G3353" t="s">
        <v>2310</v>
      </c>
      <c r="H3353" t="s">
        <v>6033</v>
      </c>
      <c r="I3353" t="str">
        <f t="shared" si="52"/>
        <v>INSERT INTO [Object](ObjectID,FingerprintID,TypeID,Height,Width,User_Entry,Small_Description) VALUES(3351,411,70,186,318,9,N'Trashcan Interior #57')</v>
      </c>
    </row>
    <row r="3354" spans="1:9" x14ac:dyDescent="0.3">
      <c r="A3354">
        <v>3352</v>
      </c>
      <c r="B3354">
        <v>411</v>
      </c>
      <c r="C3354">
        <v>100</v>
      </c>
      <c r="D3354">
        <v>84</v>
      </c>
      <c r="E3354">
        <v>98</v>
      </c>
      <c r="F3354">
        <v>9</v>
      </c>
      <c r="G3354" t="s">
        <v>2310</v>
      </c>
      <c r="H3354" t="s">
        <v>6034</v>
      </c>
      <c r="I3354" t="str">
        <f t="shared" si="52"/>
        <v>INSERT INTO [Object](ObjectID,FingerprintID,TypeID,Height,Width,User_Entry,Small_Description) VALUES(3352,411,100,84,98,9,N'Trash Can #405')</v>
      </c>
    </row>
    <row r="3355" spans="1:9" x14ac:dyDescent="0.3">
      <c r="A3355">
        <v>3353</v>
      </c>
      <c r="B3355">
        <v>412</v>
      </c>
      <c r="C3355">
        <v>50</v>
      </c>
      <c r="D3355">
        <v>60</v>
      </c>
      <c r="E3355">
        <v>254</v>
      </c>
      <c r="F3355">
        <v>3</v>
      </c>
      <c r="G3355" t="s">
        <v>2286</v>
      </c>
      <c r="H3355" t="s">
        <v>6035</v>
      </c>
      <c r="I3355" t="str">
        <f t="shared" si="52"/>
        <v>INSERT INTO [Object](ObjectID,FingerprintID,TypeID,Height,Width,User_Entry,Small_Description) VALUES(3353,412,50,60,254,3,N'Wall Pattern Yellow Black #122')</v>
      </c>
    </row>
    <row r="3356" spans="1:9" x14ac:dyDescent="0.3">
      <c r="A3356">
        <v>3354</v>
      </c>
      <c r="B3356">
        <v>412</v>
      </c>
      <c r="C3356">
        <v>50</v>
      </c>
      <c r="D3356">
        <v>40</v>
      </c>
      <c r="E3356">
        <v>305</v>
      </c>
      <c r="F3356">
        <v>3</v>
      </c>
      <c r="G3356" t="s">
        <v>2286</v>
      </c>
      <c r="H3356" t="s">
        <v>6036</v>
      </c>
      <c r="I3356" t="str">
        <f t="shared" si="52"/>
        <v>INSERT INTO [Object](ObjectID,FingerprintID,TypeID,Height,Width,User_Entry,Small_Description) VALUES(3354,412,50,40,305,3,N'Wall Pattern Yellow Black #123')</v>
      </c>
    </row>
    <row r="3357" spans="1:9" x14ac:dyDescent="0.3">
      <c r="A3357">
        <v>3355</v>
      </c>
      <c r="B3357">
        <v>412</v>
      </c>
      <c r="C3357">
        <v>100</v>
      </c>
      <c r="D3357">
        <v>130</v>
      </c>
      <c r="E3357">
        <v>131</v>
      </c>
      <c r="F3357">
        <v>3</v>
      </c>
      <c r="G3357" t="s">
        <v>2286</v>
      </c>
      <c r="H3357" t="s">
        <v>6037</v>
      </c>
      <c r="I3357" t="str">
        <f t="shared" si="52"/>
        <v>INSERT INTO [Object](ObjectID,FingerprintID,TypeID,Height,Width,User_Entry,Small_Description) VALUES(3355,412,100,130,131,3,N'Trash Can #406')</v>
      </c>
    </row>
    <row r="3358" spans="1:9" x14ac:dyDescent="0.3">
      <c r="A3358">
        <v>3356</v>
      </c>
      <c r="B3358">
        <v>412</v>
      </c>
      <c r="C3358">
        <v>204</v>
      </c>
      <c r="D3358">
        <v>123</v>
      </c>
      <c r="E3358">
        <v>138</v>
      </c>
      <c r="F3358">
        <v>3</v>
      </c>
      <c r="G3358" t="s">
        <v>2286</v>
      </c>
      <c r="H3358" t="s">
        <v>6038</v>
      </c>
      <c r="I3358" t="str">
        <f t="shared" si="52"/>
        <v>INSERT INTO [Object](ObjectID,FingerprintID,TypeID,Height,Width,User_Entry,Small_Description) VALUES(3356,412,204,123,138,3,N'Vase #10')</v>
      </c>
    </row>
    <row r="3359" spans="1:9" x14ac:dyDescent="0.3">
      <c r="A3359">
        <v>3357</v>
      </c>
      <c r="B3359">
        <v>413</v>
      </c>
      <c r="C3359">
        <v>62</v>
      </c>
      <c r="D3359">
        <v>50</v>
      </c>
      <c r="E3359">
        <v>80</v>
      </c>
      <c r="F3359">
        <v>5</v>
      </c>
      <c r="G3359" t="s">
        <v>2294</v>
      </c>
      <c r="H3359" t="s">
        <v>6039</v>
      </c>
      <c r="I3359" t="str">
        <f t="shared" si="52"/>
        <v>INSERT INTO [Object](ObjectID,FingerprintID,TypeID,Height,Width,User_Entry,Small_Description) VALUES(3357,413,62,50,80,5,N'Sign Power #29')</v>
      </c>
    </row>
    <row r="3360" spans="1:9" x14ac:dyDescent="0.3">
      <c r="A3360">
        <v>3358</v>
      </c>
      <c r="B3360">
        <v>413</v>
      </c>
      <c r="C3360">
        <v>100</v>
      </c>
      <c r="D3360">
        <v>91</v>
      </c>
      <c r="E3360">
        <v>105</v>
      </c>
      <c r="F3360">
        <v>5</v>
      </c>
      <c r="G3360" t="s">
        <v>2294</v>
      </c>
      <c r="H3360" t="s">
        <v>6040</v>
      </c>
      <c r="I3360" t="str">
        <f t="shared" si="52"/>
        <v>INSERT INTO [Object](ObjectID,FingerprintID,TypeID,Height,Width,User_Entry,Small_Description) VALUES(3358,413,100,91,105,5,N'Trash Can #407')</v>
      </c>
    </row>
    <row r="3361" spans="1:9" x14ac:dyDescent="0.3">
      <c r="A3361">
        <v>3359</v>
      </c>
      <c r="B3361">
        <v>413</v>
      </c>
      <c r="C3361">
        <v>110</v>
      </c>
      <c r="D3361">
        <v>139</v>
      </c>
      <c r="E3361">
        <v>212</v>
      </c>
      <c r="F3361">
        <v>5</v>
      </c>
      <c r="G3361" t="s">
        <v>2294</v>
      </c>
      <c r="H3361" t="s">
        <v>6041</v>
      </c>
      <c r="I3361" t="str">
        <f t="shared" si="52"/>
        <v>INSERT INTO [Object](ObjectID,FingerprintID,TypeID,Height,Width,User_Entry,Small_Description) VALUES(3359,413,110,139,212,5,N'Window #181')</v>
      </c>
    </row>
    <row r="3362" spans="1:9" x14ac:dyDescent="0.3">
      <c r="A3362">
        <v>3360</v>
      </c>
      <c r="B3362">
        <v>414</v>
      </c>
      <c r="C3362">
        <v>2</v>
      </c>
      <c r="D3362">
        <v>84</v>
      </c>
      <c r="E3362">
        <v>123</v>
      </c>
      <c r="F3362">
        <v>4</v>
      </c>
      <c r="G3362" t="s">
        <v>2290</v>
      </c>
      <c r="H3362" t="s">
        <v>6042</v>
      </c>
      <c r="I3362" t="str">
        <f t="shared" si="52"/>
        <v>INSERT INTO [Object](ObjectID,FingerprintID,TypeID,Height,Width,User_Entry,Small_Description) VALUES(3360,414,2,84,123,4,N'Sign Truck #49')</v>
      </c>
    </row>
    <row r="3363" spans="1:9" x14ac:dyDescent="0.3">
      <c r="A3363">
        <v>3361</v>
      </c>
      <c r="B3363">
        <v>414</v>
      </c>
      <c r="C3363">
        <v>2</v>
      </c>
      <c r="D3363">
        <v>100</v>
      </c>
      <c r="E3363">
        <v>131</v>
      </c>
      <c r="F3363">
        <v>4</v>
      </c>
      <c r="G3363" t="s">
        <v>2290</v>
      </c>
      <c r="H3363" t="s">
        <v>6043</v>
      </c>
      <c r="I3363" t="str">
        <f t="shared" si="52"/>
        <v>INSERT INTO [Object](ObjectID,FingerprintID,TypeID,Height,Width,User_Entry,Small_Description) VALUES(3361,414,2,100,131,4,N'Sign Truck #50')</v>
      </c>
    </row>
    <row r="3364" spans="1:9" x14ac:dyDescent="0.3">
      <c r="A3364">
        <v>3362</v>
      </c>
      <c r="B3364">
        <v>414</v>
      </c>
      <c r="C3364">
        <v>2</v>
      </c>
      <c r="D3364">
        <v>89</v>
      </c>
      <c r="E3364">
        <v>130</v>
      </c>
      <c r="F3364">
        <v>4</v>
      </c>
      <c r="G3364" t="s">
        <v>2290</v>
      </c>
      <c r="H3364" t="s">
        <v>6044</v>
      </c>
      <c r="I3364" t="str">
        <f t="shared" si="52"/>
        <v>INSERT INTO [Object](ObjectID,FingerprintID,TypeID,Height,Width,User_Entry,Small_Description) VALUES(3362,414,2,89,130,4,N'Sign Truck #51')</v>
      </c>
    </row>
    <row r="3365" spans="1:9" x14ac:dyDescent="0.3">
      <c r="A3365">
        <v>3363</v>
      </c>
      <c r="B3365">
        <v>414</v>
      </c>
      <c r="C3365">
        <v>42</v>
      </c>
      <c r="D3365">
        <v>88</v>
      </c>
      <c r="E3365">
        <v>228</v>
      </c>
      <c r="F3365">
        <v>4</v>
      </c>
      <c r="G3365" t="s">
        <v>2290</v>
      </c>
      <c r="H3365" t="s">
        <v>6045</v>
      </c>
      <c r="I3365" t="str">
        <f t="shared" si="52"/>
        <v>INSERT INTO [Object](ObjectID,FingerprintID,TypeID,Height,Width,User_Entry,Small_Description) VALUES(3363,414,42,88,228,4,N'Door Red #2')</v>
      </c>
    </row>
    <row r="3366" spans="1:9" x14ac:dyDescent="0.3">
      <c r="A3366">
        <v>3364</v>
      </c>
      <c r="B3366">
        <v>414</v>
      </c>
      <c r="C3366">
        <v>100</v>
      </c>
      <c r="D3366">
        <v>101</v>
      </c>
      <c r="E3366">
        <v>110</v>
      </c>
      <c r="F3366">
        <v>4</v>
      </c>
      <c r="G3366" t="s">
        <v>2290</v>
      </c>
      <c r="H3366" t="s">
        <v>6046</v>
      </c>
      <c r="I3366" t="str">
        <f t="shared" si="52"/>
        <v>INSERT INTO [Object](ObjectID,FingerprintID,TypeID,Height,Width,User_Entry,Small_Description) VALUES(3364,414,100,101,110,4,N'Trash Can #408')</v>
      </c>
    </row>
    <row r="3367" spans="1:9" x14ac:dyDescent="0.3">
      <c r="A3367">
        <v>3365</v>
      </c>
      <c r="B3367">
        <v>415</v>
      </c>
      <c r="C3367">
        <v>2</v>
      </c>
      <c r="D3367">
        <v>108</v>
      </c>
      <c r="E3367">
        <v>89</v>
      </c>
      <c r="F3367">
        <v>8</v>
      </c>
      <c r="G3367" t="s">
        <v>2306</v>
      </c>
      <c r="H3367" t="s">
        <v>6047</v>
      </c>
      <c r="I3367" t="str">
        <f t="shared" si="52"/>
        <v>INSERT INTO [Object](ObjectID,FingerprintID,TypeID,Height,Width,User_Entry,Small_Description) VALUES(3365,415,2,108,89,8,N'Sign Truck #52')</v>
      </c>
    </row>
    <row r="3368" spans="1:9" x14ac:dyDescent="0.3">
      <c r="A3368">
        <v>3366</v>
      </c>
      <c r="B3368">
        <v>415</v>
      </c>
      <c r="C3368">
        <v>2</v>
      </c>
      <c r="D3368">
        <v>95</v>
      </c>
      <c r="E3368">
        <v>129</v>
      </c>
      <c r="F3368">
        <v>8</v>
      </c>
      <c r="G3368" t="s">
        <v>2306</v>
      </c>
      <c r="H3368" t="s">
        <v>6048</v>
      </c>
      <c r="I3368" t="str">
        <f t="shared" si="52"/>
        <v>INSERT INTO [Object](ObjectID,FingerprintID,TypeID,Height,Width,User_Entry,Small_Description) VALUES(3366,415,2,95,129,8,N'Sign Truck #53')</v>
      </c>
    </row>
    <row r="3369" spans="1:9" x14ac:dyDescent="0.3">
      <c r="A3369">
        <v>3367</v>
      </c>
      <c r="B3369">
        <v>415</v>
      </c>
      <c r="C3369">
        <v>2</v>
      </c>
      <c r="D3369">
        <v>94</v>
      </c>
      <c r="E3369">
        <v>120</v>
      </c>
      <c r="F3369">
        <v>8</v>
      </c>
      <c r="G3369" t="s">
        <v>2306</v>
      </c>
      <c r="H3369" t="s">
        <v>6049</v>
      </c>
      <c r="I3369" t="str">
        <f t="shared" si="52"/>
        <v>INSERT INTO [Object](ObjectID,FingerprintID,TypeID,Height,Width,User_Entry,Small_Description) VALUES(3367,415,2,94,120,8,N'Sign Truck #54')</v>
      </c>
    </row>
    <row r="3370" spans="1:9" x14ac:dyDescent="0.3">
      <c r="A3370">
        <v>3368</v>
      </c>
      <c r="B3370">
        <v>415</v>
      </c>
      <c r="C3370">
        <v>2</v>
      </c>
      <c r="D3370">
        <v>91</v>
      </c>
      <c r="E3370">
        <v>123</v>
      </c>
      <c r="F3370">
        <v>8</v>
      </c>
      <c r="G3370" t="s">
        <v>2306</v>
      </c>
      <c r="H3370" t="s">
        <v>6050</v>
      </c>
      <c r="I3370" t="str">
        <f t="shared" si="52"/>
        <v>INSERT INTO [Object](ObjectID,FingerprintID,TypeID,Height,Width,User_Entry,Small_Description) VALUES(3368,415,2,91,123,8,N'Sign Truck #55')</v>
      </c>
    </row>
    <row r="3371" spans="1:9" x14ac:dyDescent="0.3">
      <c r="A3371">
        <v>3369</v>
      </c>
      <c r="B3371">
        <v>415</v>
      </c>
      <c r="C3371">
        <v>2</v>
      </c>
      <c r="D3371">
        <v>97</v>
      </c>
      <c r="E3371">
        <v>125</v>
      </c>
      <c r="F3371">
        <v>8</v>
      </c>
      <c r="G3371" t="s">
        <v>2306</v>
      </c>
      <c r="H3371" t="s">
        <v>6051</v>
      </c>
      <c r="I3371" t="str">
        <f t="shared" si="52"/>
        <v>INSERT INTO [Object](ObjectID,FingerprintID,TypeID,Height,Width,User_Entry,Small_Description) VALUES(3369,415,2,97,125,8,N'Sign Truck #56')</v>
      </c>
    </row>
    <row r="3372" spans="1:9" x14ac:dyDescent="0.3">
      <c r="A3372">
        <v>3370</v>
      </c>
      <c r="B3372">
        <v>415</v>
      </c>
      <c r="C3372">
        <v>2</v>
      </c>
      <c r="D3372">
        <v>101</v>
      </c>
      <c r="E3372">
        <v>114</v>
      </c>
      <c r="F3372">
        <v>8</v>
      </c>
      <c r="G3372" t="s">
        <v>2306</v>
      </c>
      <c r="H3372" t="s">
        <v>6052</v>
      </c>
      <c r="I3372" t="str">
        <f t="shared" si="52"/>
        <v>INSERT INTO [Object](ObjectID,FingerprintID,TypeID,Height,Width,User_Entry,Small_Description) VALUES(3370,415,2,101,114,8,N'Sign Truck #57')</v>
      </c>
    </row>
    <row r="3373" spans="1:9" x14ac:dyDescent="0.3">
      <c r="A3373">
        <v>3371</v>
      </c>
      <c r="B3373">
        <v>415</v>
      </c>
      <c r="C3373">
        <v>2</v>
      </c>
      <c r="D3373">
        <v>110</v>
      </c>
      <c r="E3373">
        <v>112</v>
      </c>
      <c r="F3373">
        <v>8</v>
      </c>
      <c r="G3373" t="s">
        <v>2306</v>
      </c>
      <c r="H3373" t="s">
        <v>6053</v>
      </c>
      <c r="I3373" t="str">
        <f t="shared" si="52"/>
        <v>INSERT INTO [Object](ObjectID,FingerprintID,TypeID,Height,Width,User_Entry,Small_Description) VALUES(3371,415,2,110,112,8,N'Sign Truck #58')</v>
      </c>
    </row>
    <row r="3374" spans="1:9" x14ac:dyDescent="0.3">
      <c r="A3374">
        <v>3372</v>
      </c>
      <c r="B3374">
        <v>415</v>
      </c>
      <c r="C3374">
        <v>2</v>
      </c>
      <c r="D3374">
        <v>100</v>
      </c>
      <c r="E3374">
        <v>113</v>
      </c>
      <c r="F3374">
        <v>8</v>
      </c>
      <c r="G3374" t="s">
        <v>2306</v>
      </c>
      <c r="H3374" t="s">
        <v>6054</v>
      </c>
      <c r="I3374" t="str">
        <f t="shared" si="52"/>
        <v>INSERT INTO [Object](ObjectID,FingerprintID,TypeID,Height,Width,User_Entry,Small_Description) VALUES(3372,415,2,100,113,8,N'Sign Truck #59')</v>
      </c>
    </row>
    <row r="3375" spans="1:9" x14ac:dyDescent="0.3">
      <c r="A3375">
        <v>3373</v>
      </c>
      <c r="B3375">
        <v>415</v>
      </c>
      <c r="C3375">
        <v>42</v>
      </c>
      <c r="D3375">
        <v>62</v>
      </c>
      <c r="E3375">
        <v>169</v>
      </c>
      <c r="F3375">
        <v>8</v>
      </c>
      <c r="G3375" t="s">
        <v>2306</v>
      </c>
      <c r="H3375" t="s">
        <v>6055</v>
      </c>
      <c r="I3375" t="str">
        <f t="shared" si="52"/>
        <v>INSERT INTO [Object](ObjectID,FingerprintID,TypeID,Height,Width,User_Entry,Small_Description) VALUES(3373,415,42,62,169,8,N'Door Red #3')</v>
      </c>
    </row>
    <row r="3376" spans="1:9" x14ac:dyDescent="0.3">
      <c r="A3376">
        <v>3374</v>
      </c>
      <c r="B3376">
        <v>415</v>
      </c>
      <c r="C3376">
        <v>42</v>
      </c>
      <c r="D3376">
        <v>63</v>
      </c>
      <c r="E3376">
        <v>174</v>
      </c>
      <c r="F3376">
        <v>8</v>
      </c>
      <c r="G3376" t="s">
        <v>2306</v>
      </c>
      <c r="H3376" t="s">
        <v>6056</v>
      </c>
      <c r="I3376" t="str">
        <f t="shared" si="52"/>
        <v>INSERT INTO [Object](ObjectID,FingerprintID,TypeID,Height,Width,User_Entry,Small_Description) VALUES(3374,415,42,63,174,8,N'Door Red #4')</v>
      </c>
    </row>
    <row r="3377" spans="1:9" x14ac:dyDescent="0.3">
      <c r="A3377">
        <v>3375</v>
      </c>
      <c r="B3377">
        <v>415</v>
      </c>
      <c r="C3377">
        <v>42</v>
      </c>
      <c r="D3377">
        <v>70</v>
      </c>
      <c r="E3377">
        <v>162</v>
      </c>
      <c r="F3377">
        <v>8</v>
      </c>
      <c r="G3377" t="s">
        <v>2306</v>
      </c>
      <c r="H3377" t="s">
        <v>6057</v>
      </c>
      <c r="I3377" t="str">
        <f t="shared" si="52"/>
        <v>INSERT INTO [Object](ObjectID,FingerprintID,TypeID,Height,Width,User_Entry,Small_Description) VALUES(3375,415,42,70,162,8,N'Door Red #5')</v>
      </c>
    </row>
    <row r="3378" spans="1:9" x14ac:dyDescent="0.3">
      <c r="A3378">
        <v>3376</v>
      </c>
      <c r="B3378">
        <v>415</v>
      </c>
      <c r="C3378">
        <v>42</v>
      </c>
      <c r="D3378">
        <v>72</v>
      </c>
      <c r="E3378">
        <v>181</v>
      </c>
      <c r="F3378">
        <v>8</v>
      </c>
      <c r="G3378" t="s">
        <v>2306</v>
      </c>
      <c r="H3378" t="s">
        <v>6058</v>
      </c>
      <c r="I3378" t="str">
        <f t="shared" si="52"/>
        <v>INSERT INTO [Object](ObjectID,FingerprintID,TypeID,Height,Width,User_Entry,Small_Description) VALUES(3376,415,42,72,181,8,N'Door Red #6')</v>
      </c>
    </row>
    <row r="3379" spans="1:9" x14ac:dyDescent="0.3">
      <c r="A3379">
        <v>3377</v>
      </c>
      <c r="B3379">
        <v>415</v>
      </c>
      <c r="C3379">
        <v>42</v>
      </c>
      <c r="D3379">
        <v>76</v>
      </c>
      <c r="E3379">
        <v>193</v>
      </c>
      <c r="F3379">
        <v>8</v>
      </c>
      <c r="G3379" t="s">
        <v>2306</v>
      </c>
      <c r="H3379" t="s">
        <v>6059</v>
      </c>
      <c r="I3379" t="str">
        <f t="shared" si="52"/>
        <v>INSERT INTO [Object](ObjectID,FingerprintID,TypeID,Height,Width,User_Entry,Small_Description) VALUES(3377,415,42,76,193,8,N'Door Red #7')</v>
      </c>
    </row>
    <row r="3380" spans="1:9" x14ac:dyDescent="0.3">
      <c r="A3380">
        <v>3378</v>
      </c>
      <c r="B3380">
        <v>415</v>
      </c>
      <c r="C3380">
        <v>42</v>
      </c>
      <c r="D3380">
        <v>78</v>
      </c>
      <c r="E3380">
        <v>192</v>
      </c>
      <c r="F3380">
        <v>8</v>
      </c>
      <c r="G3380" t="s">
        <v>2306</v>
      </c>
      <c r="H3380" t="s">
        <v>6060</v>
      </c>
      <c r="I3380" t="str">
        <f t="shared" si="52"/>
        <v>INSERT INTO [Object](ObjectID,FingerprintID,TypeID,Height,Width,User_Entry,Small_Description) VALUES(3378,415,42,78,192,8,N'Door Red #8')</v>
      </c>
    </row>
    <row r="3381" spans="1:9" x14ac:dyDescent="0.3">
      <c r="A3381">
        <v>3379</v>
      </c>
      <c r="B3381">
        <v>415</v>
      </c>
      <c r="C3381">
        <v>42</v>
      </c>
      <c r="D3381">
        <v>84</v>
      </c>
      <c r="E3381">
        <v>198</v>
      </c>
      <c r="F3381">
        <v>8</v>
      </c>
      <c r="G3381" t="s">
        <v>2306</v>
      </c>
      <c r="H3381" t="s">
        <v>6061</v>
      </c>
      <c r="I3381" t="str">
        <f t="shared" si="52"/>
        <v>INSERT INTO [Object](ObjectID,FingerprintID,TypeID,Height,Width,User_Entry,Small_Description) VALUES(3379,415,42,84,198,8,N'Door Red #9')</v>
      </c>
    </row>
    <row r="3382" spans="1:9" x14ac:dyDescent="0.3">
      <c r="A3382">
        <v>3380</v>
      </c>
      <c r="B3382">
        <v>415</v>
      </c>
      <c r="C3382">
        <v>42</v>
      </c>
      <c r="D3382">
        <v>91</v>
      </c>
      <c r="E3382">
        <v>184</v>
      </c>
      <c r="F3382">
        <v>8</v>
      </c>
      <c r="G3382" t="s">
        <v>2306</v>
      </c>
      <c r="H3382" t="s">
        <v>6062</v>
      </c>
      <c r="I3382" t="str">
        <f t="shared" si="52"/>
        <v>INSERT INTO [Object](ObjectID,FingerprintID,TypeID,Height,Width,User_Entry,Small_Description) VALUES(3380,415,42,91,184,8,N'Door Red #10')</v>
      </c>
    </row>
    <row r="3383" spans="1:9" x14ac:dyDescent="0.3">
      <c r="A3383">
        <v>3381</v>
      </c>
      <c r="B3383">
        <v>415</v>
      </c>
      <c r="C3383">
        <v>59</v>
      </c>
      <c r="D3383">
        <v>52</v>
      </c>
      <c r="E3383">
        <v>81</v>
      </c>
      <c r="F3383">
        <v>8</v>
      </c>
      <c r="G3383" t="s">
        <v>2306</v>
      </c>
      <c r="H3383" t="s">
        <v>6063</v>
      </c>
      <c r="I3383" t="str">
        <f t="shared" si="52"/>
        <v>INSERT INTO [Object](ObjectID,FingerprintID,TypeID,Height,Width,User_Entry,Small_Description) VALUES(3381,415,59,52,81,8,N'Sign CCTV #33')</v>
      </c>
    </row>
    <row r="3384" spans="1:9" x14ac:dyDescent="0.3">
      <c r="A3384">
        <v>3382</v>
      </c>
      <c r="B3384">
        <v>415</v>
      </c>
      <c r="C3384">
        <v>59</v>
      </c>
      <c r="D3384">
        <v>53</v>
      </c>
      <c r="E3384">
        <v>86</v>
      </c>
      <c r="F3384">
        <v>8</v>
      </c>
      <c r="G3384" t="s">
        <v>2306</v>
      </c>
      <c r="H3384" t="s">
        <v>6064</v>
      </c>
      <c r="I3384" t="str">
        <f t="shared" si="52"/>
        <v>INSERT INTO [Object](ObjectID,FingerprintID,TypeID,Height,Width,User_Entry,Small_Description) VALUES(3382,415,59,53,86,8,N'Sign CCTV #34')</v>
      </c>
    </row>
    <row r="3385" spans="1:9" x14ac:dyDescent="0.3">
      <c r="A3385">
        <v>3383</v>
      </c>
      <c r="B3385">
        <v>415</v>
      </c>
      <c r="C3385">
        <v>59</v>
      </c>
      <c r="D3385">
        <v>62</v>
      </c>
      <c r="E3385">
        <v>96</v>
      </c>
      <c r="F3385">
        <v>8</v>
      </c>
      <c r="G3385" t="s">
        <v>2306</v>
      </c>
      <c r="H3385" t="s">
        <v>6065</v>
      </c>
      <c r="I3385" t="str">
        <f t="shared" si="52"/>
        <v>INSERT INTO [Object](ObjectID,FingerprintID,TypeID,Height,Width,User_Entry,Small_Description) VALUES(3383,415,59,62,96,8,N'Sign CCTV #35')</v>
      </c>
    </row>
    <row r="3386" spans="1:9" x14ac:dyDescent="0.3">
      <c r="A3386">
        <v>3384</v>
      </c>
      <c r="B3386">
        <v>415</v>
      </c>
      <c r="C3386">
        <v>100</v>
      </c>
      <c r="D3386">
        <v>79</v>
      </c>
      <c r="E3386">
        <v>102</v>
      </c>
      <c r="F3386">
        <v>8</v>
      </c>
      <c r="G3386" t="s">
        <v>2306</v>
      </c>
      <c r="H3386" t="s">
        <v>6066</v>
      </c>
      <c r="I3386" t="str">
        <f t="shared" si="52"/>
        <v>INSERT INTO [Object](ObjectID,FingerprintID,TypeID,Height,Width,User_Entry,Small_Description) VALUES(3384,415,100,79,102,8,N'Trash Can #409')</v>
      </c>
    </row>
    <row r="3387" spans="1:9" x14ac:dyDescent="0.3">
      <c r="A3387">
        <v>3385</v>
      </c>
      <c r="B3387">
        <v>416</v>
      </c>
      <c r="C3387">
        <v>43</v>
      </c>
      <c r="D3387">
        <v>69</v>
      </c>
      <c r="E3387">
        <v>168</v>
      </c>
      <c r="F3387">
        <v>3</v>
      </c>
      <c r="G3387" t="s">
        <v>2286</v>
      </c>
      <c r="H3387" t="s">
        <v>6067</v>
      </c>
      <c r="I3387" t="str">
        <f t="shared" si="52"/>
        <v>INSERT INTO [Object](ObjectID,FingerprintID,TypeID,Height,Width,User_Entry,Small_Description) VALUES(3385,416,43,69,168,3,N'Door Blue #206')</v>
      </c>
    </row>
    <row r="3388" spans="1:9" x14ac:dyDescent="0.3">
      <c r="A3388">
        <v>3386</v>
      </c>
      <c r="B3388">
        <v>416</v>
      </c>
      <c r="C3388">
        <v>43</v>
      </c>
      <c r="D3388">
        <v>75</v>
      </c>
      <c r="E3388">
        <v>154</v>
      </c>
      <c r="F3388">
        <v>3</v>
      </c>
      <c r="G3388" t="s">
        <v>2286</v>
      </c>
      <c r="H3388" t="s">
        <v>6068</v>
      </c>
      <c r="I3388" t="str">
        <f t="shared" si="52"/>
        <v>INSERT INTO [Object](ObjectID,FingerprintID,TypeID,Height,Width,User_Entry,Small_Description) VALUES(3386,416,43,75,154,3,N'Door Blue #207')</v>
      </c>
    </row>
    <row r="3389" spans="1:9" x14ac:dyDescent="0.3">
      <c r="A3389">
        <v>3387</v>
      </c>
      <c r="B3389">
        <v>416</v>
      </c>
      <c r="C3389">
        <v>43</v>
      </c>
      <c r="D3389">
        <v>77</v>
      </c>
      <c r="E3389">
        <v>149</v>
      </c>
      <c r="F3389">
        <v>3</v>
      </c>
      <c r="G3389" t="s">
        <v>2286</v>
      </c>
      <c r="H3389" t="s">
        <v>6069</v>
      </c>
      <c r="I3389" t="str">
        <f t="shared" si="52"/>
        <v>INSERT INTO [Object](ObjectID,FingerprintID,TypeID,Height,Width,User_Entry,Small_Description) VALUES(3387,416,43,77,149,3,N'Door Blue #208')</v>
      </c>
    </row>
    <row r="3390" spans="1:9" x14ac:dyDescent="0.3">
      <c r="A3390">
        <v>3388</v>
      </c>
      <c r="B3390">
        <v>416</v>
      </c>
      <c r="C3390">
        <v>43</v>
      </c>
      <c r="D3390">
        <v>72</v>
      </c>
      <c r="E3390">
        <v>174</v>
      </c>
      <c r="F3390">
        <v>3</v>
      </c>
      <c r="G3390" t="s">
        <v>2286</v>
      </c>
      <c r="H3390" t="s">
        <v>6070</v>
      </c>
      <c r="I3390" t="str">
        <f t="shared" si="52"/>
        <v>INSERT INTO [Object](ObjectID,FingerprintID,TypeID,Height,Width,User_Entry,Small_Description) VALUES(3388,416,43,72,174,3,N'Door Blue #209')</v>
      </c>
    </row>
    <row r="3391" spans="1:9" x14ac:dyDescent="0.3">
      <c r="A3391">
        <v>3389</v>
      </c>
      <c r="B3391">
        <v>416</v>
      </c>
      <c r="C3391">
        <v>43</v>
      </c>
      <c r="D3391">
        <v>69</v>
      </c>
      <c r="E3391">
        <v>174</v>
      </c>
      <c r="F3391">
        <v>3</v>
      </c>
      <c r="G3391" t="s">
        <v>2286</v>
      </c>
      <c r="H3391" t="s">
        <v>6071</v>
      </c>
      <c r="I3391" t="str">
        <f t="shared" si="52"/>
        <v>INSERT INTO [Object](ObjectID,FingerprintID,TypeID,Height,Width,User_Entry,Small_Description) VALUES(3389,416,43,69,174,3,N'Door Blue #210')</v>
      </c>
    </row>
    <row r="3392" spans="1:9" x14ac:dyDescent="0.3">
      <c r="A3392">
        <v>3390</v>
      </c>
      <c r="B3392">
        <v>416</v>
      </c>
      <c r="C3392">
        <v>43</v>
      </c>
      <c r="D3392">
        <v>73</v>
      </c>
      <c r="E3392">
        <v>188</v>
      </c>
      <c r="F3392">
        <v>3</v>
      </c>
      <c r="G3392" t="s">
        <v>2286</v>
      </c>
      <c r="H3392" t="s">
        <v>6072</v>
      </c>
      <c r="I3392" t="str">
        <f t="shared" si="52"/>
        <v>INSERT INTO [Object](ObjectID,FingerprintID,TypeID,Height,Width,User_Entry,Small_Description) VALUES(3390,416,43,73,188,3,N'Door Blue #211')</v>
      </c>
    </row>
    <row r="3393" spans="1:9" x14ac:dyDescent="0.3">
      <c r="A3393">
        <v>3391</v>
      </c>
      <c r="B3393">
        <v>416</v>
      </c>
      <c r="C3393">
        <v>43</v>
      </c>
      <c r="D3393">
        <v>84</v>
      </c>
      <c r="E3393">
        <v>142</v>
      </c>
      <c r="F3393">
        <v>3</v>
      </c>
      <c r="G3393" t="s">
        <v>2286</v>
      </c>
      <c r="H3393" t="s">
        <v>6073</v>
      </c>
      <c r="I3393" t="str">
        <f t="shared" si="52"/>
        <v>INSERT INTO [Object](ObjectID,FingerprintID,TypeID,Height,Width,User_Entry,Small_Description) VALUES(3391,416,43,84,142,3,N'Door Blue #212')</v>
      </c>
    </row>
    <row r="3394" spans="1:9" x14ac:dyDescent="0.3">
      <c r="A3394">
        <v>3392</v>
      </c>
      <c r="B3394">
        <v>416</v>
      </c>
      <c r="C3394">
        <v>59</v>
      </c>
      <c r="D3394">
        <v>83</v>
      </c>
      <c r="E3394">
        <v>90</v>
      </c>
      <c r="F3394">
        <v>3</v>
      </c>
      <c r="G3394" t="s">
        <v>2286</v>
      </c>
      <c r="H3394" t="s">
        <v>6074</v>
      </c>
      <c r="I3394" t="str">
        <f t="shared" si="52"/>
        <v>INSERT INTO [Object](ObjectID,FingerprintID,TypeID,Height,Width,User_Entry,Small_Description) VALUES(3392,416,59,83,90,3,N'Sign CCTV #36')</v>
      </c>
    </row>
    <row r="3395" spans="1:9" x14ac:dyDescent="0.3">
      <c r="A3395">
        <v>3393</v>
      </c>
      <c r="B3395">
        <v>416</v>
      </c>
      <c r="C3395">
        <v>59</v>
      </c>
      <c r="D3395">
        <v>86</v>
      </c>
      <c r="E3395">
        <v>91</v>
      </c>
      <c r="F3395">
        <v>3</v>
      </c>
      <c r="G3395" t="s">
        <v>2286</v>
      </c>
      <c r="H3395" t="s">
        <v>6075</v>
      </c>
      <c r="I3395" t="str">
        <f t="shared" si="52"/>
        <v>INSERT INTO [Object](ObjectID,FingerprintID,TypeID,Height,Width,User_Entry,Small_Description) VALUES(3393,416,59,86,91,3,N'Sign CCTV #37')</v>
      </c>
    </row>
    <row r="3396" spans="1:9" x14ac:dyDescent="0.3">
      <c r="A3396">
        <v>3394</v>
      </c>
      <c r="B3396">
        <v>416</v>
      </c>
      <c r="C3396">
        <v>59</v>
      </c>
      <c r="D3396">
        <v>80</v>
      </c>
      <c r="E3396">
        <v>95</v>
      </c>
      <c r="F3396">
        <v>3</v>
      </c>
      <c r="G3396" t="s">
        <v>2286</v>
      </c>
      <c r="H3396" t="s">
        <v>6076</v>
      </c>
      <c r="I3396" t="str">
        <f t="shared" ref="I3396:I3459" si="53">"INSERT INTO [Object](ObjectID,FingerprintID,TypeID,Height,Width,User_Entry,Small_Description) VALUES("&amp;A3396&amp;","&amp;B3396&amp;","&amp;C3396&amp;","&amp;D3396&amp;","&amp;E3396&amp;","&amp;F3396&amp;",N'"&amp;H3396&amp;"')"</f>
        <v>INSERT INTO [Object](ObjectID,FingerprintID,TypeID,Height,Width,User_Entry,Small_Description) VALUES(3394,416,59,80,95,3,N'Sign CCTV #38')</v>
      </c>
    </row>
    <row r="3397" spans="1:9" x14ac:dyDescent="0.3">
      <c r="A3397">
        <v>3395</v>
      </c>
      <c r="B3397">
        <v>416</v>
      </c>
      <c r="C3397">
        <v>59</v>
      </c>
      <c r="D3397">
        <v>82</v>
      </c>
      <c r="E3397">
        <v>95</v>
      </c>
      <c r="F3397">
        <v>3</v>
      </c>
      <c r="G3397" t="s">
        <v>2286</v>
      </c>
      <c r="H3397" t="s">
        <v>6077</v>
      </c>
      <c r="I3397" t="str">
        <f t="shared" si="53"/>
        <v>INSERT INTO [Object](ObjectID,FingerprintID,TypeID,Height,Width,User_Entry,Small_Description) VALUES(3395,416,59,82,95,3,N'Sign CCTV #39')</v>
      </c>
    </row>
    <row r="3398" spans="1:9" x14ac:dyDescent="0.3">
      <c r="A3398">
        <v>3396</v>
      </c>
      <c r="B3398">
        <v>416</v>
      </c>
      <c r="C3398">
        <v>59</v>
      </c>
      <c r="D3398">
        <v>80</v>
      </c>
      <c r="E3398">
        <v>96</v>
      </c>
      <c r="F3398">
        <v>3</v>
      </c>
      <c r="G3398" t="s">
        <v>2286</v>
      </c>
      <c r="H3398" t="s">
        <v>6078</v>
      </c>
      <c r="I3398" t="str">
        <f t="shared" si="53"/>
        <v>INSERT INTO [Object](ObjectID,FingerprintID,TypeID,Height,Width,User_Entry,Small_Description) VALUES(3396,416,59,80,96,3,N'Sign CCTV #40')</v>
      </c>
    </row>
    <row r="3399" spans="1:9" x14ac:dyDescent="0.3">
      <c r="A3399">
        <v>3397</v>
      </c>
      <c r="B3399">
        <v>416</v>
      </c>
      <c r="C3399">
        <v>59</v>
      </c>
      <c r="D3399">
        <v>78</v>
      </c>
      <c r="E3399">
        <v>101</v>
      </c>
      <c r="F3399">
        <v>3</v>
      </c>
      <c r="G3399" t="s">
        <v>2286</v>
      </c>
      <c r="H3399" t="s">
        <v>6079</v>
      </c>
      <c r="I3399" t="str">
        <f t="shared" si="53"/>
        <v>INSERT INTO [Object](ObjectID,FingerprintID,TypeID,Height,Width,User_Entry,Small_Description) VALUES(3397,416,59,78,101,3,N'Sign CCTV #41')</v>
      </c>
    </row>
    <row r="3400" spans="1:9" x14ac:dyDescent="0.3">
      <c r="A3400">
        <v>3398</v>
      </c>
      <c r="B3400">
        <v>416</v>
      </c>
      <c r="C3400">
        <v>100</v>
      </c>
      <c r="D3400">
        <v>84</v>
      </c>
      <c r="E3400">
        <v>126</v>
      </c>
      <c r="F3400">
        <v>3</v>
      </c>
      <c r="G3400" t="s">
        <v>2286</v>
      </c>
      <c r="H3400" t="s">
        <v>6080</v>
      </c>
      <c r="I3400" t="str">
        <f t="shared" si="53"/>
        <v>INSERT INTO [Object](ObjectID,FingerprintID,TypeID,Height,Width,User_Entry,Small_Description) VALUES(3398,416,100,84,126,3,N'Trash Can #410')</v>
      </c>
    </row>
    <row r="3401" spans="1:9" x14ac:dyDescent="0.3">
      <c r="A3401">
        <v>3399</v>
      </c>
      <c r="B3401">
        <v>417</v>
      </c>
      <c r="C3401">
        <v>4</v>
      </c>
      <c r="D3401">
        <v>36</v>
      </c>
      <c r="E3401">
        <v>46</v>
      </c>
      <c r="F3401">
        <v>6</v>
      </c>
      <c r="G3401" t="s">
        <v>2298</v>
      </c>
      <c r="H3401" t="s">
        <v>6081</v>
      </c>
      <c r="I3401" t="str">
        <f t="shared" si="53"/>
        <v>INSERT INTO [Object](ObjectID,FingerprintID,TypeID,Height,Width,User_Entry,Small_Description) VALUES(3399,417,4,36,46,6,N'Sign Exit Person Letters #149')</v>
      </c>
    </row>
    <row r="3402" spans="1:9" x14ac:dyDescent="0.3">
      <c r="A3402">
        <v>3400</v>
      </c>
      <c r="B3402">
        <v>417</v>
      </c>
      <c r="C3402">
        <v>43</v>
      </c>
      <c r="D3402">
        <v>52</v>
      </c>
      <c r="E3402">
        <v>202</v>
      </c>
      <c r="F3402">
        <v>6</v>
      </c>
      <c r="G3402" t="s">
        <v>2298</v>
      </c>
      <c r="H3402" t="s">
        <v>6082</v>
      </c>
      <c r="I3402" t="str">
        <f t="shared" si="53"/>
        <v>INSERT INTO [Object](ObjectID,FingerprintID,TypeID,Height,Width,User_Entry,Small_Description) VALUES(3400,417,43,52,202,6,N'Door Blue #213')</v>
      </c>
    </row>
    <row r="3403" spans="1:9" x14ac:dyDescent="0.3">
      <c r="A3403">
        <v>3401</v>
      </c>
      <c r="B3403">
        <v>417</v>
      </c>
      <c r="C3403">
        <v>43</v>
      </c>
      <c r="D3403">
        <v>57</v>
      </c>
      <c r="E3403">
        <v>196</v>
      </c>
      <c r="F3403">
        <v>6</v>
      </c>
      <c r="G3403" t="s">
        <v>2298</v>
      </c>
      <c r="H3403" t="s">
        <v>6083</v>
      </c>
      <c r="I3403" t="str">
        <f t="shared" si="53"/>
        <v>INSERT INTO [Object](ObjectID,FingerprintID,TypeID,Height,Width,User_Entry,Small_Description) VALUES(3401,417,43,57,196,6,N'Door Blue #214')</v>
      </c>
    </row>
    <row r="3404" spans="1:9" x14ac:dyDescent="0.3">
      <c r="A3404">
        <v>3402</v>
      </c>
      <c r="B3404">
        <v>417</v>
      </c>
      <c r="C3404">
        <v>43</v>
      </c>
      <c r="D3404">
        <v>57</v>
      </c>
      <c r="E3404">
        <v>215</v>
      </c>
      <c r="F3404">
        <v>6</v>
      </c>
      <c r="G3404" t="s">
        <v>2298</v>
      </c>
      <c r="H3404" t="s">
        <v>6084</v>
      </c>
      <c r="I3404" t="str">
        <f t="shared" si="53"/>
        <v>INSERT INTO [Object](ObjectID,FingerprintID,TypeID,Height,Width,User_Entry,Small_Description) VALUES(3402,417,43,57,215,6,N'Door Blue #215')</v>
      </c>
    </row>
    <row r="3405" spans="1:9" x14ac:dyDescent="0.3">
      <c r="A3405">
        <v>3403</v>
      </c>
      <c r="B3405">
        <v>417</v>
      </c>
      <c r="C3405">
        <v>43</v>
      </c>
      <c r="D3405">
        <v>59</v>
      </c>
      <c r="E3405">
        <v>228</v>
      </c>
      <c r="F3405">
        <v>6</v>
      </c>
      <c r="G3405" t="s">
        <v>2298</v>
      </c>
      <c r="H3405" t="s">
        <v>6085</v>
      </c>
      <c r="I3405" t="str">
        <f t="shared" si="53"/>
        <v>INSERT INTO [Object](ObjectID,FingerprintID,TypeID,Height,Width,User_Entry,Small_Description) VALUES(3403,417,43,59,228,6,N'Door Blue #216')</v>
      </c>
    </row>
    <row r="3406" spans="1:9" x14ac:dyDescent="0.3">
      <c r="A3406">
        <v>3404</v>
      </c>
      <c r="B3406">
        <v>417</v>
      </c>
      <c r="C3406">
        <v>43</v>
      </c>
      <c r="D3406">
        <v>69</v>
      </c>
      <c r="E3406">
        <v>228</v>
      </c>
      <c r="F3406">
        <v>6</v>
      </c>
      <c r="G3406" t="s">
        <v>2298</v>
      </c>
      <c r="H3406" t="s">
        <v>6086</v>
      </c>
      <c r="I3406" t="str">
        <f t="shared" si="53"/>
        <v>INSERT INTO [Object](ObjectID,FingerprintID,TypeID,Height,Width,User_Entry,Small_Description) VALUES(3404,417,43,69,228,6,N'Door Blue #217')</v>
      </c>
    </row>
    <row r="3407" spans="1:9" x14ac:dyDescent="0.3">
      <c r="A3407">
        <v>3405</v>
      </c>
      <c r="B3407">
        <v>417</v>
      </c>
      <c r="C3407">
        <v>43</v>
      </c>
      <c r="D3407">
        <v>64</v>
      </c>
      <c r="E3407">
        <v>216</v>
      </c>
      <c r="F3407">
        <v>6</v>
      </c>
      <c r="G3407" t="s">
        <v>2298</v>
      </c>
      <c r="H3407" t="s">
        <v>6087</v>
      </c>
      <c r="I3407" t="str">
        <f t="shared" si="53"/>
        <v>INSERT INTO [Object](ObjectID,FingerprintID,TypeID,Height,Width,User_Entry,Small_Description) VALUES(3405,417,43,64,216,6,N'Door Blue #218')</v>
      </c>
    </row>
    <row r="3408" spans="1:9" x14ac:dyDescent="0.3">
      <c r="A3408">
        <v>3406</v>
      </c>
      <c r="B3408">
        <v>417</v>
      </c>
      <c r="C3408">
        <v>43</v>
      </c>
      <c r="D3408">
        <v>65</v>
      </c>
      <c r="E3408">
        <v>224</v>
      </c>
      <c r="F3408">
        <v>6</v>
      </c>
      <c r="G3408" t="s">
        <v>2298</v>
      </c>
      <c r="H3408" t="s">
        <v>6088</v>
      </c>
      <c r="I3408" t="str">
        <f t="shared" si="53"/>
        <v>INSERT INTO [Object](ObjectID,FingerprintID,TypeID,Height,Width,User_Entry,Small_Description) VALUES(3406,417,43,65,224,6,N'Door Blue #219')</v>
      </c>
    </row>
    <row r="3409" spans="1:9" x14ac:dyDescent="0.3">
      <c r="A3409">
        <v>3407</v>
      </c>
      <c r="B3409">
        <v>417</v>
      </c>
      <c r="C3409">
        <v>43</v>
      </c>
      <c r="D3409">
        <v>60</v>
      </c>
      <c r="E3409">
        <v>225</v>
      </c>
      <c r="F3409">
        <v>6</v>
      </c>
      <c r="G3409" t="s">
        <v>2298</v>
      </c>
      <c r="H3409" t="s">
        <v>6089</v>
      </c>
      <c r="I3409" t="str">
        <f t="shared" si="53"/>
        <v>INSERT INTO [Object](ObjectID,FingerprintID,TypeID,Height,Width,User_Entry,Small_Description) VALUES(3407,417,43,60,225,6,N'Door Blue #220')</v>
      </c>
    </row>
    <row r="3410" spans="1:9" x14ac:dyDescent="0.3">
      <c r="A3410">
        <v>3408</v>
      </c>
      <c r="B3410">
        <v>417</v>
      </c>
      <c r="C3410">
        <v>43</v>
      </c>
      <c r="D3410">
        <v>66</v>
      </c>
      <c r="E3410">
        <v>234</v>
      </c>
      <c r="F3410">
        <v>6</v>
      </c>
      <c r="G3410" t="s">
        <v>2298</v>
      </c>
      <c r="H3410" t="s">
        <v>6090</v>
      </c>
      <c r="I3410" t="str">
        <f t="shared" si="53"/>
        <v>INSERT INTO [Object](ObjectID,FingerprintID,TypeID,Height,Width,User_Entry,Small_Description) VALUES(3408,417,43,66,234,6,N'Door Blue #221')</v>
      </c>
    </row>
    <row r="3411" spans="1:9" x14ac:dyDescent="0.3">
      <c r="A3411">
        <v>3409</v>
      </c>
      <c r="B3411">
        <v>417</v>
      </c>
      <c r="C3411">
        <v>43</v>
      </c>
      <c r="D3411">
        <v>64</v>
      </c>
      <c r="E3411">
        <v>237</v>
      </c>
      <c r="F3411">
        <v>6</v>
      </c>
      <c r="G3411" t="s">
        <v>2298</v>
      </c>
      <c r="H3411" t="s">
        <v>6091</v>
      </c>
      <c r="I3411" t="str">
        <f t="shared" si="53"/>
        <v>INSERT INTO [Object](ObjectID,FingerprintID,TypeID,Height,Width,User_Entry,Small_Description) VALUES(3409,417,43,64,237,6,N'Door Blue #222')</v>
      </c>
    </row>
    <row r="3412" spans="1:9" x14ac:dyDescent="0.3">
      <c r="A3412">
        <v>3410</v>
      </c>
      <c r="B3412">
        <v>417</v>
      </c>
      <c r="C3412">
        <v>59</v>
      </c>
      <c r="D3412">
        <v>81</v>
      </c>
      <c r="E3412">
        <v>104</v>
      </c>
      <c r="F3412">
        <v>6</v>
      </c>
      <c r="G3412" t="s">
        <v>2298</v>
      </c>
      <c r="H3412" t="s">
        <v>6092</v>
      </c>
      <c r="I3412" t="str">
        <f t="shared" si="53"/>
        <v>INSERT INTO [Object](ObjectID,FingerprintID,TypeID,Height,Width,User_Entry,Small_Description) VALUES(3410,417,59,81,104,6,N'Sign CCTV #42')</v>
      </c>
    </row>
    <row r="3413" spans="1:9" x14ac:dyDescent="0.3">
      <c r="A3413">
        <v>3411</v>
      </c>
      <c r="B3413">
        <v>417</v>
      </c>
      <c r="C3413">
        <v>59</v>
      </c>
      <c r="D3413">
        <v>86</v>
      </c>
      <c r="E3413">
        <v>108</v>
      </c>
      <c r="F3413">
        <v>6</v>
      </c>
      <c r="G3413" t="s">
        <v>2298</v>
      </c>
      <c r="H3413" t="s">
        <v>6093</v>
      </c>
      <c r="I3413" t="str">
        <f t="shared" si="53"/>
        <v>INSERT INTO [Object](ObjectID,FingerprintID,TypeID,Height,Width,User_Entry,Small_Description) VALUES(3411,417,59,86,108,6,N'Sign CCTV #43')</v>
      </c>
    </row>
    <row r="3414" spans="1:9" x14ac:dyDescent="0.3">
      <c r="A3414">
        <v>3412</v>
      </c>
      <c r="B3414">
        <v>417</v>
      </c>
      <c r="C3414">
        <v>100</v>
      </c>
      <c r="D3414">
        <v>92</v>
      </c>
      <c r="E3414">
        <v>133</v>
      </c>
      <c r="F3414">
        <v>6</v>
      </c>
      <c r="G3414" t="s">
        <v>2298</v>
      </c>
      <c r="H3414" t="s">
        <v>6094</v>
      </c>
      <c r="I3414" t="str">
        <f t="shared" si="53"/>
        <v>INSERT INTO [Object](ObjectID,FingerprintID,TypeID,Height,Width,User_Entry,Small_Description) VALUES(3412,417,100,92,133,6,N'Trash Can #411')</v>
      </c>
    </row>
    <row r="3415" spans="1:9" x14ac:dyDescent="0.3">
      <c r="A3415">
        <v>3413</v>
      </c>
      <c r="B3415">
        <v>418</v>
      </c>
      <c r="C3415">
        <v>5</v>
      </c>
      <c r="D3415">
        <v>114</v>
      </c>
      <c r="E3415">
        <v>53</v>
      </c>
      <c r="F3415">
        <v>3</v>
      </c>
      <c r="G3415" t="s">
        <v>2286</v>
      </c>
      <c r="H3415" t="s">
        <v>6095</v>
      </c>
      <c r="I3415" t="str">
        <f t="shared" si="53"/>
        <v>INSERT INTO [Object](ObjectID,FingerprintID,TypeID,Height,Width,User_Entry,Small_Description) VALUES(3413,418,5,114,53,3,N'Wall Letters #35')</v>
      </c>
    </row>
    <row r="3416" spans="1:9" x14ac:dyDescent="0.3">
      <c r="A3416">
        <v>3414</v>
      </c>
      <c r="B3416">
        <v>418</v>
      </c>
      <c r="C3416">
        <v>5</v>
      </c>
      <c r="D3416">
        <v>112</v>
      </c>
      <c r="E3416">
        <v>50</v>
      </c>
      <c r="F3416">
        <v>3</v>
      </c>
      <c r="G3416" t="s">
        <v>2286</v>
      </c>
      <c r="H3416" t="s">
        <v>6096</v>
      </c>
      <c r="I3416" t="str">
        <f t="shared" si="53"/>
        <v>INSERT INTO [Object](ObjectID,FingerprintID,TypeID,Height,Width,User_Entry,Small_Description) VALUES(3414,418,5,112,50,3,N'Wall Letters #36')</v>
      </c>
    </row>
    <row r="3417" spans="1:9" x14ac:dyDescent="0.3">
      <c r="A3417">
        <v>3415</v>
      </c>
      <c r="B3417">
        <v>418</v>
      </c>
      <c r="C3417">
        <v>5</v>
      </c>
      <c r="D3417">
        <v>98</v>
      </c>
      <c r="E3417">
        <v>58</v>
      </c>
      <c r="F3417">
        <v>3</v>
      </c>
      <c r="G3417" t="s">
        <v>2286</v>
      </c>
      <c r="H3417" t="s">
        <v>6097</v>
      </c>
      <c r="I3417" t="str">
        <f t="shared" si="53"/>
        <v>INSERT INTO [Object](ObjectID,FingerprintID,TypeID,Height,Width,User_Entry,Small_Description) VALUES(3415,418,5,98,58,3,N'Wall Letters #37')</v>
      </c>
    </row>
    <row r="3418" spans="1:9" x14ac:dyDescent="0.3">
      <c r="A3418">
        <v>3416</v>
      </c>
      <c r="B3418">
        <v>418</v>
      </c>
      <c r="C3418">
        <v>43</v>
      </c>
      <c r="D3418">
        <v>69</v>
      </c>
      <c r="E3418">
        <v>157</v>
      </c>
      <c r="F3418">
        <v>3</v>
      </c>
      <c r="G3418" t="s">
        <v>2286</v>
      </c>
      <c r="H3418" t="s">
        <v>6098</v>
      </c>
      <c r="I3418" t="str">
        <f t="shared" si="53"/>
        <v>INSERT INTO [Object](ObjectID,FingerprintID,TypeID,Height,Width,User_Entry,Small_Description) VALUES(3416,418,43,69,157,3,N'Door Blue #223')</v>
      </c>
    </row>
    <row r="3419" spans="1:9" x14ac:dyDescent="0.3">
      <c r="A3419">
        <v>3417</v>
      </c>
      <c r="B3419">
        <v>418</v>
      </c>
      <c r="C3419">
        <v>43</v>
      </c>
      <c r="D3419">
        <v>75</v>
      </c>
      <c r="E3419">
        <v>175</v>
      </c>
      <c r="F3419">
        <v>3</v>
      </c>
      <c r="G3419" t="s">
        <v>2286</v>
      </c>
      <c r="H3419" t="s">
        <v>6099</v>
      </c>
      <c r="I3419" t="str">
        <f t="shared" si="53"/>
        <v>INSERT INTO [Object](ObjectID,FingerprintID,TypeID,Height,Width,User_Entry,Small_Description) VALUES(3417,418,43,75,175,3,N'Door Blue #224')</v>
      </c>
    </row>
    <row r="3420" spans="1:9" x14ac:dyDescent="0.3">
      <c r="A3420">
        <v>3418</v>
      </c>
      <c r="B3420">
        <v>418</v>
      </c>
      <c r="C3420">
        <v>43</v>
      </c>
      <c r="D3420">
        <v>80</v>
      </c>
      <c r="E3420">
        <v>165</v>
      </c>
      <c r="F3420">
        <v>3</v>
      </c>
      <c r="G3420" t="s">
        <v>2286</v>
      </c>
      <c r="H3420" t="s">
        <v>6100</v>
      </c>
      <c r="I3420" t="str">
        <f t="shared" si="53"/>
        <v>INSERT INTO [Object](ObjectID,FingerprintID,TypeID,Height,Width,User_Entry,Small_Description) VALUES(3418,418,43,80,165,3,N'Door Blue #225')</v>
      </c>
    </row>
    <row r="3421" spans="1:9" x14ac:dyDescent="0.3">
      <c r="A3421">
        <v>3419</v>
      </c>
      <c r="B3421">
        <v>418</v>
      </c>
      <c r="C3421">
        <v>43</v>
      </c>
      <c r="D3421">
        <v>77</v>
      </c>
      <c r="E3421">
        <v>159</v>
      </c>
      <c r="F3421">
        <v>3</v>
      </c>
      <c r="G3421" t="s">
        <v>2286</v>
      </c>
      <c r="H3421" t="s">
        <v>6101</v>
      </c>
      <c r="I3421" t="str">
        <f t="shared" si="53"/>
        <v>INSERT INTO [Object](ObjectID,FingerprintID,TypeID,Height,Width,User_Entry,Small_Description) VALUES(3419,418,43,77,159,3,N'Door Blue #226')</v>
      </c>
    </row>
    <row r="3422" spans="1:9" x14ac:dyDescent="0.3">
      <c r="A3422">
        <v>3420</v>
      </c>
      <c r="B3422">
        <v>418</v>
      </c>
      <c r="C3422">
        <v>100</v>
      </c>
      <c r="D3422">
        <v>80</v>
      </c>
      <c r="E3422">
        <v>478</v>
      </c>
      <c r="F3422">
        <v>3</v>
      </c>
      <c r="G3422" t="s">
        <v>2286</v>
      </c>
      <c r="H3422" t="s">
        <v>6102</v>
      </c>
      <c r="I3422" t="str">
        <f t="shared" si="53"/>
        <v>INSERT INTO [Object](ObjectID,FingerprintID,TypeID,Height,Width,User_Entry,Small_Description) VALUES(3420,418,100,80,478,3,N'Trash Can #412')</v>
      </c>
    </row>
    <row r="3423" spans="1:9" x14ac:dyDescent="0.3">
      <c r="A3423">
        <v>3421</v>
      </c>
      <c r="B3423">
        <v>418</v>
      </c>
      <c r="C3423">
        <v>196</v>
      </c>
      <c r="D3423">
        <v>96</v>
      </c>
      <c r="E3423">
        <v>161</v>
      </c>
      <c r="F3423">
        <v>3</v>
      </c>
      <c r="G3423" t="s">
        <v>2286</v>
      </c>
      <c r="H3423" t="s">
        <v>6103</v>
      </c>
      <c r="I3423" t="str">
        <f t="shared" si="53"/>
        <v>INSERT INTO [Object](ObjectID,FingerprintID,TypeID,Height,Width,User_Entry,Small_Description) VALUES(3421,418,196,96,161,3,N'Cell Phone #13')</v>
      </c>
    </row>
    <row r="3424" spans="1:9" x14ac:dyDescent="0.3">
      <c r="A3424">
        <v>3422</v>
      </c>
      <c r="B3424">
        <v>419</v>
      </c>
      <c r="C3424">
        <v>4</v>
      </c>
      <c r="D3424">
        <v>62</v>
      </c>
      <c r="E3424">
        <v>59</v>
      </c>
      <c r="F3424">
        <v>7</v>
      </c>
      <c r="G3424" t="s">
        <v>2302</v>
      </c>
      <c r="H3424" t="s">
        <v>6104</v>
      </c>
      <c r="I3424" t="str">
        <f t="shared" si="53"/>
        <v>INSERT INTO [Object](ObjectID,FingerprintID,TypeID,Height,Width,User_Entry,Small_Description) VALUES(3422,419,4,62,59,7,N'Sign Exit Person Letters #150')</v>
      </c>
    </row>
    <row r="3425" spans="1:9" x14ac:dyDescent="0.3">
      <c r="A3425">
        <v>3423</v>
      </c>
      <c r="B3425">
        <v>419</v>
      </c>
      <c r="C3425">
        <v>4</v>
      </c>
      <c r="D3425">
        <v>66</v>
      </c>
      <c r="E3425">
        <v>59</v>
      </c>
      <c r="F3425">
        <v>7</v>
      </c>
      <c r="G3425" t="s">
        <v>2302</v>
      </c>
      <c r="H3425" t="s">
        <v>6105</v>
      </c>
      <c r="I3425" t="str">
        <f t="shared" si="53"/>
        <v>INSERT INTO [Object](ObjectID,FingerprintID,TypeID,Height,Width,User_Entry,Small_Description) VALUES(3423,419,4,66,59,7,N'Sign Exit Person Letters #151')</v>
      </c>
    </row>
    <row r="3426" spans="1:9" x14ac:dyDescent="0.3">
      <c r="A3426">
        <v>3424</v>
      </c>
      <c r="B3426">
        <v>419</v>
      </c>
      <c r="C3426">
        <v>4</v>
      </c>
      <c r="D3426">
        <v>70</v>
      </c>
      <c r="E3426">
        <v>56</v>
      </c>
      <c r="F3426">
        <v>7</v>
      </c>
      <c r="G3426" t="s">
        <v>2302</v>
      </c>
      <c r="H3426" t="s">
        <v>6106</v>
      </c>
      <c r="I3426" t="str">
        <f t="shared" si="53"/>
        <v>INSERT INTO [Object](ObjectID,FingerprintID,TypeID,Height,Width,User_Entry,Small_Description) VALUES(3424,419,4,70,56,7,N'Sign Exit Person Letters #152')</v>
      </c>
    </row>
    <row r="3427" spans="1:9" x14ac:dyDescent="0.3">
      <c r="A3427">
        <v>3425</v>
      </c>
      <c r="B3427">
        <v>419</v>
      </c>
      <c r="C3427">
        <v>43</v>
      </c>
      <c r="D3427">
        <v>123</v>
      </c>
      <c r="E3427">
        <v>260</v>
      </c>
      <c r="F3427">
        <v>7</v>
      </c>
      <c r="G3427" t="s">
        <v>2302</v>
      </c>
      <c r="H3427" t="s">
        <v>6107</v>
      </c>
      <c r="I3427" t="str">
        <f t="shared" si="53"/>
        <v>INSERT INTO [Object](ObjectID,FingerprintID,TypeID,Height,Width,User_Entry,Small_Description) VALUES(3425,419,43,123,260,7,N'Door Blue #227')</v>
      </c>
    </row>
    <row r="3428" spans="1:9" x14ac:dyDescent="0.3">
      <c r="A3428">
        <v>3426</v>
      </c>
      <c r="B3428">
        <v>419</v>
      </c>
      <c r="C3428">
        <v>43</v>
      </c>
      <c r="D3428">
        <v>129</v>
      </c>
      <c r="E3428">
        <v>260</v>
      </c>
      <c r="F3428">
        <v>7</v>
      </c>
      <c r="G3428" t="s">
        <v>2302</v>
      </c>
      <c r="H3428" t="s">
        <v>6108</v>
      </c>
      <c r="I3428" t="str">
        <f t="shared" si="53"/>
        <v>INSERT INTO [Object](ObjectID,FingerprintID,TypeID,Height,Width,User_Entry,Small_Description) VALUES(3426,419,43,129,260,7,N'Door Blue #228')</v>
      </c>
    </row>
    <row r="3429" spans="1:9" x14ac:dyDescent="0.3">
      <c r="A3429">
        <v>3427</v>
      </c>
      <c r="B3429">
        <v>419</v>
      </c>
      <c r="C3429">
        <v>43</v>
      </c>
      <c r="D3429">
        <v>142</v>
      </c>
      <c r="E3429">
        <v>248</v>
      </c>
      <c r="F3429">
        <v>7</v>
      </c>
      <c r="G3429" t="s">
        <v>2302</v>
      </c>
      <c r="H3429" t="s">
        <v>6109</v>
      </c>
      <c r="I3429" t="str">
        <f t="shared" si="53"/>
        <v>INSERT INTO [Object](ObjectID,FingerprintID,TypeID,Height,Width,User_Entry,Small_Description) VALUES(3427,419,43,142,248,7,N'Door Blue #229')</v>
      </c>
    </row>
    <row r="3430" spans="1:9" x14ac:dyDescent="0.3">
      <c r="A3430">
        <v>3428</v>
      </c>
      <c r="B3430">
        <v>419</v>
      </c>
      <c r="C3430">
        <v>43</v>
      </c>
      <c r="D3430">
        <v>163</v>
      </c>
      <c r="E3430">
        <v>260</v>
      </c>
      <c r="F3430">
        <v>7</v>
      </c>
      <c r="G3430" t="s">
        <v>2302</v>
      </c>
      <c r="H3430" t="s">
        <v>6110</v>
      </c>
      <c r="I3430" t="str">
        <f t="shared" si="53"/>
        <v>INSERT INTO [Object](ObjectID,FingerprintID,TypeID,Height,Width,User_Entry,Small_Description) VALUES(3428,419,43,163,260,7,N'Door Blue #230')</v>
      </c>
    </row>
    <row r="3431" spans="1:9" x14ac:dyDescent="0.3">
      <c r="A3431">
        <v>3429</v>
      </c>
      <c r="B3431">
        <v>419</v>
      </c>
      <c r="C3431">
        <v>43</v>
      </c>
      <c r="D3431">
        <v>169</v>
      </c>
      <c r="E3431">
        <v>256</v>
      </c>
      <c r="F3431">
        <v>7</v>
      </c>
      <c r="G3431" t="s">
        <v>2302</v>
      </c>
      <c r="H3431" t="s">
        <v>6111</v>
      </c>
      <c r="I3431" t="str">
        <f t="shared" si="53"/>
        <v>INSERT INTO [Object](ObjectID,FingerprintID,TypeID,Height,Width,User_Entry,Small_Description) VALUES(3429,419,43,169,256,7,N'Door Blue #231')</v>
      </c>
    </row>
    <row r="3432" spans="1:9" x14ac:dyDescent="0.3">
      <c r="A3432">
        <v>3430</v>
      </c>
      <c r="B3432">
        <v>419</v>
      </c>
      <c r="C3432">
        <v>43</v>
      </c>
      <c r="D3432">
        <v>171</v>
      </c>
      <c r="E3432">
        <v>267</v>
      </c>
      <c r="F3432">
        <v>7</v>
      </c>
      <c r="G3432" t="s">
        <v>2302</v>
      </c>
      <c r="H3432" t="s">
        <v>6112</v>
      </c>
      <c r="I3432" t="str">
        <f t="shared" si="53"/>
        <v>INSERT INTO [Object](ObjectID,FingerprintID,TypeID,Height,Width,User_Entry,Small_Description) VALUES(3430,419,43,171,267,7,N'Door Blue #232')</v>
      </c>
    </row>
    <row r="3433" spans="1:9" x14ac:dyDescent="0.3">
      <c r="A3433">
        <v>3431</v>
      </c>
      <c r="B3433">
        <v>419</v>
      </c>
      <c r="C3433">
        <v>43</v>
      </c>
      <c r="D3433">
        <v>195</v>
      </c>
      <c r="E3433">
        <v>256</v>
      </c>
      <c r="F3433">
        <v>7</v>
      </c>
      <c r="G3433" t="s">
        <v>2302</v>
      </c>
      <c r="H3433" t="s">
        <v>6113</v>
      </c>
      <c r="I3433" t="str">
        <f t="shared" si="53"/>
        <v>INSERT INTO [Object](ObjectID,FingerprintID,TypeID,Height,Width,User_Entry,Small_Description) VALUES(3431,419,43,195,256,7,N'Door Blue #233')</v>
      </c>
    </row>
    <row r="3434" spans="1:9" x14ac:dyDescent="0.3">
      <c r="A3434">
        <v>3432</v>
      </c>
      <c r="B3434">
        <v>419</v>
      </c>
      <c r="C3434">
        <v>43</v>
      </c>
      <c r="D3434">
        <v>169</v>
      </c>
      <c r="E3434">
        <v>265</v>
      </c>
      <c r="F3434">
        <v>7</v>
      </c>
      <c r="G3434" t="s">
        <v>2302</v>
      </c>
      <c r="H3434" t="s">
        <v>6114</v>
      </c>
      <c r="I3434" t="str">
        <f t="shared" si="53"/>
        <v>INSERT INTO [Object](ObjectID,FingerprintID,TypeID,Height,Width,User_Entry,Small_Description) VALUES(3432,419,43,169,265,7,N'Door Blue #234')</v>
      </c>
    </row>
    <row r="3435" spans="1:9" x14ac:dyDescent="0.3">
      <c r="A3435">
        <v>3433</v>
      </c>
      <c r="B3435">
        <v>419</v>
      </c>
      <c r="C3435">
        <v>43</v>
      </c>
      <c r="D3435">
        <v>193</v>
      </c>
      <c r="E3435">
        <v>271</v>
      </c>
      <c r="F3435">
        <v>7</v>
      </c>
      <c r="G3435" t="s">
        <v>2302</v>
      </c>
      <c r="H3435" t="s">
        <v>6115</v>
      </c>
      <c r="I3435" t="str">
        <f t="shared" si="53"/>
        <v>INSERT INTO [Object](ObjectID,FingerprintID,TypeID,Height,Width,User_Entry,Small_Description) VALUES(3433,419,43,193,271,7,N'Door Blue #235')</v>
      </c>
    </row>
    <row r="3436" spans="1:9" x14ac:dyDescent="0.3">
      <c r="A3436">
        <v>3434</v>
      </c>
      <c r="B3436">
        <v>419</v>
      </c>
      <c r="C3436">
        <v>43</v>
      </c>
      <c r="D3436">
        <v>171</v>
      </c>
      <c r="E3436">
        <v>266</v>
      </c>
      <c r="F3436">
        <v>7</v>
      </c>
      <c r="G3436" t="s">
        <v>2302</v>
      </c>
      <c r="H3436" t="s">
        <v>6116</v>
      </c>
      <c r="I3436" t="str">
        <f t="shared" si="53"/>
        <v>INSERT INTO [Object](ObjectID,FingerprintID,TypeID,Height,Width,User_Entry,Small_Description) VALUES(3434,419,43,171,266,7,N'Door Blue #236')</v>
      </c>
    </row>
    <row r="3437" spans="1:9" x14ac:dyDescent="0.3">
      <c r="A3437">
        <v>3435</v>
      </c>
      <c r="B3437">
        <v>419</v>
      </c>
      <c r="C3437">
        <v>90</v>
      </c>
      <c r="D3437">
        <v>54</v>
      </c>
      <c r="E3437">
        <v>51</v>
      </c>
      <c r="F3437">
        <v>7</v>
      </c>
      <c r="G3437" t="s">
        <v>2302</v>
      </c>
      <c r="H3437" t="s">
        <v>6117</v>
      </c>
      <c r="I3437" t="str">
        <f t="shared" si="53"/>
        <v>INSERT INTO [Object](ObjectID,FingerprintID,TypeID,Height,Width,User_Entry,Small_Description) VALUES(3435,419,90,54,51,7,N'Sign Arrow #48')</v>
      </c>
    </row>
    <row r="3438" spans="1:9" x14ac:dyDescent="0.3">
      <c r="A3438">
        <v>3436</v>
      </c>
      <c r="B3438">
        <v>419</v>
      </c>
      <c r="C3438">
        <v>100</v>
      </c>
      <c r="D3438">
        <v>207</v>
      </c>
      <c r="E3438">
        <v>172</v>
      </c>
      <c r="F3438">
        <v>7</v>
      </c>
      <c r="G3438" t="s">
        <v>2302</v>
      </c>
      <c r="H3438" t="s">
        <v>6118</v>
      </c>
      <c r="I3438" t="str">
        <f t="shared" si="53"/>
        <v>INSERT INTO [Object](ObjectID,FingerprintID,TypeID,Height,Width,User_Entry,Small_Description) VALUES(3436,419,100,207,172,7,N'Trash Can #413')</v>
      </c>
    </row>
    <row r="3439" spans="1:9" x14ac:dyDescent="0.3">
      <c r="A3439">
        <v>3437</v>
      </c>
      <c r="B3439">
        <v>420</v>
      </c>
      <c r="C3439">
        <v>4</v>
      </c>
      <c r="D3439">
        <v>137</v>
      </c>
      <c r="E3439">
        <v>75</v>
      </c>
      <c r="F3439">
        <v>6</v>
      </c>
      <c r="G3439" t="s">
        <v>2298</v>
      </c>
      <c r="H3439" t="s">
        <v>6119</v>
      </c>
      <c r="I3439" t="str">
        <f t="shared" si="53"/>
        <v>INSERT INTO [Object](ObjectID,FingerprintID,TypeID,Height,Width,User_Entry,Small_Description) VALUES(3437,420,4,137,75,6,N'Sign Exit Person Letters #163')</v>
      </c>
    </row>
    <row r="3440" spans="1:9" x14ac:dyDescent="0.3">
      <c r="A3440">
        <v>3438</v>
      </c>
      <c r="B3440">
        <v>420</v>
      </c>
      <c r="C3440">
        <v>5</v>
      </c>
      <c r="D3440">
        <v>47</v>
      </c>
      <c r="E3440">
        <v>128</v>
      </c>
      <c r="F3440">
        <v>6</v>
      </c>
      <c r="G3440" t="s">
        <v>2298</v>
      </c>
      <c r="H3440" t="s">
        <v>6120</v>
      </c>
      <c r="I3440" t="str">
        <f t="shared" si="53"/>
        <v>INSERT INTO [Object](ObjectID,FingerprintID,TypeID,Height,Width,User_Entry,Small_Description) VALUES(3438,420,5,47,128,6,N'Wall Letters #38')</v>
      </c>
    </row>
    <row r="3441" spans="1:9" x14ac:dyDescent="0.3">
      <c r="A3441">
        <v>3439</v>
      </c>
      <c r="B3441">
        <v>420</v>
      </c>
      <c r="C3441">
        <v>5</v>
      </c>
      <c r="D3441">
        <v>99</v>
      </c>
      <c r="E3441">
        <v>102</v>
      </c>
      <c r="F3441">
        <v>6</v>
      </c>
      <c r="G3441" t="s">
        <v>2298</v>
      </c>
      <c r="H3441" t="s">
        <v>6121</v>
      </c>
      <c r="I3441" t="str">
        <f t="shared" si="53"/>
        <v>INSERT INTO [Object](ObjectID,FingerprintID,TypeID,Height,Width,User_Entry,Small_Description) VALUES(3439,420,5,99,102,6,N'Wall Letters #39')</v>
      </c>
    </row>
    <row r="3442" spans="1:9" x14ac:dyDescent="0.3">
      <c r="A3442">
        <v>3440</v>
      </c>
      <c r="B3442">
        <v>420</v>
      </c>
      <c r="C3442">
        <v>5</v>
      </c>
      <c r="D3442">
        <v>101</v>
      </c>
      <c r="E3442">
        <v>109</v>
      </c>
      <c r="F3442">
        <v>6</v>
      </c>
      <c r="G3442" t="s">
        <v>2298</v>
      </c>
      <c r="H3442" t="s">
        <v>6122</v>
      </c>
      <c r="I3442" t="str">
        <f t="shared" si="53"/>
        <v>INSERT INTO [Object](ObjectID,FingerprintID,TypeID,Height,Width,User_Entry,Small_Description) VALUES(3440,420,5,101,109,6,N'Wall Letters #40')</v>
      </c>
    </row>
    <row r="3443" spans="1:9" x14ac:dyDescent="0.3">
      <c r="A3443">
        <v>3441</v>
      </c>
      <c r="B3443">
        <v>420</v>
      </c>
      <c r="C3443">
        <v>5</v>
      </c>
      <c r="D3443">
        <v>116</v>
      </c>
      <c r="E3443">
        <v>110</v>
      </c>
      <c r="F3443">
        <v>6</v>
      </c>
      <c r="G3443" t="s">
        <v>2298</v>
      </c>
      <c r="H3443" t="s">
        <v>6123</v>
      </c>
      <c r="I3443" t="str">
        <f t="shared" si="53"/>
        <v>INSERT INTO [Object](ObjectID,FingerprintID,TypeID,Height,Width,User_Entry,Small_Description) VALUES(3441,420,5,116,110,6,N'Wall Letters #41')</v>
      </c>
    </row>
    <row r="3444" spans="1:9" x14ac:dyDescent="0.3">
      <c r="A3444">
        <v>3442</v>
      </c>
      <c r="B3444">
        <v>420</v>
      </c>
      <c r="C3444">
        <v>5</v>
      </c>
      <c r="D3444">
        <v>79</v>
      </c>
      <c r="E3444">
        <v>99</v>
      </c>
      <c r="F3444">
        <v>6</v>
      </c>
      <c r="G3444" t="s">
        <v>2298</v>
      </c>
      <c r="H3444" t="s">
        <v>6124</v>
      </c>
      <c r="I3444" t="str">
        <f t="shared" si="53"/>
        <v>INSERT INTO [Object](ObjectID,FingerprintID,TypeID,Height,Width,User_Entry,Small_Description) VALUES(3442,420,5,79,99,6,N'Wall Letters #42')</v>
      </c>
    </row>
    <row r="3445" spans="1:9" x14ac:dyDescent="0.3">
      <c r="A3445">
        <v>3443</v>
      </c>
      <c r="B3445">
        <v>420</v>
      </c>
      <c r="C3445">
        <v>100</v>
      </c>
      <c r="D3445">
        <v>97</v>
      </c>
      <c r="E3445">
        <v>56</v>
      </c>
      <c r="F3445">
        <v>6</v>
      </c>
      <c r="G3445" t="s">
        <v>2298</v>
      </c>
      <c r="H3445" t="s">
        <v>6125</v>
      </c>
      <c r="I3445" t="str">
        <f t="shared" si="53"/>
        <v>INSERT INTO [Object](ObjectID,FingerprintID,TypeID,Height,Width,User_Entry,Small_Description) VALUES(3443,420,100,97,56,6,N'Trash Can #414')</v>
      </c>
    </row>
    <row r="3446" spans="1:9" x14ac:dyDescent="0.3">
      <c r="A3446">
        <v>3444</v>
      </c>
      <c r="B3446">
        <v>421</v>
      </c>
      <c r="C3446">
        <v>43</v>
      </c>
      <c r="D3446">
        <v>78</v>
      </c>
      <c r="E3446">
        <v>98</v>
      </c>
      <c r="F3446">
        <v>3</v>
      </c>
      <c r="G3446" t="s">
        <v>2286</v>
      </c>
      <c r="H3446" t="s">
        <v>6126</v>
      </c>
      <c r="I3446" t="str">
        <f t="shared" si="53"/>
        <v>INSERT INTO [Object](ObjectID,FingerprintID,TypeID,Height,Width,User_Entry,Small_Description) VALUES(3444,421,43,78,98,3,N'Door Blue #237')</v>
      </c>
    </row>
    <row r="3447" spans="1:9" x14ac:dyDescent="0.3">
      <c r="A3447">
        <v>3445</v>
      </c>
      <c r="B3447">
        <v>421</v>
      </c>
      <c r="C3447">
        <v>49</v>
      </c>
      <c r="D3447">
        <v>55</v>
      </c>
      <c r="E3447">
        <v>133</v>
      </c>
      <c r="F3447">
        <v>3</v>
      </c>
      <c r="G3447" t="s">
        <v>2286</v>
      </c>
      <c r="H3447" t="s">
        <v>6127</v>
      </c>
      <c r="I3447" t="str">
        <f t="shared" si="53"/>
        <v>INSERT INTO [Object](ObjectID,FingerprintID,TypeID,Height,Width,User_Entry,Small_Description) VALUES(3445,421,49,55,133,3,N'Wall Pattern Red White #78')</v>
      </c>
    </row>
    <row r="3448" spans="1:9" x14ac:dyDescent="0.3">
      <c r="A3448">
        <v>3446</v>
      </c>
      <c r="B3448">
        <v>421</v>
      </c>
      <c r="C3448">
        <v>49</v>
      </c>
      <c r="D3448">
        <v>56</v>
      </c>
      <c r="E3448">
        <v>128</v>
      </c>
      <c r="F3448">
        <v>3</v>
      </c>
      <c r="G3448" t="s">
        <v>2286</v>
      </c>
      <c r="H3448" t="s">
        <v>6128</v>
      </c>
      <c r="I3448" t="str">
        <f t="shared" si="53"/>
        <v>INSERT INTO [Object](ObjectID,FingerprintID,TypeID,Height,Width,User_Entry,Small_Description) VALUES(3446,421,49,56,128,3,N'Wall Pattern Red White #79')</v>
      </c>
    </row>
    <row r="3449" spans="1:9" x14ac:dyDescent="0.3">
      <c r="A3449">
        <v>3447</v>
      </c>
      <c r="B3449">
        <v>421</v>
      </c>
      <c r="C3449">
        <v>49</v>
      </c>
      <c r="D3449">
        <v>56</v>
      </c>
      <c r="E3449">
        <v>127</v>
      </c>
      <c r="F3449">
        <v>3</v>
      </c>
      <c r="G3449" t="s">
        <v>2286</v>
      </c>
      <c r="H3449" t="s">
        <v>6129</v>
      </c>
      <c r="I3449" t="str">
        <f t="shared" si="53"/>
        <v>INSERT INTO [Object](ObjectID,FingerprintID,TypeID,Height,Width,User_Entry,Small_Description) VALUES(3447,421,49,56,127,3,N'Wall Pattern Red White #80')</v>
      </c>
    </row>
    <row r="3450" spans="1:9" x14ac:dyDescent="0.3">
      <c r="A3450">
        <v>3448</v>
      </c>
      <c r="B3450">
        <v>421</v>
      </c>
      <c r="C3450">
        <v>100</v>
      </c>
      <c r="D3450">
        <v>81</v>
      </c>
      <c r="E3450">
        <v>57</v>
      </c>
      <c r="F3450">
        <v>3</v>
      </c>
      <c r="G3450" t="s">
        <v>2286</v>
      </c>
      <c r="H3450" t="s">
        <v>6130</v>
      </c>
      <c r="I3450" t="str">
        <f t="shared" si="53"/>
        <v>INSERT INTO [Object](ObjectID,FingerprintID,TypeID,Height,Width,User_Entry,Small_Description) VALUES(3448,421,100,81,57,3,N'Trash Can #415')</v>
      </c>
    </row>
    <row r="3451" spans="1:9" x14ac:dyDescent="0.3">
      <c r="A3451">
        <v>3449</v>
      </c>
      <c r="B3451">
        <v>422</v>
      </c>
      <c r="C3451">
        <v>43</v>
      </c>
      <c r="D3451">
        <v>87</v>
      </c>
      <c r="E3451">
        <v>201</v>
      </c>
      <c r="F3451">
        <v>2</v>
      </c>
      <c r="G3451" t="s">
        <v>2282</v>
      </c>
      <c r="H3451" t="s">
        <v>6131</v>
      </c>
      <c r="I3451" t="str">
        <f t="shared" si="53"/>
        <v>INSERT INTO [Object](ObjectID,FingerprintID,TypeID,Height,Width,User_Entry,Small_Description) VALUES(3449,422,43,87,201,2,N'Door Blue #238')</v>
      </c>
    </row>
    <row r="3452" spans="1:9" x14ac:dyDescent="0.3">
      <c r="A3452">
        <v>3450</v>
      </c>
      <c r="B3452">
        <v>422</v>
      </c>
      <c r="C3452">
        <v>43</v>
      </c>
      <c r="D3452">
        <v>78</v>
      </c>
      <c r="E3452">
        <v>198</v>
      </c>
      <c r="F3452">
        <v>2</v>
      </c>
      <c r="G3452" t="s">
        <v>2282</v>
      </c>
      <c r="H3452" t="s">
        <v>6132</v>
      </c>
      <c r="I3452" t="str">
        <f t="shared" si="53"/>
        <v>INSERT INTO [Object](ObjectID,FingerprintID,TypeID,Height,Width,User_Entry,Small_Description) VALUES(3450,422,43,78,198,2,N'Door Blue #239')</v>
      </c>
    </row>
    <row r="3453" spans="1:9" x14ac:dyDescent="0.3">
      <c r="A3453">
        <v>3451</v>
      </c>
      <c r="B3453">
        <v>422</v>
      </c>
      <c r="C3453">
        <v>43</v>
      </c>
      <c r="D3453">
        <v>82</v>
      </c>
      <c r="E3453">
        <v>193</v>
      </c>
      <c r="F3453">
        <v>2</v>
      </c>
      <c r="G3453" t="s">
        <v>2282</v>
      </c>
      <c r="H3453" t="s">
        <v>6133</v>
      </c>
      <c r="I3453" t="str">
        <f t="shared" si="53"/>
        <v>INSERT INTO [Object](ObjectID,FingerprintID,TypeID,Height,Width,User_Entry,Small_Description) VALUES(3451,422,43,82,193,2,N'Door Blue #240')</v>
      </c>
    </row>
    <row r="3454" spans="1:9" x14ac:dyDescent="0.3">
      <c r="A3454">
        <v>3452</v>
      </c>
      <c r="B3454">
        <v>422</v>
      </c>
      <c r="C3454">
        <v>43</v>
      </c>
      <c r="D3454">
        <v>80</v>
      </c>
      <c r="E3454">
        <v>200</v>
      </c>
      <c r="F3454">
        <v>2</v>
      </c>
      <c r="G3454" t="s">
        <v>2282</v>
      </c>
      <c r="H3454" t="s">
        <v>6134</v>
      </c>
      <c r="I3454" t="str">
        <f t="shared" si="53"/>
        <v>INSERT INTO [Object](ObjectID,FingerprintID,TypeID,Height,Width,User_Entry,Small_Description) VALUES(3452,422,43,80,200,2,N'Door Blue #241')</v>
      </c>
    </row>
    <row r="3455" spans="1:9" x14ac:dyDescent="0.3">
      <c r="A3455">
        <v>3453</v>
      </c>
      <c r="B3455">
        <v>422</v>
      </c>
      <c r="C3455">
        <v>43</v>
      </c>
      <c r="D3455">
        <v>73</v>
      </c>
      <c r="E3455">
        <v>202</v>
      </c>
      <c r="F3455">
        <v>2</v>
      </c>
      <c r="G3455" t="s">
        <v>2282</v>
      </c>
      <c r="H3455" t="s">
        <v>6135</v>
      </c>
      <c r="I3455" t="str">
        <f t="shared" si="53"/>
        <v>INSERT INTO [Object](ObjectID,FingerprintID,TypeID,Height,Width,User_Entry,Small_Description) VALUES(3453,422,43,73,202,2,N'Door Blue #242')</v>
      </c>
    </row>
    <row r="3456" spans="1:9" x14ac:dyDescent="0.3">
      <c r="A3456">
        <v>3454</v>
      </c>
      <c r="B3456">
        <v>422</v>
      </c>
      <c r="C3456">
        <v>43</v>
      </c>
      <c r="D3456">
        <v>82</v>
      </c>
      <c r="E3456">
        <v>192</v>
      </c>
      <c r="F3456">
        <v>2</v>
      </c>
      <c r="G3456" t="s">
        <v>2282</v>
      </c>
      <c r="H3456" t="s">
        <v>6136</v>
      </c>
      <c r="I3456" t="str">
        <f t="shared" si="53"/>
        <v>INSERT INTO [Object](ObjectID,FingerprintID,TypeID,Height,Width,User_Entry,Small_Description) VALUES(3454,422,43,82,192,2,N'Door Blue #243')</v>
      </c>
    </row>
    <row r="3457" spans="1:9" x14ac:dyDescent="0.3">
      <c r="A3457">
        <v>3455</v>
      </c>
      <c r="B3457">
        <v>422</v>
      </c>
      <c r="C3457">
        <v>43</v>
      </c>
      <c r="D3457">
        <v>74</v>
      </c>
      <c r="E3457">
        <v>196</v>
      </c>
      <c r="F3457">
        <v>2</v>
      </c>
      <c r="G3457" t="s">
        <v>2282</v>
      </c>
      <c r="H3457" t="s">
        <v>6137</v>
      </c>
      <c r="I3457" t="str">
        <f t="shared" si="53"/>
        <v>INSERT INTO [Object](ObjectID,FingerprintID,TypeID,Height,Width,User_Entry,Small_Description) VALUES(3455,422,43,74,196,2,N'Door Blue #244')</v>
      </c>
    </row>
    <row r="3458" spans="1:9" x14ac:dyDescent="0.3">
      <c r="A3458">
        <v>3456</v>
      </c>
      <c r="B3458">
        <v>422</v>
      </c>
      <c r="C3458">
        <v>100</v>
      </c>
      <c r="D3458">
        <v>50</v>
      </c>
      <c r="E3458">
        <v>36</v>
      </c>
      <c r="F3458">
        <v>2</v>
      </c>
      <c r="G3458" t="s">
        <v>2282</v>
      </c>
      <c r="H3458" t="s">
        <v>6138</v>
      </c>
      <c r="I3458" t="str">
        <f t="shared" si="53"/>
        <v>INSERT INTO [Object](ObjectID,FingerprintID,TypeID,Height,Width,User_Entry,Small_Description) VALUES(3456,422,100,50,36,2,N'Trash Can #416')</v>
      </c>
    </row>
    <row r="3459" spans="1:9" x14ac:dyDescent="0.3">
      <c r="A3459">
        <v>3457</v>
      </c>
      <c r="B3459">
        <v>422</v>
      </c>
      <c r="C3459">
        <v>119</v>
      </c>
      <c r="D3459">
        <v>127</v>
      </c>
      <c r="E3459">
        <v>68</v>
      </c>
      <c r="F3459">
        <v>2</v>
      </c>
      <c r="G3459" t="s">
        <v>2282</v>
      </c>
      <c r="H3459" t="s">
        <v>6139</v>
      </c>
      <c r="I3459" t="str">
        <f t="shared" si="53"/>
        <v>INSERT INTO [Object](ObjectID,FingerprintID,TypeID,Height,Width,User_Entry,Small_Description) VALUES(3457,422,119,127,68,2,N'Vending Machine #50')</v>
      </c>
    </row>
    <row r="3460" spans="1:9" x14ac:dyDescent="0.3">
      <c r="A3460">
        <v>3458</v>
      </c>
      <c r="B3460">
        <v>423</v>
      </c>
      <c r="C3460">
        <v>43</v>
      </c>
      <c r="D3460">
        <v>90</v>
      </c>
      <c r="E3460">
        <v>219</v>
      </c>
      <c r="F3460">
        <v>9</v>
      </c>
      <c r="G3460" t="s">
        <v>2310</v>
      </c>
      <c r="H3460" t="s">
        <v>6140</v>
      </c>
      <c r="I3460" t="str">
        <f t="shared" ref="I3460:I3523" si="54">"INSERT INTO [Object](ObjectID,FingerprintID,TypeID,Height,Width,User_Entry,Small_Description) VALUES("&amp;A3460&amp;","&amp;B3460&amp;","&amp;C3460&amp;","&amp;D3460&amp;","&amp;E3460&amp;","&amp;F3460&amp;",N'"&amp;H3460&amp;"')"</f>
        <v>INSERT INTO [Object](ObjectID,FingerprintID,TypeID,Height,Width,User_Entry,Small_Description) VALUES(3458,423,43,90,219,9,N'Door Blue #245')</v>
      </c>
    </row>
    <row r="3461" spans="1:9" x14ac:dyDescent="0.3">
      <c r="A3461">
        <v>3459</v>
      </c>
      <c r="B3461">
        <v>423</v>
      </c>
      <c r="C3461">
        <v>43</v>
      </c>
      <c r="D3461">
        <v>93</v>
      </c>
      <c r="E3461">
        <v>209</v>
      </c>
      <c r="F3461">
        <v>9</v>
      </c>
      <c r="G3461" t="s">
        <v>2310</v>
      </c>
      <c r="H3461" t="s">
        <v>6141</v>
      </c>
      <c r="I3461" t="str">
        <f t="shared" si="54"/>
        <v>INSERT INTO [Object](ObjectID,FingerprintID,TypeID,Height,Width,User_Entry,Small_Description) VALUES(3459,423,43,93,209,9,N'Door Blue #246')</v>
      </c>
    </row>
    <row r="3462" spans="1:9" x14ac:dyDescent="0.3">
      <c r="A3462">
        <v>3460</v>
      </c>
      <c r="B3462">
        <v>423</v>
      </c>
      <c r="C3462">
        <v>43</v>
      </c>
      <c r="D3462">
        <v>96</v>
      </c>
      <c r="E3462">
        <v>232</v>
      </c>
      <c r="F3462">
        <v>9</v>
      </c>
      <c r="G3462" t="s">
        <v>2310</v>
      </c>
      <c r="H3462" t="s">
        <v>6142</v>
      </c>
      <c r="I3462" t="str">
        <f t="shared" si="54"/>
        <v>INSERT INTO [Object](ObjectID,FingerprintID,TypeID,Height,Width,User_Entry,Small_Description) VALUES(3460,423,43,96,232,9,N'Door Blue #247')</v>
      </c>
    </row>
    <row r="3463" spans="1:9" x14ac:dyDescent="0.3">
      <c r="A3463">
        <v>3461</v>
      </c>
      <c r="B3463">
        <v>423</v>
      </c>
      <c r="C3463">
        <v>43</v>
      </c>
      <c r="D3463">
        <v>98</v>
      </c>
      <c r="E3463">
        <v>229</v>
      </c>
      <c r="F3463">
        <v>9</v>
      </c>
      <c r="G3463" t="s">
        <v>2310</v>
      </c>
      <c r="H3463" t="s">
        <v>6143</v>
      </c>
      <c r="I3463" t="str">
        <f t="shared" si="54"/>
        <v>INSERT INTO [Object](ObjectID,FingerprintID,TypeID,Height,Width,User_Entry,Small_Description) VALUES(3461,423,43,98,229,9,N'Door Blue #248')</v>
      </c>
    </row>
    <row r="3464" spans="1:9" x14ac:dyDescent="0.3">
      <c r="A3464">
        <v>3462</v>
      </c>
      <c r="B3464">
        <v>423</v>
      </c>
      <c r="C3464">
        <v>43</v>
      </c>
      <c r="D3464">
        <v>96</v>
      </c>
      <c r="E3464">
        <v>229</v>
      </c>
      <c r="F3464">
        <v>9</v>
      </c>
      <c r="G3464" t="s">
        <v>2310</v>
      </c>
      <c r="H3464" t="s">
        <v>6144</v>
      </c>
      <c r="I3464" t="str">
        <f t="shared" si="54"/>
        <v>INSERT INTO [Object](ObjectID,FingerprintID,TypeID,Height,Width,User_Entry,Small_Description) VALUES(3462,423,43,96,229,9,N'Door Blue #249')</v>
      </c>
    </row>
    <row r="3465" spans="1:9" x14ac:dyDescent="0.3">
      <c r="A3465">
        <v>3463</v>
      </c>
      <c r="B3465">
        <v>423</v>
      </c>
      <c r="C3465">
        <v>43</v>
      </c>
      <c r="D3465">
        <v>118</v>
      </c>
      <c r="E3465">
        <v>271</v>
      </c>
      <c r="F3465">
        <v>9</v>
      </c>
      <c r="G3465" t="s">
        <v>2310</v>
      </c>
      <c r="H3465" t="s">
        <v>6145</v>
      </c>
      <c r="I3465" t="str">
        <f t="shared" si="54"/>
        <v>INSERT INTO [Object](ObjectID,FingerprintID,TypeID,Height,Width,User_Entry,Small_Description) VALUES(3463,423,43,118,271,9,N'Door Blue #250')</v>
      </c>
    </row>
    <row r="3466" spans="1:9" x14ac:dyDescent="0.3">
      <c r="A3466">
        <v>3464</v>
      </c>
      <c r="B3466">
        <v>423</v>
      </c>
      <c r="C3466">
        <v>43</v>
      </c>
      <c r="D3466">
        <v>119</v>
      </c>
      <c r="E3466">
        <v>290</v>
      </c>
      <c r="F3466">
        <v>9</v>
      </c>
      <c r="G3466" t="s">
        <v>2310</v>
      </c>
      <c r="H3466" t="s">
        <v>6146</v>
      </c>
      <c r="I3466" t="str">
        <f t="shared" si="54"/>
        <v>INSERT INTO [Object](ObjectID,FingerprintID,TypeID,Height,Width,User_Entry,Small_Description) VALUES(3464,423,43,119,290,9,N'Door Blue #251')</v>
      </c>
    </row>
    <row r="3467" spans="1:9" x14ac:dyDescent="0.3">
      <c r="A3467">
        <v>3465</v>
      </c>
      <c r="B3467">
        <v>423</v>
      </c>
      <c r="C3467">
        <v>96</v>
      </c>
      <c r="D3467">
        <v>171</v>
      </c>
      <c r="E3467">
        <v>94</v>
      </c>
      <c r="F3467">
        <v>9</v>
      </c>
      <c r="G3467" t="s">
        <v>2310</v>
      </c>
      <c r="H3467" t="s">
        <v>6147</v>
      </c>
      <c r="I3467" t="str">
        <f t="shared" si="54"/>
        <v>INSERT INTO [Object](ObjectID,FingerprintID,TypeID,Height,Width,User_Entry,Small_Description) VALUES(3465,423,96,171,94,9,N'Sign Fire Glass Break #15')</v>
      </c>
    </row>
    <row r="3468" spans="1:9" x14ac:dyDescent="0.3">
      <c r="A3468">
        <v>3466</v>
      </c>
      <c r="B3468">
        <v>423</v>
      </c>
      <c r="C3468">
        <v>100</v>
      </c>
      <c r="D3468">
        <v>63</v>
      </c>
      <c r="E3468">
        <v>64</v>
      </c>
      <c r="F3468">
        <v>9</v>
      </c>
      <c r="G3468" t="s">
        <v>2310</v>
      </c>
      <c r="H3468" t="s">
        <v>6148</v>
      </c>
      <c r="I3468" t="str">
        <f t="shared" si="54"/>
        <v>INSERT INTO [Object](ObjectID,FingerprintID,TypeID,Height,Width,User_Entry,Small_Description) VALUES(3466,423,100,63,64,9,N'Trash Can #417')</v>
      </c>
    </row>
    <row r="3469" spans="1:9" x14ac:dyDescent="0.3">
      <c r="A3469">
        <v>3467</v>
      </c>
      <c r="B3469">
        <v>424</v>
      </c>
      <c r="C3469">
        <v>19</v>
      </c>
      <c r="D3469">
        <v>209</v>
      </c>
      <c r="E3469">
        <v>355</v>
      </c>
      <c r="F3469">
        <v>2</v>
      </c>
      <c r="G3469" t="s">
        <v>2282</v>
      </c>
      <c r="H3469" t="s">
        <v>6149</v>
      </c>
      <c r="I3469" t="str">
        <f t="shared" si="54"/>
        <v>INSERT INTO [Object](ObjectID,FingerprintID,TypeID,Height,Width,User_Entry,Small_Description) VALUES(3467,424,19,209,355,2,N'Wall Emergency Button Red #13')</v>
      </c>
    </row>
    <row r="3470" spans="1:9" x14ac:dyDescent="0.3">
      <c r="A3470">
        <v>3468</v>
      </c>
      <c r="B3470">
        <v>424</v>
      </c>
      <c r="C3470">
        <v>55</v>
      </c>
      <c r="D3470">
        <v>78</v>
      </c>
      <c r="E3470">
        <v>144</v>
      </c>
      <c r="F3470">
        <v>2</v>
      </c>
      <c r="G3470" t="s">
        <v>2282</v>
      </c>
      <c r="H3470" t="s">
        <v>6150</v>
      </c>
      <c r="I3470" t="str">
        <f t="shared" si="54"/>
        <v>INSERT INTO [Object](ObjectID,FingerprintID,TypeID,Height,Width,User_Entry,Small_Description) VALUES(3468,424,55,78,144,2,N'Fire Extinguisher Boxed #42')</v>
      </c>
    </row>
    <row r="3471" spans="1:9" x14ac:dyDescent="0.3">
      <c r="A3471">
        <v>3469</v>
      </c>
      <c r="B3471">
        <v>424</v>
      </c>
      <c r="C3471">
        <v>55</v>
      </c>
      <c r="D3471">
        <v>86</v>
      </c>
      <c r="E3471">
        <v>130</v>
      </c>
      <c r="F3471">
        <v>2</v>
      </c>
      <c r="G3471" t="s">
        <v>2282</v>
      </c>
      <c r="H3471" t="s">
        <v>6151</v>
      </c>
      <c r="I3471" t="str">
        <f t="shared" si="54"/>
        <v>INSERT INTO [Object](ObjectID,FingerprintID,TypeID,Height,Width,User_Entry,Small_Description) VALUES(3469,424,55,86,130,2,N'Fire Extinguisher Boxed #43')</v>
      </c>
    </row>
    <row r="3472" spans="1:9" x14ac:dyDescent="0.3">
      <c r="A3472">
        <v>3470</v>
      </c>
      <c r="B3472">
        <v>424</v>
      </c>
      <c r="C3472">
        <v>55</v>
      </c>
      <c r="D3472">
        <v>79</v>
      </c>
      <c r="E3472">
        <v>120</v>
      </c>
      <c r="F3472">
        <v>2</v>
      </c>
      <c r="G3472" t="s">
        <v>2282</v>
      </c>
      <c r="H3472" t="s">
        <v>6152</v>
      </c>
      <c r="I3472" t="str">
        <f t="shared" si="54"/>
        <v>INSERT INTO [Object](ObjectID,FingerprintID,TypeID,Height,Width,User_Entry,Small_Description) VALUES(3470,424,55,79,120,2,N'Fire Extinguisher Boxed #44')</v>
      </c>
    </row>
    <row r="3473" spans="1:9" x14ac:dyDescent="0.3">
      <c r="A3473">
        <v>3471</v>
      </c>
      <c r="B3473">
        <v>424</v>
      </c>
      <c r="C3473">
        <v>55</v>
      </c>
      <c r="D3473">
        <v>83</v>
      </c>
      <c r="E3473">
        <v>121</v>
      </c>
      <c r="F3473">
        <v>2</v>
      </c>
      <c r="G3473" t="s">
        <v>2282</v>
      </c>
      <c r="H3473" t="s">
        <v>6153</v>
      </c>
      <c r="I3473" t="str">
        <f t="shared" si="54"/>
        <v>INSERT INTO [Object](ObjectID,FingerprintID,TypeID,Height,Width,User_Entry,Small_Description) VALUES(3471,424,55,83,121,2,N'Fire Extinguisher Boxed #45')</v>
      </c>
    </row>
    <row r="3474" spans="1:9" x14ac:dyDescent="0.3">
      <c r="A3474">
        <v>3472</v>
      </c>
      <c r="B3474">
        <v>424</v>
      </c>
      <c r="C3474">
        <v>55</v>
      </c>
      <c r="D3474">
        <v>79</v>
      </c>
      <c r="E3474">
        <v>124</v>
      </c>
      <c r="F3474">
        <v>2</v>
      </c>
      <c r="G3474" t="s">
        <v>2282</v>
      </c>
      <c r="H3474" t="s">
        <v>6154</v>
      </c>
      <c r="I3474" t="str">
        <f t="shared" si="54"/>
        <v>INSERT INTO [Object](ObjectID,FingerprintID,TypeID,Height,Width,User_Entry,Small_Description) VALUES(3472,424,55,79,124,2,N'Fire Extinguisher Boxed #46')</v>
      </c>
    </row>
    <row r="3475" spans="1:9" x14ac:dyDescent="0.3">
      <c r="A3475">
        <v>3473</v>
      </c>
      <c r="B3475">
        <v>424</v>
      </c>
      <c r="C3475">
        <v>55</v>
      </c>
      <c r="D3475">
        <v>84</v>
      </c>
      <c r="E3475">
        <v>127</v>
      </c>
      <c r="F3475">
        <v>2</v>
      </c>
      <c r="G3475" t="s">
        <v>2282</v>
      </c>
      <c r="H3475" t="s">
        <v>6155</v>
      </c>
      <c r="I3475" t="str">
        <f t="shared" si="54"/>
        <v>INSERT INTO [Object](ObjectID,FingerprintID,TypeID,Height,Width,User_Entry,Small_Description) VALUES(3473,424,55,84,127,2,N'Fire Extinguisher Boxed #47')</v>
      </c>
    </row>
    <row r="3476" spans="1:9" x14ac:dyDescent="0.3">
      <c r="A3476">
        <v>3474</v>
      </c>
      <c r="B3476">
        <v>424</v>
      </c>
      <c r="C3476">
        <v>100</v>
      </c>
      <c r="D3476">
        <v>50</v>
      </c>
      <c r="E3476">
        <v>35</v>
      </c>
      <c r="F3476">
        <v>2</v>
      </c>
      <c r="G3476" t="s">
        <v>2282</v>
      </c>
      <c r="H3476" t="s">
        <v>6156</v>
      </c>
      <c r="I3476" t="str">
        <f t="shared" si="54"/>
        <v>INSERT INTO [Object](ObjectID,FingerprintID,TypeID,Height,Width,User_Entry,Small_Description) VALUES(3474,424,100,50,35,2,N'Trash Can #418')</v>
      </c>
    </row>
    <row r="3477" spans="1:9" x14ac:dyDescent="0.3">
      <c r="A3477">
        <v>3475</v>
      </c>
      <c r="B3477">
        <v>425</v>
      </c>
      <c r="C3477">
        <v>50</v>
      </c>
      <c r="D3477">
        <v>62</v>
      </c>
      <c r="E3477">
        <v>287</v>
      </c>
      <c r="F3477">
        <v>3</v>
      </c>
      <c r="G3477" t="s">
        <v>2286</v>
      </c>
      <c r="H3477" t="s">
        <v>6157</v>
      </c>
      <c r="I3477" t="str">
        <f t="shared" si="54"/>
        <v>INSERT INTO [Object](ObjectID,FingerprintID,TypeID,Height,Width,User_Entry,Small_Description) VALUES(3475,425,50,62,287,3,N'Wall Pattern Yellow Black #124')</v>
      </c>
    </row>
    <row r="3478" spans="1:9" x14ac:dyDescent="0.3">
      <c r="A3478">
        <v>3476</v>
      </c>
      <c r="B3478">
        <v>425</v>
      </c>
      <c r="C3478">
        <v>50</v>
      </c>
      <c r="D3478">
        <v>67</v>
      </c>
      <c r="E3478">
        <v>298</v>
      </c>
      <c r="F3478">
        <v>3</v>
      </c>
      <c r="G3478" t="s">
        <v>2286</v>
      </c>
      <c r="H3478" t="s">
        <v>6158</v>
      </c>
      <c r="I3478" t="str">
        <f t="shared" si="54"/>
        <v>INSERT INTO [Object](ObjectID,FingerprintID,TypeID,Height,Width,User_Entry,Small_Description) VALUES(3476,425,50,67,298,3,N'Wall Pattern Yellow Black #125')</v>
      </c>
    </row>
    <row r="3479" spans="1:9" x14ac:dyDescent="0.3">
      <c r="A3479">
        <v>3477</v>
      </c>
      <c r="B3479">
        <v>425</v>
      </c>
      <c r="C3479">
        <v>65</v>
      </c>
      <c r="D3479">
        <v>64</v>
      </c>
      <c r="E3479">
        <v>133</v>
      </c>
      <c r="F3479">
        <v>3</v>
      </c>
      <c r="G3479" t="s">
        <v>2286</v>
      </c>
      <c r="H3479" t="s">
        <v>6159</v>
      </c>
      <c r="I3479" t="str">
        <f t="shared" si="54"/>
        <v>INSERT INTO [Object](ObjectID,FingerprintID,TypeID,Height,Width,User_Entry,Small_Description) VALUES(3477,425,65,64,133,3,N'Wall Cap White #9')</v>
      </c>
    </row>
    <row r="3480" spans="1:9" x14ac:dyDescent="0.3">
      <c r="A3480">
        <v>3478</v>
      </c>
      <c r="B3480">
        <v>425</v>
      </c>
      <c r="C3480">
        <v>65</v>
      </c>
      <c r="D3480">
        <v>71</v>
      </c>
      <c r="E3480">
        <v>135</v>
      </c>
      <c r="F3480">
        <v>3</v>
      </c>
      <c r="G3480" t="s">
        <v>2286</v>
      </c>
      <c r="H3480" t="s">
        <v>6160</v>
      </c>
      <c r="I3480" t="str">
        <f t="shared" si="54"/>
        <v>INSERT INTO [Object](ObjectID,FingerprintID,TypeID,Height,Width,User_Entry,Small_Description) VALUES(3478,425,65,71,135,3,N'Wall Cap White #10')</v>
      </c>
    </row>
    <row r="3481" spans="1:9" x14ac:dyDescent="0.3">
      <c r="A3481">
        <v>3479</v>
      </c>
      <c r="B3481">
        <v>425</v>
      </c>
      <c r="C3481">
        <v>65</v>
      </c>
      <c r="D3481">
        <v>75</v>
      </c>
      <c r="E3481">
        <v>146</v>
      </c>
      <c r="F3481">
        <v>3</v>
      </c>
      <c r="G3481" t="s">
        <v>2286</v>
      </c>
      <c r="H3481" t="s">
        <v>6161</v>
      </c>
      <c r="I3481" t="str">
        <f t="shared" si="54"/>
        <v>INSERT INTO [Object](ObjectID,FingerprintID,TypeID,Height,Width,User_Entry,Small_Description) VALUES(3479,425,65,75,146,3,N'Wall Cap White #11')</v>
      </c>
    </row>
    <row r="3482" spans="1:9" x14ac:dyDescent="0.3">
      <c r="A3482">
        <v>3480</v>
      </c>
      <c r="B3482">
        <v>425</v>
      </c>
      <c r="C3482">
        <v>65</v>
      </c>
      <c r="D3482">
        <v>87</v>
      </c>
      <c r="E3482">
        <v>150</v>
      </c>
      <c r="F3482">
        <v>3</v>
      </c>
      <c r="G3482" t="s">
        <v>2286</v>
      </c>
      <c r="H3482" t="s">
        <v>6162</v>
      </c>
      <c r="I3482" t="str">
        <f t="shared" si="54"/>
        <v>INSERT INTO [Object](ObjectID,FingerprintID,TypeID,Height,Width,User_Entry,Small_Description) VALUES(3480,425,65,87,150,3,N'Wall Cap White #12')</v>
      </c>
    </row>
    <row r="3483" spans="1:9" x14ac:dyDescent="0.3">
      <c r="A3483">
        <v>3481</v>
      </c>
      <c r="B3483">
        <v>425</v>
      </c>
      <c r="C3483">
        <v>65</v>
      </c>
      <c r="D3483">
        <v>95</v>
      </c>
      <c r="E3483">
        <v>161</v>
      </c>
      <c r="F3483">
        <v>3</v>
      </c>
      <c r="G3483" t="s">
        <v>2286</v>
      </c>
      <c r="H3483" t="s">
        <v>6163</v>
      </c>
      <c r="I3483" t="str">
        <f t="shared" si="54"/>
        <v>INSERT INTO [Object](ObjectID,FingerprintID,TypeID,Height,Width,User_Entry,Small_Description) VALUES(3481,425,65,95,161,3,N'Wall Cap White #13')</v>
      </c>
    </row>
    <row r="3484" spans="1:9" x14ac:dyDescent="0.3">
      <c r="A3484">
        <v>3482</v>
      </c>
      <c r="B3484">
        <v>425</v>
      </c>
      <c r="C3484">
        <v>65</v>
      </c>
      <c r="D3484">
        <v>80</v>
      </c>
      <c r="E3484">
        <v>151</v>
      </c>
      <c r="F3484">
        <v>3</v>
      </c>
      <c r="G3484" t="s">
        <v>2286</v>
      </c>
      <c r="H3484" t="s">
        <v>6164</v>
      </c>
      <c r="I3484" t="str">
        <f t="shared" si="54"/>
        <v>INSERT INTO [Object](ObjectID,FingerprintID,TypeID,Height,Width,User_Entry,Small_Description) VALUES(3482,425,65,80,151,3,N'Wall Cap White #14')</v>
      </c>
    </row>
    <row r="3485" spans="1:9" x14ac:dyDescent="0.3">
      <c r="A3485">
        <v>3483</v>
      </c>
      <c r="B3485">
        <v>425</v>
      </c>
      <c r="C3485">
        <v>65</v>
      </c>
      <c r="D3485">
        <v>80</v>
      </c>
      <c r="E3485">
        <v>157</v>
      </c>
      <c r="F3485">
        <v>3</v>
      </c>
      <c r="G3485" t="s">
        <v>2286</v>
      </c>
      <c r="H3485" t="s">
        <v>6165</v>
      </c>
      <c r="I3485" t="str">
        <f t="shared" si="54"/>
        <v>INSERT INTO [Object](ObjectID,FingerprintID,TypeID,Height,Width,User_Entry,Small_Description) VALUES(3483,425,65,80,157,3,N'Wall Cap White #15')</v>
      </c>
    </row>
    <row r="3486" spans="1:9" x14ac:dyDescent="0.3">
      <c r="A3486">
        <v>3484</v>
      </c>
      <c r="B3486">
        <v>425</v>
      </c>
      <c r="C3486">
        <v>65</v>
      </c>
      <c r="D3486">
        <v>67</v>
      </c>
      <c r="E3486">
        <v>140</v>
      </c>
      <c r="F3486">
        <v>3</v>
      </c>
      <c r="G3486" t="s">
        <v>2286</v>
      </c>
      <c r="H3486" t="s">
        <v>6166</v>
      </c>
      <c r="I3486" t="str">
        <f t="shared" si="54"/>
        <v>INSERT INTO [Object](ObjectID,FingerprintID,TypeID,Height,Width,User_Entry,Small_Description) VALUES(3484,425,65,67,140,3,N'Wall Cap White #16')</v>
      </c>
    </row>
    <row r="3487" spans="1:9" x14ac:dyDescent="0.3">
      <c r="A3487">
        <v>3485</v>
      </c>
      <c r="B3487">
        <v>425</v>
      </c>
      <c r="C3487">
        <v>65</v>
      </c>
      <c r="D3487">
        <v>63</v>
      </c>
      <c r="E3487">
        <v>137</v>
      </c>
      <c r="F3487">
        <v>3</v>
      </c>
      <c r="G3487" t="s">
        <v>2286</v>
      </c>
      <c r="H3487" t="s">
        <v>6167</v>
      </c>
      <c r="I3487" t="str">
        <f t="shared" si="54"/>
        <v>INSERT INTO [Object](ObjectID,FingerprintID,TypeID,Height,Width,User_Entry,Small_Description) VALUES(3485,425,65,63,137,3,N'Wall Cap White #17')</v>
      </c>
    </row>
    <row r="3488" spans="1:9" x14ac:dyDescent="0.3">
      <c r="A3488">
        <v>3486</v>
      </c>
      <c r="B3488">
        <v>425</v>
      </c>
      <c r="C3488">
        <v>73</v>
      </c>
      <c r="D3488">
        <v>158</v>
      </c>
      <c r="E3488">
        <v>85</v>
      </c>
      <c r="F3488">
        <v>3</v>
      </c>
      <c r="G3488" t="s">
        <v>2286</v>
      </c>
      <c r="H3488" t="s">
        <v>6168</v>
      </c>
      <c r="I3488" t="str">
        <f t="shared" si="54"/>
        <v>INSERT INTO [Object](ObjectID,FingerprintID,TypeID,Height,Width,User_Entry,Small_Description) VALUES(3486,425,73,158,85,3,N'Restaurant Chair Legs #63')</v>
      </c>
    </row>
    <row r="3489" spans="1:9" x14ac:dyDescent="0.3">
      <c r="A3489">
        <v>3487</v>
      </c>
      <c r="B3489">
        <v>425</v>
      </c>
      <c r="C3489">
        <v>100</v>
      </c>
      <c r="D3489">
        <v>68</v>
      </c>
      <c r="E3489">
        <v>69</v>
      </c>
      <c r="F3489">
        <v>3</v>
      </c>
      <c r="G3489" t="s">
        <v>2286</v>
      </c>
      <c r="H3489" t="s">
        <v>6169</v>
      </c>
      <c r="I3489" t="str">
        <f t="shared" si="54"/>
        <v>INSERT INTO [Object](ObjectID,FingerprintID,TypeID,Height,Width,User_Entry,Small_Description) VALUES(3487,425,100,68,69,3,N'Trash Can #419')</v>
      </c>
    </row>
    <row r="3490" spans="1:9" x14ac:dyDescent="0.3">
      <c r="A3490">
        <v>3488</v>
      </c>
      <c r="B3490">
        <v>426</v>
      </c>
      <c r="C3490">
        <v>43</v>
      </c>
      <c r="D3490">
        <v>90</v>
      </c>
      <c r="E3490">
        <v>121</v>
      </c>
      <c r="F3490">
        <v>8</v>
      </c>
      <c r="G3490" t="s">
        <v>2306</v>
      </c>
      <c r="H3490" t="s">
        <v>6170</v>
      </c>
      <c r="I3490" t="str">
        <f t="shared" si="54"/>
        <v>INSERT INTO [Object](ObjectID,FingerprintID,TypeID,Height,Width,User_Entry,Small_Description) VALUES(3488,426,43,90,121,8,N'Door Blue #252')</v>
      </c>
    </row>
    <row r="3491" spans="1:9" x14ac:dyDescent="0.3">
      <c r="A3491">
        <v>3489</v>
      </c>
      <c r="B3491">
        <v>426</v>
      </c>
      <c r="C3491">
        <v>43</v>
      </c>
      <c r="D3491">
        <v>95</v>
      </c>
      <c r="E3491">
        <v>138</v>
      </c>
      <c r="F3491">
        <v>8</v>
      </c>
      <c r="G3491" t="s">
        <v>2306</v>
      </c>
      <c r="H3491" t="s">
        <v>6171</v>
      </c>
      <c r="I3491" t="str">
        <f t="shared" si="54"/>
        <v>INSERT INTO [Object](ObjectID,FingerprintID,TypeID,Height,Width,User_Entry,Small_Description) VALUES(3489,426,43,95,138,8,N'Door Blue #253')</v>
      </c>
    </row>
    <row r="3492" spans="1:9" x14ac:dyDescent="0.3">
      <c r="A3492">
        <v>3490</v>
      </c>
      <c r="B3492">
        <v>426</v>
      </c>
      <c r="C3492">
        <v>43</v>
      </c>
      <c r="D3492">
        <v>92</v>
      </c>
      <c r="E3492">
        <v>132</v>
      </c>
      <c r="F3492">
        <v>8</v>
      </c>
      <c r="G3492" t="s">
        <v>2306</v>
      </c>
      <c r="H3492" t="s">
        <v>6172</v>
      </c>
      <c r="I3492" t="str">
        <f t="shared" si="54"/>
        <v>INSERT INTO [Object](ObjectID,FingerprintID,TypeID,Height,Width,User_Entry,Small_Description) VALUES(3490,426,43,92,132,8,N'Door Blue #254')</v>
      </c>
    </row>
    <row r="3493" spans="1:9" x14ac:dyDescent="0.3">
      <c r="A3493">
        <v>3491</v>
      </c>
      <c r="B3493">
        <v>426</v>
      </c>
      <c r="C3493">
        <v>43</v>
      </c>
      <c r="D3493">
        <v>103</v>
      </c>
      <c r="E3493">
        <v>153</v>
      </c>
      <c r="F3493">
        <v>8</v>
      </c>
      <c r="G3493" t="s">
        <v>2306</v>
      </c>
      <c r="H3493" t="s">
        <v>6173</v>
      </c>
      <c r="I3493" t="str">
        <f t="shared" si="54"/>
        <v>INSERT INTO [Object](ObjectID,FingerprintID,TypeID,Height,Width,User_Entry,Small_Description) VALUES(3491,426,43,103,153,8,N'Door Blue #255')</v>
      </c>
    </row>
    <row r="3494" spans="1:9" x14ac:dyDescent="0.3">
      <c r="A3494">
        <v>3492</v>
      </c>
      <c r="B3494">
        <v>426</v>
      </c>
      <c r="C3494">
        <v>43</v>
      </c>
      <c r="D3494">
        <v>102</v>
      </c>
      <c r="E3494">
        <v>144</v>
      </c>
      <c r="F3494">
        <v>8</v>
      </c>
      <c r="G3494" t="s">
        <v>2306</v>
      </c>
      <c r="H3494" t="s">
        <v>6174</v>
      </c>
      <c r="I3494" t="str">
        <f t="shared" si="54"/>
        <v>INSERT INTO [Object](ObjectID,FingerprintID,TypeID,Height,Width,User_Entry,Small_Description) VALUES(3492,426,43,102,144,8,N'Door Blue #256')</v>
      </c>
    </row>
    <row r="3495" spans="1:9" x14ac:dyDescent="0.3">
      <c r="A3495">
        <v>3493</v>
      </c>
      <c r="B3495">
        <v>426</v>
      </c>
      <c r="C3495">
        <v>43</v>
      </c>
      <c r="D3495">
        <v>102</v>
      </c>
      <c r="E3495">
        <v>153</v>
      </c>
      <c r="F3495">
        <v>8</v>
      </c>
      <c r="G3495" t="s">
        <v>2306</v>
      </c>
      <c r="H3495" t="s">
        <v>6175</v>
      </c>
      <c r="I3495" t="str">
        <f t="shared" si="54"/>
        <v>INSERT INTO [Object](ObjectID,FingerprintID,TypeID,Height,Width,User_Entry,Small_Description) VALUES(3493,426,43,102,153,8,N'Door Blue #257')</v>
      </c>
    </row>
    <row r="3496" spans="1:9" x14ac:dyDescent="0.3">
      <c r="A3496">
        <v>3494</v>
      </c>
      <c r="B3496">
        <v>426</v>
      </c>
      <c r="C3496">
        <v>43</v>
      </c>
      <c r="D3496">
        <v>119</v>
      </c>
      <c r="E3496">
        <v>154</v>
      </c>
      <c r="F3496">
        <v>8</v>
      </c>
      <c r="G3496" t="s">
        <v>2306</v>
      </c>
      <c r="H3496" t="s">
        <v>6176</v>
      </c>
      <c r="I3496" t="str">
        <f t="shared" si="54"/>
        <v>INSERT INTO [Object](ObjectID,FingerprintID,TypeID,Height,Width,User_Entry,Small_Description) VALUES(3494,426,43,119,154,8,N'Door Blue #258')</v>
      </c>
    </row>
    <row r="3497" spans="1:9" x14ac:dyDescent="0.3">
      <c r="A3497">
        <v>3495</v>
      </c>
      <c r="B3497">
        <v>426</v>
      </c>
      <c r="C3497">
        <v>43</v>
      </c>
      <c r="D3497">
        <v>137</v>
      </c>
      <c r="E3497">
        <v>210</v>
      </c>
      <c r="F3497">
        <v>8</v>
      </c>
      <c r="G3497" t="s">
        <v>2306</v>
      </c>
      <c r="H3497" t="s">
        <v>6177</v>
      </c>
      <c r="I3497" t="str">
        <f t="shared" si="54"/>
        <v>INSERT INTO [Object](ObjectID,FingerprintID,TypeID,Height,Width,User_Entry,Small_Description) VALUES(3495,426,43,137,210,8,N'Door Blue #259')</v>
      </c>
    </row>
    <row r="3498" spans="1:9" x14ac:dyDescent="0.3">
      <c r="A3498">
        <v>3496</v>
      </c>
      <c r="B3498">
        <v>426</v>
      </c>
      <c r="C3498">
        <v>62</v>
      </c>
      <c r="D3498">
        <v>135</v>
      </c>
      <c r="E3498">
        <v>83</v>
      </c>
      <c r="F3498">
        <v>8</v>
      </c>
      <c r="G3498" t="s">
        <v>2306</v>
      </c>
      <c r="H3498" t="s">
        <v>6178</v>
      </c>
      <c r="I3498" t="str">
        <f t="shared" si="54"/>
        <v>INSERT INTO [Object](ObjectID,FingerprintID,TypeID,Height,Width,User_Entry,Small_Description) VALUES(3496,426,62,135,83,8,N'Sign Power #32')</v>
      </c>
    </row>
    <row r="3499" spans="1:9" x14ac:dyDescent="0.3">
      <c r="A3499">
        <v>3497</v>
      </c>
      <c r="B3499">
        <v>426</v>
      </c>
      <c r="C3499">
        <v>85</v>
      </c>
      <c r="D3499">
        <v>151</v>
      </c>
      <c r="E3499">
        <v>95</v>
      </c>
      <c r="F3499">
        <v>8</v>
      </c>
      <c r="G3499" t="s">
        <v>2306</v>
      </c>
      <c r="H3499" t="s">
        <v>6179</v>
      </c>
      <c r="I3499" t="str">
        <f t="shared" si="54"/>
        <v>INSERT INTO [Object](ObjectID,FingerprintID,TypeID,Height,Width,User_Entry,Small_Description) VALUES(3497,426,85,151,95,8,N'Sign Exit Person Arrow Down Right #26')</v>
      </c>
    </row>
    <row r="3500" spans="1:9" x14ac:dyDescent="0.3">
      <c r="A3500">
        <v>3498</v>
      </c>
      <c r="B3500">
        <v>426</v>
      </c>
      <c r="C3500">
        <v>100</v>
      </c>
      <c r="D3500">
        <v>66</v>
      </c>
      <c r="E3500">
        <v>75</v>
      </c>
      <c r="F3500">
        <v>8</v>
      </c>
      <c r="G3500" t="s">
        <v>2306</v>
      </c>
      <c r="H3500" t="s">
        <v>6180</v>
      </c>
      <c r="I3500" t="str">
        <f t="shared" si="54"/>
        <v>INSERT INTO [Object](ObjectID,FingerprintID,TypeID,Height,Width,User_Entry,Small_Description) VALUES(3498,426,100,66,75,8,N'Trash Can #420')</v>
      </c>
    </row>
    <row r="3501" spans="1:9" x14ac:dyDescent="0.3">
      <c r="A3501">
        <v>3499</v>
      </c>
      <c r="B3501">
        <v>427</v>
      </c>
      <c r="C3501">
        <v>42</v>
      </c>
      <c r="D3501">
        <v>75</v>
      </c>
      <c r="E3501">
        <v>88</v>
      </c>
      <c r="F3501">
        <v>4</v>
      </c>
      <c r="G3501" t="s">
        <v>2290</v>
      </c>
      <c r="H3501" t="s">
        <v>6181</v>
      </c>
      <c r="I3501" t="str">
        <f t="shared" si="54"/>
        <v>INSERT INTO [Object](ObjectID,FingerprintID,TypeID,Height,Width,User_Entry,Small_Description) VALUES(3499,427,42,75,88,4,N'Door Red #16')</v>
      </c>
    </row>
    <row r="3502" spans="1:9" x14ac:dyDescent="0.3">
      <c r="A3502">
        <v>3500</v>
      </c>
      <c r="B3502">
        <v>427</v>
      </c>
      <c r="C3502">
        <v>43</v>
      </c>
      <c r="D3502">
        <v>180</v>
      </c>
      <c r="E3502">
        <v>252</v>
      </c>
      <c r="F3502">
        <v>4</v>
      </c>
      <c r="G3502" t="s">
        <v>2290</v>
      </c>
      <c r="H3502" t="s">
        <v>6182</v>
      </c>
      <c r="I3502" t="str">
        <f t="shared" si="54"/>
        <v>INSERT INTO [Object](ObjectID,FingerprintID,TypeID,Height,Width,User_Entry,Small_Description) VALUES(3500,427,43,180,252,4,N'Door Blue #260')</v>
      </c>
    </row>
    <row r="3503" spans="1:9" x14ac:dyDescent="0.3">
      <c r="A3503">
        <v>3501</v>
      </c>
      <c r="B3503">
        <v>427</v>
      </c>
      <c r="C3503">
        <v>43</v>
      </c>
      <c r="D3503">
        <v>188</v>
      </c>
      <c r="E3503">
        <v>230</v>
      </c>
      <c r="F3503">
        <v>4</v>
      </c>
      <c r="G3503" t="s">
        <v>2290</v>
      </c>
      <c r="H3503" t="s">
        <v>6183</v>
      </c>
      <c r="I3503" t="str">
        <f t="shared" si="54"/>
        <v>INSERT INTO [Object](ObjectID,FingerprintID,TypeID,Height,Width,User_Entry,Small_Description) VALUES(3501,427,43,188,230,4,N'Door Blue #261')</v>
      </c>
    </row>
    <row r="3504" spans="1:9" x14ac:dyDescent="0.3">
      <c r="A3504">
        <v>3502</v>
      </c>
      <c r="B3504">
        <v>427</v>
      </c>
      <c r="C3504">
        <v>43</v>
      </c>
      <c r="D3504">
        <v>172</v>
      </c>
      <c r="E3504">
        <v>226</v>
      </c>
      <c r="F3504">
        <v>4</v>
      </c>
      <c r="G3504" t="s">
        <v>2290</v>
      </c>
      <c r="H3504" t="s">
        <v>6184</v>
      </c>
      <c r="I3504" t="str">
        <f t="shared" si="54"/>
        <v>INSERT INTO [Object](ObjectID,FingerprintID,TypeID,Height,Width,User_Entry,Small_Description) VALUES(3502,427,43,172,226,4,N'Door Blue #262')</v>
      </c>
    </row>
    <row r="3505" spans="1:9" x14ac:dyDescent="0.3">
      <c r="A3505">
        <v>3503</v>
      </c>
      <c r="B3505">
        <v>427</v>
      </c>
      <c r="C3505">
        <v>43</v>
      </c>
      <c r="D3505">
        <v>184</v>
      </c>
      <c r="E3505">
        <v>248</v>
      </c>
      <c r="F3505">
        <v>4</v>
      </c>
      <c r="G3505" t="s">
        <v>2290</v>
      </c>
      <c r="H3505" t="s">
        <v>6185</v>
      </c>
      <c r="I3505" t="str">
        <f t="shared" si="54"/>
        <v>INSERT INTO [Object](ObjectID,FingerprintID,TypeID,Height,Width,User_Entry,Small_Description) VALUES(3503,427,43,184,248,4,N'Door Blue #263')</v>
      </c>
    </row>
    <row r="3506" spans="1:9" x14ac:dyDescent="0.3">
      <c r="A3506">
        <v>3504</v>
      </c>
      <c r="B3506">
        <v>427</v>
      </c>
      <c r="C3506">
        <v>100</v>
      </c>
      <c r="D3506">
        <v>115</v>
      </c>
      <c r="E3506">
        <v>71</v>
      </c>
      <c r="F3506">
        <v>4</v>
      </c>
      <c r="G3506" t="s">
        <v>2290</v>
      </c>
      <c r="H3506" t="s">
        <v>6186</v>
      </c>
      <c r="I3506" t="str">
        <f t="shared" si="54"/>
        <v>INSERT INTO [Object](ObjectID,FingerprintID,TypeID,Height,Width,User_Entry,Small_Description) VALUES(3504,427,100,115,71,4,N'Trash Can #421')</v>
      </c>
    </row>
    <row r="3507" spans="1:9" x14ac:dyDescent="0.3">
      <c r="A3507">
        <v>3505</v>
      </c>
      <c r="B3507">
        <v>428</v>
      </c>
      <c r="C3507">
        <v>49</v>
      </c>
      <c r="D3507">
        <v>149</v>
      </c>
      <c r="E3507">
        <v>367</v>
      </c>
      <c r="F3507">
        <v>3</v>
      </c>
      <c r="G3507" t="s">
        <v>2286</v>
      </c>
      <c r="H3507" t="s">
        <v>6187</v>
      </c>
      <c r="I3507" t="str">
        <f t="shared" si="54"/>
        <v>INSERT INTO [Object](ObjectID,FingerprintID,TypeID,Height,Width,User_Entry,Small_Description) VALUES(3505,428,49,149,367,3,N'Wall Pattern Red White #81')</v>
      </c>
    </row>
    <row r="3508" spans="1:9" x14ac:dyDescent="0.3">
      <c r="A3508">
        <v>3506</v>
      </c>
      <c r="B3508">
        <v>428</v>
      </c>
      <c r="C3508">
        <v>49</v>
      </c>
      <c r="D3508">
        <v>111</v>
      </c>
      <c r="E3508">
        <v>327</v>
      </c>
      <c r="F3508">
        <v>3</v>
      </c>
      <c r="G3508" t="s">
        <v>2286</v>
      </c>
      <c r="H3508" t="s">
        <v>6188</v>
      </c>
      <c r="I3508" t="str">
        <f t="shared" si="54"/>
        <v>INSERT INTO [Object](ObjectID,FingerprintID,TypeID,Height,Width,User_Entry,Small_Description) VALUES(3506,428,49,111,327,3,N'Wall Pattern Red White #82')</v>
      </c>
    </row>
    <row r="3509" spans="1:9" x14ac:dyDescent="0.3">
      <c r="A3509">
        <v>3507</v>
      </c>
      <c r="B3509">
        <v>428</v>
      </c>
      <c r="C3509">
        <v>49</v>
      </c>
      <c r="D3509">
        <v>102</v>
      </c>
      <c r="E3509">
        <v>309</v>
      </c>
      <c r="F3509">
        <v>3</v>
      </c>
      <c r="G3509" t="s">
        <v>2286</v>
      </c>
      <c r="H3509" t="s">
        <v>6189</v>
      </c>
      <c r="I3509" t="str">
        <f t="shared" si="54"/>
        <v>INSERT INTO [Object](ObjectID,FingerprintID,TypeID,Height,Width,User_Entry,Small_Description) VALUES(3507,428,49,102,309,3,N'Wall Pattern Red White #83')</v>
      </c>
    </row>
    <row r="3510" spans="1:9" x14ac:dyDescent="0.3">
      <c r="A3510">
        <v>3508</v>
      </c>
      <c r="B3510">
        <v>428</v>
      </c>
      <c r="C3510">
        <v>49</v>
      </c>
      <c r="D3510">
        <v>93</v>
      </c>
      <c r="E3510">
        <v>300</v>
      </c>
      <c r="F3510">
        <v>3</v>
      </c>
      <c r="G3510" t="s">
        <v>2286</v>
      </c>
      <c r="H3510" t="s">
        <v>6190</v>
      </c>
      <c r="I3510" t="str">
        <f t="shared" si="54"/>
        <v>INSERT INTO [Object](ObjectID,FingerprintID,TypeID,Height,Width,User_Entry,Small_Description) VALUES(3508,428,49,93,300,3,N'Wall Pattern Red White #84')</v>
      </c>
    </row>
    <row r="3511" spans="1:9" x14ac:dyDescent="0.3">
      <c r="A3511">
        <v>3509</v>
      </c>
      <c r="B3511">
        <v>428</v>
      </c>
      <c r="C3511">
        <v>49</v>
      </c>
      <c r="D3511">
        <v>83</v>
      </c>
      <c r="E3511">
        <v>280</v>
      </c>
      <c r="F3511">
        <v>3</v>
      </c>
      <c r="G3511" t="s">
        <v>2286</v>
      </c>
      <c r="H3511" t="s">
        <v>6191</v>
      </c>
      <c r="I3511" t="str">
        <f t="shared" si="54"/>
        <v>INSERT INTO [Object](ObjectID,FingerprintID,TypeID,Height,Width,User_Entry,Small_Description) VALUES(3509,428,49,83,280,3,N'Wall Pattern Red White #85')</v>
      </c>
    </row>
    <row r="3512" spans="1:9" x14ac:dyDescent="0.3">
      <c r="A3512">
        <v>3510</v>
      </c>
      <c r="B3512">
        <v>428</v>
      </c>
      <c r="C3512">
        <v>49</v>
      </c>
      <c r="D3512">
        <v>100</v>
      </c>
      <c r="E3512">
        <v>281</v>
      </c>
      <c r="F3512">
        <v>3</v>
      </c>
      <c r="G3512" t="s">
        <v>2286</v>
      </c>
      <c r="H3512" t="s">
        <v>6192</v>
      </c>
      <c r="I3512" t="str">
        <f t="shared" si="54"/>
        <v>INSERT INTO [Object](ObjectID,FingerprintID,TypeID,Height,Width,User_Entry,Small_Description) VALUES(3510,428,49,100,281,3,N'Wall Pattern Red White #86')</v>
      </c>
    </row>
    <row r="3513" spans="1:9" x14ac:dyDescent="0.3">
      <c r="A3513">
        <v>3511</v>
      </c>
      <c r="B3513">
        <v>428</v>
      </c>
      <c r="C3513">
        <v>49</v>
      </c>
      <c r="D3513">
        <v>89</v>
      </c>
      <c r="E3513">
        <v>275</v>
      </c>
      <c r="F3513">
        <v>3</v>
      </c>
      <c r="G3513" t="s">
        <v>2286</v>
      </c>
      <c r="H3513" t="s">
        <v>6193</v>
      </c>
      <c r="I3513" t="str">
        <f t="shared" si="54"/>
        <v>INSERT INTO [Object](ObjectID,FingerprintID,TypeID,Height,Width,User_Entry,Small_Description) VALUES(3511,428,49,89,275,3,N'Wall Pattern Red White #87')</v>
      </c>
    </row>
    <row r="3514" spans="1:9" x14ac:dyDescent="0.3">
      <c r="A3514">
        <v>3512</v>
      </c>
      <c r="B3514">
        <v>428</v>
      </c>
      <c r="C3514">
        <v>49</v>
      </c>
      <c r="D3514">
        <v>74</v>
      </c>
      <c r="E3514">
        <v>211</v>
      </c>
      <c r="F3514">
        <v>3</v>
      </c>
      <c r="G3514" t="s">
        <v>2286</v>
      </c>
      <c r="H3514" t="s">
        <v>6194</v>
      </c>
      <c r="I3514" t="str">
        <f t="shared" si="54"/>
        <v>INSERT INTO [Object](ObjectID,FingerprintID,TypeID,Height,Width,User_Entry,Small_Description) VALUES(3512,428,49,74,211,3,N'Wall Pattern Red White #88')</v>
      </c>
    </row>
    <row r="3515" spans="1:9" x14ac:dyDescent="0.3">
      <c r="A3515">
        <v>3513</v>
      </c>
      <c r="B3515">
        <v>428</v>
      </c>
      <c r="C3515">
        <v>49</v>
      </c>
      <c r="D3515">
        <v>74</v>
      </c>
      <c r="E3515">
        <v>216</v>
      </c>
      <c r="F3515">
        <v>3</v>
      </c>
      <c r="G3515" t="s">
        <v>2286</v>
      </c>
      <c r="H3515" t="s">
        <v>6195</v>
      </c>
      <c r="I3515" t="str">
        <f t="shared" si="54"/>
        <v>INSERT INTO [Object](ObjectID,FingerprintID,TypeID,Height,Width,User_Entry,Small_Description) VALUES(3513,428,49,74,216,3,N'Wall Pattern Red White #89')</v>
      </c>
    </row>
    <row r="3516" spans="1:9" x14ac:dyDescent="0.3">
      <c r="A3516">
        <v>3514</v>
      </c>
      <c r="B3516">
        <v>428</v>
      </c>
      <c r="C3516">
        <v>49</v>
      </c>
      <c r="D3516">
        <v>74</v>
      </c>
      <c r="E3516">
        <v>197</v>
      </c>
      <c r="F3516">
        <v>3</v>
      </c>
      <c r="G3516" t="s">
        <v>2286</v>
      </c>
      <c r="H3516" t="s">
        <v>6196</v>
      </c>
      <c r="I3516" t="str">
        <f t="shared" si="54"/>
        <v>INSERT INTO [Object](ObjectID,FingerprintID,TypeID,Height,Width,User_Entry,Small_Description) VALUES(3514,428,49,74,197,3,N'Wall Pattern Red White #90')</v>
      </c>
    </row>
    <row r="3517" spans="1:9" x14ac:dyDescent="0.3">
      <c r="A3517">
        <v>3515</v>
      </c>
      <c r="B3517">
        <v>428</v>
      </c>
      <c r="C3517">
        <v>99</v>
      </c>
      <c r="D3517">
        <v>127</v>
      </c>
      <c r="E3517">
        <v>110</v>
      </c>
      <c r="F3517">
        <v>3</v>
      </c>
      <c r="G3517" t="s">
        <v>2286</v>
      </c>
      <c r="H3517" t="s">
        <v>6197</v>
      </c>
      <c r="I3517" t="str">
        <f t="shared" si="54"/>
        <v>INSERT INTO [Object](ObjectID,FingerprintID,TypeID,Height,Width,User_Entry,Small_Description) VALUES(3515,428,99,127,110,3,N'Symbol No Smoking #30')</v>
      </c>
    </row>
    <row r="3518" spans="1:9" x14ac:dyDescent="0.3">
      <c r="A3518">
        <v>3516</v>
      </c>
      <c r="B3518">
        <v>428</v>
      </c>
      <c r="C3518">
        <v>100</v>
      </c>
      <c r="D3518">
        <v>122</v>
      </c>
      <c r="E3518">
        <v>78</v>
      </c>
      <c r="F3518">
        <v>3</v>
      </c>
      <c r="G3518" t="s">
        <v>2286</v>
      </c>
      <c r="H3518" t="s">
        <v>6198</v>
      </c>
      <c r="I3518" t="str">
        <f t="shared" si="54"/>
        <v>INSERT INTO [Object](ObjectID,FingerprintID,TypeID,Height,Width,User_Entry,Small_Description) VALUES(3516,428,100,122,78,3,N'Trash Can #422')</v>
      </c>
    </row>
    <row r="3519" spans="1:9" x14ac:dyDescent="0.3">
      <c r="A3519">
        <v>3517</v>
      </c>
      <c r="B3519">
        <v>429</v>
      </c>
      <c r="C3519">
        <v>49</v>
      </c>
      <c r="D3519">
        <v>61</v>
      </c>
      <c r="E3519">
        <v>170</v>
      </c>
      <c r="F3519">
        <v>9</v>
      </c>
      <c r="G3519" t="s">
        <v>2310</v>
      </c>
      <c r="H3519" t="s">
        <v>6199</v>
      </c>
      <c r="I3519" t="str">
        <f t="shared" si="54"/>
        <v>INSERT INTO [Object](ObjectID,FingerprintID,TypeID,Height,Width,User_Entry,Small_Description) VALUES(3517,429,49,61,170,9,N'Wall Pattern Red White #91')</v>
      </c>
    </row>
    <row r="3520" spans="1:9" x14ac:dyDescent="0.3">
      <c r="A3520">
        <v>3518</v>
      </c>
      <c r="B3520">
        <v>429</v>
      </c>
      <c r="C3520">
        <v>49</v>
      </c>
      <c r="D3520">
        <v>60</v>
      </c>
      <c r="E3520">
        <v>179</v>
      </c>
      <c r="F3520">
        <v>9</v>
      </c>
      <c r="G3520" t="s">
        <v>2310</v>
      </c>
      <c r="H3520" t="s">
        <v>6200</v>
      </c>
      <c r="I3520" t="str">
        <f t="shared" si="54"/>
        <v>INSERT INTO [Object](ObjectID,FingerprintID,TypeID,Height,Width,User_Entry,Small_Description) VALUES(3518,429,49,60,179,9,N'Wall Pattern Red White #92')</v>
      </c>
    </row>
    <row r="3521" spans="1:9" x14ac:dyDescent="0.3">
      <c r="A3521">
        <v>3519</v>
      </c>
      <c r="B3521">
        <v>429</v>
      </c>
      <c r="C3521">
        <v>49</v>
      </c>
      <c r="D3521">
        <v>56</v>
      </c>
      <c r="E3521">
        <v>184</v>
      </c>
      <c r="F3521">
        <v>9</v>
      </c>
      <c r="G3521" t="s">
        <v>2310</v>
      </c>
      <c r="H3521" t="s">
        <v>6201</v>
      </c>
      <c r="I3521" t="str">
        <f t="shared" si="54"/>
        <v>INSERT INTO [Object](ObjectID,FingerprintID,TypeID,Height,Width,User_Entry,Small_Description) VALUES(3519,429,49,56,184,9,N'Wall Pattern Red White #93')</v>
      </c>
    </row>
    <row r="3522" spans="1:9" x14ac:dyDescent="0.3">
      <c r="A3522">
        <v>3520</v>
      </c>
      <c r="B3522">
        <v>429</v>
      </c>
      <c r="C3522">
        <v>49</v>
      </c>
      <c r="D3522">
        <v>52</v>
      </c>
      <c r="E3522">
        <v>160</v>
      </c>
      <c r="F3522">
        <v>9</v>
      </c>
      <c r="G3522" t="s">
        <v>2310</v>
      </c>
      <c r="H3522" t="s">
        <v>6202</v>
      </c>
      <c r="I3522" t="str">
        <f t="shared" si="54"/>
        <v>INSERT INTO [Object](ObjectID,FingerprintID,TypeID,Height,Width,User_Entry,Small_Description) VALUES(3520,429,49,52,160,9,N'Wall Pattern Red White #94')</v>
      </c>
    </row>
    <row r="3523" spans="1:9" x14ac:dyDescent="0.3">
      <c r="A3523">
        <v>3521</v>
      </c>
      <c r="B3523">
        <v>429</v>
      </c>
      <c r="C3523">
        <v>49</v>
      </c>
      <c r="D3523">
        <v>55</v>
      </c>
      <c r="E3523">
        <v>137</v>
      </c>
      <c r="F3523">
        <v>9</v>
      </c>
      <c r="G3523" t="s">
        <v>2310</v>
      </c>
      <c r="H3523" t="s">
        <v>6203</v>
      </c>
      <c r="I3523" t="str">
        <f t="shared" si="54"/>
        <v>INSERT INTO [Object](ObjectID,FingerprintID,TypeID,Height,Width,User_Entry,Small_Description) VALUES(3521,429,49,55,137,9,N'Wall Pattern Red White #95')</v>
      </c>
    </row>
    <row r="3524" spans="1:9" x14ac:dyDescent="0.3">
      <c r="A3524">
        <v>3522</v>
      </c>
      <c r="B3524">
        <v>429</v>
      </c>
      <c r="C3524">
        <v>49</v>
      </c>
      <c r="D3524">
        <v>104</v>
      </c>
      <c r="E3524">
        <v>215</v>
      </c>
      <c r="F3524">
        <v>9</v>
      </c>
      <c r="G3524" t="s">
        <v>2310</v>
      </c>
      <c r="H3524" t="s">
        <v>6204</v>
      </c>
      <c r="I3524" t="str">
        <f t="shared" ref="I3524:I3587" si="55">"INSERT INTO [Object](ObjectID,FingerprintID,TypeID,Height,Width,User_Entry,Small_Description) VALUES("&amp;A3524&amp;","&amp;B3524&amp;","&amp;C3524&amp;","&amp;D3524&amp;","&amp;E3524&amp;","&amp;F3524&amp;",N'"&amp;H3524&amp;"')"</f>
        <v>INSERT INTO [Object](ObjectID,FingerprintID,TypeID,Height,Width,User_Entry,Small_Description) VALUES(3522,429,49,104,215,9,N'Wall Pattern Red White #96')</v>
      </c>
    </row>
    <row r="3525" spans="1:9" x14ac:dyDescent="0.3">
      <c r="A3525">
        <v>3523</v>
      </c>
      <c r="B3525">
        <v>429</v>
      </c>
      <c r="C3525">
        <v>49</v>
      </c>
      <c r="D3525">
        <v>109</v>
      </c>
      <c r="E3525">
        <v>219</v>
      </c>
      <c r="F3525">
        <v>9</v>
      </c>
      <c r="G3525" t="s">
        <v>2310</v>
      </c>
      <c r="H3525" t="s">
        <v>6205</v>
      </c>
      <c r="I3525" t="str">
        <f t="shared" si="55"/>
        <v>INSERT INTO [Object](ObjectID,FingerprintID,TypeID,Height,Width,User_Entry,Small_Description) VALUES(3523,429,49,109,219,9,N'Wall Pattern Red White #97')</v>
      </c>
    </row>
    <row r="3526" spans="1:9" x14ac:dyDescent="0.3">
      <c r="A3526">
        <v>3524</v>
      </c>
      <c r="B3526">
        <v>429</v>
      </c>
      <c r="C3526">
        <v>49</v>
      </c>
      <c r="D3526">
        <v>57</v>
      </c>
      <c r="E3526">
        <v>149</v>
      </c>
      <c r="F3526">
        <v>9</v>
      </c>
      <c r="G3526" t="s">
        <v>2310</v>
      </c>
      <c r="H3526" t="s">
        <v>6206</v>
      </c>
      <c r="I3526" t="str">
        <f t="shared" si="55"/>
        <v>INSERT INTO [Object](ObjectID,FingerprintID,TypeID,Height,Width,User_Entry,Small_Description) VALUES(3524,429,49,57,149,9,N'Wall Pattern Red White #98')</v>
      </c>
    </row>
    <row r="3527" spans="1:9" x14ac:dyDescent="0.3">
      <c r="A3527">
        <v>3525</v>
      </c>
      <c r="B3527">
        <v>429</v>
      </c>
      <c r="C3527">
        <v>49</v>
      </c>
      <c r="D3527">
        <v>59</v>
      </c>
      <c r="E3527">
        <v>143</v>
      </c>
      <c r="F3527">
        <v>9</v>
      </c>
      <c r="G3527" t="s">
        <v>2310</v>
      </c>
      <c r="H3527" t="s">
        <v>6207</v>
      </c>
      <c r="I3527" t="str">
        <f t="shared" si="55"/>
        <v>INSERT INTO [Object](ObjectID,FingerprintID,TypeID,Height,Width,User_Entry,Small_Description) VALUES(3525,429,49,59,143,9,N'Wall Pattern Red White #99')</v>
      </c>
    </row>
    <row r="3528" spans="1:9" x14ac:dyDescent="0.3">
      <c r="A3528">
        <v>3526</v>
      </c>
      <c r="B3528">
        <v>429</v>
      </c>
      <c r="C3528">
        <v>49</v>
      </c>
      <c r="D3528">
        <v>109</v>
      </c>
      <c r="E3528">
        <v>213</v>
      </c>
      <c r="F3528">
        <v>9</v>
      </c>
      <c r="G3528" t="s">
        <v>2310</v>
      </c>
      <c r="H3528" t="s">
        <v>6208</v>
      </c>
      <c r="I3528" t="str">
        <f t="shared" si="55"/>
        <v>INSERT INTO [Object](ObjectID,FingerprintID,TypeID,Height,Width,User_Entry,Small_Description) VALUES(3526,429,49,109,213,9,N'Wall Pattern Red White #100')</v>
      </c>
    </row>
    <row r="3529" spans="1:9" x14ac:dyDescent="0.3">
      <c r="A3529">
        <v>3527</v>
      </c>
      <c r="B3529">
        <v>429</v>
      </c>
      <c r="C3529">
        <v>49</v>
      </c>
      <c r="D3529">
        <v>110</v>
      </c>
      <c r="E3529">
        <v>221</v>
      </c>
      <c r="F3529">
        <v>9</v>
      </c>
      <c r="G3529" t="s">
        <v>2310</v>
      </c>
      <c r="H3529" t="s">
        <v>6209</v>
      </c>
      <c r="I3529" t="str">
        <f t="shared" si="55"/>
        <v>INSERT INTO [Object](ObjectID,FingerprintID,TypeID,Height,Width,User_Entry,Small_Description) VALUES(3527,429,49,110,221,9,N'Wall Pattern Red White #101')</v>
      </c>
    </row>
    <row r="3530" spans="1:9" x14ac:dyDescent="0.3">
      <c r="A3530">
        <v>3528</v>
      </c>
      <c r="B3530">
        <v>429</v>
      </c>
      <c r="C3530">
        <v>49</v>
      </c>
      <c r="D3530">
        <v>55</v>
      </c>
      <c r="E3530">
        <v>144</v>
      </c>
      <c r="F3530">
        <v>9</v>
      </c>
      <c r="G3530" t="s">
        <v>2310</v>
      </c>
      <c r="H3530" t="s">
        <v>6210</v>
      </c>
      <c r="I3530" t="str">
        <f t="shared" si="55"/>
        <v>INSERT INTO [Object](ObjectID,FingerprintID,TypeID,Height,Width,User_Entry,Small_Description) VALUES(3528,429,49,55,144,9,N'Wall Pattern Red White #102')</v>
      </c>
    </row>
    <row r="3531" spans="1:9" x14ac:dyDescent="0.3">
      <c r="A3531">
        <v>3529</v>
      </c>
      <c r="B3531">
        <v>429</v>
      </c>
      <c r="C3531">
        <v>49</v>
      </c>
      <c r="D3531">
        <v>114</v>
      </c>
      <c r="E3531">
        <v>184</v>
      </c>
      <c r="F3531">
        <v>9</v>
      </c>
      <c r="G3531" t="s">
        <v>2310</v>
      </c>
      <c r="H3531" t="s">
        <v>6211</v>
      </c>
      <c r="I3531" t="str">
        <f t="shared" si="55"/>
        <v>INSERT INTO [Object](ObjectID,FingerprintID,TypeID,Height,Width,User_Entry,Small_Description) VALUES(3529,429,49,114,184,9,N'Wall Pattern Red White #103')</v>
      </c>
    </row>
    <row r="3532" spans="1:9" x14ac:dyDescent="0.3">
      <c r="A3532">
        <v>3530</v>
      </c>
      <c r="B3532">
        <v>429</v>
      </c>
      <c r="C3532">
        <v>49</v>
      </c>
      <c r="D3532">
        <v>56</v>
      </c>
      <c r="E3532">
        <v>132</v>
      </c>
      <c r="F3532">
        <v>9</v>
      </c>
      <c r="G3532" t="s">
        <v>2310</v>
      </c>
      <c r="H3532" t="s">
        <v>6212</v>
      </c>
      <c r="I3532" t="str">
        <f t="shared" si="55"/>
        <v>INSERT INTO [Object](ObjectID,FingerprintID,TypeID,Height,Width,User_Entry,Small_Description) VALUES(3530,429,49,56,132,9,N'Wall Pattern Red White #104')</v>
      </c>
    </row>
    <row r="3533" spans="1:9" x14ac:dyDescent="0.3">
      <c r="A3533">
        <v>3531</v>
      </c>
      <c r="B3533">
        <v>429</v>
      </c>
      <c r="C3533">
        <v>49</v>
      </c>
      <c r="D3533">
        <v>111</v>
      </c>
      <c r="E3533">
        <v>203</v>
      </c>
      <c r="F3533">
        <v>9</v>
      </c>
      <c r="G3533" t="s">
        <v>2310</v>
      </c>
      <c r="H3533" t="s">
        <v>6213</v>
      </c>
      <c r="I3533" t="str">
        <f t="shared" si="55"/>
        <v>INSERT INTO [Object](ObjectID,FingerprintID,TypeID,Height,Width,User_Entry,Small_Description) VALUES(3531,429,49,111,203,9,N'Wall Pattern Red White #105')</v>
      </c>
    </row>
    <row r="3534" spans="1:9" x14ac:dyDescent="0.3">
      <c r="A3534">
        <v>3532</v>
      </c>
      <c r="B3534">
        <v>429</v>
      </c>
      <c r="C3534">
        <v>49</v>
      </c>
      <c r="D3534">
        <v>58</v>
      </c>
      <c r="E3534">
        <v>142</v>
      </c>
      <c r="F3534">
        <v>9</v>
      </c>
      <c r="G3534" t="s">
        <v>2310</v>
      </c>
      <c r="H3534" t="s">
        <v>6214</v>
      </c>
      <c r="I3534" t="str">
        <f t="shared" si="55"/>
        <v>INSERT INTO [Object](ObjectID,FingerprintID,TypeID,Height,Width,User_Entry,Small_Description) VALUES(3532,429,49,58,142,9,N'Wall Pattern Red White #106')</v>
      </c>
    </row>
    <row r="3535" spans="1:9" x14ac:dyDescent="0.3">
      <c r="A3535">
        <v>3533</v>
      </c>
      <c r="B3535">
        <v>429</v>
      </c>
      <c r="C3535">
        <v>49</v>
      </c>
      <c r="D3535">
        <v>124</v>
      </c>
      <c r="E3535">
        <v>208</v>
      </c>
      <c r="F3535">
        <v>9</v>
      </c>
      <c r="G3535" t="s">
        <v>2310</v>
      </c>
      <c r="H3535" t="s">
        <v>6215</v>
      </c>
      <c r="I3535" t="str">
        <f t="shared" si="55"/>
        <v>INSERT INTO [Object](ObjectID,FingerprintID,TypeID,Height,Width,User_Entry,Small_Description) VALUES(3533,429,49,124,208,9,N'Wall Pattern Red White #107')</v>
      </c>
    </row>
    <row r="3536" spans="1:9" x14ac:dyDescent="0.3">
      <c r="A3536">
        <v>3534</v>
      </c>
      <c r="B3536">
        <v>429</v>
      </c>
      <c r="C3536">
        <v>100</v>
      </c>
      <c r="D3536">
        <v>161</v>
      </c>
      <c r="E3536">
        <v>67</v>
      </c>
      <c r="F3536">
        <v>9</v>
      </c>
      <c r="G3536" t="s">
        <v>2310</v>
      </c>
      <c r="H3536" t="s">
        <v>6216</v>
      </c>
      <c r="I3536" t="str">
        <f t="shared" si="55"/>
        <v>INSERT INTO [Object](ObjectID,FingerprintID,TypeID,Height,Width,User_Entry,Small_Description) VALUES(3534,429,100,161,67,9,N'Trash Can #423')</v>
      </c>
    </row>
    <row r="3537" spans="1:9" x14ac:dyDescent="0.3">
      <c r="A3537">
        <v>3535</v>
      </c>
      <c r="B3537">
        <v>429</v>
      </c>
      <c r="C3537">
        <v>191</v>
      </c>
      <c r="D3537">
        <v>219</v>
      </c>
      <c r="E3537">
        <v>146</v>
      </c>
      <c r="F3537">
        <v>9</v>
      </c>
      <c r="G3537" t="s">
        <v>2310</v>
      </c>
      <c r="H3537" t="s">
        <v>6217</v>
      </c>
      <c r="I3537" t="str">
        <f t="shared" si="55"/>
        <v>INSERT INTO [Object](ObjectID,FingerprintID,TypeID,Height,Width,User_Entry,Small_Description) VALUES(3535,429,191,219,146,9,N'Tvmonitor #33')</v>
      </c>
    </row>
    <row r="3538" spans="1:9" x14ac:dyDescent="0.3">
      <c r="A3538">
        <v>3536</v>
      </c>
      <c r="B3538">
        <v>430</v>
      </c>
      <c r="C3538">
        <v>56</v>
      </c>
      <c r="D3538">
        <v>48</v>
      </c>
      <c r="E3538">
        <v>71</v>
      </c>
      <c r="F3538">
        <v>7</v>
      </c>
      <c r="G3538" t="s">
        <v>2302</v>
      </c>
      <c r="H3538" t="s">
        <v>6218</v>
      </c>
      <c r="I3538" t="str">
        <f t="shared" si="55"/>
        <v>INSERT INTO [Object](ObjectID,FingerprintID,TypeID,Height,Width,User_Entry,Small_Description) VALUES(3536,430,56,48,71,7,N'Red Line Xsingle #10')</v>
      </c>
    </row>
    <row r="3539" spans="1:9" x14ac:dyDescent="0.3">
      <c r="A3539">
        <v>3537</v>
      </c>
      <c r="B3539">
        <v>430</v>
      </c>
      <c r="C3539">
        <v>56</v>
      </c>
      <c r="D3539">
        <v>49</v>
      </c>
      <c r="E3539">
        <v>86</v>
      </c>
      <c r="F3539">
        <v>7</v>
      </c>
      <c r="G3539" t="s">
        <v>2302</v>
      </c>
      <c r="H3539" t="s">
        <v>6219</v>
      </c>
      <c r="I3539" t="str">
        <f t="shared" si="55"/>
        <v>INSERT INTO [Object](ObjectID,FingerprintID,TypeID,Height,Width,User_Entry,Small_Description) VALUES(3537,430,56,49,86,7,N'Red Line Xsingle #11')</v>
      </c>
    </row>
    <row r="3540" spans="1:9" x14ac:dyDescent="0.3">
      <c r="A3540">
        <v>3538</v>
      </c>
      <c r="B3540">
        <v>430</v>
      </c>
      <c r="C3540">
        <v>56</v>
      </c>
      <c r="D3540">
        <v>53</v>
      </c>
      <c r="E3540">
        <v>84</v>
      </c>
      <c r="F3540">
        <v>7</v>
      </c>
      <c r="G3540" t="s">
        <v>2302</v>
      </c>
      <c r="H3540" t="s">
        <v>6220</v>
      </c>
      <c r="I3540" t="str">
        <f t="shared" si="55"/>
        <v>INSERT INTO [Object](ObjectID,FingerprintID,TypeID,Height,Width,User_Entry,Small_Description) VALUES(3538,430,56,53,84,7,N'Red Line Xsingle #12')</v>
      </c>
    </row>
    <row r="3541" spans="1:9" x14ac:dyDescent="0.3">
      <c r="A3541">
        <v>3539</v>
      </c>
      <c r="B3541">
        <v>430</v>
      </c>
      <c r="C3541">
        <v>56</v>
      </c>
      <c r="D3541">
        <v>51</v>
      </c>
      <c r="E3541">
        <v>85</v>
      </c>
      <c r="F3541">
        <v>7</v>
      </c>
      <c r="G3541" t="s">
        <v>2302</v>
      </c>
      <c r="H3541" t="s">
        <v>6221</v>
      </c>
      <c r="I3541" t="str">
        <f t="shared" si="55"/>
        <v>INSERT INTO [Object](ObjectID,FingerprintID,TypeID,Height,Width,User_Entry,Small_Description) VALUES(3539,430,56,51,85,7,N'Red Line Xsingle #13')</v>
      </c>
    </row>
    <row r="3542" spans="1:9" x14ac:dyDescent="0.3">
      <c r="A3542">
        <v>3540</v>
      </c>
      <c r="B3542">
        <v>430</v>
      </c>
      <c r="C3542">
        <v>100</v>
      </c>
      <c r="D3542">
        <v>72</v>
      </c>
      <c r="E3542">
        <v>90</v>
      </c>
      <c r="F3542">
        <v>7</v>
      </c>
      <c r="G3542" t="s">
        <v>2302</v>
      </c>
      <c r="H3542" t="s">
        <v>6222</v>
      </c>
      <c r="I3542" t="str">
        <f t="shared" si="55"/>
        <v>INSERT INTO [Object](ObjectID,FingerprintID,TypeID,Height,Width,User_Entry,Small_Description) VALUES(3540,430,100,72,90,7,N'Trash Can #424')</v>
      </c>
    </row>
    <row r="3543" spans="1:9" x14ac:dyDescent="0.3">
      <c r="A3543">
        <v>3541</v>
      </c>
      <c r="B3543">
        <v>430</v>
      </c>
      <c r="C3543">
        <v>116</v>
      </c>
      <c r="D3543">
        <v>83</v>
      </c>
      <c r="E3543">
        <v>78</v>
      </c>
      <c r="F3543">
        <v>7</v>
      </c>
      <c r="G3543" t="s">
        <v>2302</v>
      </c>
      <c r="H3543" t="s">
        <v>6223</v>
      </c>
      <c r="I3543" t="str">
        <f t="shared" si="55"/>
        <v>INSERT INTO [Object](ObjectID,FingerprintID,TypeID,Height,Width,User_Entry,Small_Description) VALUES(3541,430,116,83,78,7,N'Red Emergency #93')</v>
      </c>
    </row>
    <row r="3544" spans="1:9" x14ac:dyDescent="0.3">
      <c r="A3544">
        <v>3542</v>
      </c>
      <c r="B3544">
        <v>431</v>
      </c>
      <c r="C3544">
        <v>56</v>
      </c>
      <c r="D3544">
        <v>51</v>
      </c>
      <c r="E3544">
        <v>84</v>
      </c>
      <c r="F3544">
        <v>7</v>
      </c>
      <c r="G3544" t="s">
        <v>2302</v>
      </c>
      <c r="H3544" t="s">
        <v>6224</v>
      </c>
      <c r="I3544" t="str">
        <f t="shared" si="55"/>
        <v>INSERT INTO [Object](ObjectID,FingerprintID,TypeID,Height,Width,User_Entry,Small_Description) VALUES(3542,431,56,51,84,7,N'Red Line Xsingle #14')</v>
      </c>
    </row>
    <row r="3545" spans="1:9" x14ac:dyDescent="0.3">
      <c r="A3545">
        <v>3543</v>
      </c>
      <c r="B3545">
        <v>431</v>
      </c>
      <c r="C3545">
        <v>100</v>
      </c>
      <c r="D3545">
        <v>52</v>
      </c>
      <c r="E3545">
        <v>72</v>
      </c>
      <c r="F3545">
        <v>7</v>
      </c>
      <c r="G3545" t="s">
        <v>2302</v>
      </c>
      <c r="H3545" t="s">
        <v>6225</v>
      </c>
      <c r="I3545" t="str">
        <f t="shared" si="55"/>
        <v>INSERT INTO [Object](ObjectID,FingerprintID,TypeID,Height,Width,User_Entry,Small_Description) VALUES(3543,431,100,52,72,7,N'Trash Can #425')</v>
      </c>
    </row>
    <row r="3546" spans="1:9" x14ac:dyDescent="0.3">
      <c r="A3546">
        <v>3544</v>
      </c>
      <c r="B3546">
        <v>431</v>
      </c>
      <c r="C3546">
        <v>128</v>
      </c>
      <c r="D3546">
        <v>199</v>
      </c>
      <c r="E3546">
        <v>149</v>
      </c>
      <c r="F3546">
        <v>7</v>
      </c>
      <c r="G3546" t="s">
        <v>2302</v>
      </c>
      <c r="H3546" t="s">
        <v>6226</v>
      </c>
      <c r="I3546" t="str">
        <f t="shared" si="55"/>
        <v>INSERT INTO [Object](ObjectID,FingerprintID,TypeID,Height,Width,User_Entry,Small_Description) VALUES(3544,431,128,199,149,7,N'Tree #410')</v>
      </c>
    </row>
    <row r="3547" spans="1:9" x14ac:dyDescent="0.3">
      <c r="A3547">
        <v>3545</v>
      </c>
      <c r="B3547">
        <v>432</v>
      </c>
      <c r="C3547">
        <v>22</v>
      </c>
      <c r="D3547">
        <v>294</v>
      </c>
      <c r="E3547">
        <v>150</v>
      </c>
      <c r="F3547">
        <v>3</v>
      </c>
      <c r="G3547" t="s">
        <v>2286</v>
      </c>
      <c r="H3547" t="s">
        <v>6227</v>
      </c>
      <c r="I3547" t="str">
        <f t="shared" si="55"/>
        <v>INSERT INTO [Object](ObjectID,FingerprintID,TypeID,Height,Width,User_Entry,Small_Description) VALUES(3545,432,22,294,150,3,N'Restaurant Table Round #8')</v>
      </c>
    </row>
    <row r="3548" spans="1:9" x14ac:dyDescent="0.3">
      <c r="A3548">
        <v>3546</v>
      </c>
      <c r="B3548">
        <v>432</v>
      </c>
      <c r="C3548">
        <v>56</v>
      </c>
      <c r="D3548">
        <v>39</v>
      </c>
      <c r="E3548">
        <v>74</v>
      </c>
      <c r="F3548">
        <v>3</v>
      </c>
      <c r="G3548" t="s">
        <v>2286</v>
      </c>
      <c r="H3548" t="s">
        <v>6228</v>
      </c>
      <c r="I3548" t="str">
        <f t="shared" si="55"/>
        <v>INSERT INTO [Object](ObjectID,FingerprintID,TypeID,Height,Width,User_Entry,Small_Description) VALUES(3546,432,56,39,74,3,N'Red Line Xsingle #15')</v>
      </c>
    </row>
    <row r="3549" spans="1:9" x14ac:dyDescent="0.3">
      <c r="A3549">
        <v>3547</v>
      </c>
      <c r="B3549">
        <v>432</v>
      </c>
      <c r="C3549">
        <v>56</v>
      </c>
      <c r="D3549">
        <v>53</v>
      </c>
      <c r="E3549">
        <v>89</v>
      </c>
      <c r="F3549">
        <v>3</v>
      </c>
      <c r="G3549" t="s">
        <v>2286</v>
      </c>
      <c r="H3549" t="s">
        <v>6229</v>
      </c>
      <c r="I3549" t="str">
        <f t="shared" si="55"/>
        <v>INSERT INTO [Object](ObjectID,FingerprintID,TypeID,Height,Width,User_Entry,Small_Description) VALUES(3547,432,56,53,89,3,N'Red Line Xsingle #16')</v>
      </c>
    </row>
    <row r="3550" spans="1:9" x14ac:dyDescent="0.3">
      <c r="A3550">
        <v>3548</v>
      </c>
      <c r="B3550">
        <v>432</v>
      </c>
      <c r="C3550">
        <v>56</v>
      </c>
      <c r="D3550">
        <v>53</v>
      </c>
      <c r="E3550">
        <v>95</v>
      </c>
      <c r="F3550">
        <v>3</v>
      </c>
      <c r="G3550" t="s">
        <v>2286</v>
      </c>
      <c r="H3550" t="s">
        <v>6230</v>
      </c>
      <c r="I3550" t="str">
        <f t="shared" si="55"/>
        <v>INSERT INTO [Object](ObjectID,FingerprintID,TypeID,Height,Width,User_Entry,Small_Description) VALUES(3548,432,56,53,95,3,N'Red Line Xsingle #17')</v>
      </c>
    </row>
    <row r="3551" spans="1:9" x14ac:dyDescent="0.3">
      <c r="A3551">
        <v>3549</v>
      </c>
      <c r="B3551">
        <v>432</v>
      </c>
      <c r="C3551">
        <v>100</v>
      </c>
      <c r="D3551">
        <v>101</v>
      </c>
      <c r="E3551">
        <v>109</v>
      </c>
      <c r="F3551">
        <v>3</v>
      </c>
      <c r="G3551" t="s">
        <v>2286</v>
      </c>
      <c r="H3551" t="s">
        <v>6231</v>
      </c>
      <c r="I3551" t="str">
        <f t="shared" si="55"/>
        <v>INSERT INTO [Object](ObjectID,FingerprintID,TypeID,Height,Width,User_Entry,Small_Description) VALUES(3549,432,100,101,109,3,N'Trash Can #426')</v>
      </c>
    </row>
    <row r="3552" spans="1:9" x14ac:dyDescent="0.3">
      <c r="A3552">
        <v>3550</v>
      </c>
      <c r="B3552">
        <v>433</v>
      </c>
      <c r="C3552">
        <v>56</v>
      </c>
      <c r="D3552">
        <v>52</v>
      </c>
      <c r="E3552">
        <v>108</v>
      </c>
      <c r="F3552">
        <v>3</v>
      </c>
      <c r="G3552" t="s">
        <v>2286</v>
      </c>
      <c r="H3552" t="s">
        <v>6232</v>
      </c>
      <c r="I3552" t="str">
        <f t="shared" si="55"/>
        <v>INSERT INTO [Object](ObjectID,FingerprintID,TypeID,Height,Width,User_Entry,Small_Description) VALUES(3550,433,56,52,108,3,N'Red Line Xsingle #18')</v>
      </c>
    </row>
    <row r="3553" spans="1:9" x14ac:dyDescent="0.3">
      <c r="A3553">
        <v>3551</v>
      </c>
      <c r="B3553">
        <v>433</v>
      </c>
      <c r="C3553">
        <v>56</v>
      </c>
      <c r="D3553">
        <v>107</v>
      </c>
      <c r="E3553">
        <v>113</v>
      </c>
      <c r="F3553">
        <v>3</v>
      </c>
      <c r="G3553" t="s">
        <v>2286</v>
      </c>
      <c r="H3553" t="s">
        <v>6233</v>
      </c>
      <c r="I3553" t="str">
        <f t="shared" si="55"/>
        <v>INSERT INTO [Object](ObjectID,FingerprintID,TypeID,Height,Width,User_Entry,Small_Description) VALUES(3551,433,56,107,113,3,N'Red Line Xsingle #19')</v>
      </c>
    </row>
    <row r="3554" spans="1:9" x14ac:dyDescent="0.3">
      <c r="A3554">
        <v>3552</v>
      </c>
      <c r="B3554">
        <v>433</v>
      </c>
      <c r="C3554">
        <v>56</v>
      </c>
      <c r="D3554">
        <v>125</v>
      </c>
      <c r="E3554">
        <v>102</v>
      </c>
      <c r="F3554">
        <v>3</v>
      </c>
      <c r="G3554" t="s">
        <v>2286</v>
      </c>
      <c r="H3554" t="s">
        <v>6234</v>
      </c>
      <c r="I3554" t="str">
        <f t="shared" si="55"/>
        <v>INSERT INTO [Object](ObjectID,FingerprintID,TypeID,Height,Width,User_Entry,Small_Description) VALUES(3552,433,56,125,102,3,N'Red Line Xsingle #20')</v>
      </c>
    </row>
    <row r="3555" spans="1:9" x14ac:dyDescent="0.3">
      <c r="A3555">
        <v>3553</v>
      </c>
      <c r="B3555">
        <v>433</v>
      </c>
      <c r="C3555">
        <v>56</v>
      </c>
      <c r="D3555">
        <v>53</v>
      </c>
      <c r="E3555">
        <v>93</v>
      </c>
      <c r="F3555">
        <v>3</v>
      </c>
      <c r="G3555" t="s">
        <v>2286</v>
      </c>
      <c r="H3555" t="s">
        <v>6235</v>
      </c>
      <c r="I3555" t="str">
        <f t="shared" si="55"/>
        <v>INSERT INTO [Object](ObjectID,FingerprintID,TypeID,Height,Width,User_Entry,Small_Description) VALUES(3553,433,56,53,93,3,N'Red Line Xsingle #21')</v>
      </c>
    </row>
    <row r="3556" spans="1:9" x14ac:dyDescent="0.3">
      <c r="A3556">
        <v>3554</v>
      </c>
      <c r="B3556">
        <v>433</v>
      </c>
      <c r="C3556">
        <v>76</v>
      </c>
      <c r="D3556">
        <v>129</v>
      </c>
      <c r="E3556">
        <v>106</v>
      </c>
      <c r="F3556">
        <v>3</v>
      </c>
      <c r="G3556" t="s">
        <v>2286</v>
      </c>
      <c r="H3556" t="s">
        <v>6236</v>
      </c>
      <c r="I3556" t="str">
        <f t="shared" si="55"/>
        <v>INSERT INTO [Object](ObjectID,FingerprintID,TypeID,Height,Width,User_Entry,Small_Description) VALUES(3554,433,76,129,106,3,N'Specific Playground House #10')</v>
      </c>
    </row>
    <row r="3557" spans="1:9" x14ac:dyDescent="0.3">
      <c r="A3557">
        <v>3555</v>
      </c>
      <c r="B3557">
        <v>433</v>
      </c>
      <c r="C3557">
        <v>100</v>
      </c>
      <c r="D3557">
        <v>99</v>
      </c>
      <c r="E3557">
        <v>121</v>
      </c>
      <c r="F3557">
        <v>3</v>
      </c>
      <c r="G3557" t="s">
        <v>2286</v>
      </c>
      <c r="H3557" t="s">
        <v>6237</v>
      </c>
      <c r="I3557" t="str">
        <f t="shared" si="55"/>
        <v>INSERT INTO [Object](ObjectID,FingerprintID,TypeID,Height,Width,User_Entry,Small_Description) VALUES(3555,433,100,99,121,3,N'Trash Can #427')</v>
      </c>
    </row>
    <row r="3558" spans="1:9" x14ac:dyDescent="0.3">
      <c r="A3558">
        <v>3556</v>
      </c>
      <c r="B3558">
        <v>434</v>
      </c>
      <c r="C3558">
        <v>56</v>
      </c>
      <c r="D3558">
        <v>57</v>
      </c>
      <c r="E3558">
        <v>72</v>
      </c>
      <c r="F3558">
        <v>9</v>
      </c>
      <c r="G3558" t="s">
        <v>2310</v>
      </c>
      <c r="H3558" t="s">
        <v>6238</v>
      </c>
      <c r="I3558" t="str">
        <f t="shared" si="55"/>
        <v>INSERT INTO [Object](ObjectID,FingerprintID,TypeID,Height,Width,User_Entry,Small_Description) VALUES(3556,434,56,57,72,9,N'Red Line Xsingle #22')</v>
      </c>
    </row>
    <row r="3559" spans="1:9" x14ac:dyDescent="0.3">
      <c r="A3559">
        <v>3557</v>
      </c>
      <c r="B3559">
        <v>434</v>
      </c>
      <c r="C3559">
        <v>100</v>
      </c>
      <c r="D3559">
        <v>91</v>
      </c>
      <c r="E3559">
        <v>115</v>
      </c>
      <c r="F3559">
        <v>9</v>
      </c>
      <c r="G3559" t="s">
        <v>2310</v>
      </c>
      <c r="H3559" t="s">
        <v>6239</v>
      </c>
      <c r="I3559" t="str">
        <f t="shared" si="55"/>
        <v>INSERT INTO [Object](ObjectID,FingerprintID,TypeID,Height,Width,User_Entry,Small_Description) VALUES(3557,434,100,91,115,9,N'Trash Can #428')</v>
      </c>
    </row>
    <row r="3560" spans="1:9" x14ac:dyDescent="0.3">
      <c r="A3560">
        <v>3558</v>
      </c>
      <c r="B3560">
        <v>434</v>
      </c>
      <c r="C3560">
        <v>108</v>
      </c>
      <c r="D3560">
        <v>37</v>
      </c>
      <c r="E3560">
        <v>116</v>
      </c>
      <c r="F3560">
        <v>9</v>
      </c>
      <c r="G3560" t="s">
        <v>2310</v>
      </c>
      <c r="H3560" t="s">
        <v>6240</v>
      </c>
      <c r="I3560" t="str">
        <f t="shared" si="55"/>
        <v>INSERT INTO [Object](ObjectID,FingerprintID,TypeID,Height,Width,User_Entry,Small_Description) VALUES(3558,434,108,37,116,9,N'Column #944')</v>
      </c>
    </row>
    <row r="3561" spans="1:9" x14ac:dyDescent="0.3">
      <c r="A3561">
        <v>3559</v>
      </c>
      <c r="B3561">
        <v>435</v>
      </c>
      <c r="C3561">
        <v>5</v>
      </c>
      <c r="D3561">
        <v>148</v>
      </c>
      <c r="E3561">
        <v>128</v>
      </c>
      <c r="F3561">
        <v>2</v>
      </c>
      <c r="G3561" t="s">
        <v>2282</v>
      </c>
      <c r="H3561" t="s">
        <v>6241</v>
      </c>
      <c r="I3561" t="str">
        <f t="shared" si="55"/>
        <v>INSERT INTO [Object](ObjectID,FingerprintID,TypeID,Height,Width,User_Entry,Small_Description) VALUES(3559,435,5,148,128,2,N'Wall Letters #47')</v>
      </c>
    </row>
    <row r="3562" spans="1:9" x14ac:dyDescent="0.3">
      <c r="A3562">
        <v>3560</v>
      </c>
      <c r="B3562">
        <v>435</v>
      </c>
      <c r="C3562">
        <v>56</v>
      </c>
      <c r="D3562">
        <v>48</v>
      </c>
      <c r="E3562">
        <v>65</v>
      </c>
      <c r="F3562">
        <v>2</v>
      </c>
      <c r="G3562" t="s">
        <v>2282</v>
      </c>
      <c r="H3562" t="s">
        <v>6242</v>
      </c>
      <c r="I3562" t="str">
        <f t="shared" si="55"/>
        <v>INSERT INTO [Object](ObjectID,FingerprintID,TypeID,Height,Width,User_Entry,Small_Description) VALUES(3560,435,56,48,65,2,N'Red Line Xsingle #23')</v>
      </c>
    </row>
    <row r="3563" spans="1:9" x14ac:dyDescent="0.3">
      <c r="A3563">
        <v>3561</v>
      </c>
      <c r="B3563">
        <v>435</v>
      </c>
      <c r="C3563">
        <v>56</v>
      </c>
      <c r="D3563">
        <v>54</v>
      </c>
      <c r="E3563">
        <v>68</v>
      </c>
      <c r="F3563">
        <v>2</v>
      </c>
      <c r="G3563" t="s">
        <v>2282</v>
      </c>
      <c r="H3563" t="s">
        <v>6243</v>
      </c>
      <c r="I3563" t="str">
        <f t="shared" si="55"/>
        <v>INSERT INTO [Object](ObjectID,FingerprintID,TypeID,Height,Width,User_Entry,Small_Description) VALUES(3561,435,56,54,68,2,N'Red Line Xsingle #24')</v>
      </c>
    </row>
    <row r="3564" spans="1:9" x14ac:dyDescent="0.3">
      <c r="A3564">
        <v>3562</v>
      </c>
      <c r="B3564">
        <v>435</v>
      </c>
      <c r="C3564">
        <v>100</v>
      </c>
      <c r="D3564">
        <v>95</v>
      </c>
      <c r="E3564">
        <v>119</v>
      </c>
      <c r="F3564">
        <v>2</v>
      </c>
      <c r="G3564" t="s">
        <v>2282</v>
      </c>
      <c r="H3564" t="s">
        <v>6244</v>
      </c>
      <c r="I3564" t="str">
        <f t="shared" si="55"/>
        <v>INSERT INTO [Object](ObjectID,FingerprintID,TypeID,Height,Width,User_Entry,Small_Description) VALUES(3562,435,100,95,119,2,N'Trash Can #429')</v>
      </c>
    </row>
    <row r="3565" spans="1:9" x14ac:dyDescent="0.3">
      <c r="A3565">
        <v>3563</v>
      </c>
      <c r="B3565">
        <v>436</v>
      </c>
      <c r="C3565">
        <v>30</v>
      </c>
      <c r="D3565">
        <v>226</v>
      </c>
      <c r="E3565">
        <v>256</v>
      </c>
      <c r="F3565">
        <v>5</v>
      </c>
      <c r="G3565" t="s">
        <v>2294</v>
      </c>
      <c r="H3565" t="s">
        <v>6245</v>
      </c>
      <c r="I3565" t="str">
        <f t="shared" si="55"/>
        <v>INSERT INTO [Object](ObjectID,FingerprintID,TypeID,Height,Width,User_Entry,Small_Description) VALUES(3563,436,30,226,256,5,N'Lifesaver Ring #7')</v>
      </c>
    </row>
    <row r="3566" spans="1:9" x14ac:dyDescent="0.3">
      <c r="A3566">
        <v>3564</v>
      </c>
      <c r="B3566">
        <v>436</v>
      </c>
      <c r="C3566">
        <v>88</v>
      </c>
      <c r="D3566">
        <v>165</v>
      </c>
      <c r="E3566">
        <v>81</v>
      </c>
      <c r="F3566">
        <v>5</v>
      </c>
      <c r="G3566" t="s">
        <v>2294</v>
      </c>
      <c r="H3566" t="s">
        <v>6246</v>
      </c>
      <c r="I3566" t="str">
        <f t="shared" si="55"/>
        <v>INSERT INTO [Object](ObjectID,FingerprintID,TypeID,Height,Width,User_Entry,Small_Description) VALUES(3564,436,88,165,81,5,N'Sign Exit Person Arrow Left #18')</v>
      </c>
    </row>
    <row r="3567" spans="1:9" x14ac:dyDescent="0.3">
      <c r="A3567">
        <v>3565</v>
      </c>
      <c r="B3567">
        <v>436</v>
      </c>
      <c r="C3567">
        <v>88</v>
      </c>
      <c r="D3567">
        <v>128</v>
      </c>
      <c r="E3567">
        <v>99</v>
      </c>
      <c r="F3567">
        <v>5</v>
      </c>
      <c r="G3567" t="s">
        <v>2294</v>
      </c>
      <c r="H3567" t="s">
        <v>6247</v>
      </c>
      <c r="I3567" t="str">
        <f t="shared" si="55"/>
        <v>INSERT INTO [Object](ObjectID,FingerprintID,TypeID,Height,Width,User_Entry,Small_Description) VALUES(3565,436,88,128,99,5,N'Sign Exit Person Arrow Left #19')</v>
      </c>
    </row>
    <row r="3568" spans="1:9" x14ac:dyDescent="0.3">
      <c r="A3568">
        <v>3566</v>
      </c>
      <c r="B3568">
        <v>436</v>
      </c>
      <c r="C3568">
        <v>100</v>
      </c>
      <c r="D3568">
        <v>86</v>
      </c>
      <c r="E3568">
        <v>58</v>
      </c>
      <c r="F3568">
        <v>5</v>
      </c>
      <c r="G3568" t="s">
        <v>2294</v>
      </c>
      <c r="H3568" t="s">
        <v>6248</v>
      </c>
      <c r="I3568" t="str">
        <f t="shared" si="55"/>
        <v>INSERT INTO [Object](ObjectID,FingerprintID,TypeID,Height,Width,User_Entry,Small_Description) VALUES(3566,436,100,86,58,5,N'Trash Can #430')</v>
      </c>
    </row>
    <row r="3569" spans="1:9" x14ac:dyDescent="0.3">
      <c r="A3569">
        <v>3567</v>
      </c>
      <c r="B3569">
        <v>437</v>
      </c>
      <c r="C3569">
        <v>88</v>
      </c>
      <c r="D3569">
        <v>95</v>
      </c>
      <c r="E3569">
        <v>79</v>
      </c>
      <c r="F3569">
        <v>6</v>
      </c>
      <c r="G3569" t="s">
        <v>2298</v>
      </c>
      <c r="H3569" t="s">
        <v>6249</v>
      </c>
      <c r="I3569" t="str">
        <f t="shared" si="55"/>
        <v>INSERT INTO [Object](ObjectID,FingerprintID,TypeID,Height,Width,User_Entry,Small_Description) VALUES(3567,437,88,95,79,6,N'Sign Exit Person Arrow Left #20')</v>
      </c>
    </row>
    <row r="3570" spans="1:9" x14ac:dyDescent="0.3">
      <c r="A3570">
        <v>3568</v>
      </c>
      <c r="B3570">
        <v>437</v>
      </c>
      <c r="C3570">
        <v>88</v>
      </c>
      <c r="D3570">
        <v>75</v>
      </c>
      <c r="E3570">
        <v>77</v>
      </c>
      <c r="F3570">
        <v>6</v>
      </c>
      <c r="G3570" t="s">
        <v>2298</v>
      </c>
      <c r="H3570" t="s">
        <v>6250</v>
      </c>
      <c r="I3570" t="str">
        <f t="shared" si="55"/>
        <v>INSERT INTO [Object](ObjectID,FingerprintID,TypeID,Height,Width,User_Entry,Small_Description) VALUES(3568,437,88,75,77,6,N'Sign Exit Person Arrow Left #21')</v>
      </c>
    </row>
    <row r="3571" spans="1:9" x14ac:dyDescent="0.3">
      <c r="A3571">
        <v>3569</v>
      </c>
      <c r="B3571">
        <v>437</v>
      </c>
      <c r="C3571">
        <v>88</v>
      </c>
      <c r="D3571">
        <v>167</v>
      </c>
      <c r="E3571">
        <v>73</v>
      </c>
      <c r="F3571">
        <v>6</v>
      </c>
      <c r="G3571" t="s">
        <v>2298</v>
      </c>
      <c r="H3571" t="s">
        <v>6251</v>
      </c>
      <c r="I3571" t="str">
        <f t="shared" si="55"/>
        <v>INSERT INTO [Object](ObjectID,FingerprintID,TypeID,Height,Width,User_Entry,Small_Description) VALUES(3569,437,88,167,73,6,N'Sign Exit Person Arrow Left #22')</v>
      </c>
    </row>
    <row r="3572" spans="1:9" x14ac:dyDescent="0.3">
      <c r="A3572">
        <v>3570</v>
      </c>
      <c r="B3572">
        <v>437</v>
      </c>
      <c r="C3572">
        <v>88</v>
      </c>
      <c r="D3572">
        <v>108</v>
      </c>
      <c r="E3572">
        <v>125</v>
      </c>
      <c r="F3572">
        <v>6</v>
      </c>
      <c r="G3572" t="s">
        <v>2298</v>
      </c>
      <c r="H3572" t="s">
        <v>6252</v>
      </c>
      <c r="I3572" t="str">
        <f t="shared" si="55"/>
        <v>INSERT INTO [Object](ObjectID,FingerprintID,TypeID,Height,Width,User_Entry,Small_Description) VALUES(3570,437,88,108,125,6,N'Sign Exit Person Arrow Left #34')</v>
      </c>
    </row>
    <row r="3573" spans="1:9" x14ac:dyDescent="0.3">
      <c r="A3573">
        <v>3571</v>
      </c>
      <c r="B3573">
        <v>437</v>
      </c>
      <c r="C3573">
        <v>100</v>
      </c>
      <c r="D3573">
        <v>96</v>
      </c>
      <c r="E3573">
        <v>60</v>
      </c>
      <c r="F3573">
        <v>6</v>
      </c>
      <c r="G3573" t="s">
        <v>2298</v>
      </c>
      <c r="H3573" t="s">
        <v>6253</v>
      </c>
      <c r="I3573" t="str">
        <f t="shared" si="55"/>
        <v>INSERT INTO [Object](ObjectID,FingerprintID,TypeID,Height,Width,User_Entry,Small_Description) VALUES(3571,437,100,96,60,6,N'Trash Can #431')</v>
      </c>
    </row>
    <row r="3574" spans="1:9" x14ac:dyDescent="0.3">
      <c r="A3574">
        <v>3572</v>
      </c>
      <c r="B3574">
        <v>438</v>
      </c>
      <c r="C3574">
        <v>2</v>
      </c>
      <c r="D3574">
        <v>33</v>
      </c>
      <c r="E3574">
        <v>46</v>
      </c>
      <c r="F3574">
        <v>4</v>
      </c>
      <c r="G3574" t="s">
        <v>2290</v>
      </c>
      <c r="H3574" t="s">
        <v>6254</v>
      </c>
      <c r="I3574" t="str">
        <f t="shared" si="55"/>
        <v>INSERT INTO [Object](ObjectID,FingerprintID,TypeID,Height,Width,User_Entry,Small_Description) VALUES(3572,438,2,33,46,4,N'Sign Truck #62')</v>
      </c>
    </row>
    <row r="3575" spans="1:9" x14ac:dyDescent="0.3">
      <c r="A3575">
        <v>3573</v>
      </c>
      <c r="B3575">
        <v>438</v>
      </c>
      <c r="C3575">
        <v>88</v>
      </c>
      <c r="D3575">
        <v>113</v>
      </c>
      <c r="E3575">
        <v>76</v>
      </c>
      <c r="F3575">
        <v>4</v>
      </c>
      <c r="G3575" t="s">
        <v>2290</v>
      </c>
      <c r="H3575" t="s">
        <v>6255</v>
      </c>
      <c r="I3575" t="str">
        <f t="shared" si="55"/>
        <v>INSERT INTO [Object](ObjectID,FingerprintID,TypeID,Height,Width,User_Entry,Small_Description) VALUES(3573,438,88,113,76,4,N'Sign Exit Person Arrow Left #23')</v>
      </c>
    </row>
    <row r="3576" spans="1:9" x14ac:dyDescent="0.3">
      <c r="A3576">
        <v>3574</v>
      </c>
      <c r="B3576">
        <v>438</v>
      </c>
      <c r="C3576">
        <v>88</v>
      </c>
      <c r="D3576">
        <v>97</v>
      </c>
      <c r="E3576">
        <v>79</v>
      </c>
      <c r="F3576">
        <v>4</v>
      </c>
      <c r="G3576" t="s">
        <v>2290</v>
      </c>
      <c r="H3576" t="s">
        <v>6256</v>
      </c>
      <c r="I3576" t="str">
        <f t="shared" si="55"/>
        <v>INSERT INTO [Object](ObjectID,FingerprintID,TypeID,Height,Width,User_Entry,Small_Description) VALUES(3574,438,88,97,79,4,N'Sign Exit Person Arrow Left #24')</v>
      </c>
    </row>
    <row r="3577" spans="1:9" x14ac:dyDescent="0.3">
      <c r="A3577">
        <v>3575</v>
      </c>
      <c r="B3577">
        <v>438</v>
      </c>
      <c r="C3577">
        <v>88</v>
      </c>
      <c r="D3577">
        <v>92</v>
      </c>
      <c r="E3577">
        <v>68</v>
      </c>
      <c r="F3577">
        <v>4</v>
      </c>
      <c r="G3577" t="s">
        <v>2290</v>
      </c>
      <c r="H3577" t="s">
        <v>6257</v>
      </c>
      <c r="I3577" t="str">
        <f t="shared" si="55"/>
        <v>INSERT INTO [Object](ObjectID,FingerprintID,TypeID,Height,Width,User_Entry,Small_Description) VALUES(3575,438,88,92,68,4,N'Sign Exit Person Arrow Left #25')</v>
      </c>
    </row>
    <row r="3578" spans="1:9" x14ac:dyDescent="0.3">
      <c r="A3578">
        <v>3576</v>
      </c>
      <c r="B3578">
        <v>438</v>
      </c>
      <c r="C3578">
        <v>88</v>
      </c>
      <c r="D3578">
        <v>182</v>
      </c>
      <c r="E3578">
        <v>61</v>
      </c>
      <c r="F3578">
        <v>4</v>
      </c>
      <c r="G3578" t="s">
        <v>2290</v>
      </c>
      <c r="H3578" t="s">
        <v>6258</v>
      </c>
      <c r="I3578" t="str">
        <f t="shared" si="55"/>
        <v>INSERT INTO [Object](ObjectID,FingerprintID,TypeID,Height,Width,User_Entry,Small_Description) VALUES(3576,438,88,182,61,4,N'Sign Exit Person Arrow Left #26')</v>
      </c>
    </row>
    <row r="3579" spans="1:9" x14ac:dyDescent="0.3">
      <c r="A3579">
        <v>3577</v>
      </c>
      <c r="B3579">
        <v>438</v>
      </c>
      <c r="C3579">
        <v>100</v>
      </c>
      <c r="D3579">
        <v>178</v>
      </c>
      <c r="E3579">
        <v>59</v>
      </c>
      <c r="F3579">
        <v>4</v>
      </c>
      <c r="G3579" t="s">
        <v>2290</v>
      </c>
      <c r="H3579" t="s">
        <v>6259</v>
      </c>
      <c r="I3579" t="str">
        <f t="shared" si="55"/>
        <v>INSERT INTO [Object](ObjectID,FingerprintID,TypeID,Height,Width,User_Entry,Small_Description) VALUES(3577,438,100,178,59,4,N'Trash Can #432')</v>
      </c>
    </row>
    <row r="3580" spans="1:9" x14ac:dyDescent="0.3">
      <c r="A3580">
        <v>3578</v>
      </c>
      <c r="B3580">
        <v>439</v>
      </c>
      <c r="C3580">
        <v>88</v>
      </c>
      <c r="D3580">
        <v>73</v>
      </c>
      <c r="E3580">
        <v>99</v>
      </c>
      <c r="F3580">
        <v>7</v>
      </c>
      <c r="G3580" t="s">
        <v>2302</v>
      </c>
      <c r="H3580" t="s">
        <v>6260</v>
      </c>
      <c r="I3580" t="str">
        <f t="shared" si="55"/>
        <v>INSERT INTO [Object](ObjectID,FingerprintID,TypeID,Height,Width,User_Entry,Small_Description) VALUES(3578,439,88,73,99,7,N'Sign Exit Person Arrow Left #27')</v>
      </c>
    </row>
    <row r="3581" spans="1:9" x14ac:dyDescent="0.3">
      <c r="A3581">
        <v>3579</v>
      </c>
      <c r="B3581">
        <v>439</v>
      </c>
      <c r="C3581">
        <v>88</v>
      </c>
      <c r="D3581">
        <v>126</v>
      </c>
      <c r="E3581">
        <v>81</v>
      </c>
      <c r="F3581">
        <v>7</v>
      </c>
      <c r="G3581" t="s">
        <v>2302</v>
      </c>
      <c r="H3581" t="s">
        <v>6261</v>
      </c>
      <c r="I3581" t="str">
        <f t="shared" si="55"/>
        <v>INSERT INTO [Object](ObjectID,FingerprintID,TypeID,Height,Width,User_Entry,Small_Description) VALUES(3579,439,88,126,81,7,N'Sign Exit Person Arrow Left #28')</v>
      </c>
    </row>
    <row r="3582" spans="1:9" x14ac:dyDescent="0.3">
      <c r="A3582">
        <v>3580</v>
      </c>
      <c r="B3582">
        <v>439</v>
      </c>
      <c r="C3582">
        <v>88</v>
      </c>
      <c r="D3582">
        <v>153</v>
      </c>
      <c r="E3582">
        <v>88</v>
      </c>
      <c r="F3582">
        <v>7</v>
      </c>
      <c r="G3582" t="s">
        <v>2302</v>
      </c>
      <c r="H3582" t="s">
        <v>6262</v>
      </c>
      <c r="I3582" t="str">
        <f t="shared" si="55"/>
        <v>INSERT INTO [Object](ObjectID,FingerprintID,TypeID,Height,Width,User_Entry,Small_Description) VALUES(3580,439,88,153,88,7,N'Sign Exit Person Arrow Left #29')</v>
      </c>
    </row>
    <row r="3583" spans="1:9" x14ac:dyDescent="0.3">
      <c r="A3583">
        <v>3581</v>
      </c>
      <c r="B3583">
        <v>439</v>
      </c>
      <c r="C3583">
        <v>88</v>
      </c>
      <c r="D3583">
        <v>94</v>
      </c>
      <c r="E3583">
        <v>98</v>
      </c>
      <c r="F3583">
        <v>7</v>
      </c>
      <c r="G3583" t="s">
        <v>2302</v>
      </c>
      <c r="H3583" t="s">
        <v>6263</v>
      </c>
      <c r="I3583" t="str">
        <f t="shared" si="55"/>
        <v>INSERT INTO [Object](ObjectID,FingerprintID,TypeID,Height,Width,User_Entry,Small_Description) VALUES(3581,439,88,94,98,7,N'Sign Exit Person Arrow Left #30')</v>
      </c>
    </row>
    <row r="3584" spans="1:9" x14ac:dyDescent="0.3">
      <c r="A3584">
        <v>3582</v>
      </c>
      <c r="B3584">
        <v>439</v>
      </c>
      <c r="C3584">
        <v>100</v>
      </c>
      <c r="D3584">
        <v>98</v>
      </c>
      <c r="E3584">
        <v>62</v>
      </c>
      <c r="F3584">
        <v>7</v>
      </c>
      <c r="G3584" t="s">
        <v>2302</v>
      </c>
      <c r="H3584" t="s">
        <v>6264</v>
      </c>
      <c r="I3584" t="str">
        <f t="shared" si="55"/>
        <v>INSERT INTO [Object](ObjectID,FingerprintID,TypeID,Height,Width,User_Entry,Small_Description) VALUES(3582,439,100,98,62,7,N'Trash Can #433')</v>
      </c>
    </row>
    <row r="3585" spans="1:9" x14ac:dyDescent="0.3">
      <c r="A3585">
        <v>3583</v>
      </c>
      <c r="B3585">
        <v>439</v>
      </c>
      <c r="C3585">
        <v>125</v>
      </c>
      <c r="D3585">
        <v>38</v>
      </c>
      <c r="E3585">
        <v>37</v>
      </c>
      <c r="F3585">
        <v>7</v>
      </c>
      <c r="G3585" t="s">
        <v>2302</v>
      </c>
      <c r="H3585" t="s">
        <v>6265</v>
      </c>
      <c r="I3585" t="str">
        <f t="shared" si="55"/>
        <v>INSERT INTO [Object](ObjectID,FingerprintID,TypeID,Height,Width,User_Entry,Small_Description) VALUES(3583,439,125,38,37,7,N'Sign Exit #649')</v>
      </c>
    </row>
    <row r="3586" spans="1:9" x14ac:dyDescent="0.3">
      <c r="A3586">
        <v>3584</v>
      </c>
      <c r="B3586">
        <v>440</v>
      </c>
      <c r="C3586">
        <v>4</v>
      </c>
      <c r="D3586">
        <v>39</v>
      </c>
      <c r="E3586">
        <v>92</v>
      </c>
      <c r="F3586">
        <v>6</v>
      </c>
      <c r="G3586" t="s">
        <v>2298</v>
      </c>
      <c r="H3586" t="s">
        <v>6266</v>
      </c>
      <c r="I3586" t="str">
        <f t="shared" si="55"/>
        <v>INSERT INTO [Object](ObjectID,FingerprintID,TypeID,Height,Width,User_Entry,Small_Description) VALUES(3584,440,4,39,92,6,N'Sign Exit Person Letters #153')</v>
      </c>
    </row>
    <row r="3587" spans="1:9" x14ac:dyDescent="0.3">
      <c r="A3587">
        <v>3585</v>
      </c>
      <c r="B3587">
        <v>440</v>
      </c>
      <c r="C3587">
        <v>4</v>
      </c>
      <c r="D3587">
        <v>100</v>
      </c>
      <c r="E3587">
        <v>79</v>
      </c>
      <c r="F3587">
        <v>6</v>
      </c>
      <c r="G3587" t="s">
        <v>2298</v>
      </c>
      <c r="H3587" t="s">
        <v>6267</v>
      </c>
      <c r="I3587" t="str">
        <f t="shared" si="55"/>
        <v>INSERT INTO [Object](ObjectID,FingerprintID,TypeID,Height,Width,User_Entry,Small_Description) VALUES(3585,440,4,100,79,6,N'Sign Exit Person Letters #154')</v>
      </c>
    </row>
    <row r="3588" spans="1:9" x14ac:dyDescent="0.3">
      <c r="A3588">
        <v>3586</v>
      </c>
      <c r="B3588">
        <v>440</v>
      </c>
      <c r="C3588">
        <v>4</v>
      </c>
      <c r="D3588">
        <v>61</v>
      </c>
      <c r="E3588">
        <v>109</v>
      </c>
      <c r="F3588">
        <v>6</v>
      </c>
      <c r="G3588" t="s">
        <v>2298</v>
      </c>
      <c r="H3588" t="s">
        <v>6268</v>
      </c>
      <c r="I3588" t="str">
        <f t="shared" ref="I3588:I3651" si="56">"INSERT INTO [Object](ObjectID,FingerprintID,TypeID,Height,Width,User_Entry,Small_Description) VALUES("&amp;A3588&amp;","&amp;B3588&amp;","&amp;C3588&amp;","&amp;D3588&amp;","&amp;E3588&amp;","&amp;F3588&amp;",N'"&amp;H3588&amp;"')"</f>
        <v>INSERT INTO [Object](ObjectID,FingerprintID,TypeID,Height,Width,User_Entry,Small_Description) VALUES(3586,440,4,61,109,6,N'Sign Exit Person Letters #155')</v>
      </c>
    </row>
    <row r="3589" spans="1:9" x14ac:dyDescent="0.3">
      <c r="A3589">
        <v>3587</v>
      </c>
      <c r="B3589">
        <v>440</v>
      </c>
      <c r="C3589">
        <v>4</v>
      </c>
      <c r="D3589">
        <v>117</v>
      </c>
      <c r="E3589">
        <v>79</v>
      </c>
      <c r="F3589">
        <v>6</v>
      </c>
      <c r="G3589" t="s">
        <v>2298</v>
      </c>
      <c r="H3589" t="s">
        <v>6269</v>
      </c>
      <c r="I3589" t="str">
        <f t="shared" si="56"/>
        <v>INSERT INTO [Object](ObjectID,FingerprintID,TypeID,Height,Width,User_Entry,Small_Description) VALUES(3587,440,4,117,79,6,N'Sign Exit Person Letters #156')</v>
      </c>
    </row>
    <row r="3590" spans="1:9" x14ac:dyDescent="0.3">
      <c r="A3590">
        <v>3588</v>
      </c>
      <c r="B3590">
        <v>440</v>
      </c>
      <c r="C3590">
        <v>4</v>
      </c>
      <c r="D3590">
        <v>102</v>
      </c>
      <c r="E3590">
        <v>78</v>
      </c>
      <c r="F3590">
        <v>6</v>
      </c>
      <c r="G3590" t="s">
        <v>2298</v>
      </c>
      <c r="H3590" t="s">
        <v>6270</v>
      </c>
      <c r="I3590" t="str">
        <f t="shared" si="56"/>
        <v>INSERT INTO [Object](ObjectID,FingerprintID,TypeID,Height,Width,User_Entry,Small_Description) VALUES(3588,440,4,102,78,6,N'Sign Exit Person Letters #157')</v>
      </c>
    </row>
    <row r="3591" spans="1:9" x14ac:dyDescent="0.3">
      <c r="A3591">
        <v>3589</v>
      </c>
      <c r="B3591">
        <v>440</v>
      </c>
      <c r="C3591">
        <v>4</v>
      </c>
      <c r="D3591">
        <v>114</v>
      </c>
      <c r="E3591">
        <v>77</v>
      </c>
      <c r="F3591">
        <v>6</v>
      </c>
      <c r="G3591" t="s">
        <v>2298</v>
      </c>
      <c r="H3591" t="s">
        <v>6271</v>
      </c>
      <c r="I3591" t="str">
        <f t="shared" si="56"/>
        <v>INSERT INTO [Object](ObjectID,FingerprintID,TypeID,Height,Width,User_Entry,Small_Description) VALUES(3589,440,4,114,77,6,N'Sign Exit Person Letters #158')</v>
      </c>
    </row>
    <row r="3592" spans="1:9" x14ac:dyDescent="0.3">
      <c r="A3592">
        <v>3590</v>
      </c>
      <c r="B3592">
        <v>440</v>
      </c>
      <c r="C3592">
        <v>4</v>
      </c>
      <c r="D3592">
        <v>124</v>
      </c>
      <c r="E3592">
        <v>98</v>
      </c>
      <c r="F3592">
        <v>6</v>
      </c>
      <c r="G3592" t="s">
        <v>2298</v>
      </c>
      <c r="H3592" t="s">
        <v>6272</v>
      </c>
      <c r="I3592" t="str">
        <f t="shared" si="56"/>
        <v>INSERT INTO [Object](ObjectID,FingerprintID,TypeID,Height,Width,User_Entry,Small_Description) VALUES(3590,440,4,124,98,6,N'Sign Exit Person Letters #159')</v>
      </c>
    </row>
    <row r="3593" spans="1:9" x14ac:dyDescent="0.3">
      <c r="A3593">
        <v>3591</v>
      </c>
      <c r="B3593">
        <v>440</v>
      </c>
      <c r="C3593">
        <v>4</v>
      </c>
      <c r="D3593">
        <v>147</v>
      </c>
      <c r="E3593">
        <v>91</v>
      </c>
      <c r="F3593">
        <v>6</v>
      </c>
      <c r="G3593" t="s">
        <v>2298</v>
      </c>
      <c r="H3593" t="s">
        <v>6273</v>
      </c>
      <c r="I3593" t="str">
        <f t="shared" si="56"/>
        <v>INSERT INTO [Object](ObjectID,FingerprintID,TypeID,Height,Width,User_Entry,Small_Description) VALUES(3591,440,4,147,91,6,N'Sign Exit Person Letters #160')</v>
      </c>
    </row>
    <row r="3594" spans="1:9" x14ac:dyDescent="0.3">
      <c r="A3594">
        <v>3592</v>
      </c>
      <c r="B3594">
        <v>440</v>
      </c>
      <c r="C3594">
        <v>19</v>
      </c>
      <c r="D3594">
        <v>46</v>
      </c>
      <c r="E3594">
        <v>86</v>
      </c>
      <c r="F3594">
        <v>6</v>
      </c>
      <c r="G3594" t="s">
        <v>2298</v>
      </c>
      <c r="H3594" t="s">
        <v>6274</v>
      </c>
      <c r="I3594" t="str">
        <f t="shared" si="56"/>
        <v>INSERT INTO [Object](ObjectID,FingerprintID,TypeID,Height,Width,User_Entry,Small_Description) VALUES(3592,440,19,46,86,6,N'Wall Emergency Button Red #9')</v>
      </c>
    </row>
    <row r="3595" spans="1:9" x14ac:dyDescent="0.3">
      <c r="A3595">
        <v>3593</v>
      </c>
      <c r="B3595">
        <v>440</v>
      </c>
      <c r="C3595">
        <v>19</v>
      </c>
      <c r="D3595">
        <v>41</v>
      </c>
      <c r="E3595">
        <v>83</v>
      </c>
      <c r="F3595">
        <v>6</v>
      </c>
      <c r="G3595" t="s">
        <v>2298</v>
      </c>
      <c r="H3595" t="s">
        <v>6275</v>
      </c>
      <c r="I3595" t="str">
        <f t="shared" si="56"/>
        <v>INSERT INTO [Object](ObjectID,FingerprintID,TypeID,Height,Width,User_Entry,Small_Description) VALUES(3593,440,19,41,83,6,N'Wall Emergency Button Red #10')</v>
      </c>
    </row>
    <row r="3596" spans="1:9" x14ac:dyDescent="0.3">
      <c r="A3596">
        <v>3594</v>
      </c>
      <c r="B3596">
        <v>440</v>
      </c>
      <c r="C3596">
        <v>43</v>
      </c>
      <c r="D3596">
        <v>127</v>
      </c>
      <c r="E3596">
        <v>432</v>
      </c>
      <c r="F3596">
        <v>6</v>
      </c>
      <c r="G3596" t="s">
        <v>2298</v>
      </c>
      <c r="H3596" t="s">
        <v>6276</v>
      </c>
      <c r="I3596" t="str">
        <f t="shared" si="56"/>
        <v>INSERT INTO [Object](ObjectID,FingerprintID,TypeID,Height,Width,User_Entry,Small_Description) VALUES(3594,440,43,127,432,6,N'Door Blue #264')</v>
      </c>
    </row>
    <row r="3597" spans="1:9" x14ac:dyDescent="0.3">
      <c r="A3597">
        <v>3595</v>
      </c>
      <c r="B3597">
        <v>440</v>
      </c>
      <c r="C3597">
        <v>43</v>
      </c>
      <c r="D3597">
        <v>141</v>
      </c>
      <c r="E3597">
        <v>440</v>
      </c>
      <c r="F3597">
        <v>6</v>
      </c>
      <c r="G3597" t="s">
        <v>2298</v>
      </c>
      <c r="H3597" t="s">
        <v>6277</v>
      </c>
      <c r="I3597" t="str">
        <f t="shared" si="56"/>
        <v>INSERT INTO [Object](ObjectID,FingerprintID,TypeID,Height,Width,User_Entry,Small_Description) VALUES(3595,440,43,141,440,6,N'Door Blue #265')</v>
      </c>
    </row>
    <row r="3598" spans="1:9" x14ac:dyDescent="0.3">
      <c r="A3598">
        <v>3596</v>
      </c>
      <c r="B3598">
        <v>440</v>
      </c>
      <c r="C3598">
        <v>43</v>
      </c>
      <c r="D3598">
        <v>146</v>
      </c>
      <c r="E3598">
        <v>433</v>
      </c>
      <c r="F3598">
        <v>6</v>
      </c>
      <c r="G3598" t="s">
        <v>2298</v>
      </c>
      <c r="H3598" t="s">
        <v>6278</v>
      </c>
      <c r="I3598" t="str">
        <f t="shared" si="56"/>
        <v>INSERT INTO [Object](ObjectID,FingerprintID,TypeID,Height,Width,User_Entry,Small_Description) VALUES(3596,440,43,146,433,6,N'Door Blue #266')</v>
      </c>
    </row>
    <row r="3599" spans="1:9" x14ac:dyDescent="0.3">
      <c r="A3599">
        <v>3597</v>
      </c>
      <c r="B3599">
        <v>440</v>
      </c>
      <c r="C3599">
        <v>43</v>
      </c>
      <c r="D3599">
        <v>152</v>
      </c>
      <c r="E3599">
        <v>411</v>
      </c>
      <c r="F3599">
        <v>6</v>
      </c>
      <c r="G3599" t="s">
        <v>2298</v>
      </c>
      <c r="H3599" t="s">
        <v>6279</v>
      </c>
      <c r="I3599" t="str">
        <f t="shared" si="56"/>
        <v>INSERT INTO [Object](ObjectID,FingerprintID,TypeID,Height,Width,User_Entry,Small_Description) VALUES(3597,440,43,152,411,6,N'Door Blue #267')</v>
      </c>
    </row>
    <row r="3600" spans="1:9" x14ac:dyDescent="0.3">
      <c r="A3600">
        <v>3598</v>
      </c>
      <c r="B3600">
        <v>440</v>
      </c>
      <c r="C3600">
        <v>43</v>
      </c>
      <c r="D3600">
        <v>156</v>
      </c>
      <c r="E3600">
        <v>417</v>
      </c>
      <c r="F3600">
        <v>6</v>
      </c>
      <c r="G3600" t="s">
        <v>2298</v>
      </c>
      <c r="H3600" t="s">
        <v>6280</v>
      </c>
      <c r="I3600" t="str">
        <f t="shared" si="56"/>
        <v>INSERT INTO [Object](ObjectID,FingerprintID,TypeID,Height,Width,User_Entry,Small_Description) VALUES(3598,440,43,156,417,6,N'Door Blue #268')</v>
      </c>
    </row>
    <row r="3601" spans="1:9" x14ac:dyDescent="0.3">
      <c r="A3601">
        <v>3599</v>
      </c>
      <c r="B3601">
        <v>440</v>
      </c>
      <c r="C3601">
        <v>43</v>
      </c>
      <c r="D3601">
        <v>163</v>
      </c>
      <c r="E3601">
        <v>451</v>
      </c>
      <c r="F3601">
        <v>6</v>
      </c>
      <c r="G3601" t="s">
        <v>2298</v>
      </c>
      <c r="H3601" t="s">
        <v>6281</v>
      </c>
      <c r="I3601" t="str">
        <f t="shared" si="56"/>
        <v>INSERT INTO [Object](ObjectID,FingerprintID,TypeID,Height,Width,User_Entry,Small_Description) VALUES(3599,440,43,163,451,6,N'Door Blue #269')</v>
      </c>
    </row>
    <row r="3602" spans="1:9" x14ac:dyDescent="0.3">
      <c r="A3602">
        <v>3600</v>
      </c>
      <c r="B3602">
        <v>440</v>
      </c>
      <c r="C3602">
        <v>100</v>
      </c>
      <c r="D3602">
        <v>110</v>
      </c>
      <c r="E3602">
        <v>141</v>
      </c>
      <c r="F3602">
        <v>6</v>
      </c>
      <c r="G3602" t="s">
        <v>2298</v>
      </c>
      <c r="H3602" t="s">
        <v>6282</v>
      </c>
      <c r="I3602" t="str">
        <f t="shared" si="56"/>
        <v>INSERT INTO [Object](ObjectID,FingerprintID,TypeID,Height,Width,User_Entry,Small_Description) VALUES(3600,440,100,110,141,6,N'Trash Can #434')</v>
      </c>
    </row>
    <row r="3603" spans="1:9" x14ac:dyDescent="0.3">
      <c r="A3603">
        <v>3601</v>
      </c>
      <c r="B3603">
        <v>441</v>
      </c>
      <c r="C3603">
        <v>56</v>
      </c>
      <c r="D3603">
        <v>57</v>
      </c>
      <c r="E3603">
        <v>87</v>
      </c>
      <c r="F3603">
        <v>3</v>
      </c>
      <c r="G3603" t="s">
        <v>2286</v>
      </c>
      <c r="H3603" t="s">
        <v>6283</v>
      </c>
      <c r="I3603" t="str">
        <f t="shared" si="56"/>
        <v>INSERT INTO [Object](ObjectID,FingerprintID,TypeID,Height,Width,User_Entry,Small_Description) VALUES(3601,441,56,57,87,3,N'Red Line Xsingle #25')</v>
      </c>
    </row>
    <row r="3604" spans="1:9" x14ac:dyDescent="0.3">
      <c r="A3604">
        <v>3602</v>
      </c>
      <c r="B3604">
        <v>441</v>
      </c>
      <c r="C3604">
        <v>79</v>
      </c>
      <c r="D3604">
        <v>33</v>
      </c>
      <c r="E3604">
        <v>48</v>
      </c>
      <c r="F3604">
        <v>3</v>
      </c>
      <c r="G3604" t="s">
        <v>2286</v>
      </c>
      <c r="H3604" t="s">
        <v>6284</v>
      </c>
      <c r="I3604" t="str">
        <f t="shared" si="56"/>
        <v>INSERT INTO [Object](ObjectID,FingerprintID,TypeID,Height,Width,User_Entry,Small_Description) VALUES(3602,441,79,33,48,3,N'Wall Corridor Cabin Light #35')</v>
      </c>
    </row>
    <row r="3605" spans="1:9" x14ac:dyDescent="0.3">
      <c r="A3605">
        <v>3603</v>
      </c>
      <c r="B3605">
        <v>441</v>
      </c>
      <c r="C3605">
        <v>100</v>
      </c>
      <c r="D3605">
        <v>108</v>
      </c>
      <c r="E3605">
        <v>137</v>
      </c>
      <c r="F3605">
        <v>3</v>
      </c>
      <c r="G3605" t="s">
        <v>2286</v>
      </c>
      <c r="H3605" t="s">
        <v>6285</v>
      </c>
      <c r="I3605" t="str">
        <f t="shared" si="56"/>
        <v>INSERT INTO [Object](ObjectID,FingerprintID,TypeID,Height,Width,User_Entry,Small_Description) VALUES(3603,441,100,108,137,3,N'Trash Can #435')</v>
      </c>
    </row>
    <row r="3606" spans="1:9" x14ac:dyDescent="0.3">
      <c r="A3606">
        <v>3604</v>
      </c>
      <c r="B3606">
        <v>442</v>
      </c>
      <c r="C3606">
        <v>55</v>
      </c>
      <c r="D3606">
        <v>79</v>
      </c>
      <c r="E3606">
        <v>154</v>
      </c>
      <c r="F3606">
        <v>7</v>
      </c>
      <c r="G3606" t="s">
        <v>2302</v>
      </c>
      <c r="H3606" t="s">
        <v>6286</v>
      </c>
      <c r="I3606" t="str">
        <f t="shared" si="56"/>
        <v>INSERT INTO [Object](ObjectID,FingerprintID,TypeID,Height,Width,User_Entry,Small_Description) VALUES(3604,442,55,79,154,7,N'Fire Extinguisher Boxed #48')</v>
      </c>
    </row>
    <row r="3607" spans="1:9" x14ac:dyDescent="0.3">
      <c r="A3607">
        <v>3605</v>
      </c>
      <c r="B3607">
        <v>442</v>
      </c>
      <c r="C3607">
        <v>55</v>
      </c>
      <c r="D3607">
        <v>92</v>
      </c>
      <c r="E3607">
        <v>172</v>
      </c>
      <c r="F3607">
        <v>7</v>
      </c>
      <c r="G3607" t="s">
        <v>2302</v>
      </c>
      <c r="H3607" t="s">
        <v>6287</v>
      </c>
      <c r="I3607" t="str">
        <f t="shared" si="56"/>
        <v>INSERT INTO [Object](ObjectID,FingerprintID,TypeID,Height,Width,User_Entry,Small_Description) VALUES(3605,442,55,92,172,7,N'Fire Extinguisher Boxed #49')</v>
      </c>
    </row>
    <row r="3608" spans="1:9" x14ac:dyDescent="0.3">
      <c r="A3608">
        <v>3606</v>
      </c>
      <c r="B3608">
        <v>442</v>
      </c>
      <c r="C3608">
        <v>55</v>
      </c>
      <c r="D3608">
        <v>97</v>
      </c>
      <c r="E3608">
        <v>173</v>
      </c>
      <c r="F3608">
        <v>7</v>
      </c>
      <c r="G3608" t="s">
        <v>2302</v>
      </c>
      <c r="H3608" t="s">
        <v>6288</v>
      </c>
      <c r="I3608" t="str">
        <f t="shared" si="56"/>
        <v>INSERT INTO [Object](ObjectID,FingerprintID,TypeID,Height,Width,User_Entry,Small_Description) VALUES(3606,442,55,97,173,7,N'Fire Extinguisher Boxed #50')</v>
      </c>
    </row>
    <row r="3609" spans="1:9" x14ac:dyDescent="0.3">
      <c r="A3609">
        <v>3607</v>
      </c>
      <c r="B3609">
        <v>442</v>
      </c>
      <c r="C3609">
        <v>55</v>
      </c>
      <c r="D3609">
        <v>61</v>
      </c>
      <c r="E3609">
        <v>147</v>
      </c>
      <c r="F3609">
        <v>7</v>
      </c>
      <c r="G3609" t="s">
        <v>2302</v>
      </c>
      <c r="H3609" t="s">
        <v>6289</v>
      </c>
      <c r="I3609" t="str">
        <f t="shared" si="56"/>
        <v>INSERT INTO [Object](ObjectID,FingerprintID,TypeID,Height,Width,User_Entry,Small_Description) VALUES(3607,442,55,61,147,7,N'Fire Extinguisher Boxed #51')</v>
      </c>
    </row>
    <row r="3610" spans="1:9" x14ac:dyDescent="0.3">
      <c r="A3610">
        <v>3608</v>
      </c>
      <c r="B3610">
        <v>442</v>
      </c>
      <c r="C3610">
        <v>100</v>
      </c>
      <c r="D3610">
        <v>93</v>
      </c>
      <c r="E3610">
        <v>115</v>
      </c>
      <c r="F3610">
        <v>7</v>
      </c>
      <c r="G3610" t="s">
        <v>2302</v>
      </c>
      <c r="H3610" t="s">
        <v>6290</v>
      </c>
      <c r="I3610" t="str">
        <f t="shared" si="56"/>
        <v>INSERT INTO [Object](ObjectID,FingerprintID,TypeID,Height,Width,User_Entry,Small_Description) VALUES(3608,442,100,93,115,7,N'Trash Can #436')</v>
      </c>
    </row>
    <row r="3611" spans="1:9" x14ac:dyDescent="0.3">
      <c r="A3611">
        <v>3609</v>
      </c>
      <c r="B3611">
        <v>442</v>
      </c>
      <c r="C3611">
        <v>105</v>
      </c>
      <c r="D3611">
        <v>43</v>
      </c>
      <c r="E3611">
        <v>101</v>
      </c>
      <c r="F3611">
        <v>7</v>
      </c>
      <c r="G3611" t="s">
        <v>2302</v>
      </c>
      <c r="H3611" t="s">
        <v>6291</v>
      </c>
      <c r="I3611" t="str">
        <f t="shared" si="56"/>
        <v>INSERT INTO [Object](ObjectID,FingerprintID,TypeID,Height,Width,User_Entry,Small_Description) VALUES(3609,442,105,43,101,7,N'Ceiling Roof #107')</v>
      </c>
    </row>
    <row r="3612" spans="1:9" x14ac:dyDescent="0.3">
      <c r="A3612">
        <v>3610</v>
      </c>
      <c r="B3612">
        <v>443</v>
      </c>
      <c r="C3612">
        <v>6</v>
      </c>
      <c r="D3612">
        <v>30</v>
      </c>
      <c r="E3612">
        <v>28</v>
      </c>
      <c r="F3612">
        <v>9</v>
      </c>
      <c r="G3612" t="s">
        <v>2310</v>
      </c>
      <c r="H3612" t="s">
        <v>6292</v>
      </c>
      <c r="I3612" t="str">
        <f t="shared" si="56"/>
        <v>INSERT INTO [Object](ObjectID,FingerprintID,TypeID,Height,Width,User_Entry,Small_Description) VALUES(3610,443,6,30,28,9,N'Wall Number #8')</v>
      </c>
    </row>
    <row r="3613" spans="1:9" x14ac:dyDescent="0.3">
      <c r="A3613">
        <v>3611</v>
      </c>
      <c r="B3613">
        <v>443</v>
      </c>
      <c r="C3613">
        <v>13</v>
      </c>
      <c r="D3613">
        <v>75</v>
      </c>
      <c r="E3613">
        <v>114</v>
      </c>
      <c r="F3613">
        <v>9</v>
      </c>
      <c r="G3613" t="s">
        <v>2310</v>
      </c>
      <c r="H3613" t="s">
        <v>6293</v>
      </c>
      <c r="I3613" t="str">
        <f t="shared" si="56"/>
        <v>INSERT INTO [Object](ObjectID,FingerprintID,TypeID,Height,Width,User_Entry,Small_Description) VALUES(3611,443,13,75,114,9,N'Trashcan Multicolour #38')</v>
      </c>
    </row>
    <row r="3614" spans="1:9" x14ac:dyDescent="0.3">
      <c r="A3614">
        <v>3612</v>
      </c>
      <c r="B3614">
        <v>443</v>
      </c>
      <c r="C3614">
        <v>100</v>
      </c>
      <c r="D3614">
        <v>150</v>
      </c>
      <c r="E3614">
        <v>252</v>
      </c>
      <c r="F3614">
        <v>9</v>
      </c>
      <c r="G3614" t="s">
        <v>2310</v>
      </c>
      <c r="H3614" t="s">
        <v>6294</v>
      </c>
      <c r="I3614" t="str">
        <f t="shared" si="56"/>
        <v>INSERT INTO [Object](ObjectID,FingerprintID,TypeID,Height,Width,User_Entry,Small_Description) VALUES(3612,443,100,150,252,9,N'Trash Can #437')</v>
      </c>
    </row>
    <row r="3615" spans="1:9" x14ac:dyDescent="0.3">
      <c r="A3615">
        <v>3613</v>
      </c>
      <c r="B3615">
        <v>444</v>
      </c>
      <c r="C3615">
        <v>5</v>
      </c>
      <c r="D3615">
        <v>80</v>
      </c>
      <c r="E3615">
        <v>109</v>
      </c>
      <c r="F3615">
        <v>8</v>
      </c>
      <c r="G3615" t="s">
        <v>2306</v>
      </c>
      <c r="H3615" t="s">
        <v>6295</v>
      </c>
      <c r="I3615" t="str">
        <f t="shared" si="56"/>
        <v>INSERT INTO [Object](ObjectID,FingerprintID,TypeID,Height,Width,User_Entry,Small_Description) VALUES(3613,444,5,80,109,8,N'Wall Letters #48')</v>
      </c>
    </row>
    <row r="3616" spans="1:9" x14ac:dyDescent="0.3">
      <c r="A3616">
        <v>3614</v>
      </c>
      <c r="B3616">
        <v>444</v>
      </c>
      <c r="C3616">
        <v>56</v>
      </c>
      <c r="D3616">
        <v>50</v>
      </c>
      <c r="E3616">
        <v>94</v>
      </c>
      <c r="F3616">
        <v>8</v>
      </c>
      <c r="G3616" t="s">
        <v>2306</v>
      </c>
      <c r="H3616" t="s">
        <v>6296</v>
      </c>
      <c r="I3616" t="str">
        <f t="shared" si="56"/>
        <v>INSERT INTO [Object](ObjectID,FingerprintID,TypeID,Height,Width,User_Entry,Small_Description) VALUES(3614,444,56,50,94,8,N'Red Line Xsingle #26')</v>
      </c>
    </row>
    <row r="3617" spans="1:9" x14ac:dyDescent="0.3">
      <c r="A3617">
        <v>3615</v>
      </c>
      <c r="B3617">
        <v>444</v>
      </c>
      <c r="C3617">
        <v>100</v>
      </c>
      <c r="D3617">
        <v>118</v>
      </c>
      <c r="E3617">
        <v>281</v>
      </c>
      <c r="F3617">
        <v>8</v>
      </c>
      <c r="G3617" t="s">
        <v>2306</v>
      </c>
      <c r="H3617" t="s">
        <v>6297</v>
      </c>
      <c r="I3617" t="str">
        <f t="shared" si="56"/>
        <v>INSERT INTO [Object](ObjectID,FingerprintID,TypeID,Height,Width,User_Entry,Small_Description) VALUES(3615,444,100,118,281,8,N'Trash Can #438')</v>
      </c>
    </row>
    <row r="3618" spans="1:9" x14ac:dyDescent="0.3">
      <c r="A3618">
        <v>3616</v>
      </c>
      <c r="B3618">
        <v>445</v>
      </c>
      <c r="C3618">
        <v>64</v>
      </c>
      <c r="D3618">
        <v>175</v>
      </c>
      <c r="E3618">
        <v>193</v>
      </c>
      <c r="F3618">
        <v>7</v>
      </c>
      <c r="G3618" t="s">
        <v>2302</v>
      </c>
      <c r="H3618" t="s">
        <v>6298</v>
      </c>
      <c r="I3618" t="str">
        <f t="shared" si="56"/>
        <v>INSERT INTO [Object](ObjectID,FingerprintID,TypeID,Height,Width,User_Entry,Small_Description) VALUES(3616,445,64,175,193,7,N'Sign Multiple #2')</v>
      </c>
    </row>
    <row r="3619" spans="1:9" x14ac:dyDescent="0.3">
      <c r="A3619">
        <v>3617</v>
      </c>
      <c r="B3619">
        <v>445</v>
      </c>
      <c r="C3619">
        <v>100</v>
      </c>
      <c r="D3619">
        <v>228</v>
      </c>
      <c r="E3619">
        <v>194</v>
      </c>
      <c r="F3619">
        <v>7</v>
      </c>
      <c r="G3619" t="s">
        <v>2302</v>
      </c>
      <c r="H3619" t="s">
        <v>6299</v>
      </c>
      <c r="I3619" t="str">
        <f t="shared" si="56"/>
        <v>INSERT INTO [Object](ObjectID,FingerprintID,TypeID,Height,Width,User_Entry,Small_Description) VALUES(3617,445,100,228,194,7,N'Trash Can #439')</v>
      </c>
    </row>
    <row r="3620" spans="1:9" x14ac:dyDescent="0.3">
      <c r="A3620">
        <v>3618</v>
      </c>
      <c r="B3620">
        <v>446</v>
      </c>
      <c r="C3620">
        <v>88</v>
      </c>
      <c r="D3620">
        <v>111</v>
      </c>
      <c r="E3620">
        <v>107</v>
      </c>
      <c r="F3620">
        <v>2</v>
      </c>
      <c r="G3620" t="s">
        <v>2282</v>
      </c>
      <c r="H3620" t="s">
        <v>6300</v>
      </c>
      <c r="I3620" t="str">
        <f t="shared" si="56"/>
        <v>INSERT INTO [Object](ObjectID,FingerprintID,TypeID,Height,Width,User_Entry,Small_Description) VALUES(3618,446,88,111,107,2,N'Sign Exit Person Arrow Left #31')</v>
      </c>
    </row>
    <row r="3621" spans="1:9" x14ac:dyDescent="0.3">
      <c r="A3621">
        <v>3619</v>
      </c>
      <c r="B3621">
        <v>446</v>
      </c>
      <c r="C3621">
        <v>100</v>
      </c>
      <c r="D3621">
        <v>125</v>
      </c>
      <c r="E3621">
        <v>124</v>
      </c>
      <c r="F3621">
        <v>2</v>
      </c>
      <c r="G3621" t="s">
        <v>2282</v>
      </c>
      <c r="H3621" t="s">
        <v>6301</v>
      </c>
      <c r="I3621" t="str">
        <f t="shared" si="56"/>
        <v>INSERT INTO [Object](ObjectID,FingerprintID,TypeID,Height,Width,User_Entry,Small_Description) VALUES(3619,446,100,125,124,2,N'Trash Can #440')</v>
      </c>
    </row>
    <row r="3622" spans="1:9" x14ac:dyDescent="0.3">
      <c r="A3622">
        <v>3620</v>
      </c>
      <c r="B3622">
        <v>446</v>
      </c>
      <c r="C3622">
        <v>168</v>
      </c>
      <c r="D3622">
        <v>149</v>
      </c>
      <c r="E3622">
        <v>132</v>
      </c>
      <c r="F3622">
        <v>2</v>
      </c>
      <c r="G3622" t="s">
        <v>2282</v>
      </c>
      <c r="H3622" t="s">
        <v>6302</v>
      </c>
      <c r="I3622" t="str">
        <f t="shared" si="56"/>
        <v>INSERT INTO [Object](ObjectID,FingerprintID,TypeID,Height,Width,User_Entry,Small_Description) VALUES(3620,446,168,149,132,2,N'Bottle #17')</v>
      </c>
    </row>
    <row r="3623" spans="1:9" x14ac:dyDescent="0.3">
      <c r="A3623">
        <v>3621</v>
      </c>
      <c r="B3623">
        <v>447</v>
      </c>
      <c r="C3623">
        <v>100</v>
      </c>
      <c r="D3623">
        <v>175</v>
      </c>
      <c r="E3623">
        <v>183</v>
      </c>
      <c r="F3623">
        <v>8</v>
      </c>
      <c r="G3623" t="s">
        <v>2306</v>
      </c>
      <c r="H3623" t="s">
        <v>6303</v>
      </c>
      <c r="I3623" t="str">
        <f t="shared" si="56"/>
        <v>INSERT INTO [Object](ObjectID,FingerprintID,TypeID,Height,Width,User_Entry,Small_Description) VALUES(3621,447,100,175,183,8,N'Trash Can #441')</v>
      </c>
    </row>
    <row r="3624" spans="1:9" x14ac:dyDescent="0.3">
      <c r="A3624">
        <v>3622</v>
      </c>
      <c r="B3624">
        <v>447</v>
      </c>
      <c r="C3624">
        <v>113</v>
      </c>
      <c r="D3624">
        <v>98</v>
      </c>
      <c r="E3624">
        <v>405</v>
      </c>
      <c r="F3624">
        <v>8</v>
      </c>
      <c r="G3624" t="s">
        <v>2306</v>
      </c>
      <c r="H3624" t="s">
        <v>6304</v>
      </c>
      <c r="I3624" t="str">
        <f t="shared" si="56"/>
        <v>INSERT INTO [Object](ObjectID,FingerprintID,TypeID,Height,Width,User_Entry,Small_Description) VALUES(3622,447,113,98,405,8,N'Door W/Window #8')</v>
      </c>
    </row>
    <row r="3625" spans="1:9" x14ac:dyDescent="0.3">
      <c r="A3625">
        <v>3623</v>
      </c>
      <c r="B3625">
        <v>447</v>
      </c>
      <c r="C3625">
        <v>113</v>
      </c>
      <c r="D3625">
        <v>134</v>
      </c>
      <c r="E3625">
        <v>384</v>
      </c>
      <c r="F3625">
        <v>8</v>
      </c>
      <c r="G3625" t="s">
        <v>2306</v>
      </c>
      <c r="H3625" t="s">
        <v>6305</v>
      </c>
      <c r="I3625" t="str">
        <f t="shared" si="56"/>
        <v>INSERT INTO [Object](ObjectID,FingerprintID,TypeID,Height,Width,User_Entry,Small_Description) VALUES(3623,447,113,134,384,8,N'Door W/Window #9')</v>
      </c>
    </row>
    <row r="3626" spans="1:9" x14ac:dyDescent="0.3">
      <c r="A3626">
        <v>3624</v>
      </c>
      <c r="B3626">
        <v>447</v>
      </c>
      <c r="C3626">
        <v>113</v>
      </c>
      <c r="D3626">
        <v>112</v>
      </c>
      <c r="E3626">
        <v>358</v>
      </c>
      <c r="F3626">
        <v>8</v>
      </c>
      <c r="G3626" t="s">
        <v>2306</v>
      </c>
      <c r="H3626" t="s">
        <v>6306</v>
      </c>
      <c r="I3626" t="str">
        <f t="shared" si="56"/>
        <v>INSERT INTO [Object](ObjectID,FingerprintID,TypeID,Height,Width,User_Entry,Small_Description) VALUES(3624,447,113,112,358,8,N'Door W/Window #10')</v>
      </c>
    </row>
    <row r="3627" spans="1:9" x14ac:dyDescent="0.3">
      <c r="A3627">
        <v>3625</v>
      </c>
      <c r="B3627">
        <v>447</v>
      </c>
      <c r="C3627">
        <v>113</v>
      </c>
      <c r="D3627">
        <v>134</v>
      </c>
      <c r="E3627">
        <v>356</v>
      </c>
      <c r="F3627">
        <v>8</v>
      </c>
      <c r="G3627" t="s">
        <v>2306</v>
      </c>
      <c r="H3627" t="s">
        <v>6307</v>
      </c>
      <c r="I3627" t="str">
        <f t="shared" si="56"/>
        <v>INSERT INTO [Object](ObjectID,FingerprintID,TypeID,Height,Width,User_Entry,Small_Description) VALUES(3625,447,113,134,356,8,N'Door W/Window #11')</v>
      </c>
    </row>
    <row r="3628" spans="1:9" x14ac:dyDescent="0.3">
      <c r="A3628">
        <v>3626</v>
      </c>
      <c r="B3628">
        <v>447</v>
      </c>
      <c r="C3628">
        <v>113</v>
      </c>
      <c r="D3628">
        <v>125</v>
      </c>
      <c r="E3628">
        <v>368</v>
      </c>
      <c r="F3628">
        <v>8</v>
      </c>
      <c r="G3628" t="s">
        <v>2306</v>
      </c>
      <c r="H3628" t="s">
        <v>6308</v>
      </c>
      <c r="I3628" t="str">
        <f t="shared" si="56"/>
        <v>INSERT INTO [Object](ObjectID,FingerprintID,TypeID,Height,Width,User_Entry,Small_Description) VALUES(3626,447,113,125,368,8,N'Door W/Window #12')</v>
      </c>
    </row>
    <row r="3629" spans="1:9" x14ac:dyDescent="0.3">
      <c r="A3629">
        <v>3627</v>
      </c>
      <c r="B3629">
        <v>447</v>
      </c>
      <c r="C3629">
        <v>113</v>
      </c>
      <c r="D3629">
        <v>137</v>
      </c>
      <c r="E3629">
        <v>372</v>
      </c>
      <c r="F3629">
        <v>8</v>
      </c>
      <c r="G3629" t="s">
        <v>2306</v>
      </c>
      <c r="H3629" t="s">
        <v>6309</v>
      </c>
      <c r="I3629" t="str">
        <f t="shared" si="56"/>
        <v>INSERT INTO [Object](ObjectID,FingerprintID,TypeID,Height,Width,User_Entry,Small_Description) VALUES(3627,447,113,137,372,8,N'Door W/Window #13')</v>
      </c>
    </row>
    <row r="3630" spans="1:9" x14ac:dyDescent="0.3">
      <c r="A3630">
        <v>3628</v>
      </c>
      <c r="B3630">
        <v>447</v>
      </c>
      <c r="C3630">
        <v>185</v>
      </c>
      <c r="D3630">
        <v>67</v>
      </c>
      <c r="E3630">
        <v>133</v>
      </c>
      <c r="F3630">
        <v>8</v>
      </c>
      <c r="G3630" t="s">
        <v>2306</v>
      </c>
      <c r="H3630" t="s">
        <v>6310</v>
      </c>
      <c r="I3630" t="str">
        <f t="shared" si="56"/>
        <v>INSERT INTO [Object](ObjectID,FingerprintID,TypeID,Height,Width,User_Entry,Small_Description) VALUES(3628,447,185,67,133,8,N'Chair #34')</v>
      </c>
    </row>
    <row r="3631" spans="1:9" x14ac:dyDescent="0.3">
      <c r="A3631">
        <v>3629</v>
      </c>
      <c r="B3631">
        <v>448</v>
      </c>
      <c r="C3631">
        <v>100</v>
      </c>
      <c r="D3631">
        <v>199</v>
      </c>
      <c r="E3631">
        <v>247</v>
      </c>
      <c r="F3631">
        <v>7</v>
      </c>
      <c r="G3631" t="s">
        <v>2302</v>
      </c>
      <c r="H3631" t="s">
        <v>6311</v>
      </c>
      <c r="I3631" t="str">
        <f t="shared" si="56"/>
        <v>INSERT INTO [Object](ObjectID,FingerprintID,TypeID,Height,Width,User_Entry,Small_Description) VALUES(3629,448,100,199,247,7,N'Trash Can #442')</v>
      </c>
    </row>
    <row r="3632" spans="1:9" x14ac:dyDescent="0.3">
      <c r="A3632">
        <v>3630</v>
      </c>
      <c r="B3632">
        <v>448</v>
      </c>
      <c r="C3632">
        <v>113</v>
      </c>
      <c r="D3632">
        <v>125</v>
      </c>
      <c r="E3632">
        <v>353</v>
      </c>
      <c r="F3632">
        <v>7</v>
      </c>
      <c r="G3632" t="s">
        <v>2302</v>
      </c>
      <c r="H3632" t="s">
        <v>6312</v>
      </c>
      <c r="I3632" t="str">
        <f t="shared" si="56"/>
        <v>INSERT INTO [Object](ObjectID,FingerprintID,TypeID,Height,Width,User_Entry,Small_Description) VALUES(3630,448,113,125,353,7,N'Door W/Window #14')</v>
      </c>
    </row>
    <row r="3633" spans="1:9" x14ac:dyDescent="0.3">
      <c r="A3633">
        <v>3631</v>
      </c>
      <c r="B3633">
        <v>448</v>
      </c>
      <c r="C3633">
        <v>113</v>
      </c>
      <c r="D3633">
        <v>126</v>
      </c>
      <c r="E3633">
        <v>364</v>
      </c>
      <c r="F3633">
        <v>7</v>
      </c>
      <c r="G3633" t="s">
        <v>2302</v>
      </c>
      <c r="H3633" t="s">
        <v>6313</v>
      </c>
      <c r="I3633" t="str">
        <f t="shared" si="56"/>
        <v>INSERT INTO [Object](ObjectID,FingerprintID,TypeID,Height,Width,User_Entry,Small_Description) VALUES(3631,448,113,126,364,7,N'Door W/Window #15')</v>
      </c>
    </row>
    <row r="3634" spans="1:9" x14ac:dyDescent="0.3">
      <c r="A3634">
        <v>3632</v>
      </c>
      <c r="B3634">
        <v>448</v>
      </c>
      <c r="C3634">
        <v>113</v>
      </c>
      <c r="D3634">
        <v>135</v>
      </c>
      <c r="E3634">
        <v>344</v>
      </c>
      <c r="F3634">
        <v>7</v>
      </c>
      <c r="G3634" t="s">
        <v>2302</v>
      </c>
      <c r="H3634" t="s">
        <v>6314</v>
      </c>
      <c r="I3634" t="str">
        <f t="shared" si="56"/>
        <v>INSERT INTO [Object](ObjectID,FingerprintID,TypeID,Height,Width,User_Entry,Small_Description) VALUES(3632,448,113,135,344,7,N'Door W/Window #16')</v>
      </c>
    </row>
    <row r="3635" spans="1:9" x14ac:dyDescent="0.3">
      <c r="A3635">
        <v>3633</v>
      </c>
      <c r="B3635">
        <v>448</v>
      </c>
      <c r="C3635">
        <v>113</v>
      </c>
      <c r="D3635">
        <v>133</v>
      </c>
      <c r="E3635">
        <v>355</v>
      </c>
      <c r="F3635">
        <v>7</v>
      </c>
      <c r="G3635" t="s">
        <v>2302</v>
      </c>
      <c r="H3635" t="s">
        <v>6315</v>
      </c>
      <c r="I3635" t="str">
        <f t="shared" si="56"/>
        <v>INSERT INTO [Object](ObjectID,FingerprintID,TypeID,Height,Width,User_Entry,Small_Description) VALUES(3633,448,113,133,355,7,N'Door W/Window #17')</v>
      </c>
    </row>
    <row r="3636" spans="1:9" x14ac:dyDescent="0.3">
      <c r="A3636">
        <v>3634</v>
      </c>
      <c r="B3636">
        <v>448</v>
      </c>
      <c r="C3636">
        <v>113</v>
      </c>
      <c r="D3636">
        <v>133</v>
      </c>
      <c r="E3636">
        <v>344</v>
      </c>
      <c r="F3636">
        <v>7</v>
      </c>
      <c r="G3636" t="s">
        <v>2302</v>
      </c>
      <c r="H3636" t="s">
        <v>6316</v>
      </c>
      <c r="I3636" t="str">
        <f t="shared" si="56"/>
        <v>INSERT INTO [Object](ObjectID,FingerprintID,TypeID,Height,Width,User_Entry,Small_Description) VALUES(3634,448,113,133,344,7,N'Door W/Window #18')</v>
      </c>
    </row>
    <row r="3637" spans="1:9" x14ac:dyDescent="0.3">
      <c r="A3637">
        <v>3635</v>
      </c>
      <c r="B3637">
        <v>448</v>
      </c>
      <c r="C3637">
        <v>113</v>
      </c>
      <c r="D3637">
        <v>138</v>
      </c>
      <c r="E3637">
        <v>339</v>
      </c>
      <c r="F3637">
        <v>7</v>
      </c>
      <c r="G3637" t="s">
        <v>2302</v>
      </c>
      <c r="H3637" t="s">
        <v>6317</v>
      </c>
      <c r="I3637" t="str">
        <f t="shared" si="56"/>
        <v>INSERT INTO [Object](ObjectID,FingerprintID,TypeID,Height,Width,User_Entry,Small_Description) VALUES(3635,448,113,138,339,7,N'Door W/Window #19')</v>
      </c>
    </row>
    <row r="3638" spans="1:9" x14ac:dyDescent="0.3">
      <c r="A3638">
        <v>3636</v>
      </c>
      <c r="B3638">
        <v>448</v>
      </c>
      <c r="C3638">
        <v>113</v>
      </c>
      <c r="D3638">
        <v>146</v>
      </c>
      <c r="E3638">
        <v>376</v>
      </c>
      <c r="F3638">
        <v>7</v>
      </c>
      <c r="G3638" t="s">
        <v>2302</v>
      </c>
      <c r="H3638" t="s">
        <v>6318</v>
      </c>
      <c r="I3638" t="str">
        <f t="shared" si="56"/>
        <v>INSERT INTO [Object](ObjectID,FingerprintID,TypeID,Height,Width,User_Entry,Small_Description) VALUES(3636,448,113,146,376,7,N'Door W/Window #20')</v>
      </c>
    </row>
    <row r="3639" spans="1:9" x14ac:dyDescent="0.3">
      <c r="A3639">
        <v>3637</v>
      </c>
      <c r="B3639">
        <v>448</v>
      </c>
      <c r="C3639">
        <v>122</v>
      </c>
      <c r="D3639">
        <v>92</v>
      </c>
      <c r="E3639">
        <v>111</v>
      </c>
      <c r="F3639">
        <v>7</v>
      </c>
      <c r="G3639" t="s">
        <v>2302</v>
      </c>
      <c r="H3639" t="s">
        <v>6319</v>
      </c>
      <c r="I3639" t="str">
        <f t="shared" si="56"/>
        <v>INSERT INTO [Object](ObjectID,FingerprintID,TypeID,Height,Width,User_Entry,Small_Description) VALUES(3637,448,122,92,111,7,N'Head #43')</v>
      </c>
    </row>
    <row r="3640" spans="1:9" x14ac:dyDescent="0.3">
      <c r="A3640">
        <v>3638</v>
      </c>
      <c r="B3640">
        <v>449</v>
      </c>
      <c r="C3640">
        <v>59</v>
      </c>
      <c r="D3640">
        <v>254</v>
      </c>
      <c r="E3640">
        <v>217</v>
      </c>
      <c r="F3640">
        <v>7</v>
      </c>
      <c r="G3640" t="s">
        <v>2302</v>
      </c>
      <c r="H3640" t="s">
        <v>6320</v>
      </c>
      <c r="I3640" t="str">
        <f t="shared" si="56"/>
        <v>INSERT INTO [Object](ObjectID,FingerprintID,TypeID,Height,Width,User_Entry,Small_Description) VALUES(3638,449,59,254,217,7,N'Sign CCTV #46')</v>
      </c>
    </row>
    <row r="3641" spans="1:9" x14ac:dyDescent="0.3">
      <c r="A3641">
        <v>3639</v>
      </c>
      <c r="B3641">
        <v>449</v>
      </c>
      <c r="C3641">
        <v>100</v>
      </c>
      <c r="D3641">
        <v>166</v>
      </c>
      <c r="E3641">
        <v>145</v>
      </c>
      <c r="F3641">
        <v>7</v>
      </c>
      <c r="G3641" t="s">
        <v>2302</v>
      </c>
      <c r="H3641" t="s">
        <v>6321</v>
      </c>
      <c r="I3641" t="str">
        <f t="shared" si="56"/>
        <v>INSERT INTO [Object](ObjectID,FingerprintID,TypeID,Height,Width,User_Entry,Small_Description) VALUES(3639,449,100,166,145,7,N'Trash Can #443')</v>
      </c>
    </row>
    <row r="3642" spans="1:9" x14ac:dyDescent="0.3">
      <c r="A3642">
        <v>3640</v>
      </c>
      <c r="B3642">
        <v>449</v>
      </c>
      <c r="C3642">
        <v>113</v>
      </c>
      <c r="D3642">
        <v>119</v>
      </c>
      <c r="E3642">
        <v>369</v>
      </c>
      <c r="F3642">
        <v>7</v>
      </c>
      <c r="G3642" t="s">
        <v>2302</v>
      </c>
      <c r="H3642" t="s">
        <v>6322</v>
      </c>
      <c r="I3642" t="str">
        <f t="shared" si="56"/>
        <v>INSERT INTO [Object](ObjectID,FingerprintID,TypeID,Height,Width,User_Entry,Small_Description) VALUES(3640,449,113,119,369,7,N'Door W/Window #21')</v>
      </c>
    </row>
    <row r="3643" spans="1:9" x14ac:dyDescent="0.3">
      <c r="A3643">
        <v>3641</v>
      </c>
      <c r="B3643">
        <v>449</v>
      </c>
      <c r="C3643">
        <v>113</v>
      </c>
      <c r="D3643">
        <v>169</v>
      </c>
      <c r="E3643">
        <v>371</v>
      </c>
      <c r="F3643">
        <v>7</v>
      </c>
      <c r="G3643" t="s">
        <v>2302</v>
      </c>
      <c r="H3643" t="s">
        <v>6323</v>
      </c>
      <c r="I3643" t="str">
        <f t="shared" si="56"/>
        <v>INSERT INTO [Object](ObjectID,FingerprintID,TypeID,Height,Width,User_Entry,Small_Description) VALUES(3641,449,113,169,371,7,N'Door W/Window #22')</v>
      </c>
    </row>
    <row r="3644" spans="1:9" x14ac:dyDescent="0.3">
      <c r="A3644">
        <v>3642</v>
      </c>
      <c r="B3644">
        <v>449</v>
      </c>
      <c r="C3644">
        <v>113</v>
      </c>
      <c r="D3644">
        <v>151</v>
      </c>
      <c r="E3644">
        <v>369</v>
      </c>
      <c r="F3644">
        <v>7</v>
      </c>
      <c r="G3644" t="s">
        <v>2302</v>
      </c>
      <c r="H3644" t="s">
        <v>6324</v>
      </c>
      <c r="I3644" t="str">
        <f t="shared" si="56"/>
        <v>INSERT INTO [Object](ObjectID,FingerprintID,TypeID,Height,Width,User_Entry,Small_Description) VALUES(3642,449,113,151,369,7,N'Door W/Window #23')</v>
      </c>
    </row>
    <row r="3645" spans="1:9" x14ac:dyDescent="0.3">
      <c r="A3645">
        <v>3643</v>
      </c>
      <c r="B3645">
        <v>449</v>
      </c>
      <c r="C3645">
        <v>113</v>
      </c>
      <c r="D3645">
        <v>146</v>
      </c>
      <c r="E3645">
        <v>384</v>
      </c>
      <c r="F3645">
        <v>7</v>
      </c>
      <c r="G3645" t="s">
        <v>2302</v>
      </c>
      <c r="H3645" t="s">
        <v>6325</v>
      </c>
      <c r="I3645" t="str">
        <f t="shared" si="56"/>
        <v>INSERT INTO [Object](ObjectID,FingerprintID,TypeID,Height,Width,User_Entry,Small_Description) VALUES(3643,449,113,146,384,7,N'Door W/Window #24')</v>
      </c>
    </row>
    <row r="3646" spans="1:9" x14ac:dyDescent="0.3">
      <c r="A3646">
        <v>3644</v>
      </c>
      <c r="B3646">
        <v>449</v>
      </c>
      <c r="C3646">
        <v>113</v>
      </c>
      <c r="D3646">
        <v>158</v>
      </c>
      <c r="E3646">
        <v>363</v>
      </c>
      <c r="F3646">
        <v>7</v>
      </c>
      <c r="G3646" t="s">
        <v>2302</v>
      </c>
      <c r="H3646" t="s">
        <v>6326</v>
      </c>
      <c r="I3646" t="str">
        <f t="shared" si="56"/>
        <v>INSERT INTO [Object](ObjectID,FingerprintID,TypeID,Height,Width,User_Entry,Small_Description) VALUES(3644,449,113,158,363,7,N'Door W/Window #25')</v>
      </c>
    </row>
    <row r="3647" spans="1:9" x14ac:dyDescent="0.3">
      <c r="A3647">
        <v>3645</v>
      </c>
      <c r="B3647">
        <v>450</v>
      </c>
      <c r="C3647">
        <v>41</v>
      </c>
      <c r="D3647">
        <v>55</v>
      </c>
      <c r="E3647">
        <v>373</v>
      </c>
      <c r="F3647">
        <v>6</v>
      </c>
      <c r="G3647" t="s">
        <v>2298</v>
      </c>
      <c r="H3647" t="s">
        <v>6327</v>
      </c>
      <c r="I3647" t="str">
        <f t="shared" si="56"/>
        <v>INSERT INTO [Object](ObjectID,FingerprintID,TypeID,Height,Width,User_Entry,Small_Description) VALUES(3645,450,41,55,373,6,N'Door #1')</v>
      </c>
    </row>
    <row r="3648" spans="1:9" x14ac:dyDescent="0.3">
      <c r="A3648">
        <v>3646</v>
      </c>
      <c r="B3648">
        <v>450</v>
      </c>
      <c r="C3648">
        <v>41</v>
      </c>
      <c r="D3648">
        <v>63</v>
      </c>
      <c r="E3648">
        <v>288</v>
      </c>
      <c r="F3648">
        <v>6</v>
      </c>
      <c r="G3648" t="s">
        <v>2298</v>
      </c>
      <c r="H3648" t="s">
        <v>6328</v>
      </c>
      <c r="I3648" t="str">
        <f t="shared" si="56"/>
        <v>INSERT INTO [Object](ObjectID,FingerprintID,TypeID,Height,Width,User_Entry,Small_Description) VALUES(3646,450,41,63,288,6,N'Door #2')</v>
      </c>
    </row>
    <row r="3649" spans="1:9" x14ac:dyDescent="0.3">
      <c r="A3649">
        <v>3647</v>
      </c>
      <c r="B3649">
        <v>450</v>
      </c>
      <c r="C3649">
        <v>41</v>
      </c>
      <c r="D3649">
        <v>57</v>
      </c>
      <c r="E3649">
        <v>347</v>
      </c>
      <c r="F3649">
        <v>6</v>
      </c>
      <c r="G3649" t="s">
        <v>2298</v>
      </c>
      <c r="H3649" t="s">
        <v>6329</v>
      </c>
      <c r="I3649" t="str">
        <f t="shared" si="56"/>
        <v>INSERT INTO [Object](ObjectID,FingerprintID,TypeID,Height,Width,User_Entry,Small_Description) VALUES(3647,450,41,57,347,6,N'Door #3')</v>
      </c>
    </row>
    <row r="3650" spans="1:9" x14ac:dyDescent="0.3">
      <c r="A3650">
        <v>3648</v>
      </c>
      <c r="B3650">
        <v>450</v>
      </c>
      <c r="C3650">
        <v>41</v>
      </c>
      <c r="D3650">
        <v>62</v>
      </c>
      <c r="E3650">
        <v>368</v>
      </c>
      <c r="F3650">
        <v>6</v>
      </c>
      <c r="G3650" t="s">
        <v>2298</v>
      </c>
      <c r="H3650" t="s">
        <v>6330</v>
      </c>
      <c r="I3650" t="str">
        <f t="shared" si="56"/>
        <v>INSERT INTO [Object](ObjectID,FingerprintID,TypeID,Height,Width,User_Entry,Small_Description) VALUES(3648,450,41,62,368,6,N'Door #4')</v>
      </c>
    </row>
    <row r="3651" spans="1:9" x14ac:dyDescent="0.3">
      <c r="A3651">
        <v>3649</v>
      </c>
      <c r="B3651">
        <v>450</v>
      </c>
      <c r="C3651">
        <v>41</v>
      </c>
      <c r="D3651">
        <v>60</v>
      </c>
      <c r="E3651">
        <v>358</v>
      </c>
      <c r="F3651">
        <v>6</v>
      </c>
      <c r="G3651" t="s">
        <v>2298</v>
      </c>
      <c r="H3651" t="s">
        <v>6331</v>
      </c>
      <c r="I3651" t="str">
        <f t="shared" si="56"/>
        <v>INSERT INTO [Object](ObjectID,FingerprintID,TypeID,Height,Width,User_Entry,Small_Description) VALUES(3649,450,41,60,358,6,N'Door #5')</v>
      </c>
    </row>
    <row r="3652" spans="1:9" x14ac:dyDescent="0.3">
      <c r="A3652">
        <v>3650</v>
      </c>
      <c r="B3652">
        <v>450</v>
      </c>
      <c r="C3652">
        <v>41</v>
      </c>
      <c r="D3652">
        <v>60</v>
      </c>
      <c r="E3652">
        <v>363</v>
      </c>
      <c r="F3652">
        <v>6</v>
      </c>
      <c r="G3652" t="s">
        <v>2298</v>
      </c>
      <c r="H3652" t="s">
        <v>6332</v>
      </c>
      <c r="I3652" t="str">
        <f t="shared" ref="I3652:I3715" si="57">"INSERT INTO [Object](ObjectID,FingerprintID,TypeID,Height,Width,User_Entry,Small_Description) VALUES("&amp;A3652&amp;","&amp;B3652&amp;","&amp;C3652&amp;","&amp;D3652&amp;","&amp;E3652&amp;","&amp;F3652&amp;",N'"&amp;H3652&amp;"')"</f>
        <v>INSERT INTO [Object](ObjectID,FingerprintID,TypeID,Height,Width,User_Entry,Small_Description) VALUES(3650,450,41,60,363,6,N'Door #6')</v>
      </c>
    </row>
    <row r="3653" spans="1:9" x14ac:dyDescent="0.3">
      <c r="A3653">
        <v>3651</v>
      </c>
      <c r="B3653">
        <v>450</v>
      </c>
      <c r="C3653">
        <v>41</v>
      </c>
      <c r="D3653">
        <v>62</v>
      </c>
      <c r="E3653">
        <v>371</v>
      </c>
      <c r="F3653">
        <v>6</v>
      </c>
      <c r="G3653" t="s">
        <v>2298</v>
      </c>
      <c r="H3653" t="s">
        <v>6333</v>
      </c>
      <c r="I3653" t="str">
        <f t="shared" si="57"/>
        <v>INSERT INTO [Object](ObjectID,FingerprintID,TypeID,Height,Width,User_Entry,Small_Description) VALUES(3651,450,41,62,371,6,N'Door #7')</v>
      </c>
    </row>
    <row r="3654" spans="1:9" x14ac:dyDescent="0.3">
      <c r="A3654">
        <v>3652</v>
      </c>
      <c r="B3654">
        <v>450</v>
      </c>
      <c r="C3654">
        <v>41</v>
      </c>
      <c r="D3654">
        <v>59</v>
      </c>
      <c r="E3654">
        <v>383</v>
      </c>
      <c r="F3654">
        <v>6</v>
      </c>
      <c r="G3654" t="s">
        <v>2298</v>
      </c>
      <c r="H3654" t="s">
        <v>6334</v>
      </c>
      <c r="I3654" t="str">
        <f t="shared" si="57"/>
        <v>INSERT INTO [Object](ObjectID,FingerprintID,TypeID,Height,Width,User_Entry,Small_Description) VALUES(3652,450,41,59,383,6,N'Door #8')</v>
      </c>
    </row>
    <row r="3655" spans="1:9" x14ac:dyDescent="0.3">
      <c r="A3655">
        <v>3653</v>
      </c>
      <c r="B3655">
        <v>450</v>
      </c>
      <c r="C3655">
        <v>41</v>
      </c>
      <c r="D3655">
        <v>53</v>
      </c>
      <c r="E3655">
        <v>390</v>
      </c>
      <c r="F3655">
        <v>6</v>
      </c>
      <c r="G3655" t="s">
        <v>2298</v>
      </c>
      <c r="H3655" t="s">
        <v>6335</v>
      </c>
      <c r="I3655" t="str">
        <f t="shared" si="57"/>
        <v>INSERT INTO [Object](ObjectID,FingerprintID,TypeID,Height,Width,User_Entry,Small_Description) VALUES(3653,450,41,53,390,6,N'Door #9')</v>
      </c>
    </row>
    <row r="3656" spans="1:9" x14ac:dyDescent="0.3">
      <c r="A3656">
        <v>3654</v>
      </c>
      <c r="B3656">
        <v>450</v>
      </c>
      <c r="C3656">
        <v>41</v>
      </c>
      <c r="D3656">
        <v>57</v>
      </c>
      <c r="E3656">
        <v>390</v>
      </c>
      <c r="F3656">
        <v>6</v>
      </c>
      <c r="G3656" t="s">
        <v>2298</v>
      </c>
      <c r="H3656" t="s">
        <v>6336</v>
      </c>
      <c r="I3656" t="str">
        <f t="shared" si="57"/>
        <v>INSERT INTO [Object](ObjectID,FingerprintID,TypeID,Height,Width,User_Entry,Small_Description) VALUES(3654,450,41,57,390,6,N'Door #10')</v>
      </c>
    </row>
    <row r="3657" spans="1:9" x14ac:dyDescent="0.3">
      <c r="A3657">
        <v>3655</v>
      </c>
      <c r="B3657">
        <v>450</v>
      </c>
      <c r="C3657">
        <v>41</v>
      </c>
      <c r="D3657">
        <v>57</v>
      </c>
      <c r="E3657">
        <v>391</v>
      </c>
      <c r="F3657">
        <v>6</v>
      </c>
      <c r="G3657" t="s">
        <v>2298</v>
      </c>
      <c r="H3657" t="s">
        <v>6337</v>
      </c>
      <c r="I3657" t="str">
        <f t="shared" si="57"/>
        <v>INSERT INTO [Object](ObjectID,FingerprintID,TypeID,Height,Width,User_Entry,Small_Description) VALUES(3655,450,41,57,391,6,N'Door #11')</v>
      </c>
    </row>
    <row r="3658" spans="1:9" x14ac:dyDescent="0.3">
      <c r="A3658">
        <v>3656</v>
      </c>
      <c r="B3658">
        <v>450</v>
      </c>
      <c r="C3658">
        <v>41</v>
      </c>
      <c r="D3658">
        <v>58</v>
      </c>
      <c r="E3658">
        <v>387</v>
      </c>
      <c r="F3658">
        <v>6</v>
      </c>
      <c r="G3658" t="s">
        <v>2298</v>
      </c>
      <c r="H3658" t="s">
        <v>6338</v>
      </c>
      <c r="I3658" t="str">
        <f t="shared" si="57"/>
        <v>INSERT INTO [Object](ObjectID,FingerprintID,TypeID,Height,Width,User_Entry,Small_Description) VALUES(3656,450,41,58,387,6,N'Door #12')</v>
      </c>
    </row>
    <row r="3659" spans="1:9" x14ac:dyDescent="0.3">
      <c r="A3659">
        <v>3657</v>
      </c>
      <c r="B3659">
        <v>450</v>
      </c>
      <c r="C3659">
        <v>82</v>
      </c>
      <c r="D3659">
        <v>38</v>
      </c>
      <c r="E3659">
        <v>100</v>
      </c>
      <c r="F3659">
        <v>6</v>
      </c>
      <c r="G3659" t="s">
        <v>2298</v>
      </c>
      <c r="H3659" t="s">
        <v>6339</v>
      </c>
      <c r="I3659" t="str">
        <f t="shared" si="57"/>
        <v>INSERT INTO [Object](ObjectID,FingerprintID,TypeID,Height,Width,User_Entry,Small_Description) VALUES(3657,450,82,38,100,6,N'Floor Pattern Corridor #9')</v>
      </c>
    </row>
    <row r="3660" spans="1:9" x14ac:dyDescent="0.3">
      <c r="A3660">
        <v>3658</v>
      </c>
      <c r="B3660">
        <v>450</v>
      </c>
      <c r="C3660">
        <v>100</v>
      </c>
      <c r="D3660">
        <v>178</v>
      </c>
      <c r="E3660">
        <v>173</v>
      </c>
      <c r="F3660">
        <v>6</v>
      </c>
      <c r="G3660" t="s">
        <v>2298</v>
      </c>
      <c r="H3660" t="s">
        <v>6340</v>
      </c>
      <c r="I3660" t="str">
        <f t="shared" si="57"/>
        <v>INSERT INTO [Object](ObjectID,FingerprintID,TypeID,Height,Width,User_Entry,Small_Description) VALUES(3658,450,100,178,173,6,N'Trash Can #444')</v>
      </c>
    </row>
    <row r="3661" spans="1:9" x14ac:dyDescent="0.3">
      <c r="A3661">
        <v>3659</v>
      </c>
      <c r="B3661">
        <v>450</v>
      </c>
      <c r="C3661">
        <v>104</v>
      </c>
      <c r="D3661">
        <v>141</v>
      </c>
      <c r="E3661">
        <v>55</v>
      </c>
      <c r="F3661">
        <v>6</v>
      </c>
      <c r="G3661" t="s">
        <v>2298</v>
      </c>
      <c r="H3661" t="s">
        <v>6341</v>
      </c>
      <c r="I3661" t="str">
        <f t="shared" si="57"/>
        <v>INSERT INTO [Object](ObjectID,FingerprintID,TypeID,Height,Width,User_Entry,Small_Description) VALUES(3659,450,104,141,55,6,N'Ceiling Big #1')</v>
      </c>
    </row>
    <row r="3662" spans="1:9" x14ac:dyDescent="0.3">
      <c r="A3662">
        <v>3660</v>
      </c>
      <c r="B3662">
        <v>450</v>
      </c>
      <c r="C3662">
        <v>104</v>
      </c>
      <c r="D3662">
        <v>152</v>
      </c>
      <c r="E3662">
        <v>90</v>
      </c>
      <c r="F3662">
        <v>6</v>
      </c>
      <c r="G3662" t="s">
        <v>2298</v>
      </c>
      <c r="H3662" t="s">
        <v>6342</v>
      </c>
      <c r="I3662" t="str">
        <f t="shared" si="57"/>
        <v>INSERT INTO [Object](ObjectID,FingerprintID,TypeID,Height,Width,User_Entry,Small_Description) VALUES(3660,450,104,152,90,6,N'Ceiling Big #2')</v>
      </c>
    </row>
    <row r="3663" spans="1:9" x14ac:dyDescent="0.3">
      <c r="A3663">
        <v>3661</v>
      </c>
      <c r="B3663">
        <v>450</v>
      </c>
      <c r="C3663">
        <v>104</v>
      </c>
      <c r="D3663">
        <v>151</v>
      </c>
      <c r="E3663">
        <v>97</v>
      </c>
      <c r="F3663">
        <v>6</v>
      </c>
      <c r="G3663" t="s">
        <v>2298</v>
      </c>
      <c r="H3663" t="s">
        <v>6343</v>
      </c>
      <c r="I3663" t="str">
        <f t="shared" si="57"/>
        <v>INSERT INTO [Object](ObjectID,FingerprintID,TypeID,Height,Width,User_Entry,Small_Description) VALUES(3661,450,104,151,97,6,N'Ceiling Big #3')</v>
      </c>
    </row>
    <row r="3664" spans="1:9" x14ac:dyDescent="0.3">
      <c r="A3664">
        <v>3662</v>
      </c>
      <c r="B3664">
        <v>450</v>
      </c>
      <c r="C3664">
        <v>104</v>
      </c>
      <c r="D3664">
        <v>153</v>
      </c>
      <c r="E3664">
        <v>85</v>
      </c>
      <c r="F3664">
        <v>6</v>
      </c>
      <c r="G3664" t="s">
        <v>2298</v>
      </c>
      <c r="H3664" t="s">
        <v>6344</v>
      </c>
      <c r="I3664" t="str">
        <f t="shared" si="57"/>
        <v>INSERT INTO [Object](ObjectID,FingerprintID,TypeID,Height,Width,User_Entry,Small_Description) VALUES(3662,450,104,153,85,6,N'Ceiling Big #4')</v>
      </c>
    </row>
    <row r="3665" spans="1:9" x14ac:dyDescent="0.3">
      <c r="A3665">
        <v>3663</v>
      </c>
      <c r="B3665">
        <v>450</v>
      </c>
      <c r="C3665">
        <v>104</v>
      </c>
      <c r="D3665">
        <v>164</v>
      </c>
      <c r="E3665">
        <v>95</v>
      </c>
      <c r="F3665">
        <v>6</v>
      </c>
      <c r="G3665" t="s">
        <v>2298</v>
      </c>
      <c r="H3665" t="s">
        <v>6345</v>
      </c>
      <c r="I3665" t="str">
        <f t="shared" si="57"/>
        <v>INSERT INTO [Object](ObjectID,FingerprintID,TypeID,Height,Width,User_Entry,Small_Description) VALUES(3663,450,104,164,95,6,N'Ceiling Big #5')</v>
      </c>
    </row>
    <row r="3666" spans="1:9" x14ac:dyDescent="0.3">
      <c r="A3666">
        <v>3664</v>
      </c>
      <c r="B3666">
        <v>450</v>
      </c>
      <c r="C3666">
        <v>104</v>
      </c>
      <c r="D3666">
        <v>173</v>
      </c>
      <c r="E3666">
        <v>89</v>
      </c>
      <c r="F3666">
        <v>6</v>
      </c>
      <c r="G3666" t="s">
        <v>2298</v>
      </c>
      <c r="H3666" t="s">
        <v>6346</v>
      </c>
      <c r="I3666" t="str">
        <f t="shared" si="57"/>
        <v>INSERT INTO [Object](ObjectID,FingerprintID,TypeID,Height,Width,User_Entry,Small_Description) VALUES(3664,450,104,173,89,6,N'Ceiling Big #6')</v>
      </c>
    </row>
    <row r="3667" spans="1:9" x14ac:dyDescent="0.3">
      <c r="A3667">
        <v>3665</v>
      </c>
      <c r="B3667">
        <v>450</v>
      </c>
      <c r="C3667">
        <v>104</v>
      </c>
      <c r="D3667">
        <v>160</v>
      </c>
      <c r="E3667">
        <v>91</v>
      </c>
      <c r="F3667">
        <v>6</v>
      </c>
      <c r="G3667" t="s">
        <v>2298</v>
      </c>
      <c r="H3667" t="s">
        <v>6347</v>
      </c>
      <c r="I3667" t="str">
        <f t="shared" si="57"/>
        <v>INSERT INTO [Object](ObjectID,FingerprintID,TypeID,Height,Width,User_Entry,Small_Description) VALUES(3665,450,104,160,91,6,N'Ceiling Big #7')</v>
      </c>
    </row>
    <row r="3668" spans="1:9" x14ac:dyDescent="0.3">
      <c r="A3668">
        <v>3666</v>
      </c>
      <c r="B3668">
        <v>450</v>
      </c>
      <c r="C3668">
        <v>104</v>
      </c>
      <c r="D3668">
        <v>179</v>
      </c>
      <c r="E3668">
        <v>100</v>
      </c>
      <c r="F3668">
        <v>6</v>
      </c>
      <c r="G3668" t="s">
        <v>2298</v>
      </c>
      <c r="H3668" t="s">
        <v>6348</v>
      </c>
      <c r="I3668" t="str">
        <f t="shared" si="57"/>
        <v>INSERT INTO [Object](ObjectID,FingerprintID,TypeID,Height,Width,User_Entry,Small_Description) VALUES(3666,450,104,179,100,6,N'Ceiling Big #8')</v>
      </c>
    </row>
    <row r="3669" spans="1:9" x14ac:dyDescent="0.3">
      <c r="A3669">
        <v>3667</v>
      </c>
      <c r="B3669">
        <v>450</v>
      </c>
      <c r="C3669">
        <v>104</v>
      </c>
      <c r="D3669">
        <v>178</v>
      </c>
      <c r="E3669">
        <v>102</v>
      </c>
      <c r="F3669">
        <v>6</v>
      </c>
      <c r="G3669" t="s">
        <v>2298</v>
      </c>
      <c r="H3669" t="s">
        <v>6349</v>
      </c>
      <c r="I3669" t="str">
        <f t="shared" si="57"/>
        <v>INSERT INTO [Object](ObjectID,FingerprintID,TypeID,Height,Width,User_Entry,Small_Description) VALUES(3667,450,104,178,102,6,N'Ceiling Big #9')</v>
      </c>
    </row>
    <row r="3670" spans="1:9" x14ac:dyDescent="0.3">
      <c r="A3670">
        <v>3668</v>
      </c>
      <c r="B3670">
        <v>450</v>
      </c>
      <c r="C3670">
        <v>104</v>
      </c>
      <c r="D3670">
        <v>168</v>
      </c>
      <c r="E3670">
        <v>111</v>
      </c>
      <c r="F3670">
        <v>6</v>
      </c>
      <c r="G3670" t="s">
        <v>2298</v>
      </c>
      <c r="H3670" t="s">
        <v>6350</v>
      </c>
      <c r="I3670" t="str">
        <f t="shared" si="57"/>
        <v>INSERT INTO [Object](ObjectID,FingerprintID,TypeID,Height,Width,User_Entry,Small_Description) VALUES(3668,450,104,168,111,6,N'Ceiling Big #10')</v>
      </c>
    </row>
    <row r="3671" spans="1:9" x14ac:dyDescent="0.3">
      <c r="A3671">
        <v>3669</v>
      </c>
      <c r="B3671">
        <v>450</v>
      </c>
      <c r="C3671">
        <v>104</v>
      </c>
      <c r="D3671">
        <v>170</v>
      </c>
      <c r="E3671">
        <v>103</v>
      </c>
      <c r="F3671">
        <v>6</v>
      </c>
      <c r="G3671" t="s">
        <v>2298</v>
      </c>
      <c r="H3671" t="s">
        <v>6351</v>
      </c>
      <c r="I3671" t="str">
        <f t="shared" si="57"/>
        <v>INSERT INTO [Object](ObjectID,FingerprintID,TypeID,Height,Width,User_Entry,Small_Description) VALUES(3669,450,104,170,103,6,N'Ceiling Big #11')</v>
      </c>
    </row>
    <row r="3672" spans="1:9" x14ac:dyDescent="0.3">
      <c r="A3672">
        <v>3670</v>
      </c>
      <c r="B3672">
        <v>450</v>
      </c>
      <c r="C3672">
        <v>104</v>
      </c>
      <c r="D3672">
        <v>171</v>
      </c>
      <c r="E3672">
        <v>95</v>
      </c>
      <c r="F3672">
        <v>6</v>
      </c>
      <c r="G3672" t="s">
        <v>2298</v>
      </c>
      <c r="H3672" t="s">
        <v>6352</v>
      </c>
      <c r="I3672" t="str">
        <f t="shared" si="57"/>
        <v>INSERT INTO [Object](ObjectID,FingerprintID,TypeID,Height,Width,User_Entry,Small_Description) VALUES(3670,450,104,171,95,6,N'Ceiling Big #12')</v>
      </c>
    </row>
    <row r="3673" spans="1:9" x14ac:dyDescent="0.3">
      <c r="A3673">
        <v>3671</v>
      </c>
      <c r="B3673">
        <v>450</v>
      </c>
      <c r="C3673">
        <v>104</v>
      </c>
      <c r="D3673">
        <v>165</v>
      </c>
      <c r="E3673">
        <v>90</v>
      </c>
      <c r="F3673">
        <v>6</v>
      </c>
      <c r="G3673" t="s">
        <v>2298</v>
      </c>
      <c r="H3673" t="s">
        <v>6353</v>
      </c>
      <c r="I3673" t="str">
        <f t="shared" si="57"/>
        <v>INSERT INTO [Object](ObjectID,FingerprintID,TypeID,Height,Width,User_Entry,Small_Description) VALUES(3671,450,104,165,90,6,N'Ceiling Big #13')</v>
      </c>
    </row>
    <row r="3674" spans="1:9" x14ac:dyDescent="0.3">
      <c r="A3674">
        <v>3672</v>
      </c>
      <c r="B3674">
        <v>450</v>
      </c>
      <c r="C3674">
        <v>104</v>
      </c>
      <c r="D3674">
        <v>165</v>
      </c>
      <c r="E3674">
        <v>90</v>
      </c>
      <c r="F3674">
        <v>6</v>
      </c>
      <c r="G3674" t="s">
        <v>2298</v>
      </c>
      <c r="H3674" t="s">
        <v>6354</v>
      </c>
      <c r="I3674" t="str">
        <f t="shared" si="57"/>
        <v>INSERT INTO [Object](ObjectID,FingerprintID,TypeID,Height,Width,User_Entry,Small_Description) VALUES(3672,450,104,165,90,6,N'Ceiling Big #14')</v>
      </c>
    </row>
    <row r="3675" spans="1:9" x14ac:dyDescent="0.3">
      <c r="A3675">
        <v>3673</v>
      </c>
      <c r="B3675">
        <v>450</v>
      </c>
      <c r="C3675">
        <v>104</v>
      </c>
      <c r="D3675">
        <v>168</v>
      </c>
      <c r="E3675">
        <v>94</v>
      </c>
      <c r="F3675">
        <v>6</v>
      </c>
      <c r="G3675" t="s">
        <v>2298</v>
      </c>
      <c r="H3675" t="s">
        <v>6355</v>
      </c>
      <c r="I3675" t="str">
        <f t="shared" si="57"/>
        <v>INSERT INTO [Object](ObjectID,FingerprintID,TypeID,Height,Width,User_Entry,Small_Description) VALUES(3673,450,104,168,94,6,N'Ceiling Big #15')</v>
      </c>
    </row>
    <row r="3676" spans="1:9" x14ac:dyDescent="0.3">
      <c r="A3676">
        <v>3674</v>
      </c>
      <c r="B3676">
        <v>450</v>
      </c>
      <c r="C3676">
        <v>104</v>
      </c>
      <c r="D3676">
        <v>171</v>
      </c>
      <c r="E3676">
        <v>92</v>
      </c>
      <c r="F3676">
        <v>6</v>
      </c>
      <c r="G3676" t="s">
        <v>2298</v>
      </c>
      <c r="H3676" t="s">
        <v>6356</v>
      </c>
      <c r="I3676" t="str">
        <f t="shared" si="57"/>
        <v>INSERT INTO [Object](ObjectID,FingerprintID,TypeID,Height,Width,User_Entry,Small_Description) VALUES(3674,450,104,171,92,6,N'Ceiling Big #16')</v>
      </c>
    </row>
    <row r="3677" spans="1:9" x14ac:dyDescent="0.3">
      <c r="A3677">
        <v>3675</v>
      </c>
      <c r="B3677">
        <v>450</v>
      </c>
      <c r="C3677">
        <v>104</v>
      </c>
      <c r="D3677">
        <v>165</v>
      </c>
      <c r="E3677">
        <v>92</v>
      </c>
      <c r="F3677">
        <v>6</v>
      </c>
      <c r="G3677" t="s">
        <v>2298</v>
      </c>
      <c r="H3677" t="s">
        <v>6357</v>
      </c>
      <c r="I3677" t="str">
        <f t="shared" si="57"/>
        <v>INSERT INTO [Object](ObjectID,FingerprintID,TypeID,Height,Width,User_Entry,Small_Description) VALUES(3675,450,104,165,92,6,N'Ceiling Big #17')</v>
      </c>
    </row>
    <row r="3678" spans="1:9" x14ac:dyDescent="0.3">
      <c r="A3678">
        <v>3676</v>
      </c>
      <c r="B3678">
        <v>450</v>
      </c>
      <c r="C3678">
        <v>113</v>
      </c>
      <c r="D3678">
        <v>61</v>
      </c>
      <c r="E3678">
        <v>347</v>
      </c>
      <c r="F3678">
        <v>6</v>
      </c>
      <c r="G3678" t="s">
        <v>2298</v>
      </c>
      <c r="H3678" t="s">
        <v>6358</v>
      </c>
      <c r="I3678" t="str">
        <f t="shared" si="57"/>
        <v>INSERT INTO [Object](ObjectID,FingerprintID,TypeID,Height,Width,User_Entry,Small_Description) VALUES(3676,450,113,61,347,6,N'Door W/Window #26')</v>
      </c>
    </row>
    <row r="3679" spans="1:9" x14ac:dyDescent="0.3">
      <c r="A3679">
        <v>3677</v>
      </c>
      <c r="B3679">
        <v>450</v>
      </c>
      <c r="C3679">
        <v>113</v>
      </c>
      <c r="D3679">
        <v>71</v>
      </c>
      <c r="E3679">
        <v>377</v>
      </c>
      <c r="F3679">
        <v>6</v>
      </c>
      <c r="G3679" t="s">
        <v>2298</v>
      </c>
      <c r="H3679" t="s">
        <v>6359</v>
      </c>
      <c r="I3679" t="str">
        <f t="shared" si="57"/>
        <v>INSERT INTO [Object](ObjectID,FingerprintID,TypeID,Height,Width,User_Entry,Small_Description) VALUES(3677,450,113,71,377,6,N'Door W/Window #27')</v>
      </c>
    </row>
    <row r="3680" spans="1:9" x14ac:dyDescent="0.3">
      <c r="A3680">
        <v>3678</v>
      </c>
      <c r="B3680">
        <v>450</v>
      </c>
      <c r="C3680">
        <v>113</v>
      </c>
      <c r="D3680">
        <v>52</v>
      </c>
      <c r="E3680">
        <v>345</v>
      </c>
      <c r="F3680">
        <v>6</v>
      </c>
      <c r="G3680" t="s">
        <v>2298</v>
      </c>
      <c r="H3680" t="s">
        <v>6360</v>
      </c>
      <c r="I3680" t="str">
        <f t="shared" si="57"/>
        <v>INSERT INTO [Object](ObjectID,FingerprintID,TypeID,Height,Width,User_Entry,Small_Description) VALUES(3678,450,113,52,345,6,N'Door W/Window #28')</v>
      </c>
    </row>
    <row r="3681" spans="1:9" x14ac:dyDescent="0.3">
      <c r="A3681">
        <v>3679</v>
      </c>
      <c r="B3681">
        <v>450</v>
      </c>
      <c r="C3681">
        <v>113</v>
      </c>
      <c r="D3681">
        <v>51</v>
      </c>
      <c r="E3681">
        <v>344</v>
      </c>
      <c r="F3681">
        <v>6</v>
      </c>
      <c r="G3681" t="s">
        <v>2298</v>
      </c>
      <c r="H3681" t="s">
        <v>6361</v>
      </c>
      <c r="I3681" t="str">
        <f t="shared" si="57"/>
        <v>INSERT INTO [Object](ObjectID,FingerprintID,TypeID,Height,Width,User_Entry,Small_Description) VALUES(3679,450,113,51,344,6,N'Door W/Window #29')</v>
      </c>
    </row>
    <row r="3682" spans="1:9" x14ac:dyDescent="0.3">
      <c r="A3682">
        <v>3680</v>
      </c>
      <c r="B3682">
        <v>450</v>
      </c>
      <c r="C3682">
        <v>113</v>
      </c>
      <c r="D3682">
        <v>48</v>
      </c>
      <c r="E3682">
        <v>333</v>
      </c>
      <c r="F3682">
        <v>6</v>
      </c>
      <c r="G3682" t="s">
        <v>2298</v>
      </c>
      <c r="H3682" t="s">
        <v>6362</v>
      </c>
      <c r="I3682" t="str">
        <f t="shared" si="57"/>
        <v>INSERT INTO [Object](ObjectID,FingerprintID,TypeID,Height,Width,User_Entry,Small_Description) VALUES(3680,450,113,48,333,6,N'Door W/Window #30')</v>
      </c>
    </row>
    <row r="3683" spans="1:9" x14ac:dyDescent="0.3">
      <c r="A3683">
        <v>3681</v>
      </c>
      <c r="B3683">
        <v>450</v>
      </c>
      <c r="C3683">
        <v>113</v>
      </c>
      <c r="D3683">
        <v>56</v>
      </c>
      <c r="E3683">
        <v>335</v>
      </c>
      <c r="F3683">
        <v>6</v>
      </c>
      <c r="G3683" t="s">
        <v>2298</v>
      </c>
      <c r="H3683" t="s">
        <v>6363</v>
      </c>
      <c r="I3683" t="str">
        <f t="shared" si="57"/>
        <v>INSERT INTO [Object](ObjectID,FingerprintID,TypeID,Height,Width,User_Entry,Small_Description) VALUES(3681,450,113,56,335,6,N'Door W/Window #31')</v>
      </c>
    </row>
    <row r="3684" spans="1:9" x14ac:dyDescent="0.3">
      <c r="A3684">
        <v>3682</v>
      </c>
      <c r="B3684">
        <v>450</v>
      </c>
      <c r="C3684">
        <v>113</v>
      </c>
      <c r="D3684">
        <v>66</v>
      </c>
      <c r="E3684">
        <v>362</v>
      </c>
      <c r="F3684">
        <v>6</v>
      </c>
      <c r="G3684" t="s">
        <v>2298</v>
      </c>
      <c r="H3684" t="s">
        <v>6364</v>
      </c>
      <c r="I3684" t="str">
        <f t="shared" si="57"/>
        <v>INSERT INTO [Object](ObjectID,FingerprintID,TypeID,Height,Width,User_Entry,Small_Description) VALUES(3682,450,113,66,362,6,N'Door W/Window #32')</v>
      </c>
    </row>
    <row r="3685" spans="1:9" x14ac:dyDescent="0.3">
      <c r="A3685">
        <v>3683</v>
      </c>
      <c r="B3685">
        <v>450</v>
      </c>
      <c r="C3685">
        <v>113</v>
      </c>
      <c r="D3685">
        <v>67</v>
      </c>
      <c r="E3685">
        <v>364</v>
      </c>
      <c r="F3685">
        <v>6</v>
      </c>
      <c r="G3685" t="s">
        <v>2298</v>
      </c>
      <c r="H3685" t="s">
        <v>6365</v>
      </c>
      <c r="I3685" t="str">
        <f t="shared" si="57"/>
        <v>INSERT INTO [Object](ObjectID,FingerprintID,TypeID,Height,Width,User_Entry,Small_Description) VALUES(3683,450,113,67,364,6,N'Door W/Window #33')</v>
      </c>
    </row>
    <row r="3686" spans="1:9" x14ac:dyDescent="0.3">
      <c r="A3686">
        <v>3684</v>
      </c>
      <c r="B3686">
        <v>450</v>
      </c>
      <c r="C3686">
        <v>113</v>
      </c>
      <c r="D3686">
        <v>49</v>
      </c>
      <c r="E3686">
        <v>331</v>
      </c>
      <c r="F3686">
        <v>6</v>
      </c>
      <c r="G3686" t="s">
        <v>2298</v>
      </c>
      <c r="H3686" t="s">
        <v>6366</v>
      </c>
      <c r="I3686" t="str">
        <f t="shared" si="57"/>
        <v>INSERT INTO [Object](ObjectID,FingerprintID,TypeID,Height,Width,User_Entry,Small_Description) VALUES(3684,450,113,49,331,6,N'Door W/Window #34')</v>
      </c>
    </row>
    <row r="3687" spans="1:9" x14ac:dyDescent="0.3">
      <c r="A3687">
        <v>3685</v>
      </c>
      <c r="B3687">
        <v>450</v>
      </c>
      <c r="C3687">
        <v>113</v>
      </c>
      <c r="D3687">
        <v>61</v>
      </c>
      <c r="E3687">
        <v>328</v>
      </c>
      <c r="F3687">
        <v>6</v>
      </c>
      <c r="G3687" t="s">
        <v>2298</v>
      </c>
      <c r="H3687" t="s">
        <v>6367</v>
      </c>
      <c r="I3687" t="str">
        <f t="shared" si="57"/>
        <v>INSERT INTO [Object](ObjectID,FingerprintID,TypeID,Height,Width,User_Entry,Small_Description) VALUES(3685,450,113,61,328,6,N'Door W/Window #35')</v>
      </c>
    </row>
    <row r="3688" spans="1:9" x14ac:dyDescent="0.3">
      <c r="A3688">
        <v>3686</v>
      </c>
      <c r="B3688">
        <v>450</v>
      </c>
      <c r="C3688">
        <v>113</v>
      </c>
      <c r="D3688">
        <v>78</v>
      </c>
      <c r="E3688">
        <v>363</v>
      </c>
      <c r="F3688">
        <v>6</v>
      </c>
      <c r="G3688" t="s">
        <v>2298</v>
      </c>
      <c r="H3688" t="s">
        <v>6368</v>
      </c>
      <c r="I3688" t="str">
        <f t="shared" si="57"/>
        <v>INSERT INTO [Object](ObjectID,FingerprintID,TypeID,Height,Width,User_Entry,Small_Description) VALUES(3686,450,113,78,363,6,N'Door W/Window #36')</v>
      </c>
    </row>
    <row r="3689" spans="1:9" x14ac:dyDescent="0.3">
      <c r="A3689">
        <v>3687</v>
      </c>
      <c r="B3689">
        <v>450</v>
      </c>
      <c r="C3689">
        <v>113</v>
      </c>
      <c r="D3689">
        <v>69</v>
      </c>
      <c r="E3689">
        <v>354</v>
      </c>
      <c r="F3689">
        <v>6</v>
      </c>
      <c r="G3689" t="s">
        <v>2298</v>
      </c>
      <c r="H3689" t="s">
        <v>6369</v>
      </c>
      <c r="I3689" t="str">
        <f t="shared" si="57"/>
        <v>INSERT INTO [Object](ObjectID,FingerprintID,TypeID,Height,Width,User_Entry,Small_Description) VALUES(3687,450,113,69,354,6,N'Door W/Window #37')</v>
      </c>
    </row>
    <row r="3690" spans="1:9" x14ac:dyDescent="0.3">
      <c r="A3690">
        <v>3688</v>
      </c>
      <c r="B3690">
        <v>450</v>
      </c>
      <c r="C3690">
        <v>113</v>
      </c>
      <c r="D3690">
        <v>61</v>
      </c>
      <c r="E3690">
        <v>356</v>
      </c>
      <c r="F3690">
        <v>6</v>
      </c>
      <c r="G3690" t="s">
        <v>2298</v>
      </c>
      <c r="H3690" t="s">
        <v>6370</v>
      </c>
      <c r="I3690" t="str">
        <f t="shared" si="57"/>
        <v>INSERT INTO [Object](ObjectID,FingerprintID,TypeID,Height,Width,User_Entry,Small_Description) VALUES(3688,450,113,61,356,6,N'Door W/Window #38')</v>
      </c>
    </row>
    <row r="3691" spans="1:9" x14ac:dyDescent="0.3">
      <c r="A3691">
        <v>3689</v>
      </c>
      <c r="B3691">
        <v>450</v>
      </c>
      <c r="C3691">
        <v>113</v>
      </c>
      <c r="D3691">
        <v>68</v>
      </c>
      <c r="E3691">
        <v>358</v>
      </c>
      <c r="F3691">
        <v>6</v>
      </c>
      <c r="G3691" t="s">
        <v>2298</v>
      </c>
      <c r="H3691" t="s">
        <v>6371</v>
      </c>
      <c r="I3691" t="str">
        <f t="shared" si="57"/>
        <v>INSERT INTO [Object](ObjectID,FingerprintID,TypeID,Height,Width,User_Entry,Small_Description) VALUES(3689,450,113,68,358,6,N'Door W/Window #39')</v>
      </c>
    </row>
    <row r="3692" spans="1:9" x14ac:dyDescent="0.3">
      <c r="A3692">
        <v>3690</v>
      </c>
      <c r="B3692">
        <v>450</v>
      </c>
      <c r="C3692">
        <v>113</v>
      </c>
      <c r="D3692">
        <v>61</v>
      </c>
      <c r="E3692">
        <v>357</v>
      </c>
      <c r="F3692">
        <v>6</v>
      </c>
      <c r="G3692" t="s">
        <v>2298</v>
      </c>
      <c r="H3692" t="s">
        <v>6372</v>
      </c>
      <c r="I3692" t="str">
        <f t="shared" si="57"/>
        <v>INSERT INTO [Object](ObjectID,FingerprintID,TypeID,Height,Width,User_Entry,Small_Description) VALUES(3690,450,113,61,357,6,N'Door W/Window #40')</v>
      </c>
    </row>
    <row r="3693" spans="1:9" x14ac:dyDescent="0.3">
      <c r="A3693">
        <v>3691</v>
      </c>
      <c r="B3693">
        <v>450</v>
      </c>
      <c r="C3693">
        <v>113</v>
      </c>
      <c r="D3693">
        <v>70</v>
      </c>
      <c r="E3693">
        <v>351</v>
      </c>
      <c r="F3693">
        <v>6</v>
      </c>
      <c r="G3693" t="s">
        <v>2298</v>
      </c>
      <c r="H3693" t="s">
        <v>6373</v>
      </c>
      <c r="I3693" t="str">
        <f t="shared" si="57"/>
        <v>INSERT INTO [Object](ObjectID,FingerprintID,TypeID,Height,Width,User_Entry,Small_Description) VALUES(3691,450,113,70,351,6,N'Door W/Window #41')</v>
      </c>
    </row>
    <row r="3694" spans="1:9" x14ac:dyDescent="0.3">
      <c r="A3694">
        <v>3692</v>
      </c>
      <c r="B3694">
        <v>450</v>
      </c>
      <c r="C3694">
        <v>113</v>
      </c>
      <c r="D3694">
        <v>62</v>
      </c>
      <c r="E3694">
        <v>351</v>
      </c>
      <c r="F3694">
        <v>6</v>
      </c>
      <c r="G3694" t="s">
        <v>2298</v>
      </c>
      <c r="H3694" t="s">
        <v>6374</v>
      </c>
      <c r="I3694" t="str">
        <f t="shared" si="57"/>
        <v>INSERT INTO [Object](ObjectID,FingerprintID,TypeID,Height,Width,User_Entry,Small_Description) VALUES(3692,450,113,62,351,6,N'Door W/Window #42')</v>
      </c>
    </row>
    <row r="3695" spans="1:9" x14ac:dyDescent="0.3">
      <c r="A3695">
        <v>3693</v>
      </c>
      <c r="B3695">
        <v>450</v>
      </c>
      <c r="C3695">
        <v>113</v>
      </c>
      <c r="D3695">
        <v>68</v>
      </c>
      <c r="E3695">
        <v>348</v>
      </c>
      <c r="F3695">
        <v>6</v>
      </c>
      <c r="G3695" t="s">
        <v>2298</v>
      </c>
      <c r="H3695" t="s">
        <v>6375</v>
      </c>
      <c r="I3695" t="str">
        <f t="shared" si="57"/>
        <v>INSERT INTO [Object](ObjectID,FingerprintID,TypeID,Height,Width,User_Entry,Small_Description) VALUES(3693,450,113,68,348,6,N'Door W/Window #43')</v>
      </c>
    </row>
    <row r="3696" spans="1:9" x14ac:dyDescent="0.3">
      <c r="A3696">
        <v>3694</v>
      </c>
      <c r="B3696">
        <v>450</v>
      </c>
      <c r="C3696">
        <v>113</v>
      </c>
      <c r="D3696">
        <v>62</v>
      </c>
      <c r="E3696">
        <v>353</v>
      </c>
      <c r="F3696">
        <v>6</v>
      </c>
      <c r="G3696" t="s">
        <v>2298</v>
      </c>
      <c r="H3696" t="s">
        <v>6376</v>
      </c>
      <c r="I3696" t="str">
        <f t="shared" si="57"/>
        <v>INSERT INTO [Object](ObjectID,FingerprintID,TypeID,Height,Width,User_Entry,Small_Description) VALUES(3694,450,113,62,353,6,N'Door W/Window #44')</v>
      </c>
    </row>
    <row r="3697" spans="1:9" x14ac:dyDescent="0.3">
      <c r="A3697">
        <v>3695</v>
      </c>
      <c r="B3697">
        <v>450</v>
      </c>
      <c r="C3697">
        <v>113</v>
      </c>
      <c r="D3697">
        <v>68</v>
      </c>
      <c r="E3697">
        <v>358</v>
      </c>
      <c r="F3697">
        <v>6</v>
      </c>
      <c r="G3697" t="s">
        <v>2298</v>
      </c>
      <c r="H3697" t="s">
        <v>6377</v>
      </c>
      <c r="I3697" t="str">
        <f t="shared" si="57"/>
        <v>INSERT INTO [Object](ObjectID,FingerprintID,TypeID,Height,Width,User_Entry,Small_Description) VALUES(3695,450,113,68,358,6,N'Door W/Window #45')</v>
      </c>
    </row>
    <row r="3698" spans="1:9" x14ac:dyDescent="0.3">
      <c r="A3698">
        <v>3696</v>
      </c>
      <c r="B3698">
        <v>450</v>
      </c>
      <c r="C3698">
        <v>113</v>
      </c>
      <c r="D3698">
        <v>59</v>
      </c>
      <c r="E3698">
        <v>348</v>
      </c>
      <c r="F3698">
        <v>6</v>
      </c>
      <c r="G3698" t="s">
        <v>2298</v>
      </c>
      <c r="H3698" t="s">
        <v>6378</v>
      </c>
      <c r="I3698" t="str">
        <f t="shared" si="57"/>
        <v>INSERT INTO [Object](ObjectID,FingerprintID,TypeID,Height,Width,User_Entry,Small_Description) VALUES(3696,450,113,59,348,6,N'Door W/Window #46')</v>
      </c>
    </row>
    <row r="3699" spans="1:9" x14ac:dyDescent="0.3">
      <c r="A3699">
        <v>3697</v>
      </c>
      <c r="B3699">
        <v>450</v>
      </c>
      <c r="C3699">
        <v>124</v>
      </c>
      <c r="D3699">
        <v>53</v>
      </c>
      <c r="E3699">
        <v>66</v>
      </c>
      <c r="F3699">
        <v>6</v>
      </c>
      <c r="G3699" t="s">
        <v>2298</v>
      </c>
      <c r="H3699" t="s">
        <v>6379</v>
      </c>
      <c r="I3699" t="str">
        <f t="shared" si="57"/>
        <v>INSERT INTO [Object](ObjectID,FingerprintID,TypeID,Height,Width,User_Entry,Small_Description) VALUES(3697,450,124,53,66,6,N'Sign Names #1')</v>
      </c>
    </row>
    <row r="3700" spans="1:9" x14ac:dyDescent="0.3">
      <c r="A3700">
        <v>3698</v>
      </c>
      <c r="B3700">
        <v>450</v>
      </c>
      <c r="C3700">
        <v>124</v>
      </c>
      <c r="D3700">
        <v>46</v>
      </c>
      <c r="E3700">
        <v>52</v>
      </c>
      <c r="F3700">
        <v>6</v>
      </c>
      <c r="G3700" t="s">
        <v>2298</v>
      </c>
      <c r="H3700" t="s">
        <v>6380</v>
      </c>
      <c r="I3700" t="str">
        <f t="shared" si="57"/>
        <v>INSERT INTO [Object](ObjectID,FingerprintID,TypeID,Height,Width,User_Entry,Small_Description) VALUES(3698,450,124,46,52,6,N'Sign Names #2')</v>
      </c>
    </row>
    <row r="3701" spans="1:9" x14ac:dyDescent="0.3">
      <c r="A3701">
        <v>3699</v>
      </c>
      <c r="B3701">
        <v>450</v>
      </c>
      <c r="C3701">
        <v>124</v>
      </c>
      <c r="D3701">
        <v>49</v>
      </c>
      <c r="E3701">
        <v>49</v>
      </c>
      <c r="F3701">
        <v>6</v>
      </c>
      <c r="G3701" t="s">
        <v>2298</v>
      </c>
      <c r="H3701" t="s">
        <v>6381</v>
      </c>
      <c r="I3701" t="str">
        <f t="shared" si="57"/>
        <v>INSERT INTO [Object](ObjectID,FingerprintID,TypeID,Height,Width,User_Entry,Small_Description) VALUES(3699,450,124,49,49,6,N'Sign Names #3')</v>
      </c>
    </row>
    <row r="3702" spans="1:9" x14ac:dyDescent="0.3">
      <c r="A3702">
        <v>3700</v>
      </c>
      <c r="B3702">
        <v>450</v>
      </c>
      <c r="C3702">
        <v>124</v>
      </c>
      <c r="D3702">
        <v>45</v>
      </c>
      <c r="E3702">
        <v>54</v>
      </c>
      <c r="F3702">
        <v>6</v>
      </c>
      <c r="G3702" t="s">
        <v>2298</v>
      </c>
      <c r="H3702" t="s">
        <v>6382</v>
      </c>
      <c r="I3702" t="str">
        <f t="shared" si="57"/>
        <v>INSERT INTO [Object](ObjectID,FingerprintID,TypeID,Height,Width,User_Entry,Small_Description) VALUES(3700,450,124,45,54,6,N'Sign Names #4')</v>
      </c>
    </row>
    <row r="3703" spans="1:9" x14ac:dyDescent="0.3">
      <c r="A3703">
        <v>3701</v>
      </c>
      <c r="B3703">
        <v>450</v>
      </c>
      <c r="C3703">
        <v>124</v>
      </c>
      <c r="D3703">
        <v>52</v>
      </c>
      <c r="E3703">
        <v>43</v>
      </c>
      <c r="F3703">
        <v>6</v>
      </c>
      <c r="G3703" t="s">
        <v>2298</v>
      </c>
      <c r="H3703" t="s">
        <v>6383</v>
      </c>
      <c r="I3703" t="str">
        <f t="shared" si="57"/>
        <v>INSERT INTO [Object](ObjectID,FingerprintID,TypeID,Height,Width,User_Entry,Small_Description) VALUES(3701,450,124,52,43,6,N'Sign Names #5')</v>
      </c>
    </row>
    <row r="3704" spans="1:9" x14ac:dyDescent="0.3">
      <c r="A3704">
        <v>3702</v>
      </c>
      <c r="B3704">
        <v>450</v>
      </c>
      <c r="C3704">
        <v>124</v>
      </c>
      <c r="D3704">
        <v>55</v>
      </c>
      <c r="E3704">
        <v>50</v>
      </c>
      <c r="F3704">
        <v>6</v>
      </c>
      <c r="G3704" t="s">
        <v>2298</v>
      </c>
      <c r="H3704" t="s">
        <v>6384</v>
      </c>
      <c r="I3704" t="str">
        <f t="shared" si="57"/>
        <v>INSERT INTO [Object](ObjectID,FingerprintID,TypeID,Height,Width,User_Entry,Small_Description) VALUES(3702,450,124,55,50,6,N'Sign Names #6')</v>
      </c>
    </row>
    <row r="3705" spans="1:9" x14ac:dyDescent="0.3">
      <c r="A3705">
        <v>3703</v>
      </c>
      <c r="B3705">
        <v>450</v>
      </c>
      <c r="C3705">
        <v>124</v>
      </c>
      <c r="D3705">
        <v>51</v>
      </c>
      <c r="E3705">
        <v>51</v>
      </c>
      <c r="F3705">
        <v>6</v>
      </c>
      <c r="G3705" t="s">
        <v>2298</v>
      </c>
      <c r="H3705" t="s">
        <v>6385</v>
      </c>
      <c r="I3705" t="str">
        <f t="shared" si="57"/>
        <v>INSERT INTO [Object](ObjectID,FingerprintID,TypeID,Height,Width,User_Entry,Small_Description) VALUES(3703,450,124,51,51,6,N'Sign Names #7')</v>
      </c>
    </row>
    <row r="3706" spans="1:9" x14ac:dyDescent="0.3">
      <c r="A3706">
        <v>3704</v>
      </c>
      <c r="B3706">
        <v>450</v>
      </c>
      <c r="C3706">
        <v>124</v>
      </c>
      <c r="D3706">
        <v>50</v>
      </c>
      <c r="E3706">
        <v>43</v>
      </c>
      <c r="F3706">
        <v>6</v>
      </c>
      <c r="G3706" t="s">
        <v>2298</v>
      </c>
      <c r="H3706" t="s">
        <v>6386</v>
      </c>
      <c r="I3706" t="str">
        <f t="shared" si="57"/>
        <v>INSERT INTO [Object](ObjectID,FingerprintID,TypeID,Height,Width,User_Entry,Small_Description) VALUES(3704,450,124,50,43,6,N'Sign Names #8')</v>
      </c>
    </row>
    <row r="3707" spans="1:9" x14ac:dyDescent="0.3">
      <c r="A3707">
        <v>3705</v>
      </c>
      <c r="B3707">
        <v>450</v>
      </c>
      <c r="C3707">
        <v>124</v>
      </c>
      <c r="D3707">
        <v>52</v>
      </c>
      <c r="E3707">
        <v>52</v>
      </c>
      <c r="F3707">
        <v>6</v>
      </c>
      <c r="G3707" t="s">
        <v>2298</v>
      </c>
      <c r="H3707" t="s">
        <v>6387</v>
      </c>
      <c r="I3707" t="str">
        <f t="shared" si="57"/>
        <v>INSERT INTO [Object](ObjectID,FingerprintID,TypeID,Height,Width,User_Entry,Small_Description) VALUES(3705,450,124,52,52,6,N'Sign Names #9')</v>
      </c>
    </row>
    <row r="3708" spans="1:9" x14ac:dyDescent="0.3">
      <c r="A3708">
        <v>3706</v>
      </c>
      <c r="B3708">
        <v>450</v>
      </c>
      <c r="C3708">
        <v>124</v>
      </c>
      <c r="D3708">
        <v>50</v>
      </c>
      <c r="E3708">
        <v>44</v>
      </c>
      <c r="F3708">
        <v>6</v>
      </c>
      <c r="G3708" t="s">
        <v>2298</v>
      </c>
      <c r="H3708" t="s">
        <v>6388</v>
      </c>
      <c r="I3708" t="str">
        <f t="shared" si="57"/>
        <v>INSERT INTO [Object](ObjectID,FingerprintID,TypeID,Height,Width,User_Entry,Small_Description) VALUES(3706,450,124,50,44,6,N'Sign Names #10')</v>
      </c>
    </row>
    <row r="3709" spans="1:9" x14ac:dyDescent="0.3">
      <c r="A3709">
        <v>3707</v>
      </c>
      <c r="B3709">
        <v>450</v>
      </c>
      <c r="C3709">
        <v>124</v>
      </c>
      <c r="D3709">
        <v>51</v>
      </c>
      <c r="E3709">
        <v>43</v>
      </c>
      <c r="F3709">
        <v>6</v>
      </c>
      <c r="G3709" t="s">
        <v>2298</v>
      </c>
      <c r="H3709" t="s">
        <v>6389</v>
      </c>
      <c r="I3709" t="str">
        <f t="shared" si="57"/>
        <v>INSERT INTO [Object](ObjectID,FingerprintID,TypeID,Height,Width,User_Entry,Small_Description) VALUES(3707,450,124,51,43,6,N'Sign Names #11')</v>
      </c>
    </row>
    <row r="3710" spans="1:9" x14ac:dyDescent="0.3">
      <c r="A3710">
        <v>3708</v>
      </c>
      <c r="B3710">
        <v>450</v>
      </c>
      <c r="C3710">
        <v>124</v>
      </c>
      <c r="D3710">
        <v>51</v>
      </c>
      <c r="E3710">
        <v>55</v>
      </c>
      <c r="F3710">
        <v>6</v>
      </c>
      <c r="G3710" t="s">
        <v>2298</v>
      </c>
      <c r="H3710" t="s">
        <v>6390</v>
      </c>
      <c r="I3710" t="str">
        <f t="shared" si="57"/>
        <v>INSERT INTO [Object](ObjectID,FingerprintID,TypeID,Height,Width,User_Entry,Small_Description) VALUES(3708,450,124,51,55,6,N'Sign Names #12')</v>
      </c>
    </row>
    <row r="3711" spans="1:9" x14ac:dyDescent="0.3">
      <c r="A3711">
        <v>3709</v>
      </c>
      <c r="B3711">
        <v>450</v>
      </c>
      <c r="C3711">
        <v>124</v>
      </c>
      <c r="D3711">
        <v>52</v>
      </c>
      <c r="E3711">
        <v>44</v>
      </c>
      <c r="F3711">
        <v>6</v>
      </c>
      <c r="G3711" t="s">
        <v>2298</v>
      </c>
      <c r="H3711" t="s">
        <v>6391</v>
      </c>
      <c r="I3711" t="str">
        <f t="shared" si="57"/>
        <v>INSERT INTO [Object](ObjectID,FingerprintID,TypeID,Height,Width,User_Entry,Small_Description) VALUES(3709,450,124,52,44,6,N'Sign Names #13')</v>
      </c>
    </row>
    <row r="3712" spans="1:9" x14ac:dyDescent="0.3">
      <c r="A3712">
        <v>3710</v>
      </c>
      <c r="B3712">
        <v>451</v>
      </c>
      <c r="C3712">
        <v>41</v>
      </c>
      <c r="D3712">
        <v>63</v>
      </c>
      <c r="E3712">
        <v>381</v>
      </c>
      <c r="F3712">
        <v>9</v>
      </c>
      <c r="G3712" t="s">
        <v>2310</v>
      </c>
      <c r="H3712" t="s">
        <v>6392</v>
      </c>
      <c r="I3712" t="str">
        <f t="shared" si="57"/>
        <v>INSERT INTO [Object](ObjectID,FingerprintID,TypeID,Height,Width,User_Entry,Small_Description) VALUES(3710,451,41,63,381,9,N'Door #13')</v>
      </c>
    </row>
    <row r="3713" spans="1:9" x14ac:dyDescent="0.3">
      <c r="A3713">
        <v>3711</v>
      </c>
      <c r="B3713">
        <v>451</v>
      </c>
      <c r="C3713">
        <v>41</v>
      </c>
      <c r="D3713">
        <v>66</v>
      </c>
      <c r="E3713">
        <v>383</v>
      </c>
      <c r="F3713">
        <v>9</v>
      </c>
      <c r="G3713" t="s">
        <v>2310</v>
      </c>
      <c r="H3713" t="s">
        <v>6393</v>
      </c>
      <c r="I3713" t="str">
        <f t="shared" si="57"/>
        <v>INSERT INTO [Object](ObjectID,FingerprintID,TypeID,Height,Width,User_Entry,Small_Description) VALUES(3711,451,41,66,383,9,N'Door #14')</v>
      </c>
    </row>
    <row r="3714" spans="1:9" x14ac:dyDescent="0.3">
      <c r="A3714">
        <v>3712</v>
      </c>
      <c r="B3714">
        <v>451</v>
      </c>
      <c r="C3714">
        <v>100</v>
      </c>
      <c r="D3714">
        <v>29</v>
      </c>
      <c r="E3714">
        <v>137</v>
      </c>
      <c r="F3714">
        <v>9</v>
      </c>
      <c r="G3714" t="s">
        <v>2310</v>
      </c>
      <c r="H3714" t="s">
        <v>6394</v>
      </c>
      <c r="I3714" t="str">
        <f t="shared" si="57"/>
        <v>INSERT INTO [Object](ObjectID,FingerprintID,TypeID,Height,Width,User_Entry,Small_Description) VALUES(3712,451,100,29,137,9,N'Trash Can #445')</v>
      </c>
    </row>
    <row r="3715" spans="1:9" x14ac:dyDescent="0.3">
      <c r="A3715">
        <v>3713</v>
      </c>
      <c r="B3715">
        <v>451</v>
      </c>
      <c r="C3715">
        <v>102</v>
      </c>
      <c r="D3715">
        <v>141</v>
      </c>
      <c r="E3715">
        <v>122</v>
      </c>
      <c r="F3715">
        <v>9</v>
      </c>
      <c r="G3715" t="s">
        <v>2310</v>
      </c>
      <c r="H3715" t="s">
        <v>6395</v>
      </c>
      <c r="I3715" t="str">
        <f t="shared" si="57"/>
        <v>INSERT INTO [Object](ObjectID,FingerprintID,TypeID,Height,Width,User_Entry,Small_Description) VALUES(3713,451,102,141,122,9,N'Bench #784')</v>
      </c>
    </row>
    <row r="3716" spans="1:9" x14ac:dyDescent="0.3">
      <c r="A3716">
        <v>3714</v>
      </c>
      <c r="B3716">
        <v>451</v>
      </c>
      <c r="C3716">
        <v>104</v>
      </c>
      <c r="D3716">
        <v>153</v>
      </c>
      <c r="E3716">
        <v>53</v>
      </c>
      <c r="F3716">
        <v>9</v>
      </c>
      <c r="G3716" t="s">
        <v>2310</v>
      </c>
      <c r="H3716" t="s">
        <v>6396</v>
      </c>
      <c r="I3716" t="str">
        <f t="shared" ref="I3716:I3779" si="58">"INSERT INTO [Object](ObjectID,FingerprintID,TypeID,Height,Width,User_Entry,Small_Description) VALUES("&amp;A3716&amp;","&amp;B3716&amp;","&amp;C3716&amp;","&amp;D3716&amp;","&amp;E3716&amp;","&amp;F3716&amp;",N'"&amp;H3716&amp;"')"</f>
        <v>INSERT INTO [Object](ObjectID,FingerprintID,TypeID,Height,Width,User_Entry,Small_Description) VALUES(3714,451,104,153,53,9,N'Ceiling Big #18')</v>
      </c>
    </row>
    <row r="3717" spans="1:9" x14ac:dyDescent="0.3">
      <c r="A3717">
        <v>3715</v>
      </c>
      <c r="B3717">
        <v>451</v>
      </c>
      <c r="C3717">
        <v>104</v>
      </c>
      <c r="D3717">
        <v>166</v>
      </c>
      <c r="E3717">
        <v>71</v>
      </c>
      <c r="F3717">
        <v>9</v>
      </c>
      <c r="G3717" t="s">
        <v>2310</v>
      </c>
      <c r="H3717" t="s">
        <v>6397</v>
      </c>
      <c r="I3717" t="str">
        <f t="shared" si="58"/>
        <v>INSERT INTO [Object](ObjectID,FingerprintID,TypeID,Height,Width,User_Entry,Small_Description) VALUES(3715,451,104,166,71,9,N'Ceiling Big #19')</v>
      </c>
    </row>
    <row r="3718" spans="1:9" x14ac:dyDescent="0.3">
      <c r="A3718">
        <v>3716</v>
      </c>
      <c r="B3718">
        <v>451</v>
      </c>
      <c r="C3718">
        <v>104</v>
      </c>
      <c r="D3718">
        <v>156</v>
      </c>
      <c r="E3718">
        <v>78</v>
      </c>
      <c r="F3718">
        <v>9</v>
      </c>
      <c r="G3718" t="s">
        <v>2310</v>
      </c>
      <c r="H3718" t="s">
        <v>6398</v>
      </c>
      <c r="I3718" t="str">
        <f t="shared" si="58"/>
        <v>INSERT INTO [Object](ObjectID,FingerprintID,TypeID,Height,Width,User_Entry,Small_Description) VALUES(3716,451,104,156,78,9,N'Ceiling Big #20')</v>
      </c>
    </row>
    <row r="3719" spans="1:9" x14ac:dyDescent="0.3">
      <c r="A3719">
        <v>3717</v>
      </c>
      <c r="B3719">
        <v>451</v>
      </c>
      <c r="C3719">
        <v>104</v>
      </c>
      <c r="D3719">
        <v>156</v>
      </c>
      <c r="E3719">
        <v>82</v>
      </c>
      <c r="F3719">
        <v>9</v>
      </c>
      <c r="G3719" t="s">
        <v>2310</v>
      </c>
      <c r="H3719" t="s">
        <v>6399</v>
      </c>
      <c r="I3719" t="str">
        <f t="shared" si="58"/>
        <v>INSERT INTO [Object](ObjectID,FingerprintID,TypeID,Height,Width,User_Entry,Small_Description) VALUES(3717,451,104,156,82,9,N'Ceiling Big #21')</v>
      </c>
    </row>
    <row r="3720" spans="1:9" x14ac:dyDescent="0.3">
      <c r="A3720">
        <v>3718</v>
      </c>
      <c r="B3720">
        <v>451</v>
      </c>
      <c r="C3720">
        <v>104</v>
      </c>
      <c r="D3720">
        <v>164</v>
      </c>
      <c r="E3720">
        <v>81</v>
      </c>
      <c r="F3720">
        <v>9</v>
      </c>
      <c r="G3720" t="s">
        <v>2310</v>
      </c>
      <c r="H3720" t="s">
        <v>6400</v>
      </c>
      <c r="I3720" t="str">
        <f t="shared" si="58"/>
        <v>INSERT INTO [Object](ObjectID,FingerprintID,TypeID,Height,Width,User_Entry,Small_Description) VALUES(3718,451,104,164,81,9,N'Ceiling Big #22')</v>
      </c>
    </row>
    <row r="3721" spans="1:9" x14ac:dyDescent="0.3">
      <c r="A3721">
        <v>3719</v>
      </c>
      <c r="B3721">
        <v>451</v>
      </c>
      <c r="C3721">
        <v>104</v>
      </c>
      <c r="D3721">
        <v>177</v>
      </c>
      <c r="E3721">
        <v>85</v>
      </c>
      <c r="F3721">
        <v>9</v>
      </c>
      <c r="G3721" t="s">
        <v>2310</v>
      </c>
      <c r="H3721" t="s">
        <v>6401</v>
      </c>
      <c r="I3721" t="str">
        <f t="shared" si="58"/>
        <v>INSERT INTO [Object](ObjectID,FingerprintID,TypeID,Height,Width,User_Entry,Small_Description) VALUES(3719,451,104,177,85,9,N'Ceiling Big #23')</v>
      </c>
    </row>
    <row r="3722" spans="1:9" x14ac:dyDescent="0.3">
      <c r="A3722">
        <v>3720</v>
      </c>
      <c r="B3722">
        <v>451</v>
      </c>
      <c r="C3722">
        <v>104</v>
      </c>
      <c r="D3722">
        <v>179</v>
      </c>
      <c r="E3722">
        <v>91</v>
      </c>
      <c r="F3722">
        <v>9</v>
      </c>
      <c r="G3722" t="s">
        <v>2310</v>
      </c>
      <c r="H3722" t="s">
        <v>6402</v>
      </c>
      <c r="I3722" t="str">
        <f t="shared" si="58"/>
        <v>INSERT INTO [Object](ObjectID,FingerprintID,TypeID,Height,Width,User_Entry,Small_Description) VALUES(3720,451,104,179,91,9,N'Ceiling Big #24')</v>
      </c>
    </row>
    <row r="3723" spans="1:9" x14ac:dyDescent="0.3">
      <c r="A3723">
        <v>3721</v>
      </c>
      <c r="B3723">
        <v>451</v>
      </c>
      <c r="C3723">
        <v>104</v>
      </c>
      <c r="D3723">
        <v>177</v>
      </c>
      <c r="E3723">
        <v>91</v>
      </c>
      <c r="F3723">
        <v>9</v>
      </c>
      <c r="G3723" t="s">
        <v>2310</v>
      </c>
      <c r="H3723" t="s">
        <v>6403</v>
      </c>
      <c r="I3723" t="str">
        <f t="shared" si="58"/>
        <v>INSERT INTO [Object](ObjectID,FingerprintID,TypeID,Height,Width,User_Entry,Small_Description) VALUES(3721,451,104,177,91,9,N'Ceiling Big #25')</v>
      </c>
    </row>
    <row r="3724" spans="1:9" x14ac:dyDescent="0.3">
      <c r="A3724">
        <v>3722</v>
      </c>
      <c r="B3724">
        <v>451</v>
      </c>
      <c r="C3724">
        <v>104</v>
      </c>
      <c r="D3724">
        <v>171</v>
      </c>
      <c r="E3724">
        <v>93</v>
      </c>
      <c r="F3724">
        <v>9</v>
      </c>
      <c r="G3724" t="s">
        <v>2310</v>
      </c>
      <c r="H3724" t="s">
        <v>6404</v>
      </c>
      <c r="I3724" t="str">
        <f t="shared" si="58"/>
        <v>INSERT INTO [Object](ObjectID,FingerprintID,TypeID,Height,Width,User_Entry,Small_Description) VALUES(3722,451,104,171,93,9,N'Ceiling Big #26')</v>
      </c>
    </row>
    <row r="3725" spans="1:9" x14ac:dyDescent="0.3">
      <c r="A3725">
        <v>3723</v>
      </c>
      <c r="B3725">
        <v>451</v>
      </c>
      <c r="C3725">
        <v>104</v>
      </c>
      <c r="D3725">
        <v>164</v>
      </c>
      <c r="E3725">
        <v>95</v>
      </c>
      <c r="F3725">
        <v>9</v>
      </c>
      <c r="G3725" t="s">
        <v>2310</v>
      </c>
      <c r="H3725" t="s">
        <v>6405</v>
      </c>
      <c r="I3725" t="str">
        <f t="shared" si="58"/>
        <v>INSERT INTO [Object](ObjectID,FingerprintID,TypeID,Height,Width,User_Entry,Small_Description) VALUES(3723,451,104,164,95,9,N'Ceiling Big #27')</v>
      </c>
    </row>
    <row r="3726" spans="1:9" x14ac:dyDescent="0.3">
      <c r="A3726">
        <v>3724</v>
      </c>
      <c r="B3726">
        <v>451</v>
      </c>
      <c r="C3726">
        <v>104</v>
      </c>
      <c r="D3726">
        <v>167</v>
      </c>
      <c r="E3726">
        <v>95</v>
      </c>
      <c r="F3726">
        <v>9</v>
      </c>
      <c r="G3726" t="s">
        <v>2310</v>
      </c>
      <c r="H3726" t="s">
        <v>6406</v>
      </c>
      <c r="I3726" t="str">
        <f t="shared" si="58"/>
        <v>INSERT INTO [Object](ObjectID,FingerprintID,TypeID,Height,Width,User_Entry,Small_Description) VALUES(3724,451,104,167,95,9,N'Ceiling Big #28')</v>
      </c>
    </row>
    <row r="3727" spans="1:9" x14ac:dyDescent="0.3">
      <c r="A3727">
        <v>3725</v>
      </c>
      <c r="B3727">
        <v>451</v>
      </c>
      <c r="C3727">
        <v>104</v>
      </c>
      <c r="D3727">
        <v>171</v>
      </c>
      <c r="E3727">
        <v>95</v>
      </c>
      <c r="F3727">
        <v>9</v>
      </c>
      <c r="G3727" t="s">
        <v>2310</v>
      </c>
      <c r="H3727" t="s">
        <v>6407</v>
      </c>
      <c r="I3727" t="str">
        <f t="shared" si="58"/>
        <v>INSERT INTO [Object](ObjectID,FingerprintID,TypeID,Height,Width,User_Entry,Small_Description) VALUES(3725,451,104,171,95,9,N'Ceiling Big #29')</v>
      </c>
    </row>
    <row r="3728" spans="1:9" x14ac:dyDescent="0.3">
      <c r="A3728">
        <v>3726</v>
      </c>
      <c r="B3728">
        <v>451</v>
      </c>
      <c r="C3728">
        <v>104</v>
      </c>
      <c r="D3728">
        <v>172</v>
      </c>
      <c r="E3728">
        <v>93</v>
      </c>
      <c r="F3728">
        <v>9</v>
      </c>
      <c r="G3728" t="s">
        <v>2310</v>
      </c>
      <c r="H3728" t="s">
        <v>6408</v>
      </c>
      <c r="I3728" t="str">
        <f t="shared" si="58"/>
        <v>INSERT INTO [Object](ObjectID,FingerprintID,TypeID,Height,Width,User_Entry,Small_Description) VALUES(3726,451,104,172,93,9,N'Ceiling Big #30')</v>
      </c>
    </row>
    <row r="3729" spans="1:9" x14ac:dyDescent="0.3">
      <c r="A3729">
        <v>3727</v>
      </c>
      <c r="B3729">
        <v>451</v>
      </c>
      <c r="C3729">
        <v>104</v>
      </c>
      <c r="D3729">
        <v>171</v>
      </c>
      <c r="E3729">
        <v>97</v>
      </c>
      <c r="F3729">
        <v>9</v>
      </c>
      <c r="G3729" t="s">
        <v>2310</v>
      </c>
      <c r="H3729" t="s">
        <v>6409</v>
      </c>
      <c r="I3729" t="str">
        <f t="shared" si="58"/>
        <v>INSERT INTO [Object](ObjectID,FingerprintID,TypeID,Height,Width,User_Entry,Small_Description) VALUES(3727,451,104,171,97,9,N'Ceiling Big #31')</v>
      </c>
    </row>
    <row r="3730" spans="1:9" x14ac:dyDescent="0.3">
      <c r="A3730">
        <v>3728</v>
      </c>
      <c r="B3730">
        <v>451</v>
      </c>
      <c r="C3730">
        <v>104</v>
      </c>
      <c r="D3730">
        <v>168</v>
      </c>
      <c r="E3730">
        <v>96</v>
      </c>
      <c r="F3730">
        <v>9</v>
      </c>
      <c r="G3730" t="s">
        <v>2310</v>
      </c>
      <c r="H3730" t="s">
        <v>6410</v>
      </c>
      <c r="I3730" t="str">
        <f t="shared" si="58"/>
        <v>INSERT INTO [Object](ObjectID,FingerprintID,TypeID,Height,Width,User_Entry,Small_Description) VALUES(3728,451,104,168,96,9,N'Ceiling Big #32')</v>
      </c>
    </row>
    <row r="3731" spans="1:9" x14ac:dyDescent="0.3">
      <c r="A3731">
        <v>3729</v>
      </c>
      <c r="B3731">
        <v>451</v>
      </c>
      <c r="C3731">
        <v>104</v>
      </c>
      <c r="D3731">
        <v>170</v>
      </c>
      <c r="E3731">
        <v>97</v>
      </c>
      <c r="F3731">
        <v>9</v>
      </c>
      <c r="G3731" t="s">
        <v>2310</v>
      </c>
      <c r="H3731" t="s">
        <v>6411</v>
      </c>
      <c r="I3731" t="str">
        <f t="shared" si="58"/>
        <v>INSERT INTO [Object](ObjectID,FingerprintID,TypeID,Height,Width,User_Entry,Small_Description) VALUES(3729,451,104,170,97,9,N'Ceiling Big #33')</v>
      </c>
    </row>
    <row r="3732" spans="1:9" x14ac:dyDescent="0.3">
      <c r="A3732">
        <v>3730</v>
      </c>
      <c r="B3732">
        <v>451</v>
      </c>
      <c r="C3732">
        <v>104</v>
      </c>
      <c r="D3732">
        <v>173</v>
      </c>
      <c r="E3732">
        <v>94</v>
      </c>
      <c r="F3732">
        <v>9</v>
      </c>
      <c r="G3732" t="s">
        <v>2310</v>
      </c>
      <c r="H3732" t="s">
        <v>6412</v>
      </c>
      <c r="I3732" t="str">
        <f t="shared" si="58"/>
        <v>INSERT INTO [Object](ObjectID,FingerprintID,TypeID,Height,Width,User_Entry,Small_Description) VALUES(3730,451,104,173,94,9,N'Ceiling Big #34')</v>
      </c>
    </row>
    <row r="3733" spans="1:9" x14ac:dyDescent="0.3">
      <c r="A3733">
        <v>3731</v>
      </c>
      <c r="B3733">
        <v>451</v>
      </c>
      <c r="C3733">
        <v>104</v>
      </c>
      <c r="D3733">
        <v>169</v>
      </c>
      <c r="E3733">
        <v>96</v>
      </c>
      <c r="F3733">
        <v>9</v>
      </c>
      <c r="G3733" t="s">
        <v>2310</v>
      </c>
      <c r="H3733" t="s">
        <v>6413</v>
      </c>
      <c r="I3733" t="str">
        <f t="shared" si="58"/>
        <v>INSERT INTO [Object](ObjectID,FingerprintID,TypeID,Height,Width,User_Entry,Small_Description) VALUES(3731,451,104,169,96,9,N'Ceiling Big #35')</v>
      </c>
    </row>
    <row r="3734" spans="1:9" x14ac:dyDescent="0.3">
      <c r="A3734">
        <v>3732</v>
      </c>
      <c r="B3734">
        <v>451</v>
      </c>
      <c r="C3734">
        <v>104</v>
      </c>
      <c r="D3734">
        <v>167</v>
      </c>
      <c r="E3734">
        <v>95</v>
      </c>
      <c r="F3734">
        <v>9</v>
      </c>
      <c r="G3734" t="s">
        <v>2310</v>
      </c>
      <c r="H3734" t="s">
        <v>6414</v>
      </c>
      <c r="I3734" t="str">
        <f t="shared" si="58"/>
        <v>INSERT INTO [Object](ObjectID,FingerprintID,TypeID,Height,Width,User_Entry,Small_Description) VALUES(3732,451,104,167,95,9,N'Ceiling Big #36')</v>
      </c>
    </row>
    <row r="3735" spans="1:9" x14ac:dyDescent="0.3">
      <c r="A3735">
        <v>3733</v>
      </c>
      <c r="B3735">
        <v>451</v>
      </c>
      <c r="C3735">
        <v>104</v>
      </c>
      <c r="D3735">
        <v>175</v>
      </c>
      <c r="E3735">
        <v>94</v>
      </c>
      <c r="F3735">
        <v>9</v>
      </c>
      <c r="G3735" t="s">
        <v>2310</v>
      </c>
      <c r="H3735" t="s">
        <v>6415</v>
      </c>
      <c r="I3735" t="str">
        <f t="shared" si="58"/>
        <v>INSERT INTO [Object](ObjectID,FingerprintID,TypeID,Height,Width,User_Entry,Small_Description) VALUES(3733,451,104,175,94,9,N'Ceiling Big #37')</v>
      </c>
    </row>
    <row r="3736" spans="1:9" x14ac:dyDescent="0.3">
      <c r="A3736">
        <v>3734</v>
      </c>
      <c r="B3736">
        <v>451</v>
      </c>
      <c r="C3736">
        <v>104</v>
      </c>
      <c r="D3736">
        <v>162</v>
      </c>
      <c r="E3736">
        <v>97</v>
      </c>
      <c r="F3736">
        <v>9</v>
      </c>
      <c r="G3736" t="s">
        <v>2310</v>
      </c>
      <c r="H3736" t="s">
        <v>6416</v>
      </c>
      <c r="I3736" t="str">
        <f t="shared" si="58"/>
        <v>INSERT INTO [Object](ObjectID,FingerprintID,TypeID,Height,Width,User_Entry,Small_Description) VALUES(3734,451,104,162,97,9,N'Ceiling Big #38')</v>
      </c>
    </row>
    <row r="3737" spans="1:9" x14ac:dyDescent="0.3">
      <c r="A3737">
        <v>3735</v>
      </c>
      <c r="B3737">
        <v>451</v>
      </c>
      <c r="C3737">
        <v>104</v>
      </c>
      <c r="D3737">
        <v>168</v>
      </c>
      <c r="E3737">
        <v>94</v>
      </c>
      <c r="F3737">
        <v>9</v>
      </c>
      <c r="G3737" t="s">
        <v>2310</v>
      </c>
      <c r="H3737" t="s">
        <v>6417</v>
      </c>
      <c r="I3737" t="str">
        <f t="shared" si="58"/>
        <v>INSERT INTO [Object](ObjectID,FingerprintID,TypeID,Height,Width,User_Entry,Small_Description) VALUES(3735,451,104,168,94,9,N'Ceiling Big #39')</v>
      </c>
    </row>
    <row r="3738" spans="1:9" x14ac:dyDescent="0.3">
      <c r="A3738">
        <v>3736</v>
      </c>
      <c r="B3738">
        <v>451</v>
      </c>
      <c r="C3738">
        <v>104</v>
      </c>
      <c r="D3738">
        <v>171</v>
      </c>
      <c r="E3738">
        <v>95</v>
      </c>
      <c r="F3738">
        <v>9</v>
      </c>
      <c r="G3738" t="s">
        <v>2310</v>
      </c>
      <c r="H3738" t="s">
        <v>6418</v>
      </c>
      <c r="I3738" t="str">
        <f t="shared" si="58"/>
        <v>INSERT INTO [Object](ObjectID,FingerprintID,TypeID,Height,Width,User_Entry,Small_Description) VALUES(3736,451,104,171,95,9,N'Ceiling Big #40')</v>
      </c>
    </row>
    <row r="3739" spans="1:9" x14ac:dyDescent="0.3">
      <c r="A3739">
        <v>3737</v>
      </c>
      <c r="B3739">
        <v>451</v>
      </c>
      <c r="C3739">
        <v>113</v>
      </c>
      <c r="D3739">
        <v>64</v>
      </c>
      <c r="E3739">
        <v>330</v>
      </c>
      <c r="F3739">
        <v>9</v>
      </c>
      <c r="G3739" t="s">
        <v>2310</v>
      </c>
      <c r="H3739" t="s">
        <v>6419</v>
      </c>
      <c r="I3739" t="str">
        <f t="shared" si="58"/>
        <v>INSERT INTO [Object](ObjectID,FingerprintID,TypeID,Height,Width,User_Entry,Small_Description) VALUES(3737,451,113,64,330,9,N'Door W/Window #47')</v>
      </c>
    </row>
    <row r="3740" spans="1:9" x14ac:dyDescent="0.3">
      <c r="A3740">
        <v>3738</v>
      </c>
      <c r="B3740">
        <v>451</v>
      </c>
      <c r="C3740">
        <v>113</v>
      </c>
      <c r="D3740">
        <v>80</v>
      </c>
      <c r="E3740">
        <v>380</v>
      </c>
      <c r="F3740">
        <v>9</v>
      </c>
      <c r="G3740" t="s">
        <v>2310</v>
      </c>
      <c r="H3740" t="s">
        <v>6420</v>
      </c>
      <c r="I3740" t="str">
        <f t="shared" si="58"/>
        <v>INSERT INTO [Object](ObjectID,FingerprintID,TypeID,Height,Width,User_Entry,Small_Description) VALUES(3738,451,113,80,380,9,N'Door W/Window #48')</v>
      </c>
    </row>
    <row r="3741" spans="1:9" x14ac:dyDescent="0.3">
      <c r="A3741">
        <v>3739</v>
      </c>
      <c r="B3741">
        <v>451</v>
      </c>
      <c r="C3741">
        <v>113</v>
      </c>
      <c r="D3741">
        <v>64</v>
      </c>
      <c r="E3741">
        <v>328</v>
      </c>
      <c r="F3741">
        <v>9</v>
      </c>
      <c r="G3741" t="s">
        <v>2310</v>
      </c>
      <c r="H3741" t="s">
        <v>6421</v>
      </c>
      <c r="I3741" t="str">
        <f t="shared" si="58"/>
        <v>INSERT INTO [Object](ObjectID,FingerprintID,TypeID,Height,Width,User_Entry,Small_Description) VALUES(3739,451,113,64,328,9,N'Door W/Window #49')</v>
      </c>
    </row>
    <row r="3742" spans="1:9" x14ac:dyDescent="0.3">
      <c r="A3742">
        <v>3740</v>
      </c>
      <c r="B3742">
        <v>451</v>
      </c>
      <c r="C3742">
        <v>113</v>
      </c>
      <c r="D3742">
        <v>61</v>
      </c>
      <c r="E3742">
        <v>372</v>
      </c>
      <c r="F3742">
        <v>9</v>
      </c>
      <c r="G3742" t="s">
        <v>2310</v>
      </c>
      <c r="H3742" t="s">
        <v>6422</v>
      </c>
      <c r="I3742" t="str">
        <f t="shared" si="58"/>
        <v>INSERT INTO [Object](ObjectID,FingerprintID,TypeID,Height,Width,User_Entry,Small_Description) VALUES(3740,451,113,61,372,9,N'Door W/Window #50')</v>
      </c>
    </row>
    <row r="3743" spans="1:9" x14ac:dyDescent="0.3">
      <c r="A3743">
        <v>3741</v>
      </c>
      <c r="B3743">
        <v>451</v>
      </c>
      <c r="C3743">
        <v>113</v>
      </c>
      <c r="D3743">
        <v>60</v>
      </c>
      <c r="E3743">
        <v>355</v>
      </c>
      <c r="F3743">
        <v>9</v>
      </c>
      <c r="G3743" t="s">
        <v>2310</v>
      </c>
      <c r="H3743" t="s">
        <v>6423</v>
      </c>
      <c r="I3743" t="str">
        <f t="shared" si="58"/>
        <v>INSERT INTO [Object](ObjectID,FingerprintID,TypeID,Height,Width,User_Entry,Small_Description) VALUES(3741,451,113,60,355,9,N'Door W/Window #51')</v>
      </c>
    </row>
    <row r="3744" spans="1:9" x14ac:dyDescent="0.3">
      <c r="A3744">
        <v>3742</v>
      </c>
      <c r="B3744">
        <v>451</v>
      </c>
      <c r="C3744">
        <v>113</v>
      </c>
      <c r="D3744">
        <v>59</v>
      </c>
      <c r="E3744">
        <v>330</v>
      </c>
      <c r="F3744">
        <v>9</v>
      </c>
      <c r="G3744" t="s">
        <v>2310</v>
      </c>
      <c r="H3744" t="s">
        <v>6424</v>
      </c>
      <c r="I3744" t="str">
        <f t="shared" si="58"/>
        <v>INSERT INTO [Object](ObjectID,FingerprintID,TypeID,Height,Width,User_Entry,Small_Description) VALUES(3742,451,113,59,330,9,N'Door W/Window #52')</v>
      </c>
    </row>
    <row r="3745" spans="1:9" x14ac:dyDescent="0.3">
      <c r="A3745">
        <v>3743</v>
      </c>
      <c r="B3745">
        <v>451</v>
      </c>
      <c r="C3745">
        <v>113</v>
      </c>
      <c r="D3745">
        <v>55</v>
      </c>
      <c r="E3745">
        <v>352</v>
      </c>
      <c r="F3745">
        <v>9</v>
      </c>
      <c r="G3745" t="s">
        <v>2310</v>
      </c>
      <c r="H3745" t="s">
        <v>6425</v>
      </c>
      <c r="I3745" t="str">
        <f t="shared" si="58"/>
        <v>INSERT INTO [Object](ObjectID,FingerprintID,TypeID,Height,Width,User_Entry,Small_Description) VALUES(3743,451,113,55,352,9,N'Door W/Window #53')</v>
      </c>
    </row>
    <row r="3746" spans="1:9" x14ac:dyDescent="0.3">
      <c r="A3746">
        <v>3744</v>
      </c>
      <c r="B3746">
        <v>451</v>
      </c>
      <c r="C3746">
        <v>113</v>
      </c>
      <c r="D3746">
        <v>67</v>
      </c>
      <c r="E3746">
        <v>330</v>
      </c>
      <c r="F3746">
        <v>9</v>
      </c>
      <c r="G3746" t="s">
        <v>2310</v>
      </c>
      <c r="H3746" t="s">
        <v>6426</v>
      </c>
      <c r="I3746" t="str">
        <f t="shared" si="58"/>
        <v>INSERT INTO [Object](ObjectID,FingerprintID,TypeID,Height,Width,User_Entry,Small_Description) VALUES(3744,451,113,67,330,9,N'Door W/Window #54')</v>
      </c>
    </row>
    <row r="3747" spans="1:9" x14ac:dyDescent="0.3">
      <c r="A3747">
        <v>3745</v>
      </c>
      <c r="B3747">
        <v>451</v>
      </c>
      <c r="C3747">
        <v>113</v>
      </c>
      <c r="D3747">
        <v>69</v>
      </c>
      <c r="E3747">
        <v>382</v>
      </c>
      <c r="F3747">
        <v>9</v>
      </c>
      <c r="G3747" t="s">
        <v>2310</v>
      </c>
      <c r="H3747" t="s">
        <v>6427</v>
      </c>
      <c r="I3747" t="str">
        <f t="shared" si="58"/>
        <v>INSERT INTO [Object](ObjectID,FingerprintID,TypeID,Height,Width,User_Entry,Small_Description) VALUES(3745,451,113,69,382,9,N'Door W/Window #55')</v>
      </c>
    </row>
    <row r="3748" spans="1:9" x14ac:dyDescent="0.3">
      <c r="A3748">
        <v>3746</v>
      </c>
      <c r="B3748">
        <v>451</v>
      </c>
      <c r="C3748">
        <v>113</v>
      </c>
      <c r="D3748">
        <v>65</v>
      </c>
      <c r="E3748">
        <v>426</v>
      </c>
      <c r="F3748">
        <v>9</v>
      </c>
      <c r="G3748" t="s">
        <v>2310</v>
      </c>
      <c r="H3748" t="s">
        <v>6428</v>
      </c>
      <c r="I3748" t="str">
        <f t="shared" si="58"/>
        <v>INSERT INTO [Object](ObjectID,FingerprintID,TypeID,Height,Width,User_Entry,Small_Description) VALUES(3746,451,113,65,426,9,N'Door W/Window #56')</v>
      </c>
    </row>
    <row r="3749" spans="1:9" x14ac:dyDescent="0.3">
      <c r="A3749">
        <v>3747</v>
      </c>
      <c r="B3749">
        <v>451</v>
      </c>
      <c r="C3749">
        <v>113</v>
      </c>
      <c r="D3749">
        <v>68</v>
      </c>
      <c r="E3749">
        <v>367</v>
      </c>
      <c r="F3749">
        <v>9</v>
      </c>
      <c r="G3749" t="s">
        <v>2310</v>
      </c>
      <c r="H3749" t="s">
        <v>6429</v>
      </c>
      <c r="I3749" t="str">
        <f t="shared" si="58"/>
        <v>INSERT INTO [Object](ObjectID,FingerprintID,TypeID,Height,Width,User_Entry,Small_Description) VALUES(3747,451,113,68,367,9,N'Door W/Window #57')</v>
      </c>
    </row>
    <row r="3750" spans="1:9" x14ac:dyDescent="0.3">
      <c r="A3750">
        <v>3748</v>
      </c>
      <c r="B3750">
        <v>451</v>
      </c>
      <c r="C3750">
        <v>113</v>
      </c>
      <c r="D3750">
        <v>67</v>
      </c>
      <c r="E3750">
        <v>417</v>
      </c>
      <c r="F3750">
        <v>9</v>
      </c>
      <c r="G3750" t="s">
        <v>2310</v>
      </c>
      <c r="H3750" t="s">
        <v>6430</v>
      </c>
      <c r="I3750" t="str">
        <f t="shared" si="58"/>
        <v>INSERT INTO [Object](ObjectID,FingerprintID,TypeID,Height,Width,User_Entry,Small_Description) VALUES(3748,451,113,67,417,9,N'Door W/Window #58')</v>
      </c>
    </row>
    <row r="3751" spans="1:9" x14ac:dyDescent="0.3">
      <c r="A3751">
        <v>3749</v>
      </c>
      <c r="B3751">
        <v>451</v>
      </c>
      <c r="C3751">
        <v>113</v>
      </c>
      <c r="D3751">
        <v>68</v>
      </c>
      <c r="E3751">
        <v>370</v>
      </c>
      <c r="F3751">
        <v>9</v>
      </c>
      <c r="G3751" t="s">
        <v>2310</v>
      </c>
      <c r="H3751" t="s">
        <v>6431</v>
      </c>
      <c r="I3751" t="str">
        <f t="shared" si="58"/>
        <v>INSERT INTO [Object](ObjectID,FingerprintID,TypeID,Height,Width,User_Entry,Small_Description) VALUES(3749,451,113,68,370,9,N'Door W/Window #59')</v>
      </c>
    </row>
    <row r="3752" spans="1:9" x14ac:dyDescent="0.3">
      <c r="A3752">
        <v>3750</v>
      </c>
      <c r="B3752">
        <v>451</v>
      </c>
      <c r="C3752">
        <v>113</v>
      </c>
      <c r="D3752">
        <v>60</v>
      </c>
      <c r="E3752">
        <v>338</v>
      </c>
      <c r="F3752">
        <v>9</v>
      </c>
      <c r="G3752" t="s">
        <v>2310</v>
      </c>
      <c r="H3752" t="s">
        <v>6432</v>
      </c>
      <c r="I3752" t="str">
        <f t="shared" si="58"/>
        <v>INSERT INTO [Object](ObjectID,FingerprintID,TypeID,Height,Width,User_Entry,Small_Description) VALUES(3750,451,113,60,338,9,N'Door W/Window #60')</v>
      </c>
    </row>
    <row r="3753" spans="1:9" x14ac:dyDescent="0.3">
      <c r="A3753">
        <v>3751</v>
      </c>
      <c r="B3753">
        <v>451</v>
      </c>
      <c r="C3753">
        <v>113</v>
      </c>
      <c r="D3753">
        <v>63</v>
      </c>
      <c r="E3753">
        <v>364</v>
      </c>
      <c r="F3753">
        <v>9</v>
      </c>
      <c r="G3753" t="s">
        <v>2310</v>
      </c>
      <c r="H3753" t="s">
        <v>6433</v>
      </c>
      <c r="I3753" t="str">
        <f t="shared" si="58"/>
        <v>INSERT INTO [Object](ObjectID,FingerprintID,TypeID,Height,Width,User_Entry,Small_Description) VALUES(3751,451,113,63,364,9,N'Door W/Window #61')</v>
      </c>
    </row>
    <row r="3754" spans="1:9" x14ac:dyDescent="0.3">
      <c r="A3754">
        <v>3752</v>
      </c>
      <c r="B3754">
        <v>451</v>
      </c>
      <c r="C3754">
        <v>113</v>
      </c>
      <c r="D3754">
        <v>63</v>
      </c>
      <c r="E3754">
        <v>380</v>
      </c>
      <c r="F3754">
        <v>9</v>
      </c>
      <c r="G3754" t="s">
        <v>2310</v>
      </c>
      <c r="H3754" t="s">
        <v>6434</v>
      </c>
      <c r="I3754" t="str">
        <f t="shared" si="58"/>
        <v>INSERT INTO [Object](ObjectID,FingerprintID,TypeID,Height,Width,User_Entry,Small_Description) VALUES(3752,451,113,63,380,9,N'Door W/Window #62')</v>
      </c>
    </row>
    <row r="3755" spans="1:9" x14ac:dyDescent="0.3">
      <c r="A3755">
        <v>3753</v>
      </c>
      <c r="B3755">
        <v>451</v>
      </c>
      <c r="C3755">
        <v>113</v>
      </c>
      <c r="D3755">
        <v>53</v>
      </c>
      <c r="E3755">
        <v>380</v>
      </c>
      <c r="F3755">
        <v>9</v>
      </c>
      <c r="G3755" t="s">
        <v>2310</v>
      </c>
      <c r="H3755" t="s">
        <v>6435</v>
      </c>
      <c r="I3755" t="str">
        <f t="shared" si="58"/>
        <v>INSERT INTO [Object](ObjectID,FingerprintID,TypeID,Height,Width,User_Entry,Small_Description) VALUES(3753,451,113,53,380,9,N'Door W/Window #63')</v>
      </c>
    </row>
    <row r="3756" spans="1:9" x14ac:dyDescent="0.3">
      <c r="A3756">
        <v>3754</v>
      </c>
      <c r="B3756">
        <v>451</v>
      </c>
      <c r="C3756">
        <v>113</v>
      </c>
      <c r="D3756">
        <v>56</v>
      </c>
      <c r="E3756">
        <v>362</v>
      </c>
      <c r="F3756">
        <v>9</v>
      </c>
      <c r="G3756" t="s">
        <v>2310</v>
      </c>
      <c r="H3756" t="s">
        <v>6436</v>
      </c>
      <c r="I3756" t="str">
        <f t="shared" si="58"/>
        <v>INSERT INTO [Object](ObjectID,FingerprintID,TypeID,Height,Width,User_Entry,Small_Description) VALUES(3754,451,113,56,362,9,N'Door W/Window #64')</v>
      </c>
    </row>
    <row r="3757" spans="1:9" x14ac:dyDescent="0.3">
      <c r="A3757">
        <v>3755</v>
      </c>
      <c r="B3757">
        <v>451</v>
      </c>
      <c r="C3757">
        <v>113</v>
      </c>
      <c r="D3757">
        <v>58</v>
      </c>
      <c r="E3757">
        <v>378</v>
      </c>
      <c r="F3757">
        <v>9</v>
      </c>
      <c r="G3757" t="s">
        <v>2310</v>
      </c>
      <c r="H3757" t="s">
        <v>6437</v>
      </c>
      <c r="I3757" t="str">
        <f t="shared" si="58"/>
        <v>INSERT INTO [Object](ObjectID,FingerprintID,TypeID,Height,Width,User_Entry,Small_Description) VALUES(3755,451,113,58,378,9,N'Door W/Window #65')</v>
      </c>
    </row>
    <row r="3758" spans="1:9" x14ac:dyDescent="0.3">
      <c r="A3758">
        <v>3756</v>
      </c>
      <c r="B3758">
        <v>451</v>
      </c>
      <c r="C3758">
        <v>113</v>
      </c>
      <c r="D3758">
        <v>62</v>
      </c>
      <c r="E3758">
        <v>349</v>
      </c>
      <c r="F3758">
        <v>9</v>
      </c>
      <c r="G3758" t="s">
        <v>2310</v>
      </c>
      <c r="H3758" t="s">
        <v>6438</v>
      </c>
      <c r="I3758" t="str">
        <f t="shared" si="58"/>
        <v>INSERT INTO [Object](ObjectID,FingerprintID,TypeID,Height,Width,User_Entry,Small_Description) VALUES(3756,451,113,62,349,9,N'Door W/Window #66')</v>
      </c>
    </row>
    <row r="3759" spans="1:9" x14ac:dyDescent="0.3">
      <c r="A3759">
        <v>3757</v>
      </c>
      <c r="B3759">
        <v>451</v>
      </c>
      <c r="C3759">
        <v>113</v>
      </c>
      <c r="D3759">
        <v>56</v>
      </c>
      <c r="E3759">
        <v>377</v>
      </c>
      <c r="F3759">
        <v>9</v>
      </c>
      <c r="G3759" t="s">
        <v>2310</v>
      </c>
      <c r="H3759" t="s">
        <v>6439</v>
      </c>
      <c r="I3759" t="str">
        <f t="shared" si="58"/>
        <v>INSERT INTO [Object](ObjectID,FingerprintID,TypeID,Height,Width,User_Entry,Small_Description) VALUES(3757,451,113,56,377,9,N'Door W/Window #67')</v>
      </c>
    </row>
    <row r="3760" spans="1:9" x14ac:dyDescent="0.3">
      <c r="A3760">
        <v>3758</v>
      </c>
      <c r="B3760">
        <v>451</v>
      </c>
      <c r="C3760">
        <v>113</v>
      </c>
      <c r="D3760">
        <v>59</v>
      </c>
      <c r="E3760">
        <v>387</v>
      </c>
      <c r="F3760">
        <v>9</v>
      </c>
      <c r="G3760" t="s">
        <v>2310</v>
      </c>
      <c r="H3760" t="s">
        <v>6440</v>
      </c>
      <c r="I3760" t="str">
        <f t="shared" si="58"/>
        <v>INSERT INTO [Object](ObjectID,FingerprintID,TypeID,Height,Width,User_Entry,Small_Description) VALUES(3758,451,113,59,387,9,N'Door W/Window #68')</v>
      </c>
    </row>
    <row r="3761" spans="1:9" x14ac:dyDescent="0.3">
      <c r="A3761">
        <v>3759</v>
      </c>
      <c r="B3761">
        <v>451</v>
      </c>
      <c r="C3761">
        <v>113</v>
      </c>
      <c r="D3761">
        <v>61</v>
      </c>
      <c r="E3761">
        <v>352</v>
      </c>
      <c r="F3761">
        <v>9</v>
      </c>
      <c r="G3761" t="s">
        <v>2310</v>
      </c>
      <c r="H3761" t="s">
        <v>6441</v>
      </c>
      <c r="I3761" t="str">
        <f t="shared" si="58"/>
        <v>INSERT INTO [Object](ObjectID,FingerprintID,TypeID,Height,Width,User_Entry,Small_Description) VALUES(3759,451,113,61,352,9,N'Door W/Window #69')</v>
      </c>
    </row>
    <row r="3762" spans="1:9" x14ac:dyDescent="0.3">
      <c r="A3762">
        <v>3760</v>
      </c>
      <c r="B3762">
        <v>451</v>
      </c>
      <c r="C3762">
        <v>113</v>
      </c>
      <c r="D3762">
        <v>56</v>
      </c>
      <c r="E3762">
        <v>375</v>
      </c>
      <c r="F3762">
        <v>9</v>
      </c>
      <c r="G3762" t="s">
        <v>2310</v>
      </c>
      <c r="H3762" t="s">
        <v>6442</v>
      </c>
      <c r="I3762" t="str">
        <f t="shared" si="58"/>
        <v>INSERT INTO [Object](ObjectID,FingerprintID,TypeID,Height,Width,User_Entry,Small_Description) VALUES(3760,451,113,56,375,9,N'Door W/Window #70')</v>
      </c>
    </row>
    <row r="3763" spans="1:9" x14ac:dyDescent="0.3">
      <c r="A3763">
        <v>3761</v>
      </c>
      <c r="B3763">
        <v>451</v>
      </c>
      <c r="C3763">
        <v>113</v>
      </c>
      <c r="D3763">
        <v>61</v>
      </c>
      <c r="E3763">
        <v>400</v>
      </c>
      <c r="F3763">
        <v>9</v>
      </c>
      <c r="G3763" t="s">
        <v>2310</v>
      </c>
      <c r="H3763" t="s">
        <v>6443</v>
      </c>
      <c r="I3763" t="str">
        <f t="shared" si="58"/>
        <v>INSERT INTO [Object](ObjectID,FingerprintID,TypeID,Height,Width,User_Entry,Small_Description) VALUES(3761,451,113,61,400,9,N'Door W/Window #71')</v>
      </c>
    </row>
    <row r="3764" spans="1:9" x14ac:dyDescent="0.3">
      <c r="A3764">
        <v>3762</v>
      </c>
      <c r="B3764">
        <v>451</v>
      </c>
      <c r="C3764">
        <v>113</v>
      </c>
      <c r="D3764">
        <v>62</v>
      </c>
      <c r="E3764">
        <v>358</v>
      </c>
      <c r="F3764">
        <v>9</v>
      </c>
      <c r="G3764" t="s">
        <v>2310</v>
      </c>
      <c r="H3764" t="s">
        <v>6444</v>
      </c>
      <c r="I3764" t="str">
        <f t="shared" si="58"/>
        <v>INSERT INTO [Object](ObjectID,FingerprintID,TypeID,Height,Width,User_Entry,Small_Description) VALUES(3762,451,113,62,358,9,N'Door W/Window #72')</v>
      </c>
    </row>
    <row r="3765" spans="1:9" x14ac:dyDescent="0.3">
      <c r="A3765">
        <v>3763</v>
      </c>
      <c r="B3765">
        <v>451</v>
      </c>
      <c r="C3765">
        <v>113</v>
      </c>
      <c r="D3765">
        <v>58</v>
      </c>
      <c r="E3765">
        <v>369</v>
      </c>
      <c r="F3765">
        <v>9</v>
      </c>
      <c r="G3765" t="s">
        <v>2310</v>
      </c>
      <c r="H3765" t="s">
        <v>6445</v>
      </c>
      <c r="I3765" t="str">
        <f t="shared" si="58"/>
        <v>INSERT INTO [Object](ObjectID,FingerprintID,TypeID,Height,Width,User_Entry,Small_Description) VALUES(3763,451,113,58,369,9,N'Door W/Window #73')</v>
      </c>
    </row>
    <row r="3766" spans="1:9" x14ac:dyDescent="0.3">
      <c r="A3766">
        <v>3764</v>
      </c>
      <c r="B3766">
        <v>451</v>
      </c>
      <c r="C3766">
        <v>113</v>
      </c>
      <c r="D3766">
        <v>62</v>
      </c>
      <c r="E3766">
        <v>406</v>
      </c>
      <c r="F3766">
        <v>9</v>
      </c>
      <c r="G3766" t="s">
        <v>2310</v>
      </c>
      <c r="H3766" t="s">
        <v>6446</v>
      </c>
      <c r="I3766" t="str">
        <f t="shared" si="58"/>
        <v>INSERT INTO [Object](ObjectID,FingerprintID,TypeID,Height,Width,User_Entry,Small_Description) VALUES(3764,451,113,62,406,9,N'Door W/Window #74')</v>
      </c>
    </row>
    <row r="3767" spans="1:9" x14ac:dyDescent="0.3">
      <c r="A3767">
        <v>3765</v>
      </c>
      <c r="B3767">
        <v>451</v>
      </c>
      <c r="C3767">
        <v>113</v>
      </c>
      <c r="D3767">
        <v>62</v>
      </c>
      <c r="E3767">
        <v>349</v>
      </c>
      <c r="F3767">
        <v>9</v>
      </c>
      <c r="G3767" t="s">
        <v>2310</v>
      </c>
      <c r="H3767" t="s">
        <v>6447</v>
      </c>
      <c r="I3767" t="str">
        <f t="shared" si="58"/>
        <v>INSERT INTO [Object](ObjectID,FingerprintID,TypeID,Height,Width,User_Entry,Small_Description) VALUES(3765,451,113,62,349,9,N'Door W/Window #75')</v>
      </c>
    </row>
    <row r="3768" spans="1:9" x14ac:dyDescent="0.3">
      <c r="A3768">
        <v>3766</v>
      </c>
      <c r="B3768">
        <v>451</v>
      </c>
      <c r="C3768">
        <v>113</v>
      </c>
      <c r="D3768">
        <v>57</v>
      </c>
      <c r="E3768">
        <v>376</v>
      </c>
      <c r="F3768">
        <v>9</v>
      </c>
      <c r="G3768" t="s">
        <v>2310</v>
      </c>
      <c r="H3768" t="s">
        <v>6448</v>
      </c>
      <c r="I3768" t="str">
        <f t="shared" si="58"/>
        <v>INSERT INTO [Object](ObjectID,FingerprintID,TypeID,Height,Width,User_Entry,Small_Description) VALUES(3766,451,113,57,376,9,N'Door W/Window #76')</v>
      </c>
    </row>
    <row r="3769" spans="1:9" x14ac:dyDescent="0.3">
      <c r="A3769">
        <v>3767</v>
      </c>
      <c r="B3769">
        <v>451</v>
      </c>
      <c r="C3769">
        <v>113</v>
      </c>
      <c r="D3769">
        <v>61</v>
      </c>
      <c r="E3769">
        <v>400</v>
      </c>
      <c r="F3769">
        <v>9</v>
      </c>
      <c r="G3769" t="s">
        <v>2310</v>
      </c>
      <c r="H3769" t="s">
        <v>6449</v>
      </c>
      <c r="I3769" t="str">
        <f t="shared" si="58"/>
        <v>INSERT INTO [Object](ObjectID,FingerprintID,TypeID,Height,Width,User_Entry,Small_Description) VALUES(3767,451,113,61,400,9,N'Door W/Window #77')</v>
      </c>
    </row>
    <row r="3770" spans="1:9" x14ac:dyDescent="0.3">
      <c r="A3770">
        <v>3768</v>
      </c>
      <c r="B3770">
        <v>451</v>
      </c>
      <c r="C3770">
        <v>113</v>
      </c>
      <c r="D3770">
        <v>56</v>
      </c>
      <c r="E3770">
        <v>374</v>
      </c>
      <c r="F3770">
        <v>9</v>
      </c>
      <c r="G3770" t="s">
        <v>2310</v>
      </c>
      <c r="H3770" t="s">
        <v>6450</v>
      </c>
      <c r="I3770" t="str">
        <f t="shared" si="58"/>
        <v>INSERT INTO [Object](ObjectID,FingerprintID,TypeID,Height,Width,User_Entry,Small_Description) VALUES(3768,451,113,56,374,9,N'Door W/Window #78')</v>
      </c>
    </row>
    <row r="3771" spans="1:9" x14ac:dyDescent="0.3">
      <c r="A3771">
        <v>3769</v>
      </c>
      <c r="B3771">
        <v>451</v>
      </c>
      <c r="C3771">
        <v>113</v>
      </c>
      <c r="D3771">
        <v>63</v>
      </c>
      <c r="E3771">
        <v>370</v>
      </c>
      <c r="F3771">
        <v>9</v>
      </c>
      <c r="G3771" t="s">
        <v>2310</v>
      </c>
      <c r="H3771" t="s">
        <v>6451</v>
      </c>
      <c r="I3771" t="str">
        <f t="shared" si="58"/>
        <v>INSERT INTO [Object](ObjectID,FingerprintID,TypeID,Height,Width,User_Entry,Small_Description) VALUES(3769,451,113,63,370,9,N'Door W/Window #79')</v>
      </c>
    </row>
    <row r="3772" spans="1:9" x14ac:dyDescent="0.3">
      <c r="A3772">
        <v>3770</v>
      </c>
      <c r="B3772">
        <v>451</v>
      </c>
      <c r="C3772">
        <v>113</v>
      </c>
      <c r="D3772">
        <v>60</v>
      </c>
      <c r="E3772">
        <v>397</v>
      </c>
      <c r="F3772">
        <v>9</v>
      </c>
      <c r="G3772" t="s">
        <v>2310</v>
      </c>
      <c r="H3772" t="s">
        <v>6452</v>
      </c>
      <c r="I3772" t="str">
        <f t="shared" si="58"/>
        <v>INSERT INTO [Object](ObjectID,FingerprintID,TypeID,Height,Width,User_Entry,Small_Description) VALUES(3770,451,113,60,397,9,N'Door W/Window #80')</v>
      </c>
    </row>
    <row r="3773" spans="1:9" x14ac:dyDescent="0.3">
      <c r="A3773">
        <v>3771</v>
      </c>
      <c r="B3773">
        <v>451</v>
      </c>
      <c r="C3773">
        <v>113</v>
      </c>
      <c r="D3773">
        <v>59</v>
      </c>
      <c r="E3773">
        <v>369</v>
      </c>
      <c r="F3773">
        <v>9</v>
      </c>
      <c r="G3773" t="s">
        <v>2310</v>
      </c>
      <c r="H3773" t="s">
        <v>6453</v>
      </c>
      <c r="I3773" t="str">
        <f t="shared" si="58"/>
        <v>INSERT INTO [Object](ObjectID,FingerprintID,TypeID,Height,Width,User_Entry,Small_Description) VALUES(3771,451,113,59,369,9,N'Door W/Window #81')</v>
      </c>
    </row>
    <row r="3774" spans="1:9" x14ac:dyDescent="0.3">
      <c r="A3774">
        <v>3772</v>
      </c>
      <c r="B3774">
        <v>451</v>
      </c>
      <c r="C3774">
        <v>113</v>
      </c>
      <c r="D3774">
        <v>66</v>
      </c>
      <c r="E3774">
        <v>366</v>
      </c>
      <c r="F3774">
        <v>9</v>
      </c>
      <c r="G3774" t="s">
        <v>2310</v>
      </c>
      <c r="H3774" t="s">
        <v>6454</v>
      </c>
      <c r="I3774" t="str">
        <f t="shared" si="58"/>
        <v>INSERT INTO [Object](ObjectID,FingerprintID,TypeID,Height,Width,User_Entry,Small_Description) VALUES(3772,451,113,66,366,9,N'Door W/Window #82')</v>
      </c>
    </row>
    <row r="3775" spans="1:9" x14ac:dyDescent="0.3">
      <c r="A3775">
        <v>3773</v>
      </c>
      <c r="B3775">
        <v>451</v>
      </c>
      <c r="C3775">
        <v>113</v>
      </c>
      <c r="D3775">
        <v>59</v>
      </c>
      <c r="E3775">
        <v>402</v>
      </c>
      <c r="F3775">
        <v>9</v>
      </c>
      <c r="G3775" t="s">
        <v>2310</v>
      </c>
      <c r="H3775" t="s">
        <v>6455</v>
      </c>
      <c r="I3775" t="str">
        <f t="shared" si="58"/>
        <v>INSERT INTO [Object](ObjectID,FingerprintID,TypeID,Height,Width,User_Entry,Small_Description) VALUES(3773,451,113,59,402,9,N'Door W/Window #83')</v>
      </c>
    </row>
    <row r="3776" spans="1:9" x14ac:dyDescent="0.3">
      <c r="A3776">
        <v>3774</v>
      </c>
      <c r="B3776">
        <v>451</v>
      </c>
      <c r="C3776">
        <v>113</v>
      </c>
      <c r="D3776">
        <v>61</v>
      </c>
      <c r="E3776">
        <v>368</v>
      </c>
      <c r="F3776">
        <v>9</v>
      </c>
      <c r="G3776" t="s">
        <v>2310</v>
      </c>
      <c r="H3776" t="s">
        <v>6456</v>
      </c>
      <c r="I3776" t="str">
        <f t="shared" si="58"/>
        <v>INSERT INTO [Object](ObjectID,FingerprintID,TypeID,Height,Width,User_Entry,Small_Description) VALUES(3774,451,113,61,368,9,N'Door W/Window #84')</v>
      </c>
    </row>
    <row r="3777" spans="1:9" x14ac:dyDescent="0.3">
      <c r="A3777">
        <v>3775</v>
      </c>
      <c r="B3777">
        <v>451</v>
      </c>
      <c r="C3777">
        <v>113</v>
      </c>
      <c r="D3777">
        <v>66</v>
      </c>
      <c r="E3777">
        <v>368</v>
      </c>
      <c r="F3777">
        <v>9</v>
      </c>
      <c r="G3777" t="s">
        <v>2310</v>
      </c>
      <c r="H3777" t="s">
        <v>6457</v>
      </c>
      <c r="I3777" t="str">
        <f t="shared" si="58"/>
        <v>INSERT INTO [Object](ObjectID,FingerprintID,TypeID,Height,Width,User_Entry,Small_Description) VALUES(3775,451,113,66,368,9,N'Door W/Window #85')</v>
      </c>
    </row>
    <row r="3778" spans="1:9" x14ac:dyDescent="0.3">
      <c r="A3778">
        <v>3776</v>
      </c>
      <c r="B3778">
        <v>451</v>
      </c>
      <c r="C3778">
        <v>113</v>
      </c>
      <c r="D3778">
        <v>60</v>
      </c>
      <c r="E3778">
        <v>408</v>
      </c>
      <c r="F3778">
        <v>9</v>
      </c>
      <c r="G3778" t="s">
        <v>2310</v>
      </c>
      <c r="H3778" t="s">
        <v>6458</v>
      </c>
      <c r="I3778" t="str">
        <f t="shared" si="58"/>
        <v>INSERT INTO [Object](ObjectID,FingerprintID,TypeID,Height,Width,User_Entry,Small_Description) VALUES(3776,451,113,60,408,9,N'Door W/Window #86')</v>
      </c>
    </row>
    <row r="3779" spans="1:9" x14ac:dyDescent="0.3">
      <c r="A3779">
        <v>3777</v>
      </c>
      <c r="B3779">
        <v>451</v>
      </c>
      <c r="C3779">
        <v>113</v>
      </c>
      <c r="D3779">
        <v>58</v>
      </c>
      <c r="E3779">
        <v>368</v>
      </c>
      <c r="F3779">
        <v>9</v>
      </c>
      <c r="G3779" t="s">
        <v>2310</v>
      </c>
      <c r="H3779" t="s">
        <v>6459</v>
      </c>
      <c r="I3779" t="str">
        <f t="shared" si="58"/>
        <v>INSERT INTO [Object](ObjectID,FingerprintID,TypeID,Height,Width,User_Entry,Small_Description) VALUES(3777,451,113,58,368,9,N'Door W/Window #87')</v>
      </c>
    </row>
    <row r="3780" spans="1:9" x14ac:dyDescent="0.3">
      <c r="A3780">
        <v>3778</v>
      </c>
      <c r="B3780">
        <v>451</v>
      </c>
      <c r="C3780">
        <v>113</v>
      </c>
      <c r="D3780">
        <v>64</v>
      </c>
      <c r="E3780">
        <v>367</v>
      </c>
      <c r="F3780">
        <v>9</v>
      </c>
      <c r="G3780" t="s">
        <v>2310</v>
      </c>
      <c r="H3780" t="s">
        <v>6460</v>
      </c>
      <c r="I3780" t="str">
        <f t="shared" ref="I3780:I3843" si="59">"INSERT INTO [Object](ObjectID,FingerprintID,TypeID,Height,Width,User_Entry,Small_Description) VALUES("&amp;A3780&amp;","&amp;B3780&amp;","&amp;C3780&amp;","&amp;D3780&amp;","&amp;E3780&amp;","&amp;F3780&amp;",N'"&amp;H3780&amp;"')"</f>
        <v>INSERT INTO [Object](ObjectID,FingerprintID,TypeID,Height,Width,User_Entry,Small_Description) VALUES(3778,451,113,64,367,9,N'Door W/Window #88')</v>
      </c>
    </row>
    <row r="3781" spans="1:9" x14ac:dyDescent="0.3">
      <c r="A3781">
        <v>3779</v>
      </c>
      <c r="B3781">
        <v>451</v>
      </c>
      <c r="C3781">
        <v>113</v>
      </c>
      <c r="D3781">
        <v>58</v>
      </c>
      <c r="E3781">
        <v>411</v>
      </c>
      <c r="F3781">
        <v>9</v>
      </c>
      <c r="G3781" t="s">
        <v>2310</v>
      </c>
      <c r="H3781" t="s">
        <v>6461</v>
      </c>
      <c r="I3781" t="str">
        <f t="shared" si="59"/>
        <v>INSERT INTO [Object](ObjectID,FingerprintID,TypeID,Height,Width,User_Entry,Small_Description) VALUES(3779,451,113,58,411,9,N'Door W/Window #89')</v>
      </c>
    </row>
    <row r="3782" spans="1:9" x14ac:dyDescent="0.3">
      <c r="A3782">
        <v>3780</v>
      </c>
      <c r="B3782">
        <v>451</v>
      </c>
      <c r="C3782">
        <v>113</v>
      </c>
      <c r="D3782">
        <v>59</v>
      </c>
      <c r="E3782">
        <v>368</v>
      </c>
      <c r="F3782">
        <v>9</v>
      </c>
      <c r="G3782" t="s">
        <v>2310</v>
      </c>
      <c r="H3782" t="s">
        <v>6462</v>
      </c>
      <c r="I3782" t="str">
        <f t="shared" si="59"/>
        <v>INSERT INTO [Object](ObjectID,FingerprintID,TypeID,Height,Width,User_Entry,Small_Description) VALUES(3780,451,113,59,368,9,N'Door W/Window #90')</v>
      </c>
    </row>
    <row r="3783" spans="1:9" x14ac:dyDescent="0.3">
      <c r="A3783">
        <v>3781</v>
      </c>
      <c r="B3783">
        <v>451</v>
      </c>
      <c r="C3783">
        <v>113</v>
      </c>
      <c r="D3783">
        <v>64</v>
      </c>
      <c r="E3783">
        <v>357</v>
      </c>
      <c r="F3783">
        <v>9</v>
      </c>
      <c r="G3783" t="s">
        <v>2310</v>
      </c>
      <c r="H3783" t="s">
        <v>6463</v>
      </c>
      <c r="I3783" t="str">
        <f t="shared" si="59"/>
        <v>INSERT INTO [Object](ObjectID,FingerprintID,TypeID,Height,Width,User_Entry,Small_Description) VALUES(3781,451,113,64,357,9,N'Door W/Window #91')</v>
      </c>
    </row>
    <row r="3784" spans="1:9" x14ac:dyDescent="0.3">
      <c r="A3784">
        <v>3782</v>
      </c>
      <c r="B3784">
        <v>451</v>
      </c>
      <c r="C3784">
        <v>113</v>
      </c>
      <c r="D3784">
        <v>61</v>
      </c>
      <c r="E3784">
        <v>409</v>
      </c>
      <c r="F3784">
        <v>9</v>
      </c>
      <c r="G3784" t="s">
        <v>2310</v>
      </c>
      <c r="H3784" t="s">
        <v>6464</v>
      </c>
      <c r="I3784" t="str">
        <f t="shared" si="59"/>
        <v>INSERT INTO [Object](ObjectID,FingerprintID,TypeID,Height,Width,User_Entry,Small_Description) VALUES(3782,451,113,61,409,9,N'Door W/Window #92')</v>
      </c>
    </row>
    <row r="3785" spans="1:9" x14ac:dyDescent="0.3">
      <c r="A3785">
        <v>3783</v>
      </c>
      <c r="B3785">
        <v>451</v>
      </c>
      <c r="C3785">
        <v>113</v>
      </c>
      <c r="D3785">
        <v>61</v>
      </c>
      <c r="E3785">
        <v>365</v>
      </c>
      <c r="F3785">
        <v>9</v>
      </c>
      <c r="G3785" t="s">
        <v>2310</v>
      </c>
      <c r="H3785" t="s">
        <v>6465</v>
      </c>
      <c r="I3785" t="str">
        <f t="shared" si="59"/>
        <v>INSERT INTO [Object](ObjectID,FingerprintID,TypeID,Height,Width,User_Entry,Small_Description) VALUES(3783,451,113,61,365,9,N'Door W/Window #93')</v>
      </c>
    </row>
    <row r="3786" spans="1:9" x14ac:dyDescent="0.3">
      <c r="A3786">
        <v>3784</v>
      </c>
      <c r="B3786">
        <v>451</v>
      </c>
      <c r="C3786">
        <v>113</v>
      </c>
      <c r="D3786">
        <v>66</v>
      </c>
      <c r="E3786">
        <v>356</v>
      </c>
      <c r="F3786">
        <v>9</v>
      </c>
      <c r="G3786" t="s">
        <v>2310</v>
      </c>
      <c r="H3786" t="s">
        <v>6466</v>
      </c>
      <c r="I3786" t="str">
        <f t="shared" si="59"/>
        <v>INSERT INTO [Object](ObjectID,FingerprintID,TypeID,Height,Width,User_Entry,Small_Description) VALUES(3784,451,113,66,356,9,N'Door W/Window #94')</v>
      </c>
    </row>
    <row r="3787" spans="1:9" x14ac:dyDescent="0.3">
      <c r="A3787">
        <v>3785</v>
      </c>
      <c r="B3787">
        <v>451</v>
      </c>
      <c r="C3787">
        <v>113</v>
      </c>
      <c r="D3787">
        <v>62</v>
      </c>
      <c r="E3787">
        <v>409</v>
      </c>
      <c r="F3787">
        <v>9</v>
      </c>
      <c r="G3787" t="s">
        <v>2310</v>
      </c>
      <c r="H3787" t="s">
        <v>6467</v>
      </c>
      <c r="I3787" t="str">
        <f t="shared" si="59"/>
        <v>INSERT INTO [Object](ObjectID,FingerprintID,TypeID,Height,Width,User_Entry,Small_Description) VALUES(3785,451,113,62,409,9,N'Door W/Window #95')</v>
      </c>
    </row>
    <row r="3788" spans="1:9" x14ac:dyDescent="0.3">
      <c r="A3788">
        <v>3786</v>
      </c>
      <c r="B3788">
        <v>451</v>
      </c>
      <c r="C3788">
        <v>113</v>
      </c>
      <c r="D3788">
        <v>59</v>
      </c>
      <c r="E3788">
        <v>368</v>
      </c>
      <c r="F3788">
        <v>9</v>
      </c>
      <c r="G3788" t="s">
        <v>2310</v>
      </c>
      <c r="H3788" t="s">
        <v>6468</v>
      </c>
      <c r="I3788" t="str">
        <f t="shared" si="59"/>
        <v>INSERT INTO [Object](ObjectID,FingerprintID,TypeID,Height,Width,User_Entry,Small_Description) VALUES(3786,451,113,59,368,9,N'Door W/Window #96')</v>
      </c>
    </row>
    <row r="3789" spans="1:9" x14ac:dyDescent="0.3">
      <c r="A3789">
        <v>3787</v>
      </c>
      <c r="B3789">
        <v>451</v>
      </c>
      <c r="C3789">
        <v>113</v>
      </c>
      <c r="D3789">
        <v>64</v>
      </c>
      <c r="E3789">
        <v>359</v>
      </c>
      <c r="F3789">
        <v>9</v>
      </c>
      <c r="G3789" t="s">
        <v>2310</v>
      </c>
      <c r="H3789" t="s">
        <v>6469</v>
      </c>
      <c r="I3789" t="str">
        <f t="shared" si="59"/>
        <v>INSERT INTO [Object](ObjectID,FingerprintID,TypeID,Height,Width,User_Entry,Small_Description) VALUES(3787,451,113,64,359,9,N'Door W/Window #97')</v>
      </c>
    </row>
    <row r="3790" spans="1:9" x14ac:dyDescent="0.3">
      <c r="A3790">
        <v>3788</v>
      </c>
      <c r="B3790">
        <v>451</v>
      </c>
      <c r="C3790">
        <v>113</v>
      </c>
      <c r="D3790">
        <v>62</v>
      </c>
      <c r="E3790">
        <v>426</v>
      </c>
      <c r="F3790">
        <v>9</v>
      </c>
      <c r="G3790" t="s">
        <v>2310</v>
      </c>
      <c r="H3790" t="s">
        <v>6470</v>
      </c>
      <c r="I3790" t="str">
        <f t="shared" si="59"/>
        <v>INSERT INTO [Object](ObjectID,FingerprintID,TypeID,Height,Width,User_Entry,Small_Description) VALUES(3788,451,113,62,426,9,N'Door W/Window #98')</v>
      </c>
    </row>
    <row r="3791" spans="1:9" x14ac:dyDescent="0.3">
      <c r="A3791">
        <v>3789</v>
      </c>
      <c r="B3791">
        <v>451</v>
      </c>
      <c r="C3791">
        <v>113</v>
      </c>
      <c r="D3791">
        <v>59</v>
      </c>
      <c r="E3791">
        <v>366</v>
      </c>
      <c r="F3791">
        <v>9</v>
      </c>
      <c r="G3791" t="s">
        <v>2310</v>
      </c>
      <c r="H3791" t="s">
        <v>6471</v>
      </c>
      <c r="I3791" t="str">
        <f t="shared" si="59"/>
        <v>INSERT INTO [Object](ObjectID,FingerprintID,TypeID,Height,Width,User_Entry,Small_Description) VALUES(3789,451,113,59,366,9,N'Door W/Window #99')</v>
      </c>
    </row>
    <row r="3792" spans="1:9" x14ac:dyDescent="0.3">
      <c r="A3792">
        <v>3790</v>
      </c>
      <c r="B3792">
        <v>451</v>
      </c>
      <c r="C3792">
        <v>113</v>
      </c>
      <c r="D3792">
        <v>65</v>
      </c>
      <c r="E3792">
        <v>363</v>
      </c>
      <c r="F3792">
        <v>9</v>
      </c>
      <c r="G3792" t="s">
        <v>2310</v>
      </c>
      <c r="H3792" t="s">
        <v>6472</v>
      </c>
      <c r="I3792" t="str">
        <f t="shared" si="59"/>
        <v>INSERT INTO [Object](ObjectID,FingerprintID,TypeID,Height,Width,User_Entry,Small_Description) VALUES(3790,451,113,65,363,9,N'Door W/Window #100')</v>
      </c>
    </row>
    <row r="3793" spans="1:9" x14ac:dyDescent="0.3">
      <c r="A3793">
        <v>3791</v>
      </c>
      <c r="B3793">
        <v>451</v>
      </c>
      <c r="C3793">
        <v>113</v>
      </c>
      <c r="D3793">
        <v>61</v>
      </c>
      <c r="E3793">
        <v>425</v>
      </c>
      <c r="F3793">
        <v>9</v>
      </c>
      <c r="G3793" t="s">
        <v>2310</v>
      </c>
      <c r="H3793" t="s">
        <v>6473</v>
      </c>
      <c r="I3793" t="str">
        <f t="shared" si="59"/>
        <v>INSERT INTO [Object](ObjectID,FingerprintID,TypeID,Height,Width,User_Entry,Small_Description) VALUES(3791,451,113,61,425,9,N'Door W/Window #101')</v>
      </c>
    </row>
    <row r="3794" spans="1:9" x14ac:dyDescent="0.3">
      <c r="A3794">
        <v>3792</v>
      </c>
      <c r="B3794">
        <v>451</v>
      </c>
      <c r="C3794">
        <v>113</v>
      </c>
      <c r="D3794">
        <v>62</v>
      </c>
      <c r="E3794">
        <v>366</v>
      </c>
      <c r="F3794">
        <v>9</v>
      </c>
      <c r="G3794" t="s">
        <v>2310</v>
      </c>
      <c r="H3794" t="s">
        <v>6474</v>
      </c>
      <c r="I3794" t="str">
        <f t="shared" si="59"/>
        <v>INSERT INTO [Object](ObjectID,FingerprintID,TypeID,Height,Width,User_Entry,Small_Description) VALUES(3792,451,113,62,366,9,N'Door W/Window #102')</v>
      </c>
    </row>
    <row r="3795" spans="1:9" x14ac:dyDescent="0.3">
      <c r="A3795">
        <v>3793</v>
      </c>
      <c r="B3795">
        <v>451</v>
      </c>
      <c r="C3795">
        <v>113</v>
      </c>
      <c r="D3795">
        <v>67</v>
      </c>
      <c r="E3795">
        <v>367</v>
      </c>
      <c r="F3795">
        <v>9</v>
      </c>
      <c r="G3795" t="s">
        <v>2310</v>
      </c>
      <c r="H3795" t="s">
        <v>6475</v>
      </c>
      <c r="I3795" t="str">
        <f t="shared" si="59"/>
        <v>INSERT INTO [Object](ObjectID,FingerprintID,TypeID,Height,Width,User_Entry,Small_Description) VALUES(3793,451,113,67,367,9,N'Door W/Window #103')</v>
      </c>
    </row>
    <row r="3796" spans="1:9" x14ac:dyDescent="0.3">
      <c r="A3796">
        <v>3794</v>
      </c>
      <c r="B3796">
        <v>451</v>
      </c>
      <c r="C3796">
        <v>113</v>
      </c>
      <c r="D3796">
        <v>62</v>
      </c>
      <c r="E3796">
        <v>413</v>
      </c>
      <c r="F3796">
        <v>9</v>
      </c>
      <c r="G3796" t="s">
        <v>2310</v>
      </c>
      <c r="H3796" t="s">
        <v>6476</v>
      </c>
      <c r="I3796" t="str">
        <f t="shared" si="59"/>
        <v>INSERT INTO [Object](ObjectID,FingerprintID,TypeID,Height,Width,User_Entry,Small_Description) VALUES(3794,451,113,62,413,9,N'Door W/Window #104')</v>
      </c>
    </row>
    <row r="3797" spans="1:9" x14ac:dyDescent="0.3">
      <c r="A3797">
        <v>3795</v>
      </c>
      <c r="B3797">
        <v>451</v>
      </c>
      <c r="C3797">
        <v>113</v>
      </c>
      <c r="D3797">
        <v>68</v>
      </c>
      <c r="E3797">
        <v>347</v>
      </c>
      <c r="F3797">
        <v>9</v>
      </c>
      <c r="G3797" t="s">
        <v>2310</v>
      </c>
      <c r="H3797" t="s">
        <v>6477</v>
      </c>
      <c r="I3797" t="str">
        <f t="shared" si="59"/>
        <v>INSERT INTO [Object](ObjectID,FingerprintID,TypeID,Height,Width,User_Entry,Small_Description) VALUES(3795,451,113,68,347,9,N'Door W/Window #105')</v>
      </c>
    </row>
    <row r="3798" spans="1:9" x14ac:dyDescent="0.3">
      <c r="A3798">
        <v>3796</v>
      </c>
      <c r="B3798">
        <v>451</v>
      </c>
      <c r="C3798">
        <v>113</v>
      </c>
      <c r="D3798">
        <v>63</v>
      </c>
      <c r="E3798">
        <v>375</v>
      </c>
      <c r="F3798">
        <v>9</v>
      </c>
      <c r="G3798" t="s">
        <v>2310</v>
      </c>
      <c r="H3798" t="s">
        <v>6478</v>
      </c>
      <c r="I3798" t="str">
        <f t="shared" si="59"/>
        <v>INSERT INTO [Object](ObjectID,FingerprintID,TypeID,Height,Width,User_Entry,Small_Description) VALUES(3796,451,113,63,375,9,N'Door W/Window #106')</v>
      </c>
    </row>
    <row r="3799" spans="1:9" x14ac:dyDescent="0.3">
      <c r="A3799">
        <v>3797</v>
      </c>
      <c r="B3799">
        <v>451</v>
      </c>
      <c r="C3799">
        <v>113</v>
      </c>
      <c r="D3799">
        <v>58</v>
      </c>
      <c r="E3799">
        <v>418</v>
      </c>
      <c r="F3799">
        <v>9</v>
      </c>
      <c r="G3799" t="s">
        <v>2310</v>
      </c>
      <c r="H3799" t="s">
        <v>6479</v>
      </c>
      <c r="I3799" t="str">
        <f t="shared" si="59"/>
        <v>INSERT INTO [Object](ObjectID,FingerprintID,TypeID,Height,Width,User_Entry,Small_Description) VALUES(3797,451,113,58,418,9,N'Door W/Window #107')</v>
      </c>
    </row>
    <row r="3800" spans="1:9" x14ac:dyDescent="0.3">
      <c r="A3800">
        <v>3798</v>
      </c>
      <c r="B3800">
        <v>451</v>
      </c>
      <c r="C3800">
        <v>113</v>
      </c>
      <c r="D3800">
        <v>64</v>
      </c>
      <c r="E3800">
        <v>370</v>
      </c>
      <c r="F3800">
        <v>9</v>
      </c>
      <c r="G3800" t="s">
        <v>2310</v>
      </c>
      <c r="H3800" t="s">
        <v>6480</v>
      </c>
      <c r="I3800" t="str">
        <f t="shared" si="59"/>
        <v>INSERT INTO [Object](ObjectID,FingerprintID,TypeID,Height,Width,User_Entry,Small_Description) VALUES(3798,451,113,64,370,9,N'Door W/Window #108')</v>
      </c>
    </row>
    <row r="3801" spans="1:9" x14ac:dyDescent="0.3">
      <c r="A3801">
        <v>3799</v>
      </c>
      <c r="B3801">
        <v>451</v>
      </c>
      <c r="C3801">
        <v>113</v>
      </c>
      <c r="D3801">
        <v>65</v>
      </c>
      <c r="E3801">
        <v>352</v>
      </c>
      <c r="F3801">
        <v>9</v>
      </c>
      <c r="G3801" t="s">
        <v>2310</v>
      </c>
      <c r="H3801" t="s">
        <v>6481</v>
      </c>
      <c r="I3801" t="str">
        <f t="shared" si="59"/>
        <v>INSERT INTO [Object](ObjectID,FingerprintID,TypeID,Height,Width,User_Entry,Small_Description) VALUES(3799,451,113,65,352,9,N'Door W/Window #109')</v>
      </c>
    </row>
    <row r="3802" spans="1:9" x14ac:dyDescent="0.3">
      <c r="A3802">
        <v>3800</v>
      </c>
      <c r="B3802">
        <v>451</v>
      </c>
      <c r="C3802">
        <v>113</v>
      </c>
      <c r="D3802">
        <v>59</v>
      </c>
      <c r="E3802">
        <v>414</v>
      </c>
      <c r="F3802">
        <v>9</v>
      </c>
      <c r="G3802" t="s">
        <v>2310</v>
      </c>
      <c r="H3802" t="s">
        <v>6482</v>
      </c>
      <c r="I3802" t="str">
        <f t="shared" si="59"/>
        <v>INSERT INTO [Object](ObjectID,FingerprintID,TypeID,Height,Width,User_Entry,Small_Description) VALUES(3800,451,113,59,414,9,N'Door W/Window #110')</v>
      </c>
    </row>
    <row r="3803" spans="1:9" x14ac:dyDescent="0.3">
      <c r="A3803">
        <v>3801</v>
      </c>
      <c r="B3803">
        <v>451</v>
      </c>
      <c r="C3803">
        <v>113</v>
      </c>
      <c r="D3803">
        <v>61</v>
      </c>
      <c r="E3803">
        <v>368</v>
      </c>
      <c r="F3803">
        <v>9</v>
      </c>
      <c r="G3803" t="s">
        <v>2310</v>
      </c>
      <c r="H3803" t="s">
        <v>6483</v>
      </c>
      <c r="I3803" t="str">
        <f t="shared" si="59"/>
        <v>INSERT INTO [Object](ObjectID,FingerprintID,TypeID,Height,Width,User_Entry,Small_Description) VALUES(3801,451,113,61,368,9,N'Door W/Window #111')</v>
      </c>
    </row>
    <row r="3804" spans="1:9" x14ac:dyDescent="0.3">
      <c r="A3804">
        <v>3802</v>
      </c>
      <c r="B3804">
        <v>451</v>
      </c>
      <c r="C3804">
        <v>113</v>
      </c>
      <c r="D3804">
        <v>66</v>
      </c>
      <c r="E3804">
        <v>361</v>
      </c>
      <c r="F3804">
        <v>9</v>
      </c>
      <c r="G3804" t="s">
        <v>2310</v>
      </c>
      <c r="H3804" t="s">
        <v>6484</v>
      </c>
      <c r="I3804" t="str">
        <f t="shared" si="59"/>
        <v>INSERT INTO [Object](ObjectID,FingerprintID,TypeID,Height,Width,User_Entry,Small_Description) VALUES(3802,451,113,66,361,9,N'Door W/Window #112')</v>
      </c>
    </row>
    <row r="3805" spans="1:9" x14ac:dyDescent="0.3">
      <c r="A3805">
        <v>3803</v>
      </c>
      <c r="B3805">
        <v>451</v>
      </c>
      <c r="C3805">
        <v>124</v>
      </c>
      <c r="D3805">
        <v>52</v>
      </c>
      <c r="E3805">
        <v>51</v>
      </c>
      <c r="F3805">
        <v>9</v>
      </c>
      <c r="G3805" t="s">
        <v>2310</v>
      </c>
      <c r="H3805" t="s">
        <v>6485</v>
      </c>
      <c r="I3805" t="str">
        <f t="shared" si="59"/>
        <v>INSERT INTO [Object](ObjectID,FingerprintID,TypeID,Height,Width,User_Entry,Small_Description) VALUES(3803,451,124,52,51,9,N'Sign Names #14')</v>
      </c>
    </row>
    <row r="3806" spans="1:9" x14ac:dyDescent="0.3">
      <c r="A3806">
        <v>3804</v>
      </c>
      <c r="B3806">
        <v>451</v>
      </c>
      <c r="C3806">
        <v>124</v>
      </c>
      <c r="D3806">
        <v>50</v>
      </c>
      <c r="E3806">
        <v>45</v>
      </c>
      <c r="F3806">
        <v>9</v>
      </c>
      <c r="G3806" t="s">
        <v>2310</v>
      </c>
      <c r="H3806" t="s">
        <v>6486</v>
      </c>
      <c r="I3806" t="str">
        <f t="shared" si="59"/>
        <v>INSERT INTO [Object](ObjectID,FingerprintID,TypeID,Height,Width,User_Entry,Small_Description) VALUES(3804,451,124,50,45,9,N'Sign Names #15')</v>
      </c>
    </row>
    <row r="3807" spans="1:9" x14ac:dyDescent="0.3">
      <c r="A3807">
        <v>3805</v>
      </c>
      <c r="B3807">
        <v>451</v>
      </c>
      <c r="C3807">
        <v>124</v>
      </c>
      <c r="D3807">
        <v>51</v>
      </c>
      <c r="E3807">
        <v>49</v>
      </c>
      <c r="F3807">
        <v>9</v>
      </c>
      <c r="G3807" t="s">
        <v>2310</v>
      </c>
      <c r="H3807" t="s">
        <v>6487</v>
      </c>
      <c r="I3807" t="str">
        <f t="shared" si="59"/>
        <v>INSERT INTO [Object](ObjectID,FingerprintID,TypeID,Height,Width,User_Entry,Small_Description) VALUES(3805,451,124,51,49,9,N'Sign Names #16')</v>
      </c>
    </row>
    <row r="3808" spans="1:9" x14ac:dyDescent="0.3">
      <c r="A3808">
        <v>3806</v>
      </c>
      <c r="B3808">
        <v>451</v>
      </c>
      <c r="C3808">
        <v>124</v>
      </c>
      <c r="D3808">
        <v>48</v>
      </c>
      <c r="E3808">
        <v>54</v>
      </c>
      <c r="F3808">
        <v>9</v>
      </c>
      <c r="G3808" t="s">
        <v>2310</v>
      </c>
      <c r="H3808" t="s">
        <v>6488</v>
      </c>
      <c r="I3808" t="str">
        <f t="shared" si="59"/>
        <v>INSERT INTO [Object](ObjectID,FingerprintID,TypeID,Height,Width,User_Entry,Small_Description) VALUES(3806,451,124,48,54,9,N'Sign Names #17')</v>
      </c>
    </row>
    <row r="3809" spans="1:9" x14ac:dyDescent="0.3">
      <c r="A3809">
        <v>3807</v>
      </c>
      <c r="B3809">
        <v>451</v>
      </c>
      <c r="C3809">
        <v>124</v>
      </c>
      <c r="D3809">
        <v>54</v>
      </c>
      <c r="E3809">
        <v>52</v>
      </c>
      <c r="F3809">
        <v>9</v>
      </c>
      <c r="G3809" t="s">
        <v>2310</v>
      </c>
      <c r="H3809" t="s">
        <v>6489</v>
      </c>
      <c r="I3809" t="str">
        <f t="shared" si="59"/>
        <v>INSERT INTO [Object](ObjectID,FingerprintID,TypeID,Height,Width,User_Entry,Small_Description) VALUES(3807,451,124,54,52,9,N'Sign Names #18')</v>
      </c>
    </row>
    <row r="3810" spans="1:9" x14ac:dyDescent="0.3">
      <c r="A3810">
        <v>3808</v>
      </c>
      <c r="B3810">
        <v>451</v>
      </c>
      <c r="C3810">
        <v>124</v>
      </c>
      <c r="D3810">
        <v>46</v>
      </c>
      <c r="E3810">
        <v>52</v>
      </c>
      <c r="F3810">
        <v>9</v>
      </c>
      <c r="G3810" t="s">
        <v>2310</v>
      </c>
      <c r="H3810" t="s">
        <v>6490</v>
      </c>
      <c r="I3810" t="str">
        <f t="shared" si="59"/>
        <v>INSERT INTO [Object](ObjectID,FingerprintID,TypeID,Height,Width,User_Entry,Small_Description) VALUES(3808,451,124,46,52,9,N'Sign Names #19')</v>
      </c>
    </row>
    <row r="3811" spans="1:9" x14ac:dyDescent="0.3">
      <c r="A3811">
        <v>3809</v>
      </c>
      <c r="B3811">
        <v>451</v>
      </c>
      <c r="C3811">
        <v>124</v>
      </c>
      <c r="D3811">
        <v>54</v>
      </c>
      <c r="E3811">
        <v>53</v>
      </c>
      <c r="F3811">
        <v>9</v>
      </c>
      <c r="G3811" t="s">
        <v>2310</v>
      </c>
      <c r="H3811" t="s">
        <v>6491</v>
      </c>
      <c r="I3811" t="str">
        <f t="shared" si="59"/>
        <v>INSERT INTO [Object](ObjectID,FingerprintID,TypeID,Height,Width,User_Entry,Small_Description) VALUES(3809,451,124,54,53,9,N'Sign Names #20')</v>
      </c>
    </row>
    <row r="3812" spans="1:9" x14ac:dyDescent="0.3">
      <c r="A3812">
        <v>3810</v>
      </c>
      <c r="B3812">
        <v>451</v>
      </c>
      <c r="C3812">
        <v>124</v>
      </c>
      <c r="D3812">
        <v>52</v>
      </c>
      <c r="E3812">
        <v>49</v>
      </c>
      <c r="F3812">
        <v>9</v>
      </c>
      <c r="G3812" t="s">
        <v>2310</v>
      </c>
      <c r="H3812" t="s">
        <v>6492</v>
      </c>
      <c r="I3812" t="str">
        <f t="shared" si="59"/>
        <v>INSERT INTO [Object](ObjectID,FingerprintID,TypeID,Height,Width,User_Entry,Small_Description) VALUES(3810,451,124,52,49,9,N'Sign Names #21')</v>
      </c>
    </row>
    <row r="3813" spans="1:9" x14ac:dyDescent="0.3">
      <c r="A3813">
        <v>3811</v>
      </c>
      <c r="B3813">
        <v>451</v>
      </c>
      <c r="C3813">
        <v>124</v>
      </c>
      <c r="D3813">
        <v>55</v>
      </c>
      <c r="E3813">
        <v>51</v>
      </c>
      <c r="F3813">
        <v>9</v>
      </c>
      <c r="G3813" t="s">
        <v>2310</v>
      </c>
      <c r="H3813" t="s">
        <v>6493</v>
      </c>
      <c r="I3813" t="str">
        <f t="shared" si="59"/>
        <v>INSERT INTO [Object](ObjectID,FingerprintID,TypeID,Height,Width,User_Entry,Small_Description) VALUES(3811,451,124,55,51,9,N'Sign Names #22')</v>
      </c>
    </row>
    <row r="3814" spans="1:9" x14ac:dyDescent="0.3">
      <c r="A3814">
        <v>3812</v>
      </c>
      <c r="B3814">
        <v>451</v>
      </c>
      <c r="C3814">
        <v>124</v>
      </c>
      <c r="D3814">
        <v>55</v>
      </c>
      <c r="E3814">
        <v>47</v>
      </c>
      <c r="F3814">
        <v>9</v>
      </c>
      <c r="G3814" t="s">
        <v>2310</v>
      </c>
      <c r="H3814" t="s">
        <v>6494</v>
      </c>
      <c r="I3814" t="str">
        <f t="shared" si="59"/>
        <v>INSERT INTO [Object](ObjectID,FingerprintID,TypeID,Height,Width,User_Entry,Small_Description) VALUES(3812,451,124,55,47,9,N'Sign Names #23')</v>
      </c>
    </row>
    <row r="3815" spans="1:9" x14ac:dyDescent="0.3">
      <c r="A3815">
        <v>3813</v>
      </c>
      <c r="B3815">
        <v>451</v>
      </c>
      <c r="C3815">
        <v>124</v>
      </c>
      <c r="D3815">
        <v>50</v>
      </c>
      <c r="E3815">
        <v>44</v>
      </c>
      <c r="F3815">
        <v>9</v>
      </c>
      <c r="G3815" t="s">
        <v>2310</v>
      </c>
      <c r="H3815" t="s">
        <v>6495</v>
      </c>
      <c r="I3815" t="str">
        <f t="shared" si="59"/>
        <v>INSERT INTO [Object](ObjectID,FingerprintID,TypeID,Height,Width,User_Entry,Small_Description) VALUES(3813,451,124,50,44,9,N'Sign Names #24')</v>
      </c>
    </row>
    <row r="3816" spans="1:9" x14ac:dyDescent="0.3">
      <c r="A3816">
        <v>3814</v>
      </c>
      <c r="B3816">
        <v>451</v>
      </c>
      <c r="C3816">
        <v>124</v>
      </c>
      <c r="D3816">
        <v>62</v>
      </c>
      <c r="E3816">
        <v>50</v>
      </c>
      <c r="F3816">
        <v>9</v>
      </c>
      <c r="G3816" t="s">
        <v>2310</v>
      </c>
      <c r="H3816" t="s">
        <v>6496</v>
      </c>
      <c r="I3816" t="str">
        <f t="shared" si="59"/>
        <v>INSERT INTO [Object](ObjectID,FingerprintID,TypeID,Height,Width,User_Entry,Small_Description) VALUES(3814,451,124,62,50,9,N'Sign Names #25')</v>
      </c>
    </row>
    <row r="3817" spans="1:9" x14ac:dyDescent="0.3">
      <c r="A3817">
        <v>3815</v>
      </c>
      <c r="B3817">
        <v>451</v>
      </c>
      <c r="C3817">
        <v>124</v>
      </c>
      <c r="D3817">
        <v>53</v>
      </c>
      <c r="E3817">
        <v>45</v>
      </c>
      <c r="F3817">
        <v>9</v>
      </c>
      <c r="G3817" t="s">
        <v>2310</v>
      </c>
      <c r="H3817" t="s">
        <v>6497</v>
      </c>
      <c r="I3817" t="str">
        <f t="shared" si="59"/>
        <v>INSERT INTO [Object](ObjectID,FingerprintID,TypeID,Height,Width,User_Entry,Small_Description) VALUES(3815,451,124,53,45,9,N'Sign Names #26')</v>
      </c>
    </row>
    <row r="3818" spans="1:9" x14ac:dyDescent="0.3">
      <c r="A3818">
        <v>3816</v>
      </c>
      <c r="B3818">
        <v>451</v>
      </c>
      <c r="C3818">
        <v>124</v>
      </c>
      <c r="D3818">
        <v>65</v>
      </c>
      <c r="E3818">
        <v>52</v>
      </c>
      <c r="F3818">
        <v>9</v>
      </c>
      <c r="G3818" t="s">
        <v>2310</v>
      </c>
      <c r="H3818" t="s">
        <v>6498</v>
      </c>
      <c r="I3818" t="str">
        <f t="shared" si="59"/>
        <v>INSERT INTO [Object](ObjectID,FingerprintID,TypeID,Height,Width,User_Entry,Small_Description) VALUES(3816,451,124,65,52,9,N'Sign Names #27')</v>
      </c>
    </row>
    <row r="3819" spans="1:9" x14ac:dyDescent="0.3">
      <c r="A3819">
        <v>3817</v>
      </c>
      <c r="B3819">
        <v>451</v>
      </c>
      <c r="C3819">
        <v>124</v>
      </c>
      <c r="D3819">
        <v>54</v>
      </c>
      <c r="E3819">
        <v>47</v>
      </c>
      <c r="F3819">
        <v>9</v>
      </c>
      <c r="G3819" t="s">
        <v>2310</v>
      </c>
      <c r="H3819" t="s">
        <v>6499</v>
      </c>
      <c r="I3819" t="str">
        <f t="shared" si="59"/>
        <v>INSERT INTO [Object](ObjectID,FingerprintID,TypeID,Height,Width,User_Entry,Small_Description) VALUES(3817,451,124,54,47,9,N'Sign Names #28')</v>
      </c>
    </row>
    <row r="3820" spans="1:9" x14ac:dyDescent="0.3">
      <c r="A3820">
        <v>3818</v>
      </c>
      <c r="B3820">
        <v>451</v>
      </c>
      <c r="C3820">
        <v>124</v>
      </c>
      <c r="D3820">
        <v>61</v>
      </c>
      <c r="E3820">
        <v>50</v>
      </c>
      <c r="F3820">
        <v>9</v>
      </c>
      <c r="G3820" t="s">
        <v>2310</v>
      </c>
      <c r="H3820" t="s">
        <v>6500</v>
      </c>
      <c r="I3820" t="str">
        <f t="shared" si="59"/>
        <v>INSERT INTO [Object](ObjectID,FingerprintID,TypeID,Height,Width,User_Entry,Small_Description) VALUES(3818,451,124,61,50,9,N'Sign Names #29')</v>
      </c>
    </row>
    <row r="3821" spans="1:9" x14ac:dyDescent="0.3">
      <c r="A3821">
        <v>3819</v>
      </c>
      <c r="B3821">
        <v>451</v>
      </c>
      <c r="C3821">
        <v>124</v>
      </c>
      <c r="D3821">
        <v>55</v>
      </c>
      <c r="E3821">
        <v>45</v>
      </c>
      <c r="F3821">
        <v>9</v>
      </c>
      <c r="G3821" t="s">
        <v>2310</v>
      </c>
      <c r="H3821" t="s">
        <v>6501</v>
      </c>
      <c r="I3821" t="str">
        <f t="shared" si="59"/>
        <v>INSERT INTO [Object](ObjectID,FingerprintID,TypeID,Height,Width,User_Entry,Small_Description) VALUES(3819,451,124,55,45,9,N'Sign Names #30')</v>
      </c>
    </row>
    <row r="3822" spans="1:9" x14ac:dyDescent="0.3">
      <c r="A3822">
        <v>3820</v>
      </c>
      <c r="B3822">
        <v>451</v>
      </c>
      <c r="C3822">
        <v>124</v>
      </c>
      <c r="D3822">
        <v>61</v>
      </c>
      <c r="E3822">
        <v>49</v>
      </c>
      <c r="F3822">
        <v>9</v>
      </c>
      <c r="G3822" t="s">
        <v>2310</v>
      </c>
      <c r="H3822" t="s">
        <v>6502</v>
      </c>
      <c r="I3822" t="str">
        <f t="shared" si="59"/>
        <v>INSERT INTO [Object](ObjectID,FingerprintID,TypeID,Height,Width,User_Entry,Small_Description) VALUES(3820,451,124,61,49,9,N'Sign Names #31')</v>
      </c>
    </row>
    <row r="3823" spans="1:9" x14ac:dyDescent="0.3">
      <c r="A3823">
        <v>3821</v>
      </c>
      <c r="B3823">
        <v>451</v>
      </c>
      <c r="C3823">
        <v>124</v>
      </c>
      <c r="D3823">
        <v>54</v>
      </c>
      <c r="E3823">
        <v>46</v>
      </c>
      <c r="F3823">
        <v>9</v>
      </c>
      <c r="G3823" t="s">
        <v>2310</v>
      </c>
      <c r="H3823" t="s">
        <v>6503</v>
      </c>
      <c r="I3823" t="str">
        <f t="shared" si="59"/>
        <v>INSERT INTO [Object](ObjectID,FingerprintID,TypeID,Height,Width,User_Entry,Small_Description) VALUES(3821,451,124,54,46,9,N'Sign Names #32')</v>
      </c>
    </row>
    <row r="3824" spans="1:9" x14ac:dyDescent="0.3">
      <c r="A3824">
        <v>3822</v>
      </c>
      <c r="B3824">
        <v>451</v>
      </c>
      <c r="C3824">
        <v>124</v>
      </c>
      <c r="D3824">
        <v>61</v>
      </c>
      <c r="E3824">
        <v>47</v>
      </c>
      <c r="F3824">
        <v>9</v>
      </c>
      <c r="G3824" t="s">
        <v>2310</v>
      </c>
      <c r="H3824" t="s">
        <v>6504</v>
      </c>
      <c r="I3824" t="str">
        <f t="shared" si="59"/>
        <v>INSERT INTO [Object](ObjectID,FingerprintID,TypeID,Height,Width,User_Entry,Small_Description) VALUES(3822,451,124,61,47,9,N'Sign Names #33')</v>
      </c>
    </row>
    <row r="3825" spans="1:9" x14ac:dyDescent="0.3">
      <c r="A3825">
        <v>3823</v>
      </c>
      <c r="B3825">
        <v>451</v>
      </c>
      <c r="C3825">
        <v>124</v>
      </c>
      <c r="D3825">
        <v>54</v>
      </c>
      <c r="E3825">
        <v>49</v>
      </c>
      <c r="F3825">
        <v>9</v>
      </c>
      <c r="G3825" t="s">
        <v>2310</v>
      </c>
      <c r="H3825" t="s">
        <v>6505</v>
      </c>
      <c r="I3825" t="str">
        <f t="shared" si="59"/>
        <v>INSERT INTO [Object](ObjectID,FingerprintID,TypeID,Height,Width,User_Entry,Small_Description) VALUES(3823,451,124,54,49,9,N'Sign Names #34')</v>
      </c>
    </row>
    <row r="3826" spans="1:9" x14ac:dyDescent="0.3">
      <c r="A3826">
        <v>3824</v>
      </c>
      <c r="B3826">
        <v>451</v>
      </c>
      <c r="C3826">
        <v>124</v>
      </c>
      <c r="D3826">
        <v>61</v>
      </c>
      <c r="E3826">
        <v>47</v>
      </c>
      <c r="F3826">
        <v>9</v>
      </c>
      <c r="G3826" t="s">
        <v>2310</v>
      </c>
      <c r="H3826" t="s">
        <v>6506</v>
      </c>
      <c r="I3826" t="str">
        <f t="shared" si="59"/>
        <v>INSERT INTO [Object](ObjectID,FingerprintID,TypeID,Height,Width,User_Entry,Small_Description) VALUES(3824,451,124,61,47,9,N'Sign Names #35')</v>
      </c>
    </row>
    <row r="3827" spans="1:9" x14ac:dyDescent="0.3">
      <c r="A3827">
        <v>3825</v>
      </c>
      <c r="B3827">
        <v>451</v>
      </c>
      <c r="C3827">
        <v>124</v>
      </c>
      <c r="D3827">
        <v>54</v>
      </c>
      <c r="E3827">
        <v>48</v>
      </c>
      <c r="F3827">
        <v>9</v>
      </c>
      <c r="G3827" t="s">
        <v>2310</v>
      </c>
      <c r="H3827" t="s">
        <v>6507</v>
      </c>
      <c r="I3827" t="str">
        <f t="shared" si="59"/>
        <v>INSERT INTO [Object](ObjectID,FingerprintID,TypeID,Height,Width,User_Entry,Small_Description) VALUES(3825,451,124,54,48,9,N'Sign Names #36')</v>
      </c>
    </row>
    <row r="3828" spans="1:9" x14ac:dyDescent="0.3">
      <c r="A3828">
        <v>3826</v>
      </c>
      <c r="B3828">
        <v>451</v>
      </c>
      <c r="C3828">
        <v>124</v>
      </c>
      <c r="D3828">
        <v>60</v>
      </c>
      <c r="E3828">
        <v>47</v>
      </c>
      <c r="F3828">
        <v>9</v>
      </c>
      <c r="G3828" t="s">
        <v>2310</v>
      </c>
      <c r="H3828" t="s">
        <v>6508</v>
      </c>
      <c r="I3828" t="str">
        <f t="shared" si="59"/>
        <v>INSERT INTO [Object](ObjectID,FingerprintID,TypeID,Height,Width,User_Entry,Small_Description) VALUES(3826,451,124,60,47,9,N'Sign Names #37')</v>
      </c>
    </row>
    <row r="3829" spans="1:9" x14ac:dyDescent="0.3">
      <c r="A3829">
        <v>3827</v>
      </c>
      <c r="B3829">
        <v>451</v>
      </c>
      <c r="C3829">
        <v>124</v>
      </c>
      <c r="D3829">
        <v>56</v>
      </c>
      <c r="E3829">
        <v>48</v>
      </c>
      <c r="F3829">
        <v>9</v>
      </c>
      <c r="G3829" t="s">
        <v>2310</v>
      </c>
      <c r="H3829" t="s">
        <v>6509</v>
      </c>
      <c r="I3829" t="str">
        <f t="shared" si="59"/>
        <v>INSERT INTO [Object](ObjectID,FingerprintID,TypeID,Height,Width,User_Entry,Small_Description) VALUES(3827,451,124,56,48,9,N'Sign Names #38')</v>
      </c>
    </row>
    <row r="3830" spans="1:9" x14ac:dyDescent="0.3">
      <c r="A3830">
        <v>3828</v>
      </c>
      <c r="B3830">
        <v>451</v>
      </c>
      <c r="C3830">
        <v>124</v>
      </c>
      <c r="D3830">
        <v>60</v>
      </c>
      <c r="E3830">
        <v>48</v>
      </c>
      <c r="F3830">
        <v>9</v>
      </c>
      <c r="G3830" t="s">
        <v>2310</v>
      </c>
      <c r="H3830" t="s">
        <v>6510</v>
      </c>
      <c r="I3830" t="str">
        <f t="shared" si="59"/>
        <v>INSERT INTO [Object](ObjectID,FingerprintID,TypeID,Height,Width,User_Entry,Small_Description) VALUES(3828,451,124,60,48,9,N'Sign Names #39')</v>
      </c>
    </row>
    <row r="3831" spans="1:9" x14ac:dyDescent="0.3">
      <c r="A3831">
        <v>3829</v>
      </c>
      <c r="B3831">
        <v>451</v>
      </c>
      <c r="C3831">
        <v>124</v>
      </c>
      <c r="D3831">
        <v>57</v>
      </c>
      <c r="E3831">
        <v>46</v>
      </c>
      <c r="F3831">
        <v>9</v>
      </c>
      <c r="G3831" t="s">
        <v>2310</v>
      </c>
      <c r="H3831" t="s">
        <v>6511</v>
      </c>
      <c r="I3831" t="str">
        <f t="shared" si="59"/>
        <v>INSERT INTO [Object](ObjectID,FingerprintID,TypeID,Height,Width,User_Entry,Small_Description) VALUES(3829,451,124,57,46,9,N'Sign Names #40')</v>
      </c>
    </row>
    <row r="3832" spans="1:9" x14ac:dyDescent="0.3">
      <c r="A3832">
        <v>3830</v>
      </c>
      <c r="B3832">
        <v>451</v>
      </c>
      <c r="C3832">
        <v>124</v>
      </c>
      <c r="D3832">
        <v>59</v>
      </c>
      <c r="E3832">
        <v>49</v>
      </c>
      <c r="F3832">
        <v>9</v>
      </c>
      <c r="G3832" t="s">
        <v>2310</v>
      </c>
      <c r="H3832" t="s">
        <v>6512</v>
      </c>
      <c r="I3832" t="str">
        <f t="shared" si="59"/>
        <v>INSERT INTO [Object](ObjectID,FingerprintID,TypeID,Height,Width,User_Entry,Small_Description) VALUES(3830,451,124,59,49,9,N'Sign Names #41')</v>
      </c>
    </row>
    <row r="3833" spans="1:9" x14ac:dyDescent="0.3">
      <c r="A3833">
        <v>3831</v>
      </c>
      <c r="B3833">
        <v>451</v>
      </c>
      <c r="C3833">
        <v>124</v>
      </c>
      <c r="D3833">
        <v>55</v>
      </c>
      <c r="E3833">
        <v>47</v>
      </c>
      <c r="F3833">
        <v>9</v>
      </c>
      <c r="G3833" t="s">
        <v>2310</v>
      </c>
      <c r="H3833" t="s">
        <v>6513</v>
      </c>
      <c r="I3833" t="str">
        <f t="shared" si="59"/>
        <v>INSERT INTO [Object](ObjectID,FingerprintID,TypeID,Height,Width,User_Entry,Small_Description) VALUES(3831,451,124,55,47,9,N'Sign Names #42')</v>
      </c>
    </row>
    <row r="3834" spans="1:9" x14ac:dyDescent="0.3">
      <c r="A3834">
        <v>3832</v>
      </c>
      <c r="B3834">
        <v>451</v>
      </c>
      <c r="C3834">
        <v>124</v>
      </c>
      <c r="D3834">
        <v>62</v>
      </c>
      <c r="E3834">
        <v>46</v>
      </c>
      <c r="F3834">
        <v>9</v>
      </c>
      <c r="G3834" t="s">
        <v>2310</v>
      </c>
      <c r="H3834" t="s">
        <v>6514</v>
      </c>
      <c r="I3834" t="str">
        <f t="shared" si="59"/>
        <v>INSERT INTO [Object](ObjectID,FingerprintID,TypeID,Height,Width,User_Entry,Small_Description) VALUES(3832,451,124,62,46,9,N'Sign Names #43')</v>
      </c>
    </row>
    <row r="3835" spans="1:9" x14ac:dyDescent="0.3">
      <c r="A3835">
        <v>3833</v>
      </c>
      <c r="B3835">
        <v>451</v>
      </c>
      <c r="C3835">
        <v>124</v>
      </c>
      <c r="D3835">
        <v>56</v>
      </c>
      <c r="E3835">
        <v>48</v>
      </c>
      <c r="F3835">
        <v>9</v>
      </c>
      <c r="G3835" t="s">
        <v>2310</v>
      </c>
      <c r="H3835" t="s">
        <v>6515</v>
      </c>
      <c r="I3835" t="str">
        <f t="shared" si="59"/>
        <v>INSERT INTO [Object](ObjectID,FingerprintID,TypeID,Height,Width,User_Entry,Small_Description) VALUES(3833,451,124,56,48,9,N'Sign Names #44')</v>
      </c>
    </row>
    <row r="3836" spans="1:9" x14ac:dyDescent="0.3">
      <c r="A3836">
        <v>3834</v>
      </c>
      <c r="B3836">
        <v>451</v>
      </c>
      <c r="C3836">
        <v>124</v>
      </c>
      <c r="D3836">
        <v>63</v>
      </c>
      <c r="E3836">
        <v>48</v>
      </c>
      <c r="F3836">
        <v>9</v>
      </c>
      <c r="G3836" t="s">
        <v>2310</v>
      </c>
      <c r="H3836" t="s">
        <v>6516</v>
      </c>
      <c r="I3836" t="str">
        <f t="shared" si="59"/>
        <v>INSERT INTO [Object](ObjectID,FingerprintID,TypeID,Height,Width,User_Entry,Small_Description) VALUES(3834,451,124,63,48,9,N'Sign Names #45')</v>
      </c>
    </row>
    <row r="3837" spans="1:9" x14ac:dyDescent="0.3">
      <c r="A3837">
        <v>3835</v>
      </c>
      <c r="B3837">
        <v>451</v>
      </c>
      <c r="C3837">
        <v>124</v>
      </c>
      <c r="D3837">
        <v>57</v>
      </c>
      <c r="E3837">
        <v>49</v>
      </c>
      <c r="F3837">
        <v>9</v>
      </c>
      <c r="G3837" t="s">
        <v>2310</v>
      </c>
      <c r="H3837" t="s">
        <v>6517</v>
      </c>
      <c r="I3837" t="str">
        <f t="shared" si="59"/>
        <v>INSERT INTO [Object](ObjectID,FingerprintID,TypeID,Height,Width,User_Entry,Small_Description) VALUES(3835,451,124,57,49,9,N'Sign Names #46')</v>
      </c>
    </row>
    <row r="3838" spans="1:9" x14ac:dyDescent="0.3">
      <c r="A3838">
        <v>3836</v>
      </c>
      <c r="B3838">
        <v>451</v>
      </c>
      <c r="C3838">
        <v>124</v>
      </c>
      <c r="D3838">
        <v>61</v>
      </c>
      <c r="E3838">
        <v>46</v>
      </c>
      <c r="F3838">
        <v>9</v>
      </c>
      <c r="G3838" t="s">
        <v>2310</v>
      </c>
      <c r="H3838" t="s">
        <v>6518</v>
      </c>
      <c r="I3838" t="str">
        <f t="shared" si="59"/>
        <v>INSERT INTO [Object](ObjectID,FingerprintID,TypeID,Height,Width,User_Entry,Small_Description) VALUES(3836,451,124,61,46,9,N'Sign Names #47')</v>
      </c>
    </row>
    <row r="3839" spans="1:9" x14ac:dyDescent="0.3">
      <c r="A3839">
        <v>3837</v>
      </c>
      <c r="B3839">
        <v>451</v>
      </c>
      <c r="C3839">
        <v>124</v>
      </c>
      <c r="D3839">
        <v>55</v>
      </c>
      <c r="E3839">
        <v>49</v>
      </c>
      <c r="F3839">
        <v>9</v>
      </c>
      <c r="G3839" t="s">
        <v>2310</v>
      </c>
      <c r="H3839" t="s">
        <v>6519</v>
      </c>
      <c r="I3839" t="str">
        <f t="shared" si="59"/>
        <v>INSERT INTO [Object](ObjectID,FingerprintID,TypeID,Height,Width,User_Entry,Small_Description) VALUES(3837,451,124,55,49,9,N'Sign Names #48')</v>
      </c>
    </row>
    <row r="3840" spans="1:9" x14ac:dyDescent="0.3">
      <c r="A3840">
        <v>3838</v>
      </c>
      <c r="B3840">
        <v>451</v>
      </c>
      <c r="C3840">
        <v>124</v>
      </c>
      <c r="D3840">
        <v>60</v>
      </c>
      <c r="E3840">
        <v>50</v>
      </c>
      <c r="F3840">
        <v>9</v>
      </c>
      <c r="G3840" t="s">
        <v>2310</v>
      </c>
      <c r="H3840" t="s">
        <v>6520</v>
      </c>
      <c r="I3840" t="str">
        <f t="shared" si="59"/>
        <v>INSERT INTO [Object](ObjectID,FingerprintID,TypeID,Height,Width,User_Entry,Small_Description) VALUES(3838,451,124,60,50,9,N'Sign Names #49')</v>
      </c>
    </row>
    <row r="3841" spans="1:9" x14ac:dyDescent="0.3">
      <c r="A3841">
        <v>3839</v>
      </c>
      <c r="B3841">
        <v>451</v>
      </c>
      <c r="C3841">
        <v>124</v>
      </c>
      <c r="D3841">
        <v>56</v>
      </c>
      <c r="E3841">
        <v>46</v>
      </c>
      <c r="F3841">
        <v>9</v>
      </c>
      <c r="G3841" t="s">
        <v>2310</v>
      </c>
      <c r="H3841" t="s">
        <v>6521</v>
      </c>
      <c r="I3841" t="str">
        <f t="shared" si="59"/>
        <v>INSERT INTO [Object](ObjectID,FingerprintID,TypeID,Height,Width,User_Entry,Small_Description) VALUES(3839,451,124,56,46,9,N'Sign Names #50')</v>
      </c>
    </row>
    <row r="3842" spans="1:9" x14ac:dyDescent="0.3">
      <c r="A3842">
        <v>3840</v>
      </c>
      <c r="B3842">
        <v>451</v>
      </c>
      <c r="C3842">
        <v>124</v>
      </c>
      <c r="D3842">
        <v>63</v>
      </c>
      <c r="E3842">
        <v>52</v>
      </c>
      <c r="F3842">
        <v>9</v>
      </c>
      <c r="G3842" t="s">
        <v>2310</v>
      </c>
      <c r="H3842" t="s">
        <v>6522</v>
      </c>
      <c r="I3842" t="str">
        <f t="shared" si="59"/>
        <v>INSERT INTO [Object](ObjectID,FingerprintID,TypeID,Height,Width,User_Entry,Small_Description) VALUES(3840,451,124,63,52,9,N'Sign Names #51')</v>
      </c>
    </row>
    <row r="3843" spans="1:9" x14ac:dyDescent="0.3">
      <c r="A3843">
        <v>3841</v>
      </c>
      <c r="B3843">
        <v>451</v>
      </c>
      <c r="C3843">
        <v>124</v>
      </c>
      <c r="D3843">
        <v>57</v>
      </c>
      <c r="E3843">
        <v>47</v>
      </c>
      <c r="F3843">
        <v>9</v>
      </c>
      <c r="G3843" t="s">
        <v>2310</v>
      </c>
      <c r="H3843" t="s">
        <v>6523</v>
      </c>
      <c r="I3843" t="str">
        <f t="shared" si="59"/>
        <v>INSERT INTO [Object](ObjectID,FingerprintID,TypeID,Height,Width,User_Entry,Small_Description) VALUES(3841,451,124,57,47,9,N'Sign Names #52')</v>
      </c>
    </row>
    <row r="3844" spans="1:9" x14ac:dyDescent="0.3">
      <c r="A3844">
        <v>3842</v>
      </c>
      <c r="B3844">
        <v>451</v>
      </c>
      <c r="C3844">
        <v>124</v>
      </c>
      <c r="D3844">
        <v>66</v>
      </c>
      <c r="E3844">
        <v>51</v>
      </c>
      <c r="F3844">
        <v>9</v>
      </c>
      <c r="G3844" t="s">
        <v>2310</v>
      </c>
      <c r="H3844" t="s">
        <v>6524</v>
      </c>
      <c r="I3844" t="str">
        <f t="shared" ref="I3844:I3907" si="60">"INSERT INTO [Object](ObjectID,FingerprintID,TypeID,Height,Width,User_Entry,Small_Description) VALUES("&amp;A3844&amp;","&amp;B3844&amp;","&amp;C3844&amp;","&amp;D3844&amp;","&amp;E3844&amp;","&amp;F3844&amp;",N'"&amp;H3844&amp;"')"</f>
        <v>INSERT INTO [Object](ObjectID,FingerprintID,TypeID,Height,Width,User_Entry,Small_Description) VALUES(3842,451,124,66,51,9,N'Sign Names #53')</v>
      </c>
    </row>
    <row r="3845" spans="1:9" x14ac:dyDescent="0.3">
      <c r="A3845">
        <v>3843</v>
      </c>
      <c r="B3845">
        <v>451</v>
      </c>
      <c r="C3845">
        <v>124</v>
      </c>
      <c r="D3845">
        <v>53</v>
      </c>
      <c r="E3845">
        <v>50</v>
      </c>
      <c r="F3845">
        <v>9</v>
      </c>
      <c r="G3845" t="s">
        <v>2310</v>
      </c>
      <c r="H3845" t="s">
        <v>6525</v>
      </c>
      <c r="I3845" t="str">
        <f t="shared" si="60"/>
        <v>INSERT INTO [Object](ObjectID,FingerprintID,TypeID,Height,Width,User_Entry,Small_Description) VALUES(3843,451,124,53,50,9,N'Sign Names #54')</v>
      </c>
    </row>
    <row r="3846" spans="1:9" x14ac:dyDescent="0.3">
      <c r="A3846">
        <v>3844</v>
      </c>
      <c r="B3846">
        <v>451</v>
      </c>
      <c r="C3846">
        <v>124</v>
      </c>
      <c r="D3846">
        <v>66</v>
      </c>
      <c r="E3846">
        <v>51</v>
      </c>
      <c r="F3846">
        <v>9</v>
      </c>
      <c r="G3846" t="s">
        <v>2310</v>
      </c>
      <c r="H3846" t="s">
        <v>6526</v>
      </c>
      <c r="I3846" t="str">
        <f t="shared" si="60"/>
        <v>INSERT INTO [Object](ObjectID,FingerprintID,TypeID,Height,Width,User_Entry,Small_Description) VALUES(3844,451,124,66,51,9,N'Sign Names #55')</v>
      </c>
    </row>
    <row r="3847" spans="1:9" x14ac:dyDescent="0.3">
      <c r="A3847">
        <v>3845</v>
      </c>
      <c r="B3847">
        <v>451</v>
      </c>
      <c r="C3847">
        <v>124</v>
      </c>
      <c r="D3847">
        <v>52</v>
      </c>
      <c r="E3847">
        <v>52</v>
      </c>
      <c r="F3847">
        <v>9</v>
      </c>
      <c r="G3847" t="s">
        <v>2310</v>
      </c>
      <c r="H3847" t="s">
        <v>6527</v>
      </c>
      <c r="I3847" t="str">
        <f t="shared" si="60"/>
        <v>INSERT INTO [Object](ObjectID,FingerprintID,TypeID,Height,Width,User_Entry,Small_Description) VALUES(3845,451,124,52,52,9,N'Sign Names #56')</v>
      </c>
    </row>
    <row r="3848" spans="1:9" x14ac:dyDescent="0.3">
      <c r="A3848">
        <v>3846</v>
      </c>
      <c r="B3848">
        <v>451</v>
      </c>
      <c r="C3848">
        <v>124</v>
      </c>
      <c r="D3848">
        <v>66</v>
      </c>
      <c r="E3848">
        <v>49</v>
      </c>
      <c r="F3848">
        <v>9</v>
      </c>
      <c r="G3848" t="s">
        <v>2310</v>
      </c>
      <c r="H3848" t="s">
        <v>6528</v>
      </c>
      <c r="I3848" t="str">
        <f t="shared" si="60"/>
        <v>INSERT INTO [Object](ObjectID,FingerprintID,TypeID,Height,Width,User_Entry,Small_Description) VALUES(3846,451,124,66,49,9,N'Sign Names #57')</v>
      </c>
    </row>
    <row r="3849" spans="1:9" x14ac:dyDescent="0.3">
      <c r="A3849">
        <v>3847</v>
      </c>
      <c r="B3849">
        <v>451</v>
      </c>
      <c r="C3849">
        <v>124</v>
      </c>
      <c r="D3849">
        <v>54</v>
      </c>
      <c r="E3849">
        <v>52</v>
      </c>
      <c r="F3849">
        <v>9</v>
      </c>
      <c r="G3849" t="s">
        <v>2310</v>
      </c>
      <c r="H3849" t="s">
        <v>6529</v>
      </c>
      <c r="I3849" t="str">
        <f t="shared" si="60"/>
        <v>INSERT INTO [Object](ObjectID,FingerprintID,TypeID,Height,Width,User_Entry,Small_Description) VALUES(3847,451,124,54,52,9,N'Sign Names #58')</v>
      </c>
    </row>
    <row r="3850" spans="1:9" x14ac:dyDescent="0.3">
      <c r="A3850">
        <v>3848</v>
      </c>
      <c r="B3850">
        <v>452</v>
      </c>
      <c r="C3850">
        <v>100</v>
      </c>
      <c r="D3850">
        <v>268</v>
      </c>
      <c r="E3850">
        <v>254</v>
      </c>
      <c r="F3850">
        <v>5</v>
      </c>
      <c r="G3850" t="s">
        <v>2294</v>
      </c>
      <c r="H3850" t="s">
        <v>6530</v>
      </c>
      <c r="I3850" t="str">
        <f t="shared" si="60"/>
        <v>INSERT INTO [Object](ObjectID,FingerprintID,TypeID,Height,Width,User_Entry,Small_Description) VALUES(3848,452,100,268,254,5,N'Trash Can #446')</v>
      </c>
    </row>
    <row r="3851" spans="1:9" x14ac:dyDescent="0.3">
      <c r="A3851">
        <v>3849</v>
      </c>
      <c r="B3851">
        <v>453</v>
      </c>
      <c r="C3851">
        <v>77</v>
      </c>
      <c r="D3851">
        <v>40</v>
      </c>
      <c r="E3851">
        <v>96</v>
      </c>
      <c r="F3851">
        <v>8</v>
      </c>
      <c r="G3851" t="s">
        <v>2306</v>
      </c>
      <c r="H3851" t="s">
        <v>6531</v>
      </c>
      <c r="I3851" t="str">
        <f t="shared" si="60"/>
        <v>INSERT INTO [Object](ObjectID,FingerprintID,TypeID,Height,Width,User_Entry,Small_Description) VALUES(3849,453,77,40,96,8,N'Restaurant Theatre Chairs #12')</v>
      </c>
    </row>
    <row r="3852" spans="1:9" x14ac:dyDescent="0.3">
      <c r="A3852">
        <v>3850</v>
      </c>
      <c r="B3852">
        <v>453</v>
      </c>
      <c r="C3852">
        <v>100</v>
      </c>
      <c r="D3852">
        <v>32</v>
      </c>
      <c r="E3852">
        <v>125</v>
      </c>
      <c r="F3852">
        <v>8</v>
      </c>
      <c r="G3852" t="s">
        <v>2306</v>
      </c>
      <c r="H3852" t="s">
        <v>6532</v>
      </c>
      <c r="I3852" t="str">
        <f t="shared" si="60"/>
        <v>INSERT INTO [Object](ObjectID,FingerprintID,TypeID,Height,Width,User_Entry,Small_Description) VALUES(3850,453,100,32,125,8,N'Trash Can #447')</v>
      </c>
    </row>
    <row r="3853" spans="1:9" x14ac:dyDescent="0.3">
      <c r="A3853">
        <v>3851</v>
      </c>
      <c r="B3853">
        <v>453</v>
      </c>
      <c r="C3853">
        <v>113</v>
      </c>
      <c r="D3853">
        <v>174</v>
      </c>
      <c r="E3853">
        <v>561</v>
      </c>
      <c r="F3853">
        <v>8</v>
      </c>
      <c r="G3853" t="s">
        <v>2306</v>
      </c>
      <c r="H3853" t="s">
        <v>6533</v>
      </c>
      <c r="I3853" t="str">
        <f t="shared" si="60"/>
        <v>INSERT INTO [Object](ObjectID,FingerprintID,TypeID,Height,Width,User_Entry,Small_Description) VALUES(3851,453,113,174,561,8,N'Door W/Window #113')</v>
      </c>
    </row>
    <row r="3854" spans="1:9" x14ac:dyDescent="0.3">
      <c r="A3854">
        <v>3852</v>
      </c>
      <c r="B3854">
        <v>453</v>
      </c>
      <c r="C3854">
        <v>113</v>
      </c>
      <c r="D3854">
        <v>155</v>
      </c>
      <c r="E3854">
        <v>515</v>
      </c>
      <c r="F3854">
        <v>8</v>
      </c>
      <c r="G3854" t="s">
        <v>2306</v>
      </c>
      <c r="H3854" t="s">
        <v>6534</v>
      </c>
      <c r="I3854" t="str">
        <f t="shared" si="60"/>
        <v>INSERT INTO [Object](ObjectID,FingerprintID,TypeID,Height,Width,User_Entry,Small_Description) VALUES(3852,453,113,155,515,8,N'Door W/Window #114')</v>
      </c>
    </row>
    <row r="3855" spans="1:9" x14ac:dyDescent="0.3">
      <c r="A3855">
        <v>3853</v>
      </c>
      <c r="B3855">
        <v>453</v>
      </c>
      <c r="C3855">
        <v>113</v>
      </c>
      <c r="D3855">
        <v>203</v>
      </c>
      <c r="E3855">
        <v>565</v>
      </c>
      <c r="F3855">
        <v>8</v>
      </c>
      <c r="G3855" t="s">
        <v>2306</v>
      </c>
      <c r="H3855" t="s">
        <v>6535</v>
      </c>
      <c r="I3855" t="str">
        <f t="shared" si="60"/>
        <v>INSERT INTO [Object](ObjectID,FingerprintID,TypeID,Height,Width,User_Entry,Small_Description) VALUES(3853,453,113,203,565,8,N'Door W/Window #115')</v>
      </c>
    </row>
    <row r="3856" spans="1:9" x14ac:dyDescent="0.3">
      <c r="A3856">
        <v>3854</v>
      </c>
      <c r="B3856">
        <v>454</v>
      </c>
      <c r="C3856">
        <v>31</v>
      </c>
      <c r="D3856">
        <v>169</v>
      </c>
      <c r="E3856">
        <v>72</v>
      </c>
      <c r="F3856">
        <v>2</v>
      </c>
      <c r="G3856" t="s">
        <v>2282</v>
      </c>
      <c r="H3856" t="s">
        <v>6536</v>
      </c>
      <c r="I3856" t="str">
        <f t="shared" si="60"/>
        <v>INSERT INTO [Object](ObjectID,FingerprintID,TypeID,Height,Width,User_Entry,Small_Description) VALUES(3854,454,31,169,72,2,N'Pole Upper Deck #10')</v>
      </c>
    </row>
    <row r="3857" spans="1:9" x14ac:dyDescent="0.3">
      <c r="A3857">
        <v>3855</v>
      </c>
      <c r="B3857">
        <v>454</v>
      </c>
      <c r="C3857">
        <v>100</v>
      </c>
      <c r="D3857">
        <v>31</v>
      </c>
      <c r="E3857">
        <v>126</v>
      </c>
      <c r="F3857">
        <v>2</v>
      </c>
      <c r="G3857" t="s">
        <v>2282</v>
      </c>
      <c r="H3857" t="s">
        <v>6537</v>
      </c>
      <c r="I3857" t="str">
        <f t="shared" si="60"/>
        <v>INSERT INTO [Object](ObjectID,FingerprintID,TypeID,Height,Width,User_Entry,Small_Description) VALUES(3855,454,100,31,126,2,N'Trash Can #448')</v>
      </c>
    </row>
    <row r="3858" spans="1:9" x14ac:dyDescent="0.3">
      <c r="A3858">
        <v>3856</v>
      </c>
      <c r="B3858">
        <v>454</v>
      </c>
      <c r="C3858">
        <v>113</v>
      </c>
      <c r="D3858">
        <v>359</v>
      </c>
      <c r="E3858">
        <v>567</v>
      </c>
      <c r="F3858">
        <v>2</v>
      </c>
      <c r="G3858" t="s">
        <v>2282</v>
      </c>
      <c r="H3858" t="s">
        <v>6538</v>
      </c>
      <c r="I3858" t="str">
        <f t="shared" si="60"/>
        <v>INSERT INTO [Object](ObjectID,FingerprintID,TypeID,Height,Width,User_Entry,Small_Description) VALUES(3856,454,113,359,567,2,N'Door W/Window #116')</v>
      </c>
    </row>
    <row r="3859" spans="1:9" x14ac:dyDescent="0.3">
      <c r="A3859">
        <v>3857</v>
      </c>
      <c r="B3859">
        <v>454</v>
      </c>
      <c r="C3859">
        <v>113</v>
      </c>
      <c r="D3859">
        <v>372</v>
      </c>
      <c r="E3859">
        <v>519</v>
      </c>
      <c r="F3859">
        <v>2</v>
      </c>
      <c r="G3859" t="s">
        <v>2282</v>
      </c>
      <c r="H3859" t="s">
        <v>6539</v>
      </c>
      <c r="I3859" t="str">
        <f t="shared" si="60"/>
        <v>INSERT INTO [Object](ObjectID,FingerprintID,TypeID,Height,Width,User_Entry,Small_Description) VALUES(3857,454,113,372,519,2,N'Door W/Window #117')</v>
      </c>
    </row>
    <row r="3860" spans="1:9" x14ac:dyDescent="0.3">
      <c r="A3860">
        <v>3858</v>
      </c>
      <c r="B3860">
        <v>454</v>
      </c>
      <c r="C3860">
        <v>113</v>
      </c>
      <c r="D3860">
        <v>260</v>
      </c>
      <c r="E3860">
        <v>563</v>
      </c>
      <c r="F3860">
        <v>2</v>
      </c>
      <c r="G3860" t="s">
        <v>2282</v>
      </c>
      <c r="H3860" t="s">
        <v>6540</v>
      </c>
      <c r="I3860" t="str">
        <f t="shared" si="60"/>
        <v>INSERT INTO [Object](ObjectID,FingerprintID,TypeID,Height,Width,User_Entry,Small_Description) VALUES(3858,454,113,260,563,2,N'Door W/Window #118')</v>
      </c>
    </row>
    <row r="3861" spans="1:9" x14ac:dyDescent="0.3">
      <c r="A3861">
        <v>3859</v>
      </c>
      <c r="B3861">
        <v>454</v>
      </c>
      <c r="C3861">
        <v>113</v>
      </c>
      <c r="D3861">
        <v>353</v>
      </c>
      <c r="E3861">
        <v>625</v>
      </c>
      <c r="F3861">
        <v>2</v>
      </c>
      <c r="G3861" t="s">
        <v>2282</v>
      </c>
      <c r="H3861" t="s">
        <v>6541</v>
      </c>
      <c r="I3861" t="str">
        <f t="shared" si="60"/>
        <v>INSERT INTO [Object](ObjectID,FingerprintID,TypeID,Height,Width,User_Entry,Small_Description) VALUES(3859,454,113,353,625,2,N'Door W/Window #119')</v>
      </c>
    </row>
    <row r="3862" spans="1:9" x14ac:dyDescent="0.3">
      <c r="A3862">
        <v>3860</v>
      </c>
      <c r="B3862">
        <v>454</v>
      </c>
      <c r="C3862">
        <v>113</v>
      </c>
      <c r="D3862">
        <v>298</v>
      </c>
      <c r="E3862">
        <v>551</v>
      </c>
      <c r="F3862">
        <v>2</v>
      </c>
      <c r="G3862" t="s">
        <v>2282</v>
      </c>
      <c r="H3862" t="s">
        <v>6542</v>
      </c>
      <c r="I3862" t="str">
        <f t="shared" si="60"/>
        <v>INSERT INTO [Object](ObjectID,FingerprintID,TypeID,Height,Width,User_Entry,Small_Description) VALUES(3860,454,113,298,551,2,N'Door W/Window #120')</v>
      </c>
    </row>
    <row r="3863" spans="1:9" x14ac:dyDescent="0.3">
      <c r="A3863">
        <v>3861</v>
      </c>
      <c r="B3863">
        <v>454</v>
      </c>
      <c r="C3863">
        <v>113</v>
      </c>
      <c r="D3863">
        <v>318</v>
      </c>
      <c r="E3863">
        <v>523</v>
      </c>
      <c r="F3863">
        <v>2</v>
      </c>
      <c r="G3863" t="s">
        <v>2282</v>
      </c>
      <c r="H3863" t="s">
        <v>6543</v>
      </c>
      <c r="I3863" t="str">
        <f t="shared" si="60"/>
        <v>INSERT INTO [Object](ObjectID,FingerprintID,TypeID,Height,Width,User_Entry,Small_Description) VALUES(3861,454,113,318,523,2,N'Door W/Window #121')</v>
      </c>
    </row>
    <row r="3864" spans="1:9" x14ac:dyDescent="0.3">
      <c r="A3864">
        <v>3862</v>
      </c>
      <c r="B3864">
        <v>454</v>
      </c>
      <c r="C3864">
        <v>113</v>
      </c>
      <c r="D3864">
        <v>301</v>
      </c>
      <c r="E3864">
        <v>489</v>
      </c>
      <c r="F3864">
        <v>2</v>
      </c>
      <c r="G3864" t="s">
        <v>2282</v>
      </c>
      <c r="H3864" t="s">
        <v>6544</v>
      </c>
      <c r="I3864" t="str">
        <f t="shared" si="60"/>
        <v>INSERT INTO [Object](ObjectID,FingerprintID,TypeID,Height,Width,User_Entry,Small_Description) VALUES(3862,454,113,301,489,2,N'Door W/Window #122')</v>
      </c>
    </row>
    <row r="3865" spans="1:9" x14ac:dyDescent="0.3">
      <c r="A3865">
        <v>3863</v>
      </c>
      <c r="B3865">
        <v>454</v>
      </c>
      <c r="C3865">
        <v>113</v>
      </c>
      <c r="D3865">
        <v>346</v>
      </c>
      <c r="E3865">
        <v>623</v>
      </c>
      <c r="F3865">
        <v>2</v>
      </c>
      <c r="G3865" t="s">
        <v>2282</v>
      </c>
      <c r="H3865" t="s">
        <v>6545</v>
      </c>
      <c r="I3865" t="str">
        <f t="shared" si="60"/>
        <v>INSERT INTO [Object](ObjectID,FingerprintID,TypeID,Height,Width,User_Entry,Small_Description) VALUES(3863,454,113,346,623,2,N'Door W/Window #123')</v>
      </c>
    </row>
    <row r="3866" spans="1:9" x14ac:dyDescent="0.3">
      <c r="A3866">
        <v>3864</v>
      </c>
      <c r="B3866">
        <v>454</v>
      </c>
      <c r="C3866">
        <v>113</v>
      </c>
      <c r="D3866">
        <v>303</v>
      </c>
      <c r="E3866">
        <v>554</v>
      </c>
      <c r="F3866">
        <v>2</v>
      </c>
      <c r="G3866" t="s">
        <v>2282</v>
      </c>
      <c r="H3866" t="s">
        <v>6546</v>
      </c>
      <c r="I3866" t="str">
        <f t="shared" si="60"/>
        <v>INSERT INTO [Object](ObjectID,FingerprintID,TypeID,Height,Width,User_Entry,Small_Description) VALUES(3864,454,113,303,554,2,N'Door W/Window #124')</v>
      </c>
    </row>
    <row r="3867" spans="1:9" x14ac:dyDescent="0.3">
      <c r="A3867">
        <v>3865</v>
      </c>
      <c r="B3867">
        <v>454</v>
      </c>
      <c r="C3867">
        <v>113</v>
      </c>
      <c r="D3867">
        <v>312</v>
      </c>
      <c r="E3867">
        <v>518</v>
      </c>
      <c r="F3867">
        <v>2</v>
      </c>
      <c r="G3867" t="s">
        <v>2282</v>
      </c>
      <c r="H3867" t="s">
        <v>6547</v>
      </c>
      <c r="I3867" t="str">
        <f t="shared" si="60"/>
        <v>INSERT INTO [Object](ObjectID,FingerprintID,TypeID,Height,Width,User_Entry,Small_Description) VALUES(3865,454,113,312,518,2,N'Door W/Window #125')</v>
      </c>
    </row>
    <row r="3868" spans="1:9" x14ac:dyDescent="0.3">
      <c r="A3868">
        <v>3866</v>
      </c>
      <c r="B3868">
        <v>454</v>
      </c>
      <c r="C3868">
        <v>113</v>
      </c>
      <c r="D3868">
        <v>281</v>
      </c>
      <c r="E3868">
        <v>495</v>
      </c>
      <c r="F3868">
        <v>2</v>
      </c>
      <c r="G3868" t="s">
        <v>2282</v>
      </c>
      <c r="H3868" t="s">
        <v>6548</v>
      </c>
      <c r="I3868" t="str">
        <f t="shared" si="60"/>
        <v>INSERT INTO [Object](ObjectID,FingerprintID,TypeID,Height,Width,User_Entry,Small_Description) VALUES(3866,454,113,281,495,2,N'Door W/Window #126')</v>
      </c>
    </row>
    <row r="3869" spans="1:9" x14ac:dyDescent="0.3">
      <c r="A3869">
        <v>3867</v>
      </c>
      <c r="B3869">
        <v>454</v>
      </c>
      <c r="C3869">
        <v>113</v>
      </c>
      <c r="D3869">
        <v>287</v>
      </c>
      <c r="E3869">
        <v>550</v>
      </c>
      <c r="F3869">
        <v>2</v>
      </c>
      <c r="G3869" t="s">
        <v>2282</v>
      </c>
      <c r="H3869" t="s">
        <v>6549</v>
      </c>
      <c r="I3869" t="str">
        <f t="shared" si="60"/>
        <v>INSERT INTO [Object](ObjectID,FingerprintID,TypeID,Height,Width,User_Entry,Small_Description) VALUES(3867,454,113,287,550,2,N'Door W/Window #127')</v>
      </c>
    </row>
    <row r="3870" spans="1:9" x14ac:dyDescent="0.3">
      <c r="A3870">
        <v>3868</v>
      </c>
      <c r="B3870">
        <v>454</v>
      </c>
      <c r="C3870">
        <v>113</v>
      </c>
      <c r="D3870">
        <v>328</v>
      </c>
      <c r="E3870">
        <v>616</v>
      </c>
      <c r="F3870">
        <v>2</v>
      </c>
      <c r="G3870" t="s">
        <v>2282</v>
      </c>
      <c r="H3870" t="s">
        <v>6550</v>
      </c>
      <c r="I3870" t="str">
        <f t="shared" si="60"/>
        <v>INSERT INTO [Object](ObjectID,FingerprintID,TypeID,Height,Width,User_Entry,Small_Description) VALUES(3868,454,113,328,616,2,N'Door W/Window #128')</v>
      </c>
    </row>
    <row r="3871" spans="1:9" x14ac:dyDescent="0.3">
      <c r="A3871">
        <v>3869</v>
      </c>
      <c r="B3871">
        <v>454</v>
      </c>
      <c r="C3871">
        <v>113</v>
      </c>
      <c r="D3871">
        <v>299</v>
      </c>
      <c r="E3871">
        <v>516</v>
      </c>
      <c r="F3871">
        <v>2</v>
      </c>
      <c r="G3871" t="s">
        <v>2282</v>
      </c>
      <c r="H3871" t="s">
        <v>6551</v>
      </c>
      <c r="I3871" t="str">
        <f t="shared" si="60"/>
        <v>INSERT INTO [Object](ObjectID,FingerprintID,TypeID,Height,Width,User_Entry,Small_Description) VALUES(3869,454,113,299,516,2,N'Door W/Window #129')</v>
      </c>
    </row>
    <row r="3872" spans="1:9" x14ac:dyDescent="0.3">
      <c r="A3872">
        <v>3870</v>
      </c>
      <c r="B3872">
        <v>454</v>
      </c>
      <c r="C3872">
        <v>113</v>
      </c>
      <c r="D3872">
        <v>280</v>
      </c>
      <c r="E3872">
        <v>491</v>
      </c>
      <c r="F3872">
        <v>2</v>
      </c>
      <c r="G3872" t="s">
        <v>2282</v>
      </c>
      <c r="H3872" t="s">
        <v>6552</v>
      </c>
      <c r="I3872" t="str">
        <f t="shared" si="60"/>
        <v>INSERT INTO [Object](ObjectID,FingerprintID,TypeID,Height,Width,User_Entry,Small_Description) VALUES(3870,454,113,280,491,2,N'Door W/Window #130')</v>
      </c>
    </row>
    <row r="3873" spans="1:9" x14ac:dyDescent="0.3">
      <c r="A3873">
        <v>3871</v>
      </c>
      <c r="B3873">
        <v>454</v>
      </c>
      <c r="C3873">
        <v>113</v>
      </c>
      <c r="D3873">
        <v>311</v>
      </c>
      <c r="E3873">
        <v>424</v>
      </c>
      <c r="F3873">
        <v>2</v>
      </c>
      <c r="G3873" t="s">
        <v>2282</v>
      </c>
      <c r="H3873" t="s">
        <v>6553</v>
      </c>
      <c r="I3873" t="str">
        <f t="shared" si="60"/>
        <v>INSERT INTO [Object](ObjectID,FingerprintID,TypeID,Height,Width,User_Entry,Small_Description) VALUES(3871,454,113,311,424,2,N'Door W/Window #131')</v>
      </c>
    </row>
    <row r="3874" spans="1:9" x14ac:dyDescent="0.3">
      <c r="A3874">
        <v>3872</v>
      </c>
      <c r="B3874">
        <v>454</v>
      </c>
      <c r="C3874">
        <v>113</v>
      </c>
      <c r="D3874">
        <v>354</v>
      </c>
      <c r="E3874">
        <v>638</v>
      </c>
      <c r="F3874">
        <v>2</v>
      </c>
      <c r="G3874" t="s">
        <v>2282</v>
      </c>
      <c r="H3874" t="s">
        <v>6554</v>
      </c>
      <c r="I3874" t="str">
        <f t="shared" si="60"/>
        <v>INSERT INTO [Object](ObjectID,FingerprintID,TypeID,Height,Width,User_Entry,Small_Description) VALUES(3872,454,113,354,638,2,N'Door W/Window #132')</v>
      </c>
    </row>
    <row r="3875" spans="1:9" x14ac:dyDescent="0.3">
      <c r="A3875">
        <v>3873</v>
      </c>
      <c r="B3875">
        <v>454</v>
      </c>
      <c r="C3875">
        <v>113</v>
      </c>
      <c r="D3875">
        <v>297</v>
      </c>
      <c r="E3875">
        <v>550</v>
      </c>
      <c r="F3875">
        <v>2</v>
      </c>
      <c r="G3875" t="s">
        <v>2282</v>
      </c>
      <c r="H3875" t="s">
        <v>6555</v>
      </c>
      <c r="I3875" t="str">
        <f t="shared" si="60"/>
        <v>INSERT INTO [Object](ObjectID,FingerprintID,TypeID,Height,Width,User_Entry,Small_Description) VALUES(3873,454,113,297,550,2,N'Door W/Window #133')</v>
      </c>
    </row>
    <row r="3876" spans="1:9" x14ac:dyDescent="0.3">
      <c r="A3876">
        <v>3874</v>
      </c>
      <c r="B3876">
        <v>454</v>
      </c>
      <c r="C3876">
        <v>113</v>
      </c>
      <c r="D3876">
        <v>293</v>
      </c>
      <c r="E3876">
        <v>526</v>
      </c>
      <c r="F3876">
        <v>2</v>
      </c>
      <c r="G3876" t="s">
        <v>2282</v>
      </c>
      <c r="H3876" t="s">
        <v>6556</v>
      </c>
      <c r="I3876" t="str">
        <f t="shared" si="60"/>
        <v>INSERT INTO [Object](ObjectID,FingerprintID,TypeID,Height,Width,User_Entry,Small_Description) VALUES(3874,454,113,293,526,2,N'Door W/Window #134')</v>
      </c>
    </row>
    <row r="3877" spans="1:9" x14ac:dyDescent="0.3">
      <c r="A3877">
        <v>3875</v>
      </c>
      <c r="B3877">
        <v>454</v>
      </c>
      <c r="C3877">
        <v>113</v>
      </c>
      <c r="D3877">
        <v>345</v>
      </c>
      <c r="E3877">
        <v>454</v>
      </c>
      <c r="F3877">
        <v>2</v>
      </c>
      <c r="G3877" t="s">
        <v>2282</v>
      </c>
      <c r="H3877" t="s">
        <v>6557</v>
      </c>
      <c r="I3877" t="str">
        <f t="shared" si="60"/>
        <v>INSERT INTO [Object](ObjectID,FingerprintID,TypeID,Height,Width,User_Entry,Small_Description) VALUES(3875,454,113,345,454,2,N'Door W/Window #135')</v>
      </c>
    </row>
    <row r="3878" spans="1:9" x14ac:dyDescent="0.3">
      <c r="A3878">
        <v>3876</v>
      </c>
      <c r="B3878">
        <v>454</v>
      </c>
      <c r="C3878">
        <v>113</v>
      </c>
      <c r="D3878">
        <v>336</v>
      </c>
      <c r="E3878">
        <v>623</v>
      </c>
      <c r="F3878">
        <v>2</v>
      </c>
      <c r="G3878" t="s">
        <v>2282</v>
      </c>
      <c r="H3878" t="s">
        <v>6558</v>
      </c>
      <c r="I3878" t="str">
        <f t="shared" si="60"/>
        <v>INSERT INTO [Object](ObjectID,FingerprintID,TypeID,Height,Width,User_Entry,Small_Description) VALUES(3876,454,113,336,623,2,N'Door W/Window #136')</v>
      </c>
    </row>
    <row r="3879" spans="1:9" x14ac:dyDescent="0.3">
      <c r="A3879">
        <v>3877</v>
      </c>
      <c r="B3879">
        <v>454</v>
      </c>
      <c r="C3879">
        <v>113</v>
      </c>
      <c r="D3879">
        <v>284</v>
      </c>
      <c r="E3879">
        <v>554</v>
      </c>
      <c r="F3879">
        <v>2</v>
      </c>
      <c r="G3879" t="s">
        <v>2282</v>
      </c>
      <c r="H3879" t="s">
        <v>6559</v>
      </c>
      <c r="I3879" t="str">
        <f t="shared" si="60"/>
        <v>INSERT INTO [Object](ObjectID,FingerprintID,TypeID,Height,Width,User_Entry,Small_Description) VALUES(3877,454,113,284,554,2,N'Door W/Window #137')</v>
      </c>
    </row>
    <row r="3880" spans="1:9" x14ac:dyDescent="0.3">
      <c r="A3880">
        <v>3878</v>
      </c>
      <c r="B3880">
        <v>454</v>
      </c>
      <c r="C3880">
        <v>113</v>
      </c>
      <c r="D3880">
        <v>294</v>
      </c>
      <c r="E3880">
        <v>521</v>
      </c>
      <c r="F3880">
        <v>2</v>
      </c>
      <c r="G3880" t="s">
        <v>2282</v>
      </c>
      <c r="H3880" t="s">
        <v>6560</v>
      </c>
      <c r="I3880" t="str">
        <f t="shared" si="60"/>
        <v>INSERT INTO [Object](ObjectID,FingerprintID,TypeID,Height,Width,User_Entry,Small_Description) VALUES(3878,454,113,294,521,2,N'Door W/Window #138')</v>
      </c>
    </row>
    <row r="3881" spans="1:9" x14ac:dyDescent="0.3">
      <c r="A3881">
        <v>3879</v>
      </c>
      <c r="B3881">
        <v>454</v>
      </c>
      <c r="C3881">
        <v>113</v>
      </c>
      <c r="D3881">
        <v>293</v>
      </c>
      <c r="E3881">
        <v>497</v>
      </c>
      <c r="F3881">
        <v>2</v>
      </c>
      <c r="G3881" t="s">
        <v>2282</v>
      </c>
      <c r="H3881" t="s">
        <v>6561</v>
      </c>
      <c r="I3881" t="str">
        <f t="shared" si="60"/>
        <v>INSERT INTO [Object](ObjectID,FingerprintID,TypeID,Height,Width,User_Entry,Small_Description) VALUES(3879,454,113,293,497,2,N'Door W/Window #139')</v>
      </c>
    </row>
    <row r="3882" spans="1:9" x14ac:dyDescent="0.3">
      <c r="A3882">
        <v>3880</v>
      </c>
      <c r="B3882">
        <v>454</v>
      </c>
      <c r="C3882">
        <v>113</v>
      </c>
      <c r="D3882">
        <v>306</v>
      </c>
      <c r="E3882">
        <v>416</v>
      </c>
      <c r="F3882">
        <v>2</v>
      </c>
      <c r="G3882" t="s">
        <v>2282</v>
      </c>
      <c r="H3882" t="s">
        <v>6562</v>
      </c>
      <c r="I3882" t="str">
        <f t="shared" si="60"/>
        <v>INSERT INTO [Object](ObjectID,FingerprintID,TypeID,Height,Width,User_Entry,Small_Description) VALUES(3880,454,113,306,416,2,N'Door W/Window #140')</v>
      </c>
    </row>
    <row r="3883" spans="1:9" x14ac:dyDescent="0.3">
      <c r="A3883">
        <v>3881</v>
      </c>
      <c r="B3883">
        <v>454</v>
      </c>
      <c r="C3883">
        <v>113</v>
      </c>
      <c r="D3883">
        <v>366</v>
      </c>
      <c r="E3883">
        <v>629</v>
      </c>
      <c r="F3883">
        <v>2</v>
      </c>
      <c r="G3883" t="s">
        <v>2282</v>
      </c>
      <c r="H3883" t="s">
        <v>6563</v>
      </c>
      <c r="I3883" t="str">
        <f t="shared" si="60"/>
        <v>INSERT INTO [Object](ObjectID,FingerprintID,TypeID,Height,Width,User_Entry,Small_Description) VALUES(3881,454,113,366,629,2,N'Door W/Window #141')</v>
      </c>
    </row>
    <row r="3884" spans="1:9" x14ac:dyDescent="0.3">
      <c r="A3884">
        <v>3882</v>
      </c>
      <c r="B3884">
        <v>454</v>
      </c>
      <c r="C3884">
        <v>113</v>
      </c>
      <c r="D3884">
        <v>298</v>
      </c>
      <c r="E3884">
        <v>560</v>
      </c>
      <c r="F3884">
        <v>2</v>
      </c>
      <c r="G3884" t="s">
        <v>2282</v>
      </c>
      <c r="H3884" t="s">
        <v>6564</v>
      </c>
      <c r="I3884" t="str">
        <f t="shared" si="60"/>
        <v>INSERT INTO [Object](ObjectID,FingerprintID,TypeID,Height,Width,User_Entry,Small_Description) VALUES(3882,454,113,298,560,2,N'Door W/Window #142')</v>
      </c>
    </row>
    <row r="3885" spans="1:9" x14ac:dyDescent="0.3">
      <c r="A3885">
        <v>3883</v>
      </c>
      <c r="B3885">
        <v>454</v>
      </c>
      <c r="C3885">
        <v>113</v>
      </c>
      <c r="D3885">
        <v>307</v>
      </c>
      <c r="E3885">
        <v>513</v>
      </c>
      <c r="F3885">
        <v>2</v>
      </c>
      <c r="G3885" t="s">
        <v>2282</v>
      </c>
      <c r="H3885" t="s">
        <v>6565</v>
      </c>
      <c r="I3885" t="str">
        <f t="shared" si="60"/>
        <v>INSERT INTO [Object](ObjectID,FingerprintID,TypeID,Height,Width,User_Entry,Small_Description) VALUES(3883,454,113,307,513,2,N'Door W/Window #143')</v>
      </c>
    </row>
    <row r="3886" spans="1:9" x14ac:dyDescent="0.3">
      <c r="A3886">
        <v>3884</v>
      </c>
      <c r="B3886">
        <v>454</v>
      </c>
      <c r="C3886">
        <v>113</v>
      </c>
      <c r="D3886">
        <v>289</v>
      </c>
      <c r="E3886">
        <v>493</v>
      </c>
      <c r="F3886">
        <v>2</v>
      </c>
      <c r="G3886" t="s">
        <v>2282</v>
      </c>
      <c r="H3886" t="s">
        <v>6566</v>
      </c>
      <c r="I3886" t="str">
        <f t="shared" si="60"/>
        <v>INSERT INTO [Object](ObjectID,FingerprintID,TypeID,Height,Width,User_Entry,Small_Description) VALUES(3884,454,113,289,493,2,N'Door W/Window #144')</v>
      </c>
    </row>
    <row r="3887" spans="1:9" x14ac:dyDescent="0.3">
      <c r="A3887">
        <v>3885</v>
      </c>
      <c r="B3887">
        <v>454</v>
      </c>
      <c r="C3887">
        <v>113</v>
      </c>
      <c r="D3887">
        <v>366</v>
      </c>
      <c r="E3887">
        <v>617</v>
      </c>
      <c r="F3887">
        <v>2</v>
      </c>
      <c r="G3887" t="s">
        <v>2282</v>
      </c>
      <c r="H3887" t="s">
        <v>6567</v>
      </c>
      <c r="I3887" t="str">
        <f t="shared" si="60"/>
        <v>INSERT INTO [Object](ObjectID,FingerprintID,TypeID,Height,Width,User_Entry,Small_Description) VALUES(3885,454,113,366,617,2,N'Door W/Window #145')</v>
      </c>
    </row>
    <row r="3888" spans="1:9" x14ac:dyDescent="0.3">
      <c r="A3888">
        <v>3886</v>
      </c>
      <c r="B3888">
        <v>454</v>
      </c>
      <c r="C3888">
        <v>113</v>
      </c>
      <c r="D3888">
        <v>304</v>
      </c>
      <c r="E3888">
        <v>528</v>
      </c>
      <c r="F3888">
        <v>2</v>
      </c>
      <c r="G3888" t="s">
        <v>2282</v>
      </c>
      <c r="H3888" t="s">
        <v>6568</v>
      </c>
      <c r="I3888" t="str">
        <f t="shared" si="60"/>
        <v>INSERT INTO [Object](ObjectID,FingerprintID,TypeID,Height,Width,User_Entry,Small_Description) VALUES(3886,454,113,304,528,2,N'Door W/Window #146')</v>
      </c>
    </row>
    <row r="3889" spans="1:9" x14ac:dyDescent="0.3">
      <c r="A3889">
        <v>3887</v>
      </c>
      <c r="B3889">
        <v>454</v>
      </c>
      <c r="C3889">
        <v>113</v>
      </c>
      <c r="D3889">
        <v>318</v>
      </c>
      <c r="E3889">
        <v>520</v>
      </c>
      <c r="F3889">
        <v>2</v>
      </c>
      <c r="G3889" t="s">
        <v>2282</v>
      </c>
      <c r="H3889" t="s">
        <v>6569</v>
      </c>
      <c r="I3889" t="str">
        <f t="shared" si="60"/>
        <v>INSERT INTO [Object](ObjectID,FingerprintID,TypeID,Height,Width,User_Entry,Small_Description) VALUES(3887,454,113,318,520,2,N'Door W/Window #147')</v>
      </c>
    </row>
    <row r="3890" spans="1:9" x14ac:dyDescent="0.3">
      <c r="A3890">
        <v>3888</v>
      </c>
      <c r="B3890">
        <v>454</v>
      </c>
      <c r="C3890">
        <v>113</v>
      </c>
      <c r="D3890">
        <v>293</v>
      </c>
      <c r="E3890">
        <v>496</v>
      </c>
      <c r="F3890">
        <v>2</v>
      </c>
      <c r="G3890" t="s">
        <v>2282</v>
      </c>
      <c r="H3890" t="s">
        <v>6570</v>
      </c>
      <c r="I3890" t="str">
        <f t="shared" si="60"/>
        <v>INSERT INTO [Object](ObjectID,FingerprintID,TypeID,Height,Width,User_Entry,Small_Description) VALUES(3888,454,113,293,496,2,N'Door W/Window #148')</v>
      </c>
    </row>
    <row r="3891" spans="1:9" x14ac:dyDescent="0.3">
      <c r="A3891">
        <v>3889</v>
      </c>
      <c r="B3891">
        <v>454</v>
      </c>
      <c r="C3891">
        <v>113</v>
      </c>
      <c r="D3891">
        <v>297</v>
      </c>
      <c r="E3891">
        <v>536</v>
      </c>
      <c r="F3891">
        <v>2</v>
      </c>
      <c r="G3891" t="s">
        <v>2282</v>
      </c>
      <c r="H3891" t="s">
        <v>6571</v>
      </c>
      <c r="I3891" t="str">
        <f t="shared" si="60"/>
        <v>INSERT INTO [Object](ObjectID,FingerprintID,TypeID,Height,Width,User_Entry,Small_Description) VALUES(3889,454,113,297,536,2,N'Door W/Window #149')</v>
      </c>
    </row>
    <row r="3892" spans="1:9" x14ac:dyDescent="0.3">
      <c r="A3892">
        <v>3890</v>
      </c>
      <c r="B3892">
        <v>454</v>
      </c>
      <c r="C3892">
        <v>113</v>
      </c>
      <c r="D3892">
        <v>350</v>
      </c>
      <c r="E3892">
        <v>624</v>
      </c>
      <c r="F3892">
        <v>2</v>
      </c>
      <c r="G3892" t="s">
        <v>2282</v>
      </c>
      <c r="H3892" t="s">
        <v>6572</v>
      </c>
      <c r="I3892" t="str">
        <f t="shared" si="60"/>
        <v>INSERT INTO [Object](ObjectID,FingerprintID,TypeID,Height,Width,User_Entry,Small_Description) VALUES(3890,454,113,350,624,2,N'Door W/Window #150')</v>
      </c>
    </row>
    <row r="3893" spans="1:9" x14ac:dyDescent="0.3">
      <c r="A3893">
        <v>3891</v>
      </c>
      <c r="B3893">
        <v>454</v>
      </c>
      <c r="C3893">
        <v>113</v>
      </c>
      <c r="D3893">
        <v>295</v>
      </c>
      <c r="E3893">
        <v>559</v>
      </c>
      <c r="F3893">
        <v>2</v>
      </c>
      <c r="G3893" t="s">
        <v>2282</v>
      </c>
      <c r="H3893" t="s">
        <v>6573</v>
      </c>
      <c r="I3893" t="str">
        <f t="shared" si="60"/>
        <v>INSERT INTO [Object](ObjectID,FingerprintID,TypeID,Height,Width,User_Entry,Small_Description) VALUES(3891,454,113,295,559,2,N'Door W/Window #151')</v>
      </c>
    </row>
    <row r="3894" spans="1:9" x14ac:dyDescent="0.3">
      <c r="A3894">
        <v>3892</v>
      </c>
      <c r="B3894">
        <v>454</v>
      </c>
      <c r="C3894">
        <v>113</v>
      </c>
      <c r="D3894">
        <v>310</v>
      </c>
      <c r="E3894">
        <v>548</v>
      </c>
      <c r="F3894">
        <v>2</v>
      </c>
      <c r="G3894" t="s">
        <v>2282</v>
      </c>
      <c r="H3894" t="s">
        <v>6574</v>
      </c>
      <c r="I3894" t="str">
        <f t="shared" si="60"/>
        <v>INSERT INTO [Object](ObjectID,FingerprintID,TypeID,Height,Width,User_Entry,Small_Description) VALUES(3892,454,113,310,548,2,N'Door W/Window #152')</v>
      </c>
    </row>
    <row r="3895" spans="1:9" x14ac:dyDescent="0.3">
      <c r="A3895">
        <v>3893</v>
      </c>
      <c r="B3895">
        <v>454</v>
      </c>
      <c r="C3895">
        <v>113</v>
      </c>
      <c r="D3895">
        <v>298</v>
      </c>
      <c r="E3895">
        <v>490</v>
      </c>
      <c r="F3895">
        <v>2</v>
      </c>
      <c r="G3895" t="s">
        <v>2282</v>
      </c>
      <c r="H3895" t="s">
        <v>6575</v>
      </c>
      <c r="I3895" t="str">
        <f t="shared" si="60"/>
        <v>INSERT INTO [Object](ObjectID,FingerprintID,TypeID,Height,Width,User_Entry,Small_Description) VALUES(3893,454,113,298,490,2,N'Door W/Window #153')</v>
      </c>
    </row>
    <row r="3896" spans="1:9" x14ac:dyDescent="0.3">
      <c r="A3896">
        <v>3894</v>
      </c>
      <c r="B3896">
        <v>454</v>
      </c>
      <c r="C3896">
        <v>113</v>
      </c>
      <c r="D3896">
        <v>332</v>
      </c>
      <c r="E3896">
        <v>615</v>
      </c>
      <c r="F3896">
        <v>2</v>
      </c>
      <c r="G3896" t="s">
        <v>2282</v>
      </c>
      <c r="H3896" t="s">
        <v>6576</v>
      </c>
      <c r="I3896" t="str">
        <f t="shared" si="60"/>
        <v>INSERT INTO [Object](ObjectID,FingerprintID,TypeID,Height,Width,User_Entry,Small_Description) VALUES(3894,454,113,332,615,2,N'Door W/Window #154')</v>
      </c>
    </row>
    <row r="3897" spans="1:9" x14ac:dyDescent="0.3">
      <c r="A3897">
        <v>3895</v>
      </c>
      <c r="B3897">
        <v>454</v>
      </c>
      <c r="C3897">
        <v>113</v>
      </c>
      <c r="D3897">
        <v>295</v>
      </c>
      <c r="E3897">
        <v>552</v>
      </c>
      <c r="F3897">
        <v>2</v>
      </c>
      <c r="G3897" t="s">
        <v>2282</v>
      </c>
      <c r="H3897" t="s">
        <v>6577</v>
      </c>
      <c r="I3897" t="str">
        <f t="shared" si="60"/>
        <v>INSERT INTO [Object](ObjectID,FingerprintID,TypeID,Height,Width,User_Entry,Small_Description) VALUES(3895,454,113,295,552,2,N'Door W/Window #155')</v>
      </c>
    </row>
    <row r="3898" spans="1:9" x14ac:dyDescent="0.3">
      <c r="A3898">
        <v>3896</v>
      </c>
      <c r="B3898">
        <v>454</v>
      </c>
      <c r="C3898">
        <v>113</v>
      </c>
      <c r="D3898">
        <v>304</v>
      </c>
      <c r="E3898">
        <v>490</v>
      </c>
      <c r="F3898">
        <v>2</v>
      </c>
      <c r="G3898" t="s">
        <v>2282</v>
      </c>
      <c r="H3898" t="s">
        <v>6578</v>
      </c>
      <c r="I3898" t="str">
        <f t="shared" si="60"/>
        <v>INSERT INTO [Object](ObjectID,FingerprintID,TypeID,Height,Width,User_Entry,Small_Description) VALUES(3896,454,113,304,490,2,N'Door W/Window #156')</v>
      </c>
    </row>
    <row r="3899" spans="1:9" x14ac:dyDescent="0.3">
      <c r="A3899">
        <v>3897</v>
      </c>
      <c r="B3899">
        <v>454</v>
      </c>
      <c r="C3899">
        <v>113</v>
      </c>
      <c r="D3899">
        <v>334</v>
      </c>
      <c r="E3899">
        <v>553</v>
      </c>
      <c r="F3899">
        <v>2</v>
      </c>
      <c r="G3899" t="s">
        <v>2282</v>
      </c>
      <c r="H3899" t="s">
        <v>6579</v>
      </c>
      <c r="I3899" t="str">
        <f t="shared" si="60"/>
        <v>INSERT INTO [Object](ObjectID,FingerprintID,TypeID,Height,Width,User_Entry,Small_Description) VALUES(3897,454,113,334,553,2,N'Door W/Window #157')</v>
      </c>
    </row>
    <row r="3900" spans="1:9" x14ac:dyDescent="0.3">
      <c r="A3900">
        <v>3898</v>
      </c>
      <c r="B3900">
        <v>454</v>
      </c>
      <c r="C3900">
        <v>113</v>
      </c>
      <c r="D3900">
        <v>296</v>
      </c>
      <c r="E3900">
        <v>545</v>
      </c>
      <c r="F3900">
        <v>2</v>
      </c>
      <c r="G3900" t="s">
        <v>2282</v>
      </c>
      <c r="H3900" t="s">
        <v>6580</v>
      </c>
      <c r="I3900" t="str">
        <f t="shared" si="60"/>
        <v>INSERT INTO [Object](ObjectID,FingerprintID,TypeID,Height,Width,User_Entry,Small_Description) VALUES(3898,454,113,296,545,2,N'Door W/Window #158')</v>
      </c>
    </row>
    <row r="3901" spans="1:9" x14ac:dyDescent="0.3">
      <c r="A3901">
        <v>3899</v>
      </c>
      <c r="B3901">
        <v>454</v>
      </c>
      <c r="C3901">
        <v>113</v>
      </c>
      <c r="D3901">
        <v>307</v>
      </c>
      <c r="E3901">
        <v>599</v>
      </c>
      <c r="F3901">
        <v>2</v>
      </c>
      <c r="G3901" t="s">
        <v>2282</v>
      </c>
      <c r="H3901" t="s">
        <v>6581</v>
      </c>
      <c r="I3901" t="str">
        <f t="shared" si="60"/>
        <v>INSERT INTO [Object](ObjectID,FingerprintID,TypeID,Height,Width,User_Entry,Small_Description) VALUES(3899,454,113,307,599,2,N'Door W/Window #159')</v>
      </c>
    </row>
    <row r="3902" spans="1:9" x14ac:dyDescent="0.3">
      <c r="A3902">
        <v>3900</v>
      </c>
      <c r="B3902">
        <v>454</v>
      </c>
      <c r="C3902">
        <v>113</v>
      </c>
      <c r="D3902">
        <v>378</v>
      </c>
      <c r="E3902">
        <v>490</v>
      </c>
      <c r="F3902">
        <v>2</v>
      </c>
      <c r="G3902" t="s">
        <v>2282</v>
      </c>
      <c r="H3902" t="s">
        <v>6582</v>
      </c>
      <c r="I3902" t="str">
        <f t="shared" si="60"/>
        <v>INSERT INTO [Object](ObjectID,FingerprintID,TypeID,Height,Width,User_Entry,Small_Description) VALUES(3900,454,113,378,490,2,N'Door W/Window #160')</v>
      </c>
    </row>
    <row r="3903" spans="1:9" x14ac:dyDescent="0.3">
      <c r="A3903">
        <v>3901</v>
      </c>
      <c r="B3903">
        <v>454</v>
      </c>
      <c r="C3903">
        <v>113</v>
      </c>
      <c r="D3903">
        <v>304</v>
      </c>
      <c r="E3903">
        <v>549</v>
      </c>
      <c r="F3903">
        <v>2</v>
      </c>
      <c r="G3903" t="s">
        <v>2282</v>
      </c>
      <c r="H3903" t="s">
        <v>6583</v>
      </c>
      <c r="I3903" t="str">
        <f t="shared" si="60"/>
        <v>INSERT INTO [Object](ObjectID,FingerprintID,TypeID,Height,Width,User_Entry,Small_Description) VALUES(3901,454,113,304,549,2,N'Door W/Window #161')</v>
      </c>
    </row>
    <row r="3904" spans="1:9" x14ac:dyDescent="0.3">
      <c r="A3904">
        <v>3902</v>
      </c>
      <c r="B3904">
        <v>454</v>
      </c>
      <c r="C3904">
        <v>113</v>
      </c>
      <c r="D3904">
        <v>348</v>
      </c>
      <c r="E3904">
        <v>569</v>
      </c>
      <c r="F3904">
        <v>2</v>
      </c>
      <c r="G3904" t="s">
        <v>2282</v>
      </c>
      <c r="H3904" t="s">
        <v>6584</v>
      </c>
      <c r="I3904" t="str">
        <f t="shared" si="60"/>
        <v>INSERT INTO [Object](ObjectID,FingerprintID,TypeID,Height,Width,User_Entry,Small_Description) VALUES(3902,454,113,348,569,2,N'Door W/Window #162')</v>
      </c>
    </row>
    <row r="3905" spans="1:9" x14ac:dyDescent="0.3">
      <c r="A3905">
        <v>3903</v>
      </c>
      <c r="B3905">
        <v>454</v>
      </c>
      <c r="C3905">
        <v>113</v>
      </c>
      <c r="D3905">
        <v>370</v>
      </c>
      <c r="E3905">
        <v>471</v>
      </c>
      <c r="F3905">
        <v>2</v>
      </c>
      <c r="G3905" t="s">
        <v>2282</v>
      </c>
      <c r="H3905" t="s">
        <v>6585</v>
      </c>
      <c r="I3905" t="str">
        <f t="shared" si="60"/>
        <v>INSERT INTO [Object](ObjectID,FingerprintID,TypeID,Height,Width,User_Entry,Small_Description) VALUES(3903,454,113,370,471,2,N'Door W/Window #163')</v>
      </c>
    </row>
    <row r="3906" spans="1:9" x14ac:dyDescent="0.3">
      <c r="A3906">
        <v>3904</v>
      </c>
      <c r="B3906">
        <v>454</v>
      </c>
      <c r="C3906">
        <v>113</v>
      </c>
      <c r="D3906">
        <v>298</v>
      </c>
      <c r="E3906">
        <v>550</v>
      </c>
      <c r="F3906">
        <v>2</v>
      </c>
      <c r="G3906" t="s">
        <v>2282</v>
      </c>
      <c r="H3906" t="s">
        <v>6586</v>
      </c>
      <c r="I3906" t="str">
        <f t="shared" si="60"/>
        <v>INSERT INTO [Object](ObjectID,FingerprintID,TypeID,Height,Width,User_Entry,Small_Description) VALUES(3904,454,113,298,550,2,N'Door W/Window #164')</v>
      </c>
    </row>
    <row r="3907" spans="1:9" x14ac:dyDescent="0.3">
      <c r="A3907">
        <v>3905</v>
      </c>
      <c r="B3907">
        <v>454</v>
      </c>
      <c r="C3907">
        <v>113</v>
      </c>
      <c r="D3907">
        <v>343</v>
      </c>
      <c r="E3907">
        <v>638</v>
      </c>
      <c r="F3907">
        <v>2</v>
      </c>
      <c r="G3907" t="s">
        <v>2282</v>
      </c>
      <c r="H3907" t="s">
        <v>6587</v>
      </c>
      <c r="I3907" t="str">
        <f t="shared" si="60"/>
        <v>INSERT INTO [Object](ObjectID,FingerprintID,TypeID,Height,Width,User_Entry,Small_Description) VALUES(3905,454,113,343,638,2,N'Door W/Window #165')</v>
      </c>
    </row>
    <row r="3908" spans="1:9" x14ac:dyDescent="0.3">
      <c r="A3908">
        <v>3906</v>
      </c>
      <c r="B3908">
        <v>454</v>
      </c>
      <c r="C3908">
        <v>113</v>
      </c>
      <c r="D3908">
        <v>331</v>
      </c>
      <c r="E3908">
        <v>552</v>
      </c>
      <c r="F3908">
        <v>2</v>
      </c>
      <c r="G3908" t="s">
        <v>2282</v>
      </c>
      <c r="H3908" t="s">
        <v>6588</v>
      </c>
      <c r="I3908" t="str">
        <f t="shared" ref="I3908:I3971" si="61">"INSERT INTO [Object](ObjectID,FingerprintID,TypeID,Height,Width,User_Entry,Small_Description) VALUES("&amp;A3908&amp;","&amp;B3908&amp;","&amp;C3908&amp;","&amp;D3908&amp;","&amp;E3908&amp;","&amp;F3908&amp;",N'"&amp;H3908&amp;"')"</f>
        <v>INSERT INTO [Object](ObjectID,FingerprintID,TypeID,Height,Width,User_Entry,Small_Description) VALUES(3906,454,113,331,552,2,N'Door W/Window #166')</v>
      </c>
    </row>
    <row r="3909" spans="1:9" x14ac:dyDescent="0.3">
      <c r="A3909">
        <v>3907</v>
      </c>
      <c r="B3909">
        <v>454</v>
      </c>
      <c r="C3909">
        <v>113</v>
      </c>
      <c r="D3909">
        <v>287</v>
      </c>
      <c r="E3909">
        <v>548</v>
      </c>
      <c r="F3909">
        <v>2</v>
      </c>
      <c r="G3909" t="s">
        <v>2282</v>
      </c>
      <c r="H3909" t="s">
        <v>6589</v>
      </c>
      <c r="I3909" t="str">
        <f t="shared" si="61"/>
        <v>INSERT INTO [Object](ObjectID,FingerprintID,TypeID,Height,Width,User_Entry,Small_Description) VALUES(3907,454,113,287,548,2,N'Door W/Window #167')</v>
      </c>
    </row>
    <row r="3910" spans="1:9" x14ac:dyDescent="0.3">
      <c r="A3910">
        <v>3908</v>
      </c>
      <c r="B3910">
        <v>454</v>
      </c>
      <c r="C3910">
        <v>113</v>
      </c>
      <c r="D3910">
        <v>316</v>
      </c>
      <c r="E3910">
        <v>604</v>
      </c>
      <c r="F3910">
        <v>2</v>
      </c>
      <c r="G3910" t="s">
        <v>2282</v>
      </c>
      <c r="H3910" t="s">
        <v>6590</v>
      </c>
      <c r="I3910" t="str">
        <f t="shared" si="61"/>
        <v>INSERT INTO [Object](ObjectID,FingerprintID,TypeID,Height,Width,User_Entry,Small_Description) VALUES(3908,454,113,316,604,2,N'Door W/Window #168')</v>
      </c>
    </row>
    <row r="3911" spans="1:9" x14ac:dyDescent="0.3">
      <c r="A3911">
        <v>3909</v>
      </c>
      <c r="B3911">
        <v>454</v>
      </c>
      <c r="C3911">
        <v>113</v>
      </c>
      <c r="D3911">
        <v>337</v>
      </c>
      <c r="E3911">
        <v>563</v>
      </c>
      <c r="F3911">
        <v>2</v>
      </c>
      <c r="G3911" t="s">
        <v>2282</v>
      </c>
      <c r="H3911" t="s">
        <v>6591</v>
      </c>
      <c r="I3911" t="str">
        <f t="shared" si="61"/>
        <v>INSERT INTO [Object](ObjectID,FingerprintID,TypeID,Height,Width,User_Entry,Small_Description) VALUES(3909,454,113,337,563,2,N'Door W/Window #169')</v>
      </c>
    </row>
    <row r="3912" spans="1:9" x14ac:dyDescent="0.3">
      <c r="A3912">
        <v>3910</v>
      </c>
      <c r="B3912">
        <v>454</v>
      </c>
      <c r="C3912">
        <v>113</v>
      </c>
      <c r="D3912">
        <v>294</v>
      </c>
      <c r="E3912">
        <v>542</v>
      </c>
      <c r="F3912">
        <v>2</v>
      </c>
      <c r="G3912" t="s">
        <v>2282</v>
      </c>
      <c r="H3912" t="s">
        <v>6592</v>
      </c>
      <c r="I3912" t="str">
        <f t="shared" si="61"/>
        <v>INSERT INTO [Object](ObjectID,FingerprintID,TypeID,Height,Width,User_Entry,Small_Description) VALUES(3910,454,113,294,542,2,N'Door W/Window #170')</v>
      </c>
    </row>
    <row r="3913" spans="1:9" x14ac:dyDescent="0.3">
      <c r="A3913">
        <v>3911</v>
      </c>
      <c r="B3913">
        <v>454</v>
      </c>
      <c r="C3913">
        <v>113</v>
      </c>
      <c r="D3913">
        <v>350</v>
      </c>
      <c r="E3913">
        <v>561</v>
      </c>
      <c r="F3913">
        <v>2</v>
      </c>
      <c r="G3913" t="s">
        <v>2282</v>
      </c>
      <c r="H3913" t="s">
        <v>6593</v>
      </c>
      <c r="I3913" t="str">
        <f t="shared" si="61"/>
        <v>INSERT INTO [Object](ObjectID,FingerprintID,TypeID,Height,Width,User_Entry,Small_Description) VALUES(3911,454,113,350,561,2,N'Door W/Window #171')</v>
      </c>
    </row>
    <row r="3914" spans="1:9" x14ac:dyDescent="0.3">
      <c r="A3914">
        <v>3912</v>
      </c>
      <c r="B3914">
        <v>454</v>
      </c>
      <c r="C3914">
        <v>113</v>
      </c>
      <c r="D3914">
        <v>371</v>
      </c>
      <c r="E3914">
        <v>485</v>
      </c>
      <c r="F3914">
        <v>2</v>
      </c>
      <c r="G3914" t="s">
        <v>2282</v>
      </c>
      <c r="H3914" t="s">
        <v>6594</v>
      </c>
      <c r="I3914" t="str">
        <f t="shared" si="61"/>
        <v>INSERT INTO [Object](ObjectID,FingerprintID,TypeID,Height,Width,User_Entry,Small_Description) VALUES(3912,454,113,371,485,2,N'Door W/Window #172')</v>
      </c>
    </row>
    <row r="3915" spans="1:9" x14ac:dyDescent="0.3">
      <c r="A3915">
        <v>3913</v>
      </c>
      <c r="B3915">
        <v>454</v>
      </c>
      <c r="C3915">
        <v>113</v>
      </c>
      <c r="D3915">
        <v>288</v>
      </c>
      <c r="E3915">
        <v>546</v>
      </c>
      <c r="F3915">
        <v>2</v>
      </c>
      <c r="G3915" t="s">
        <v>2282</v>
      </c>
      <c r="H3915" t="s">
        <v>6595</v>
      </c>
      <c r="I3915" t="str">
        <f t="shared" si="61"/>
        <v>INSERT INTO [Object](ObjectID,FingerprintID,TypeID,Height,Width,User_Entry,Small_Description) VALUES(3913,454,113,288,546,2,N'Door W/Window #173')</v>
      </c>
    </row>
    <row r="3916" spans="1:9" x14ac:dyDescent="0.3">
      <c r="A3916">
        <v>3914</v>
      </c>
      <c r="B3916">
        <v>454</v>
      </c>
      <c r="C3916">
        <v>113</v>
      </c>
      <c r="D3916">
        <v>309</v>
      </c>
      <c r="E3916">
        <v>605</v>
      </c>
      <c r="F3916">
        <v>2</v>
      </c>
      <c r="G3916" t="s">
        <v>2282</v>
      </c>
      <c r="H3916" t="s">
        <v>6596</v>
      </c>
      <c r="I3916" t="str">
        <f t="shared" si="61"/>
        <v>INSERT INTO [Object](ObjectID,FingerprintID,TypeID,Height,Width,User_Entry,Small_Description) VALUES(3914,454,113,309,605,2,N'Door W/Window #174')</v>
      </c>
    </row>
    <row r="3917" spans="1:9" x14ac:dyDescent="0.3">
      <c r="A3917">
        <v>3915</v>
      </c>
      <c r="B3917">
        <v>454</v>
      </c>
      <c r="C3917">
        <v>113</v>
      </c>
      <c r="D3917">
        <v>297</v>
      </c>
      <c r="E3917">
        <v>500</v>
      </c>
      <c r="F3917">
        <v>2</v>
      </c>
      <c r="G3917" t="s">
        <v>2282</v>
      </c>
      <c r="H3917" t="s">
        <v>6597</v>
      </c>
      <c r="I3917" t="str">
        <f t="shared" si="61"/>
        <v>INSERT INTO [Object](ObjectID,FingerprintID,TypeID,Height,Width,User_Entry,Small_Description) VALUES(3915,454,113,297,500,2,N'Door W/Window #175')</v>
      </c>
    </row>
    <row r="3918" spans="1:9" x14ac:dyDescent="0.3">
      <c r="A3918">
        <v>3916</v>
      </c>
      <c r="B3918">
        <v>455</v>
      </c>
      <c r="C3918">
        <v>100</v>
      </c>
      <c r="D3918">
        <v>31</v>
      </c>
      <c r="E3918">
        <v>113</v>
      </c>
      <c r="F3918">
        <v>9</v>
      </c>
      <c r="G3918" t="s">
        <v>2310</v>
      </c>
      <c r="H3918" t="s">
        <v>6598</v>
      </c>
      <c r="I3918" t="str">
        <f t="shared" si="61"/>
        <v>INSERT INTO [Object](ObjectID,FingerprintID,TypeID,Height,Width,User_Entry,Small_Description) VALUES(3916,455,100,31,113,9,N'Trash Can #449')</v>
      </c>
    </row>
    <row r="3919" spans="1:9" x14ac:dyDescent="0.3">
      <c r="A3919">
        <v>3917</v>
      </c>
      <c r="B3919">
        <v>455</v>
      </c>
      <c r="C3919">
        <v>104</v>
      </c>
      <c r="D3919">
        <v>138</v>
      </c>
      <c r="E3919">
        <v>39</v>
      </c>
      <c r="F3919">
        <v>9</v>
      </c>
      <c r="G3919" t="s">
        <v>2310</v>
      </c>
      <c r="H3919" t="s">
        <v>6599</v>
      </c>
      <c r="I3919" t="str">
        <f t="shared" si="61"/>
        <v>INSERT INTO [Object](ObjectID,FingerprintID,TypeID,Height,Width,User_Entry,Small_Description) VALUES(3917,455,104,138,39,9,N'Ceiling Big #41')</v>
      </c>
    </row>
    <row r="3920" spans="1:9" x14ac:dyDescent="0.3">
      <c r="A3920">
        <v>3918</v>
      </c>
      <c r="B3920">
        <v>455</v>
      </c>
      <c r="C3920">
        <v>113</v>
      </c>
      <c r="D3920">
        <v>76</v>
      </c>
      <c r="E3920">
        <v>386</v>
      </c>
      <c r="F3920">
        <v>9</v>
      </c>
      <c r="G3920" t="s">
        <v>2310</v>
      </c>
      <c r="H3920" t="s">
        <v>6600</v>
      </c>
      <c r="I3920" t="str">
        <f t="shared" si="61"/>
        <v>INSERT INTO [Object](ObjectID,FingerprintID,TypeID,Height,Width,User_Entry,Small_Description) VALUES(3918,455,113,76,386,9,N'Door W/Window #176')</v>
      </c>
    </row>
    <row r="3921" spans="1:9" x14ac:dyDescent="0.3">
      <c r="A3921">
        <v>3919</v>
      </c>
      <c r="B3921">
        <v>455</v>
      </c>
      <c r="C3921">
        <v>113</v>
      </c>
      <c r="D3921">
        <v>68</v>
      </c>
      <c r="E3921">
        <v>379</v>
      </c>
      <c r="F3921">
        <v>9</v>
      </c>
      <c r="G3921" t="s">
        <v>2310</v>
      </c>
      <c r="H3921" t="s">
        <v>6601</v>
      </c>
      <c r="I3921" t="str">
        <f t="shared" si="61"/>
        <v>INSERT INTO [Object](ObjectID,FingerprintID,TypeID,Height,Width,User_Entry,Small_Description) VALUES(3919,455,113,68,379,9,N'Door W/Window #177')</v>
      </c>
    </row>
    <row r="3922" spans="1:9" x14ac:dyDescent="0.3">
      <c r="A3922">
        <v>3920</v>
      </c>
      <c r="B3922">
        <v>455</v>
      </c>
      <c r="C3922">
        <v>113</v>
      </c>
      <c r="D3922">
        <v>83</v>
      </c>
      <c r="E3922">
        <v>392</v>
      </c>
      <c r="F3922">
        <v>9</v>
      </c>
      <c r="G3922" t="s">
        <v>2310</v>
      </c>
      <c r="H3922" t="s">
        <v>6602</v>
      </c>
      <c r="I3922" t="str">
        <f t="shared" si="61"/>
        <v>INSERT INTO [Object](ObjectID,FingerprintID,TypeID,Height,Width,User_Entry,Small_Description) VALUES(3920,455,113,83,392,9,N'Door W/Window #178')</v>
      </c>
    </row>
    <row r="3923" spans="1:9" x14ac:dyDescent="0.3">
      <c r="A3923">
        <v>3921</v>
      </c>
      <c r="B3923">
        <v>455</v>
      </c>
      <c r="C3923">
        <v>113</v>
      </c>
      <c r="D3923">
        <v>80</v>
      </c>
      <c r="E3923">
        <v>430</v>
      </c>
      <c r="F3923">
        <v>9</v>
      </c>
      <c r="G3923" t="s">
        <v>2310</v>
      </c>
      <c r="H3923" t="s">
        <v>6603</v>
      </c>
      <c r="I3923" t="str">
        <f t="shared" si="61"/>
        <v>INSERT INTO [Object](ObjectID,FingerprintID,TypeID,Height,Width,User_Entry,Small_Description) VALUES(3921,455,113,80,430,9,N'Door W/Window #179')</v>
      </c>
    </row>
    <row r="3924" spans="1:9" x14ac:dyDescent="0.3">
      <c r="A3924">
        <v>3922</v>
      </c>
      <c r="B3924">
        <v>455</v>
      </c>
      <c r="C3924">
        <v>113</v>
      </c>
      <c r="D3924">
        <v>104</v>
      </c>
      <c r="E3924">
        <v>417</v>
      </c>
      <c r="F3924">
        <v>9</v>
      </c>
      <c r="G3924" t="s">
        <v>2310</v>
      </c>
      <c r="H3924" t="s">
        <v>6604</v>
      </c>
      <c r="I3924" t="str">
        <f t="shared" si="61"/>
        <v>INSERT INTO [Object](ObjectID,FingerprintID,TypeID,Height,Width,User_Entry,Small_Description) VALUES(3922,455,113,104,417,9,N'Door W/Window #180')</v>
      </c>
    </row>
    <row r="3925" spans="1:9" x14ac:dyDescent="0.3">
      <c r="A3925">
        <v>3923</v>
      </c>
      <c r="B3925">
        <v>455</v>
      </c>
      <c r="C3925">
        <v>113</v>
      </c>
      <c r="D3925">
        <v>109</v>
      </c>
      <c r="E3925">
        <v>489</v>
      </c>
      <c r="F3925">
        <v>9</v>
      </c>
      <c r="G3925" t="s">
        <v>2310</v>
      </c>
      <c r="H3925" t="s">
        <v>6605</v>
      </c>
      <c r="I3925" t="str">
        <f t="shared" si="61"/>
        <v>INSERT INTO [Object](ObjectID,FingerprintID,TypeID,Height,Width,User_Entry,Small_Description) VALUES(3923,455,113,109,489,9,N'Door W/Window #181')</v>
      </c>
    </row>
    <row r="3926" spans="1:9" x14ac:dyDescent="0.3">
      <c r="A3926">
        <v>3924</v>
      </c>
      <c r="B3926">
        <v>455</v>
      </c>
      <c r="C3926">
        <v>113</v>
      </c>
      <c r="D3926">
        <v>55</v>
      </c>
      <c r="E3926">
        <v>327</v>
      </c>
      <c r="F3926">
        <v>9</v>
      </c>
      <c r="G3926" t="s">
        <v>2310</v>
      </c>
      <c r="H3926" t="s">
        <v>6606</v>
      </c>
      <c r="I3926" t="str">
        <f t="shared" si="61"/>
        <v>INSERT INTO [Object](ObjectID,FingerprintID,TypeID,Height,Width,User_Entry,Small_Description) VALUES(3924,455,113,55,327,9,N'Door W/Window #182')</v>
      </c>
    </row>
    <row r="3927" spans="1:9" x14ac:dyDescent="0.3">
      <c r="A3927">
        <v>3925</v>
      </c>
      <c r="B3927">
        <v>455</v>
      </c>
      <c r="C3927">
        <v>113</v>
      </c>
      <c r="D3927">
        <v>78</v>
      </c>
      <c r="E3927">
        <v>373</v>
      </c>
      <c r="F3927">
        <v>9</v>
      </c>
      <c r="G3927" t="s">
        <v>2310</v>
      </c>
      <c r="H3927" t="s">
        <v>6607</v>
      </c>
      <c r="I3927" t="str">
        <f t="shared" si="61"/>
        <v>INSERT INTO [Object](ObjectID,FingerprintID,TypeID,Height,Width,User_Entry,Small_Description) VALUES(3925,455,113,78,373,9,N'Door W/Window #183')</v>
      </c>
    </row>
    <row r="3928" spans="1:9" x14ac:dyDescent="0.3">
      <c r="A3928">
        <v>3926</v>
      </c>
      <c r="B3928">
        <v>455</v>
      </c>
      <c r="C3928">
        <v>113</v>
      </c>
      <c r="D3928">
        <v>42</v>
      </c>
      <c r="E3928">
        <v>301</v>
      </c>
      <c r="F3928">
        <v>9</v>
      </c>
      <c r="G3928" t="s">
        <v>2310</v>
      </c>
      <c r="H3928" t="s">
        <v>6608</v>
      </c>
      <c r="I3928" t="str">
        <f t="shared" si="61"/>
        <v>INSERT INTO [Object](ObjectID,FingerprintID,TypeID,Height,Width,User_Entry,Small_Description) VALUES(3926,455,113,42,301,9,N'Door W/Window #184')</v>
      </c>
    </row>
    <row r="3929" spans="1:9" x14ac:dyDescent="0.3">
      <c r="A3929">
        <v>3927</v>
      </c>
      <c r="B3929">
        <v>455</v>
      </c>
      <c r="C3929">
        <v>113</v>
      </c>
      <c r="D3929">
        <v>54</v>
      </c>
      <c r="E3929">
        <v>311</v>
      </c>
      <c r="F3929">
        <v>9</v>
      </c>
      <c r="G3929" t="s">
        <v>2310</v>
      </c>
      <c r="H3929" t="s">
        <v>6609</v>
      </c>
      <c r="I3929" t="str">
        <f t="shared" si="61"/>
        <v>INSERT INTO [Object](ObjectID,FingerprintID,TypeID,Height,Width,User_Entry,Small_Description) VALUES(3927,455,113,54,311,9,N'Door W/Window #185')</v>
      </c>
    </row>
    <row r="3930" spans="1:9" x14ac:dyDescent="0.3">
      <c r="A3930">
        <v>3928</v>
      </c>
      <c r="B3930">
        <v>455</v>
      </c>
      <c r="C3930">
        <v>113</v>
      </c>
      <c r="D3930">
        <v>76</v>
      </c>
      <c r="E3930">
        <v>320</v>
      </c>
      <c r="F3930">
        <v>9</v>
      </c>
      <c r="G3930" t="s">
        <v>2310</v>
      </c>
      <c r="H3930" t="s">
        <v>6610</v>
      </c>
      <c r="I3930" t="str">
        <f t="shared" si="61"/>
        <v>INSERT INTO [Object](ObjectID,FingerprintID,TypeID,Height,Width,User_Entry,Small_Description) VALUES(3928,455,113,76,320,9,N'Door W/Window #186')</v>
      </c>
    </row>
    <row r="3931" spans="1:9" x14ac:dyDescent="0.3">
      <c r="A3931">
        <v>3929</v>
      </c>
      <c r="B3931">
        <v>455</v>
      </c>
      <c r="C3931">
        <v>113</v>
      </c>
      <c r="D3931">
        <v>88</v>
      </c>
      <c r="E3931">
        <v>434</v>
      </c>
      <c r="F3931">
        <v>9</v>
      </c>
      <c r="G3931" t="s">
        <v>2310</v>
      </c>
      <c r="H3931" t="s">
        <v>6611</v>
      </c>
      <c r="I3931" t="str">
        <f t="shared" si="61"/>
        <v>INSERT INTO [Object](ObjectID,FingerprintID,TypeID,Height,Width,User_Entry,Small_Description) VALUES(3929,455,113,88,434,9,N'Door W/Window #187')</v>
      </c>
    </row>
    <row r="3932" spans="1:9" x14ac:dyDescent="0.3">
      <c r="A3932">
        <v>3930</v>
      </c>
      <c r="B3932">
        <v>455</v>
      </c>
      <c r="C3932">
        <v>113</v>
      </c>
      <c r="D3932">
        <v>94</v>
      </c>
      <c r="E3932">
        <v>406</v>
      </c>
      <c r="F3932">
        <v>9</v>
      </c>
      <c r="G3932" t="s">
        <v>2310</v>
      </c>
      <c r="H3932" t="s">
        <v>6612</v>
      </c>
      <c r="I3932" t="str">
        <f t="shared" si="61"/>
        <v>INSERT INTO [Object](ObjectID,FingerprintID,TypeID,Height,Width,User_Entry,Small_Description) VALUES(3930,455,113,94,406,9,N'Door W/Window #188')</v>
      </c>
    </row>
    <row r="3933" spans="1:9" x14ac:dyDescent="0.3">
      <c r="A3933">
        <v>3931</v>
      </c>
      <c r="B3933">
        <v>455</v>
      </c>
      <c r="C3933">
        <v>113</v>
      </c>
      <c r="D3933">
        <v>125</v>
      </c>
      <c r="E3933">
        <v>556</v>
      </c>
      <c r="F3933">
        <v>9</v>
      </c>
      <c r="G3933" t="s">
        <v>2310</v>
      </c>
      <c r="H3933" t="s">
        <v>6613</v>
      </c>
      <c r="I3933" t="str">
        <f t="shared" si="61"/>
        <v>INSERT INTO [Object](ObjectID,FingerprintID,TypeID,Height,Width,User_Entry,Small_Description) VALUES(3931,455,113,125,556,9,N'Door W/Window #189')</v>
      </c>
    </row>
    <row r="3934" spans="1:9" x14ac:dyDescent="0.3">
      <c r="A3934">
        <v>3932</v>
      </c>
      <c r="B3934">
        <v>455</v>
      </c>
      <c r="C3934">
        <v>113</v>
      </c>
      <c r="D3934">
        <v>211</v>
      </c>
      <c r="E3934">
        <v>545</v>
      </c>
      <c r="F3934">
        <v>9</v>
      </c>
      <c r="G3934" t="s">
        <v>2310</v>
      </c>
      <c r="H3934" t="s">
        <v>6614</v>
      </c>
      <c r="I3934" t="str">
        <f t="shared" si="61"/>
        <v>INSERT INTO [Object](ObjectID,FingerprintID,TypeID,Height,Width,User_Entry,Small_Description) VALUES(3932,455,113,211,545,9,N'Door W/Window #190')</v>
      </c>
    </row>
    <row r="3935" spans="1:9" x14ac:dyDescent="0.3">
      <c r="A3935">
        <v>3933</v>
      </c>
      <c r="B3935">
        <v>455</v>
      </c>
      <c r="C3935">
        <v>117</v>
      </c>
      <c r="D3935">
        <v>35</v>
      </c>
      <c r="E3935">
        <v>27</v>
      </c>
      <c r="F3935">
        <v>9</v>
      </c>
      <c r="G3935" t="s">
        <v>2310</v>
      </c>
      <c r="H3935" t="s">
        <v>6615</v>
      </c>
      <c r="I3935" t="str">
        <f t="shared" si="61"/>
        <v>INSERT INTO [Object](ObjectID,FingerprintID,TypeID,Height,Width,User_Entry,Small_Description) VALUES(3933,455,117,35,27,9,N'Red Speaker #1')</v>
      </c>
    </row>
    <row r="3936" spans="1:9" x14ac:dyDescent="0.3">
      <c r="A3936">
        <v>3934</v>
      </c>
      <c r="B3936">
        <v>455</v>
      </c>
      <c r="C3936">
        <v>117</v>
      </c>
      <c r="D3936">
        <v>40</v>
      </c>
      <c r="E3936">
        <v>51</v>
      </c>
      <c r="F3936">
        <v>9</v>
      </c>
      <c r="G3936" t="s">
        <v>2310</v>
      </c>
      <c r="H3936" t="s">
        <v>6616</v>
      </c>
      <c r="I3936" t="str">
        <f t="shared" si="61"/>
        <v>INSERT INTO [Object](ObjectID,FingerprintID,TypeID,Height,Width,User_Entry,Small_Description) VALUES(3934,455,117,40,51,9,N'Red Speaker #2')</v>
      </c>
    </row>
    <row r="3937" spans="1:9" x14ac:dyDescent="0.3">
      <c r="A3937">
        <v>3935</v>
      </c>
      <c r="B3937">
        <v>455</v>
      </c>
      <c r="C3937">
        <v>125</v>
      </c>
      <c r="D3937">
        <v>53</v>
      </c>
      <c r="E3937">
        <v>44</v>
      </c>
      <c r="F3937">
        <v>9</v>
      </c>
      <c r="G3937" t="s">
        <v>2310</v>
      </c>
      <c r="H3937" t="s">
        <v>6617</v>
      </c>
      <c r="I3937" t="str">
        <f t="shared" si="61"/>
        <v>INSERT INTO [Object](ObjectID,FingerprintID,TypeID,Height,Width,User_Entry,Small_Description) VALUES(3935,455,125,53,44,9,N'Sign Exit #1')</v>
      </c>
    </row>
    <row r="3938" spans="1:9" x14ac:dyDescent="0.3">
      <c r="A3938">
        <v>3936</v>
      </c>
      <c r="B3938">
        <v>456</v>
      </c>
      <c r="C3938">
        <v>100</v>
      </c>
      <c r="D3938">
        <v>68</v>
      </c>
      <c r="E3938">
        <v>82</v>
      </c>
      <c r="F3938">
        <v>2</v>
      </c>
      <c r="G3938" t="s">
        <v>2282</v>
      </c>
      <c r="H3938" t="s">
        <v>6618</v>
      </c>
      <c r="I3938" t="str">
        <f t="shared" si="61"/>
        <v>INSERT INTO [Object](ObjectID,FingerprintID,TypeID,Height,Width,User_Entry,Small_Description) VALUES(3936,456,100,68,82,2,N'Trash Can #450')</v>
      </c>
    </row>
    <row r="3939" spans="1:9" x14ac:dyDescent="0.3">
      <c r="A3939">
        <v>3937</v>
      </c>
      <c r="B3939">
        <v>456</v>
      </c>
      <c r="C3939">
        <v>113</v>
      </c>
      <c r="D3939">
        <v>106</v>
      </c>
      <c r="E3939">
        <v>553</v>
      </c>
      <c r="F3939">
        <v>2</v>
      </c>
      <c r="G3939" t="s">
        <v>2282</v>
      </c>
      <c r="H3939" t="s">
        <v>6619</v>
      </c>
      <c r="I3939" t="str">
        <f t="shared" si="61"/>
        <v>INSERT INTO [Object](ObjectID,FingerprintID,TypeID,Height,Width,User_Entry,Small_Description) VALUES(3937,456,113,106,553,2,N'Door W/Window #191')</v>
      </c>
    </row>
    <row r="3940" spans="1:9" x14ac:dyDescent="0.3">
      <c r="A3940">
        <v>3938</v>
      </c>
      <c r="B3940">
        <v>456</v>
      </c>
      <c r="C3940">
        <v>123</v>
      </c>
      <c r="D3940">
        <v>86</v>
      </c>
      <c r="E3940">
        <v>73</v>
      </c>
      <c r="F3940">
        <v>2</v>
      </c>
      <c r="G3940" t="s">
        <v>2282</v>
      </c>
      <c r="H3940" t="s">
        <v>6620</v>
      </c>
      <c r="I3940" t="str">
        <f t="shared" si="61"/>
        <v>INSERT INTO [Object](ObjectID,FingerprintID,TypeID,Height,Width,User_Entry,Small_Description) VALUES(3938,456,123,86,73,2,N'Sign Floor #96')</v>
      </c>
    </row>
    <row r="3941" spans="1:9" x14ac:dyDescent="0.3">
      <c r="A3941">
        <v>3939</v>
      </c>
      <c r="B3941">
        <v>457</v>
      </c>
      <c r="C3941">
        <v>100</v>
      </c>
      <c r="D3941">
        <v>73</v>
      </c>
      <c r="E3941">
        <v>85</v>
      </c>
      <c r="F3941">
        <v>4</v>
      </c>
      <c r="G3941" t="s">
        <v>2290</v>
      </c>
      <c r="H3941" t="s">
        <v>6621</v>
      </c>
      <c r="I3941" t="str">
        <f t="shared" si="61"/>
        <v>INSERT INTO [Object](ObjectID,FingerprintID,TypeID,Height,Width,User_Entry,Small_Description) VALUES(3939,457,100,73,85,4,N'Trash Can #451')</v>
      </c>
    </row>
    <row r="3942" spans="1:9" x14ac:dyDescent="0.3">
      <c r="A3942">
        <v>3940</v>
      </c>
      <c r="B3942">
        <v>457</v>
      </c>
      <c r="C3942">
        <v>128</v>
      </c>
      <c r="D3942">
        <v>192</v>
      </c>
      <c r="E3942">
        <v>253</v>
      </c>
      <c r="F3942">
        <v>4</v>
      </c>
      <c r="G3942" t="s">
        <v>2290</v>
      </c>
      <c r="H3942" t="s">
        <v>6622</v>
      </c>
      <c r="I3942" t="str">
        <f t="shared" si="61"/>
        <v>INSERT INTO [Object](ObjectID,FingerprintID,TypeID,Height,Width,User_Entry,Small_Description) VALUES(3940,457,128,192,253,4,N'Tree #1')</v>
      </c>
    </row>
    <row r="3943" spans="1:9" x14ac:dyDescent="0.3">
      <c r="A3943">
        <v>3941</v>
      </c>
      <c r="B3943">
        <v>457</v>
      </c>
      <c r="C3943">
        <v>128</v>
      </c>
      <c r="D3943">
        <v>147</v>
      </c>
      <c r="E3943">
        <v>238</v>
      </c>
      <c r="F3943">
        <v>4</v>
      </c>
      <c r="G3943" t="s">
        <v>2290</v>
      </c>
      <c r="H3943" t="s">
        <v>6623</v>
      </c>
      <c r="I3943" t="str">
        <f t="shared" si="61"/>
        <v>INSERT INTO [Object](ObjectID,FingerprintID,TypeID,Height,Width,User_Entry,Small_Description) VALUES(3941,457,128,147,238,4,N'Tree #2')</v>
      </c>
    </row>
    <row r="3944" spans="1:9" x14ac:dyDescent="0.3">
      <c r="A3944">
        <v>3942</v>
      </c>
      <c r="B3944">
        <v>457</v>
      </c>
      <c r="C3944">
        <v>128</v>
      </c>
      <c r="D3944">
        <v>154</v>
      </c>
      <c r="E3944">
        <v>268</v>
      </c>
      <c r="F3944">
        <v>4</v>
      </c>
      <c r="G3944" t="s">
        <v>2290</v>
      </c>
      <c r="H3944" t="s">
        <v>6624</v>
      </c>
      <c r="I3944" t="str">
        <f t="shared" si="61"/>
        <v>INSERT INTO [Object](ObjectID,FingerprintID,TypeID,Height,Width,User_Entry,Small_Description) VALUES(3942,457,128,154,268,4,N'Tree #3')</v>
      </c>
    </row>
    <row r="3945" spans="1:9" x14ac:dyDescent="0.3">
      <c r="A3945">
        <v>3943</v>
      </c>
      <c r="B3945">
        <v>457</v>
      </c>
      <c r="C3945">
        <v>128</v>
      </c>
      <c r="D3945">
        <v>137</v>
      </c>
      <c r="E3945">
        <v>257</v>
      </c>
      <c r="F3945">
        <v>4</v>
      </c>
      <c r="G3945" t="s">
        <v>2290</v>
      </c>
      <c r="H3945" t="s">
        <v>6625</v>
      </c>
      <c r="I3945" t="str">
        <f t="shared" si="61"/>
        <v>INSERT INTO [Object](ObjectID,FingerprintID,TypeID,Height,Width,User_Entry,Small_Description) VALUES(3943,457,128,137,257,4,N'Tree #4')</v>
      </c>
    </row>
    <row r="3946" spans="1:9" x14ac:dyDescent="0.3">
      <c r="A3946">
        <v>3944</v>
      </c>
      <c r="B3946">
        <v>457</v>
      </c>
      <c r="C3946">
        <v>128</v>
      </c>
      <c r="D3946">
        <v>75</v>
      </c>
      <c r="E3946">
        <v>128</v>
      </c>
      <c r="F3946">
        <v>4</v>
      </c>
      <c r="G3946" t="s">
        <v>2290</v>
      </c>
      <c r="H3946" t="s">
        <v>6626</v>
      </c>
      <c r="I3946" t="str">
        <f t="shared" si="61"/>
        <v>INSERT INTO [Object](ObjectID,FingerprintID,TypeID,Height,Width,User_Entry,Small_Description) VALUES(3944,457,128,75,128,4,N'Tree #5')</v>
      </c>
    </row>
    <row r="3947" spans="1:9" x14ac:dyDescent="0.3">
      <c r="A3947">
        <v>3945</v>
      </c>
      <c r="B3947">
        <v>457</v>
      </c>
      <c r="C3947">
        <v>203</v>
      </c>
      <c r="D3947">
        <v>176</v>
      </c>
      <c r="E3947">
        <v>103</v>
      </c>
      <c r="F3947">
        <v>4</v>
      </c>
      <c r="G3947" t="s">
        <v>2290</v>
      </c>
      <c r="H3947" t="s">
        <v>6627</v>
      </c>
      <c r="I3947" t="str">
        <f t="shared" si="61"/>
        <v>INSERT INTO [Object](ObjectID,FingerprintID,TypeID,Height,Width,User_Entry,Small_Description) VALUES(3945,457,203,176,103,4,N'Clock #26')</v>
      </c>
    </row>
    <row r="3948" spans="1:9" x14ac:dyDescent="0.3">
      <c r="A3948">
        <v>3946</v>
      </c>
      <c r="B3948">
        <v>458</v>
      </c>
      <c r="C3948">
        <v>100</v>
      </c>
      <c r="D3948">
        <v>67</v>
      </c>
      <c r="E3948">
        <v>87</v>
      </c>
      <c r="F3948">
        <v>8</v>
      </c>
      <c r="G3948" t="s">
        <v>2306</v>
      </c>
      <c r="H3948" t="s">
        <v>6628</v>
      </c>
      <c r="I3948" t="str">
        <f t="shared" si="61"/>
        <v>INSERT INTO [Object](ObjectID,FingerprintID,TypeID,Height,Width,User_Entry,Small_Description) VALUES(3946,458,100,67,87,8,N'Trash Can #452')</v>
      </c>
    </row>
    <row r="3949" spans="1:9" x14ac:dyDescent="0.3">
      <c r="A3949">
        <v>3947</v>
      </c>
      <c r="B3949">
        <v>458</v>
      </c>
      <c r="C3949">
        <v>111</v>
      </c>
      <c r="D3949">
        <v>54</v>
      </c>
      <c r="E3949">
        <v>128</v>
      </c>
      <c r="F3949">
        <v>8</v>
      </c>
      <c r="G3949" t="s">
        <v>2306</v>
      </c>
      <c r="H3949" t="s">
        <v>6629</v>
      </c>
      <c r="I3949" t="str">
        <f t="shared" si="61"/>
        <v>INSERT INTO [Object](ObjectID,FingerprintID,TypeID,Height,Width,User_Entry,Small_Description) VALUES(3947,458,111,54,128,8,N'Elevator Door #181')</v>
      </c>
    </row>
    <row r="3950" spans="1:9" x14ac:dyDescent="0.3">
      <c r="A3950">
        <v>3948</v>
      </c>
      <c r="B3950">
        <v>458</v>
      </c>
      <c r="C3950">
        <v>128</v>
      </c>
      <c r="D3950">
        <v>125</v>
      </c>
      <c r="E3950">
        <v>256</v>
      </c>
      <c r="F3950">
        <v>8</v>
      </c>
      <c r="G3950" t="s">
        <v>2306</v>
      </c>
      <c r="H3950" t="s">
        <v>6630</v>
      </c>
      <c r="I3950" t="str">
        <f t="shared" si="61"/>
        <v>INSERT INTO [Object](ObjectID,FingerprintID,TypeID,Height,Width,User_Entry,Small_Description) VALUES(3948,458,128,125,256,8,N'Tree #6')</v>
      </c>
    </row>
    <row r="3951" spans="1:9" x14ac:dyDescent="0.3">
      <c r="A3951">
        <v>3949</v>
      </c>
      <c r="B3951">
        <v>458</v>
      </c>
      <c r="C3951">
        <v>128</v>
      </c>
      <c r="D3951">
        <v>135</v>
      </c>
      <c r="E3951">
        <v>247</v>
      </c>
      <c r="F3951">
        <v>8</v>
      </c>
      <c r="G3951" t="s">
        <v>2306</v>
      </c>
      <c r="H3951" t="s">
        <v>6631</v>
      </c>
      <c r="I3951" t="str">
        <f t="shared" si="61"/>
        <v>INSERT INTO [Object](ObjectID,FingerprintID,TypeID,Height,Width,User_Entry,Small_Description) VALUES(3949,458,128,135,247,8,N'Tree #7')</v>
      </c>
    </row>
    <row r="3952" spans="1:9" x14ac:dyDescent="0.3">
      <c r="A3952">
        <v>3950</v>
      </c>
      <c r="B3952">
        <v>459</v>
      </c>
      <c r="C3952">
        <v>100</v>
      </c>
      <c r="D3952">
        <v>52</v>
      </c>
      <c r="E3952">
        <v>139</v>
      </c>
      <c r="F3952">
        <v>3</v>
      </c>
      <c r="G3952" t="s">
        <v>2286</v>
      </c>
      <c r="H3952" t="s">
        <v>6632</v>
      </c>
      <c r="I3952" t="str">
        <f t="shared" si="61"/>
        <v>INSERT INTO [Object](ObjectID,FingerprintID,TypeID,Height,Width,User_Entry,Small_Description) VALUES(3950,459,100,52,139,3,N'Trash Can #453')</v>
      </c>
    </row>
    <row r="3953" spans="1:9" x14ac:dyDescent="0.3">
      <c r="A3953">
        <v>3951</v>
      </c>
      <c r="B3953">
        <v>459</v>
      </c>
      <c r="C3953">
        <v>103</v>
      </c>
      <c r="D3953">
        <v>223</v>
      </c>
      <c r="E3953">
        <v>40</v>
      </c>
      <c r="F3953">
        <v>3</v>
      </c>
      <c r="G3953" t="s">
        <v>2286</v>
      </c>
      <c r="H3953" t="s">
        <v>6633</v>
      </c>
      <c r="I3953" t="str">
        <f t="shared" si="61"/>
        <v>INSERT INTO [Object](ObjectID,FingerprintID,TypeID,Height,Width,User_Entry,Small_Description) VALUES(3951,459,103,223,40,3,N'Ceiling Small #1')</v>
      </c>
    </row>
    <row r="3954" spans="1:9" x14ac:dyDescent="0.3">
      <c r="A3954">
        <v>3952</v>
      </c>
      <c r="B3954">
        <v>459</v>
      </c>
      <c r="C3954">
        <v>103</v>
      </c>
      <c r="D3954">
        <v>200</v>
      </c>
      <c r="E3954">
        <v>51</v>
      </c>
      <c r="F3954">
        <v>3</v>
      </c>
      <c r="G3954" t="s">
        <v>2286</v>
      </c>
      <c r="H3954" t="s">
        <v>6634</v>
      </c>
      <c r="I3954" t="str">
        <f t="shared" si="61"/>
        <v>INSERT INTO [Object](ObjectID,FingerprintID,TypeID,Height,Width,User_Entry,Small_Description) VALUES(3952,459,103,200,51,3,N'Ceiling Small #2')</v>
      </c>
    </row>
    <row r="3955" spans="1:9" x14ac:dyDescent="0.3">
      <c r="A3955">
        <v>3953</v>
      </c>
      <c r="B3955">
        <v>459</v>
      </c>
      <c r="C3955">
        <v>103</v>
      </c>
      <c r="D3955">
        <v>230</v>
      </c>
      <c r="E3955">
        <v>59</v>
      </c>
      <c r="F3955">
        <v>3</v>
      </c>
      <c r="G3955" t="s">
        <v>2286</v>
      </c>
      <c r="H3955" t="s">
        <v>6635</v>
      </c>
      <c r="I3955" t="str">
        <f t="shared" si="61"/>
        <v>INSERT INTO [Object](ObjectID,FingerprintID,TypeID,Height,Width,User_Entry,Small_Description) VALUES(3953,459,103,230,59,3,N'Ceiling Small #3')</v>
      </c>
    </row>
    <row r="3956" spans="1:9" x14ac:dyDescent="0.3">
      <c r="A3956">
        <v>3954</v>
      </c>
      <c r="B3956">
        <v>459</v>
      </c>
      <c r="C3956">
        <v>103</v>
      </c>
      <c r="D3956">
        <v>222</v>
      </c>
      <c r="E3956">
        <v>58</v>
      </c>
      <c r="F3956">
        <v>3</v>
      </c>
      <c r="G3956" t="s">
        <v>2286</v>
      </c>
      <c r="H3956" t="s">
        <v>6636</v>
      </c>
      <c r="I3956" t="str">
        <f t="shared" si="61"/>
        <v>INSERT INTO [Object](ObjectID,FingerprintID,TypeID,Height,Width,User_Entry,Small_Description) VALUES(3954,459,103,222,58,3,N'Ceiling Small #4')</v>
      </c>
    </row>
    <row r="3957" spans="1:9" x14ac:dyDescent="0.3">
      <c r="A3957">
        <v>3955</v>
      </c>
      <c r="B3957">
        <v>459</v>
      </c>
      <c r="C3957">
        <v>103</v>
      </c>
      <c r="D3957">
        <v>184</v>
      </c>
      <c r="E3957">
        <v>66</v>
      </c>
      <c r="F3957">
        <v>3</v>
      </c>
      <c r="G3957" t="s">
        <v>2286</v>
      </c>
      <c r="H3957" t="s">
        <v>6637</v>
      </c>
      <c r="I3957" t="str">
        <f t="shared" si="61"/>
        <v>INSERT INTO [Object](ObjectID,FingerprintID,TypeID,Height,Width,User_Entry,Small_Description) VALUES(3955,459,103,184,66,3,N'Ceiling Small #5')</v>
      </c>
    </row>
    <row r="3958" spans="1:9" x14ac:dyDescent="0.3">
      <c r="A3958">
        <v>3956</v>
      </c>
      <c r="B3958">
        <v>459</v>
      </c>
      <c r="C3958">
        <v>103</v>
      </c>
      <c r="D3958">
        <v>228</v>
      </c>
      <c r="E3958">
        <v>61</v>
      </c>
      <c r="F3958">
        <v>3</v>
      </c>
      <c r="G3958" t="s">
        <v>2286</v>
      </c>
      <c r="H3958" t="s">
        <v>6638</v>
      </c>
      <c r="I3958" t="str">
        <f t="shared" si="61"/>
        <v>INSERT INTO [Object](ObjectID,FingerprintID,TypeID,Height,Width,User_Entry,Small_Description) VALUES(3956,459,103,228,61,3,N'Ceiling Small #6')</v>
      </c>
    </row>
    <row r="3959" spans="1:9" x14ac:dyDescent="0.3">
      <c r="A3959">
        <v>3957</v>
      </c>
      <c r="B3959">
        <v>459</v>
      </c>
      <c r="C3959">
        <v>103</v>
      </c>
      <c r="D3959">
        <v>219</v>
      </c>
      <c r="E3959">
        <v>57</v>
      </c>
      <c r="F3959">
        <v>3</v>
      </c>
      <c r="G3959" t="s">
        <v>2286</v>
      </c>
      <c r="H3959" t="s">
        <v>6639</v>
      </c>
      <c r="I3959" t="str">
        <f t="shared" si="61"/>
        <v>INSERT INTO [Object](ObjectID,FingerprintID,TypeID,Height,Width,User_Entry,Small_Description) VALUES(3957,459,103,219,57,3,N'Ceiling Small #7')</v>
      </c>
    </row>
    <row r="3960" spans="1:9" x14ac:dyDescent="0.3">
      <c r="A3960">
        <v>3958</v>
      </c>
      <c r="B3960">
        <v>459</v>
      </c>
      <c r="C3960">
        <v>103</v>
      </c>
      <c r="D3960">
        <v>222</v>
      </c>
      <c r="E3960">
        <v>61</v>
      </c>
      <c r="F3960">
        <v>3</v>
      </c>
      <c r="G3960" t="s">
        <v>2286</v>
      </c>
      <c r="H3960" t="s">
        <v>6640</v>
      </c>
      <c r="I3960" t="str">
        <f t="shared" si="61"/>
        <v>INSERT INTO [Object](ObjectID,FingerprintID,TypeID,Height,Width,User_Entry,Small_Description) VALUES(3958,459,103,222,61,3,N'Ceiling Small #8')</v>
      </c>
    </row>
    <row r="3961" spans="1:9" x14ac:dyDescent="0.3">
      <c r="A3961">
        <v>3959</v>
      </c>
      <c r="B3961">
        <v>459</v>
      </c>
      <c r="C3961">
        <v>103</v>
      </c>
      <c r="D3961">
        <v>230</v>
      </c>
      <c r="E3961">
        <v>59</v>
      </c>
      <c r="F3961">
        <v>3</v>
      </c>
      <c r="G3961" t="s">
        <v>2286</v>
      </c>
      <c r="H3961" t="s">
        <v>6641</v>
      </c>
      <c r="I3961" t="str">
        <f t="shared" si="61"/>
        <v>INSERT INTO [Object](ObjectID,FingerprintID,TypeID,Height,Width,User_Entry,Small_Description) VALUES(3959,459,103,230,59,3,N'Ceiling Small #9')</v>
      </c>
    </row>
    <row r="3962" spans="1:9" x14ac:dyDescent="0.3">
      <c r="A3962">
        <v>3960</v>
      </c>
      <c r="B3962">
        <v>459</v>
      </c>
      <c r="C3962">
        <v>103</v>
      </c>
      <c r="D3962">
        <v>227</v>
      </c>
      <c r="E3962">
        <v>59</v>
      </c>
      <c r="F3962">
        <v>3</v>
      </c>
      <c r="G3962" t="s">
        <v>2286</v>
      </c>
      <c r="H3962" t="s">
        <v>6642</v>
      </c>
      <c r="I3962" t="str">
        <f t="shared" si="61"/>
        <v>INSERT INTO [Object](ObjectID,FingerprintID,TypeID,Height,Width,User_Entry,Small_Description) VALUES(3960,459,103,227,59,3,N'Ceiling Small #10')</v>
      </c>
    </row>
    <row r="3963" spans="1:9" x14ac:dyDescent="0.3">
      <c r="A3963">
        <v>3961</v>
      </c>
      <c r="B3963">
        <v>459</v>
      </c>
      <c r="C3963">
        <v>103</v>
      </c>
      <c r="D3963">
        <v>182</v>
      </c>
      <c r="E3963">
        <v>64</v>
      </c>
      <c r="F3963">
        <v>3</v>
      </c>
      <c r="G3963" t="s">
        <v>2286</v>
      </c>
      <c r="H3963" t="s">
        <v>6643</v>
      </c>
      <c r="I3963" t="str">
        <f t="shared" si="61"/>
        <v>INSERT INTO [Object](ObjectID,FingerprintID,TypeID,Height,Width,User_Entry,Small_Description) VALUES(3961,459,103,182,64,3,N'Ceiling Small #11')</v>
      </c>
    </row>
    <row r="3964" spans="1:9" x14ac:dyDescent="0.3">
      <c r="A3964">
        <v>3962</v>
      </c>
      <c r="B3964">
        <v>459</v>
      </c>
      <c r="C3964">
        <v>103</v>
      </c>
      <c r="D3964">
        <v>232</v>
      </c>
      <c r="E3964">
        <v>59</v>
      </c>
      <c r="F3964">
        <v>3</v>
      </c>
      <c r="G3964" t="s">
        <v>2286</v>
      </c>
      <c r="H3964" t="s">
        <v>6644</v>
      </c>
      <c r="I3964" t="str">
        <f t="shared" si="61"/>
        <v>INSERT INTO [Object](ObjectID,FingerprintID,TypeID,Height,Width,User_Entry,Small_Description) VALUES(3962,459,103,232,59,3,N'Ceiling Small #12')</v>
      </c>
    </row>
    <row r="3965" spans="1:9" x14ac:dyDescent="0.3">
      <c r="A3965">
        <v>3963</v>
      </c>
      <c r="B3965">
        <v>459</v>
      </c>
      <c r="C3965">
        <v>103</v>
      </c>
      <c r="D3965">
        <v>180</v>
      </c>
      <c r="E3965">
        <v>66</v>
      </c>
      <c r="F3965">
        <v>3</v>
      </c>
      <c r="G3965" t="s">
        <v>2286</v>
      </c>
      <c r="H3965" t="s">
        <v>6645</v>
      </c>
      <c r="I3965" t="str">
        <f t="shared" si="61"/>
        <v>INSERT INTO [Object](ObjectID,FingerprintID,TypeID,Height,Width,User_Entry,Small_Description) VALUES(3963,459,103,180,66,3,N'Ceiling Small #13')</v>
      </c>
    </row>
    <row r="3966" spans="1:9" x14ac:dyDescent="0.3">
      <c r="A3966">
        <v>3964</v>
      </c>
      <c r="B3966">
        <v>459</v>
      </c>
      <c r="C3966">
        <v>103</v>
      </c>
      <c r="D3966">
        <v>235</v>
      </c>
      <c r="E3966">
        <v>60</v>
      </c>
      <c r="F3966">
        <v>3</v>
      </c>
      <c r="G3966" t="s">
        <v>2286</v>
      </c>
      <c r="H3966" t="s">
        <v>6646</v>
      </c>
      <c r="I3966" t="str">
        <f t="shared" si="61"/>
        <v>INSERT INTO [Object](ObjectID,FingerprintID,TypeID,Height,Width,User_Entry,Small_Description) VALUES(3964,459,103,235,60,3,N'Ceiling Small #14')</v>
      </c>
    </row>
    <row r="3967" spans="1:9" x14ac:dyDescent="0.3">
      <c r="A3967">
        <v>3965</v>
      </c>
      <c r="B3967">
        <v>459</v>
      </c>
      <c r="C3967">
        <v>103</v>
      </c>
      <c r="D3967">
        <v>232</v>
      </c>
      <c r="E3967">
        <v>55</v>
      </c>
      <c r="F3967">
        <v>3</v>
      </c>
      <c r="G3967" t="s">
        <v>2286</v>
      </c>
      <c r="H3967" t="s">
        <v>6647</v>
      </c>
      <c r="I3967" t="str">
        <f t="shared" si="61"/>
        <v>INSERT INTO [Object](ObjectID,FingerprintID,TypeID,Height,Width,User_Entry,Small_Description) VALUES(3965,459,103,232,55,3,N'Ceiling Small #15')</v>
      </c>
    </row>
    <row r="3968" spans="1:9" x14ac:dyDescent="0.3">
      <c r="A3968">
        <v>3966</v>
      </c>
      <c r="B3968">
        <v>459</v>
      </c>
      <c r="C3968">
        <v>103</v>
      </c>
      <c r="D3968">
        <v>80</v>
      </c>
      <c r="E3968">
        <v>90</v>
      </c>
      <c r="F3968">
        <v>3</v>
      </c>
      <c r="G3968" t="s">
        <v>2286</v>
      </c>
      <c r="H3968" t="s">
        <v>6648</v>
      </c>
      <c r="I3968" t="str">
        <f t="shared" si="61"/>
        <v>INSERT INTO [Object](ObjectID,FingerprintID,TypeID,Height,Width,User_Entry,Small_Description) VALUES(3966,459,103,80,90,3,N'Ceiling Small #433')</v>
      </c>
    </row>
    <row r="3969" spans="1:9" x14ac:dyDescent="0.3">
      <c r="A3969">
        <v>3967</v>
      </c>
      <c r="B3969">
        <v>459</v>
      </c>
      <c r="C3969">
        <v>113</v>
      </c>
      <c r="D3969">
        <v>195</v>
      </c>
      <c r="E3969">
        <v>288</v>
      </c>
      <c r="F3969">
        <v>3</v>
      </c>
      <c r="G3969" t="s">
        <v>2286</v>
      </c>
      <c r="H3969" t="s">
        <v>6649</v>
      </c>
      <c r="I3969" t="str">
        <f t="shared" si="61"/>
        <v>INSERT INTO [Object](ObjectID,FingerprintID,TypeID,Height,Width,User_Entry,Small_Description) VALUES(3967,459,113,195,288,3,N'Door W/Window #192')</v>
      </c>
    </row>
    <row r="3970" spans="1:9" x14ac:dyDescent="0.3">
      <c r="A3970">
        <v>3968</v>
      </c>
      <c r="B3970">
        <v>459</v>
      </c>
      <c r="C3970">
        <v>113</v>
      </c>
      <c r="D3970">
        <v>177</v>
      </c>
      <c r="E3970">
        <v>298</v>
      </c>
      <c r="F3970">
        <v>3</v>
      </c>
      <c r="G3970" t="s">
        <v>2286</v>
      </c>
      <c r="H3970" t="s">
        <v>6650</v>
      </c>
      <c r="I3970" t="str">
        <f t="shared" si="61"/>
        <v>INSERT INTO [Object](ObjectID,FingerprintID,TypeID,Height,Width,User_Entry,Small_Description) VALUES(3968,459,113,177,298,3,N'Door W/Window #193')</v>
      </c>
    </row>
    <row r="3971" spans="1:9" x14ac:dyDescent="0.3">
      <c r="A3971">
        <v>3969</v>
      </c>
      <c r="B3971">
        <v>459</v>
      </c>
      <c r="C3971">
        <v>113</v>
      </c>
      <c r="D3971">
        <v>179</v>
      </c>
      <c r="E3971">
        <v>287</v>
      </c>
      <c r="F3971">
        <v>3</v>
      </c>
      <c r="G3971" t="s">
        <v>2286</v>
      </c>
      <c r="H3971" t="s">
        <v>6651</v>
      </c>
      <c r="I3971" t="str">
        <f t="shared" si="61"/>
        <v>INSERT INTO [Object](ObjectID,FingerprintID,TypeID,Height,Width,User_Entry,Small_Description) VALUES(3969,459,113,179,287,3,N'Door W/Window #194')</v>
      </c>
    </row>
    <row r="3972" spans="1:9" x14ac:dyDescent="0.3">
      <c r="A3972">
        <v>3970</v>
      </c>
      <c r="B3972">
        <v>459</v>
      </c>
      <c r="C3972">
        <v>113</v>
      </c>
      <c r="D3972">
        <v>183</v>
      </c>
      <c r="E3972">
        <v>272</v>
      </c>
      <c r="F3972">
        <v>3</v>
      </c>
      <c r="G3972" t="s">
        <v>2286</v>
      </c>
      <c r="H3972" t="s">
        <v>6652</v>
      </c>
      <c r="I3972" t="str">
        <f t="shared" ref="I3972:I4035" si="62">"INSERT INTO [Object](ObjectID,FingerprintID,TypeID,Height,Width,User_Entry,Small_Description) VALUES("&amp;A3972&amp;","&amp;B3972&amp;","&amp;C3972&amp;","&amp;D3972&amp;","&amp;E3972&amp;","&amp;F3972&amp;",N'"&amp;H3972&amp;"')"</f>
        <v>INSERT INTO [Object](ObjectID,FingerprintID,TypeID,Height,Width,User_Entry,Small_Description) VALUES(3970,459,113,183,272,3,N'Door W/Window #195')</v>
      </c>
    </row>
    <row r="3973" spans="1:9" x14ac:dyDescent="0.3">
      <c r="A3973">
        <v>3971</v>
      </c>
      <c r="B3973">
        <v>459</v>
      </c>
      <c r="C3973">
        <v>113</v>
      </c>
      <c r="D3973">
        <v>184</v>
      </c>
      <c r="E3973">
        <v>292</v>
      </c>
      <c r="F3973">
        <v>3</v>
      </c>
      <c r="G3973" t="s">
        <v>2286</v>
      </c>
      <c r="H3973" t="s">
        <v>6653</v>
      </c>
      <c r="I3973" t="str">
        <f t="shared" si="62"/>
        <v>INSERT INTO [Object](ObjectID,FingerprintID,TypeID,Height,Width,User_Entry,Small_Description) VALUES(3971,459,113,184,292,3,N'Door W/Window #196')</v>
      </c>
    </row>
    <row r="3974" spans="1:9" x14ac:dyDescent="0.3">
      <c r="A3974">
        <v>3972</v>
      </c>
      <c r="B3974">
        <v>459</v>
      </c>
      <c r="C3974">
        <v>113</v>
      </c>
      <c r="D3974">
        <v>179</v>
      </c>
      <c r="E3974">
        <v>284</v>
      </c>
      <c r="F3974">
        <v>3</v>
      </c>
      <c r="G3974" t="s">
        <v>2286</v>
      </c>
      <c r="H3974" t="s">
        <v>6654</v>
      </c>
      <c r="I3974" t="str">
        <f t="shared" si="62"/>
        <v>INSERT INTO [Object](ObjectID,FingerprintID,TypeID,Height,Width,User_Entry,Small_Description) VALUES(3972,459,113,179,284,3,N'Door W/Window #197')</v>
      </c>
    </row>
    <row r="3975" spans="1:9" x14ac:dyDescent="0.3">
      <c r="A3975">
        <v>3973</v>
      </c>
      <c r="B3975">
        <v>459</v>
      </c>
      <c r="C3975">
        <v>113</v>
      </c>
      <c r="D3975">
        <v>189</v>
      </c>
      <c r="E3975">
        <v>291</v>
      </c>
      <c r="F3975">
        <v>3</v>
      </c>
      <c r="G3975" t="s">
        <v>2286</v>
      </c>
      <c r="H3975" t="s">
        <v>6655</v>
      </c>
      <c r="I3975" t="str">
        <f t="shared" si="62"/>
        <v>INSERT INTO [Object](ObjectID,FingerprintID,TypeID,Height,Width,User_Entry,Small_Description) VALUES(3973,459,113,189,291,3,N'Door W/Window #198')</v>
      </c>
    </row>
    <row r="3976" spans="1:9" x14ac:dyDescent="0.3">
      <c r="A3976">
        <v>3974</v>
      </c>
      <c r="B3976">
        <v>459</v>
      </c>
      <c r="C3976">
        <v>113</v>
      </c>
      <c r="D3976">
        <v>187</v>
      </c>
      <c r="E3976">
        <v>286</v>
      </c>
      <c r="F3976">
        <v>3</v>
      </c>
      <c r="G3976" t="s">
        <v>2286</v>
      </c>
      <c r="H3976" t="s">
        <v>6656</v>
      </c>
      <c r="I3976" t="str">
        <f t="shared" si="62"/>
        <v>INSERT INTO [Object](ObjectID,FingerprintID,TypeID,Height,Width,User_Entry,Small_Description) VALUES(3974,459,113,187,286,3,N'Door W/Window #199')</v>
      </c>
    </row>
    <row r="3977" spans="1:9" x14ac:dyDescent="0.3">
      <c r="A3977">
        <v>3975</v>
      </c>
      <c r="B3977">
        <v>459</v>
      </c>
      <c r="C3977">
        <v>113</v>
      </c>
      <c r="D3977">
        <v>190</v>
      </c>
      <c r="E3977">
        <v>292</v>
      </c>
      <c r="F3977">
        <v>3</v>
      </c>
      <c r="G3977" t="s">
        <v>2286</v>
      </c>
      <c r="H3977" t="s">
        <v>6657</v>
      </c>
      <c r="I3977" t="str">
        <f t="shared" si="62"/>
        <v>INSERT INTO [Object](ObjectID,FingerprintID,TypeID,Height,Width,User_Entry,Small_Description) VALUES(3975,459,113,190,292,3,N'Door W/Window #200')</v>
      </c>
    </row>
    <row r="3978" spans="1:9" x14ac:dyDescent="0.3">
      <c r="A3978">
        <v>3976</v>
      </c>
      <c r="B3978">
        <v>459</v>
      </c>
      <c r="C3978">
        <v>113</v>
      </c>
      <c r="D3978">
        <v>188</v>
      </c>
      <c r="E3978">
        <v>289</v>
      </c>
      <c r="F3978">
        <v>3</v>
      </c>
      <c r="G3978" t="s">
        <v>2286</v>
      </c>
      <c r="H3978" t="s">
        <v>6658</v>
      </c>
      <c r="I3978" t="str">
        <f t="shared" si="62"/>
        <v>INSERT INTO [Object](ObjectID,FingerprintID,TypeID,Height,Width,User_Entry,Small_Description) VALUES(3976,459,113,188,289,3,N'Door W/Window #201')</v>
      </c>
    </row>
    <row r="3979" spans="1:9" x14ac:dyDescent="0.3">
      <c r="A3979">
        <v>3977</v>
      </c>
      <c r="B3979">
        <v>459</v>
      </c>
      <c r="C3979">
        <v>113</v>
      </c>
      <c r="D3979">
        <v>189</v>
      </c>
      <c r="E3979">
        <v>294</v>
      </c>
      <c r="F3979">
        <v>3</v>
      </c>
      <c r="G3979" t="s">
        <v>2286</v>
      </c>
      <c r="H3979" t="s">
        <v>6659</v>
      </c>
      <c r="I3979" t="str">
        <f t="shared" si="62"/>
        <v>INSERT INTO [Object](ObjectID,FingerprintID,TypeID,Height,Width,User_Entry,Small_Description) VALUES(3977,459,113,189,294,3,N'Door W/Window #202')</v>
      </c>
    </row>
    <row r="3980" spans="1:9" x14ac:dyDescent="0.3">
      <c r="A3980">
        <v>3978</v>
      </c>
      <c r="B3980">
        <v>459</v>
      </c>
      <c r="C3980">
        <v>124</v>
      </c>
      <c r="D3980">
        <v>92</v>
      </c>
      <c r="E3980">
        <v>44</v>
      </c>
      <c r="F3980">
        <v>3</v>
      </c>
      <c r="G3980" t="s">
        <v>2286</v>
      </c>
      <c r="H3980" t="s">
        <v>6660</v>
      </c>
      <c r="I3980" t="str">
        <f t="shared" si="62"/>
        <v>INSERT INTO [Object](ObjectID,FingerprintID,TypeID,Height,Width,User_Entry,Small_Description) VALUES(3978,459,124,92,44,3,N'Sign Names #59')</v>
      </c>
    </row>
    <row r="3981" spans="1:9" x14ac:dyDescent="0.3">
      <c r="A3981">
        <v>3979</v>
      </c>
      <c r="B3981">
        <v>459</v>
      </c>
      <c r="C3981">
        <v>124</v>
      </c>
      <c r="D3981">
        <v>181</v>
      </c>
      <c r="E3981">
        <v>65</v>
      </c>
      <c r="F3981">
        <v>3</v>
      </c>
      <c r="G3981" t="s">
        <v>2286</v>
      </c>
      <c r="H3981" t="s">
        <v>6661</v>
      </c>
      <c r="I3981" t="str">
        <f t="shared" si="62"/>
        <v>INSERT INTO [Object](ObjectID,FingerprintID,TypeID,Height,Width,User_Entry,Small_Description) VALUES(3979,459,124,181,65,3,N'Sign Names #60')</v>
      </c>
    </row>
    <row r="3982" spans="1:9" x14ac:dyDescent="0.3">
      <c r="A3982">
        <v>3980</v>
      </c>
      <c r="B3982">
        <v>459</v>
      </c>
      <c r="C3982">
        <v>124</v>
      </c>
      <c r="D3982">
        <v>82</v>
      </c>
      <c r="E3982">
        <v>45</v>
      </c>
      <c r="F3982">
        <v>3</v>
      </c>
      <c r="G3982" t="s">
        <v>2286</v>
      </c>
      <c r="H3982" t="s">
        <v>6662</v>
      </c>
      <c r="I3982" t="str">
        <f t="shared" si="62"/>
        <v>INSERT INTO [Object](ObjectID,FingerprintID,TypeID,Height,Width,User_Entry,Small_Description) VALUES(3980,459,124,82,45,3,N'Sign Names #61')</v>
      </c>
    </row>
    <row r="3983" spans="1:9" x14ac:dyDescent="0.3">
      <c r="A3983">
        <v>3981</v>
      </c>
      <c r="B3983">
        <v>459</v>
      </c>
      <c r="C3983">
        <v>124</v>
      </c>
      <c r="D3983">
        <v>178</v>
      </c>
      <c r="E3983">
        <v>67</v>
      </c>
      <c r="F3983">
        <v>3</v>
      </c>
      <c r="G3983" t="s">
        <v>2286</v>
      </c>
      <c r="H3983" t="s">
        <v>6663</v>
      </c>
      <c r="I3983" t="str">
        <f t="shared" si="62"/>
        <v>INSERT INTO [Object](ObjectID,FingerprintID,TypeID,Height,Width,User_Entry,Small_Description) VALUES(3981,459,124,178,67,3,N'Sign Names #62')</v>
      </c>
    </row>
    <row r="3984" spans="1:9" x14ac:dyDescent="0.3">
      <c r="A3984">
        <v>3982</v>
      </c>
      <c r="B3984">
        <v>459</v>
      </c>
      <c r="C3984">
        <v>124</v>
      </c>
      <c r="D3984">
        <v>90</v>
      </c>
      <c r="E3984">
        <v>48</v>
      </c>
      <c r="F3984">
        <v>3</v>
      </c>
      <c r="G3984" t="s">
        <v>2286</v>
      </c>
      <c r="H3984" t="s">
        <v>6664</v>
      </c>
      <c r="I3984" t="str">
        <f t="shared" si="62"/>
        <v>INSERT INTO [Object](ObjectID,FingerprintID,TypeID,Height,Width,User_Entry,Small_Description) VALUES(3982,459,124,90,48,3,N'Sign Names #63')</v>
      </c>
    </row>
    <row r="3985" spans="1:9" x14ac:dyDescent="0.3">
      <c r="A3985">
        <v>3983</v>
      </c>
      <c r="B3985">
        <v>459</v>
      </c>
      <c r="C3985">
        <v>124</v>
      </c>
      <c r="D3985">
        <v>177</v>
      </c>
      <c r="E3985">
        <v>62</v>
      </c>
      <c r="F3985">
        <v>3</v>
      </c>
      <c r="G3985" t="s">
        <v>2286</v>
      </c>
      <c r="H3985" t="s">
        <v>6665</v>
      </c>
      <c r="I3985" t="str">
        <f t="shared" si="62"/>
        <v>INSERT INTO [Object](ObjectID,FingerprintID,TypeID,Height,Width,User_Entry,Small_Description) VALUES(3983,459,124,177,62,3,N'Sign Names #64')</v>
      </c>
    </row>
    <row r="3986" spans="1:9" x14ac:dyDescent="0.3">
      <c r="A3986">
        <v>3984</v>
      </c>
      <c r="B3986">
        <v>459</v>
      </c>
      <c r="C3986">
        <v>124</v>
      </c>
      <c r="D3986">
        <v>95</v>
      </c>
      <c r="E3986">
        <v>47</v>
      </c>
      <c r="F3986">
        <v>3</v>
      </c>
      <c r="G3986" t="s">
        <v>2286</v>
      </c>
      <c r="H3986" t="s">
        <v>6666</v>
      </c>
      <c r="I3986" t="str">
        <f t="shared" si="62"/>
        <v>INSERT INTO [Object](ObjectID,FingerprintID,TypeID,Height,Width,User_Entry,Small_Description) VALUES(3984,459,124,95,47,3,N'Sign Names #65')</v>
      </c>
    </row>
    <row r="3987" spans="1:9" x14ac:dyDescent="0.3">
      <c r="A3987">
        <v>3985</v>
      </c>
      <c r="B3987">
        <v>459</v>
      </c>
      <c r="C3987">
        <v>124</v>
      </c>
      <c r="D3987">
        <v>91</v>
      </c>
      <c r="E3987">
        <v>48</v>
      </c>
      <c r="F3987">
        <v>3</v>
      </c>
      <c r="G3987" t="s">
        <v>2286</v>
      </c>
      <c r="H3987" t="s">
        <v>6667</v>
      </c>
      <c r="I3987" t="str">
        <f t="shared" si="62"/>
        <v>INSERT INTO [Object](ObjectID,FingerprintID,TypeID,Height,Width,User_Entry,Small_Description) VALUES(3985,459,124,91,48,3,N'Sign Names #66')</v>
      </c>
    </row>
    <row r="3988" spans="1:9" x14ac:dyDescent="0.3">
      <c r="A3988">
        <v>3986</v>
      </c>
      <c r="B3988">
        <v>459</v>
      </c>
      <c r="C3988">
        <v>124</v>
      </c>
      <c r="D3988">
        <v>178</v>
      </c>
      <c r="E3988">
        <v>65</v>
      </c>
      <c r="F3988">
        <v>3</v>
      </c>
      <c r="G3988" t="s">
        <v>2286</v>
      </c>
      <c r="H3988" t="s">
        <v>6668</v>
      </c>
      <c r="I3988" t="str">
        <f t="shared" si="62"/>
        <v>INSERT INTO [Object](ObjectID,FingerprintID,TypeID,Height,Width,User_Entry,Small_Description) VALUES(3986,459,124,178,65,3,N'Sign Names #67')</v>
      </c>
    </row>
    <row r="3989" spans="1:9" x14ac:dyDescent="0.3">
      <c r="A3989">
        <v>3987</v>
      </c>
      <c r="B3989">
        <v>459</v>
      </c>
      <c r="C3989">
        <v>124</v>
      </c>
      <c r="D3989">
        <v>96</v>
      </c>
      <c r="E3989">
        <v>46</v>
      </c>
      <c r="F3989">
        <v>3</v>
      </c>
      <c r="G3989" t="s">
        <v>2286</v>
      </c>
      <c r="H3989" t="s">
        <v>6669</v>
      </c>
      <c r="I3989" t="str">
        <f t="shared" si="62"/>
        <v>INSERT INTO [Object](ObjectID,FingerprintID,TypeID,Height,Width,User_Entry,Small_Description) VALUES(3987,459,124,96,46,3,N'Sign Names #68')</v>
      </c>
    </row>
    <row r="3990" spans="1:9" x14ac:dyDescent="0.3">
      <c r="A3990">
        <v>3988</v>
      </c>
      <c r="B3990">
        <v>459</v>
      </c>
      <c r="C3990">
        <v>124</v>
      </c>
      <c r="D3990">
        <v>175</v>
      </c>
      <c r="E3990">
        <v>64</v>
      </c>
      <c r="F3990">
        <v>3</v>
      </c>
      <c r="G3990" t="s">
        <v>2286</v>
      </c>
      <c r="H3990" t="s">
        <v>6670</v>
      </c>
      <c r="I3990" t="str">
        <f t="shared" si="62"/>
        <v>INSERT INTO [Object](ObjectID,FingerprintID,TypeID,Height,Width,User_Entry,Small_Description) VALUES(3988,459,124,175,64,3,N'Sign Names #69')</v>
      </c>
    </row>
    <row r="3991" spans="1:9" x14ac:dyDescent="0.3">
      <c r="A3991">
        <v>3989</v>
      </c>
      <c r="B3991">
        <v>459</v>
      </c>
      <c r="C3991">
        <v>124</v>
      </c>
      <c r="D3991">
        <v>90</v>
      </c>
      <c r="E3991">
        <v>45</v>
      </c>
      <c r="F3991">
        <v>3</v>
      </c>
      <c r="G3991" t="s">
        <v>2286</v>
      </c>
      <c r="H3991" t="s">
        <v>6671</v>
      </c>
      <c r="I3991" t="str">
        <f t="shared" si="62"/>
        <v>INSERT INTO [Object](ObjectID,FingerprintID,TypeID,Height,Width,User_Entry,Small_Description) VALUES(3989,459,124,90,45,3,N'Sign Names #70')</v>
      </c>
    </row>
    <row r="3992" spans="1:9" x14ac:dyDescent="0.3">
      <c r="A3992">
        <v>3990</v>
      </c>
      <c r="B3992">
        <v>459</v>
      </c>
      <c r="C3992">
        <v>124</v>
      </c>
      <c r="D3992">
        <v>178</v>
      </c>
      <c r="E3992">
        <v>61</v>
      </c>
      <c r="F3992">
        <v>3</v>
      </c>
      <c r="G3992" t="s">
        <v>2286</v>
      </c>
      <c r="H3992" t="s">
        <v>6672</v>
      </c>
      <c r="I3992" t="str">
        <f t="shared" si="62"/>
        <v>INSERT INTO [Object](ObjectID,FingerprintID,TypeID,Height,Width,User_Entry,Small_Description) VALUES(3990,459,124,178,61,3,N'Sign Names #71')</v>
      </c>
    </row>
    <row r="3993" spans="1:9" x14ac:dyDescent="0.3">
      <c r="A3993">
        <v>3991</v>
      </c>
      <c r="B3993">
        <v>459</v>
      </c>
      <c r="C3993">
        <v>124</v>
      </c>
      <c r="D3993">
        <v>95</v>
      </c>
      <c r="E3993">
        <v>48</v>
      </c>
      <c r="F3993">
        <v>3</v>
      </c>
      <c r="G3993" t="s">
        <v>2286</v>
      </c>
      <c r="H3993" t="s">
        <v>6673</v>
      </c>
      <c r="I3993" t="str">
        <f t="shared" si="62"/>
        <v>INSERT INTO [Object](ObjectID,FingerprintID,TypeID,Height,Width,User_Entry,Small_Description) VALUES(3991,459,124,95,48,3,N'Sign Names #72')</v>
      </c>
    </row>
    <row r="3994" spans="1:9" x14ac:dyDescent="0.3">
      <c r="A3994">
        <v>3992</v>
      </c>
      <c r="B3994">
        <v>459</v>
      </c>
      <c r="C3994">
        <v>124</v>
      </c>
      <c r="D3994">
        <v>97</v>
      </c>
      <c r="E3994">
        <v>45</v>
      </c>
      <c r="F3994">
        <v>3</v>
      </c>
      <c r="G3994" t="s">
        <v>2286</v>
      </c>
      <c r="H3994" t="s">
        <v>6674</v>
      </c>
      <c r="I3994" t="str">
        <f t="shared" si="62"/>
        <v>INSERT INTO [Object](ObjectID,FingerprintID,TypeID,Height,Width,User_Entry,Small_Description) VALUES(3992,459,124,97,45,3,N'Sign Names #73')</v>
      </c>
    </row>
    <row r="3995" spans="1:9" x14ac:dyDescent="0.3">
      <c r="A3995">
        <v>3993</v>
      </c>
      <c r="B3995">
        <v>459</v>
      </c>
      <c r="C3995">
        <v>124</v>
      </c>
      <c r="D3995">
        <v>185</v>
      </c>
      <c r="E3995">
        <v>62</v>
      </c>
      <c r="F3995">
        <v>3</v>
      </c>
      <c r="G3995" t="s">
        <v>2286</v>
      </c>
      <c r="H3995" t="s">
        <v>6675</v>
      </c>
      <c r="I3995" t="str">
        <f t="shared" si="62"/>
        <v>INSERT INTO [Object](ObjectID,FingerprintID,TypeID,Height,Width,User_Entry,Small_Description) VALUES(3993,459,124,185,62,3,N'Sign Names #74')</v>
      </c>
    </row>
    <row r="3996" spans="1:9" x14ac:dyDescent="0.3">
      <c r="A3996">
        <v>3994</v>
      </c>
      <c r="B3996">
        <v>459</v>
      </c>
      <c r="C3996">
        <v>124</v>
      </c>
      <c r="D3996">
        <v>94</v>
      </c>
      <c r="E3996">
        <v>45</v>
      </c>
      <c r="F3996">
        <v>3</v>
      </c>
      <c r="G3996" t="s">
        <v>2286</v>
      </c>
      <c r="H3996" t="s">
        <v>6676</v>
      </c>
      <c r="I3996" t="str">
        <f t="shared" si="62"/>
        <v>INSERT INTO [Object](ObjectID,FingerprintID,TypeID,Height,Width,User_Entry,Small_Description) VALUES(3994,459,124,94,45,3,N'Sign Names #75')</v>
      </c>
    </row>
    <row r="3997" spans="1:9" x14ac:dyDescent="0.3">
      <c r="A3997">
        <v>3995</v>
      </c>
      <c r="B3997">
        <v>459</v>
      </c>
      <c r="C3997">
        <v>124</v>
      </c>
      <c r="D3997">
        <v>180</v>
      </c>
      <c r="E3997">
        <v>63</v>
      </c>
      <c r="F3997">
        <v>3</v>
      </c>
      <c r="G3997" t="s">
        <v>2286</v>
      </c>
      <c r="H3997" t="s">
        <v>6677</v>
      </c>
      <c r="I3997" t="str">
        <f t="shared" si="62"/>
        <v>INSERT INTO [Object](ObjectID,FingerprintID,TypeID,Height,Width,User_Entry,Small_Description) VALUES(3995,459,124,180,63,3,N'Sign Names #76')</v>
      </c>
    </row>
    <row r="3998" spans="1:9" x14ac:dyDescent="0.3">
      <c r="A3998">
        <v>3996</v>
      </c>
      <c r="B3998">
        <v>459</v>
      </c>
      <c r="C3998">
        <v>124</v>
      </c>
      <c r="D3998">
        <v>87</v>
      </c>
      <c r="E3998">
        <v>46</v>
      </c>
      <c r="F3998">
        <v>3</v>
      </c>
      <c r="G3998" t="s">
        <v>2286</v>
      </c>
      <c r="H3998" t="s">
        <v>6678</v>
      </c>
      <c r="I3998" t="str">
        <f t="shared" si="62"/>
        <v>INSERT INTO [Object](ObjectID,FingerprintID,TypeID,Height,Width,User_Entry,Small_Description) VALUES(3996,459,124,87,46,3,N'Sign Names #77')</v>
      </c>
    </row>
    <row r="3999" spans="1:9" x14ac:dyDescent="0.3">
      <c r="A3999">
        <v>3997</v>
      </c>
      <c r="B3999">
        <v>459</v>
      </c>
      <c r="C3999">
        <v>124</v>
      </c>
      <c r="D3999">
        <v>176</v>
      </c>
      <c r="E3999">
        <v>62</v>
      </c>
      <c r="F3999">
        <v>3</v>
      </c>
      <c r="G3999" t="s">
        <v>2286</v>
      </c>
      <c r="H3999" t="s">
        <v>6679</v>
      </c>
      <c r="I3999" t="str">
        <f t="shared" si="62"/>
        <v>INSERT INTO [Object](ObjectID,FingerprintID,TypeID,Height,Width,User_Entry,Small_Description) VALUES(3997,459,124,176,62,3,N'Sign Names #78')</v>
      </c>
    </row>
    <row r="4000" spans="1:9" x14ac:dyDescent="0.3">
      <c r="A4000">
        <v>3998</v>
      </c>
      <c r="B4000">
        <v>460</v>
      </c>
      <c r="C4000">
        <v>100</v>
      </c>
      <c r="D4000">
        <v>101</v>
      </c>
      <c r="E4000">
        <v>147</v>
      </c>
      <c r="F4000">
        <v>9</v>
      </c>
      <c r="G4000" t="s">
        <v>2310</v>
      </c>
      <c r="H4000" t="s">
        <v>6680</v>
      </c>
      <c r="I4000" t="str">
        <f t="shared" si="62"/>
        <v>INSERT INTO [Object](ObjectID,FingerprintID,TypeID,Height,Width,User_Entry,Small_Description) VALUES(3998,460,100,101,147,9,N'Trash Can #454')</v>
      </c>
    </row>
    <row r="4001" spans="1:9" x14ac:dyDescent="0.3">
      <c r="A4001">
        <v>3999</v>
      </c>
      <c r="B4001">
        <v>460</v>
      </c>
      <c r="C4001">
        <v>100</v>
      </c>
      <c r="D4001">
        <v>102</v>
      </c>
      <c r="E4001">
        <v>149</v>
      </c>
      <c r="F4001">
        <v>9</v>
      </c>
      <c r="G4001" t="s">
        <v>2310</v>
      </c>
      <c r="H4001" t="s">
        <v>6681</v>
      </c>
      <c r="I4001" t="str">
        <f t="shared" si="62"/>
        <v>INSERT INTO [Object](ObjectID,FingerprintID,TypeID,Height,Width,User_Entry,Small_Description) VALUES(3999,460,100,102,149,9,N'Trash Can #455')</v>
      </c>
    </row>
    <row r="4002" spans="1:9" x14ac:dyDescent="0.3">
      <c r="A4002">
        <v>4000</v>
      </c>
      <c r="B4002">
        <v>460</v>
      </c>
      <c r="C4002">
        <v>100</v>
      </c>
      <c r="D4002">
        <v>102</v>
      </c>
      <c r="E4002">
        <v>147</v>
      </c>
      <c r="F4002">
        <v>9</v>
      </c>
      <c r="G4002" t="s">
        <v>2310</v>
      </c>
      <c r="H4002" t="s">
        <v>6682</v>
      </c>
      <c r="I4002" t="str">
        <f t="shared" si="62"/>
        <v>INSERT INTO [Object](ObjectID,FingerprintID,TypeID,Height,Width,User_Entry,Small_Description) VALUES(4000,460,100,102,147,9,N'Trash Can #456')</v>
      </c>
    </row>
    <row r="4003" spans="1:9" x14ac:dyDescent="0.3">
      <c r="A4003">
        <v>4001</v>
      </c>
      <c r="B4003">
        <v>460</v>
      </c>
      <c r="C4003">
        <v>100</v>
      </c>
      <c r="D4003">
        <v>104</v>
      </c>
      <c r="E4003">
        <v>141</v>
      </c>
      <c r="F4003">
        <v>9</v>
      </c>
      <c r="G4003" t="s">
        <v>2310</v>
      </c>
      <c r="H4003" t="s">
        <v>6683</v>
      </c>
      <c r="I4003" t="str">
        <f t="shared" si="62"/>
        <v>INSERT INTO [Object](ObjectID,FingerprintID,TypeID,Height,Width,User_Entry,Small_Description) VALUES(4001,460,100,104,141,9,N'Trash Can #457')</v>
      </c>
    </row>
    <row r="4004" spans="1:9" x14ac:dyDescent="0.3">
      <c r="A4004">
        <v>4002</v>
      </c>
      <c r="B4004">
        <v>460</v>
      </c>
      <c r="C4004">
        <v>100</v>
      </c>
      <c r="D4004">
        <v>103</v>
      </c>
      <c r="E4004">
        <v>148</v>
      </c>
      <c r="F4004">
        <v>9</v>
      </c>
      <c r="G4004" t="s">
        <v>2310</v>
      </c>
      <c r="H4004" t="s">
        <v>6684</v>
      </c>
      <c r="I4004" t="str">
        <f t="shared" si="62"/>
        <v>INSERT INTO [Object](ObjectID,FingerprintID,TypeID,Height,Width,User_Entry,Small_Description) VALUES(4002,460,100,103,148,9,N'Trash Can #458')</v>
      </c>
    </row>
    <row r="4005" spans="1:9" x14ac:dyDescent="0.3">
      <c r="A4005">
        <v>4003</v>
      </c>
      <c r="B4005">
        <v>460</v>
      </c>
      <c r="C4005">
        <v>100</v>
      </c>
      <c r="D4005">
        <v>107</v>
      </c>
      <c r="E4005">
        <v>145</v>
      </c>
      <c r="F4005">
        <v>9</v>
      </c>
      <c r="G4005" t="s">
        <v>2310</v>
      </c>
      <c r="H4005" t="s">
        <v>6685</v>
      </c>
      <c r="I4005" t="str">
        <f t="shared" si="62"/>
        <v>INSERT INTO [Object](ObjectID,FingerprintID,TypeID,Height,Width,User_Entry,Small_Description) VALUES(4003,460,100,107,145,9,N'Trash Can #459')</v>
      </c>
    </row>
    <row r="4006" spans="1:9" x14ac:dyDescent="0.3">
      <c r="A4006">
        <v>4004</v>
      </c>
      <c r="B4006">
        <v>460</v>
      </c>
      <c r="C4006">
        <v>100</v>
      </c>
      <c r="D4006">
        <v>99</v>
      </c>
      <c r="E4006">
        <v>149</v>
      </c>
      <c r="F4006">
        <v>9</v>
      </c>
      <c r="G4006" t="s">
        <v>2310</v>
      </c>
      <c r="H4006" t="s">
        <v>6686</v>
      </c>
      <c r="I4006" t="str">
        <f t="shared" si="62"/>
        <v>INSERT INTO [Object](ObjectID,FingerprintID,TypeID,Height,Width,User_Entry,Small_Description) VALUES(4004,460,100,99,149,9,N'Trash Can #460')</v>
      </c>
    </row>
    <row r="4007" spans="1:9" x14ac:dyDescent="0.3">
      <c r="A4007">
        <v>4005</v>
      </c>
      <c r="B4007">
        <v>460</v>
      </c>
      <c r="C4007">
        <v>100</v>
      </c>
      <c r="D4007">
        <v>93</v>
      </c>
      <c r="E4007">
        <v>145</v>
      </c>
      <c r="F4007">
        <v>9</v>
      </c>
      <c r="G4007" t="s">
        <v>2310</v>
      </c>
      <c r="H4007" t="s">
        <v>6687</v>
      </c>
      <c r="I4007" t="str">
        <f t="shared" si="62"/>
        <v>INSERT INTO [Object](ObjectID,FingerprintID,TypeID,Height,Width,User_Entry,Small_Description) VALUES(4005,460,100,93,145,9,N'Trash Can #461')</v>
      </c>
    </row>
    <row r="4008" spans="1:9" x14ac:dyDescent="0.3">
      <c r="A4008">
        <v>4006</v>
      </c>
      <c r="B4008">
        <v>460</v>
      </c>
      <c r="C4008">
        <v>100</v>
      </c>
      <c r="D4008">
        <v>99</v>
      </c>
      <c r="E4008">
        <v>148</v>
      </c>
      <c r="F4008">
        <v>9</v>
      </c>
      <c r="G4008" t="s">
        <v>2310</v>
      </c>
      <c r="H4008" t="s">
        <v>6688</v>
      </c>
      <c r="I4008" t="str">
        <f t="shared" si="62"/>
        <v>INSERT INTO [Object](ObjectID,FingerprintID,TypeID,Height,Width,User_Entry,Small_Description) VALUES(4006,460,100,99,148,9,N'Trash Can #462')</v>
      </c>
    </row>
    <row r="4009" spans="1:9" x14ac:dyDescent="0.3">
      <c r="A4009">
        <v>4007</v>
      </c>
      <c r="B4009">
        <v>460</v>
      </c>
      <c r="C4009">
        <v>100</v>
      </c>
      <c r="D4009">
        <v>96</v>
      </c>
      <c r="E4009">
        <v>147</v>
      </c>
      <c r="F4009">
        <v>9</v>
      </c>
      <c r="G4009" t="s">
        <v>2310</v>
      </c>
      <c r="H4009" t="s">
        <v>6689</v>
      </c>
      <c r="I4009" t="str">
        <f t="shared" si="62"/>
        <v>INSERT INTO [Object](ObjectID,FingerprintID,TypeID,Height,Width,User_Entry,Small_Description) VALUES(4007,460,100,96,147,9,N'Trash Can #463')</v>
      </c>
    </row>
    <row r="4010" spans="1:9" x14ac:dyDescent="0.3">
      <c r="A4010">
        <v>4008</v>
      </c>
      <c r="B4010">
        <v>460</v>
      </c>
      <c r="C4010">
        <v>100</v>
      </c>
      <c r="D4010">
        <v>99</v>
      </c>
      <c r="E4010">
        <v>148</v>
      </c>
      <c r="F4010">
        <v>9</v>
      </c>
      <c r="G4010" t="s">
        <v>2310</v>
      </c>
      <c r="H4010" t="s">
        <v>6690</v>
      </c>
      <c r="I4010" t="str">
        <f t="shared" si="62"/>
        <v>INSERT INTO [Object](ObjectID,FingerprintID,TypeID,Height,Width,User_Entry,Small_Description) VALUES(4008,460,100,99,148,9,N'Trash Can #464')</v>
      </c>
    </row>
    <row r="4011" spans="1:9" x14ac:dyDescent="0.3">
      <c r="A4011">
        <v>4009</v>
      </c>
      <c r="B4011">
        <v>460</v>
      </c>
      <c r="C4011">
        <v>103</v>
      </c>
      <c r="D4011">
        <v>207</v>
      </c>
      <c r="E4011">
        <v>75</v>
      </c>
      <c r="F4011">
        <v>9</v>
      </c>
      <c r="G4011" t="s">
        <v>2310</v>
      </c>
      <c r="H4011" t="s">
        <v>6691</v>
      </c>
      <c r="I4011" t="str">
        <f t="shared" si="62"/>
        <v>INSERT INTO [Object](ObjectID,FingerprintID,TypeID,Height,Width,User_Entry,Small_Description) VALUES(4009,460,103,207,75,9,N'Ceiling Small #16')</v>
      </c>
    </row>
    <row r="4012" spans="1:9" x14ac:dyDescent="0.3">
      <c r="A4012">
        <v>4010</v>
      </c>
      <c r="B4012">
        <v>460</v>
      </c>
      <c r="C4012">
        <v>103</v>
      </c>
      <c r="D4012">
        <v>196</v>
      </c>
      <c r="E4012">
        <v>90</v>
      </c>
      <c r="F4012">
        <v>9</v>
      </c>
      <c r="G4012" t="s">
        <v>2310</v>
      </c>
      <c r="H4012" t="s">
        <v>6692</v>
      </c>
      <c r="I4012" t="str">
        <f t="shared" si="62"/>
        <v>INSERT INTO [Object](ObjectID,FingerprintID,TypeID,Height,Width,User_Entry,Small_Description) VALUES(4010,460,103,196,90,9,N'Ceiling Small #17')</v>
      </c>
    </row>
    <row r="4013" spans="1:9" x14ac:dyDescent="0.3">
      <c r="A4013">
        <v>4011</v>
      </c>
      <c r="B4013">
        <v>460</v>
      </c>
      <c r="C4013">
        <v>103</v>
      </c>
      <c r="D4013">
        <v>192</v>
      </c>
      <c r="E4013">
        <v>88</v>
      </c>
      <c r="F4013">
        <v>9</v>
      </c>
      <c r="G4013" t="s">
        <v>2310</v>
      </c>
      <c r="H4013" t="s">
        <v>6693</v>
      </c>
      <c r="I4013" t="str">
        <f t="shared" si="62"/>
        <v>INSERT INTO [Object](ObjectID,FingerprintID,TypeID,Height,Width,User_Entry,Small_Description) VALUES(4011,460,103,192,88,9,N'Ceiling Small #18')</v>
      </c>
    </row>
    <row r="4014" spans="1:9" x14ac:dyDescent="0.3">
      <c r="A4014">
        <v>4012</v>
      </c>
      <c r="B4014">
        <v>460</v>
      </c>
      <c r="C4014">
        <v>103</v>
      </c>
      <c r="D4014">
        <v>200</v>
      </c>
      <c r="E4014">
        <v>86</v>
      </c>
      <c r="F4014">
        <v>9</v>
      </c>
      <c r="G4014" t="s">
        <v>2310</v>
      </c>
      <c r="H4014" t="s">
        <v>6694</v>
      </c>
      <c r="I4014" t="str">
        <f t="shared" si="62"/>
        <v>INSERT INTO [Object](ObjectID,FingerprintID,TypeID,Height,Width,User_Entry,Small_Description) VALUES(4012,460,103,200,86,9,N'Ceiling Small #19')</v>
      </c>
    </row>
    <row r="4015" spans="1:9" x14ac:dyDescent="0.3">
      <c r="A4015">
        <v>4013</v>
      </c>
      <c r="B4015">
        <v>460</v>
      </c>
      <c r="C4015">
        <v>103</v>
      </c>
      <c r="D4015">
        <v>191</v>
      </c>
      <c r="E4015">
        <v>88</v>
      </c>
      <c r="F4015">
        <v>9</v>
      </c>
      <c r="G4015" t="s">
        <v>2310</v>
      </c>
      <c r="H4015" t="s">
        <v>6695</v>
      </c>
      <c r="I4015" t="str">
        <f t="shared" si="62"/>
        <v>INSERT INTO [Object](ObjectID,FingerprintID,TypeID,Height,Width,User_Entry,Small_Description) VALUES(4013,460,103,191,88,9,N'Ceiling Small #20')</v>
      </c>
    </row>
    <row r="4016" spans="1:9" x14ac:dyDescent="0.3">
      <c r="A4016">
        <v>4014</v>
      </c>
      <c r="B4016">
        <v>460</v>
      </c>
      <c r="C4016">
        <v>103</v>
      </c>
      <c r="D4016">
        <v>238</v>
      </c>
      <c r="E4016">
        <v>85</v>
      </c>
      <c r="F4016">
        <v>9</v>
      </c>
      <c r="G4016" t="s">
        <v>2310</v>
      </c>
      <c r="H4016" t="s">
        <v>6696</v>
      </c>
      <c r="I4016" t="str">
        <f t="shared" si="62"/>
        <v>INSERT INTO [Object](ObjectID,FingerprintID,TypeID,Height,Width,User_Entry,Small_Description) VALUES(4014,460,103,238,85,9,N'Ceiling Small #21')</v>
      </c>
    </row>
    <row r="4017" spans="1:9" x14ac:dyDescent="0.3">
      <c r="A4017">
        <v>4015</v>
      </c>
      <c r="B4017">
        <v>460</v>
      </c>
      <c r="C4017">
        <v>103</v>
      </c>
      <c r="D4017">
        <v>188</v>
      </c>
      <c r="E4017">
        <v>88</v>
      </c>
      <c r="F4017">
        <v>9</v>
      </c>
      <c r="G4017" t="s">
        <v>2310</v>
      </c>
      <c r="H4017" t="s">
        <v>6697</v>
      </c>
      <c r="I4017" t="str">
        <f t="shared" si="62"/>
        <v>INSERT INTO [Object](ObjectID,FingerprintID,TypeID,Height,Width,User_Entry,Small_Description) VALUES(4015,460,103,188,88,9,N'Ceiling Small #22')</v>
      </c>
    </row>
    <row r="4018" spans="1:9" x14ac:dyDescent="0.3">
      <c r="A4018">
        <v>4016</v>
      </c>
      <c r="B4018">
        <v>460</v>
      </c>
      <c r="C4018">
        <v>103</v>
      </c>
      <c r="D4018">
        <v>192</v>
      </c>
      <c r="E4018">
        <v>85</v>
      </c>
      <c r="F4018">
        <v>9</v>
      </c>
      <c r="G4018" t="s">
        <v>2310</v>
      </c>
      <c r="H4018" t="s">
        <v>6698</v>
      </c>
      <c r="I4018" t="str">
        <f t="shared" si="62"/>
        <v>INSERT INTO [Object](ObjectID,FingerprintID,TypeID,Height,Width,User_Entry,Small_Description) VALUES(4016,460,103,192,85,9,N'Ceiling Small #23')</v>
      </c>
    </row>
    <row r="4019" spans="1:9" x14ac:dyDescent="0.3">
      <c r="A4019">
        <v>4017</v>
      </c>
      <c r="B4019">
        <v>460</v>
      </c>
      <c r="C4019">
        <v>103</v>
      </c>
      <c r="D4019">
        <v>199</v>
      </c>
      <c r="E4019">
        <v>85</v>
      </c>
      <c r="F4019">
        <v>9</v>
      </c>
      <c r="G4019" t="s">
        <v>2310</v>
      </c>
      <c r="H4019" t="s">
        <v>6699</v>
      </c>
      <c r="I4019" t="str">
        <f t="shared" si="62"/>
        <v>INSERT INTO [Object](ObjectID,FingerprintID,TypeID,Height,Width,User_Entry,Small_Description) VALUES(4017,460,103,199,85,9,N'Ceiling Small #24')</v>
      </c>
    </row>
    <row r="4020" spans="1:9" x14ac:dyDescent="0.3">
      <c r="A4020">
        <v>4018</v>
      </c>
      <c r="B4020">
        <v>460</v>
      </c>
      <c r="C4020">
        <v>103</v>
      </c>
      <c r="D4020">
        <v>252</v>
      </c>
      <c r="E4020">
        <v>87</v>
      </c>
      <c r="F4020">
        <v>9</v>
      </c>
      <c r="G4020" t="s">
        <v>2310</v>
      </c>
      <c r="H4020" t="s">
        <v>6700</v>
      </c>
      <c r="I4020" t="str">
        <f t="shared" si="62"/>
        <v>INSERT INTO [Object](ObjectID,FingerprintID,TypeID,Height,Width,User_Entry,Small_Description) VALUES(4018,460,103,252,87,9,N'Ceiling Small #25')</v>
      </c>
    </row>
    <row r="4021" spans="1:9" x14ac:dyDescent="0.3">
      <c r="A4021">
        <v>4019</v>
      </c>
      <c r="B4021">
        <v>460</v>
      </c>
      <c r="C4021">
        <v>103</v>
      </c>
      <c r="D4021">
        <v>249</v>
      </c>
      <c r="E4021">
        <v>85</v>
      </c>
      <c r="F4021">
        <v>9</v>
      </c>
      <c r="G4021" t="s">
        <v>2310</v>
      </c>
      <c r="H4021" t="s">
        <v>6701</v>
      </c>
      <c r="I4021" t="str">
        <f t="shared" si="62"/>
        <v>INSERT INTO [Object](ObjectID,FingerprintID,TypeID,Height,Width,User_Entry,Small_Description) VALUES(4019,460,103,249,85,9,N'Ceiling Small #26')</v>
      </c>
    </row>
    <row r="4022" spans="1:9" x14ac:dyDescent="0.3">
      <c r="A4022">
        <v>4020</v>
      </c>
      <c r="B4022">
        <v>460</v>
      </c>
      <c r="C4022">
        <v>103</v>
      </c>
      <c r="D4022">
        <v>198</v>
      </c>
      <c r="E4022">
        <v>88</v>
      </c>
      <c r="F4022">
        <v>9</v>
      </c>
      <c r="G4022" t="s">
        <v>2310</v>
      </c>
      <c r="H4022" t="s">
        <v>6702</v>
      </c>
      <c r="I4022" t="str">
        <f t="shared" si="62"/>
        <v>INSERT INTO [Object](ObjectID,FingerprintID,TypeID,Height,Width,User_Entry,Small_Description) VALUES(4020,460,103,198,88,9,N'Ceiling Small #27')</v>
      </c>
    </row>
    <row r="4023" spans="1:9" x14ac:dyDescent="0.3">
      <c r="A4023">
        <v>4021</v>
      </c>
      <c r="B4023">
        <v>460</v>
      </c>
      <c r="C4023">
        <v>113</v>
      </c>
      <c r="D4023">
        <v>103</v>
      </c>
      <c r="E4023">
        <v>288</v>
      </c>
      <c r="F4023">
        <v>9</v>
      </c>
      <c r="G4023" t="s">
        <v>2310</v>
      </c>
      <c r="H4023" t="s">
        <v>6703</v>
      </c>
      <c r="I4023" t="str">
        <f t="shared" si="62"/>
        <v>INSERT INTO [Object](ObjectID,FingerprintID,TypeID,Height,Width,User_Entry,Small_Description) VALUES(4021,460,113,103,288,9,N'Door W/Window #203')</v>
      </c>
    </row>
    <row r="4024" spans="1:9" x14ac:dyDescent="0.3">
      <c r="A4024">
        <v>4022</v>
      </c>
      <c r="B4024">
        <v>460</v>
      </c>
      <c r="C4024">
        <v>113</v>
      </c>
      <c r="D4024">
        <v>133</v>
      </c>
      <c r="E4024">
        <v>293</v>
      </c>
      <c r="F4024">
        <v>9</v>
      </c>
      <c r="G4024" t="s">
        <v>2310</v>
      </c>
      <c r="H4024" t="s">
        <v>6704</v>
      </c>
      <c r="I4024" t="str">
        <f t="shared" si="62"/>
        <v>INSERT INTO [Object](ObjectID,FingerprintID,TypeID,Height,Width,User_Entry,Small_Description) VALUES(4022,460,113,133,293,9,N'Door W/Window #204')</v>
      </c>
    </row>
    <row r="4025" spans="1:9" x14ac:dyDescent="0.3">
      <c r="A4025">
        <v>4023</v>
      </c>
      <c r="B4025">
        <v>460</v>
      </c>
      <c r="C4025">
        <v>127</v>
      </c>
      <c r="D4025">
        <v>149</v>
      </c>
      <c r="E4025">
        <v>210</v>
      </c>
      <c r="F4025">
        <v>9</v>
      </c>
      <c r="G4025" t="s">
        <v>2310</v>
      </c>
      <c r="H4025" t="s">
        <v>6705</v>
      </c>
      <c r="I4025" t="str">
        <f t="shared" si="62"/>
        <v>INSERT INTO [Object](ObjectID,FingerprintID,TypeID,Height,Width,User_Entry,Small_Description) VALUES(4023,460,127,149,210,9,N'Board #1')</v>
      </c>
    </row>
    <row r="4026" spans="1:9" x14ac:dyDescent="0.3">
      <c r="A4026">
        <v>4024</v>
      </c>
      <c r="B4026">
        <v>460</v>
      </c>
      <c r="C4026">
        <v>127</v>
      </c>
      <c r="D4026">
        <v>161</v>
      </c>
      <c r="E4026">
        <v>203</v>
      </c>
      <c r="F4026">
        <v>9</v>
      </c>
      <c r="G4026" t="s">
        <v>2310</v>
      </c>
      <c r="H4026" t="s">
        <v>6706</v>
      </c>
      <c r="I4026" t="str">
        <f t="shared" si="62"/>
        <v>INSERT INTO [Object](ObjectID,FingerprintID,TypeID,Height,Width,User_Entry,Small_Description) VALUES(4024,460,127,161,203,9,N'Board #2')</v>
      </c>
    </row>
    <row r="4027" spans="1:9" x14ac:dyDescent="0.3">
      <c r="A4027">
        <v>4025</v>
      </c>
      <c r="B4027">
        <v>460</v>
      </c>
      <c r="C4027">
        <v>127</v>
      </c>
      <c r="D4027">
        <v>155</v>
      </c>
      <c r="E4027">
        <v>205</v>
      </c>
      <c r="F4027">
        <v>9</v>
      </c>
      <c r="G4027" t="s">
        <v>2310</v>
      </c>
      <c r="H4027" t="s">
        <v>6707</v>
      </c>
      <c r="I4027" t="str">
        <f t="shared" si="62"/>
        <v>INSERT INTO [Object](ObjectID,FingerprintID,TypeID,Height,Width,User_Entry,Small_Description) VALUES(4025,460,127,155,205,9,N'Board #3')</v>
      </c>
    </row>
    <row r="4028" spans="1:9" x14ac:dyDescent="0.3">
      <c r="A4028">
        <v>4026</v>
      </c>
      <c r="B4028">
        <v>460</v>
      </c>
      <c r="C4028">
        <v>127</v>
      </c>
      <c r="D4028">
        <v>153</v>
      </c>
      <c r="E4028">
        <v>202</v>
      </c>
      <c r="F4028">
        <v>9</v>
      </c>
      <c r="G4028" t="s">
        <v>2310</v>
      </c>
      <c r="H4028" t="s">
        <v>6708</v>
      </c>
      <c r="I4028" t="str">
        <f t="shared" si="62"/>
        <v>INSERT INTO [Object](ObjectID,FingerprintID,TypeID,Height,Width,User_Entry,Small_Description) VALUES(4026,460,127,153,202,9,N'Board #4')</v>
      </c>
    </row>
    <row r="4029" spans="1:9" x14ac:dyDescent="0.3">
      <c r="A4029">
        <v>4027</v>
      </c>
      <c r="B4029">
        <v>460</v>
      </c>
      <c r="C4029">
        <v>127</v>
      </c>
      <c r="D4029">
        <v>152</v>
      </c>
      <c r="E4029">
        <v>202</v>
      </c>
      <c r="F4029">
        <v>9</v>
      </c>
      <c r="G4029" t="s">
        <v>2310</v>
      </c>
      <c r="H4029" t="s">
        <v>6709</v>
      </c>
      <c r="I4029" t="str">
        <f t="shared" si="62"/>
        <v>INSERT INTO [Object](ObjectID,FingerprintID,TypeID,Height,Width,User_Entry,Small_Description) VALUES(4027,460,127,152,202,9,N'Board #5')</v>
      </c>
    </row>
    <row r="4030" spans="1:9" x14ac:dyDescent="0.3">
      <c r="A4030">
        <v>4028</v>
      </c>
      <c r="B4030">
        <v>460</v>
      </c>
      <c r="C4030">
        <v>127</v>
      </c>
      <c r="D4030">
        <v>154</v>
      </c>
      <c r="E4030">
        <v>207</v>
      </c>
      <c r="F4030">
        <v>9</v>
      </c>
      <c r="G4030" t="s">
        <v>2310</v>
      </c>
      <c r="H4030" t="s">
        <v>6710</v>
      </c>
      <c r="I4030" t="str">
        <f t="shared" si="62"/>
        <v>INSERT INTO [Object](ObjectID,FingerprintID,TypeID,Height,Width,User_Entry,Small_Description) VALUES(4028,460,127,154,207,9,N'Board #6')</v>
      </c>
    </row>
    <row r="4031" spans="1:9" x14ac:dyDescent="0.3">
      <c r="A4031">
        <v>4029</v>
      </c>
      <c r="B4031">
        <v>460</v>
      </c>
      <c r="C4031">
        <v>127</v>
      </c>
      <c r="D4031">
        <v>157</v>
      </c>
      <c r="E4031">
        <v>199</v>
      </c>
      <c r="F4031">
        <v>9</v>
      </c>
      <c r="G4031" t="s">
        <v>2310</v>
      </c>
      <c r="H4031" t="s">
        <v>6711</v>
      </c>
      <c r="I4031" t="str">
        <f t="shared" si="62"/>
        <v>INSERT INTO [Object](ObjectID,FingerprintID,TypeID,Height,Width,User_Entry,Small_Description) VALUES(4029,460,127,157,199,9,N'Board #7')</v>
      </c>
    </row>
    <row r="4032" spans="1:9" x14ac:dyDescent="0.3">
      <c r="A4032">
        <v>4030</v>
      </c>
      <c r="B4032">
        <v>460</v>
      </c>
      <c r="C4032">
        <v>127</v>
      </c>
      <c r="D4032">
        <v>154</v>
      </c>
      <c r="E4032">
        <v>194</v>
      </c>
      <c r="F4032">
        <v>9</v>
      </c>
      <c r="G4032" t="s">
        <v>2310</v>
      </c>
      <c r="H4032" t="s">
        <v>6712</v>
      </c>
      <c r="I4032" t="str">
        <f t="shared" si="62"/>
        <v>INSERT INTO [Object](ObjectID,FingerprintID,TypeID,Height,Width,User_Entry,Small_Description) VALUES(4030,460,127,154,194,9,N'Board #8')</v>
      </c>
    </row>
    <row r="4033" spans="1:9" x14ac:dyDescent="0.3">
      <c r="A4033">
        <v>4031</v>
      </c>
      <c r="B4033">
        <v>460</v>
      </c>
      <c r="C4033">
        <v>127</v>
      </c>
      <c r="D4033">
        <v>155</v>
      </c>
      <c r="E4033">
        <v>194</v>
      </c>
      <c r="F4033">
        <v>9</v>
      </c>
      <c r="G4033" t="s">
        <v>2310</v>
      </c>
      <c r="H4033" t="s">
        <v>6713</v>
      </c>
      <c r="I4033" t="str">
        <f t="shared" si="62"/>
        <v>INSERT INTO [Object](ObjectID,FingerprintID,TypeID,Height,Width,User_Entry,Small_Description) VALUES(4031,460,127,155,194,9,N'Board #9')</v>
      </c>
    </row>
    <row r="4034" spans="1:9" x14ac:dyDescent="0.3">
      <c r="A4034">
        <v>4032</v>
      </c>
      <c r="B4034">
        <v>460</v>
      </c>
      <c r="C4034">
        <v>127</v>
      </c>
      <c r="D4034">
        <v>153</v>
      </c>
      <c r="E4034">
        <v>192</v>
      </c>
      <c r="F4034">
        <v>9</v>
      </c>
      <c r="G4034" t="s">
        <v>2310</v>
      </c>
      <c r="H4034" t="s">
        <v>6714</v>
      </c>
      <c r="I4034" t="str">
        <f t="shared" si="62"/>
        <v>INSERT INTO [Object](ObjectID,FingerprintID,TypeID,Height,Width,User_Entry,Small_Description) VALUES(4032,460,127,153,192,9,N'Board #10')</v>
      </c>
    </row>
    <row r="4035" spans="1:9" x14ac:dyDescent="0.3">
      <c r="A4035">
        <v>4033</v>
      </c>
      <c r="B4035">
        <v>460</v>
      </c>
      <c r="C4035">
        <v>127</v>
      </c>
      <c r="D4035">
        <v>152</v>
      </c>
      <c r="E4035">
        <v>187</v>
      </c>
      <c r="F4035">
        <v>9</v>
      </c>
      <c r="G4035" t="s">
        <v>2310</v>
      </c>
      <c r="H4035" t="s">
        <v>6715</v>
      </c>
      <c r="I4035" t="str">
        <f t="shared" si="62"/>
        <v>INSERT INTO [Object](ObjectID,FingerprintID,TypeID,Height,Width,User_Entry,Small_Description) VALUES(4033,460,127,152,187,9,N'Board #11')</v>
      </c>
    </row>
    <row r="4036" spans="1:9" x14ac:dyDescent="0.3">
      <c r="A4036">
        <v>4034</v>
      </c>
      <c r="B4036">
        <v>461</v>
      </c>
      <c r="C4036">
        <v>41</v>
      </c>
      <c r="D4036">
        <v>53</v>
      </c>
      <c r="E4036">
        <v>185</v>
      </c>
      <c r="F4036">
        <v>3</v>
      </c>
      <c r="G4036" t="s">
        <v>2286</v>
      </c>
      <c r="H4036" t="s">
        <v>6716</v>
      </c>
      <c r="I4036" t="str">
        <f t="shared" ref="I4036:I4099" si="63">"INSERT INTO [Object](ObjectID,FingerprintID,TypeID,Height,Width,User_Entry,Small_Description) VALUES("&amp;A4036&amp;","&amp;B4036&amp;","&amp;C4036&amp;","&amp;D4036&amp;","&amp;E4036&amp;","&amp;F4036&amp;",N'"&amp;H4036&amp;"')"</f>
        <v>INSERT INTO [Object](ObjectID,FingerprintID,TypeID,Height,Width,User_Entry,Small_Description) VALUES(4034,461,41,53,185,3,N'Door #15')</v>
      </c>
    </row>
    <row r="4037" spans="1:9" x14ac:dyDescent="0.3">
      <c r="A4037">
        <v>4035</v>
      </c>
      <c r="B4037">
        <v>461</v>
      </c>
      <c r="C4037">
        <v>41</v>
      </c>
      <c r="D4037">
        <v>60</v>
      </c>
      <c r="E4037">
        <v>198</v>
      </c>
      <c r="F4037">
        <v>3</v>
      </c>
      <c r="G4037" t="s">
        <v>2286</v>
      </c>
      <c r="H4037" t="s">
        <v>6717</v>
      </c>
      <c r="I4037" t="str">
        <f t="shared" si="63"/>
        <v>INSERT INTO [Object](ObjectID,FingerprintID,TypeID,Height,Width,User_Entry,Small_Description) VALUES(4035,461,41,60,198,3,N'Door #16')</v>
      </c>
    </row>
    <row r="4038" spans="1:9" x14ac:dyDescent="0.3">
      <c r="A4038">
        <v>4036</v>
      </c>
      <c r="B4038">
        <v>461</v>
      </c>
      <c r="C4038">
        <v>41</v>
      </c>
      <c r="D4038">
        <v>48</v>
      </c>
      <c r="E4038">
        <v>198</v>
      </c>
      <c r="F4038">
        <v>3</v>
      </c>
      <c r="G4038" t="s">
        <v>2286</v>
      </c>
      <c r="H4038" t="s">
        <v>6718</v>
      </c>
      <c r="I4038" t="str">
        <f t="shared" si="63"/>
        <v>INSERT INTO [Object](ObjectID,FingerprintID,TypeID,Height,Width,User_Entry,Small_Description) VALUES(4036,461,41,48,198,3,N'Door #17')</v>
      </c>
    </row>
    <row r="4039" spans="1:9" x14ac:dyDescent="0.3">
      <c r="A4039">
        <v>4037</v>
      </c>
      <c r="B4039">
        <v>461</v>
      </c>
      <c r="C4039">
        <v>41</v>
      </c>
      <c r="D4039">
        <v>74</v>
      </c>
      <c r="E4039">
        <v>191</v>
      </c>
      <c r="F4039">
        <v>3</v>
      </c>
      <c r="G4039" t="s">
        <v>2286</v>
      </c>
      <c r="H4039" t="s">
        <v>6719</v>
      </c>
      <c r="I4039" t="str">
        <f t="shared" si="63"/>
        <v>INSERT INTO [Object](ObjectID,FingerprintID,TypeID,Height,Width,User_Entry,Small_Description) VALUES(4037,461,41,74,191,3,N'Door #18')</v>
      </c>
    </row>
    <row r="4040" spans="1:9" x14ac:dyDescent="0.3">
      <c r="A4040">
        <v>4038</v>
      </c>
      <c r="B4040">
        <v>461</v>
      </c>
      <c r="C4040">
        <v>41</v>
      </c>
      <c r="D4040">
        <v>48</v>
      </c>
      <c r="E4040">
        <v>207</v>
      </c>
      <c r="F4040">
        <v>3</v>
      </c>
      <c r="G4040" t="s">
        <v>2286</v>
      </c>
      <c r="H4040" t="s">
        <v>6720</v>
      </c>
      <c r="I4040" t="str">
        <f t="shared" si="63"/>
        <v>INSERT INTO [Object](ObjectID,FingerprintID,TypeID,Height,Width,User_Entry,Small_Description) VALUES(4038,461,41,48,207,3,N'Door #19')</v>
      </c>
    </row>
    <row r="4041" spans="1:9" x14ac:dyDescent="0.3">
      <c r="A4041">
        <v>4039</v>
      </c>
      <c r="B4041">
        <v>461</v>
      </c>
      <c r="C4041">
        <v>41</v>
      </c>
      <c r="D4041">
        <v>69</v>
      </c>
      <c r="E4041">
        <v>262</v>
      </c>
      <c r="F4041">
        <v>3</v>
      </c>
      <c r="G4041" t="s">
        <v>2286</v>
      </c>
      <c r="H4041" t="s">
        <v>6721</v>
      </c>
      <c r="I4041" t="str">
        <f t="shared" si="63"/>
        <v>INSERT INTO [Object](ObjectID,FingerprintID,TypeID,Height,Width,User_Entry,Small_Description) VALUES(4039,461,41,69,262,3,N'Door #20')</v>
      </c>
    </row>
    <row r="4042" spans="1:9" x14ac:dyDescent="0.3">
      <c r="A4042">
        <v>4040</v>
      </c>
      <c r="B4042">
        <v>461</v>
      </c>
      <c r="C4042">
        <v>41</v>
      </c>
      <c r="D4042">
        <v>46</v>
      </c>
      <c r="E4042">
        <v>201</v>
      </c>
      <c r="F4042">
        <v>3</v>
      </c>
      <c r="G4042" t="s">
        <v>2286</v>
      </c>
      <c r="H4042" t="s">
        <v>6722</v>
      </c>
      <c r="I4042" t="str">
        <f t="shared" si="63"/>
        <v>INSERT INTO [Object](ObjectID,FingerprintID,TypeID,Height,Width,User_Entry,Small_Description) VALUES(4040,461,41,46,201,3,N'Door #21')</v>
      </c>
    </row>
    <row r="4043" spans="1:9" x14ac:dyDescent="0.3">
      <c r="A4043">
        <v>4041</v>
      </c>
      <c r="B4043">
        <v>461</v>
      </c>
      <c r="C4043">
        <v>41</v>
      </c>
      <c r="D4043">
        <v>68</v>
      </c>
      <c r="E4043">
        <v>278</v>
      </c>
      <c r="F4043">
        <v>3</v>
      </c>
      <c r="G4043" t="s">
        <v>2286</v>
      </c>
      <c r="H4043" t="s">
        <v>6723</v>
      </c>
      <c r="I4043" t="str">
        <f t="shared" si="63"/>
        <v>INSERT INTO [Object](ObjectID,FingerprintID,TypeID,Height,Width,User_Entry,Small_Description) VALUES(4041,461,41,68,278,3,N'Door #22')</v>
      </c>
    </row>
    <row r="4044" spans="1:9" x14ac:dyDescent="0.3">
      <c r="A4044">
        <v>4042</v>
      </c>
      <c r="B4044">
        <v>461</v>
      </c>
      <c r="C4044">
        <v>41</v>
      </c>
      <c r="D4044">
        <v>55</v>
      </c>
      <c r="E4044">
        <v>195</v>
      </c>
      <c r="F4044">
        <v>3</v>
      </c>
      <c r="G4044" t="s">
        <v>2286</v>
      </c>
      <c r="H4044" t="s">
        <v>6724</v>
      </c>
      <c r="I4044" t="str">
        <f t="shared" si="63"/>
        <v>INSERT INTO [Object](ObjectID,FingerprintID,TypeID,Height,Width,User_Entry,Small_Description) VALUES(4042,461,41,55,195,3,N'Door #23')</v>
      </c>
    </row>
    <row r="4045" spans="1:9" x14ac:dyDescent="0.3">
      <c r="A4045">
        <v>4043</v>
      </c>
      <c r="B4045">
        <v>461</v>
      </c>
      <c r="C4045">
        <v>41</v>
      </c>
      <c r="D4045">
        <v>50</v>
      </c>
      <c r="E4045">
        <v>203</v>
      </c>
      <c r="F4045">
        <v>3</v>
      </c>
      <c r="G4045" t="s">
        <v>2286</v>
      </c>
      <c r="H4045" t="s">
        <v>6725</v>
      </c>
      <c r="I4045" t="str">
        <f t="shared" si="63"/>
        <v>INSERT INTO [Object](ObjectID,FingerprintID,TypeID,Height,Width,User_Entry,Small_Description) VALUES(4043,461,41,50,203,3,N'Door #24')</v>
      </c>
    </row>
    <row r="4046" spans="1:9" x14ac:dyDescent="0.3">
      <c r="A4046">
        <v>4044</v>
      </c>
      <c r="B4046">
        <v>461</v>
      </c>
      <c r="C4046">
        <v>41</v>
      </c>
      <c r="D4046">
        <v>50</v>
      </c>
      <c r="E4046">
        <v>196</v>
      </c>
      <c r="F4046">
        <v>3</v>
      </c>
      <c r="G4046" t="s">
        <v>2286</v>
      </c>
      <c r="H4046" t="s">
        <v>6726</v>
      </c>
      <c r="I4046" t="str">
        <f t="shared" si="63"/>
        <v>INSERT INTO [Object](ObjectID,FingerprintID,TypeID,Height,Width,User_Entry,Small_Description) VALUES(4044,461,41,50,196,3,N'Door #25')</v>
      </c>
    </row>
    <row r="4047" spans="1:9" x14ac:dyDescent="0.3">
      <c r="A4047">
        <v>4045</v>
      </c>
      <c r="B4047">
        <v>461</v>
      </c>
      <c r="C4047">
        <v>41</v>
      </c>
      <c r="D4047">
        <v>59</v>
      </c>
      <c r="E4047">
        <v>180</v>
      </c>
      <c r="F4047">
        <v>3</v>
      </c>
      <c r="G4047" t="s">
        <v>2286</v>
      </c>
      <c r="H4047" t="s">
        <v>6727</v>
      </c>
      <c r="I4047" t="str">
        <f t="shared" si="63"/>
        <v>INSERT INTO [Object](ObjectID,FingerprintID,TypeID,Height,Width,User_Entry,Small_Description) VALUES(4045,461,41,59,180,3,N'Door #26')</v>
      </c>
    </row>
    <row r="4048" spans="1:9" x14ac:dyDescent="0.3">
      <c r="A4048">
        <v>4046</v>
      </c>
      <c r="B4048">
        <v>461</v>
      </c>
      <c r="C4048">
        <v>100</v>
      </c>
      <c r="D4048">
        <v>101</v>
      </c>
      <c r="E4048">
        <v>198</v>
      </c>
      <c r="F4048">
        <v>3</v>
      </c>
      <c r="G4048" t="s">
        <v>2286</v>
      </c>
      <c r="H4048" t="s">
        <v>6728</v>
      </c>
      <c r="I4048" t="str">
        <f t="shared" si="63"/>
        <v>INSERT INTO [Object](ObjectID,FingerprintID,TypeID,Height,Width,User_Entry,Small_Description) VALUES(4046,461,100,101,198,3,N'Trash Can #465')</v>
      </c>
    </row>
    <row r="4049" spans="1:9" x14ac:dyDescent="0.3">
      <c r="A4049">
        <v>4047</v>
      </c>
      <c r="B4049">
        <v>461</v>
      </c>
      <c r="C4049">
        <v>100</v>
      </c>
      <c r="D4049">
        <v>104</v>
      </c>
      <c r="E4049">
        <v>196</v>
      </c>
      <c r="F4049">
        <v>3</v>
      </c>
      <c r="G4049" t="s">
        <v>2286</v>
      </c>
      <c r="H4049" t="s">
        <v>6729</v>
      </c>
      <c r="I4049" t="str">
        <f t="shared" si="63"/>
        <v>INSERT INTO [Object](ObjectID,FingerprintID,TypeID,Height,Width,User_Entry,Small_Description) VALUES(4047,461,100,104,196,3,N'Trash Can #466')</v>
      </c>
    </row>
    <row r="4050" spans="1:9" x14ac:dyDescent="0.3">
      <c r="A4050">
        <v>4048</v>
      </c>
      <c r="B4050">
        <v>461</v>
      </c>
      <c r="C4050">
        <v>100</v>
      </c>
      <c r="D4050">
        <v>100</v>
      </c>
      <c r="E4050">
        <v>201</v>
      </c>
      <c r="F4050">
        <v>3</v>
      </c>
      <c r="G4050" t="s">
        <v>2286</v>
      </c>
      <c r="H4050" t="s">
        <v>6730</v>
      </c>
      <c r="I4050" t="str">
        <f t="shared" si="63"/>
        <v>INSERT INTO [Object](ObjectID,FingerprintID,TypeID,Height,Width,User_Entry,Small_Description) VALUES(4048,461,100,100,201,3,N'Trash Can #467')</v>
      </c>
    </row>
    <row r="4051" spans="1:9" x14ac:dyDescent="0.3">
      <c r="A4051">
        <v>4049</v>
      </c>
      <c r="B4051">
        <v>461</v>
      </c>
      <c r="C4051">
        <v>100</v>
      </c>
      <c r="D4051">
        <v>104</v>
      </c>
      <c r="E4051">
        <v>197</v>
      </c>
      <c r="F4051">
        <v>3</v>
      </c>
      <c r="G4051" t="s">
        <v>2286</v>
      </c>
      <c r="H4051" t="s">
        <v>6731</v>
      </c>
      <c r="I4051" t="str">
        <f t="shared" si="63"/>
        <v>INSERT INTO [Object](ObjectID,FingerprintID,TypeID,Height,Width,User_Entry,Small_Description) VALUES(4049,461,100,104,197,3,N'Trash Can #468')</v>
      </c>
    </row>
    <row r="4052" spans="1:9" x14ac:dyDescent="0.3">
      <c r="A4052">
        <v>4050</v>
      </c>
      <c r="B4052">
        <v>461</v>
      </c>
      <c r="C4052">
        <v>100</v>
      </c>
      <c r="D4052">
        <v>99</v>
      </c>
      <c r="E4052">
        <v>199</v>
      </c>
      <c r="F4052">
        <v>3</v>
      </c>
      <c r="G4052" t="s">
        <v>2286</v>
      </c>
      <c r="H4052" t="s">
        <v>6732</v>
      </c>
      <c r="I4052" t="str">
        <f t="shared" si="63"/>
        <v>INSERT INTO [Object](ObjectID,FingerprintID,TypeID,Height,Width,User_Entry,Small_Description) VALUES(4050,461,100,99,199,3,N'Trash Can #469')</v>
      </c>
    </row>
    <row r="4053" spans="1:9" x14ac:dyDescent="0.3">
      <c r="A4053">
        <v>4051</v>
      </c>
      <c r="B4053">
        <v>461</v>
      </c>
      <c r="C4053">
        <v>100</v>
      </c>
      <c r="D4053">
        <v>102</v>
      </c>
      <c r="E4053">
        <v>198</v>
      </c>
      <c r="F4053">
        <v>3</v>
      </c>
      <c r="G4053" t="s">
        <v>2286</v>
      </c>
      <c r="H4053" t="s">
        <v>6733</v>
      </c>
      <c r="I4053" t="str">
        <f t="shared" si="63"/>
        <v>INSERT INTO [Object](ObjectID,FingerprintID,TypeID,Height,Width,User_Entry,Small_Description) VALUES(4051,461,100,102,198,3,N'Trash Can #470')</v>
      </c>
    </row>
    <row r="4054" spans="1:9" x14ac:dyDescent="0.3">
      <c r="A4054">
        <v>4052</v>
      </c>
      <c r="B4054">
        <v>461</v>
      </c>
      <c r="C4054">
        <v>100</v>
      </c>
      <c r="D4054">
        <v>104</v>
      </c>
      <c r="E4054">
        <v>193</v>
      </c>
      <c r="F4054">
        <v>3</v>
      </c>
      <c r="G4054" t="s">
        <v>2286</v>
      </c>
      <c r="H4054" t="s">
        <v>6734</v>
      </c>
      <c r="I4054" t="str">
        <f t="shared" si="63"/>
        <v>INSERT INTO [Object](ObjectID,FingerprintID,TypeID,Height,Width,User_Entry,Small_Description) VALUES(4052,461,100,104,193,3,N'Trash Can #471')</v>
      </c>
    </row>
    <row r="4055" spans="1:9" x14ac:dyDescent="0.3">
      <c r="A4055">
        <v>4053</v>
      </c>
      <c r="B4055">
        <v>461</v>
      </c>
      <c r="C4055">
        <v>100</v>
      </c>
      <c r="D4055">
        <v>103</v>
      </c>
      <c r="E4055">
        <v>201</v>
      </c>
      <c r="F4055">
        <v>3</v>
      </c>
      <c r="G4055" t="s">
        <v>2286</v>
      </c>
      <c r="H4055" t="s">
        <v>6735</v>
      </c>
      <c r="I4055" t="str">
        <f t="shared" si="63"/>
        <v>INSERT INTO [Object](ObjectID,FingerprintID,TypeID,Height,Width,User_Entry,Small_Description) VALUES(4053,461,100,103,201,3,N'Trash Can #472')</v>
      </c>
    </row>
    <row r="4056" spans="1:9" x14ac:dyDescent="0.3">
      <c r="A4056">
        <v>4054</v>
      </c>
      <c r="B4056">
        <v>461</v>
      </c>
      <c r="C4056">
        <v>100</v>
      </c>
      <c r="D4056">
        <v>102</v>
      </c>
      <c r="E4056">
        <v>197</v>
      </c>
      <c r="F4056">
        <v>3</v>
      </c>
      <c r="G4056" t="s">
        <v>2286</v>
      </c>
      <c r="H4056" t="s">
        <v>6736</v>
      </c>
      <c r="I4056" t="str">
        <f t="shared" si="63"/>
        <v>INSERT INTO [Object](ObjectID,FingerprintID,TypeID,Height,Width,User_Entry,Small_Description) VALUES(4054,461,100,102,197,3,N'Trash Can #473')</v>
      </c>
    </row>
    <row r="4057" spans="1:9" x14ac:dyDescent="0.3">
      <c r="A4057">
        <v>4055</v>
      </c>
      <c r="B4057">
        <v>461</v>
      </c>
      <c r="C4057">
        <v>100</v>
      </c>
      <c r="D4057">
        <v>102</v>
      </c>
      <c r="E4057">
        <v>200</v>
      </c>
      <c r="F4057">
        <v>3</v>
      </c>
      <c r="G4057" t="s">
        <v>2286</v>
      </c>
      <c r="H4057" t="s">
        <v>6737</v>
      </c>
      <c r="I4057" t="str">
        <f t="shared" si="63"/>
        <v>INSERT INTO [Object](ObjectID,FingerprintID,TypeID,Height,Width,User_Entry,Small_Description) VALUES(4055,461,100,102,200,3,N'Trash Can #474')</v>
      </c>
    </row>
    <row r="4058" spans="1:9" x14ac:dyDescent="0.3">
      <c r="A4058">
        <v>4056</v>
      </c>
      <c r="B4058">
        <v>461</v>
      </c>
      <c r="C4058">
        <v>100</v>
      </c>
      <c r="D4058">
        <v>105</v>
      </c>
      <c r="E4058">
        <v>189</v>
      </c>
      <c r="F4058">
        <v>3</v>
      </c>
      <c r="G4058" t="s">
        <v>2286</v>
      </c>
      <c r="H4058" t="s">
        <v>6738</v>
      </c>
      <c r="I4058" t="str">
        <f t="shared" si="63"/>
        <v>INSERT INTO [Object](ObjectID,FingerprintID,TypeID,Height,Width,User_Entry,Small_Description) VALUES(4056,461,100,105,189,3,N'Trash Can #475')</v>
      </c>
    </row>
    <row r="4059" spans="1:9" x14ac:dyDescent="0.3">
      <c r="A4059">
        <v>4057</v>
      </c>
      <c r="B4059">
        <v>461</v>
      </c>
      <c r="C4059">
        <v>103</v>
      </c>
      <c r="D4059">
        <v>260</v>
      </c>
      <c r="E4059">
        <v>87</v>
      </c>
      <c r="F4059">
        <v>3</v>
      </c>
      <c r="G4059" t="s">
        <v>2286</v>
      </c>
      <c r="H4059" t="s">
        <v>6739</v>
      </c>
      <c r="I4059" t="str">
        <f t="shared" si="63"/>
        <v>INSERT INTO [Object](ObjectID,FingerprintID,TypeID,Height,Width,User_Entry,Small_Description) VALUES(4057,461,103,260,87,3,N'Ceiling Small #28')</v>
      </c>
    </row>
    <row r="4060" spans="1:9" x14ac:dyDescent="0.3">
      <c r="A4060">
        <v>4058</v>
      </c>
      <c r="B4060">
        <v>461</v>
      </c>
      <c r="C4060">
        <v>103</v>
      </c>
      <c r="D4060">
        <v>199</v>
      </c>
      <c r="E4060">
        <v>97</v>
      </c>
      <c r="F4060">
        <v>3</v>
      </c>
      <c r="G4060" t="s">
        <v>2286</v>
      </c>
      <c r="H4060" t="s">
        <v>6740</v>
      </c>
      <c r="I4060" t="str">
        <f t="shared" si="63"/>
        <v>INSERT INTO [Object](ObjectID,FingerprintID,TypeID,Height,Width,User_Entry,Small_Description) VALUES(4058,461,103,199,97,3,N'Ceiling Small #29')</v>
      </c>
    </row>
    <row r="4061" spans="1:9" x14ac:dyDescent="0.3">
      <c r="A4061">
        <v>4059</v>
      </c>
      <c r="B4061">
        <v>461</v>
      </c>
      <c r="C4061">
        <v>103</v>
      </c>
      <c r="D4061">
        <v>271</v>
      </c>
      <c r="E4061">
        <v>82</v>
      </c>
      <c r="F4061">
        <v>3</v>
      </c>
      <c r="G4061" t="s">
        <v>2286</v>
      </c>
      <c r="H4061" t="s">
        <v>6741</v>
      </c>
      <c r="I4061" t="str">
        <f t="shared" si="63"/>
        <v>INSERT INTO [Object](ObjectID,FingerprintID,TypeID,Height,Width,User_Entry,Small_Description) VALUES(4059,461,103,271,82,3,N'Ceiling Small #30')</v>
      </c>
    </row>
    <row r="4062" spans="1:9" x14ac:dyDescent="0.3">
      <c r="A4062">
        <v>4060</v>
      </c>
      <c r="B4062">
        <v>461</v>
      </c>
      <c r="C4062">
        <v>103</v>
      </c>
      <c r="D4062">
        <v>280</v>
      </c>
      <c r="E4062">
        <v>86</v>
      </c>
      <c r="F4062">
        <v>3</v>
      </c>
      <c r="G4062" t="s">
        <v>2286</v>
      </c>
      <c r="H4062" t="s">
        <v>6742</v>
      </c>
      <c r="I4062" t="str">
        <f t="shared" si="63"/>
        <v>INSERT INTO [Object](ObjectID,FingerprintID,TypeID,Height,Width,User_Entry,Small_Description) VALUES(4060,461,103,280,86,3,N'Ceiling Small #31')</v>
      </c>
    </row>
    <row r="4063" spans="1:9" x14ac:dyDescent="0.3">
      <c r="A4063">
        <v>4061</v>
      </c>
      <c r="B4063">
        <v>461</v>
      </c>
      <c r="C4063">
        <v>103</v>
      </c>
      <c r="D4063">
        <v>190</v>
      </c>
      <c r="E4063">
        <v>87</v>
      </c>
      <c r="F4063">
        <v>3</v>
      </c>
      <c r="G4063" t="s">
        <v>2286</v>
      </c>
      <c r="H4063" t="s">
        <v>6743</v>
      </c>
      <c r="I4063" t="str">
        <f t="shared" si="63"/>
        <v>INSERT INTO [Object](ObjectID,FingerprintID,TypeID,Height,Width,User_Entry,Small_Description) VALUES(4061,461,103,190,87,3,N'Ceiling Small #32')</v>
      </c>
    </row>
    <row r="4064" spans="1:9" x14ac:dyDescent="0.3">
      <c r="A4064">
        <v>4062</v>
      </c>
      <c r="B4064">
        <v>461</v>
      </c>
      <c r="C4064">
        <v>111</v>
      </c>
      <c r="D4064">
        <v>116</v>
      </c>
      <c r="E4064">
        <v>270</v>
      </c>
      <c r="F4064">
        <v>3</v>
      </c>
      <c r="G4064" t="s">
        <v>2286</v>
      </c>
      <c r="H4064" t="s">
        <v>6744</v>
      </c>
      <c r="I4064" t="str">
        <f t="shared" si="63"/>
        <v>INSERT INTO [Object](ObjectID,FingerprintID,TypeID,Height,Width,User_Entry,Small_Description) VALUES(4062,461,111,116,270,3,N'Elevator Door #1')</v>
      </c>
    </row>
    <row r="4065" spans="1:9" x14ac:dyDescent="0.3">
      <c r="A4065">
        <v>4063</v>
      </c>
      <c r="B4065">
        <v>461</v>
      </c>
      <c r="C4065">
        <v>111</v>
      </c>
      <c r="D4065">
        <v>110</v>
      </c>
      <c r="E4065">
        <v>268</v>
      </c>
      <c r="F4065">
        <v>3</v>
      </c>
      <c r="G4065" t="s">
        <v>2286</v>
      </c>
      <c r="H4065" t="s">
        <v>6745</v>
      </c>
      <c r="I4065" t="str">
        <f t="shared" si="63"/>
        <v>INSERT INTO [Object](ObjectID,FingerprintID,TypeID,Height,Width,User_Entry,Small_Description) VALUES(4063,461,111,110,268,3,N'Elevator Door #2')</v>
      </c>
    </row>
    <row r="4066" spans="1:9" x14ac:dyDescent="0.3">
      <c r="A4066">
        <v>4064</v>
      </c>
      <c r="B4066">
        <v>461</v>
      </c>
      <c r="C4066">
        <v>111</v>
      </c>
      <c r="D4066">
        <v>107</v>
      </c>
      <c r="E4066">
        <v>278</v>
      </c>
      <c r="F4066">
        <v>3</v>
      </c>
      <c r="G4066" t="s">
        <v>2286</v>
      </c>
      <c r="H4066" t="s">
        <v>6746</v>
      </c>
      <c r="I4066" t="str">
        <f t="shared" si="63"/>
        <v>INSERT INTO [Object](ObjectID,FingerprintID,TypeID,Height,Width,User_Entry,Small_Description) VALUES(4064,461,111,107,278,3,N'Elevator Door #3')</v>
      </c>
    </row>
    <row r="4067" spans="1:9" x14ac:dyDescent="0.3">
      <c r="A4067">
        <v>4065</v>
      </c>
      <c r="B4067">
        <v>461</v>
      </c>
      <c r="C4067">
        <v>111</v>
      </c>
      <c r="D4067">
        <v>105</v>
      </c>
      <c r="E4067">
        <v>261</v>
      </c>
      <c r="F4067">
        <v>3</v>
      </c>
      <c r="G4067" t="s">
        <v>2286</v>
      </c>
      <c r="H4067" t="s">
        <v>6747</v>
      </c>
      <c r="I4067" t="str">
        <f t="shared" si="63"/>
        <v>INSERT INTO [Object](ObjectID,FingerprintID,TypeID,Height,Width,User_Entry,Small_Description) VALUES(4065,461,111,105,261,3,N'Elevator Door #4')</v>
      </c>
    </row>
    <row r="4068" spans="1:9" x14ac:dyDescent="0.3">
      <c r="A4068">
        <v>4066</v>
      </c>
      <c r="B4068">
        <v>461</v>
      </c>
      <c r="C4068">
        <v>111</v>
      </c>
      <c r="D4068">
        <v>106</v>
      </c>
      <c r="E4068">
        <v>276</v>
      </c>
      <c r="F4068">
        <v>3</v>
      </c>
      <c r="G4068" t="s">
        <v>2286</v>
      </c>
      <c r="H4068" t="s">
        <v>6748</v>
      </c>
      <c r="I4068" t="str">
        <f t="shared" si="63"/>
        <v>INSERT INTO [Object](ObjectID,FingerprintID,TypeID,Height,Width,User_Entry,Small_Description) VALUES(4066,461,111,106,276,3,N'Elevator Door #5')</v>
      </c>
    </row>
    <row r="4069" spans="1:9" x14ac:dyDescent="0.3">
      <c r="A4069">
        <v>4067</v>
      </c>
      <c r="B4069">
        <v>461</v>
      </c>
      <c r="C4069">
        <v>111</v>
      </c>
      <c r="D4069">
        <v>108</v>
      </c>
      <c r="E4069">
        <v>275</v>
      </c>
      <c r="F4069">
        <v>3</v>
      </c>
      <c r="G4069" t="s">
        <v>2286</v>
      </c>
      <c r="H4069" t="s">
        <v>6749</v>
      </c>
      <c r="I4069" t="str">
        <f t="shared" si="63"/>
        <v>INSERT INTO [Object](ObjectID,FingerprintID,TypeID,Height,Width,User_Entry,Small_Description) VALUES(4067,461,111,108,275,3,N'Elevator Door #6')</v>
      </c>
    </row>
    <row r="4070" spans="1:9" x14ac:dyDescent="0.3">
      <c r="A4070">
        <v>4068</v>
      </c>
      <c r="B4070">
        <v>461</v>
      </c>
      <c r="C4070">
        <v>111</v>
      </c>
      <c r="D4070">
        <v>109</v>
      </c>
      <c r="E4070">
        <v>267</v>
      </c>
      <c r="F4070">
        <v>3</v>
      </c>
      <c r="G4070" t="s">
        <v>2286</v>
      </c>
      <c r="H4070" t="s">
        <v>6750</v>
      </c>
      <c r="I4070" t="str">
        <f t="shared" si="63"/>
        <v>INSERT INTO [Object](ObjectID,FingerprintID,TypeID,Height,Width,User_Entry,Small_Description) VALUES(4068,461,111,109,267,3,N'Elevator Door #7')</v>
      </c>
    </row>
    <row r="4071" spans="1:9" x14ac:dyDescent="0.3">
      <c r="A4071">
        <v>4069</v>
      </c>
      <c r="B4071">
        <v>461</v>
      </c>
      <c r="C4071">
        <v>111</v>
      </c>
      <c r="D4071">
        <v>117</v>
      </c>
      <c r="E4071">
        <v>268</v>
      </c>
      <c r="F4071">
        <v>3</v>
      </c>
      <c r="G4071" t="s">
        <v>2286</v>
      </c>
      <c r="H4071" t="s">
        <v>6751</v>
      </c>
      <c r="I4071" t="str">
        <f t="shared" si="63"/>
        <v>INSERT INTO [Object](ObjectID,FingerprintID,TypeID,Height,Width,User_Entry,Small_Description) VALUES(4069,461,111,117,268,3,N'Elevator Door #8')</v>
      </c>
    </row>
    <row r="4072" spans="1:9" x14ac:dyDescent="0.3">
      <c r="A4072">
        <v>4070</v>
      </c>
      <c r="B4072">
        <v>461</v>
      </c>
      <c r="C4072">
        <v>111</v>
      </c>
      <c r="D4072">
        <v>108</v>
      </c>
      <c r="E4072">
        <v>277</v>
      </c>
      <c r="F4072">
        <v>3</v>
      </c>
      <c r="G4072" t="s">
        <v>2286</v>
      </c>
      <c r="H4072" t="s">
        <v>6752</v>
      </c>
      <c r="I4072" t="str">
        <f t="shared" si="63"/>
        <v>INSERT INTO [Object](ObjectID,FingerprintID,TypeID,Height,Width,User_Entry,Small_Description) VALUES(4070,461,111,108,277,3,N'Elevator Door #9')</v>
      </c>
    </row>
    <row r="4073" spans="1:9" x14ac:dyDescent="0.3">
      <c r="A4073">
        <v>4071</v>
      </c>
      <c r="B4073">
        <v>461</v>
      </c>
      <c r="C4073">
        <v>111</v>
      </c>
      <c r="D4073">
        <v>112</v>
      </c>
      <c r="E4073">
        <v>274</v>
      </c>
      <c r="F4073">
        <v>3</v>
      </c>
      <c r="G4073" t="s">
        <v>2286</v>
      </c>
      <c r="H4073" t="s">
        <v>6753</v>
      </c>
      <c r="I4073" t="str">
        <f t="shared" si="63"/>
        <v>INSERT INTO [Object](ObjectID,FingerprintID,TypeID,Height,Width,User_Entry,Small_Description) VALUES(4071,461,111,112,274,3,N'Elevator Door #10')</v>
      </c>
    </row>
    <row r="4074" spans="1:9" x14ac:dyDescent="0.3">
      <c r="A4074">
        <v>4072</v>
      </c>
      <c r="B4074">
        <v>461</v>
      </c>
      <c r="C4074">
        <v>111</v>
      </c>
      <c r="D4074">
        <v>114</v>
      </c>
      <c r="E4074">
        <v>270</v>
      </c>
      <c r="F4074">
        <v>3</v>
      </c>
      <c r="G4074" t="s">
        <v>2286</v>
      </c>
      <c r="H4074" t="s">
        <v>6754</v>
      </c>
      <c r="I4074" t="str">
        <f t="shared" si="63"/>
        <v>INSERT INTO [Object](ObjectID,FingerprintID,TypeID,Height,Width,User_Entry,Small_Description) VALUES(4072,461,111,114,270,3,N'Elevator Door #11')</v>
      </c>
    </row>
    <row r="4075" spans="1:9" x14ac:dyDescent="0.3">
      <c r="A4075">
        <v>4073</v>
      </c>
      <c r="B4075">
        <v>461</v>
      </c>
      <c r="C4075">
        <v>120</v>
      </c>
      <c r="D4075">
        <v>73</v>
      </c>
      <c r="E4075">
        <v>89</v>
      </c>
      <c r="F4075">
        <v>3</v>
      </c>
      <c r="G4075" t="s">
        <v>2286</v>
      </c>
      <c r="H4075" t="s">
        <v>6755</v>
      </c>
      <c r="I4075" t="str">
        <f t="shared" si="63"/>
        <v>INSERT INTO [Object](ObjectID,FingerprintID,TypeID,Height,Width,User_Entry,Small_Description) VALUES(4073,461,120,73,89,3,N'Nescafe #42')</v>
      </c>
    </row>
    <row r="4076" spans="1:9" x14ac:dyDescent="0.3">
      <c r="A4076">
        <v>4074</v>
      </c>
      <c r="B4076">
        <v>461</v>
      </c>
      <c r="C4076">
        <v>124</v>
      </c>
      <c r="D4076">
        <v>49</v>
      </c>
      <c r="E4076">
        <v>59</v>
      </c>
      <c r="F4076">
        <v>3</v>
      </c>
      <c r="G4076" t="s">
        <v>2286</v>
      </c>
      <c r="H4076" t="s">
        <v>6756</v>
      </c>
      <c r="I4076" t="str">
        <f t="shared" si="63"/>
        <v>INSERT INTO [Object](ObjectID,FingerprintID,TypeID,Height,Width,User_Entry,Small_Description) VALUES(4074,461,124,49,59,3,N'Sign Names #79')</v>
      </c>
    </row>
    <row r="4077" spans="1:9" x14ac:dyDescent="0.3">
      <c r="A4077">
        <v>4075</v>
      </c>
      <c r="B4077">
        <v>461</v>
      </c>
      <c r="C4077">
        <v>124</v>
      </c>
      <c r="D4077">
        <v>49</v>
      </c>
      <c r="E4077">
        <v>56</v>
      </c>
      <c r="F4077">
        <v>3</v>
      </c>
      <c r="G4077" t="s">
        <v>2286</v>
      </c>
      <c r="H4077" t="s">
        <v>6757</v>
      </c>
      <c r="I4077" t="str">
        <f t="shared" si="63"/>
        <v>INSERT INTO [Object](ObjectID,FingerprintID,TypeID,Height,Width,User_Entry,Small_Description) VALUES(4075,461,124,49,56,3,N'Sign Names #80')</v>
      </c>
    </row>
    <row r="4078" spans="1:9" x14ac:dyDescent="0.3">
      <c r="A4078">
        <v>4076</v>
      </c>
      <c r="B4078">
        <v>461</v>
      </c>
      <c r="C4078">
        <v>124</v>
      </c>
      <c r="D4078">
        <v>54</v>
      </c>
      <c r="E4078">
        <v>60</v>
      </c>
      <c r="F4078">
        <v>3</v>
      </c>
      <c r="G4078" t="s">
        <v>2286</v>
      </c>
      <c r="H4078" t="s">
        <v>6758</v>
      </c>
      <c r="I4078" t="str">
        <f t="shared" si="63"/>
        <v>INSERT INTO [Object](ObjectID,FingerprintID,TypeID,Height,Width,User_Entry,Small_Description) VALUES(4076,461,124,54,60,3,N'Sign Names #81')</v>
      </c>
    </row>
    <row r="4079" spans="1:9" x14ac:dyDescent="0.3">
      <c r="A4079">
        <v>4077</v>
      </c>
      <c r="B4079">
        <v>461</v>
      </c>
      <c r="C4079">
        <v>124</v>
      </c>
      <c r="D4079">
        <v>53</v>
      </c>
      <c r="E4079">
        <v>56</v>
      </c>
      <c r="F4079">
        <v>3</v>
      </c>
      <c r="G4079" t="s">
        <v>2286</v>
      </c>
      <c r="H4079" t="s">
        <v>6759</v>
      </c>
      <c r="I4079" t="str">
        <f t="shared" si="63"/>
        <v>INSERT INTO [Object](ObjectID,FingerprintID,TypeID,Height,Width,User_Entry,Small_Description) VALUES(4077,461,124,53,56,3,N'Sign Names #82')</v>
      </c>
    </row>
    <row r="4080" spans="1:9" x14ac:dyDescent="0.3">
      <c r="A4080">
        <v>4078</v>
      </c>
      <c r="B4080">
        <v>461</v>
      </c>
      <c r="C4080">
        <v>124</v>
      </c>
      <c r="D4080">
        <v>51</v>
      </c>
      <c r="E4080">
        <v>58</v>
      </c>
      <c r="F4080">
        <v>3</v>
      </c>
      <c r="G4080" t="s">
        <v>2286</v>
      </c>
      <c r="H4080" t="s">
        <v>6760</v>
      </c>
      <c r="I4080" t="str">
        <f t="shared" si="63"/>
        <v>INSERT INTO [Object](ObjectID,FingerprintID,TypeID,Height,Width,User_Entry,Small_Description) VALUES(4078,461,124,51,58,3,N'Sign Names #83')</v>
      </c>
    </row>
    <row r="4081" spans="1:9" x14ac:dyDescent="0.3">
      <c r="A4081">
        <v>4079</v>
      </c>
      <c r="B4081">
        <v>461</v>
      </c>
      <c r="C4081">
        <v>124</v>
      </c>
      <c r="D4081">
        <v>48</v>
      </c>
      <c r="E4081">
        <v>55</v>
      </c>
      <c r="F4081">
        <v>3</v>
      </c>
      <c r="G4081" t="s">
        <v>2286</v>
      </c>
      <c r="H4081" t="s">
        <v>6761</v>
      </c>
      <c r="I4081" t="str">
        <f t="shared" si="63"/>
        <v>INSERT INTO [Object](ObjectID,FingerprintID,TypeID,Height,Width,User_Entry,Small_Description) VALUES(4079,461,124,48,55,3,N'Sign Names #84')</v>
      </c>
    </row>
    <row r="4082" spans="1:9" x14ac:dyDescent="0.3">
      <c r="A4082">
        <v>4080</v>
      </c>
      <c r="B4082">
        <v>461</v>
      </c>
      <c r="C4082">
        <v>124</v>
      </c>
      <c r="D4082">
        <v>49</v>
      </c>
      <c r="E4082">
        <v>61</v>
      </c>
      <c r="F4082">
        <v>3</v>
      </c>
      <c r="G4082" t="s">
        <v>2286</v>
      </c>
      <c r="H4082" t="s">
        <v>6762</v>
      </c>
      <c r="I4082" t="str">
        <f t="shared" si="63"/>
        <v>INSERT INTO [Object](ObjectID,FingerprintID,TypeID,Height,Width,User_Entry,Small_Description) VALUES(4080,461,124,49,61,3,N'Sign Names #85')</v>
      </c>
    </row>
    <row r="4083" spans="1:9" x14ac:dyDescent="0.3">
      <c r="A4083">
        <v>4081</v>
      </c>
      <c r="B4083">
        <v>461</v>
      </c>
      <c r="C4083">
        <v>124</v>
      </c>
      <c r="D4083">
        <v>51</v>
      </c>
      <c r="E4083">
        <v>60</v>
      </c>
      <c r="F4083">
        <v>3</v>
      </c>
      <c r="G4083" t="s">
        <v>2286</v>
      </c>
      <c r="H4083" t="s">
        <v>6763</v>
      </c>
      <c r="I4083" t="str">
        <f t="shared" si="63"/>
        <v>INSERT INTO [Object](ObjectID,FingerprintID,TypeID,Height,Width,User_Entry,Small_Description) VALUES(4081,461,124,51,60,3,N'Sign Names #86')</v>
      </c>
    </row>
    <row r="4084" spans="1:9" x14ac:dyDescent="0.3">
      <c r="A4084">
        <v>4082</v>
      </c>
      <c r="B4084">
        <v>461</v>
      </c>
      <c r="C4084">
        <v>124</v>
      </c>
      <c r="D4084">
        <v>57</v>
      </c>
      <c r="E4084">
        <v>59</v>
      </c>
      <c r="F4084">
        <v>3</v>
      </c>
      <c r="G4084" t="s">
        <v>2286</v>
      </c>
      <c r="H4084" t="s">
        <v>6764</v>
      </c>
      <c r="I4084" t="str">
        <f t="shared" si="63"/>
        <v>INSERT INTO [Object](ObjectID,FingerprintID,TypeID,Height,Width,User_Entry,Small_Description) VALUES(4082,461,124,57,59,3,N'Sign Names #87')</v>
      </c>
    </row>
    <row r="4085" spans="1:9" x14ac:dyDescent="0.3">
      <c r="A4085">
        <v>4083</v>
      </c>
      <c r="B4085">
        <v>461</v>
      </c>
      <c r="C4085">
        <v>125</v>
      </c>
      <c r="D4085">
        <v>72</v>
      </c>
      <c r="E4085">
        <v>57</v>
      </c>
      <c r="F4085">
        <v>3</v>
      </c>
      <c r="G4085" t="s">
        <v>2286</v>
      </c>
      <c r="H4085" t="s">
        <v>6765</v>
      </c>
      <c r="I4085" t="str">
        <f t="shared" si="63"/>
        <v>INSERT INTO [Object](ObjectID,FingerprintID,TypeID,Height,Width,User_Entry,Small_Description) VALUES(4083,461,125,72,57,3,N'Sign Exit #2')</v>
      </c>
    </row>
    <row r="4086" spans="1:9" x14ac:dyDescent="0.3">
      <c r="A4086">
        <v>4084</v>
      </c>
      <c r="B4086">
        <v>461</v>
      </c>
      <c r="C4086">
        <v>125</v>
      </c>
      <c r="D4086">
        <v>74</v>
      </c>
      <c r="E4086">
        <v>55</v>
      </c>
      <c r="F4086">
        <v>3</v>
      </c>
      <c r="G4086" t="s">
        <v>2286</v>
      </c>
      <c r="H4086" t="s">
        <v>6766</v>
      </c>
      <c r="I4086" t="str">
        <f t="shared" si="63"/>
        <v>INSERT INTO [Object](ObjectID,FingerprintID,TypeID,Height,Width,User_Entry,Small_Description) VALUES(4084,461,125,74,55,3,N'Sign Exit #3')</v>
      </c>
    </row>
    <row r="4087" spans="1:9" x14ac:dyDescent="0.3">
      <c r="A4087">
        <v>4085</v>
      </c>
      <c r="B4087">
        <v>461</v>
      </c>
      <c r="C4087">
        <v>125</v>
      </c>
      <c r="D4087">
        <v>70</v>
      </c>
      <c r="E4087">
        <v>58</v>
      </c>
      <c r="F4087">
        <v>3</v>
      </c>
      <c r="G4087" t="s">
        <v>2286</v>
      </c>
      <c r="H4087" t="s">
        <v>6767</v>
      </c>
      <c r="I4087" t="str">
        <f t="shared" si="63"/>
        <v>INSERT INTO [Object](ObjectID,FingerprintID,TypeID,Height,Width,User_Entry,Small_Description) VALUES(4085,461,125,70,58,3,N'Sign Exit #4')</v>
      </c>
    </row>
    <row r="4088" spans="1:9" x14ac:dyDescent="0.3">
      <c r="A4088">
        <v>4086</v>
      </c>
      <c r="B4088">
        <v>461</v>
      </c>
      <c r="C4088">
        <v>125</v>
      </c>
      <c r="D4088">
        <v>78</v>
      </c>
      <c r="E4088">
        <v>56</v>
      </c>
      <c r="F4088">
        <v>3</v>
      </c>
      <c r="G4088" t="s">
        <v>2286</v>
      </c>
      <c r="H4088" t="s">
        <v>6768</v>
      </c>
      <c r="I4088" t="str">
        <f t="shared" si="63"/>
        <v>INSERT INTO [Object](ObjectID,FingerprintID,TypeID,Height,Width,User_Entry,Small_Description) VALUES(4086,461,125,78,56,3,N'Sign Exit #5')</v>
      </c>
    </row>
    <row r="4089" spans="1:9" x14ac:dyDescent="0.3">
      <c r="A4089">
        <v>4087</v>
      </c>
      <c r="B4089">
        <v>461</v>
      </c>
      <c r="C4089">
        <v>125</v>
      </c>
      <c r="D4089">
        <v>65</v>
      </c>
      <c r="E4089">
        <v>55</v>
      </c>
      <c r="F4089">
        <v>3</v>
      </c>
      <c r="G4089" t="s">
        <v>2286</v>
      </c>
      <c r="H4089" t="s">
        <v>6769</v>
      </c>
      <c r="I4089" t="str">
        <f t="shared" si="63"/>
        <v>INSERT INTO [Object](ObjectID,FingerprintID,TypeID,Height,Width,User_Entry,Small_Description) VALUES(4087,461,125,65,55,3,N'Sign Exit #6')</v>
      </c>
    </row>
    <row r="4090" spans="1:9" x14ac:dyDescent="0.3">
      <c r="A4090">
        <v>4088</v>
      </c>
      <c r="B4090">
        <v>461</v>
      </c>
      <c r="C4090">
        <v>125</v>
      </c>
      <c r="D4090">
        <v>63</v>
      </c>
      <c r="E4090">
        <v>52</v>
      </c>
      <c r="F4090">
        <v>3</v>
      </c>
      <c r="G4090" t="s">
        <v>2286</v>
      </c>
      <c r="H4090" t="s">
        <v>6770</v>
      </c>
      <c r="I4090" t="str">
        <f t="shared" si="63"/>
        <v>INSERT INTO [Object](ObjectID,FingerprintID,TypeID,Height,Width,User_Entry,Small_Description) VALUES(4088,461,125,63,52,3,N'Sign Exit #7')</v>
      </c>
    </row>
    <row r="4091" spans="1:9" x14ac:dyDescent="0.3">
      <c r="A4091">
        <v>4089</v>
      </c>
      <c r="B4091">
        <v>461</v>
      </c>
      <c r="C4091">
        <v>125</v>
      </c>
      <c r="D4091">
        <v>72</v>
      </c>
      <c r="E4091">
        <v>60</v>
      </c>
      <c r="F4091">
        <v>3</v>
      </c>
      <c r="G4091" t="s">
        <v>2286</v>
      </c>
      <c r="H4091" t="s">
        <v>6771</v>
      </c>
      <c r="I4091" t="str">
        <f t="shared" si="63"/>
        <v>INSERT INTO [Object](ObjectID,FingerprintID,TypeID,Height,Width,User_Entry,Small_Description) VALUES(4089,461,125,72,60,3,N'Sign Exit #8')</v>
      </c>
    </row>
    <row r="4092" spans="1:9" x14ac:dyDescent="0.3">
      <c r="A4092">
        <v>4090</v>
      </c>
      <c r="B4092">
        <v>461</v>
      </c>
      <c r="C4092">
        <v>125</v>
      </c>
      <c r="D4092">
        <v>68</v>
      </c>
      <c r="E4092">
        <v>60</v>
      </c>
      <c r="F4092">
        <v>3</v>
      </c>
      <c r="G4092" t="s">
        <v>2286</v>
      </c>
      <c r="H4092" t="s">
        <v>6772</v>
      </c>
      <c r="I4092" t="str">
        <f t="shared" si="63"/>
        <v>INSERT INTO [Object](ObjectID,FingerprintID,TypeID,Height,Width,User_Entry,Small_Description) VALUES(4090,461,125,68,60,3,N'Sign Exit #9')</v>
      </c>
    </row>
    <row r="4093" spans="1:9" x14ac:dyDescent="0.3">
      <c r="A4093">
        <v>4091</v>
      </c>
      <c r="B4093">
        <v>461</v>
      </c>
      <c r="C4093">
        <v>125</v>
      </c>
      <c r="D4093">
        <v>69</v>
      </c>
      <c r="E4093">
        <v>58</v>
      </c>
      <c r="F4093">
        <v>3</v>
      </c>
      <c r="G4093" t="s">
        <v>2286</v>
      </c>
      <c r="H4093" t="s">
        <v>6773</v>
      </c>
      <c r="I4093" t="str">
        <f t="shared" si="63"/>
        <v>INSERT INTO [Object](ObjectID,FingerprintID,TypeID,Height,Width,User_Entry,Small_Description) VALUES(4091,461,125,69,58,3,N'Sign Exit #10')</v>
      </c>
    </row>
    <row r="4094" spans="1:9" x14ac:dyDescent="0.3">
      <c r="A4094">
        <v>4092</v>
      </c>
      <c r="B4094">
        <v>461</v>
      </c>
      <c r="C4094">
        <v>125</v>
      </c>
      <c r="D4094">
        <v>81</v>
      </c>
      <c r="E4094">
        <v>65</v>
      </c>
      <c r="F4094">
        <v>3</v>
      </c>
      <c r="G4094" t="s">
        <v>2286</v>
      </c>
      <c r="H4094" t="s">
        <v>6774</v>
      </c>
      <c r="I4094" t="str">
        <f t="shared" si="63"/>
        <v>INSERT INTO [Object](ObjectID,FingerprintID,TypeID,Height,Width,User_Entry,Small_Description) VALUES(4092,461,125,81,65,3,N'Sign Exit #11')</v>
      </c>
    </row>
    <row r="4095" spans="1:9" x14ac:dyDescent="0.3">
      <c r="A4095">
        <v>4093</v>
      </c>
      <c r="B4095">
        <v>462</v>
      </c>
      <c r="C4095">
        <v>68</v>
      </c>
      <c r="D4095">
        <v>56</v>
      </c>
      <c r="E4095">
        <v>124</v>
      </c>
      <c r="F4095">
        <v>6</v>
      </c>
      <c r="G4095" t="s">
        <v>2298</v>
      </c>
      <c r="H4095" t="s">
        <v>6775</v>
      </c>
      <c r="I4095" t="str">
        <f t="shared" si="63"/>
        <v>INSERT INTO [Object](ObjectID,FingerprintID,TypeID,Height,Width,User_Entry,Small_Description) VALUES(4093,462,68,56,124,6,N'Floor Pattern Reception #61')</v>
      </c>
    </row>
    <row r="4096" spans="1:9" x14ac:dyDescent="0.3">
      <c r="A4096">
        <v>4094</v>
      </c>
      <c r="B4096">
        <v>462</v>
      </c>
      <c r="C4096">
        <v>100</v>
      </c>
      <c r="D4096">
        <v>46</v>
      </c>
      <c r="E4096">
        <v>142</v>
      </c>
      <c r="F4096">
        <v>6</v>
      </c>
      <c r="G4096" t="s">
        <v>2298</v>
      </c>
      <c r="H4096" t="s">
        <v>6776</v>
      </c>
      <c r="I4096" t="str">
        <f t="shared" si="63"/>
        <v>INSERT INTO [Object](ObjectID,FingerprintID,TypeID,Height,Width,User_Entry,Small_Description) VALUES(4094,462,100,46,142,6,N'Trash Can #476')</v>
      </c>
    </row>
    <row r="4097" spans="1:9" x14ac:dyDescent="0.3">
      <c r="A4097">
        <v>4095</v>
      </c>
      <c r="B4097">
        <v>462</v>
      </c>
      <c r="C4097">
        <v>102</v>
      </c>
      <c r="D4097">
        <v>69</v>
      </c>
      <c r="E4097">
        <v>90</v>
      </c>
      <c r="F4097">
        <v>6</v>
      </c>
      <c r="G4097" t="s">
        <v>2298</v>
      </c>
      <c r="H4097" t="s">
        <v>6777</v>
      </c>
      <c r="I4097" t="str">
        <f t="shared" si="63"/>
        <v>INSERT INTO [Object](ObjectID,FingerprintID,TypeID,Height,Width,User_Entry,Small_Description) VALUES(4095,462,102,69,90,6,N'Bench #1')</v>
      </c>
    </row>
    <row r="4098" spans="1:9" x14ac:dyDescent="0.3">
      <c r="A4098">
        <v>4096</v>
      </c>
      <c r="B4098">
        <v>462</v>
      </c>
      <c r="C4098">
        <v>102</v>
      </c>
      <c r="D4098">
        <v>105</v>
      </c>
      <c r="E4098">
        <v>85</v>
      </c>
      <c r="F4098">
        <v>6</v>
      </c>
      <c r="G4098" t="s">
        <v>2298</v>
      </c>
      <c r="H4098" t="s">
        <v>6778</v>
      </c>
      <c r="I4098" t="str">
        <f t="shared" si="63"/>
        <v>INSERT INTO [Object](ObjectID,FingerprintID,TypeID,Height,Width,User_Entry,Small_Description) VALUES(4096,462,102,105,85,6,N'Bench #2')</v>
      </c>
    </row>
    <row r="4099" spans="1:9" x14ac:dyDescent="0.3">
      <c r="A4099">
        <v>4097</v>
      </c>
      <c r="B4099">
        <v>462</v>
      </c>
      <c r="C4099">
        <v>103</v>
      </c>
      <c r="D4099">
        <v>136</v>
      </c>
      <c r="E4099">
        <v>73</v>
      </c>
      <c r="F4099">
        <v>6</v>
      </c>
      <c r="G4099" t="s">
        <v>2298</v>
      </c>
      <c r="H4099" t="s">
        <v>6779</v>
      </c>
      <c r="I4099" t="str">
        <f t="shared" si="63"/>
        <v>INSERT INTO [Object](ObjectID,FingerprintID,TypeID,Height,Width,User_Entry,Small_Description) VALUES(4097,462,103,136,73,6,N'Ceiling Small #33')</v>
      </c>
    </row>
    <row r="4100" spans="1:9" x14ac:dyDescent="0.3">
      <c r="A4100">
        <v>4098</v>
      </c>
      <c r="B4100">
        <v>463</v>
      </c>
      <c r="C4100">
        <v>100</v>
      </c>
      <c r="D4100">
        <v>43</v>
      </c>
      <c r="E4100">
        <v>142</v>
      </c>
      <c r="F4100">
        <v>7</v>
      </c>
      <c r="G4100" t="s">
        <v>2302</v>
      </c>
      <c r="H4100" t="s">
        <v>6780</v>
      </c>
      <c r="I4100" t="str">
        <f t="shared" ref="I4100:I4163" si="64">"INSERT INTO [Object](ObjectID,FingerprintID,TypeID,Height,Width,User_Entry,Small_Description) VALUES("&amp;A4100&amp;","&amp;B4100&amp;","&amp;C4100&amp;","&amp;D4100&amp;","&amp;E4100&amp;","&amp;F4100&amp;",N'"&amp;H4100&amp;"')"</f>
        <v>INSERT INTO [Object](ObjectID,FingerprintID,TypeID,Height,Width,User_Entry,Small_Description) VALUES(4098,463,100,43,142,7,N'Trash Can #477')</v>
      </c>
    </row>
    <row r="4101" spans="1:9" x14ac:dyDescent="0.3">
      <c r="A4101">
        <v>4099</v>
      </c>
      <c r="B4101">
        <v>463</v>
      </c>
      <c r="C4101">
        <v>102</v>
      </c>
      <c r="D4101">
        <v>178</v>
      </c>
      <c r="E4101">
        <v>51</v>
      </c>
      <c r="F4101">
        <v>7</v>
      </c>
      <c r="G4101" t="s">
        <v>2302</v>
      </c>
      <c r="H4101" t="s">
        <v>6781</v>
      </c>
      <c r="I4101" t="str">
        <f t="shared" si="64"/>
        <v>INSERT INTO [Object](ObjectID,FingerprintID,TypeID,Height,Width,User_Entry,Small_Description) VALUES(4099,463,102,178,51,7,N'Bench #3')</v>
      </c>
    </row>
    <row r="4102" spans="1:9" x14ac:dyDescent="0.3">
      <c r="A4102">
        <v>4100</v>
      </c>
      <c r="B4102">
        <v>463</v>
      </c>
      <c r="C4102">
        <v>102</v>
      </c>
      <c r="D4102">
        <v>169</v>
      </c>
      <c r="E4102">
        <v>49</v>
      </c>
      <c r="F4102">
        <v>7</v>
      </c>
      <c r="G4102" t="s">
        <v>2302</v>
      </c>
      <c r="H4102" t="s">
        <v>6782</v>
      </c>
      <c r="I4102" t="str">
        <f t="shared" si="64"/>
        <v>INSERT INTO [Object](ObjectID,FingerprintID,TypeID,Height,Width,User_Entry,Small_Description) VALUES(4100,463,102,169,49,7,N'Bench #4')</v>
      </c>
    </row>
    <row r="4103" spans="1:9" x14ac:dyDescent="0.3">
      <c r="A4103">
        <v>4101</v>
      </c>
      <c r="B4103">
        <v>463</v>
      </c>
      <c r="C4103">
        <v>102</v>
      </c>
      <c r="D4103">
        <v>177</v>
      </c>
      <c r="E4103">
        <v>53</v>
      </c>
      <c r="F4103">
        <v>7</v>
      </c>
      <c r="G4103" t="s">
        <v>2302</v>
      </c>
      <c r="H4103" t="s">
        <v>6783</v>
      </c>
      <c r="I4103" t="str">
        <f t="shared" si="64"/>
        <v>INSERT INTO [Object](ObjectID,FingerprintID,TypeID,Height,Width,User_Entry,Small_Description) VALUES(4101,463,102,177,53,7,N'Bench #5')</v>
      </c>
    </row>
    <row r="4104" spans="1:9" x14ac:dyDescent="0.3">
      <c r="A4104">
        <v>4102</v>
      </c>
      <c r="B4104">
        <v>463</v>
      </c>
      <c r="C4104">
        <v>102</v>
      </c>
      <c r="D4104">
        <v>185</v>
      </c>
      <c r="E4104">
        <v>49</v>
      </c>
      <c r="F4104">
        <v>7</v>
      </c>
      <c r="G4104" t="s">
        <v>2302</v>
      </c>
      <c r="H4104" t="s">
        <v>6784</v>
      </c>
      <c r="I4104" t="str">
        <f t="shared" si="64"/>
        <v>INSERT INTO [Object](ObjectID,FingerprintID,TypeID,Height,Width,User_Entry,Small_Description) VALUES(4102,463,102,185,49,7,N'Bench #6')</v>
      </c>
    </row>
    <row r="4105" spans="1:9" x14ac:dyDescent="0.3">
      <c r="A4105">
        <v>4103</v>
      </c>
      <c r="B4105">
        <v>463</v>
      </c>
      <c r="C4105">
        <v>102</v>
      </c>
      <c r="D4105">
        <v>176</v>
      </c>
      <c r="E4105">
        <v>54</v>
      </c>
      <c r="F4105">
        <v>7</v>
      </c>
      <c r="G4105" t="s">
        <v>2302</v>
      </c>
      <c r="H4105" t="s">
        <v>6785</v>
      </c>
      <c r="I4105" t="str">
        <f t="shared" si="64"/>
        <v>INSERT INTO [Object](ObjectID,FingerprintID,TypeID,Height,Width,User_Entry,Small_Description) VALUES(4103,463,102,176,54,7,N'Bench #7')</v>
      </c>
    </row>
    <row r="4106" spans="1:9" x14ac:dyDescent="0.3">
      <c r="A4106">
        <v>4104</v>
      </c>
      <c r="B4106">
        <v>463</v>
      </c>
      <c r="C4106">
        <v>102</v>
      </c>
      <c r="D4106">
        <v>118</v>
      </c>
      <c r="E4106">
        <v>24</v>
      </c>
      <c r="F4106">
        <v>7</v>
      </c>
      <c r="G4106" t="s">
        <v>2302</v>
      </c>
      <c r="H4106" t="s">
        <v>6786</v>
      </c>
      <c r="I4106" t="str">
        <f t="shared" si="64"/>
        <v>INSERT INTO [Object](ObjectID,FingerprintID,TypeID,Height,Width,User_Entry,Small_Description) VALUES(4104,463,102,118,24,7,N'Bench #8')</v>
      </c>
    </row>
    <row r="4107" spans="1:9" x14ac:dyDescent="0.3">
      <c r="A4107">
        <v>4105</v>
      </c>
      <c r="B4107">
        <v>463</v>
      </c>
      <c r="C4107">
        <v>102</v>
      </c>
      <c r="D4107">
        <v>113</v>
      </c>
      <c r="E4107">
        <v>26</v>
      </c>
      <c r="F4107">
        <v>7</v>
      </c>
      <c r="G4107" t="s">
        <v>2302</v>
      </c>
      <c r="H4107" t="s">
        <v>6787</v>
      </c>
      <c r="I4107" t="str">
        <f t="shared" si="64"/>
        <v>INSERT INTO [Object](ObjectID,FingerprintID,TypeID,Height,Width,User_Entry,Small_Description) VALUES(4105,463,102,113,26,7,N'Bench #9')</v>
      </c>
    </row>
    <row r="4108" spans="1:9" x14ac:dyDescent="0.3">
      <c r="A4108">
        <v>4106</v>
      </c>
      <c r="B4108">
        <v>463</v>
      </c>
      <c r="C4108">
        <v>102</v>
      </c>
      <c r="D4108">
        <v>175</v>
      </c>
      <c r="E4108">
        <v>56</v>
      </c>
      <c r="F4108">
        <v>7</v>
      </c>
      <c r="G4108" t="s">
        <v>2302</v>
      </c>
      <c r="H4108" t="s">
        <v>6788</v>
      </c>
      <c r="I4108" t="str">
        <f t="shared" si="64"/>
        <v>INSERT INTO [Object](ObjectID,FingerprintID,TypeID,Height,Width,User_Entry,Small_Description) VALUES(4106,463,102,175,56,7,N'Bench #10')</v>
      </c>
    </row>
    <row r="4109" spans="1:9" x14ac:dyDescent="0.3">
      <c r="A4109">
        <v>4107</v>
      </c>
      <c r="B4109">
        <v>463</v>
      </c>
      <c r="C4109">
        <v>102</v>
      </c>
      <c r="D4109">
        <v>141</v>
      </c>
      <c r="E4109">
        <v>29</v>
      </c>
      <c r="F4109">
        <v>7</v>
      </c>
      <c r="G4109" t="s">
        <v>2302</v>
      </c>
      <c r="H4109" t="s">
        <v>6789</v>
      </c>
      <c r="I4109" t="str">
        <f t="shared" si="64"/>
        <v>INSERT INTO [Object](ObjectID,FingerprintID,TypeID,Height,Width,User_Entry,Small_Description) VALUES(4107,463,102,141,29,7,N'Bench #11')</v>
      </c>
    </row>
    <row r="4110" spans="1:9" x14ac:dyDescent="0.3">
      <c r="A4110">
        <v>4108</v>
      </c>
      <c r="B4110">
        <v>463</v>
      </c>
      <c r="C4110">
        <v>102</v>
      </c>
      <c r="D4110">
        <v>130</v>
      </c>
      <c r="E4110">
        <v>30</v>
      </c>
      <c r="F4110">
        <v>7</v>
      </c>
      <c r="G4110" t="s">
        <v>2302</v>
      </c>
      <c r="H4110" t="s">
        <v>6790</v>
      </c>
      <c r="I4110" t="str">
        <f t="shared" si="64"/>
        <v>INSERT INTO [Object](ObjectID,FingerprintID,TypeID,Height,Width,User_Entry,Small_Description) VALUES(4108,463,102,130,30,7,N'Bench #12')</v>
      </c>
    </row>
    <row r="4111" spans="1:9" x14ac:dyDescent="0.3">
      <c r="A4111">
        <v>4109</v>
      </c>
      <c r="B4111">
        <v>463</v>
      </c>
      <c r="C4111">
        <v>102</v>
      </c>
      <c r="D4111">
        <v>161</v>
      </c>
      <c r="E4111">
        <v>39</v>
      </c>
      <c r="F4111">
        <v>7</v>
      </c>
      <c r="G4111" t="s">
        <v>2302</v>
      </c>
      <c r="H4111" t="s">
        <v>6791</v>
      </c>
      <c r="I4111" t="str">
        <f t="shared" si="64"/>
        <v>INSERT INTO [Object](ObjectID,FingerprintID,TypeID,Height,Width,User_Entry,Small_Description) VALUES(4109,463,102,161,39,7,N'Bench #13')</v>
      </c>
    </row>
    <row r="4112" spans="1:9" x14ac:dyDescent="0.3">
      <c r="A4112">
        <v>4110</v>
      </c>
      <c r="B4112">
        <v>463</v>
      </c>
      <c r="C4112">
        <v>102</v>
      </c>
      <c r="D4112">
        <v>161</v>
      </c>
      <c r="E4112">
        <v>42</v>
      </c>
      <c r="F4112">
        <v>7</v>
      </c>
      <c r="G4112" t="s">
        <v>2302</v>
      </c>
      <c r="H4112" t="s">
        <v>6792</v>
      </c>
      <c r="I4112" t="str">
        <f t="shared" si="64"/>
        <v>INSERT INTO [Object](ObjectID,FingerprintID,TypeID,Height,Width,User_Entry,Small_Description) VALUES(4110,463,102,161,42,7,N'Bench #14')</v>
      </c>
    </row>
    <row r="4113" spans="1:9" x14ac:dyDescent="0.3">
      <c r="A4113">
        <v>4111</v>
      </c>
      <c r="B4113">
        <v>463</v>
      </c>
      <c r="C4113">
        <v>103</v>
      </c>
      <c r="D4113">
        <v>141</v>
      </c>
      <c r="E4113">
        <v>75</v>
      </c>
      <c r="F4113">
        <v>7</v>
      </c>
      <c r="G4113" t="s">
        <v>2302</v>
      </c>
      <c r="H4113" t="s">
        <v>6793</v>
      </c>
      <c r="I4113" t="str">
        <f t="shared" si="64"/>
        <v>INSERT INTO [Object](ObjectID,FingerprintID,TypeID,Height,Width,User_Entry,Small_Description) VALUES(4111,463,103,141,75,7,N'Ceiling Small #34')</v>
      </c>
    </row>
    <row r="4114" spans="1:9" x14ac:dyDescent="0.3">
      <c r="A4114">
        <v>4112</v>
      </c>
      <c r="B4114">
        <v>463</v>
      </c>
      <c r="C4114">
        <v>103</v>
      </c>
      <c r="D4114">
        <v>141</v>
      </c>
      <c r="E4114">
        <v>103</v>
      </c>
      <c r="F4114">
        <v>7</v>
      </c>
      <c r="G4114" t="s">
        <v>2302</v>
      </c>
      <c r="H4114" t="s">
        <v>6794</v>
      </c>
      <c r="I4114" t="str">
        <f t="shared" si="64"/>
        <v>INSERT INTO [Object](ObjectID,FingerprintID,TypeID,Height,Width,User_Entry,Small_Description) VALUES(4112,463,103,141,103,7,N'Ceiling Small #35')</v>
      </c>
    </row>
    <row r="4115" spans="1:9" x14ac:dyDescent="0.3">
      <c r="A4115">
        <v>4113</v>
      </c>
      <c r="B4115">
        <v>463</v>
      </c>
      <c r="C4115">
        <v>103</v>
      </c>
      <c r="D4115">
        <v>137</v>
      </c>
      <c r="E4115">
        <v>94</v>
      </c>
      <c r="F4115">
        <v>7</v>
      </c>
      <c r="G4115" t="s">
        <v>2302</v>
      </c>
      <c r="H4115" t="s">
        <v>6795</v>
      </c>
      <c r="I4115" t="str">
        <f t="shared" si="64"/>
        <v>INSERT INTO [Object](ObjectID,FingerprintID,TypeID,Height,Width,User_Entry,Small_Description) VALUES(4113,463,103,137,94,7,N'Ceiling Small #36')</v>
      </c>
    </row>
    <row r="4116" spans="1:9" x14ac:dyDescent="0.3">
      <c r="A4116">
        <v>4114</v>
      </c>
      <c r="B4116">
        <v>463</v>
      </c>
      <c r="C4116">
        <v>103</v>
      </c>
      <c r="D4116">
        <v>206</v>
      </c>
      <c r="E4116">
        <v>53</v>
      </c>
      <c r="F4116">
        <v>7</v>
      </c>
      <c r="G4116" t="s">
        <v>2302</v>
      </c>
      <c r="H4116" t="s">
        <v>6796</v>
      </c>
      <c r="I4116" t="str">
        <f t="shared" si="64"/>
        <v>INSERT INTO [Object](ObjectID,FingerprintID,TypeID,Height,Width,User_Entry,Small_Description) VALUES(4114,463,103,206,53,7,N'Ceiling Small #37')</v>
      </c>
    </row>
    <row r="4117" spans="1:9" x14ac:dyDescent="0.3">
      <c r="A4117">
        <v>4115</v>
      </c>
      <c r="B4117">
        <v>463</v>
      </c>
      <c r="C4117">
        <v>123</v>
      </c>
      <c r="D4117">
        <v>41</v>
      </c>
      <c r="E4117">
        <v>40</v>
      </c>
      <c r="F4117">
        <v>7</v>
      </c>
      <c r="G4117" t="s">
        <v>2302</v>
      </c>
      <c r="H4117" t="s">
        <v>6797</v>
      </c>
      <c r="I4117" t="str">
        <f t="shared" si="64"/>
        <v>INSERT INTO [Object](ObjectID,FingerprintID,TypeID,Height,Width,User_Entry,Small_Description) VALUES(4115,463,123,41,40,7,N'Sign Floor #1')</v>
      </c>
    </row>
    <row r="4118" spans="1:9" x14ac:dyDescent="0.3">
      <c r="A4118">
        <v>4116</v>
      </c>
      <c r="B4118">
        <v>463</v>
      </c>
      <c r="C4118">
        <v>123</v>
      </c>
      <c r="D4118">
        <v>35</v>
      </c>
      <c r="E4118">
        <v>53</v>
      </c>
      <c r="F4118">
        <v>7</v>
      </c>
      <c r="G4118" t="s">
        <v>2302</v>
      </c>
      <c r="H4118" t="s">
        <v>6798</v>
      </c>
      <c r="I4118" t="str">
        <f t="shared" si="64"/>
        <v>INSERT INTO [Object](ObjectID,FingerprintID,TypeID,Height,Width,User_Entry,Small_Description) VALUES(4116,463,123,35,53,7,N'Sign Floor #2')</v>
      </c>
    </row>
    <row r="4119" spans="1:9" x14ac:dyDescent="0.3">
      <c r="A4119">
        <v>4117</v>
      </c>
      <c r="B4119">
        <v>464</v>
      </c>
      <c r="C4119">
        <v>41</v>
      </c>
      <c r="D4119">
        <v>126</v>
      </c>
      <c r="E4119">
        <v>382</v>
      </c>
      <c r="F4119">
        <v>7</v>
      </c>
      <c r="G4119" t="s">
        <v>2302</v>
      </c>
      <c r="H4119" t="s">
        <v>6799</v>
      </c>
      <c r="I4119" t="str">
        <f t="shared" si="64"/>
        <v>INSERT INTO [Object](ObjectID,FingerprintID,TypeID,Height,Width,User_Entry,Small_Description) VALUES(4117,464,41,126,382,7,N'Door #27')</v>
      </c>
    </row>
    <row r="4120" spans="1:9" x14ac:dyDescent="0.3">
      <c r="A4120">
        <v>4118</v>
      </c>
      <c r="B4120">
        <v>464</v>
      </c>
      <c r="C4120">
        <v>41</v>
      </c>
      <c r="D4120">
        <v>116</v>
      </c>
      <c r="E4120">
        <v>383</v>
      </c>
      <c r="F4120">
        <v>7</v>
      </c>
      <c r="G4120" t="s">
        <v>2302</v>
      </c>
      <c r="H4120" t="s">
        <v>6800</v>
      </c>
      <c r="I4120" t="str">
        <f t="shared" si="64"/>
        <v>INSERT INTO [Object](ObjectID,FingerprintID,TypeID,Height,Width,User_Entry,Small_Description) VALUES(4118,464,41,116,383,7,N'Door #28')</v>
      </c>
    </row>
    <row r="4121" spans="1:9" x14ac:dyDescent="0.3">
      <c r="A4121">
        <v>4119</v>
      </c>
      <c r="B4121">
        <v>464</v>
      </c>
      <c r="C4121">
        <v>100</v>
      </c>
      <c r="D4121">
        <v>80</v>
      </c>
      <c r="E4121">
        <v>141</v>
      </c>
      <c r="F4121">
        <v>7</v>
      </c>
      <c r="G4121" t="s">
        <v>2302</v>
      </c>
      <c r="H4121" t="s">
        <v>6801</v>
      </c>
      <c r="I4121" t="str">
        <f t="shared" si="64"/>
        <v>INSERT INTO [Object](ObjectID,FingerprintID,TypeID,Height,Width,User_Entry,Small_Description) VALUES(4119,464,100,80,141,7,N'Trash Can #478')</v>
      </c>
    </row>
    <row r="4122" spans="1:9" x14ac:dyDescent="0.3">
      <c r="A4122">
        <v>4120</v>
      </c>
      <c r="B4122">
        <v>464</v>
      </c>
      <c r="C4122">
        <v>100</v>
      </c>
      <c r="D4122">
        <v>69</v>
      </c>
      <c r="E4122">
        <v>130</v>
      </c>
      <c r="F4122">
        <v>7</v>
      </c>
      <c r="G4122" t="s">
        <v>2302</v>
      </c>
      <c r="H4122" t="s">
        <v>6802</v>
      </c>
      <c r="I4122" t="str">
        <f t="shared" si="64"/>
        <v>INSERT INTO [Object](ObjectID,FingerprintID,TypeID,Height,Width,User_Entry,Small_Description) VALUES(4120,464,100,69,130,7,N'Trash Can #479')</v>
      </c>
    </row>
    <row r="4123" spans="1:9" x14ac:dyDescent="0.3">
      <c r="A4123">
        <v>4121</v>
      </c>
      <c r="B4123">
        <v>464</v>
      </c>
      <c r="C4123">
        <v>100</v>
      </c>
      <c r="D4123">
        <v>78</v>
      </c>
      <c r="E4123">
        <v>131</v>
      </c>
      <c r="F4123">
        <v>7</v>
      </c>
      <c r="G4123" t="s">
        <v>2302</v>
      </c>
      <c r="H4123" t="s">
        <v>6803</v>
      </c>
      <c r="I4123" t="str">
        <f t="shared" si="64"/>
        <v>INSERT INTO [Object](ObjectID,FingerprintID,TypeID,Height,Width,User_Entry,Small_Description) VALUES(4121,464,100,78,131,7,N'Trash Can #480')</v>
      </c>
    </row>
    <row r="4124" spans="1:9" x14ac:dyDescent="0.3">
      <c r="A4124">
        <v>4122</v>
      </c>
      <c r="B4124">
        <v>464</v>
      </c>
      <c r="C4124">
        <v>100</v>
      </c>
      <c r="D4124">
        <v>81</v>
      </c>
      <c r="E4124">
        <v>130</v>
      </c>
      <c r="F4124">
        <v>7</v>
      </c>
      <c r="G4124" t="s">
        <v>2302</v>
      </c>
      <c r="H4124" t="s">
        <v>6804</v>
      </c>
      <c r="I4124" t="str">
        <f t="shared" si="64"/>
        <v>INSERT INTO [Object](ObjectID,FingerprintID,TypeID,Height,Width,User_Entry,Small_Description) VALUES(4122,464,100,81,130,7,N'Trash Can #481')</v>
      </c>
    </row>
    <row r="4125" spans="1:9" x14ac:dyDescent="0.3">
      <c r="A4125">
        <v>4123</v>
      </c>
      <c r="B4125">
        <v>464</v>
      </c>
      <c r="C4125">
        <v>100</v>
      </c>
      <c r="D4125">
        <v>87</v>
      </c>
      <c r="E4125">
        <v>128</v>
      </c>
      <c r="F4125">
        <v>7</v>
      </c>
      <c r="G4125" t="s">
        <v>2302</v>
      </c>
      <c r="H4125" t="s">
        <v>6805</v>
      </c>
      <c r="I4125" t="str">
        <f t="shared" si="64"/>
        <v>INSERT INTO [Object](ObjectID,FingerprintID,TypeID,Height,Width,User_Entry,Small_Description) VALUES(4123,464,100,87,128,7,N'Trash Can #482')</v>
      </c>
    </row>
    <row r="4126" spans="1:9" x14ac:dyDescent="0.3">
      <c r="A4126">
        <v>4124</v>
      </c>
      <c r="B4126">
        <v>464</v>
      </c>
      <c r="C4126">
        <v>100</v>
      </c>
      <c r="D4126">
        <v>83</v>
      </c>
      <c r="E4126">
        <v>127</v>
      </c>
      <c r="F4126">
        <v>7</v>
      </c>
      <c r="G4126" t="s">
        <v>2302</v>
      </c>
      <c r="H4126" t="s">
        <v>6806</v>
      </c>
      <c r="I4126" t="str">
        <f t="shared" si="64"/>
        <v>INSERT INTO [Object](ObjectID,FingerprintID,TypeID,Height,Width,User_Entry,Small_Description) VALUES(4124,464,100,83,127,7,N'Trash Can #483')</v>
      </c>
    </row>
    <row r="4127" spans="1:9" x14ac:dyDescent="0.3">
      <c r="A4127">
        <v>4125</v>
      </c>
      <c r="B4127">
        <v>464</v>
      </c>
      <c r="C4127">
        <v>100</v>
      </c>
      <c r="D4127">
        <v>79</v>
      </c>
      <c r="E4127">
        <v>127</v>
      </c>
      <c r="F4127">
        <v>7</v>
      </c>
      <c r="G4127" t="s">
        <v>2302</v>
      </c>
      <c r="H4127" t="s">
        <v>6807</v>
      </c>
      <c r="I4127" t="str">
        <f t="shared" si="64"/>
        <v>INSERT INTO [Object](ObjectID,FingerprintID,TypeID,Height,Width,User_Entry,Small_Description) VALUES(4125,464,100,79,127,7,N'Trash Can #484')</v>
      </c>
    </row>
    <row r="4128" spans="1:9" x14ac:dyDescent="0.3">
      <c r="A4128">
        <v>4126</v>
      </c>
      <c r="B4128">
        <v>464</v>
      </c>
      <c r="C4128">
        <v>100</v>
      </c>
      <c r="D4128">
        <v>87</v>
      </c>
      <c r="E4128">
        <v>123</v>
      </c>
      <c r="F4128">
        <v>7</v>
      </c>
      <c r="G4128" t="s">
        <v>2302</v>
      </c>
      <c r="H4128" t="s">
        <v>6808</v>
      </c>
      <c r="I4128" t="str">
        <f t="shared" si="64"/>
        <v>INSERT INTO [Object](ObjectID,FingerprintID,TypeID,Height,Width,User_Entry,Small_Description) VALUES(4126,464,100,87,123,7,N'Trash Can #485')</v>
      </c>
    </row>
    <row r="4129" spans="1:9" x14ac:dyDescent="0.3">
      <c r="A4129">
        <v>4127</v>
      </c>
      <c r="B4129">
        <v>464</v>
      </c>
      <c r="C4129">
        <v>100</v>
      </c>
      <c r="D4129">
        <v>66</v>
      </c>
      <c r="E4129">
        <v>129</v>
      </c>
      <c r="F4129">
        <v>7</v>
      </c>
      <c r="G4129" t="s">
        <v>2302</v>
      </c>
      <c r="H4129" t="s">
        <v>6809</v>
      </c>
      <c r="I4129" t="str">
        <f t="shared" si="64"/>
        <v>INSERT INTO [Object](ObjectID,FingerprintID,TypeID,Height,Width,User_Entry,Small_Description) VALUES(4127,464,100,66,129,7,N'Trash Can #486')</v>
      </c>
    </row>
    <row r="4130" spans="1:9" x14ac:dyDescent="0.3">
      <c r="A4130">
        <v>4128</v>
      </c>
      <c r="B4130">
        <v>464</v>
      </c>
      <c r="C4130">
        <v>100</v>
      </c>
      <c r="D4130">
        <v>68</v>
      </c>
      <c r="E4130">
        <v>128</v>
      </c>
      <c r="F4130">
        <v>7</v>
      </c>
      <c r="G4130" t="s">
        <v>2302</v>
      </c>
      <c r="H4130" t="s">
        <v>6810</v>
      </c>
      <c r="I4130" t="str">
        <f t="shared" si="64"/>
        <v>INSERT INTO [Object](ObjectID,FingerprintID,TypeID,Height,Width,User_Entry,Small_Description) VALUES(4128,464,100,68,128,7,N'Trash Can #487')</v>
      </c>
    </row>
    <row r="4131" spans="1:9" x14ac:dyDescent="0.3">
      <c r="A4131">
        <v>4129</v>
      </c>
      <c r="B4131">
        <v>464</v>
      </c>
      <c r="C4131">
        <v>102</v>
      </c>
      <c r="D4131">
        <v>85</v>
      </c>
      <c r="E4131">
        <v>133</v>
      </c>
      <c r="F4131">
        <v>7</v>
      </c>
      <c r="G4131" t="s">
        <v>2302</v>
      </c>
      <c r="H4131" t="s">
        <v>6811</v>
      </c>
      <c r="I4131" t="str">
        <f t="shared" si="64"/>
        <v>INSERT INTO [Object](ObjectID,FingerprintID,TypeID,Height,Width,User_Entry,Small_Description) VALUES(4129,464,102,85,133,7,N'Bench #15')</v>
      </c>
    </row>
    <row r="4132" spans="1:9" x14ac:dyDescent="0.3">
      <c r="A4132">
        <v>4130</v>
      </c>
      <c r="B4132">
        <v>464</v>
      </c>
      <c r="C4132">
        <v>104</v>
      </c>
      <c r="D4132">
        <v>198</v>
      </c>
      <c r="E4132">
        <v>52</v>
      </c>
      <c r="F4132">
        <v>7</v>
      </c>
      <c r="G4132" t="s">
        <v>2302</v>
      </c>
      <c r="H4132" t="s">
        <v>6812</v>
      </c>
      <c r="I4132" t="str">
        <f t="shared" si="64"/>
        <v>INSERT INTO [Object](ObjectID,FingerprintID,TypeID,Height,Width,User_Entry,Small_Description) VALUES(4130,464,104,198,52,7,N'Ceiling Big #42')</v>
      </c>
    </row>
    <row r="4133" spans="1:9" x14ac:dyDescent="0.3">
      <c r="A4133">
        <v>4131</v>
      </c>
      <c r="B4133">
        <v>464</v>
      </c>
      <c r="C4133">
        <v>104</v>
      </c>
      <c r="D4133">
        <v>188</v>
      </c>
      <c r="E4133">
        <v>56</v>
      </c>
      <c r="F4133">
        <v>7</v>
      </c>
      <c r="G4133" t="s">
        <v>2302</v>
      </c>
      <c r="H4133" t="s">
        <v>6813</v>
      </c>
      <c r="I4133" t="str">
        <f t="shared" si="64"/>
        <v>INSERT INTO [Object](ObjectID,FingerprintID,TypeID,Height,Width,User_Entry,Small_Description) VALUES(4131,464,104,188,56,7,N'Ceiling Big #43')</v>
      </c>
    </row>
    <row r="4134" spans="1:9" x14ac:dyDescent="0.3">
      <c r="A4134">
        <v>4132</v>
      </c>
      <c r="B4134">
        <v>464</v>
      </c>
      <c r="C4134">
        <v>104</v>
      </c>
      <c r="D4134">
        <v>201</v>
      </c>
      <c r="E4134">
        <v>65</v>
      </c>
      <c r="F4134">
        <v>7</v>
      </c>
      <c r="G4134" t="s">
        <v>2302</v>
      </c>
      <c r="H4134" t="s">
        <v>6814</v>
      </c>
      <c r="I4134" t="str">
        <f t="shared" si="64"/>
        <v>INSERT INTO [Object](ObjectID,FingerprintID,TypeID,Height,Width,User_Entry,Small_Description) VALUES(4132,464,104,201,65,7,N'Ceiling Big #44')</v>
      </c>
    </row>
    <row r="4135" spans="1:9" x14ac:dyDescent="0.3">
      <c r="A4135">
        <v>4133</v>
      </c>
      <c r="B4135">
        <v>464</v>
      </c>
      <c r="C4135">
        <v>104</v>
      </c>
      <c r="D4135">
        <v>263</v>
      </c>
      <c r="E4135">
        <v>62</v>
      </c>
      <c r="F4135">
        <v>7</v>
      </c>
      <c r="G4135" t="s">
        <v>2302</v>
      </c>
      <c r="H4135" t="s">
        <v>6815</v>
      </c>
      <c r="I4135" t="str">
        <f t="shared" si="64"/>
        <v>INSERT INTO [Object](ObjectID,FingerprintID,TypeID,Height,Width,User_Entry,Small_Description) VALUES(4133,464,104,263,62,7,N'Ceiling Big #45')</v>
      </c>
    </row>
    <row r="4136" spans="1:9" x14ac:dyDescent="0.3">
      <c r="A4136">
        <v>4134</v>
      </c>
      <c r="B4136">
        <v>464</v>
      </c>
      <c r="C4136">
        <v>104</v>
      </c>
      <c r="D4136">
        <v>190</v>
      </c>
      <c r="E4136">
        <v>69</v>
      </c>
      <c r="F4136">
        <v>7</v>
      </c>
      <c r="G4136" t="s">
        <v>2302</v>
      </c>
      <c r="H4136" t="s">
        <v>6816</v>
      </c>
      <c r="I4136" t="str">
        <f t="shared" si="64"/>
        <v>INSERT INTO [Object](ObjectID,FingerprintID,TypeID,Height,Width,User_Entry,Small_Description) VALUES(4134,464,104,190,69,7,N'Ceiling Big #46')</v>
      </c>
    </row>
    <row r="4137" spans="1:9" x14ac:dyDescent="0.3">
      <c r="A4137">
        <v>4135</v>
      </c>
      <c r="B4137">
        <v>464</v>
      </c>
      <c r="C4137">
        <v>104</v>
      </c>
      <c r="D4137">
        <v>185</v>
      </c>
      <c r="E4137">
        <v>70</v>
      </c>
      <c r="F4137">
        <v>7</v>
      </c>
      <c r="G4137" t="s">
        <v>2302</v>
      </c>
      <c r="H4137" t="s">
        <v>6817</v>
      </c>
      <c r="I4137" t="str">
        <f t="shared" si="64"/>
        <v>INSERT INTO [Object](ObjectID,FingerprintID,TypeID,Height,Width,User_Entry,Small_Description) VALUES(4135,464,104,185,70,7,N'Ceiling Big #47')</v>
      </c>
    </row>
    <row r="4138" spans="1:9" x14ac:dyDescent="0.3">
      <c r="A4138">
        <v>4136</v>
      </c>
      <c r="B4138">
        <v>464</v>
      </c>
      <c r="C4138">
        <v>104</v>
      </c>
      <c r="D4138">
        <v>231</v>
      </c>
      <c r="E4138">
        <v>77</v>
      </c>
      <c r="F4138">
        <v>7</v>
      </c>
      <c r="G4138" t="s">
        <v>2302</v>
      </c>
      <c r="H4138" t="s">
        <v>6818</v>
      </c>
      <c r="I4138" t="str">
        <f t="shared" si="64"/>
        <v>INSERT INTO [Object](ObjectID,FingerprintID,TypeID,Height,Width,User_Entry,Small_Description) VALUES(4136,464,104,231,77,7,N'Ceiling Big #48')</v>
      </c>
    </row>
    <row r="4139" spans="1:9" x14ac:dyDescent="0.3">
      <c r="A4139">
        <v>4137</v>
      </c>
      <c r="B4139">
        <v>464</v>
      </c>
      <c r="C4139">
        <v>104</v>
      </c>
      <c r="D4139">
        <v>173</v>
      </c>
      <c r="E4139">
        <v>87</v>
      </c>
      <c r="F4139">
        <v>7</v>
      </c>
      <c r="G4139" t="s">
        <v>2302</v>
      </c>
      <c r="H4139" t="s">
        <v>6819</v>
      </c>
      <c r="I4139" t="str">
        <f t="shared" si="64"/>
        <v>INSERT INTO [Object](ObjectID,FingerprintID,TypeID,Height,Width,User_Entry,Small_Description) VALUES(4137,464,104,173,87,7,N'Ceiling Big #49')</v>
      </c>
    </row>
    <row r="4140" spans="1:9" x14ac:dyDescent="0.3">
      <c r="A4140">
        <v>4138</v>
      </c>
      <c r="B4140">
        <v>464</v>
      </c>
      <c r="C4140">
        <v>104</v>
      </c>
      <c r="D4140">
        <v>176</v>
      </c>
      <c r="E4140">
        <v>91</v>
      </c>
      <c r="F4140">
        <v>7</v>
      </c>
      <c r="G4140" t="s">
        <v>2302</v>
      </c>
      <c r="H4140" t="s">
        <v>6820</v>
      </c>
      <c r="I4140" t="str">
        <f t="shared" si="64"/>
        <v>INSERT INTO [Object](ObjectID,FingerprintID,TypeID,Height,Width,User_Entry,Small_Description) VALUES(4138,464,104,176,91,7,N'Ceiling Big #50')</v>
      </c>
    </row>
    <row r="4141" spans="1:9" x14ac:dyDescent="0.3">
      <c r="A4141">
        <v>4139</v>
      </c>
      <c r="B4141">
        <v>464</v>
      </c>
      <c r="C4141">
        <v>104</v>
      </c>
      <c r="D4141">
        <v>181</v>
      </c>
      <c r="E4141">
        <v>94</v>
      </c>
      <c r="F4141">
        <v>7</v>
      </c>
      <c r="G4141" t="s">
        <v>2302</v>
      </c>
      <c r="H4141" t="s">
        <v>6821</v>
      </c>
      <c r="I4141" t="str">
        <f t="shared" si="64"/>
        <v>INSERT INTO [Object](ObjectID,FingerprintID,TypeID,Height,Width,User_Entry,Small_Description) VALUES(4139,464,104,181,94,7,N'Ceiling Big #51')</v>
      </c>
    </row>
    <row r="4142" spans="1:9" x14ac:dyDescent="0.3">
      <c r="A4142">
        <v>4140</v>
      </c>
      <c r="B4142">
        <v>464</v>
      </c>
      <c r="C4142">
        <v>113</v>
      </c>
      <c r="D4142">
        <v>133</v>
      </c>
      <c r="E4142">
        <v>420</v>
      </c>
      <c r="F4142">
        <v>7</v>
      </c>
      <c r="G4142" t="s">
        <v>2302</v>
      </c>
      <c r="H4142" t="s">
        <v>6822</v>
      </c>
      <c r="I4142" t="str">
        <f t="shared" si="64"/>
        <v>INSERT INTO [Object](ObjectID,FingerprintID,TypeID,Height,Width,User_Entry,Small_Description) VALUES(4140,464,113,133,420,7,N'Door W/Window #205')</v>
      </c>
    </row>
    <row r="4143" spans="1:9" x14ac:dyDescent="0.3">
      <c r="A4143">
        <v>4141</v>
      </c>
      <c r="B4143">
        <v>464</v>
      </c>
      <c r="C4143">
        <v>113</v>
      </c>
      <c r="D4143">
        <v>137</v>
      </c>
      <c r="E4143">
        <v>394</v>
      </c>
      <c r="F4143">
        <v>7</v>
      </c>
      <c r="G4143" t="s">
        <v>2302</v>
      </c>
      <c r="H4143" t="s">
        <v>6823</v>
      </c>
      <c r="I4143" t="str">
        <f t="shared" si="64"/>
        <v>INSERT INTO [Object](ObjectID,FingerprintID,TypeID,Height,Width,User_Entry,Small_Description) VALUES(4141,464,113,137,394,7,N'Door W/Window #206')</v>
      </c>
    </row>
    <row r="4144" spans="1:9" x14ac:dyDescent="0.3">
      <c r="A4144">
        <v>4142</v>
      </c>
      <c r="B4144">
        <v>464</v>
      </c>
      <c r="C4144">
        <v>113</v>
      </c>
      <c r="D4144">
        <v>135</v>
      </c>
      <c r="E4144">
        <v>396</v>
      </c>
      <c r="F4144">
        <v>7</v>
      </c>
      <c r="G4144" t="s">
        <v>2302</v>
      </c>
      <c r="H4144" t="s">
        <v>6824</v>
      </c>
      <c r="I4144" t="str">
        <f t="shared" si="64"/>
        <v>INSERT INTO [Object](ObjectID,FingerprintID,TypeID,Height,Width,User_Entry,Small_Description) VALUES(4142,464,113,135,396,7,N'Door W/Window #207')</v>
      </c>
    </row>
    <row r="4145" spans="1:9" x14ac:dyDescent="0.3">
      <c r="A4145">
        <v>4143</v>
      </c>
      <c r="B4145">
        <v>464</v>
      </c>
      <c r="C4145">
        <v>113</v>
      </c>
      <c r="D4145">
        <v>135</v>
      </c>
      <c r="E4145">
        <v>398</v>
      </c>
      <c r="F4145">
        <v>7</v>
      </c>
      <c r="G4145" t="s">
        <v>2302</v>
      </c>
      <c r="H4145" t="s">
        <v>6825</v>
      </c>
      <c r="I4145" t="str">
        <f t="shared" si="64"/>
        <v>INSERT INTO [Object](ObjectID,FingerprintID,TypeID,Height,Width,User_Entry,Small_Description) VALUES(4143,464,113,135,398,7,N'Door W/Window #208')</v>
      </c>
    </row>
    <row r="4146" spans="1:9" x14ac:dyDescent="0.3">
      <c r="A4146">
        <v>4144</v>
      </c>
      <c r="B4146">
        <v>464</v>
      </c>
      <c r="C4146">
        <v>113</v>
      </c>
      <c r="D4146">
        <v>121</v>
      </c>
      <c r="E4146">
        <v>400</v>
      </c>
      <c r="F4146">
        <v>7</v>
      </c>
      <c r="G4146" t="s">
        <v>2302</v>
      </c>
      <c r="H4146" t="s">
        <v>6826</v>
      </c>
      <c r="I4146" t="str">
        <f t="shared" si="64"/>
        <v>INSERT INTO [Object](ObjectID,FingerprintID,TypeID,Height,Width,User_Entry,Small_Description) VALUES(4144,464,113,121,400,7,N'Door W/Window #209')</v>
      </c>
    </row>
    <row r="4147" spans="1:9" x14ac:dyDescent="0.3">
      <c r="A4147">
        <v>4145</v>
      </c>
      <c r="B4147">
        <v>464</v>
      </c>
      <c r="C4147">
        <v>113</v>
      </c>
      <c r="D4147">
        <v>124</v>
      </c>
      <c r="E4147">
        <v>381</v>
      </c>
      <c r="F4147">
        <v>7</v>
      </c>
      <c r="G4147" t="s">
        <v>2302</v>
      </c>
      <c r="H4147" t="s">
        <v>6827</v>
      </c>
      <c r="I4147" t="str">
        <f t="shared" si="64"/>
        <v>INSERT INTO [Object](ObjectID,FingerprintID,TypeID,Height,Width,User_Entry,Small_Description) VALUES(4145,464,113,124,381,7,N'Door W/Window #210')</v>
      </c>
    </row>
    <row r="4148" spans="1:9" x14ac:dyDescent="0.3">
      <c r="A4148">
        <v>4146</v>
      </c>
      <c r="B4148">
        <v>464</v>
      </c>
      <c r="C4148">
        <v>113</v>
      </c>
      <c r="D4148">
        <v>122</v>
      </c>
      <c r="E4148">
        <v>377</v>
      </c>
      <c r="F4148">
        <v>7</v>
      </c>
      <c r="G4148" t="s">
        <v>2302</v>
      </c>
      <c r="H4148" t="s">
        <v>6828</v>
      </c>
      <c r="I4148" t="str">
        <f t="shared" si="64"/>
        <v>INSERT INTO [Object](ObjectID,FingerprintID,TypeID,Height,Width,User_Entry,Small_Description) VALUES(4146,464,113,122,377,7,N'Door W/Window #211')</v>
      </c>
    </row>
    <row r="4149" spans="1:9" x14ac:dyDescent="0.3">
      <c r="A4149">
        <v>4147</v>
      </c>
      <c r="B4149">
        <v>464</v>
      </c>
      <c r="C4149">
        <v>113</v>
      </c>
      <c r="D4149">
        <v>113</v>
      </c>
      <c r="E4149">
        <v>369</v>
      </c>
      <c r="F4149">
        <v>7</v>
      </c>
      <c r="G4149" t="s">
        <v>2302</v>
      </c>
      <c r="H4149" t="s">
        <v>6829</v>
      </c>
      <c r="I4149" t="str">
        <f t="shared" si="64"/>
        <v>INSERT INTO [Object](ObjectID,FingerprintID,TypeID,Height,Width,User_Entry,Small_Description) VALUES(4147,464,113,113,369,7,N'Door W/Window #212')</v>
      </c>
    </row>
    <row r="4150" spans="1:9" x14ac:dyDescent="0.3">
      <c r="A4150">
        <v>4148</v>
      </c>
      <c r="B4150">
        <v>464</v>
      </c>
      <c r="C4150">
        <v>113</v>
      </c>
      <c r="D4150">
        <v>116</v>
      </c>
      <c r="E4150">
        <v>374</v>
      </c>
      <c r="F4150">
        <v>7</v>
      </c>
      <c r="G4150" t="s">
        <v>2302</v>
      </c>
      <c r="H4150" t="s">
        <v>6830</v>
      </c>
      <c r="I4150" t="str">
        <f t="shared" si="64"/>
        <v>INSERT INTO [Object](ObjectID,FingerprintID,TypeID,Height,Width,User_Entry,Small_Description) VALUES(4148,464,113,116,374,7,N'Door W/Window #213')</v>
      </c>
    </row>
    <row r="4151" spans="1:9" x14ac:dyDescent="0.3">
      <c r="A4151">
        <v>4149</v>
      </c>
      <c r="B4151">
        <v>464</v>
      </c>
      <c r="C4151">
        <v>124</v>
      </c>
      <c r="D4151">
        <v>27</v>
      </c>
      <c r="E4151">
        <v>46</v>
      </c>
      <c r="F4151">
        <v>7</v>
      </c>
      <c r="G4151" t="s">
        <v>2302</v>
      </c>
      <c r="H4151" t="s">
        <v>6831</v>
      </c>
      <c r="I4151" t="str">
        <f t="shared" si="64"/>
        <v>INSERT INTO [Object](ObjectID,FingerprintID,TypeID,Height,Width,User_Entry,Small_Description) VALUES(4149,464,124,27,46,7,N'Sign Names #88')</v>
      </c>
    </row>
    <row r="4152" spans="1:9" x14ac:dyDescent="0.3">
      <c r="A4152">
        <v>4150</v>
      </c>
      <c r="B4152">
        <v>464</v>
      </c>
      <c r="C4152">
        <v>124</v>
      </c>
      <c r="D4152">
        <v>12</v>
      </c>
      <c r="E4152">
        <v>68</v>
      </c>
      <c r="F4152">
        <v>7</v>
      </c>
      <c r="G4152" t="s">
        <v>2302</v>
      </c>
      <c r="H4152" t="s">
        <v>6832</v>
      </c>
      <c r="I4152" t="str">
        <f t="shared" si="64"/>
        <v>INSERT INTO [Object](ObjectID,FingerprintID,TypeID,Height,Width,User_Entry,Small_Description) VALUES(4150,464,124,12,68,7,N'Sign Names #89')</v>
      </c>
    </row>
    <row r="4153" spans="1:9" x14ac:dyDescent="0.3">
      <c r="A4153">
        <v>4151</v>
      </c>
      <c r="B4153">
        <v>464</v>
      </c>
      <c r="C4153">
        <v>124</v>
      </c>
      <c r="D4153">
        <v>32</v>
      </c>
      <c r="E4153">
        <v>60</v>
      </c>
      <c r="F4153">
        <v>7</v>
      </c>
      <c r="G4153" t="s">
        <v>2302</v>
      </c>
      <c r="H4153" t="s">
        <v>6833</v>
      </c>
      <c r="I4153" t="str">
        <f t="shared" si="64"/>
        <v>INSERT INTO [Object](ObjectID,FingerprintID,TypeID,Height,Width,User_Entry,Small_Description) VALUES(4151,464,124,32,60,7,N'Sign Names #90')</v>
      </c>
    </row>
    <row r="4154" spans="1:9" x14ac:dyDescent="0.3">
      <c r="A4154">
        <v>4152</v>
      </c>
      <c r="B4154">
        <v>464</v>
      </c>
      <c r="C4154">
        <v>124</v>
      </c>
      <c r="D4154">
        <v>49</v>
      </c>
      <c r="E4154">
        <v>52</v>
      </c>
      <c r="F4154">
        <v>7</v>
      </c>
      <c r="G4154" t="s">
        <v>2302</v>
      </c>
      <c r="H4154" t="s">
        <v>6834</v>
      </c>
      <c r="I4154" t="str">
        <f t="shared" si="64"/>
        <v>INSERT INTO [Object](ObjectID,FingerprintID,TypeID,Height,Width,User_Entry,Small_Description) VALUES(4152,464,124,49,52,7,N'Sign Names #91')</v>
      </c>
    </row>
    <row r="4155" spans="1:9" x14ac:dyDescent="0.3">
      <c r="A4155">
        <v>4153</v>
      </c>
      <c r="B4155">
        <v>464</v>
      </c>
      <c r="C4155">
        <v>124</v>
      </c>
      <c r="D4155">
        <v>30</v>
      </c>
      <c r="E4155">
        <v>43</v>
      </c>
      <c r="F4155">
        <v>7</v>
      </c>
      <c r="G4155" t="s">
        <v>2302</v>
      </c>
      <c r="H4155" t="s">
        <v>6835</v>
      </c>
      <c r="I4155" t="str">
        <f t="shared" si="64"/>
        <v>INSERT INTO [Object](ObjectID,FingerprintID,TypeID,Height,Width,User_Entry,Small_Description) VALUES(4153,464,124,30,43,7,N'Sign Names #92')</v>
      </c>
    </row>
    <row r="4156" spans="1:9" x14ac:dyDescent="0.3">
      <c r="A4156">
        <v>4154</v>
      </c>
      <c r="B4156">
        <v>464</v>
      </c>
      <c r="C4156">
        <v>124</v>
      </c>
      <c r="D4156">
        <v>75</v>
      </c>
      <c r="E4156">
        <v>35</v>
      </c>
      <c r="F4156">
        <v>7</v>
      </c>
      <c r="G4156" t="s">
        <v>2302</v>
      </c>
      <c r="H4156" t="s">
        <v>6836</v>
      </c>
      <c r="I4156" t="str">
        <f t="shared" si="64"/>
        <v>INSERT INTO [Object](ObjectID,FingerprintID,TypeID,Height,Width,User_Entry,Small_Description) VALUES(4154,464,124,75,35,7,N'Sign Names #93')</v>
      </c>
    </row>
    <row r="4157" spans="1:9" x14ac:dyDescent="0.3">
      <c r="A4157">
        <v>4155</v>
      </c>
      <c r="B4157">
        <v>464</v>
      </c>
      <c r="C4157">
        <v>124</v>
      </c>
      <c r="D4157">
        <v>76</v>
      </c>
      <c r="E4157">
        <v>35</v>
      </c>
      <c r="F4157">
        <v>7</v>
      </c>
      <c r="G4157" t="s">
        <v>2302</v>
      </c>
      <c r="H4157" t="s">
        <v>6837</v>
      </c>
      <c r="I4157" t="str">
        <f t="shared" si="64"/>
        <v>INSERT INTO [Object](ObjectID,FingerprintID,TypeID,Height,Width,User_Entry,Small_Description) VALUES(4155,464,124,76,35,7,N'Sign Names #94')</v>
      </c>
    </row>
    <row r="4158" spans="1:9" x14ac:dyDescent="0.3">
      <c r="A4158">
        <v>4156</v>
      </c>
      <c r="B4158">
        <v>464</v>
      </c>
      <c r="C4158">
        <v>125</v>
      </c>
      <c r="D4158">
        <v>94</v>
      </c>
      <c r="E4158">
        <v>65</v>
      </c>
      <c r="F4158">
        <v>7</v>
      </c>
      <c r="G4158" t="s">
        <v>2302</v>
      </c>
      <c r="H4158" t="s">
        <v>6838</v>
      </c>
      <c r="I4158" t="str">
        <f t="shared" si="64"/>
        <v>INSERT INTO [Object](ObjectID,FingerprintID,TypeID,Height,Width,User_Entry,Small_Description) VALUES(4156,464,125,94,65,7,N'Sign Exit #12')</v>
      </c>
    </row>
    <row r="4159" spans="1:9" x14ac:dyDescent="0.3">
      <c r="A4159">
        <v>4157</v>
      </c>
      <c r="B4159">
        <v>464</v>
      </c>
      <c r="C4159">
        <v>125</v>
      </c>
      <c r="D4159">
        <v>94</v>
      </c>
      <c r="E4159">
        <v>67</v>
      </c>
      <c r="F4159">
        <v>7</v>
      </c>
      <c r="G4159" t="s">
        <v>2302</v>
      </c>
      <c r="H4159" t="s">
        <v>6839</v>
      </c>
      <c r="I4159" t="str">
        <f t="shared" si="64"/>
        <v>INSERT INTO [Object](ObjectID,FingerprintID,TypeID,Height,Width,User_Entry,Small_Description) VALUES(4157,464,125,94,67,7,N'Sign Exit #13')</v>
      </c>
    </row>
    <row r="4160" spans="1:9" x14ac:dyDescent="0.3">
      <c r="A4160">
        <v>4158</v>
      </c>
      <c r="B4160">
        <v>464</v>
      </c>
      <c r="C4160">
        <v>125</v>
      </c>
      <c r="D4160">
        <v>94</v>
      </c>
      <c r="E4160">
        <v>64</v>
      </c>
      <c r="F4160">
        <v>7</v>
      </c>
      <c r="G4160" t="s">
        <v>2302</v>
      </c>
      <c r="H4160" t="s">
        <v>6840</v>
      </c>
      <c r="I4160" t="str">
        <f t="shared" si="64"/>
        <v>INSERT INTO [Object](ObjectID,FingerprintID,TypeID,Height,Width,User_Entry,Small_Description) VALUES(4158,464,125,94,64,7,N'Sign Exit #14')</v>
      </c>
    </row>
    <row r="4161" spans="1:9" x14ac:dyDescent="0.3">
      <c r="A4161">
        <v>4159</v>
      </c>
      <c r="B4161">
        <v>464</v>
      </c>
      <c r="C4161">
        <v>125</v>
      </c>
      <c r="D4161">
        <v>99</v>
      </c>
      <c r="E4161">
        <v>60</v>
      </c>
      <c r="F4161">
        <v>7</v>
      </c>
      <c r="G4161" t="s">
        <v>2302</v>
      </c>
      <c r="H4161" t="s">
        <v>6841</v>
      </c>
      <c r="I4161" t="str">
        <f t="shared" si="64"/>
        <v>INSERT INTO [Object](ObjectID,FingerprintID,TypeID,Height,Width,User_Entry,Small_Description) VALUES(4159,464,125,99,60,7,N'Sign Exit #15')</v>
      </c>
    </row>
    <row r="4162" spans="1:9" x14ac:dyDescent="0.3">
      <c r="A4162">
        <v>4160</v>
      </c>
      <c r="B4162">
        <v>464</v>
      </c>
      <c r="C4162">
        <v>125</v>
      </c>
      <c r="D4162">
        <v>92</v>
      </c>
      <c r="E4162">
        <v>64</v>
      </c>
      <c r="F4162">
        <v>7</v>
      </c>
      <c r="G4162" t="s">
        <v>2302</v>
      </c>
      <c r="H4162" t="s">
        <v>6842</v>
      </c>
      <c r="I4162" t="str">
        <f t="shared" si="64"/>
        <v>INSERT INTO [Object](ObjectID,FingerprintID,TypeID,Height,Width,User_Entry,Small_Description) VALUES(4160,464,125,92,64,7,N'Sign Exit #16')</v>
      </c>
    </row>
    <row r="4163" spans="1:9" x14ac:dyDescent="0.3">
      <c r="A4163">
        <v>4161</v>
      </c>
      <c r="B4163">
        <v>464</v>
      </c>
      <c r="C4163">
        <v>125</v>
      </c>
      <c r="D4163">
        <v>87</v>
      </c>
      <c r="E4163">
        <v>64</v>
      </c>
      <c r="F4163">
        <v>7</v>
      </c>
      <c r="G4163" t="s">
        <v>2302</v>
      </c>
      <c r="H4163" t="s">
        <v>6843</v>
      </c>
      <c r="I4163" t="str">
        <f t="shared" si="64"/>
        <v>INSERT INTO [Object](ObjectID,FingerprintID,TypeID,Height,Width,User_Entry,Small_Description) VALUES(4161,464,125,87,64,7,N'Sign Exit #17')</v>
      </c>
    </row>
    <row r="4164" spans="1:9" x14ac:dyDescent="0.3">
      <c r="A4164">
        <v>4162</v>
      </c>
      <c r="B4164">
        <v>464</v>
      </c>
      <c r="C4164">
        <v>125</v>
      </c>
      <c r="D4164">
        <v>88</v>
      </c>
      <c r="E4164">
        <v>65</v>
      </c>
      <c r="F4164">
        <v>7</v>
      </c>
      <c r="G4164" t="s">
        <v>2302</v>
      </c>
      <c r="H4164" t="s">
        <v>6844</v>
      </c>
      <c r="I4164" t="str">
        <f t="shared" ref="I4164:I4227" si="65">"INSERT INTO [Object](ObjectID,FingerprintID,TypeID,Height,Width,User_Entry,Small_Description) VALUES("&amp;A4164&amp;","&amp;B4164&amp;","&amp;C4164&amp;","&amp;D4164&amp;","&amp;E4164&amp;","&amp;F4164&amp;",N'"&amp;H4164&amp;"')"</f>
        <v>INSERT INTO [Object](ObjectID,FingerprintID,TypeID,Height,Width,User_Entry,Small_Description) VALUES(4162,464,125,88,65,7,N'Sign Exit #18')</v>
      </c>
    </row>
    <row r="4165" spans="1:9" x14ac:dyDescent="0.3">
      <c r="A4165">
        <v>4163</v>
      </c>
      <c r="B4165">
        <v>464</v>
      </c>
      <c r="C4165">
        <v>125</v>
      </c>
      <c r="D4165">
        <v>94</v>
      </c>
      <c r="E4165">
        <v>60</v>
      </c>
      <c r="F4165">
        <v>7</v>
      </c>
      <c r="G4165" t="s">
        <v>2302</v>
      </c>
      <c r="H4165" t="s">
        <v>6845</v>
      </c>
      <c r="I4165" t="str">
        <f t="shared" si="65"/>
        <v>INSERT INTO [Object](ObjectID,FingerprintID,TypeID,Height,Width,User_Entry,Small_Description) VALUES(4163,464,125,94,60,7,N'Sign Exit #19')</v>
      </c>
    </row>
    <row r="4166" spans="1:9" x14ac:dyDescent="0.3">
      <c r="A4166">
        <v>4164</v>
      </c>
      <c r="B4166">
        <v>464</v>
      </c>
      <c r="C4166">
        <v>125</v>
      </c>
      <c r="D4166">
        <v>98</v>
      </c>
      <c r="E4166">
        <v>64</v>
      </c>
      <c r="F4166">
        <v>7</v>
      </c>
      <c r="G4166" t="s">
        <v>2302</v>
      </c>
      <c r="H4166" t="s">
        <v>6846</v>
      </c>
      <c r="I4166" t="str">
        <f t="shared" si="65"/>
        <v>INSERT INTO [Object](ObjectID,FingerprintID,TypeID,Height,Width,User_Entry,Small_Description) VALUES(4164,464,125,98,64,7,N'Sign Exit #20')</v>
      </c>
    </row>
    <row r="4167" spans="1:9" x14ac:dyDescent="0.3">
      <c r="A4167">
        <v>4165</v>
      </c>
      <c r="B4167">
        <v>464</v>
      </c>
      <c r="C4167">
        <v>125</v>
      </c>
      <c r="D4167">
        <v>93</v>
      </c>
      <c r="E4167">
        <v>63</v>
      </c>
      <c r="F4167">
        <v>7</v>
      </c>
      <c r="G4167" t="s">
        <v>2302</v>
      </c>
      <c r="H4167" t="s">
        <v>6847</v>
      </c>
      <c r="I4167" t="str">
        <f t="shared" si="65"/>
        <v>INSERT INTO [Object](ObjectID,FingerprintID,TypeID,Height,Width,User_Entry,Small_Description) VALUES(4165,464,125,93,63,7,N'Sign Exit #21')</v>
      </c>
    </row>
    <row r="4168" spans="1:9" x14ac:dyDescent="0.3">
      <c r="A4168">
        <v>4166</v>
      </c>
      <c r="B4168">
        <v>465</v>
      </c>
      <c r="C4168">
        <v>80</v>
      </c>
      <c r="D4168">
        <v>169</v>
      </c>
      <c r="E4168">
        <v>264</v>
      </c>
      <c r="F4168">
        <v>6</v>
      </c>
      <c r="G4168" t="s">
        <v>2298</v>
      </c>
      <c r="H4168" t="s">
        <v>6848</v>
      </c>
      <c r="I4168" t="str">
        <f t="shared" si="65"/>
        <v>INSERT INTO [Object](ObjectID,FingerprintID,TypeID,Height,Width,User_Entry,Small_Description) VALUES(4166,465,80,169,264,6,N'Specific Map #23')</v>
      </c>
    </row>
    <row r="4169" spans="1:9" x14ac:dyDescent="0.3">
      <c r="A4169">
        <v>4167</v>
      </c>
      <c r="B4169">
        <v>465</v>
      </c>
      <c r="C4169">
        <v>100</v>
      </c>
      <c r="D4169">
        <v>31</v>
      </c>
      <c r="E4169">
        <v>121</v>
      </c>
      <c r="F4169">
        <v>6</v>
      </c>
      <c r="G4169" t="s">
        <v>2298</v>
      </c>
      <c r="H4169" t="s">
        <v>6849</v>
      </c>
      <c r="I4169" t="str">
        <f t="shared" si="65"/>
        <v>INSERT INTO [Object](ObjectID,FingerprintID,TypeID,Height,Width,User_Entry,Small_Description) VALUES(4167,465,100,31,121,6,N'Trash Can #488')</v>
      </c>
    </row>
    <row r="4170" spans="1:9" x14ac:dyDescent="0.3">
      <c r="A4170">
        <v>4168</v>
      </c>
      <c r="B4170">
        <v>465</v>
      </c>
      <c r="C4170">
        <v>107</v>
      </c>
      <c r="D4170">
        <v>179</v>
      </c>
      <c r="E4170">
        <v>300</v>
      </c>
      <c r="F4170">
        <v>6</v>
      </c>
      <c r="G4170" t="s">
        <v>2298</v>
      </c>
      <c r="H4170" t="s">
        <v>6850</v>
      </c>
      <c r="I4170" t="str">
        <f t="shared" si="65"/>
        <v>INSERT INTO [Object](ObjectID,FingerprintID,TypeID,Height,Width,User_Entry,Small_Description) VALUES(4168,465,107,179,300,6,N'Stairs Over #1')</v>
      </c>
    </row>
    <row r="4171" spans="1:9" x14ac:dyDescent="0.3">
      <c r="A4171">
        <v>4169</v>
      </c>
      <c r="B4171">
        <v>465</v>
      </c>
      <c r="C4171">
        <v>107</v>
      </c>
      <c r="D4171">
        <v>191</v>
      </c>
      <c r="E4171">
        <v>325</v>
      </c>
      <c r="F4171">
        <v>6</v>
      </c>
      <c r="G4171" t="s">
        <v>2298</v>
      </c>
      <c r="H4171" t="s">
        <v>6851</v>
      </c>
      <c r="I4171" t="str">
        <f t="shared" si="65"/>
        <v>INSERT INTO [Object](ObjectID,FingerprintID,TypeID,Height,Width,User_Entry,Small_Description) VALUES(4169,465,107,191,325,6,N'Stairs Over #2')</v>
      </c>
    </row>
    <row r="4172" spans="1:9" x14ac:dyDescent="0.3">
      <c r="A4172">
        <v>4170</v>
      </c>
      <c r="B4172">
        <v>465</v>
      </c>
      <c r="C4172">
        <v>107</v>
      </c>
      <c r="D4172">
        <v>195</v>
      </c>
      <c r="E4172">
        <v>331</v>
      </c>
      <c r="F4172">
        <v>6</v>
      </c>
      <c r="G4172" t="s">
        <v>2298</v>
      </c>
      <c r="H4172" t="s">
        <v>6852</v>
      </c>
      <c r="I4172" t="str">
        <f t="shared" si="65"/>
        <v>INSERT INTO [Object](ObjectID,FingerprintID,TypeID,Height,Width,User_Entry,Small_Description) VALUES(4170,465,107,195,331,6,N'Stairs Over #3')</v>
      </c>
    </row>
    <row r="4173" spans="1:9" x14ac:dyDescent="0.3">
      <c r="A4173">
        <v>4171</v>
      </c>
      <c r="B4173">
        <v>465</v>
      </c>
      <c r="C4173">
        <v>107</v>
      </c>
      <c r="D4173">
        <v>253</v>
      </c>
      <c r="E4173">
        <v>274</v>
      </c>
      <c r="F4173">
        <v>6</v>
      </c>
      <c r="G4173" t="s">
        <v>2298</v>
      </c>
      <c r="H4173" t="s">
        <v>6853</v>
      </c>
      <c r="I4173" t="str">
        <f t="shared" si="65"/>
        <v>INSERT INTO [Object](ObjectID,FingerprintID,TypeID,Height,Width,User_Entry,Small_Description) VALUES(4171,465,107,253,274,6,N'Stairs Over #4')</v>
      </c>
    </row>
    <row r="4174" spans="1:9" x14ac:dyDescent="0.3">
      <c r="A4174">
        <v>4172</v>
      </c>
      <c r="B4174">
        <v>465</v>
      </c>
      <c r="C4174">
        <v>107</v>
      </c>
      <c r="D4174">
        <v>275</v>
      </c>
      <c r="E4174">
        <v>296</v>
      </c>
      <c r="F4174">
        <v>6</v>
      </c>
      <c r="G4174" t="s">
        <v>2298</v>
      </c>
      <c r="H4174" t="s">
        <v>6854</v>
      </c>
      <c r="I4174" t="str">
        <f t="shared" si="65"/>
        <v>INSERT INTO [Object](ObjectID,FingerprintID,TypeID,Height,Width,User_Entry,Small_Description) VALUES(4172,465,107,275,296,6,N'Stairs Over #5')</v>
      </c>
    </row>
    <row r="4175" spans="1:9" x14ac:dyDescent="0.3">
      <c r="A4175">
        <v>4173</v>
      </c>
      <c r="B4175">
        <v>465</v>
      </c>
      <c r="C4175">
        <v>107</v>
      </c>
      <c r="D4175">
        <v>269</v>
      </c>
      <c r="E4175">
        <v>288</v>
      </c>
      <c r="F4175">
        <v>6</v>
      </c>
      <c r="G4175" t="s">
        <v>2298</v>
      </c>
      <c r="H4175" t="s">
        <v>6855</v>
      </c>
      <c r="I4175" t="str">
        <f t="shared" si="65"/>
        <v>INSERT INTO [Object](ObjectID,FingerprintID,TypeID,Height,Width,User_Entry,Small_Description) VALUES(4173,465,107,269,288,6,N'Stairs Over #6')</v>
      </c>
    </row>
    <row r="4176" spans="1:9" x14ac:dyDescent="0.3">
      <c r="A4176">
        <v>4174</v>
      </c>
      <c r="B4176">
        <v>465</v>
      </c>
      <c r="C4176">
        <v>107</v>
      </c>
      <c r="D4176">
        <v>250</v>
      </c>
      <c r="E4176">
        <v>312</v>
      </c>
      <c r="F4176">
        <v>6</v>
      </c>
      <c r="G4176" t="s">
        <v>2298</v>
      </c>
      <c r="H4176" t="s">
        <v>6856</v>
      </c>
      <c r="I4176" t="str">
        <f t="shared" si="65"/>
        <v>INSERT INTO [Object](ObjectID,FingerprintID,TypeID,Height,Width,User_Entry,Small_Description) VALUES(4174,465,107,250,312,6,N'Stairs Over #7')</v>
      </c>
    </row>
    <row r="4177" spans="1:9" x14ac:dyDescent="0.3">
      <c r="A4177">
        <v>4175</v>
      </c>
      <c r="B4177">
        <v>465</v>
      </c>
      <c r="C4177">
        <v>107</v>
      </c>
      <c r="D4177">
        <v>256</v>
      </c>
      <c r="E4177">
        <v>330</v>
      </c>
      <c r="F4177">
        <v>6</v>
      </c>
      <c r="G4177" t="s">
        <v>2298</v>
      </c>
      <c r="H4177" t="s">
        <v>6857</v>
      </c>
      <c r="I4177" t="str">
        <f t="shared" si="65"/>
        <v>INSERT INTO [Object](ObjectID,FingerprintID,TypeID,Height,Width,User_Entry,Small_Description) VALUES(4175,465,107,256,330,6,N'Stairs Over #8')</v>
      </c>
    </row>
    <row r="4178" spans="1:9" x14ac:dyDescent="0.3">
      <c r="A4178">
        <v>4176</v>
      </c>
      <c r="B4178">
        <v>465</v>
      </c>
      <c r="C4178">
        <v>107</v>
      </c>
      <c r="D4178">
        <v>249</v>
      </c>
      <c r="E4178">
        <v>290</v>
      </c>
      <c r="F4178">
        <v>6</v>
      </c>
      <c r="G4178" t="s">
        <v>2298</v>
      </c>
      <c r="H4178" t="s">
        <v>6858</v>
      </c>
      <c r="I4178" t="str">
        <f t="shared" si="65"/>
        <v>INSERT INTO [Object](ObjectID,FingerprintID,TypeID,Height,Width,User_Entry,Small_Description) VALUES(4176,465,107,249,290,6,N'Stairs Over #9')</v>
      </c>
    </row>
    <row r="4179" spans="1:9" x14ac:dyDescent="0.3">
      <c r="A4179">
        <v>4177</v>
      </c>
      <c r="B4179">
        <v>465</v>
      </c>
      <c r="C4179">
        <v>107</v>
      </c>
      <c r="D4179">
        <v>256</v>
      </c>
      <c r="E4179">
        <v>291</v>
      </c>
      <c r="F4179">
        <v>6</v>
      </c>
      <c r="G4179" t="s">
        <v>2298</v>
      </c>
      <c r="H4179" t="s">
        <v>6859</v>
      </c>
      <c r="I4179" t="str">
        <f t="shared" si="65"/>
        <v>INSERT INTO [Object](ObjectID,FingerprintID,TypeID,Height,Width,User_Entry,Small_Description) VALUES(4177,465,107,256,291,6,N'Stairs Over #10')</v>
      </c>
    </row>
    <row r="4180" spans="1:9" x14ac:dyDescent="0.3">
      <c r="A4180">
        <v>4178</v>
      </c>
      <c r="B4180">
        <v>465</v>
      </c>
      <c r="C4180">
        <v>107</v>
      </c>
      <c r="D4180">
        <v>260</v>
      </c>
      <c r="E4180">
        <v>312</v>
      </c>
      <c r="F4180">
        <v>6</v>
      </c>
      <c r="G4180" t="s">
        <v>2298</v>
      </c>
      <c r="H4180" t="s">
        <v>6860</v>
      </c>
      <c r="I4180" t="str">
        <f t="shared" si="65"/>
        <v>INSERT INTO [Object](ObjectID,FingerprintID,TypeID,Height,Width,User_Entry,Small_Description) VALUES(4178,465,107,260,312,6,N'Stairs Over #11')</v>
      </c>
    </row>
    <row r="4181" spans="1:9" x14ac:dyDescent="0.3">
      <c r="A4181">
        <v>4179</v>
      </c>
      <c r="B4181">
        <v>466</v>
      </c>
      <c r="C4181">
        <v>41</v>
      </c>
      <c r="D4181">
        <v>41</v>
      </c>
      <c r="E4181">
        <v>299</v>
      </c>
      <c r="F4181">
        <v>8</v>
      </c>
      <c r="G4181" t="s">
        <v>2306</v>
      </c>
      <c r="H4181" t="s">
        <v>6861</v>
      </c>
      <c r="I4181" t="str">
        <f t="shared" si="65"/>
        <v>INSERT INTO [Object](ObjectID,FingerprintID,TypeID,Height,Width,User_Entry,Small_Description) VALUES(4179,466,41,41,299,8,N'Door #29')</v>
      </c>
    </row>
    <row r="4182" spans="1:9" x14ac:dyDescent="0.3">
      <c r="A4182">
        <v>4180</v>
      </c>
      <c r="B4182">
        <v>466</v>
      </c>
      <c r="C4182">
        <v>41</v>
      </c>
      <c r="D4182">
        <v>42</v>
      </c>
      <c r="E4182">
        <v>285</v>
      </c>
      <c r="F4182">
        <v>8</v>
      </c>
      <c r="G4182" t="s">
        <v>2306</v>
      </c>
      <c r="H4182" t="s">
        <v>6862</v>
      </c>
      <c r="I4182" t="str">
        <f t="shared" si="65"/>
        <v>INSERT INTO [Object](ObjectID,FingerprintID,TypeID,Height,Width,User_Entry,Small_Description) VALUES(4180,466,41,42,285,8,N'Door #30')</v>
      </c>
    </row>
    <row r="4183" spans="1:9" x14ac:dyDescent="0.3">
      <c r="A4183">
        <v>4181</v>
      </c>
      <c r="B4183">
        <v>466</v>
      </c>
      <c r="C4183">
        <v>41</v>
      </c>
      <c r="D4183">
        <v>73</v>
      </c>
      <c r="E4183">
        <v>414</v>
      </c>
      <c r="F4183">
        <v>8</v>
      </c>
      <c r="G4183" t="s">
        <v>2306</v>
      </c>
      <c r="H4183" t="s">
        <v>6863</v>
      </c>
      <c r="I4183" t="str">
        <f t="shared" si="65"/>
        <v>INSERT INTO [Object](ObjectID,FingerprintID,TypeID,Height,Width,User_Entry,Small_Description) VALUES(4181,466,41,73,414,8,N'Door #31')</v>
      </c>
    </row>
    <row r="4184" spans="1:9" x14ac:dyDescent="0.3">
      <c r="A4184">
        <v>4182</v>
      </c>
      <c r="B4184">
        <v>466</v>
      </c>
      <c r="C4184">
        <v>41</v>
      </c>
      <c r="D4184">
        <v>51</v>
      </c>
      <c r="E4184">
        <v>386</v>
      </c>
      <c r="F4184">
        <v>8</v>
      </c>
      <c r="G4184" t="s">
        <v>2306</v>
      </c>
      <c r="H4184" t="s">
        <v>6864</v>
      </c>
      <c r="I4184" t="str">
        <f t="shared" si="65"/>
        <v>INSERT INTO [Object](ObjectID,FingerprintID,TypeID,Height,Width,User_Entry,Small_Description) VALUES(4182,466,41,51,386,8,N'Door #32')</v>
      </c>
    </row>
    <row r="4185" spans="1:9" x14ac:dyDescent="0.3">
      <c r="A4185">
        <v>4183</v>
      </c>
      <c r="B4185">
        <v>466</v>
      </c>
      <c r="C4185">
        <v>41</v>
      </c>
      <c r="D4185">
        <v>61</v>
      </c>
      <c r="E4185">
        <v>379</v>
      </c>
      <c r="F4185">
        <v>8</v>
      </c>
      <c r="G4185" t="s">
        <v>2306</v>
      </c>
      <c r="H4185" t="s">
        <v>6865</v>
      </c>
      <c r="I4185" t="str">
        <f t="shared" si="65"/>
        <v>INSERT INTO [Object](ObjectID,FingerprintID,TypeID,Height,Width,User_Entry,Small_Description) VALUES(4183,466,41,61,379,8,N'Door #33')</v>
      </c>
    </row>
    <row r="4186" spans="1:9" x14ac:dyDescent="0.3">
      <c r="A4186">
        <v>4184</v>
      </c>
      <c r="B4186">
        <v>466</v>
      </c>
      <c r="C4186">
        <v>41</v>
      </c>
      <c r="D4186">
        <v>57</v>
      </c>
      <c r="E4186">
        <v>356</v>
      </c>
      <c r="F4186">
        <v>8</v>
      </c>
      <c r="G4186" t="s">
        <v>2306</v>
      </c>
      <c r="H4186" t="s">
        <v>6866</v>
      </c>
      <c r="I4186" t="str">
        <f t="shared" si="65"/>
        <v>INSERT INTO [Object](ObjectID,FingerprintID,TypeID,Height,Width,User_Entry,Small_Description) VALUES(4184,466,41,57,356,8,N'Door #34')</v>
      </c>
    </row>
    <row r="4187" spans="1:9" x14ac:dyDescent="0.3">
      <c r="A4187">
        <v>4185</v>
      </c>
      <c r="B4187">
        <v>466</v>
      </c>
      <c r="C4187">
        <v>100</v>
      </c>
      <c r="D4187">
        <v>144</v>
      </c>
      <c r="E4187">
        <v>75</v>
      </c>
      <c r="F4187">
        <v>8</v>
      </c>
      <c r="G4187" t="s">
        <v>2306</v>
      </c>
      <c r="H4187" t="s">
        <v>6867</v>
      </c>
      <c r="I4187" t="str">
        <f t="shared" si="65"/>
        <v>INSERT INTO [Object](ObjectID,FingerprintID,TypeID,Height,Width,User_Entry,Small_Description) VALUES(4185,466,100,144,75,8,N'Trash Can #489')</v>
      </c>
    </row>
    <row r="4188" spans="1:9" x14ac:dyDescent="0.3">
      <c r="A4188">
        <v>4186</v>
      </c>
      <c r="B4188">
        <v>466</v>
      </c>
      <c r="C4188">
        <v>104</v>
      </c>
      <c r="D4188">
        <v>151</v>
      </c>
      <c r="E4188">
        <v>113</v>
      </c>
      <c r="F4188">
        <v>8</v>
      </c>
      <c r="G4188" t="s">
        <v>2306</v>
      </c>
      <c r="H4188" t="s">
        <v>6868</v>
      </c>
      <c r="I4188" t="str">
        <f t="shared" si="65"/>
        <v>INSERT INTO [Object](ObjectID,FingerprintID,TypeID,Height,Width,User_Entry,Small_Description) VALUES(4186,466,104,151,113,8,N'Ceiling Big #52')</v>
      </c>
    </row>
    <row r="4189" spans="1:9" x14ac:dyDescent="0.3">
      <c r="A4189">
        <v>4187</v>
      </c>
      <c r="B4189">
        <v>466</v>
      </c>
      <c r="C4189">
        <v>104</v>
      </c>
      <c r="D4189">
        <v>143</v>
      </c>
      <c r="E4189">
        <v>109</v>
      </c>
      <c r="F4189">
        <v>8</v>
      </c>
      <c r="G4189" t="s">
        <v>2306</v>
      </c>
      <c r="H4189" t="s">
        <v>6869</v>
      </c>
      <c r="I4189" t="str">
        <f t="shared" si="65"/>
        <v>INSERT INTO [Object](ObjectID,FingerprintID,TypeID,Height,Width,User_Entry,Small_Description) VALUES(4187,466,104,143,109,8,N'Ceiling Big #53')</v>
      </c>
    </row>
    <row r="4190" spans="1:9" x14ac:dyDescent="0.3">
      <c r="A4190">
        <v>4188</v>
      </c>
      <c r="B4190">
        <v>466</v>
      </c>
      <c r="C4190">
        <v>104</v>
      </c>
      <c r="D4190">
        <v>125</v>
      </c>
      <c r="E4190">
        <v>104</v>
      </c>
      <c r="F4190">
        <v>8</v>
      </c>
      <c r="G4190" t="s">
        <v>2306</v>
      </c>
      <c r="H4190" t="s">
        <v>6870</v>
      </c>
      <c r="I4190" t="str">
        <f t="shared" si="65"/>
        <v>INSERT INTO [Object](ObjectID,FingerprintID,TypeID,Height,Width,User_Entry,Small_Description) VALUES(4188,466,104,125,104,8,N'Ceiling Big #54')</v>
      </c>
    </row>
    <row r="4191" spans="1:9" x14ac:dyDescent="0.3">
      <c r="A4191">
        <v>4189</v>
      </c>
      <c r="B4191">
        <v>466</v>
      </c>
      <c r="C4191">
        <v>104</v>
      </c>
      <c r="D4191">
        <v>115</v>
      </c>
      <c r="E4191">
        <v>86</v>
      </c>
      <c r="F4191">
        <v>8</v>
      </c>
      <c r="G4191" t="s">
        <v>2306</v>
      </c>
      <c r="H4191" t="s">
        <v>6871</v>
      </c>
      <c r="I4191" t="str">
        <f t="shared" si="65"/>
        <v>INSERT INTO [Object](ObjectID,FingerprintID,TypeID,Height,Width,User_Entry,Small_Description) VALUES(4189,466,104,115,86,8,N'Ceiling Big #55')</v>
      </c>
    </row>
    <row r="4192" spans="1:9" x14ac:dyDescent="0.3">
      <c r="A4192">
        <v>4190</v>
      </c>
      <c r="B4192">
        <v>466</v>
      </c>
      <c r="C4192">
        <v>104</v>
      </c>
      <c r="D4192">
        <v>103</v>
      </c>
      <c r="E4192">
        <v>87</v>
      </c>
      <c r="F4192">
        <v>8</v>
      </c>
      <c r="G4192" t="s">
        <v>2306</v>
      </c>
      <c r="H4192" t="s">
        <v>6872</v>
      </c>
      <c r="I4192" t="str">
        <f t="shared" si="65"/>
        <v>INSERT INTO [Object](ObjectID,FingerprintID,TypeID,Height,Width,User_Entry,Small_Description) VALUES(4190,466,104,103,87,8,N'Ceiling Big #56')</v>
      </c>
    </row>
    <row r="4193" spans="1:9" x14ac:dyDescent="0.3">
      <c r="A4193">
        <v>4191</v>
      </c>
      <c r="B4193">
        <v>466</v>
      </c>
      <c r="C4193">
        <v>104</v>
      </c>
      <c r="D4193">
        <v>111</v>
      </c>
      <c r="E4193">
        <v>70</v>
      </c>
      <c r="F4193">
        <v>8</v>
      </c>
      <c r="G4193" t="s">
        <v>2306</v>
      </c>
      <c r="H4193" t="s">
        <v>6873</v>
      </c>
      <c r="I4193" t="str">
        <f t="shared" si="65"/>
        <v>INSERT INTO [Object](ObjectID,FingerprintID,TypeID,Height,Width,User_Entry,Small_Description) VALUES(4191,466,104,111,70,8,N'Ceiling Big #57')</v>
      </c>
    </row>
    <row r="4194" spans="1:9" x14ac:dyDescent="0.3">
      <c r="A4194">
        <v>4192</v>
      </c>
      <c r="B4194">
        <v>466</v>
      </c>
      <c r="C4194">
        <v>104</v>
      </c>
      <c r="D4194">
        <v>114</v>
      </c>
      <c r="E4194">
        <v>67</v>
      </c>
      <c r="F4194">
        <v>8</v>
      </c>
      <c r="G4194" t="s">
        <v>2306</v>
      </c>
      <c r="H4194" t="s">
        <v>6874</v>
      </c>
      <c r="I4194" t="str">
        <f t="shared" si="65"/>
        <v>INSERT INTO [Object](ObjectID,FingerprintID,TypeID,Height,Width,User_Entry,Small_Description) VALUES(4192,466,104,114,67,8,N'Ceiling Big #58')</v>
      </c>
    </row>
    <row r="4195" spans="1:9" x14ac:dyDescent="0.3">
      <c r="A4195">
        <v>4193</v>
      </c>
      <c r="B4195">
        <v>466</v>
      </c>
      <c r="C4195">
        <v>104</v>
      </c>
      <c r="D4195">
        <v>105</v>
      </c>
      <c r="E4195">
        <v>74</v>
      </c>
      <c r="F4195">
        <v>8</v>
      </c>
      <c r="G4195" t="s">
        <v>2306</v>
      </c>
      <c r="H4195" t="s">
        <v>6875</v>
      </c>
      <c r="I4195" t="str">
        <f t="shared" si="65"/>
        <v>INSERT INTO [Object](ObjectID,FingerprintID,TypeID,Height,Width,User_Entry,Small_Description) VALUES(4193,466,104,105,74,8,N'Ceiling Big #59')</v>
      </c>
    </row>
    <row r="4196" spans="1:9" x14ac:dyDescent="0.3">
      <c r="A4196">
        <v>4194</v>
      </c>
      <c r="B4196">
        <v>466</v>
      </c>
      <c r="C4196">
        <v>104</v>
      </c>
      <c r="D4196">
        <v>107</v>
      </c>
      <c r="E4196">
        <v>69</v>
      </c>
      <c r="F4196">
        <v>8</v>
      </c>
      <c r="G4196" t="s">
        <v>2306</v>
      </c>
      <c r="H4196" t="s">
        <v>6876</v>
      </c>
      <c r="I4196" t="str">
        <f t="shared" si="65"/>
        <v>INSERT INTO [Object](ObjectID,FingerprintID,TypeID,Height,Width,User_Entry,Small_Description) VALUES(4194,466,104,107,69,8,N'Ceiling Big #60')</v>
      </c>
    </row>
    <row r="4197" spans="1:9" x14ac:dyDescent="0.3">
      <c r="A4197">
        <v>4195</v>
      </c>
      <c r="B4197">
        <v>466</v>
      </c>
      <c r="C4197">
        <v>104</v>
      </c>
      <c r="D4197">
        <v>101</v>
      </c>
      <c r="E4197">
        <v>71</v>
      </c>
      <c r="F4197">
        <v>8</v>
      </c>
      <c r="G4197" t="s">
        <v>2306</v>
      </c>
      <c r="H4197" t="s">
        <v>6877</v>
      </c>
      <c r="I4197" t="str">
        <f t="shared" si="65"/>
        <v>INSERT INTO [Object](ObjectID,FingerprintID,TypeID,Height,Width,User_Entry,Small_Description) VALUES(4195,466,104,101,71,8,N'Ceiling Big #61')</v>
      </c>
    </row>
    <row r="4198" spans="1:9" x14ac:dyDescent="0.3">
      <c r="A4198">
        <v>4196</v>
      </c>
      <c r="B4198">
        <v>466</v>
      </c>
      <c r="C4198">
        <v>104</v>
      </c>
      <c r="D4198">
        <v>99</v>
      </c>
      <c r="E4198">
        <v>72</v>
      </c>
      <c r="F4198">
        <v>8</v>
      </c>
      <c r="G4198" t="s">
        <v>2306</v>
      </c>
      <c r="H4198" t="s">
        <v>6878</v>
      </c>
      <c r="I4198" t="str">
        <f t="shared" si="65"/>
        <v>INSERT INTO [Object](ObjectID,FingerprintID,TypeID,Height,Width,User_Entry,Small_Description) VALUES(4196,466,104,99,72,8,N'Ceiling Big #62')</v>
      </c>
    </row>
    <row r="4199" spans="1:9" x14ac:dyDescent="0.3">
      <c r="A4199">
        <v>4197</v>
      </c>
      <c r="B4199">
        <v>466</v>
      </c>
      <c r="C4199">
        <v>108</v>
      </c>
      <c r="D4199">
        <v>59</v>
      </c>
      <c r="E4199">
        <v>146</v>
      </c>
      <c r="F4199">
        <v>8</v>
      </c>
      <c r="G4199" t="s">
        <v>2306</v>
      </c>
      <c r="H4199" t="s">
        <v>6879</v>
      </c>
      <c r="I4199" t="str">
        <f t="shared" si="65"/>
        <v>INSERT INTO [Object](ObjectID,FingerprintID,TypeID,Height,Width,User_Entry,Small_Description) VALUES(4197,466,108,59,146,8,N'Column #1')</v>
      </c>
    </row>
    <row r="4200" spans="1:9" x14ac:dyDescent="0.3">
      <c r="A4200">
        <v>4198</v>
      </c>
      <c r="B4200">
        <v>466</v>
      </c>
      <c r="C4200">
        <v>108</v>
      </c>
      <c r="D4200">
        <v>58</v>
      </c>
      <c r="E4200">
        <v>149</v>
      </c>
      <c r="F4200">
        <v>8</v>
      </c>
      <c r="G4200" t="s">
        <v>2306</v>
      </c>
      <c r="H4200" t="s">
        <v>6880</v>
      </c>
      <c r="I4200" t="str">
        <f t="shared" si="65"/>
        <v>INSERT INTO [Object](ObjectID,FingerprintID,TypeID,Height,Width,User_Entry,Small_Description) VALUES(4198,466,108,58,149,8,N'Column #2')</v>
      </c>
    </row>
    <row r="4201" spans="1:9" x14ac:dyDescent="0.3">
      <c r="A4201">
        <v>4199</v>
      </c>
      <c r="B4201">
        <v>466</v>
      </c>
      <c r="C4201">
        <v>108</v>
      </c>
      <c r="D4201">
        <v>54</v>
      </c>
      <c r="E4201">
        <v>146</v>
      </c>
      <c r="F4201">
        <v>8</v>
      </c>
      <c r="G4201" t="s">
        <v>2306</v>
      </c>
      <c r="H4201" t="s">
        <v>6881</v>
      </c>
      <c r="I4201" t="str">
        <f t="shared" si="65"/>
        <v>INSERT INTO [Object](ObjectID,FingerprintID,TypeID,Height,Width,User_Entry,Small_Description) VALUES(4199,466,108,54,146,8,N'Column #3')</v>
      </c>
    </row>
    <row r="4202" spans="1:9" x14ac:dyDescent="0.3">
      <c r="A4202">
        <v>4200</v>
      </c>
      <c r="B4202">
        <v>466</v>
      </c>
      <c r="C4202">
        <v>108</v>
      </c>
      <c r="D4202">
        <v>106</v>
      </c>
      <c r="E4202">
        <v>199</v>
      </c>
      <c r="F4202">
        <v>8</v>
      </c>
      <c r="G4202" t="s">
        <v>2306</v>
      </c>
      <c r="H4202" t="s">
        <v>6882</v>
      </c>
      <c r="I4202" t="str">
        <f t="shared" si="65"/>
        <v>INSERT INTO [Object](ObjectID,FingerprintID,TypeID,Height,Width,User_Entry,Small_Description) VALUES(4200,466,108,106,199,8,N'Column #4')</v>
      </c>
    </row>
    <row r="4203" spans="1:9" x14ac:dyDescent="0.3">
      <c r="A4203">
        <v>4201</v>
      </c>
      <c r="B4203">
        <v>466</v>
      </c>
      <c r="C4203">
        <v>108</v>
      </c>
      <c r="D4203">
        <v>52</v>
      </c>
      <c r="E4203">
        <v>146</v>
      </c>
      <c r="F4203">
        <v>8</v>
      </c>
      <c r="G4203" t="s">
        <v>2306</v>
      </c>
      <c r="H4203" t="s">
        <v>6883</v>
      </c>
      <c r="I4203" t="str">
        <f t="shared" si="65"/>
        <v>INSERT INTO [Object](ObjectID,FingerprintID,TypeID,Height,Width,User_Entry,Small_Description) VALUES(4201,466,108,52,146,8,N'Column #5')</v>
      </c>
    </row>
    <row r="4204" spans="1:9" x14ac:dyDescent="0.3">
      <c r="A4204">
        <v>4202</v>
      </c>
      <c r="B4204">
        <v>466</v>
      </c>
      <c r="C4204">
        <v>108</v>
      </c>
      <c r="D4204">
        <v>105</v>
      </c>
      <c r="E4204">
        <v>203</v>
      </c>
      <c r="F4204">
        <v>8</v>
      </c>
      <c r="G4204" t="s">
        <v>2306</v>
      </c>
      <c r="H4204" t="s">
        <v>6884</v>
      </c>
      <c r="I4204" t="str">
        <f t="shared" si="65"/>
        <v>INSERT INTO [Object](ObjectID,FingerprintID,TypeID,Height,Width,User_Entry,Small_Description) VALUES(4202,466,108,105,203,8,N'Column #6')</v>
      </c>
    </row>
    <row r="4205" spans="1:9" x14ac:dyDescent="0.3">
      <c r="A4205">
        <v>4203</v>
      </c>
      <c r="B4205">
        <v>466</v>
      </c>
      <c r="C4205">
        <v>108</v>
      </c>
      <c r="D4205">
        <v>58</v>
      </c>
      <c r="E4205">
        <v>147</v>
      </c>
      <c r="F4205">
        <v>8</v>
      </c>
      <c r="G4205" t="s">
        <v>2306</v>
      </c>
      <c r="H4205" t="s">
        <v>6885</v>
      </c>
      <c r="I4205" t="str">
        <f t="shared" si="65"/>
        <v>INSERT INTO [Object](ObjectID,FingerprintID,TypeID,Height,Width,User_Entry,Small_Description) VALUES(4203,466,108,58,147,8,N'Column #7')</v>
      </c>
    </row>
    <row r="4206" spans="1:9" x14ac:dyDescent="0.3">
      <c r="A4206">
        <v>4204</v>
      </c>
      <c r="B4206">
        <v>466</v>
      </c>
      <c r="C4206">
        <v>108</v>
      </c>
      <c r="D4206">
        <v>61</v>
      </c>
      <c r="E4206">
        <v>132</v>
      </c>
      <c r="F4206">
        <v>8</v>
      </c>
      <c r="G4206" t="s">
        <v>2306</v>
      </c>
      <c r="H4206" t="s">
        <v>6886</v>
      </c>
      <c r="I4206" t="str">
        <f t="shared" si="65"/>
        <v>INSERT INTO [Object](ObjectID,FingerprintID,TypeID,Height,Width,User_Entry,Small_Description) VALUES(4204,466,108,61,132,8,N'Column #8')</v>
      </c>
    </row>
    <row r="4207" spans="1:9" x14ac:dyDescent="0.3">
      <c r="A4207">
        <v>4205</v>
      </c>
      <c r="B4207">
        <v>466</v>
      </c>
      <c r="C4207">
        <v>108</v>
      </c>
      <c r="D4207">
        <v>106</v>
      </c>
      <c r="E4207">
        <v>193</v>
      </c>
      <c r="F4207">
        <v>8</v>
      </c>
      <c r="G4207" t="s">
        <v>2306</v>
      </c>
      <c r="H4207" t="s">
        <v>6887</v>
      </c>
      <c r="I4207" t="str">
        <f t="shared" si="65"/>
        <v>INSERT INTO [Object](ObjectID,FingerprintID,TypeID,Height,Width,User_Entry,Small_Description) VALUES(4205,466,108,106,193,8,N'Column #9')</v>
      </c>
    </row>
    <row r="4208" spans="1:9" x14ac:dyDescent="0.3">
      <c r="A4208">
        <v>4206</v>
      </c>
      <c r="B4208">
        <v>466</v>
      </c>
      <c r="C4208">
        <v>108</v>
      </c>
      <c r="D4208">
        <v>60</v>
      </c>
      <c r="E4208">
        <v>133</v>
      </c>
      <c r="F4208">
        <v>8</v>
      </c>
      <c r="G4208" t="s">
        <v>2306</v>
      </c>
      <c r="H4208" t="s">
        <v>6888</v>
      </c>
      <c r="I4208" t="str">
        <f t="shared" si="65"/>
        <v>INSERT INTO [Object](ObjectID,FingerprintID,TypeID,Height,Width,User_Entry,Small_Description) VALUES(4206,466,108,60,133,8,N'Column #10')</v>
      </c>
    </row>
    <row r="4209" spans="1:9" x14ac:dyDescent="0.3">
      <c r="A4209">
        <v>4207</v>
      </c>
      <c r="B4209">
        <v>466</v>
      </c>
      <c r="C4209">
        <v>108</v>
      </c>
      <c r="D4209">
        <v>104</v>
      </c>
      <c r="E4209">
        <v>195</v>
      </c>
      <c r="F4209">
        <v>8</v>
      </c>
      <c r="G4209" t="s">
        <v>2306</v>
      </c>
      <c r="H4209" t="s">
        <v>6889</v>
      </c>
      <c r="I4209" t="str">
        <f t="shared" si="65"/>
        <v>INSERT INTO [Object](ObjectID,FingerprintID,TypeID,Height,Width,User_Entry,Small_Description) VALUES(4207,466,108,104,195,8,N'Column #11')</v>
      </c>
    </row>
    <row r="4210" spans="1:9" x14ac:dyDescent="0.3">
      <c r="A4210">
        <v>4208</v>
      </c>
      <c r="B4210">
        <v>466</v>
      </c>
      <c r="C4210">
        <v>108</v>
      </c>
      <c r="D4210">
        <v>54</v>
      </c>
      <c r="E4210">
        <v>140</v>
      </c>
      <c r="F4210">
        <v>8</v>
      </c>
      <c r="G4210" t="s">
        <v>2306</v>
      </c>
      <c r="H4210" t="s">
        <v>6890</v>
      </c>
      <c r="I4210" t="str">
        <f t="shared" si="65"/>
        <v>INSERT INTO [Object](ObjectID,FingerprintID,TypeID,Height,Width,User_Entry,Small_Description) VALUES(4208,466,108,54,140,8,N'Column #12')</v>
      </c>
    </row>
    <row r="4211" spans="1:9" x14ac:dyDescent="0.3">
      <c r="A4211">
        <v>4209</v>
      </c>
      <c r="B4211">
        <v>466</v>
      </c>
      <c r="C4211">
        <v>108</v>
      </c>
      <c r="D4211">
        <v>59</v>
      </c>
      <c r="E4211">
        <v>131</v>
      </c>
      <c r="F4211">
        <v>8</v>
      </c>
      <c r="G4211" t="s">
        <v>2306</v>
      </c>
      <c r="H4211" t="s">
        <v>6891</v>
      </c>
      <c r="I4211" t="str">
        <f t="shared" si="65"/>
        <v>INSERT INTO [Object](ObjectID,FingerprintID,TypeID,Height,Width,User_Entry,Small_Description) VALUES(4209,466,108,59,131,8,N'Column #13')</v>
      </c>
    </row>
    <row r="4212" spans="1:9" x14ac:dyDescent="0.3">
      <c r="A4212">
        <v>4210</v>
      </c>
      <c r="B4212">
        <v>466</v>
      </c>
      <c r="C4212">
        <v>108</v>
      </c>
      <c r="D4212">
        <v>60</v>
      </c>
      <c r="E4212">
        <v>132</v>
      </c>
      <c r="F4212">
        <v>8</v>
      </c>
      <c r="G4212" t="s">
        <v>2306</v>
      </c>
      <c r="H4212" t="s">
        <v>6892</v>
      </c>
      <c r="I4212" t="str">
        <f t="shared" si="65"/>
        <v>INSERT INTO [Object](ObjectID,FingerprintID,TypeID,Height,Width,User_Entry,Small_Description) VALUES(4210,466,108,60,132,8,N'Column #14')</v>
      </c>
    </row>
    <row r="4213" spans="1:9" x14ac:dyDescent="0.3">
      <c r="A4213">
        <v>4211</v>
      </c>
      <c r="B4213">
        <v>466</v>
      </c>
      <c r="C4213">
        <v>108</v>
      </c>
      <c r="D4213">
        <v>106</v>
      </c>
      <c r="E4213">
        <v>193</v>
      </c>
      <c r="F4213">
        <v>8</v>
      </c>
      <c r="G4213" t="s">
        <v>2306</v>
      </c>
      <c r="H4213" t="s">
        <v>6893</v>
      </c>
      <c r="I4213" t="str">
        <f t="shared" si="65"/>
        <v>INSERT INTO [Object](ObjectID,FingerprintID,TypeID,Height,Width,User_Entry,Small_Description) VALUES(4211,466,108,106,193,8,N'Column #15')</v>
      </c>
    </row>
    <row r="4214" spans="1:9" x14ac:dyDescent="0.3">
      <c r="A4214">
        <v>4212</v>
      </c>
      <c r="B4214">
        <v>466</v>
      </c>
      <c r="C4214">
        <v>108</v>
      </c>
      <c r="D4214">
        <v>57</v>
      </c>
      <c r="E4214">
        <v>138</v>
      </c>
      <c r="F4214">
        <v>8</v>
      </c>
      <c r="G4214" t="s">
        <v>2306</v>
      </c>
      <c r="H4214" t="s">
        <v>6894</v>
      </c>
      <c r="I4214" t="str">
        <f t="shared" si="65"/>
        <v>INSERT INTO [Object](ObjectID,FingerprintID,TypeID,Height,Width,User_Entry,Small_Description) VALUES(4212,466,108,57,138,8,N'Column #16')</v>
      </c>
    </row>
    <row r="4215" spans="1:9" x14ac:dyDescent="0.3">
      <c r="A4215">
        <v>4213</v>
      </c>
      <c r="B4215">
        <v>466</v>
      </c>
      <c r="C4215">
        <v>108</v>
      </c>
      <c r="D4215">
        <v>105</v>
      </c>
      <c r="E4215">
        <v>186</v>
      </c>
      <c r="F4215">
        <v>8</v>
      </c>
      <c r="G4215" t="s">
        <v>2306</v>
      </c>
      <c r="H4215" t="s">
        <v>6895</v>
      </c>
      <c r="I4215" t="str">
        <f t="shared" si="65"/>
        <v>INSERT INTO [Object](ObjectID,FingerprintID,TypeID,Height,Width,User_Entry,Small_Description) VALUES(4213,466,108,105,186,8,N'Column #17')</v>
      </c>
    </row>
    <row r="4216" spans="1:9" x14ac:dyDescent="0.3">
      <c r="A4216">
        <v>4214</v>
      </c>
      <c r="B4216">
        <v>466</v>
      </c>
      <c r="C4216">
        <v>125</v>
      </c>
      <c r="D4216">
        <v>208</v>
      </c>
      <c r="E4216">
        <v>20</v>
      </c>
      <c r="F4216">
        <v>8</v>
      </c>
      <c r="G4216" t="s">
        <v>2306</v>
      </c>
      <c r="H4216" t="s">
        <v>6896</v>
      </c>
      <c r="I4216" t="str">
        <f t="shared" si="65"/>
        <v>INSERT INTO [Object](ObjectID,FingerprintID,TypeID,Height,Width,User_Entry,Small_Description) VALUES(4214,466,125,208,20,8,N'Sign Exit #22')</v>
      </c>
    </row>
    <row r="4217" spans="1:9" x14ac:dyDescent="0.3">
      <c r="A4217">
        <v>4215</v>
      </c>
      <c r="B4217">
        <v>466</v>
      </c>
      <c r="C4217">
        <v>125</v>
      </c>
      <c r="D4217">
        <v>194</v>
      </c>
      <c r="E4217">
        <v>27</v>
      </c>
      <c r="F4217">
        <v>8</v>
      </c>
      <c r="G4217" t="s">
        <v>2306</v>
      </c>
      <c r="H4217" t="s">
        <v>6897</v>
      </c>
      <c r="I4217" t="str">
        <f t="shared" si="65"/>
        <v>INSERT INTO [Object](ObjectID,FingerprintID,TypeID,Height,Width,User_Entry,Small_Description) VALUES(4215,466,125,194,27,8,N'Sign Exit #23')</v>
      </c>
    </row>
    <row r="4218" spans="1:9" x14ac:dyDescent="0.3">
      <c r="A4218">
        <v>4216</v>
      </c>
      <c r="B4218">
        <v>466</v>
      </c>
      <c r="C4218">
        <v>125</v>
      </c>
      <c r="D4218">
        <v>110</v>
      </c>
      <c r="E4218">
        <v>47</v>
      </c>
      <c r="F4218">
        <v>8</v>
      </c>
      <c r="G4218" t="s">
        <v>2306</v>
      </c>
      <c r="H4218" t="s">
        <v>6898</v>
      </c>
      <c r="I4218" t="str">
        <f t="shared" si="65"/>
        <v>INSERT INTO [Object](ObjectID,FingerprintID,TypeID,Height,Width,User_Entry,Small_Description) VALUES(4216,466,125,110,47,8,N'Sign Exit #24')</v>
      </c>
    </row>
    <row r="4219" spans="1:9" x14ac:dyDescent="0.3">
      <c r="A4219">
        <v>4217</v>
      </c>
      <c r="B4219">
        <v>466</v>
      </c>
      <c r="C4219">
        <v>125</v>
      </c>
      <c r="D4219">
        <v>102</v>
      </c>
      <c r="E4219">
        <v>51</v>
      </c>
      <c r="F4219">
        <v>8</v>
      </c>
      <c r="G4219" t="s">
        <v>2306</v>
      </c>
      <c r="H4219" t="s">
        <v>6899</v>
      </c>
      <c r="I4219" t="str">
        <f t="shared" si="65"/>
        <v>INSERT INTO [Object](ObjectID,FingerprintID,TypeID,Height,Width,User_Entry,Small_Description) VALUES(4217,466,125,102,51,8,N'Sign Exit #25')</v>
      </c>
    </row>
    <row r="4220" spans="1:9" x14ac:dyDescent="0.3">
      <c r="A4220">
        <v>4218</v>
      </c>
      <c r="B4220">
        <v>466</v>
      </c>
      <c r="C4220">
        <v>125</v>
      </c>
      <c r="D4220">
        <v>98</v>
      </c>
      <c r="E4220">
        <v>51</v>
      </c>
      <c r="F4220">
        <v>8</v>
      </c>
      <c r="G4220" t="s">
        <v>2306</v>
      </c>
      <c r="H4220" t="s">
        <v>6900</v>
      </c>
      <c r="I4220" t="str">
        <f t="shared" si="65"/>
        <v>INSERT INTO [Object](ObjectID,FingerprintID,TypeID,Height,Width,User_Entry,Small_Description) VALUES(4218,466,125,98,51,8,N'Sign Exit #26')</v>
      </c>
    </row>
    <row r="4221" spans="1:9" x14ac:dyDescent="0.3">
      <c r="A4221">
        <v>4219</v>
      </c>
      <c r="B4221">
        <v>466</v>
      </c>
      <c r="C4221">
        <v>125</v>
      </c>
      <c r="D4221">
        <v>95</v>
      </c>
      <c r="E4221">
        <v>46</v>
      </c>
      <c r="F4221">
        <v>8</v>
      </c>
      <c r="G4221" t="s">
        <v>2306</v>
      </c>
      <c r="H4221" t="s">
        <v>6901</v>
      </c>
      <c r="I4221" t="str">
        <f t="shared" si="65"/>
        <v>INSERT INTO [Object](ObjectID,FingerprintID,TypeID,Height,Width,User_Entry,Small_Description) VALUES(4219,466,125,95,46,8,N'Sign Exit #27')</v>
      </c>
    </row>
    <row r="4222" spans="1:9" x14ac:dyDescent="0.3">
      <c r="A4222">
        <v>4220</v>
      </c>
      <c r="B4222">
        <v>466</v>
      </c>
      <c r="C4222">
        <v>125</v>
      </c>
      <c r="D4222">
        <v>90</v>
      </c>
      <c r="E4222">
        <v>46</v>
      </c>
      <c r="F4222">
        <v>8</v>
      </c>
      <c r="G4222" t="s">
        <v>2306</v>
      </c>
      <c r="H4222" t="s">
        <v>6902</v>
      </c>
      <c r="I4222" t="str">
        <f t="shared" si="65"/>
        <v>INSERT INTO [Object](ObjectID,FingerprintID,TypeID,Height,Width,User_Entry,Small_Description) VALUES(4220,466,125,90,46,8,N'Sign Exit #28')</v>
      </c>
    </row>
    <row r="4223" spans="1:9" x14ac:dyDescent="0.3">
      <c r="A4223">
        <v>4221</v>
      </c>
      <c r="B4223">
        <v>466</v>
      </c>
      <c r="C4223">
        <v>125</v>
      </c>
      <c r="D4223">
        <v>96</v>
      </c>
      <c r="E4223">
        <v>44</v>
      </c>
      <c r="F4223">
        <v>8</v>
      </c>
      <c r="G4223" t="s">
        <v>2306</v>
      </c>
      <c r="H4223" t="s">
        <v>6903</v>
      </c>
      <c r="I4223" t="str">
        <f t="shared" si="65"/>
        <v>INSERT INTO [Object](ObjectID,FingerprintID,TypeID,Height,Width,User_Entry,Small_Description) VALUES(4221,466,125,96,44,8,N'Sign Exit #29')</v>
      </c>
    </row>
    <row r="4224" spans="1:9" x14ac:dyDescent="0.3">
      <c r="A4224">
        <v>4222</v>
      </c>
      <c r="B4224">
        <v>466</v>
      </c>
      <c r="C4224">
        <v>125</v>
      </c>
      <c r="D4224">
        <v>191</v>
      </c>
      <c r="E4224">
        <v>63</v>
      </c>
      <c r="F4224">
        <v>8</v>
      </c>
      <c r="G4224" t="s">
        <v>2306</v>
      </c>
      <c r="H4224" t="s">
        <v>6904</v>
      </c>
      <c r="I4224" t="str">
        <f t="shared" si="65"/>
        <v>INSERT INTO [Object](ObjectID,FingerprintID,TypeID,Height,Width,User_Entry,Small_Description) VALUES(4222,466,125,191,63,8,N'Sign Exit #30')</v>
      </c>
    </row>
    <row r="4225" spans="1:9" x14ac:dyDescent="0.3">
      <c r="A4225">
        <v>4223</v>
      </c>
      <c r="B4225">
        <v>466</v>
      </c>
      <c r="C4225">
        <v>125</v>
      </c>
      <c r="D4225">
        <v>97</v>
      </c>
      <c r="E4225">
        <v>46</v>
      </c>
      <c r="F4225">
        <v>8</v>
      </c>
      <c r="G4225" t="s">
        <v>2306</v>
      </c>
      <c r="H4225" t="s">
        <v>6905</v>
      </c>
      <c r="I4225" t="str">
        <f t="shared" si="65"/>
        <v>INSERT INTO [Object](ObjectID,FingerprintID,TypeID,Height,Width,User_Entry,Small_Description) VALUES(4223,466,125,97,46,8,N'Sign Exit #31')</v>
      </c>
    </row>
    <row r="4226" spans="1:9" x14ac:dyDescent="0.3">
      <c r="A4226">
        <v>4224</v>
      </c>
      <c r="B4226">
        <v>466</v>
      </c>
      <c r="C4226">
        <v>125</v>
      </c>
      <c r="D4226">
        <v>187</v>
      </c>
      <c r="E4226">
        <v>63</v>
      </c>
      <c r="F4226">
        <v>8</v>
      </c>
      <c r="G4226" t="s">
        <v>2306</v>
      </c>
      <c r="H4226" t="s">
        <v>6906</v>
      </c>
      <c r="I4226" t="str">
        <f t="shared" si="65"/>
        <v>INSERT INTO [Object](ObjectID,FingerprintID,TypeID,Height,Width,User_Entry,Small_Description) VALUES(4224,466,125,187,63,8,N'Sign Exit #32')</v>
      </c>
    </row>
    <row r="4227" spans="1:9" x14ac:dyDescent="0.3">
      <c r="A4227">
        <v>4225</v>
      </c>
      <c r="B4227">
        <v>466</v>
      </c>
      <c r="C4227">
        <v>125</v>
      </c>
      <c r="D4227">
        <v>99</v>
      </c>
      <c r="E4227">
        <v>44</v>
      </c>
      <c r="F4227">
        <v>8</v>
      </c>
      <c r="G4227" t="s">
        <v>2306</v>
      </c>
      <c r="H4227" t="s">
        <v>6907</v>
      </c>
      <c r="I4227" t="str">
        <f t="shared" si="65"/>
        <v>INSERT INTO [Object](ObjectID,FingerprintID,TypeID,Height,Width,User_Entry,Small_Description) VALUES(4225,466,125,99,44,8,N'Sign Exit #33')</v>
      </c>
    </row>
    <row r="4228" spans="1:9" x14ac:dyDescent="0.3">
      <c r="A4228">
        <v>4226</v>
      </c>
      <c r="B4228">
        <v>466</v>
      </c>
      <c r="C4228">
        <v>125</v>
      </c>
      <c r="D4228">
        <v>195</v>
      </c>
      <c r="E4228">
        <v>61</v>
      </c>
      <c r="F4228">
        <v>8</v>
      </c>
      <c r="G4228" t="s">
        <v>2306</v>
      </c>
      <c r="H4228" t="s">
        <v>6908</v>
      </c>
      <c r="I4228" t="str">
        <f t="shared" ref="I4228:I4291" si="66">"INSERT INTO [Object](ObjectID,FingerprintID,TypeID,Height,Width,User_Entry,Small_Description) VALUES("&amp;A4228&amp;","&amp;B4228&amp;","&amp;C4228&amp;","&amp;D4228&amp;","&amp;E4228&amp;","&amp;F4228&amp;",N'"&amp;H4228&amp;"')"</f>
        <v>INSERT INTO [Object](ObjectID,FingerprintID,TypeID,Height,Width,User_Entry,Small_Description) VALUES(4226,466,125,195,61,8,N'Sign Exit #34')</v>
      </c>
    </row>
    <row r="4229" spans="1:9" x14ac:dyDescent="0.3">
      <c r="A4229">
        <v>4227</v>
      </c>
      <c r="B4229">
        <v>466</v>
      </c>
      <c r="C4229">
        <v>125</v>
      </c>
      <c r="D4229">
        <v>97</v>
      </c>
      <c r="E4229">
        <v>45</v>
      </c>
      <c r="F4229">
        <v>8</v>
      </c>
      <c r="G4229" t="s">
        <v>2306</v>
      </c>
      <c r="H4229" t="s">
        <v>6909</v>
      </c>
      <c r="I4229" t="str">
        <f t="shared" si="66"/>
        <v>INSERT INTO [Object](ObjectID,FingerprintID,TypeID,Height,Width,User_Entry,Small_Description) VALUES(4227,466,125,97,45,8,N'Sign Exit #35')</v>
      </c>
    </row>
    <row r="4230" spans="1:9" x14ac:dyDescent="0.3">
      <c r="A4230">
        <v>4228</v>
      </c>
      <c r="B4230">
        <v>466</v>
      </c>
      <c r="C4230">
        <v>125</v>
      </c>
      <c r="D4230">
        <v>201</v>
      </c>
      <c r="E4230">
        <v>60</v>
      </c>
      <c r="F4230">
        <v>8</v>
      </c>
      <c r="G4230" t="s">
        <v>2306</v>
      </c>
      <c r="H4230" t="s">
        <v>6910</v>
      </c>
      <c r="I4230" t="str">
        <f t="shared" si="66"/>
        <v>INSERT INTO [Object](ObjectID,FingerprintID,TypeID,Height,Width,User_Entry,Small_Description) VALUES(4228,466,125,201,60,8,N'Sign Exit #36')</v>
      </c>
    </row>
    <row r="4231" spans="1:9" x14ac:dyDescent="0.3">
      <c r="A4231">
        <v>4229</v>
      </c>
      <c r="B4231">
        <v>466</v>
      </c>
      <c r="C4231">
        <v>174</v>
      </c>
      <c r="D4231">
        <v>101</v>
      </c>
      <c r="E4231">
        <v>92</v>
      </c>
      <c r="F4231">
        <v>8</v>
      </c>
      <c r="G4231" t="s">
        <v>2306</v>
      </c>
      <c r="H4231" t="s">
        <v>6911</v>
      </c>
      <c r="I4231" t="str">
        <f t="shared" si="66"/>
        <v>INSERT INTO [Object](ObjectID,FingerprintID,TypeID,Height,Width,User_Entry,Small_Description) VALUES(4229,466,174,101,92,8,N'Bowl #9')</v>
      </c>
    </row>
    <row r="4232" spans="1:9" x14ac:dyDescent="0.3">
      <c r="A4232">
        <v>4230</v>
      </c>
      <c r="B4232">
        <v>467</v>
      </c>
      <c r="C4232">
        <v>41</v>
      </c>
      <c r="D4232">
        <v>48</v>
      </c>
      <c r="E4232">
        <v>240</v>
      </c>
      <c r="F4232">
        <v>6</v>
      </c>
      <c r="G4232" t="s">
        <v>2298</v>
      </c>
      <c r="H4232" t="s">
        <v>6912</v>
      </c>
      <c r="I4232" t="str">
        <f t="shared" si="66"/>
        <v>INSERT INTO [Object](ObjectID,FingerprintID,TypeID,Height,Width,User_Entry,Small_Description) VALUES(4230,467,41,48,240,6,N'Door #35')</v>
      </c>
    </row>
    <row r="4233" spans="1:9" x14ac:dyDescent="0.3">
      <c r="A4233">
        <v>4231</v>
      </c>
      <c r="B4233">
        <v>467</v>
      </c>
      <c r="C4233">
        <v>41</v>
      </c>
      <c r="D4233">
        <v>47</v>
      </c>
      <c r="E4233">
        <v>271</v>
      </c>
      <c r="F4233">
        <v>6</v>
      </c>
      <c r="G4233" t="s">
        <v>2298</v>
      </c>
      <c r="H4233" t="s">
        <v>6913</v>
      </c>
      <c r="I4233" t="str">
        <f t="shared" si="66"/>
        <v>INSERT INTO [Object](ObjectID,FingerprintID,TypeID,Height,Width,User_Entry,Small_Description) VALUES(4231,467,41,47,271,6,N'Door #36')</v>
      </c>
    </row>
    <row r="4234" spans="1:9" x14ac:dyDescent="0.3">
      <c r="A4234">
        <v>4232</v>
      </c>
      <c r="B4234">
        <v>467</v>
      </c>
      <c r="C4234">
        <v>41</v>
      </c>
      <c r="D4234">
        <v>47</v>
      </c>
      <c r="E4234">
        <v>233</v>
      </c>
      <c r="F4234">
        <v>6</v>
      </c>
      <c r="G4234" t="s">
        <v>2298</v>
      </c>
      <c r="H4234" t="s">
        <v>6914</v>
      </c>
      <c r="I4234" t="str">
        <f t="shared" si="66"/>
        <v>INSERT INTO [Object](ObjectID,FingerprintID,TypeID,Height,Width,User_Entry,Small_Description) VALUES(4232,467,41,47,233,6,N'Door #37')</v>
      </c>
    </row>
    <row r="4235" spans="1:9" x14ac:dyDescent="0.3">
      <c r="A4235">
        <v>4233</v>
      </c>
      <c r="B4235">
        <v>467</v>
      </c>
      <c r="C4235">
        <v>41</v>
      </c>
      <c r="D4235">
        <v>37</v>
      </c>
      <c r="E4235">
        <v>247</v>
      </c>
      <c r="F4235">
        <v>6</v>
      </c>
      <c r="G4235" t="s">
        <v>2298</v>
      </c>
      <c r="H4235" t="s">
        <v>6915</v>
      </c>
      <c r="I4235" t="str">
        <f t="shared" si="66"/>
        <v>INSERT INTO [Object](ObjectID,FingerprintID,TypeID,Height,Width,User_Entry,Small_Description) VALUES(4233,467,41,37,247,6,N'Door #38')</v>
      </c>
    </row>
    <row r="4236" spans="1:9" x14ac:dyDescent="0.3">
      <c r="A4236">
        <v>4234</v>
      </c>
      <c r="B4236">
        <v>467</v>
      </c>
      <c r="C4236">
        <v>41</v>
      </c>
      <c r="D4236">
        <v>40</v>
      </c>
      <c r="E4236">
        <v>240</v>
      </c>
      <c r="F4236">
        <v>6</v>
      </c>
      <c r="G4236" t="s">
        <v>2298</v>
      </c>
      <c r="H4236" t="s">
        <v>6916</v>
      </c>
      <c r="I4236" t="str">
        <f t="shared" si="66"/>
        <v>INSERT INTO [Object](ObjectID,FingerprintID,TypeID,Height,Width,User_Entry,Small_Description) VALUES(4234,467,41,40,240,6,N'Door #39')</v>
      </c>
    </row>
    <row r="4237" spans="1:9" x14ac:dyDescent="0.3">
      <c r="A4237">
        <v>4235</v>
      </c>
      <c r="B4237">
        <v>467</v>
      </c>
      <c r="C4237">
        <v>41</v>
      </c>
      <c r="D4237">
        <v>48</v>
      </c>
      <c r="E4237">
        <v>238</v>
      </c>
      <c r="F4237">
        <v>6</v>
      </c>
      <c r="G4237" t="s">
        <v>2298</v>
      </c>
      <c r="H4237" t="s">
        <v>6917</v>
      </c>
      <c r="I4237" t="str">
        <f t="shared" si="66"/>
        <v>INSERT INTO [Object](ObjectID,FingerprintID,TypeID,Height,Width,User_Entry,Small_Description) VALUES(4235,467,41,48,238,6,N'Door #40')</v>
      </c>
    </row>
    <row r="4238" spans="1:9" x14ac:dyDescent="0.3">
      <c r="A4238">
        <v>4236</v>
      </c>
      <c r="B4238">
        <v>467</v>
      </c>
      <c r="C4238">
        <v>41</v>
      </c>
      <c r="D4238">
        <v>38</v>
      </c>
      <c r="E4238">
        <v>247</v>
      </c>
      <c r="F4238">
        <v>6</v>
      </c>
      <c r="G4238" t="s">
        <v>2298</v>
      </c>
      <c r="H4238" t="s">
        <v>6918</v>
      </c>
      <c r="I4238" t="str">
        <f t="shared" si="66"/>
        <v>INSERT INTO [Object](ObjectID,FingerprintID,TypeID,Height,Width,User_Entry,Small_Description) VALUES(4236,467,41,38,247,6,N'Door #41')</v>
      </c>
    </row>
    <row r="4239" spans="1:9" x14ac:dyDescent="0.3">
      <c r="A4239">
        <v>4237</v>
      </c>
      <c r="B4239">
        <v>467</v>
      </c>
      <c r="C4239">
        <v>57</v>
      </c>
      <c r="D4239">
        <v>86</v>
      </c>
      <c r="E4239">
        <v>90</v>
      </c>
      <c r="F4239">
        <v>6</v>
      </c>
      <c r="G4239" t="s">
        <v>2298</v>
      </c>
      <c r="H4239" t="s">
        <v>6919</v>
      </c>
      <c r="I4239" t="str">
        <f t="shared" si="66"/>
        <v>INSERT INTO [Object](ObjectID,FingerprintID,TypeID,Height,Width,User_Entry,Small_Description) VALUES(4237,467,57,86,90,6,N'Door Elevator #4')</v>
      </c>
    </row>
    <row r="4240" spans="1:9" x14ac:dyDescent="0.3">
      <c r="A4240">
        <v>4238</v>
      </c>
      <c r="B4240">
        <v>467</v>
      </c>
      <c r="C4240">
        <v>100</v>
      </c>
      <c r="D4240">
        <v>159</v>
      </c>
      <c r="E4240">
        <v>76</v>
      </c>
      <c r="F4240">
        <v>6</v>
      </c>
      <c r="G4240" t="s">
        <v>2298</v>
      </c>
      <c r="H4240" t="s">
        <v>6920</v>
      </c>
      <c r="I4240" t="str">
        <f t="shared" si="66"/>
        <v>INSERT INTO [Object](ObjectID,FingerprintID,TypeID,Height,Width,User_Entry,Small_Description) VALUES(4238,467,100,159,76,6,N'Trash Can #490')</v>
      </c>
    </row>
    <row r="4241" spans="1:9" x14ac:dyDescent="0.3">
      <c r="A4241">
        <v>4239</v>
      </c>
      <c r="B4241">
        <v>467</v>
      </c>
      <c r="C4241">
        <v>104</v>
      </c>
      <c r="D4241">
        <v>156</v>
      </c>
      <c r="E4241">
        <v>111</v>
      </c>
      <c r="F4241">
        <v>6</v>
      </c>
      <c r="G4241" t="s">
        <v>2298</v>
      </c>
      <c r="H4241" t="s">
        <v>6921</v>
      </c>
      <c r="I4241" t="str">
        <f t="shared" si="66"/>
        <v>INSERT INTO [Object](ObjectID,FingerprintID,TypeID,Height,Width,User_Entry,Small_Description) VALUES(4239,467,104,156,111,6,N'Ceiling Big #63')</v>
      </c>
    </row>
    <row r="4242" spans="1:9" x14ac:dyDescent="0.3">
      <c r="A4242">
        <v>4240</v>
      </c>
      <c r="B4242">
        <v>467</v>
      </c>
      <c r="C4242">
        <v>104</v>
      </c>
      <c r="D4242">
        <v>144</v>
      </c>
      <c r="E4242">
        <v>103</v>
      </c>
      <c r="F4242">
        <v>6</v>
      </c>
      <c r="G4242" t="s">
        <v>2298</v>
      </c>
      <c r="H4242" t="s">
        <v>6922</v>
      </c>
      <c r="I4242" t="str">
        <f t="shared" si="66"/>
        <v>INSERT INTO [Object](ObjectID,FingerprintID,TypeID,Height,Width,User_Entry,Small_Description) VALUES(4240,467,104,144,103,6,N'Ceiling Big #64')</v>
      </c>
    </row>
    <row r="4243" spans="1:9" x14ac:dyDescent="0.3">
      <c r="A4243">
        <v>4241</v>
      </c>
      <c r="B4243">
        <v>467</v>
      </c>
      <c r="C4243">
        <v>104</v>
      </c>
      <c r="D4243">
        <v>171</v>
      </c>
      <c r="E4243">
        <v>121</v>
      </c>
      <c r="F4243">
        <v>6</v>
      </c>
      <c r="G4243" t="s">
        <v>2298</v>
      </c>
      <c r="H4243" t="s">
        <v>6923</v>
      </c>
      <c r="I4243" t="str">
        <f t="shared" si="66"/>
        <v>INSERT INTO [Object](ObjectID,FingerprintID,TypeID,Height,Width,User_Entry,Small_Description) VALUES(4241,467,104,171,121,6,N'Ceiling Big #65')</v>
      </c>
    </row>
    <row r="4244" spans="1:9" x14ac:dyDescent="0.3">
      <c r="A4244">
        <v>4242</v>
      </c>
      <c r="B4244">
        <v>467</v>
      </c>
      <c r="C4244">
        <v>104</v>
      </c>
      <c r="D4244">
        <v>169</v>
      </c>
      <c r="E4244">
        <v>131</v>
      </c>
      <c r="F4244">
        <v>6</v>
      </c>
      <c r="G4244" t="s">
        <v>2298</v>
      </c>
      <c r="H4244" t="s">
        <v>6924</v>
      </c>
      <c r="I4244" t="str">
        <f t="shared" si="66"/>
        <v>INSERT INTO [Object](ObjectID,FingerprintID,TypeID,Height,Width,User_Entry,Small_Description) VALUES(4242,467,104,169,131,6,N'Ceiling Big #66')</v>
      </c>
    </row>
    <row r="4245" spans="1:9" x14ac:dyDescent="0.3">
      <c r="A4245">
        <v>4243</v>
      </c>
      <c r="B4245">
        <v>467</v>
      </c>
      <c r="C4245">
        <v>104</v>
      </c>
      <c r="D4245">
        <v>172</v>
      </c>
      <c r="E4245">
        <v>118</v>
      </c>
      <c r="F4245">
        <v>6</v>
      </c>
      <c r="G4245" t="s">
        <v>2298</v>
      </c>
      <c r="H4245" t="s">
        <v>6925</v>
      </c>
      <c r="I4245" t="str">
        <f t="shared" si="66"/>
        <v>INSERT INTO [Object](ObjectID,FingerprintID,TypeID,Height,Width,User_Entry,Small_Description) VALUES(4243,467,104,172,118,6,N'Ceiling Big #67')</v>
      </c>
    </row>
    <row r="4246" spans="1:9" x14ac:dyDescent="0.3">
      <c r="A4246">
        <v>4244</v>
      </c>
      <c r="B4246">
        <v>467</v>
      </c>
      <c r="C4246">
        <v>104</v>
      </c>
      <c r="D4246">
        <v>162</v>
      </c>
      <c r="E4246">
        <v>124</v>
      </c>
      <c r="F4246">
        <v>6</v>
      </c>
      <c r="G4246" t="s">
        <v>2298</v>
      </c>
      <c r="H4246" t="s">
        <v>6926</v>
      </c>
      <c r="I4246" t="str">
        <f t="shared" si="66"/>
        <v>INSERT INTO [Object](ObjectID,FingerprintID,TypeID,Height,Width,User_Entry,Small_Description) VALUES(4244,467,104,162,124,6,N'Ceiling Big #68')</v>
      </c>
    </row>
    <row r="4247" spans="1:9" x14ac:dyDescent="0.3">
      <c r="A4247">
        <v>4245</v>
      </c>
      <c r="B4247">
        <v>467</v>
      </c>
      <c r="C4247">
        <v>104</v>
      </c>
      <c r="D4247">
        <v>167</v>
      </c>
      <c r="E4247">
        <v>133</v>
      </c>
      <c r="F4247">
        <v>6</v>
      </c>
      <c r="G4247" t="s">
        <v>2298</v>
      </c>
      <c r="H4247" t="s">
        <v>6927</v>
      </c>
      <c r="I4247" t="str">
        <f t="shared" si="66"/>
        <v>INSERT INTO [Object](ObjectID,FingerprintID,TypeID,Height,Width,User_Entry,Small_Description) VALUES(4245,467,104,167,133,6,N'Ceiling Big #69')</v>
      </c>
    </row>
    <row r="4248" spans="1:9" x14ac:dyDescent="0.3">
      <c r="A4248">
        <v>4246</v>
      </c>
      <c r="B4248">
        <v>467</v>
      </c>
      <c r="C4248">
        <v>104</v>
      </c>
      <c r="D4248">
        <v>165</v>
      </c>
      <c r="E4248">
        <v>128</v>
      </c>
      <c r="F4248">
        <v>6</v>
      </c>
      <c r="G4248" t="s">
        <v>2298</v>
      </c>
      <c r="H4248" t="s">
        <v>6928</v>
      </c>
      <c r="I4248" t="str">
        <f t="shared" si="66"/>
        <v>INSERT INTO [Object](ObjectID,FingerprintID,TypeID,Height,Width,User_Entry,Small_Description) VALUES(4246,467,104,165,128,6,N'Ceiling Big #70')</v>
      </c>
    </row>
    <row r="4249" spans="1:9" x14ac:dyDescent="0.3">
      <c r="A4249">
        <v>4247</v>
      </c>
      <c r="B4249">
        <v>467</v>
      </c>
      <c r="C4249">
        <v>104</v>
      </c>
      <c r="D4249">
        <v>178</v>
      </c>
      <c r="E4249">
        <v>129</v>
      </c>
      <c r="F4249">
        <v>6</v>
      </c>
      <c r="G4249" t="s">
        <v>2298</v>
      </c>
      <c r="H4249" t="s">
        <v>6929</v>
      </c>
      <c r="I4249" t="str">
        <f t="shared" si="66"/>
        <v>INSERT INTO [Object](ObjectID,FingerprintID,TypeID,Height,Width,User_Entry,Small_Description) VALUES(4247,467,104,178,129,6,N'Ceiling Big #71')</v>
      </c>
    </row>
    <row r="4250" spans="1:9" x14ac:dyDescent="0.3">
      <c r="A4250">
        <v>4248</v>
      </c>
      <c r="B4250">
        <v>467</v>
      </c>
      <c r="C4250">
        <v>104</v>
      </c>
      <c r="D4250">
        <v>178</v>
      </c>
      <c r="E4250">
        <v>135</v>
      </c>
      <c r="F4250">
        <v>6</v>
      </c>
      <c r="G4250" t="s">
        <v>2298</v>
      </c>
      <c r="H4250" t="s">
        <v>6930</v>
      </c>
      <c r="I4250" t="str">
        <f t="shared" si="66"/>
        <v>INSERT INTO [Object](ObjectID,FingerprintID,TypeID,Height,Width,User_Entry,Small_Description) VALUES(4248,467,104,178,135,6,N'Ceiling Big #72')</v>
      </c>
    </row>
    <row r="4251" spans="1:9" x14ac:dyDescent="0.3">
      <c r="A4251">
        <v>4249</v>
      </c>
      <c r="B4251">
        <v>467</v>
      </c>
      <c r="C4251">
        <v>104</v>
      </c>
      <c r="D4251">
        <v>175</v>
      </c>
      <c r="E4251">
        <v>132</v>
      </c>
      <c r="F4251">
        <v>6</v>
      </c>
      <c r="G4251" t="s">
        <v>2298</v>
      </c>
      <c r="H4251" t="s">
        <v>6931</v>
      </c>
      <c r="I4251" t="str">
        <f t="shared" si="66"/>
        <v>INSERT INTO [Object](ObjectID,FingerprintID,TypeID,Height,Width,User_Entry,Small_Description) VALUES(4249,467,104,175,132,6,N'Ceiling Big #73')</v>
      </c>
    </row>
    <row r="4252" spans="1:9" x14ac:dyDescent="0.3">
      <c r="A4252">
        <v>4250</v>
      </c>
      <c r="B4252">
        <v>467</v>
      </c>
      <c r="C4252">
        <v>108</v>
      </c>
      <c r="D4252">
        <v>61</v>
      </c>
      <c r="E4252">
        <v>150</v>
      </c>
      <c r="F4252">
        <v>6</v>
      </c>
      <c r="G4252" t="s">
        <v>2298</v>
      </c>
      <c r="H4252" t="s">
        <v>6932</v>
      </c>
      <c r="I4252" t="str">
        <f t="shared" si="66"/>
        <v>INSERT INTO [Object](ObjectID,FingerprintID,TypeID,Height,Width,User_Entry,Small_Description) VALUES(4250,467,108,61,150,6,N'Column #18')</v>
      </c>
    </row>
    <row r="4253" spans="1:9" x14ac:dyDescent="0.3">
      <c r="A4253">
        <v>4251</v>
      </c>
      <c r="B4253">
        <v>467</v>
      </c>
      <c r="C4253">
        <v>108</v>
      </c>
      <c r="D4253">
        <v>61</v>
      </c>
      <c r="E4253">
        <v>159</v>
      </c>
      <c r="F4253">
        <v>6</v>
      </c>
      <c r="G4253" t="s">
        <v>2298</v>
      </c>
      <c r="H4253" t="s">
        <v>6933</v>
      </c>
      <c r="I4253" t="str">
        <f t="shared" si="66"/>
        <v>INSERT INTO [Object](ObjectID,FingerprintID,TypeID,Height,Width,User_Entry,Small_Description) VALUES(4251,467,108,61,159,6,N'Column #19')</v>
      </c>
    </row>
    <row r="4254" spans="1:9" x14ac:dyDescent="0.3">
      <c r="A4254">
        <v>4252</v>
      </c>
      <c r="B4254">
        <v>467</v>
      </c>
      <c r="C4254">
        <v>108</v>
      </c>
      <c r="D4254">
        <v>62</v>
      </c>
      <c r="E4254">
        <v>153</v>
      </c>
      <c r="F4254">
        <v>6</v>
      </c>
      <c r="G4254" t="s">
        <v>2298</v>
      </c>
      <c r="H4254" t="s">
        <v>6934</v>
      </c>
      <c r="I4254" t="str">
        <f t="shared" si="66"/>
        <v>INSERT INTO [Object](ObjectID,FingerprintID,TypeID,Height,Width,User_Entry,Small_Description) VALUES(4252,467,108,62,153,6,N'Column #20')</v>
      </c>
    </row>
    <row r="4255" spans="1:9" x14ac:dyDescent="0.3">
      <c r="A4255">
        <v>4253</v>
      </c>
      <c r="B4255">
        <v>467</v>
      </c>
      <c r="C4255">
        <v>108</v>
      </c>
      <c r="D4255">
        <v>61</v>
      </c>
      <c r="E4255">
        <v>144</v>
      </c>
      <c r="F4255">
        <v>6</v>
      </c>
      <c r="G4255" t="s">
        <v>2298</v>
      </c>
      <c r="H4255" t="s">
        <v>6935</v>
      </c>
      <c r="I4255" t="str">
        <f t="shared" si="66"/>
        <v>INSERT INTO [Object](ObjectID,FingerprintID,TypeID,Height,Width,User_Entry,Small_Description) VALUES(4253,467,108,61,144,6,N'Column #21')</v>
      </c>
    </row>
    <row r="4256" spans="1:9" x14ac:dyDescent="0.3">
      <c r="A4256">
        <v>4254</v>
      </c>
      <c r="B4256">
        <v>467</v>
      </c>
      <c r="C4256">
        <v>108</v>
      </c>
      <c r="D4256">
        <v>62</v>
      </c>
      <c r="E4256">
        <v>152</v>
      </c>
      <c r="F4256">
        <v>6</v>
      </c>
      <c r="G4256" t="s">
        <v>2298</v>
      </c>
      <c r="H4256" t="s">
        <v>6936</v>
      </c>
      <c r="I4256" t="str">
        <f t="shared" si="66"/>
        <v>INSERT INTO [Object](ObjectID,FingerprintID,TypeID,Height,Width,User_Entry,Small_Description) VALUES(4254,467,108,62,152,6,N'Column #22')</v>
      </c>
    </row>
    <row r="4257" spans="1:9" x14ac:dyDescent="0.3">
      <c r="A4257">
        <v>4255</v>
      </c>
      <c r="B4257">
        <v>467</v>
      </c>
      <c r="C4257">
        <v>108</v>
      </c>
      <c r="D4257">
        <v>65</v>
      </c>
      <c r="E4257">
        <v>152</v>
      </c>
      <c r="F4257">
        <v>6</v>
      </c>
      <c r="G4257" t="s">
        <v>2298</v>
      </c>
      <c r="H4257" t="s">
        <v>6937</v>
      </c>
      <c r="I4257" t="str">
        <f t="shared" si="66"/>
        <v>INSERT INTO [Object](ObjectID,FingerprintID,TypeID,Height,Width,User_Entry,Small_Description) VALUES(4255,467,108,65,152,6,N'Column #23')</v>
      </c>
    </row>
    <row r="4258" spans="1:9" x14ac:dyDescent="0.3">
      <c r="A4258">
        <v>4256</v>
      </c>
      <c r="B4258">
        <v>467</v>
      </c>
      <c r="C4258">
        <v>108</v>
      </c>
      <c r="D4258">
        <v>63</v>
      </c>
      <c r="E4258">
        <v>140</v>
      </c>
      <c r="F4258">
        <v>6</v>
      </c>
      <c r="G4258" t="s">
        <v>2298</v>
      </c>
      <c r="H4258" t="s">
        <v>6938</v>
      </c>
      <c r="I4258" t="str">
        <f t="shared" si="66"/>
        <v>INSERT INTO [Object](ObjectID,FingerprintID,TypeID,Height,Width,User_Entry,Small_Description) VALUES(4256,467,108,63,140,6,N'Column #24')</v>
      </c>
    </row>
    <row r="4259" spans="1:9" x14ac:dyDescent="0.3">
      <c r="A4259">
        <v>4257</v>
      </c>
      <c r="B4259">
        <v>467</v>
      </c>
      <c r="C4259">
        <v>108</v>
      </c>
      <c r="D4259">
        <v>160</v>
      </c>
      <c r="E4259">
        <v>513</v>
      </c>
      <c r="F4259">
        <v>6</v>
      </c>
      <c r="G4259" t="s">
        <v>2298</v>
      </c>
      <c r="H4259" t="s">
        <v>6939</v>
      </c>
      <c r="I4259" t="str">
        <f t="shared" si="66"/>
        <v>INSERT INTO [Object](ObjectID,FingerprintID,TypeID,Height,Width,User_Entry,Small_Description) VALUES(4257,467,108,160,513,6,N'Column #25')</v>
      </c>
    </row>
    <row r="4260" spans="1:9" x14ac:dyDescent="0.3">
      <c r="A4260">
        <v>4258</v>
      </c>
      <c r="B4260">
        <v>467</v>
      </c>
      <c r="C4260">
        <v>108</v>
      </c>
      <c r="D4260">
        <v>161</v>
      </c>
      <c r="E4260">
        <v>481</v>
      </c>
      <c r="F4260">
        <v>6</v>
      </c>
      <c r="G4260" t="s">
        <v>2298</v>
      </c>
      <c r="H4260" t="s">
        <v>6940</v>
      </c>
      <c r="I4260" t="str">
        <f t="shared" si="66"/>
        <v>INSERT INTO [Object](ObjectID,FingerprintID,TypeID,Height,Width,User_Entry,Small_Description) VALUES(4258,467,108,161,481,6,N'Column #26')</v>
      </c>
    </row>
    <row r="4261" spans="1:9" x14ac:dyDescent="0.3">
      <c r="A4261">
        <v>4259</v>
      </c>
      <c r="B4261">
        <v>467</v>
      </c>
      <c r="C4261">
        <v>108</v>
      </c>
      <c r="D4261">
        <v>59</v>
      </c>
      <c r="E4261">
        <v>136</v>
      </c>
      <c r="F4261">
        <v>6</v>
      </c>
      <c r="G4261" t="s">
        <v>2298</v>
      </c>
      <c r="H4261" t="s">
        <v>6941</v>
      </c>
      <c r="I4261" t="str">
        <f t="shared" si="66"/>
        <v>INSERT INTO [Object](ObjectID,FingerprintID,TypeID,Height,Width,User_Entry,Small_Description) VALUES(4259,467,108,59,136,6,N'Column #27')</v>
      </c>
    </row>
    <row r="4262" spans="1:9" x14ac:dyDescent="0.3">
      <c r="A4262">
        <v>4260</v>
      </c>
      <c r="B4262">
        <v>467</v>
      </c>
      <c r="C4262">
        <v>108</v>
      </c>
      <c r="D4262">
        <v>146</v>
      </c>
      <c r="E4262">
        <v>508</v>
      </c>
      <c r="F4262">
        <v>6</v>
      </c>
      <c r="G4262" t="s">
        <v>2298</v>
      </c>
      <c r="H4262" t="s">
        <v>6942</v>
      </c>
      <c r="I4262" t="str">
        <f t="shared" si="66"/>
        <v>INSERT INTO [Object](ObjectID,FingerprintID,TypeID,Height,Width,User_Entry,Small_Description) VALUES(4260,467,108,146,508,6,N'Column #28')</v>
      </c>
    </row>
    <row r="4263" spans="1:9" x14ac:dyDescent="0.3">
      <c r="A4263">
        <v>4261</v>
      </c>
      <c r="B4263">
        <v>467</v>
      </c>
      <c r="C4263">
        <v>108</v>
      </c>
      <c r="D4263">
        <v>58</v>
      </c>
      <c r="E4263">
        <v>148</v>
      </c>
      <c r="F4263">
        <v>6</v>
      </c>
      <c r="G4263" t="s">
        <v>2298</v>
      </c>
      <c r="H4263" t="s">
        <v>6943</v>
      </c>
      <c r="I4263" t="str">
        <f t="shared" si="66"/>
        <v>INSERT INTO [Object](ObjectID,FingerprintID,TypeID,Height,Width,User_Entry,Small_Description) VALUES(4261,467,108,58,148,6,N'Column #29')</v>
      </c>
    </row>
    <row r="4264" spans="1:9" x14ac:dyDescent="0.3">
      <c r="A4264">
        <v>4262</v>
      </c>
      <c r="B4264">
        <v>468</v>
      </c>
      <c r="C4264">
        <v>41</v>
      </c>
      <c r="D4264">
        <v>69</v>
      </c>
      <c r="E4264">
        <v>377</v>
      </c>
      <c r="F4264">
        <v>4</v>
      </c>
      <c r="G4264" t="s">
        <v>2290</v>
      </c>
      <c r="H4264" t="s">
        <v>6944</v>
      </c>
      <c r="I4264" t="str">
        <f t="shared" si="66"/>
        <v>INSERT INTO [Object](ObjectID,FingerprintID,TypeID,Height,Width,User_Entry,Small_Description) VALUES(4262,468,41,69,377,4,N'Door #42')</v>
      </c>
    </row>
    <row r="4265" spans="1:9" x14ac:dyDescent="0.3">
      <c r="A4265">
        <v>4263</v>
      </c>
      <c r="B4265">
        <v>468</v>
      </c>
      <c r="C4265">
        <v>41</v>
      </c>
      <c r="D4265">
        <v>64</v>
      </c>
      <c r="E4265">
        <v>469</v>
      </c>
      <c r="F4265">
        <v>4</v>
      </c>
      <c r="G4265" t="s">
        <v>2290</v>
      </c>
      <c r="H4265" t="s">
        <v>6945</v>
      </c>
      <c r="I4265" t="str">
        <f t="shared" si="66"/>
        <v>INSERT INTO [Object](ObjectID,FingerprintID,TypeID,Height,Width,User_Entry,Small_Description) VALUES(4263,468,41,64,469,4,N'Door #43')</v>
      </c>
    </row>
    <row r="4266" spans="1:9" x14ac:dyDescent="0.3">
      <c r="A4266">
        <v>4264</v>
      </c>
      <c r="B4266">
        <v>468</v>
      </c>
      <c r="C4266">
        <v>41</v>
      </c>
      <c r="D4266">
        <v>92</v>
      </c>
      <c r="E4266">
        <v>454</v>
      </c>
      <c r="F4266">
        <v>4</v>
      </c>
      <c r="G4266" t="s">
        <v>2290</v>
      </c>
      <c r="H4266" t="s">
        <v>6946</v>
      </c>
      <c r="I4266" t="str">
        <f t="shared" si="66"/>
        <v>INSERT INTO [Object](ObjectID,FingerprintID,TypeID,Height,Width,User_Entry,Small_Description) VALUES(4264,468,41,92,454,4,N'Door #44')</v>
      </c>
    </row>
    <row r="4267" spans="1:9" x14ac:dyDescent="0.3">
      <c r="A4267">
        <v>4265</v>
      </c>
      <c r="B4267">
        <v>468</v>
      </c>
      <c r="C4267">
        <v>41</v>
      </c>
      <c r="D4267">
        <v>69</v>
      </c>
      <c r="E4267">
        <v>374</v>
      </c>
      <c r="F4267">
        <v>4</v>
      </c>
      <c r="G4267" t="s">
        <v>2290</v>
      </c>
      <c r="H4267" t="s">
        <v>6947</v>
      </c>
      <c r="I4267" t="str">
        <f t="shared" si="66"/>
        <v>INSERT INTO [Object](ObjectID,FingerprintID,TypeID,Height,Width,User_Entry,Small_Description) VALUES(4265,468,41,69,374,4,N'Door #45')</v>
      </c>
    </row>
    <row r="4268" spans="1:9" x14ac:dyDescent="0.3">
      <c r="A4268">
        <v>4266</v>
      </c>
      <c r="B4268">
        <v>468</v>
      </c>
      <c r="C4268">
        <v>41</v>
      </c>
      <c r="D4268">
        <v>130</v>
      </c>
      <c r="E4268">
        <v>450</v>
      </c>
      <c r="F4268">
        <v>4</v>
      </c>
      <c r="G4268" t="s">
        <v>2290</v>
      </c>
      <c r="H4268" t="s">
        <v>6948</v>
      </c>
      <c r="I4268" t="str">
        <f t="shared" si="66"/>
        <v>INSERT INTO [Object](ObjectID,FingerprintID,TypeID,Height,Width,User_Entry,Small_Description) VALUES(4266,468,41,130,450,4,N'Door #46')</v>
      </c>
    </row>
    <row r="4269" spans="1:9" x14ac:dyDescent="0.3">
      <c r="A4269">
        <v>4267</v>
      </c>
      <c r="B4269">
        <v>468</v>
      </c>
      <c r="C4269">
        <v>41</v>
      </c>
      <c r="D4269">
        <v>67</v>
      </c>
      <c r="E4269">
        <v>365</v>
      </c>
      <c r="F4269">
        <v>4</v>
      </c>
      <c r="G4269" t="s">
        <v>2290</v>
      </c>
      <c r="H4269" t="s">
        <v>6949</v>
      </c>
      <c r="I4269" t="str">
        <f t="shared" si="66"/>
        <v>INSERT INTO [Object](ObjectID,FingerprintID,TypeID,Height,Width,User_Entry,Small_Description) VALUES(4267,468,41,67,365,4,N'Door #47')</v>
      </c>
    </row>
    <row r="4270" spans="1:9" x14ac:dyDescent="0.3">
      <c r="A4270">
        <v>4268</v>
      </c>
      <c r="B4270">
        <v>468</v>
      </c>
      <c r="C4270">
        <v>41</v>
      </c>
      <c r="D4270">
        <v>123</v>
      </c>
      <c r="E4270">
        <v>457</v>
      </c>
      <c r="F4270">
        <v>4</v>
      </c>
      <c r="G4270" t="s">
        <v>2290</v>
      </c>
      <c r="H4270" t="s">
        <v>6950</v>
      </c>
      <c r="I4270" t="str">
        <f t="shared" si="66"/>
        <v>INSERT INTO [Object](ObjectID,FingerprintID,TypeID,Height,Width,User_Entry,Small_Description) VALUES(4268,468,41,123,457,4,N'Door #48')</v>
      </c>
    </row>
    <row r="4271" spans="1:9" x14ac:dyDescent="0.3">
      <c r="A4271">
        <v>4269</v>
      </c>
      <c r="B4271">
        <v>468</v>
      </c>
      <c r="C4271">
        <v>41</v>
      </c>
      <c r="D4271">
        <v>70</v>
      </c>
      <c r="E4271">
        <v>354</v>
      </c>
      <c r="F4271">
        <v>4</v>
      </c>
      <c r="G4271" t="s">
        <v>2290</v>
      </c>
      <c r="H4271" t="s">
        <v>6951</v>
      </c>
      <c r="I4271" t="str">
        <f t="shared" si="66"/>
        <v>INSERT INTO [Object](ObjectID,FingerprintID,TypeID,Height,Width,User_Entry,Small_Description) VALUES(4269,468,41,70,354,4,N'Door #49')</v>
      </c>
    </row>
    <row r="4272" spans="1:9" x14ac:dyDescent="0.3">
      <c r="A4272">
        <v>4270</v>
      </c>
      <c r="B4272">
        <v>468</v>
      </c>
      <c r="C4272">
        <v>41</v>
      </c>
      <c r="D4272">
        <v>71</v>
      </c>
      <c r="E4272">
        <v>369</v>
      </c>
      <c r="F4272">
        <v>4</v>
      </c>
      <c r="G4272" t="s">
        <v>2290</v>
      </c>
      <c r="H4272" t="s">
        <v>6952</v>
      </c>
      <c r="I4272" t="str">
        <f t="shared" si="66"/>
        <v>INSERT INTO [Object](ObjectID,FingerprintID,TypeID,Height,Width,User_Entry,Small_Description) VALUES(4270,468,41,71,369,4,N'Door #50')</v>
      </c>
    </row>
    <row r="4273" spans="1:9" x14ac:dyDescent="0.3">
      <c r="A4273">
        <v>4271</v>
      </c>
      <c r="B4273">
        <v>468</v>
      </c>
      <c r="C4273">
        <v>41</v>
      </c>
      <c r="D4273">
        <v>97</v>
      </c>
      <c r="E4273">
        <v>464</v>
      </c>
      <c r="F4273">
        <v>4</v>
      </c>
      <c r="G4273" t="s">
        <v>2290</v>
      </c>
      <c r="H4273" t="s">
        <v>6953</v>
      </c>
      <c r="I4273" t="str">
        <f t="shared" si="66"/>
        <v>INSERT INTO [Object](ObjectID,FingerprintID,TypeID,Height,Width,User_Entry,Small_Description) VALUES(4271,468,41,97,464,4,N'Door #51')</v>
      </c>
    </row>
    <row r="4274" spans="1:9" x14ac:dyDescent="0.3">
      <c r="A4274">
        <v>4272</v>
      </c>
      <c r="B4274">
        <v>468</v>
      </c>
      <c r="C4274">
        <v>41</v>
      </c>
      <c r="D4274">
        <v>75</v>
      </c>
      <c r="E4274">
        <v>360</v>
      </c>
      <c r="F4274">
        <v>4</v>
      </c>
      <c r="G4274" t="s">
        <v>2290</v>
      </c>
      <c r="H4274" t="s">
        <v>6954</v>
      </c>
      <c r="I4274" t="str">
        <f t="shared" si="66"/>
        <v>INSERT INTO [Object](ObjectID,FingerprintID,TypeID,Height,Width,User_Entry,Small_Description) VALUES(4272,468,41,75,360,4,N'Door #52')</v>
      </c>
    </row>
    <row r="4275" spans="1:9" x14ac:dyDescent="0.3">
      <c r="A4275">
        <v>4273</v>
      </c>
      <c r="B4275">
        <v>468</v>
      </c>
      <c r="C4275">
        <v>41</v>
      </c>
      <c r="D4275">
        <v>65</v>
      </c>
      <c r="E4275">
        <v>463</v>
      </c>
      <c r="F4275">
        <v>4</v>
      </c>
      <c r="G4275" t="s">
        <v>2290</v>
      </c>
      <c r="H4275" t="s">
        <v>6955</v>
      </c>
      <c r="I4275" t="str">
        <f t="shared" si="66"/>
        <v>INSERT INTO [Object](ObjectID,FingerprintID,TypeID,Height,Width,User_Entry,Small_Description) VALUES(4273,468,41,65,463,4,N'Door #53')</v>
      </c>
    </row>
    <row r="4276" spans="1:9" x14ac:dyDescent="0.3">
      <c r="A4276">
        <v>4274</v>
      </c>
      <c r="B4276">
        <v>468</v>
      </c>
      <c r="C4276">
        <v>41</v>
      </c>
      <c r="D4276">
        <v>79</v>
      </c>
      <c r="E4276">
        <v>371</v>
      </c>
      <c r="F4276">
        <v>4</v>
      </c>
      <c r="G4276" t="s">
        <v>2290</v>
      </c>
      <c r="H4276" t="s">
        <v>6956</v>
      </c>
      <c r="I4276" t="str">
        <f t="shared" si="66"/>
        <v>INSERT INTO [Object](ObjectID,FingerprintID,TypeID,Height,Width,User_Entry,Small_Description) VALUES(4274,468,41,79,371,4,N'Door #54')</v>
      </c>
    </row>
    <row r="4277" spans="1:9" x14ac:dyDescent="0.3">
      <c r="A4277">
        <v>4275</v>
      </c>
      <c r="B4277">
        <v>468</v>
      </c>
      <c r="C4277">
        <v>41</v>
      </c>
      <c r="D4277">
        <v>55</v>
      </c>
      <c r="E4277">
        <v>477</v>
      </c>
      <c r="F4277">
        <v>4</v>
      </c>
      <c r="G4277" t="s">
        <v>2290</v>
      </c>
      <c r="H4277" t="s">
        <v>6957</v>
      </c>
      <c r="I4277" t="str">
        <f t="shared" si="66"/>
        <v>INSERT INTO [Object](ObjectID,FingerprintID,TypeID,Height,Width,User_Entry,Small_Description) VALUES(4275,468,41,55,477,4,N'Door #55')</v>
      </c>
    </row>
    <row r="4278" spans="1:9" x14ac:dyDescent="0.3">
      <c r="A4278">
        <v>4276</v>
      </c>
      <c r="B4278">
        <v>468</v>
      </c>
      <c r="C4278">
        <v>41</v>
      </c>
      <c r="D4278">
        <v>74</v>
      </c>
      <c r="E4278">
        <v>388</v>
      </c>
      <c r="F4278">
        <v>4</v>
      </c>
      <c r="G4278" t="s">
        <v>2290</v>
      </c>
      <c r="H4278" t="s">
        <v>6958</v>
      </c>
      <c r="I4278" t="str">
        <f t="shared" si="66"/>
        <v>INSERT INTO [Object](ObjectID,FingerprintID,TypeID,Height,Width,User_Entry,Small_Description) VALUES(4276,468,41,74,388,4,N'Door #56')</v>
      </c>
    </row>
    <row r="4279" spans="1:9" x14ac:dyDescent="0.3">
      <c r="A4279">
        <v>4277</v>
      </c>
      <c r="B4279">
        <v>468</v>
      </c>
      <c r="C4279">
        <v>41</v>
      </c>
      <c r="D4279">
        <v>53</v>
      </c>
      <c r="E4279">
        <v>494</v>
      </c>
      <c r="F4279">
        <v>4</v>
      </c>
      <c r="G4279" t="s">
        <v>2290</v>
      </c>
      <c r="H4279" t="s">
        <v>6959</v>
      </c>
      <c r="I4279" t="str">
        <f t="shared" si="66"/>
        <v>INSERT INTO [Object](ObjectID,FingerprintID,TypeID,Height,Width,User_Entry,Small_Description) VALUES(4277,468,41,53,494,4,N'Door #57')</v>
      </c>
    </row>
    <row r="4280" spans="1:9" x14ac:dyDescent="0.3">
      <c r="A4280">
        <v>4278</v>
      </c>
      <c r="B4280">
        <v>468</v>
      </c>
      <c r="C4280">
        <v>41</v>
      </c>
      <c r="D4280">
        <v>78</v>
      </c>
      <c r="E4280">
        <v>384</v>
      </c>
      <c r="F4280">
        <v>4</v>
      </c>
      <c r="G4280" t="s">
        <v>2290</v>
      </c>
      <c r="H4280" t="s">
        <v>6960</v>
      </c>
      <c r="I4280" t="str">
        <f t="shared" si="66"/>
        <v>INSERT INTO [Object](ObjectID,FingerprintID,TypeID,Height,Width,User_Entry,Small_Description) VALUES(4278,468,41,78,384,4,N'Door #58')</v>
      </c>
    </row>
    <row r="4281" spans="1:9" x14ac:dyDescent="0.3">
      <c r="A4281">
        <v>4279</v>
      </c>
      <c r="B4281">
        <v>468</v>
      </c>
      <c r="C4281">
        <v>41</v>
      </c>
      <c r="D4281">
        <v>55</v>
      </c>
      <c r="E4281">
        <v>474</v>
      </c>
      <c r="F4281">
        <v>4</v>
      </c>
      <c r="G4281" t="s">
        <v>2290</v>
      </c>
      <c r="H4281" t="s">
        <v>6961</v>
      </c>
      <c r="I4281" t="str">
        <f t="shared" si="66"/>
        <v>INSERT INTO [Object](ObjectID,FingerprintID,TypeID,Height,Width,User_Entry,Small_Description) VALUES(4279,468,41,55,474,4,N'Door #59')</v>
      </c>
    </row>
    <row r="4282" spans="1:9" x14ac:dyDescent="0.3">
      <c r="A4282">
        <v>4280</v>
      </c>
      <c r="B4282">
        <v>468</v>
      </c>
      <c r="C4282">
        <v>41</v>
      </c>
      <c r="D4282">
        <v>76</v>
      </c>
      <c r="E4282">
        <v>379</v>
      </c>
      <c r="F4282">
        <v>4</v>
      </c>
      <c r="G4282" t="s">
        <v>2290</v>
      </c>
      <c r="H4282" t="s">
        <v>6962</v>
      </c>
      <c r="I4282" t="str">
        <f t="shared" si="66"/>
        <v>INSERT INTO [Object](ObjectID,FingerprintID,TypeID,Height,Width,User_Entry,Small_Description) VALUES(4280,468,41,76,379,4,N'Door #60')</v>
      </c>
    </row>
    <row r="4283" spans="1:9" x14ac:dyDescent="0.3">
      <c r="A4283">
        <v>4281</v>
      </c>
      <c r="B4283">
        <v>468</v>
      </c>
      <c r="C4283">
        <v>41</v>
      </c>
      <c r="D4283">
        <v>54</v>
      </c>
      <c r="E4283">
        <v>471</v>
      </c>
      <c r="F4283">
        <v>4</v>
      </c>
      <c r="G4283" t="s">
        <v>2290</v>
      </c>
      <c r="H4283" t="s">
        <v>6963</v>
      </c>
      <c r="I4283" t="str">
        <f t="shared" si="66"/>
        <v>INSERT INTO [Object](ObjectID,FingerprintID,TypeID,Height,Width,User_Entry,Small_Description) VALUES(4281,468,41,54,471,4,N'Door #61')</v>
      </c>
    </row>
    <row r="4284" spans="1:9" x14ac:dyDescent="0.3">
      <c r="A4284">
        <v>4282</v>
      </c>
      <c r="B4284">
        <v>468</v>
      </c>
      <c r="C4284">
        <v>41</v>
      </c>
      <c r="D4284">
        <v>84</v>
      </c>
      <c r="E4284">
        <v>279</v>
      </c>
      <c r="F4284">
        <v>4</v>
      </c>
      <c r="G4284" t="s">
        <v>2290</v>
      </c>
      <c r="H4284" t="s">
        <v>6964</v>
      </c>
      <c r="I4284" t="str">
        <f t="shared" si="66"/>
        <v>INSERT INTO [Object](ObjectID,FingerprintID,TypeID,Height,Width,User_Entry,Small_Description) VALUES(4282,468,41,84,279,4,N'Door #62')</v>
      </c>
    </row>
    <row r="4285" spans="1:9" x14ac:dyDescent="0.3">
      <c r="A4285">
        <v>4283</v>
      </c>
      <c r="B4285">
        <v>468</v>
      </c>
      <c r="C4285">
        <v>71</v>
      </c>
      <c r="D4285">
        <v>91</v>
      </c>
      <c r="E4285">
        <v>81</v>
      </c>
      <c r="F4285">
        <v>4</v>
      </c>
      <c r="G4285" t="s">
        <v>2290</v>
      </c>
      <c r="H4285" t="s">
        <v>6965</v>
      </c>
      <c r="I4285" t="str">
        <f t="shared" si="66"/>
        <v>INSERT INTO [Object](ObjectID,FingerprintID,TypeID,Height,Width,User_Entry,Small_Description) VALUES(4283,468,71,91,81,4,N'Handle Door Blue Interior #33')</v>
      </c>
    </row>
    <row r="4286" spans="1:9" x14ac:dyDescent="0.3">
      <c r="A4286">
        <v>4284</v>
      </c>
      <c r="B4286">
        <v>468</v>
      </c>
      <c r="C4286">
        <v>100</v>
      </c>
      <c r="D4286">
        <v>144</v>
      </c>
      <c r="E4286">
        <v>86</v>
      </c>
      <c r="F4286">
        <v>4</v>
      </c>
      <c r="G4286" t="s">
        <v>2290</v>
      </c>
      <c r="H4286" t="s">
        <v>6966</v>
      </c>
      <c r="I4286" t="str">
        <f t="shared" si="66"/>
        <v>INSERT INTO [Object](ObjectID,FingerprintID,TypeID,Height,Width,User_Entry,Small_Description) VALUES(4284,468,100,144,86,4,N'Trash Can #491')</v>
      </c>
    </row>
    <row r="4287" spans="1:9" x14ac:dyDescent="0.3">
      <c r="A4287">
        <v>4285</v>
      </c>
      <c r="B4287">
        <v>468</v>
      </c>
      <c r="C4287">
        <v>104</v>
      </c>
      <c r="D4287">
        <v>154</v>
      </c>
      <c r="E4287">
        <v>134</v>
      </c>
      <c r="F4287">
        <v>4</v>
      </c>
      <c r="G4287" t="s">
        <v>2290</v>
      </c>
      <c r="H4287" t="s">
        <v>6967</v>
      </c>
      <c r="I4287" t="str">
        <f t="shared" si="66"/>
        <v>INSERT INTO [Object](ObjectID,FingerprintID,TypeID,Height,Width,User_Entry,Small_Description) VALUES(4285,468,104,154,134,4,N'Ceiling Big #74')</v>
      </c>
    </row>
    <row r="4288" spans="1:9" x14ac:dyDescent="0.3">
      <c r="A4288">
        <v>4286</v>
      </c>
      <c r="B4288">
        <v>468</v>
      </c>
      <c r="C4288">
        <v>104</v>
      </c>
      <c r="D4288">
        <v>166</v>
      </c>
      <c r="E4288">
        <v>133</v>
      </c>
      <c r="F4288">
        <v>4</v>
      </c>
      <c r="G4288" t="s">
        <v>2290</v>
      </c>
      <c r="H4288" t="s">
        <v>6968</v>
      </c>
      <c r="I4288" t="str">
        <f t="shared" si="66"/>
        <v>INSERT INTO [Object](ObjectID,FingerprintID,TypeID,Height,Width,User_Entry,Small_Description) VALUES(4286,468,104,166,133,4,N'Ceiling Big #75')</v>
      </c>
    </row>
    <row r="4289" spans="1:9" x14ac:dyDescent="0.3">
      <c r="A4289">
        <v>4287</v>
      </c>
      <c r="B4289">
        <v>468</v>
      </c>
      <c r="C4289">
        <v>104</v>
      </c>
      <c r="D4289">
        <v>150</v>
      </c>
      <c r="E4289">
        <v>140</v>
      </c>
      <c r="F4289">
        <v>4</v>
      </c>
      <c r="G4289" t="s">
        <v>2290</v>
      </c>
      <c r="H4289" t="s">
        <v>6969</v>
      </c>
      <c r="I4289" t="str">
        <f t="shared" si="66"/>
        <v>INSERT INTO [Object](ObjectID,FingerprintID,TypeID,Height,Width,User_Entry,Small_Description) VALUES(4287,468,104,150,140,4,N'Ceiling Big #76')</v>
      </c>
    </row>
    <row r="4290" spans="1:9" x14ac:dyDescent="0.3">
      <c r="A4290">
        <v>4288</v>
      </c>
      <c r="B4290">
        <v>468</v>
      </c>
      <c r="C4290">
        <v>104</v>
      </c>
      <c r="D4290">
        <v>167</v>
      </c>
      <c r="E4290">
        <v>138</v>
      </c>
      <c r="F4290">
        <v>4</v>
      </c>
      <c r="G4290" t="s">
        <v>2290</v>
      </c>
      <c r="H4290" t="s">
        <v>6970</v>
      </c>
      <c r="I4290" t="str">
        <f t="shared" si="66"/>
        <v>INSERT INTO [Object](ObjectID,FingerprintID,TypeID,Height,Width,User_Entry,Small_Description) VALUES(4288,468,104,167,138,4,N'Ceiling Big #77')</v>
      </c>
    </row>
    <row r="4291" spans="1:9" x14ac:dyDescent="0.3">
      <c r="A4291">
        <v>4289</v>
      </c>
      <c r="B4291">
        <v>468</v>
      </c>
      <c r="C4291">
        <v>104</v>
      </c>
      <c r="D4291">
        <v>161</v>
      </c>
      <c r="E4291">
        <v>138</v>
      </c>
      <c r="F4291">
        <v>4</v>
      </c>
      <c r="G4291" t="s">
        <v>2290</v>
      </c>
      <c r="H4291" t="s">
        <v>6971</v>
      </c>
      <c r="I4291" t="str">
        <f t="shared" si="66"/>
        <v>INSERT INTO [Object](ObjectID,FingerprintID,TypeID,Height,Width,User_Entry,Small_Description) VALUES(4289,468,104,161,138,4,N'Ceiling Big #78')</v>
      </c>
    </row>
    <row r="4292" spans="1:9" x14ac:dyDescent="0.3">
      <c r="A4292">
        <v>4290</v>
      </c>
      <c r="B4292">
        <v>468</v>
      </c>
      <c r="C4292">
        <v>104</v>
      </c>
      <c r="D4292">
        <v>159</v>
      </c>
      <c r="E4292">
        <v>141</v>
      </c>
      <c r="F4292">
        <v>4</v>
      </c>
      <c r="G4292" t="s">
        <v>2290</v>
      </c>
      <c r="H4292" t="s">
        <v>6972</v>
      </c>
      <c r="I4292" t="str">
        <f t="shared" ref="I4292:I4355" si="67">"INSERT INTO [Object](ObjectID,FingerprintID,TypeID,Height,Width,User_Entry,Small_Description) VALUES("&amp;A4292&amp;","&amp;B4292&amp;","&amp;C4292&amp;","&amp;D4292&amp;","&amp;E4292&amp;","&amp;F4292&amp;",N'"&amp;H4292&amp;"')"</f>
        <v>INSERT INTO [Object](ObjectID,FingerprintID,TypeID,Height,Width,User_Entry,Small_Description) VALUES(4290,468,104,159,141,4,N'Ceiling Big #79')</v>
      </c>
    </row>
    <row r="4293" spans="1:9" x14ac:dyDescent="0.3">
      <c r="A4293">
        <v>4291</v>
      </c>
      <c r="B4293">
        <v>468</v>
      </c>
      <c r="C4293">
        <v>104</v>
      </c>
      <c r="D4293">
        <v>156</v>
      </c>
      <c r="E4293">
        <v>145</v>
      </c>
      <c r="F4293">
        <v>4</v>
      </c>
      <c r="G4293" t="s">
        <v>2290</v>
      </c>
      <c r="H4293" t="s">
        <v>6973</v>
      </c>
      <c r="I4293" t="str">
        <f t="shared" si="67"/>
        <v>INSERT INTO [Object](ObjectID,FingerprintID,TypeID,Height,Width,User_Entry,Small_Description) VALUES(4291,468,104,156,145,4,N'Ceiling Big #80')</v>
      </c>
    </row>
    <row r="4294" spans="1:9" x14ac:dyDescent="0.3">
      <c r="A4294">
        <v>4292</v>
      </c>
      <c r="B4294">
        <v>468</v>
      </c>
      <c r="C4294">
        <v>104</v>
      </c>
      <c r="D4294">
        <v>163</v>
      </c>
      <c r="E4294">
        <v>144</v>
      </c>
      <c r="F4294">
        <v>4</v>
      </c>
      <c r="G4294" t="s">
        <v>2290</v>
      </c>
      <c r="H4294" t="s">
        <v>6974</v>
      </c>
      <c r="I4294" t="str">
        <f t="shared" si="67"/>
        <v>INSERT INTO [Object](ObjectID,FingerprintID,TypeID,Height,Width,User_Entry,Small_Description) VALUES(4292,468,104,163,144,4,N'Ceiling Big #81')</v>
      </c>
    </row>
    <row r="4295" spans="1:9" x14ac:dyDescent="0.3">
      <c r="A4295">
        <v>4293</v>
      </c>
      <c r="B4295">
        <v>468</v>
      </c>
      <c r="C4295">
        <v>104</v>
      </c>
      <c r="D4295">
        <v>163</v>
      </c>
      <c r="E4295">
        <v>125</v>
      </c>
      <c r="F4295">
        <v>4</v>
      </c>
      <c r="G4295" t="s">
        <v>2290</v>
      </c>
      <c r="H4295" t="s">
        <v>6975</v>
      </c>
      <c r="I4295" t="str">
        <f t="shared" si="67"/>
        <v>INSERT INTO [Object](ObjectID,FingerprintID,TypeID,Height,Width,User_Entry,Small_Description) VALUES(4293,468,104,163,125,4,N'Ceiling Big #82')</v>
      </c>
    </row>
    <row r="4296" spans="1:9" x14ac:dyDescent="0.3">
      <c r="A4296">
        <v>4294</v>
      </c>
      <c r="B4296">
        <v>468</v>
      </c>
      <c r="C4296">
        <v>104</v>
      </c>
      <c r="D4296">
        <v>158</v>
      </c>
      <c r="E4296">
        <v>133</v>
      </c>
      <c r="F4296">
        <v>4</v>
      </c>
      <c r="G4296" t="s">
        <v>2290</v>
      </c>
      <c r="H4296" t="s">
        <v>6976</v>
      </c>
      <c r="I4296" t="str">
        <f t="shared" si="67"/>
        <v>INSERT INTO [Object](ObjectID,FingerprintID,TypeID,Height,Width,User_Entry,Small_Description) VALUES(4294,468,104,158,133,4,N'Ceiling Big #83')</v>
      </c>
    </row>
    <row r="4297" spans="1:9" x14ac:dyDescent="0.3">
      <c r="A4297">
        <v>4295</v>
      </c>
      <c r="B4297">
        <v>468</v>
      </c>
      <c r="C4297">
        <v>108</v>
      </c>
      <c r="D4297">
        <v>159</v>
      </c>
      <c r="E4297">
        <v>437</v>
      </c>
      <c r="F4297">
        <v>4</v>
      </c>
      <c r="G4297" t="s">
        <v>2290</v>
      </c>
      <c r="H4297" t="s">
        <v>6977</v>
      </c>
      <c r="I4297" t="str">
        <f t="shared" si="67"/>
        <v>INSERT INTO [Object](ObjectID,FingerprintID,TypeID,Height,Width,User_Entry,Small_Description) VALUES(4295,468,108,159,437,4,N'Column #30')</v>
      </c>
    </row>
    <row r="4298" spans="1:9" x14ac:dyDescent="0.3">
      <c r="A4298">
        <v>4296</v>
      </c>
      <c r="B4298">
        <v>468</v>
      </c>
      <c r="C4298">
        <v>108</v>
      </c>
      <c r="D4298">
        <v>137</v>
      </c>
      <c r="E4298">
        <v>478</v>
      </c>
      <c r="F4298">
        <v>4</v>
      </c>
      <c r="G4298" t="s">
        <v>2290</v>
      </c>
      <c r="H4298" t="s">
        <v>6978</v>
      </c>
      <c r="I4298" t="str">
        <f t="shared" si="67"/>
        <v>INSERT INTO [Object](ObjectID,FingerprintID,TypeID,Height,Width,User_Entry,Small_Description) VALUES(4296,468,108,137,478,4,N'Column #31')</v>
      </c>
    </row>
    <row r="4299" spans="1:9" x14ac:dyDescent="0.3">
      <c r="A4299">
        <v>4297</v>
      </c>
      <c r="B4299">
        <v>468</v>
      </c>
      <c r="C4299">
        <v>108</v>
      </c>
      <c r="D4299">
        <v>89</v>
      </c>
      <c r="E4299">
        <v>218</v>
      </c>
      <c r="F4299">
        <v>4</v>
      </c>
      <c r="G4299" t="s">
        <v>2290</v>
      </c>
      <c r="H4299" t="s">
        <v>6979</v>
      </c>
      <c r="I4299" t="str">
        <f t="shared" si="67"/>
        <v>INSERT INTO [Object](ObjectID,FingerprintID,TypeID,Height,Width,User_Entry,Small_Description) VALUES(4297,468,108,89,218,4,N'Column #32')</v>
      </c>
    </row>
    <row r="4300" spans="1:9" x14ac:dyDescent="0.3">
      <c r="A4300">
        <v>4298</v>
      </c>
      <c r="B4300">
        <v>468</v>
      </c>
      <c r="C4300">
        <v>108</v>
      </c>
      <c r="D4300">
        <v>90</v>
      </c>
      <c r="E4300">
        <v>211</v>
      </c>
      <c r="F4300">
        <v>4</v>
      </c>
      <c r="G4300" t="s">
        <v>2290</v>
      </c>
      <c r="H4300" t="s">
        <v>6980</v>
      </c>
      <c r="I4300" t="str">
        <f t="shared" si="67"/>
        <v>INSERT INTO [Object](ObjectID,FingerprintID,TypeID,Height,Width,User_Entry,Small_Description) VALUES(4298,468,108,90,211,4,N'Column #33')</v>
      </c>
    </row>
    <row r="4301" spans="1:9" x14ac:dyDescent="0.3">
      <c r="A4301">
        <v>4299</v>
      </c>
      <c r="B4301">
        <v>468</v>
      </c>
      <c r="C4301">
        <v>108</v>
      </c>
      <c r="D4301">
        <v>73</v>
      </c>
      <c r="E4301">
        <v>223</v>
      </c>
      <c r="F4301">
        <v>4</v>
      </c>
      <c r="G4301" t="s">
        <v>2290</v>
      </c>
      <c r="H4301" t="s">
        <v>6981</v>
      </c>
      <c r="I4301" t="str">
        <f t="shared" si="67"/>
        <v>INSERT INTO [Object](ObjectID,FingerprintID,TypeID,Height,Width,User_Entry,Small_Description) VALUES(4299,468,108,73,223,4,N'Column #34')</v>
      </c>
    </row>
    <row r="4302" spans="1:9" x14ac:dyDescent="0.3">
      <c r="A4302">
        <v>4300</v>
      </c>
      <c r="B4302">
        <v>468</v>
      </c>
      <c r="C4302">
        <v>108</v>
      </c>
      <c r="D4302">
        <v>171</v>
      </c>
      <c r="E4302">
        <v>446</v>
      </c>
      <c r="F4302">
        <v>4</v>
      </c>
      <c r="G4302" t="s">
        <v>2290</v>
      </c>
      <c r="H4302" t="s">
        <v>6982</v>
      </c>
      <c r="I4302" t="str">
        <f t="shared" si="67"/>
        <v>INSERT INTO [Object](ObjectID,FingerprintID,TypeID,Height,Width,User_Entry,Small_Description) VALUES(4300,468,108,171,446,4,N'Column #35')</v>
      </c>
    </row>
    <row r="4303" spans="1:9" x14ac:dyDescent="0.3">
      <c r="A4303">
        <v>4301</v>
      </c>
      <c r="B4303">
        <v>468</v>
      </c>
      <c r="C4303">
        <v>108</v>
      </c>
      <c r="D4303">
        <v>83</v>
      </c>
      <c r="E4303">
        <v>202</v>
      </c>
      <c r="F4303">
        <v>4</v>
      </c>
      <c r="G4303" t="s">
        <v>2290</v>
      </c>
      <c r="H4303" t="s">
        <v>6983</v>
      </c>
      <c r="I4303" t="str">
        <f t="shared" si="67"/>
        <v>INSERT INTO [Object](ObjectID,FingerprintID,TypeID,Height,Width,User_Entry,Small_Description) VALUES(4301,468,108,83,202,4,N'Column #36')</v>
      </c>
    </row>
    <row r="4304" spans="1:9" x14ac:dyDescent="0.3">
      <c r="A4304">
        <v>4302</v>
      </c>
      <c r="B4304">
        <v>468</v>
      </c>
      <c r="C4304">
        <v>108</v>
      </c>
      <c r="D4304">
        <v>169</v>
      </c>
      <c r="E4304">
        <v>470</v>
      </c>
      <c r="F4304">
        <v>4</v>
      </c>
      <c r="G4304" t="s">
        <v>2290</v>
      </c>
      <c r="H4304" t="s">
        <v>6984</v>
      </c>
      <c r="I4304" t="str">
        <f t="shared" si="67"/>
        <v>INSERT INTO [Object](ObjectID,FingerprintID,TypeID,Height,Width,User_Entry,Small_Description) VALUES(4302,468,108,169,470,4,N'Column #37')</v>
      </c>
    </row>
    <row r="4305" spans="1:9" x14ac:dyDescent="0.3">
      <c r="A4305">
        <v>4303</v>
      </c>
      <c r="B4305">
        <v>468</v>
      </c>
      <c r="C4305">
        <v>108</v>
      </c>
      <c r="D4305">
        <v>92</v>
      </c>
      <c r="E4305">
        <v>214</v>
      </c>
      <c r="F4305">
        <v>4</v>
      </c>
      <c r="G4305" t="s">
        <v>2290</v>
      </c>
      <c r="H4305" t="s">
        <v>6985</v>
      </c>
      <c r="I4305" t="str">
        <f t="shared" si="67"/>
        <v>INSERT INTO [Object](ObjectID,FingerprintID,TypeID,Height,Width,User_Entry,Small_Description) VALUES(4303,468,108,92,214,4,N'Column #38')</v>
      </c>
    </row>
    <row r="4306" spans="1:9" x14ac:dyDescent="0.3">
      <c r="A4306">
        <v>4304</v>
      </c>
      <c r="B4306">
        <v>468</v>
      </c>
      <c r="C4306">
        <v>108</v>
      </c>
      <c r="D4306">
        <v>172</v>
      </c>
      <c r="E4306">
        <v>438</v>
      </c>
      <c r="F4306">
        <v>4</v>
      </c>
      <c r="G4306" t="s">
        <v>2290</v>
      </c>
      <c r="H4306" t="s">
        <v>6986</v>
      </c>
      <c r="I4306" t="str">
        <f t="shared" si="67"/>
        <v>INSERT INTO [Object](ObjectID,FingerprintID,TypeID,Height,Width,User_Entry,Small_Description) VALUES(4304,468,108,172,438,4,N'Column #39')</v>
      </c>
    </row>
    <row r="4307" spans="1:9" x14ac:dyDescent="0.3">
      <c r="A4307">
        <v>4305</v>
      </c>
      <c r="B4307">
        <v>468</v>
      </c>
      <c r="C4307">
        <v>108</v>
      </c>
      <c r="D4307">
        <v>91</v>
      </c>
      <c r="E4307">
        <v>215</v>
      </c>
      <c r="F4307">
        <v>4</v>
      </c>
      <c r="G4307" t="s">
        <v>2290</v>
      </c>
      <c r="H4307" t="s">
        <v>6987</v>
      </c>
      <c r="I4307" t="str">
        <f t="shared" si="67"/>
        <v>INSERT INTO [Object](ObjectID,FingerprintID,TypeID,Height,Width,User_Entry,Small_Description) VALUES(4305,468,108,91,215,4,N'Column #40')</v>
      </c>
    </row>
    <row r="4308" spans="1:9" x14ac:dyDescent="0.3">
      <c r="A4308">
        <v>4306</v>
      </c>
      <c r="B4308">
        <v>468</v>
      </c>
      <c r="C4308">
        <v>108</v>
      </c>
      <c r="D4308">
        <v>174</v>
      </c>
      <c r="E4308">
        <v>446</v>
      </c>
      <c r="F4308">
        <v>4</v>
      </c>
      <c r="G4308" t="s">
        <v>2290</v>
      </c>
      <c r="H4308" t="s">
        <v>6988</v>
      </c>
      <c r="I4308" t="str">
        <f t="shared" si="67"/>
        <v>INSERT INTO [Object](ObjectID,FingerprintID,TypeID,Height,Width,User_Entry,Small_Description) VALUES(4306,468,108,174,446,4,N'Column #41')</v>
      </c>
    </row>
    <row r="4309" spans="1:9" x14ac:dyDescent="0.3">
      <c r="A4309">
        <v>4307</v>
      </c>
      <c r="B4309">
        <v>468</v>
      </c>
      <c r="C4309">
        <v>108</v>
      </c>
      <c r="D4309">
        <v>88</v>
      </c>
      <c r="E4309">
        <v>220</v>
      </c>
      <c r="F4309">
        <v>4</v>
      </c>
      <c r="G4309" t="s">
        <v>2290</v>
      </c>
      <c r="H4309" t="s">
        <v>6989</v>
      </c>
      <c r="I4309" t="str">
        <f t="shared" si="67"/>
        <v>INSERT INTO [Object](ObjectID,FingerprintID,TypeID,Height,Width,User_Entry,Small_Description) VALUES(4307,468,108,88,220,4,N'Column #42')</v>
      </c>
    </row>
    <row r="4310" spans="1:9" x14ac:dyDescent="0.3">
      <c r="A4310">
        <v>4308</v>
      </c>
      <c r="B4310">
        <v>469</v>
      </c>
      <c r="C4310">
        <v>100</v>
      </c>
      <c r="D4310">
        <v>156</v>
      </c>
      <c r="E4310">
        <v>70</v>
      </c>
      <c r="F4310">
        <v>9</v>
      </c>
      <c r="G4310" t="s">
        <v>2310</v>
      </c>
      <c r="H4310" t="s">
        <v>6990</v>
      </c>
      <c r="I4310" t="str">
        <f t="shared" si="67"/>
        <v>INSERT INTO [Object](ObjectID,FingerprintID,TypeID,Height,Width,User_Entry,Small_Description) VALUES(4308,469,100,156,70,9,N'Trash Can #492')</v>
      </c>
    </row>
    <row r="4311" spans="1:9" x14ac:dyDescent="0.3">
      <c r="A4311">
        <v>4309</v>
      </c>
      <c r="B4311">
        <v>469</v>
      </c>
      <c r="C4311">
        <v>104</v>
      </c>
      <c r="D4311">
        <v>230</v>
      </c>
      <c r="E4311">
        <v>71</v>
      </c>
      <c r="F4311">
        <v>9</v>
      </c>
      <c r="G4311" t="s">
        <v>2310</v>
      </c>
      <c r="H4311" t="s">
        <v>6991</v>
      </c>
      <c r="I4311" t="str">
        <f t="shared" si="67"/>
        <v>INSERT INTO [Object](ObjectID,FingerprintID,TypeID,Height,Width,User_Entry,Small_Description) VALUES(4309,469,104,230,71,9,N'Ceiling Big #84')</v>
      </c>
    </row>
    <row r="4312" spans="1:9" x14ac:dyDescent="0.3">
      <c r="A4312">
        <v>4310</v>
      </c>
      <c r="B4312">
        <v>469</v>
      </c>
      <c r="C4312">
        <v>104</v>
      </c>
      <c r="D4312">
        <v>229</v>
      </c>
      <c r="E4312">
        <v>73</v>
      </c>
      <c r="F4312">
        <v>9</v>
      </c>
      <c r="G4312" t="s">
        <v>2310</v>
      </c>
      <c r="H4312" t="s">
        <v>6992</v>
      </c>
      <c r="I4312" t="str">
        <f t="shared" si="67"/>
        <v>INSERT INTO [Object](ObjectID,FingerprintID,TypeID,Height,Width,User_Entry,Small_Description) VALUES(4310,469,104,229,73,9,N'Ceiling Big #85')</v>
      </c>
    </row>
    <row r="4313" spans="1:9" x14ac:dyDescent="0.3">
      <c r="A4313">
        <v>4311</v>
      </c>
      <c r="B4313">
        <v>469</v>
      </c>
      <c r="C4313">
        <v>104</v>
      </c>
      <c r="D4313">
        <v>203</v>
      </c>
      <c r="E4313">
        <v>70</v>
      </c>
      <c r="F4313">
        <v>9</v>
      </c>
      <c r="G4313" t="s">
        <v>2310</v>
      </c>
      <c r="H4313" t="s">
        <v>6993</v>
      </c>
      <c r="I4313" t="str">
        <f t="shared" si="67"/>
        <v>INSERT INTO [Object](ObjectID,FingerprintID,TypeID,Height,Width,User_Entry,Small_Description) VALUES(4311,469,104,203,70,9,N'Ceiling Big #86')</v>
      </c>
    </row>
    <row r="4314" spans="1:9" x14ac:dyDescent="0.3">
      <c r="A4314">
        <v>4312</v>
      </c>
      <c r="B4314">
        <v>469</v>
      </c>
      <c r="C4314">
        <v>104</v>
      </c>
      <c r="D4314">
        <v>206</v>
      </c>
      <c r="E4314">
        <v>69</v>
      </c>
      <c r="F4314">
        <v>9</v>
      </c>
      <c r="G4314" t="s">
        <v>2310</v>
      </c>
      <c r="H4314" t="s">
        <v>6994</v>
      </c>
      <c r="I4314" t="str">
        <f t="shared" si="67"/>
        <v>INSERT INTO [Object](ObjectID,FingerprintID,TypeID,Height,Width,User_Entry,Small_Description) VALUES(4312,469,104,206,69,9,N'Ceiling Big #87')</v>
      </c>
    </row>
    <row r="4315" spans="1:9" x14ac:dyDescent="0.3">
      <c r="A4315">
        <v>4313</v>
      </c>
      <c r="B4315">
        <v>469</v>
      </c>
      <c r="C4315">
        <v>104</v>
      </c>
      <c r="D4315">
        <v>200</v>
      </c>
      <c r="E4315">
        <v>72</v>
      </c>
      <c r="F4315">
        <v>9</v>
      </c>
      <c r="G4315" t="s">
        <v>2310</v>
      </c>
      <c r="H4315" t="s">
        <v>6995</v>
      </c>
      <c r="I4315" t="str">
        <f t="shared" si="67"/>
        <v>INSERT INTO [Object](ObjectID,FingerprintID,TypeID,Height,Width,User_Entry,Small_Description) VALUES(4313,469,104,200,72,9,N'Ceiling Big #88')</v>
      </c>
    </row>
    <row r="4316" spans="1:9" x14ac:dyDescent="0.3">
      <c r="A4316">
        <v>4314</v>
      </c>
      <c r="B4316">
        <v>469</v>
      </c>
      <c r="C4316">
        <v>104</v>
      </c>
      <c r="D4316">
        <v>217</v>
      </c>
      <c r="E4316">
        <v>65</v>
      </c>
      <c r="F4316">
        <v>9</v>
      </c>
      <c r="G4316" t="s">
        <v>2310</v>
      </c>
      <c r="H4316" t="s">
        <v>6996</v>
      </c>
      <c r="I4316" t="str">
        <f t="shared" si="67"/>
        <v>INSERT INTO [Object](ObjectID,FingerprintID,TypeID,Height,Width,User_Entry,Small_Description) VALUES(4314,469,104,217,65,9,N'Ceiling Big #89')</v>
      </c>
    </row>
    <row r="4317" spans="1:9" x14ac:dyDescent="0.3">
      <c r="A4317">
        <v>4315</v>
      </c>
      <c r="B4317">
        <v>469</v>
      </c>
      <c r="C4317">
        <v>104</v>
      </c>
      <c r="D4317">
        <v>224</v>
      </c>
      <c r="E4317">
        <v>72</v>
      </c>
      <c r="F4317">
        <v>9</v>
      </c>
      <c r="G4317" t="s">
        <v>2310</v>
      </c>
      <c r="H4317" t="s">
        <v>6997</v>
      </c>
      <c r="I4317" t="str">
        <f t="shared" si="67"/>
        <v>INSERT INTO [Object](ObjectID,FingerprintID,TypeID,Height,Width,User_Entry,Small_Description) VALUES(4315,469,104,224,72,9,N'Ceiling Big #90')</v>
      </c>
    </row>
    <row r="4318" spans="1:9" x14ac:dyDescent="0.3">
      <c r="A4318">
        <v>4316</v>
      </c>
      <c r="B4318">
        <v>469</v>
      </c>
      <c r="C4318">
        <v>104</v>
      </c>
      <c r="D4318">
        <v>197</v>
      </c>
      <c r="E4318">
        <v>72</v>
      </c>
      <c r="F4318">
        <v>9</v>
      </c>
      <c r="G4318" t="s">
        <v>2310</v>
      </c>
      <c r="H4318" t="s">
        <v>6998</v>
      </c>
      <c r="I4318" t="str">
        <f t="shared" si="67"/>
        <v>INSERT INTO [Object](ObjectID,FingerprintID,TypeID,Height,Width,User_Entry,Small_Description) VALUES(4316,469,104,197,72,9,N'Ceiling Big #91')</v>
      </c>
    </row>
    <row r="4319" spans="1:9" x14ac:dyDescent="0.3">
      <c r="A4319">
        <v>4317</v>
      </c>
      <c r="B4319">
        <v>469</v>
      </c>
      <c r="C4319">
        <v>104</v>
      </c>
      <c r="D4319">
        <v>190</v>
      </c>
      <c r="E4319">
        <v>71</v>
      </c>
      <c r="F4319">
        <v>9</v>
      </c>
      <c r="G4319" t="s">
        <v>2310</v>
      </c>
      <c r="H4319" t="s">
        <v>6999</v>
      </c>
      <c r="I4319" t="str">
        <f t="shared" si="67"/>
        <v>INSERT INTO [Object](ObjectID,FingerprintID,TypeID,Height,Width,User_Entry,Small_Description) VALUES(4317,469,104,190,71,9,N'Ceiling Big #92')</v>
      </c>
    </row>
    <row r="4320" spans="1:9" x14ac:dyDescent="0.3">
      <c r="A4320">
        <v>4318</v>
      </c>
      <c r="B4320">
        <v>469</v>
      </c>
      <c r="C4320">
        <v>104</v>
      </c>
      <c r="D4320">
        <v>204</v>
      </c>
      <c r="E4320">
        <v>67</v>
      </c>
      <c r="F4320">
        <v>9</v>
      </c>
      <c r="G4320" t="s">
        <v>2310</v>
      </c>
      <c r="H4320" t="s">
        <v>7000</v>
      </c>
      <c r="I4320" t="str">
        <f t="shared" si="67"/>
        <v>INSERT INTO [Object](ObjectID,FingerprintID,TypeID,Height,Width,User_Entry,Small_Description) VALUES(4318,469,104,204,67,9,N'Ceiling Big #93')</v>
      </c>
    </row>
    <row r="4321" spans="1:9" x14ac:dyDescent="0.3">
      <c r="A4321">
        <v>4319</v>
      </c>
      <c r="B4321">
        <v>469</v>
      </c>
      <c r="C4321">
        <v>113</v>
      </c>
      <c r="D4321">
        <v>99</v>
      </c>
      <c r="E4321">
        <v>469</v>
      </c>
      <c r="F4321">
        <v>9</v>
      </c>
      <c r="G4321" t="s">
        <v>2310</v>
      </c>
      <c r="H4321" t="s">
        <v>7001</v>
      </c>
      <c r="I4321" t="str">
        <f t="shared" si="67"/>
        <v>INSERT INTO [Object](ObjectID,FingerprintID,TypeID,Height,Width,User_Entry,Small_Description) VALUES(4319,469,113,99,469,9,N'Door W/Window #214')</v>
      </c>
    </row>
    <row r="4322" spans="1:9" x14ac:dyDescent="0.3">
      <c r="A4322">
        <v>4320</v>
      </c>
      <c r="B4322">
        <v>469</v>
      </c>
      <c r="C4322">
        <v>113</v>
      </c>
      <c r="D4322">
        <v>100</v>
      </c>
      <c r="E4322">
        <v>440</v>
      </c>
      <c r="F4322">
        <v>9</v>
      </c>
      <c r="G4322" t="s">
        <v>2310</v>
      </c>
      <c r="H4322" t="s">
        <v>7002</v>
      </c>
      <c r="I4322" t="str">
        <f t="shared" si="67"/>
        <v>INSERT INTO [Object](ObjectID,FingerprintID,TypeID,Height,Width,User_Entry,Small_Description) VALUES(4320,469,113,100,440,9,N'Door W/Window #215')</v>
      </c>
    </row>
    <row r="4323" spans="1:9" x14ac:dyDescent="0.3">
      <c r="A4323">
        <v>4321</v>
      </c>
      <c r="B4323">
        <v>469</v>
      </c>
      <c r="C4323">
        <v>113</v>
      </c>
      <c r="D4323">
        <v>100</v>
      </c>
      <c r="E4323">
        <v>448</v>
      </c>
      <c r="F4323">
        <v>9</v>
      </c>
      <c r="G4323" t="s">
        <v>2310</v>
      </c>
      <c r="H4323" t="s">
        <v>7003</v>
      </c>
      <c r="I4323" t="str">
        <f t="shared" si="67"/>
        <v>INSERT INTO [Object](ObjectID,FingerprintID,TypeID,Height,Width,User_Entry,Small_Description) VALUES(4321,469,113,100,448,9,N'Door W/Window #216')</v>
      </c>
    </row>
    <row r="4324" spans="1:9" x14ac:dyDescent="0.3">
      <c r="A4324">
        <v>4322</v>
      </c>
      <c r="B4324">
        <v>469</v>
      </c>
      <c r="C4324">
        <v>113</v>
      </c>
      <c r="D4324">
        <v>93</v>
      </c>
      <c r="E4324">
        <v>445</v>
      </c>
      <c r="F4324">
        <v>9</v>
      </c>
      <c r="G4324" t="s">
        <v>2310</v>
      </c>
      <c r="H4324" t="s">
        <v>7004</v>
      </c>
      <c r="I4324" t="str">
        <f t="shared" si="67"/>
        <v>INSERT INTO [Object](ObjectID,FingerprintID,TypeID,Height,Width,User_Entry,Small_Description) VALUES(4322,469,113,93,445,9,N'Door W/Window #217')</v>
      </c>
    </row>
    <row r="4325" spans="1:9" x14ac:dyDescent="0.3">
      <c r="A4325">
        <v>4323</v>
      </c>
      <c r="B4325">
        <v>469</v>
      </c>
      <c r="C4325">
        <v>113</v>
      </c>
      <c r="D4325">
        <v>98</v>
      </c>
      <c r="E4325">
        <v>443</v>
      </c>
      <c r="F4325">
        <v>9</v>
      </c>
      <c r="G4325" t="s">
        <v>2310</v>
      </c>
      <c r="H4325" t="s">
        <v>7005</v>
      </c>
      <c r="I4325" t="str">
        <f t="shared" si="67"/>
        <v>INSERT INTO [Object](ObjectID,FingerprintID,TypeID,Height,Width,User_Entry,Small_Description) VALUES(4323,469,113,98,443,9,N'Door W/Window #218')</v>
      </c>
    </row>
    <row r="4326" spans="1:9" x14ac:dyDescent="0.3">
      <c r="A4326">
        <v>4324</v>
      </c>
      <c r="B4326">
        <v>469</v>
      </c>
      <c r="C4326">
        <v>113</v>
      </c>
      <c r="D4326">
        <v>84</v>
      </c>
      <c r="E4326">
        <v>450</v>
      </c>
      <c r="F4326">
        <v>9</v>
      </c>
      <c r="G4326" t="s">
        <v>2310</v>
      </c>
      <c r="H4326" t="s">
        <v>7006</v>
      </c>
      <c r="I4326" t="str">
        <f t="shared" si="67"/>
        <v>INSERT INTO [Object](ObjectID,FingerprintID,TypeID,Height,Width,User_Entry,Small_Description) VALUES(4324,469,113,84,450,9,N'Door W/Window #219')</v>
      </c>
    </row>
    <row r="4327" spans="1:9" x14ac:dyDescent="0.3">
      <c r="A4327">
        <v>4325</v>
      </c>
      <c r="B4327">
        <v>469</v>
      </c>
      <c r="C4327">
        <v>113</v>
      </c>
      <c r="D4327">
        <v>85</v>
      </c>
      <c r="E4327">
        <v>452</v>
      </c>
      <c r="F4327">
        <v>9</v>
      </c>
      <c r="G4327" t="s">
        <v>2310</v>
      </c>
      <c r="H4327" t="s">
        <v>7007</v>
      </c>
      <c r="I4327" t="str">
        <f t="shared" si="67"/>
        <v>INSERT INTO [Object](ObjectID,FingerprintID,TypeID,Height,Width,User_Entry,Small_Description) VALUES(4325,469,113,85,452,9,N'Door W/Window #220')</v>
      </c>
    </row>
    <row r="4328" spans="1:9" x14ac:dyDescent="0.3">
      <c r="A4328">
        <v>4326</v>
      </c>
      <c r="B4328">
        <v>469</v>
      </c>
      <c r="C4328">
        <v>113</v>
      </c>
      <c r="D4328">
        <v>91</v>
      </c>
      <c r="E4328">
        <v>445</v>
      </c>
      <c r="F4328">
        <v>9</v>
      </c>
      <c r="G4328" t="s">
        <v>2310</v>
      </c>
      <c r="H4328" t="s">
        <v>7008</v>
      </c>
      <c r="I4328" t="str">
        <f t="shared" si="67"/>
        <v>INSERT INTO [Object](ObjectID,FingerprintID,TypeID,Height,Width,User_Entry,Small_Description) VALUES(4326,469,113,91,445,9,N'Door W/Window #221')</v>
      </c>
    </row>
    <row r="4329" spans="1:9" x14ac:dyDescent="0.3">
      <c r="A4329">
        <v>4327</v>
      </c>
      <c r="B4329">
        <v>469</v>
      </c>
      <c r="C4329">
        <v>114</v>
      </c>
      <c r="D4329">
        <v>135</v>
      </c>
      <c r="E4329">
        <v>249</v>
      </c>
      <c r="F4329">
        <v>9</v>
      </c>
      <c r="G4329" t="s">
        <v>2310</v>
      </c>
      <c r="H4329" t="s">
        <v>7009</v>
      </c>
      <c r="I4329" t="str">
        <f t="shared" si="67"/>
        <v>INSERT INTO [Object](ObjectID,FingerprintID,TypeID,Height,Width,User_Entry,Small_Description) VALUES(4327,469,114,135,249,9,N'Fire Hose #1')</v>
      </c>
    </row>
    <row r="4330" spans="1:9" x14ac:dyDescent="0.3">
      <c r="A4330">
        <v>4328</v>
      </c>
      <c r="B4330">
        <v>469</v>
      </c>
      <c r="C4330">
        <v>114</v>
      </c>
      <c r="D4330">
        <v>143</v>
      </c>
      <c r="E4330">
        <v>256</v>
      </c>
      <c r="F4330">
        <v>9</v>
      </c>
      <c r="G4330" t="s">
        <v>2310</v>
      </c>
      <c r="H4330" t="s">
        <v>7010</v>
      </c>
      <c r="I4330" t="str">
        <f t="shared" si="67"/>
        <v>INSERT INTO [Object](ObjectID,FingerprintID,TypeID,Height,Width,User_Entry,Small_Description) VALUES(4328,469,114,143,256,9,N'Fire Hose #2')</v>
      </c>
    </row>
    <row r="4331" spans="1:9" x14ac:dyDescent="0.3">
      <c r="A4331">
        <v>4329</v>
      </c>
      <c r="B4331">
        <v>469</v>
      </c>
      <c r="C4331">
        <v>114</v>
      </c>
      <c r="D4331">
        <v>142</v>
      </c>
      <c r="E4331">
        <v>243</v>
      </c>
      <c r="F4331">
        <v>9</v>
      </c>
      <c r="G4331" t="s">
        <v>2310</v>
      </c>
      <c r="H4331" t="s">
        <v>7011</v>
      </c>
      <c r="I4331" t="str">
        <f t="shared" si="67"/>
        <v>INSERT INTO [Object](ObjectID,FingerprintID,TypeID,Height,Width,User_Entry,Small_Description) VALUES(4329,469,114,142,243,9,N'Fire Hose #3')</v>
      </c>
    </row>
    <row r="4332" spans="1:9" x14ac:dyDescent="0.3">
      <c r="A4332">
        <v>4330</v>
      </c>
      <c r="B4332">
        <v>469</v>
      </c>
      <c r="C4332">
        <v>114</v>
      </c>
      <c r="D4332">
        <v>142</v>
      </c>
      <c r="E4332">
        <v>240</v>
      </c>
      <c r="F4332">
        <v>9</v>
      </c>
      <c r="G4332" t="s">
        <v>2310</v>
      </c>
      <c r="H4332" t="s">
        <v>7012</v>
      </c>
      <c r="I4332" t="str">
        <f t="shared" si="67"/>
        <v>INSERT INTO [Object](ObjectID,FingerprintID,TypeID,Height,Width,User_Entry,Small_Description) VALUES(4330,469,114,142,240,9,N'Fire Hose #4')</v>
      </c>
    </row>
    <row r="4333" spans="1:9" x14ac:dyDescent="0.3">
      <c r="A4333">
        <v>4331</v>
      </c>
      <c r="B4333">
        <v>469</v>
      </c>
      <c r="C4333">
        <v>114</v>
      </c>
      <c r="D4333">
        <v>128</v>
      </c>
      <c r="E4333">
        <v>265</v>
      </c>
      <c r="F4333">
        <v>9</v>
      </c>
      <c r="G4333" t="s">
        <v>2310</v>
      </c>
      <c r="H4333" t="s">
        <v>7013</v>
      </c>
      <c r="I4333" t="str">
        <f t="shared" si="67"/>
        <v>INSERT INTO [Object](ObjectID,FingerprintID,TypeID,Height,Width,User_Entry,Small_Description) VALUES(4331,469,114,128,265,9,N'Fire Hose #5')</v>
      </c>
    </row>
    <row r="4334" spans="1:9" x14ac:dyDescent="0.3">
      <c r="A4334">
        <v>4332</v>
      </c>
      <c r="B4334">
        <v>469</v>
      </c>
      <c r="C4334">
        <v>114</v>
      </c>
      <c r="D4334">
        <v>131</v>
      </c>
      <c r="E4334">
        <v>264</v>
      </c>
      <c r="F4334">
        <v>9</v>
      </c>
      <c r="G4334" t="s">
        <v>2310</v>
      </c>
      <c r="H4334" t="s">
        <v>7014</v>
      </c>
      <c r="I4334" t="str">
        <f t="shared" si="67"/>
        <v>INSERT INTO [Object](ObjectID,FingerprintID,TypeID,Height,Width,User_Entry,Small_Description) VALUES(4332,469,114,131,264,9,N'Fire Hose #6')</v>
      </c>
    </row>
    <row r="4335" spans="1:9" x14ac:dyDescent="0.3">
      <c r="A4335">
        <v>4333</v>
      </c>
      <c r="B4335">
        <v>469</v>
      </c>
      <c r="C4335">
        <v>125</v>
      </c>
      <c r="D4335">
        <v>92</v>
      </c>
      <c r="E4335">
        <v>55</v>
      </c>
      <c r="F4335">
        <v>9</v>
      </c>
      <c r="G4335" t="s">
        <v>2310</v>
      </c>
      <c r="H4335" t="s">
        <v>7015</v>
      </c>
      <c r="I4335" t="str">
        <f t="shared" si="67"/>
        <v>INSERT INTO [Object](ObjectID,FingerprintID,TypeID,Height,Width,User_Entry,Small_Description) VALUES(4333,469,125,92,55,9,N'Sign Exit #37')</v>
      </c>
    </row>
    <row r="4336" spans="1:9" x14ac:dyDescent="0.3">
      <c r="A4336">
        <v>4334</v>
      </c>
      <c r="B4336">
        <v>469</v>
      </c>
      <c r="C4336">
        <v>125</v>
      </c>
      <c r="D4336">
        <v>93</v>
      </c>
      <c r="E4336">
        <v>46</v>
      </c>
      <c r="F4336">
        <v>9</v>
      </c>
      <c r="G4336" t="s">
        <v>2310</v>
      </c>
      <c r="H4336" t="s">
        <v>7016</v>
      </c>
      <c r="I4336" t="str">
        <f t="shared" si="67"/>
        <v>INSERT INTO [Object](ObjectID,FingerprintID,TypeID,Height,Width,User_Entry,Small_Description) VALUES(4334,469,125,93,46,9,N'Sign Exit #38')</v>
      </c>
    </row>
    <row r="4337" spans="1:9" x14ac:dyDescent="0.3">
      <c r="A4337">
        <v>4335</v>
      </c>
      <c r="B4337">
        <v>469</v>
      </c>
      <c r="C4337">
        <v>125</v>
      </c>
      <c r="D4337">
        <v>98</v>
      </c>
      <c r="E4337">
        <v>62</v>
      </c>
      <c r="F4337">
        <v>9</v>
      </c>
      <c r="G4337" t="s">
        <v>2310</v>
      </c>
      <c r="H4337" t="s">
        <v>7017</v>
      </c>
      <c r="I4337" t="str">
        <f t="shared" si="67"/>
        <v>INSERT INTO [Object](ObjectID,FingerprintID,TypeID,Height,Width,User_Entry,Small_Description) VALUES(4335,469,125,98,62,9,N'Sign Exit #39')</v>
      </c>
    </row>
    <row r="4338" spans="1:9" x14ac:dyDescent="0.3">
      <c r="A4338">
        <v>4336</v>
      </c>
      <c r="B4338">
        <v>469</v>
      </c>
      <c r="C4338">
        <v>125</v>
      </c>
      <c r="D4338">
        <v>91</v>
      </c>
      <c r="E4338">
        <v>51</v>
      </c>
      <c r="F4338">
        <v>9</v>
      </c>
      <c r="G4338" t="s">
        <v>2310</v>
      </c>
      <c r="H4338" t="s">
        <v>7018</v>
      </c>
      <c r="I4338" t="str">
        <f t="shared" si="67"/>
        <v>INSERT INTO [Object](ObjectID,FingerprintID,TypeID,Height,Width,User_Entry,Small_Description) VALUES(4336,469,125,91,51,9,N'Sign Exit #40')</v>
      </c>
    </row>
    <row r="4339" spans="1:9" x14ac:dyDescent="0.3">
      <c r="A4339">
        <v>4337</v>
      </c>
      <c r="B4339">
        <v>469</v>
      </c>
      <c r="C4339">
        <v>125</v>
      </c>
      <c r="D4339">
        <v>100</v>
      </c>
      <c r="E4339">
        <v>58</v>
      </c>
      <c r="F4339">
        <v>9</v>
      </c>
      <c r="G4339" t="s">
        <v>2310</v>
      </c>
      <c r="H4339" t="s">
        <v>7019</v>
      </c>
      <c r="I4339" t="str">
        <f t="shared" si="67"/>
        <v>INSERT INTO [Object](ObjectID,FingerprintID,TypeID,Height,Width,User_Entry,Small_Description) VALUES(4337,469,125,100,58,9,N'Sign Exit #41')</v>
      </c>
    </row>
    <row r="4340" spans="1:9" x14ac:dyDescent="0.3">
      <c r="A4340">
        <v>4338</v>
      </c>
      <c r="B4340">
        <v>469</v>
      </c>
      <c r="C4340">
        <v>125</v>
      </c>
      <c r="D4340">
        <v>91</v>
      </c>
      <c r="E4340">
        <v>53</v>
      </c>
      <c r="F4340">
        <v>9</v>
      </c>
      <c r="G4340" t="s">
        <v>2310</v>
      </c>
      <c r="H4340" t="s">
        <v>7020</v>
      </c>
      <c r="I4340" t="str">
        <f t="shared" si="67"/>
        <v>INSERT INTO [Object](ObjectID,FingerprintID,TypeID,Height,Width,User_Entry,Small_Description) VALUES(4338,469,125,91,53,9,N'Sign Exit #42')</v>
      </c>
    </row>
    <row r="4341" spans="1:9" x14ac:dyDescent="0.3">
      <c r="A4341">
        <v>4339</v>
      </c>
      <c r="B4341">
        <v>469</v>
      </c>
      <c r="C4341">
        <v>125</v>
      </c>
      <c r="D4341">
        <v>95</v>
      </c>
      <c r="E4341">
        <v>54</v>
      </c>
      <c r="F4341">
        <v>9</v>
      </c>
      <c r="G4341" t="s">
        <v>2310</v>
      </c>
      <c r="H4341" t="s">
        <v>7021</v>
      </c>
      <c r="I4341" t="str">
        <f t="shared" si="67"/>
        <v>INSERT INTO [Object](ObjectID,FingerprintID,TypeID,Height,Width,User_Entry,Small_Description) VALUES(4339,469,125,95,54,9,N'Sign Exit #43')</v>
      </c>
    </row>
    <row r="4342" spans="1:9" x14ac:dyDescent="0.3">
      <c r="A4342">
        <v>4340</v>
      </c>
      <c r="B4342">
        <v>469</v>
      </c>
      <c r="C4342">
        <v>125</v>
      </c>
      <c r="D4342">
        <v>93</v>
      </c>
      <c r="E4342">
        <v>54</v>
      </c>
      <c r="F4342">
        <v>9</v>
      </c>
      <c r="G4342" t="s">
        <v>2310</v>
      </c>
      <c r="H4342" t="s">
        <v>7022</v>
      </c>
      <c r="I4342" t="str">
        <f t="shared" si="67"/>
        <v>INSERT INTO [Object](ObjectID,FingerprintID,TypeID,Height,Width,User_Entry,Small_Description) VALUES(4340,469,125,93,54,9,N'Sign Exit #44')</v>
      </c>
    </row>
    <row r="4343" spans="1:9" x14ac:dyDescent="0.3">
      <c r="A4343">
        <v>4341</v>
      </c>
      <c r="B4343">
        <v>470</v>
      </c>
      <c r="C4343">
        <v>94</v>
      </c>
      <c r="D4343">
        <v>79</v>
      </c>
      <c r="E4343">
        <v>70</v>
      </c>
      <c r="F4343">
        <v>8</v>
      </c>
      <c r="G4343" t="s">
        <v>2306</v>
      </c>
      <c r="H4343" t="s">
        <v>7023</v>
      </c>
      <c r="I4343" t="str">
        <f t="shared" si="67"/>
        <v>INSERT INTO [Object](ObjectID,FingerprintID,TypeID,Height,Width,User_Entry,Small_Description) VALUES(4341,470,94,79,70,8,N'Sign Life Saver #69')</v>
      </c>
    </row>
    <row r="4344" spans="1:9" x14ac:dyDescent="0.3">
      <c r="A4344">
        <v>4342</v>
      </c>
      <c r="B4344">
        <v>470</v>
      </c>
      <c r="C4344">
        <v>100</v>
      </c>
      <c r="D4344">
        <v>92</v>
      </c>
      <c r="E4344">
        <v>147</v>
      </c>
      <c r="F4344">
        <v>8</v>
      </c>
      <c r="G4344" t="s">
        <v>2306</v>
      </c>
      <c r="H4344" t="s">
        <v>7024</v>
      </c>
      <c r="I4344" t="str">
        <f t="shared" si="67"/>
        <v>INSERT INTO [Object](ObjectID,FingerprintID,TypeID,Height,Width,User_Entry,Small_Description) VALUES(4342,470,100,92,147,8,N'Trash Can #493')</v>
      </c>
    </row>
    <row r="4345" spans="1:9" x14ac:dyDescent="0.3">
      <c r="A4345">
        <v>4343</v>
      </c>
      <c r="B4345">
        <v>470</v>
      </c>
      <c r="C4345">
        <v>100</v>
      </c>
      <c r="D4345">
        <v>93</v>
      </c>
      <c r="E4345">
        <v>159</v>
      </c>
      <c r="F4345">
        <v>8</v>
      </c>
      <c r="G4345" t="s">
        <v>2306</v>
      </c>
      <c r="H4345" t="s">
        <v>7025</v>
      </c>
      <c r="I4345" t="str">
        <f t="shared" si="67"/>
        <v>INSERT INTO [Object](ObjectID,FingerprintID,TypeID,Height,Width,User_Entry,Small_Description) VALUES(4343,470,100,93,159,8,N'Trash Can #494')</v>
      </c>
    </row>
    <row r="4346" spans="1:9" x14ac:dyDescent="0.3">
      <c r="A4346">
        <v>4344</v>
      </c>
      <c r="B4346">
        <v>470</v>
      </c>
      <c r="C4346">
        <v>100</v>
      </c>
      <c r="D4346">
        <v>145</v>
      </c>
      <c r="E4346">
        <v>162</v>
      </c>
      <c r="F4346">
        <v>8</v>
      </c>
      <c r="G4346" t="s">
        <v>2306</v>
      </c>
      <c r="H4346" t="s">
        <v>7026</v>
      </c>
      <c r="I4346" t="str">
        <f t="shared" si="67"/>
        <v>INSERT INTO [Object](ObjectID,FingerprintID,TypeID,Height,Width,User_Entry,Small_Description) VALUES(4344,470,100,145,162,8,N'Trash Can #495')</v>
      </c>
    </row>
    <row r="4347" spans="1:9" x14ac:dyDescent="0.3">
      <c r="A4347">
        <v>4345</v>
      </c>
      <c r="B4347">
        <v>470</v>
      </c>
      <c r="C4347">
        <v>100</v>
      </c>
      <c r="D4347">
        <v>101</v>
      </c>
      <c r="E4347">
        <v>159</v>
      </c>
      <c r="F4347">
        <v>8</v>
      </c>
      <c r="G4347" t="s">
        <v>2306</v>
      </c>
      <c r="H4347" t="s">
        <v>7027</v>
      </c>
      <c r="I4347" t="str">
        <f t="shared" si="67"/>
        <v>INSERT INTO [Object](ObjectID,FingerprintID,TypeID,Height,Width,User_Entry,Small_Description) VALUES(4345,470,100,101,159,8,N'Trash Can #496')</v>
      </c>
    </row>
    <row r="4348" spans="1:9" x14ac:dyDescent="0.3">
      <c r="A4348">
        <v>4346</v>
      </c>
      <c r="B4348">
        <v>470</v>
      </c>
      <c r="C4348">
        <v>100</v>
      </c>
      <c r="D4348">
        <v>102</v>
      </c>
      <c r="E4348">
        <v>163</v>
      </c>
      <c r="F4348">
        <v>8</v>
      </c>
      <c r="G4348" t="s">
        <v>2306</v>
      </c>
      <c r="H4348" t="s">
        <v>7028</v>
      </c>
      <c r="I4348" t="str">
        <f t="shared" si="67"/>
        <v>INSERT INTO [Object](ObjectID,FingerprintID,TypeID,Height,Width,User_Entry,Small_Description) VALUES(4346,470,100,102,163,8,N'Trash Can #497')</v>
      </c>
    </row>
    <row r="4349" spans="1:9" x14ac:dyDescent="0.3">
      <c r="A4349">
        <v>4347</v>
      </c>
      <c r="B4349">
        <v>470</v>
      </c>
      <c r="C4349">
        <v>100</v>
      </c>
      <c r="D4349">
        <v>90</v>
      </c>
      <c r="E4349">
        <v>159</v>
      </c>
      <c r="F4349">
        <v>8</v>
      </c>
      <c r="G4349" t="s">
        <v>2306</v>
      </c>
      <c r="H4349" t="s">
        <v>7029</v>
      </c>
      <c r="I4349" t="str">
        <f t="shared" si="67"/>
        <v>INSERT INTO [Object](ObjectID,FingerprintID,TypeID,Height,Width,User_Entry,Small_Description) VALUES(4347,470,100,90,159,8,N'Trash Can #498')</v>
      </c>
    </row>
    <row r="4350" spans="1:9" x14ac:dyDescent="0.3">
      <c r="A4350">
        <v>4348</v>
      </c>
      <c r="B4350">
        <v>470</v>
      </c>
      <c r="C4350">
        <v>100</v>
      </c>
      <c r="D4350">
        <v>98</v>
      </c>
      <c r="E4350">
        <v>160</v>
      </c>
      <c r="F4350">
        <v>8</v>
      </c>
      <c r="G4350" t="s">
        <v>2306</v>
      </c>
      <c r="H4350" t="s">
        <v>7030</v>
      </c>
      <c r="I4350" t="str">
        <f t="shared" si="67"/>
        <v>INSERT INTO [Object](ObjectID,FingerprintID,TypeID,Height,Width,User_Entry,Small_Description) VALUES(4348,470,100,98,160,8,N'Trash Can #499')</v>
      </c>
    </row>
    <row r="4351" spans="1:9" x14ac:dyDescent="0.3">
      <c r="A4351">
        <v>4349</v>
      </c>
      <c r="B4351">
        <v>470</v>
      </c>
      <c r="C4351">
        <v>100</v>
      </c>
      <c r="D4351">
        <v>83</v>
      </c>
      <c r="E4351">
        <v>150</v>
      </c>
      <c r="F4351">
        <v>8</v>
      </c>
      <c r="G4351" t="s">
        <v>2306</v>
      </c>
      <c r="H4351" t="s">
        <v>7031</v>
      </c>
      <c r="I4351" t="str">
        <f t="shared" si="67"/>
        <v>INSERT INTO [Object](ObjectID,FingerprintID,TypeID,Height,Width,User_Entry,Small_Description) VALUES(4349,470,100,83,150,8,N'Trash Can #500')</v>
      </c>
    </row>
    <row r="4352" spans="1:9" x14ac:dyDescent="0.3">
      <c r="A4352">
        <v>4350</v>
      </c>
      <c r="B4352">
        <v>470</v>
      </c>
      <c r="C4352">
        <v>100</v>
      </c>
      <c r="D4352">
        <v>90</v>
      </c>
      <c r="E4352">
        <v>154</v>
      </c>
      <c r="F4352">
        <v>8</v>
      </c>
      <c r="G4352" t="s">
        <v>2306</v>
      </c>
      <c r="H4352" t="s">
        <v>7032</v>
      </c>
      <c r="I4352" t="str">
        <f t="shared" si="67"/>
        <v>INSERT INTO [Object](ObjectID,FingerprintID,TypeID,Height,Width,User_Entry,Small_Description) VALUES(4350,470,100,90,154,8,N'Trash Can #501')</v>
      </c>
    </row>
    <row r="4353" spans="1:9" x14ac:dyDescent="0.3">
      <c r="A4353">
        <v>4351</v>
      </c>
      <c r="B4353">
        <v>470</v>
      </c>
      <c r="C4353">
        <v>100</v>
      </c>
      <c r="D4353">
        <v>88</v>
      </c>
      <c r="E4353">
        <v>95</v>
      </c>
      <c r="F4353">
        <v>8</v>
      </c>
      <c r="G4353" t="s">
        <v>2306</v>
      </c>
      <c r="H4353" t="s">
        <v>7033</v>
      </c>
      <c r="I4353" t="str">
        <f t="shared" si="67"/>
        <v>INSERT INTO [Object](ObjectID,FingerprintID,TypeID,Height,Width,User_Entry,Small_Description) VALUES(4351,470,100,88,95,8,N'Trash Can #502')</v>
      </c>
    </row>
    <row r="4354" spans="1:9" x14ac:dyDescent="0.3">
      <c r="A4354">
        <v>4352</v>
      </c>
      <c r="B4354">
        <v>470</v>
      </c>
      <c r="C4354">
        <v>100</v>
      </c>
      <c r="D4354">
        <v>92</v>
      </c>
      <c r="E4354">
        <v>149</v>
      </c>
      <c r="F4354">
        <v>8</v>
      </c>
      <c r="G4354" t="s">
        <v>2306</v>
      </c>
      <c r="H4354" t="s">
        <v>7034</v>
      </c>
      <c r="I4354" t="str">
        <f t="shared" si="67"/>
        <v>INSERT INTO [Object](ObjectID,FingerprintID,TypeID,Height,Width,User_Entry,Small_Description) VALUES(4352,470,100,92,149,8,N'Trash Can #503')</v>
      </c>
    </row>
    <row r="4355" spans="1:9" x14ac:dyDescent="0.3">
      <c r="A4355">
        <v>4353</v>
      </c>
      <c r="B4355">
        <v>470</v>
      </c>
      <c r="C4355">
        <v>100</v>
      </c>
      <c r="D4355">
        <v>99</v>
      </c>
      <c r="E4355">
        <v>150</v>
      </c>
      <c r="F4355">
        <v>8</v>
      </c>
      <c r="G4355" t="s">
        <v>2306</v>
      </c>
      <c r="H4355" t="s">
        <v>7035</v>
      </c>
      <c r="I4355" t="str">
        <f t="shared" si="67"/>
        <v>INSERT INTO [Object](ObjectID,FingerprintID,TypeID,Height,Width,User_Entry,Small_Description) VALUES(4353,470,100,99,150,8,N'Trash Can #504')</v>
      </c>
    </row>
    <row r="4356" spans="1:9" x14ac:dyDescent="0.3">
      <c r="A4356">
        <v>4354</v>
      </c>
      <c r="B4356">
        <v>470</v>
      </c>
      <c r="C4356">
        <v>100</v>
      </c>
      <c r="D4356">
        <v>92</v>
      </c>
      <c r="E4356">
        <v>147</v>
      </c>
      <c r="F4356">
        <v>8</v>
      </c>
      <c r="G4356" t="s">
        <v>2306</v>
      </c>
      <c r="H4356" t="s">
        <v>7036</v>
      </c>
      <c r="I4356" t="str">
        <f t="shared" ref="I4356:I4419" si="68">"INSERT INTO [Object](ObjectID,FingerprintID,TypeID,Height,Width,User_Entry,Small_Description) VALUES("&amp;A4356&amp;","&amp;B4356&amp;","&amp;C4356&amp;","&amp;D4356&amp;","&amp;E4356&amp;","&amp;F4356&amp;",N'"&amp;H4356&amp;"')"</f>
        <v>INSERT INTO [Object](ObjectID,FingerprintID,TypeID,Height,Width,User_Entry,Small_Description) VALUES(4354,470,100,92,147,8,N'Trash Can #505')</v>
      </c>
    </row>
    <row r="4357" spans="1:9" x14ac:dyDescent="0.3">
      <c r="A4357">
        <v>4355</v>
      </c>
      <c r="B4357">
        <v>470</v>
      </c>
      <c r="C4357">
        <v>103</v>
      </c>
      <c r="D4357">
        <v>193</v>
      </c>
      <c r="E4357">
        <v>77</v>
      </c>
      <c r="F4357">
        <v>8</v>
      </c>
      <c r="G4357" t="s">
        <v>2306</v>
      </c>
      <c r="H4357" t="s">
        <v>7037</v>
      </c>
      <c r="I4357" t="str">
        <f t="shared" si="68"/>
        <v>INSERT INTO [Object](ObjectID,FingerprintID,TypeID,Height,Width,User_Entry,Small_Description) VALUES(4355,470,103,193,77,8,N'Ceiling Small #38')</v>
      </c>
    </row>
    <row r="4358" spans="1:9" x14ac:dyDescent="0.3">
      <c r="A4358">
        <v>4356</v>
      </c>
      <c r="B4358">
        <v>470</v>
      </c>
      <c r="C4358">
        <v>124</v>
      </c>
      <c r="D4358">
        <v>174</v>
      </c>
      <c r="E4358">
        <v>246</v>
      </c>
      <c r="F4358">
        <v>8</v>
      </c>
      <c r="G4358" t="s">
        <v>2306</v>
      </c>
      <c r="H4358" t="s">
        <v>7038</v>
      </c>
      <c r="I4358" t="str">
        <f t="shared" si="68"/>
        <v>INSERT INTO [Object](ObjectID,FingerprintID,TypeID,Height,Width,User_Entry,Small_Description) VALUES(4356,470,124,174,246,8,N'Sign Names #95')</v>
      </c>
    </row>
    <row r="4359" spans="1:9" x14ac:dyDescent="0.3">
      <c r="A4359">
        <v>4357</v>
      </c>
      <c r="B4359">
        <v>470</v>
      </c>
      <c r="C4359">
        <v>124</v>
      </c>
      <c r="D4359">
        <v>179</v>
      </c>
      <c r="E4359">
        <v>249</v>
      </c>
      <c r="F4359">
        <v>8</v>
      </c>
      <c r="G4359" t="s">
        <v>2306</v>
      </c>
      <c r="H4359" t="s">
        <v>7039</v>
      </c>
      <c r="I4359" t="str">
        <f t="shared" si="68"/>
        <v>INSERT INTO [Object](ObjectID,FingerprintID,TypeID,Height,Width,User_Entry,Small_Description) VALUES(4357,470,124,179,249,8,N'Sign Names #96')</v>
      </c>
    </row>
    <row r="4360" spans="1:9" x14ac:dyDescent="0.3">
      <c r="A4360">
        <v>4358</v>
      </c>
      <c r="B4360">
        <v>470</v>
      </c>
      <c r="C4360">
        <v>124</v>
      </c>
      <c r="D4360">
        <v>180</v>
      </c>
      <c r="E4360">
        <v>256</v>
      </c>
      <c r="F4360">
        <v>8</v>
      </c>
      <c r="G4360" t="s">
        <v>2306</v>
      </c>
      <c r="H4360" t="s">
        <v>7040</v>
      </c>
      <c r="I4360" t="str">
        <f t="shared" si="68"/>
        <v>INSERT INTO [Object](ObjectID,FingerprintID,TypeID,Height,Width,User_Entry,Small_Description) VALUES(4358,470,124,180,256,8,N'Sign Names #97')</v>
      </c>
    </row>
    <row r="4361" spans="1:9" x14ac:dyDescent="0.3">
      <c r="A4361">
        <v>4359</v>
      </c>
      <c r="B4361">
        <v>470</v>
      </c>
      <c r="C4361">
        <v>124</v>
      </c>
      <c r="D4361">
        <v>181</v>
      </c>
      <c r="E4361">
        <v>248</v>
      </c>
      <c r="F4361">
        <v>8</v>
      </c>
      <c r="G4361" t="s">
        <v>2306</v>
      </c>
      <c r="H4361" t="s">
        <v>7041</v>
      </c>
      <c r="I4361" t="str">
        <f t="shared" si="68"/>
        <v>INSERT INTO [Object](ObjectID,FingerprintID,TypeID,Height,Width,User_Entry,Small_Description) VALUES(4359,470,124,181,248,8,N'Sign Names #98')</v>
      </c>
    </row>
    <row r="4362" spans="1:9" x14ac:dyDescent="0.3">
      <c r="A4362">
        <v>4360</v>
      </c>
      <c r="B4362">
        <v>470</v>
      </c>
      <c r="C4362">
        <v>124</v>
      </c>
      <c r="D4362">
        <v>181</v>
      </c>
      <c r="E4362">
        <v>240</v>
      </c>
      <c r="F4362">
        <v>8</v>
      </c>
      <c r="G4362" t="s">
        <v>2306</v>
      </c>
      <c r="H4362" t="s">
        <v>7042</v>
      </c>
      <c r="I4362" t="str">
        <f t="shared" si="68"/>
        <v>INSERT INTO [Object](ObjectID,FingerprintID,TypeID,Height,Width,User_Entry,Small_Description) VALUES(4360,470,124,181,240,8,N'Sign Names #99')</v>
      </c>
    </row>
    <row r="4363" spans="1:9" x14ac:dyDescent="0.3">
      <c r="A4363">
        <v>4361</v>
      </c>
      <c r="B4363">
        <v>470</v>
      </c>
      <c r="C4363">
        <v>124</v>
      </c>
      <c r="D4363">
        <v>175</v>
      </c>
      <c r="E4363">
        <v>245</v>
      </c>
      <c r="F4363">
        <v>8</v>
      </c>
      <c r="G4363" t="s">
        <v>2306</v>
      </c>
      <c r="H4363" t="s">
        <v>7043</v>
      </c>
      <c r="I4363" t="str">
        <f t="shared" si="68"/>
        <v>INSERT INTO [Object](ObjectID,FingerprintID,TypeID,Height,Width,User_Entry,Small_Description) VALUES(4361,470,124,175,245,8,N'Sign Names #100')</v>
      </c>
    </row>
    <row r="4364" spans="1:9" x14ac:dyDescent="0.3">
      <c r="A4364">
        <v>4362</v>
      </c>
      <c r="B4364">
        <v>470</v>
      </c>
      <c r="C4364">
        <v>124</v>
      </c>
      <c r="D4364">
        <v>169</v>
      </c>
      <c r="E4364">
        <v>226</v>
      </c>
      <c r="F4364">
        <v>8</v>
      </c>
      <c r="G4364" t="s">
        <v>2306</v>
      </c>
      <c r="H4364" t="s">
        <v>7044</v>
      </c>
      <c r="I4364" t="str">
        <f t="shared" si="68"/>
        <v>INSERT INTO [Object](ObjectID,FingerprintID,TypeID,Height,Width,User_Entry,Small_Description) VALUES(4362,470,124,169,226,8,N'Sign Names #101')</v>
      </c>
    </row>
    <row r="4365" spans="1:9" x14ac:dyDescent="0.3">
      <c r="A4365">
        <v>4363</v>
      </c>
      <c r="B4365">
        <v>470</v>
      </c>
      <c r="C4365">
        <v>124</v>
      </c>
      <c r="D4365">
        <v>169</v>
      </c>
      <c r="E4365">
        <v>214</v>
      </c>
      <c r="F4365">
        <v>8</v>
      </c>
      <c r="G4365" t="s">
        <v>2306</v>
      </c>
      <c r="H4365" t="s">
        <v>7045</v>
      </c>
      <c r="I4365" t="str">
        <f t="shared" si="68"/>
        <v>INSERT INTO [Object](ObjectID,FingerprintID,TypeID,Height,Width,User_Entry,Small_Description) VALUES(4363,470,124,169,214,8,N'Sign Names #102')</v>
      </c>
    </row>
    <row r="4366" spans="1:9" x14ac:dyDescent="0.3">
      <c r="A4366">
        <v>4364</v>
      </c>
      <c r="B4366">
        <v>470</v>
      </c>
      <c r="C4366">
        <v>124</v>
      </c>
      <c r="D4366">
        <v>167</v>
      </c>
      <c r="E4366">
        <v>210</v>
      </c>
      <c r="F4366">
        <v>8</v>
      </c>
      <c r="G4366" t="s">
        <v>2306</v>
      </c>
      <c r="H4366" t="s">
        <v>7046</v>
      </c>
      <c r="I4366" t="str">
        <f t="shared" si="68"/>
        <v>INSERT INTO [Object](ObjectID,FingerprintID,TypeID,Height,Width,User_Entry,Small_Description) VALUES(4364,470,124,167,210,8,N'Sign Names #103')</v>
      </c>
    </row>
    <row r="4367" spans="1:9" x14ac:dyDescent="0.3">
      <c r="A4367">
        <v>4365</v>
      </c>
      <c r="B4367">
        <v>470</v>
      </c>
      <c r="C4367">
        <v>124</v>
      </c>
      <c r="D4367">
        <v>170</v>
      </c>
      <c r="E4367">
        <v>218</v>
      </c>
      <c r="F4367">
        <v>8</v>
      </c>
      <c r="G4367" t="s">
        <v>2306</v>
      </c>
      <c r="H4367" t="s">
        <v>7047</v>
      </c>
      <c r="I4367" t="str">
        <f t="shared" si="68"/>
        <v>INSERT INTO [Object](ObjectID,FingerprintID,TypeID,Height,Width,User_Entry,Small_Description) VALUES(4365,470,124,170,218,8,N'Sign Names #104')</v>
      </c>
    </row>
    <row r="4368" spans="1:9" x14ac:dyDescent="0.3">
      <c r="A4368">
        <v>4366</v>
      </c>
      <c r="B4368">
        <v>470</v>
      </c>
      <c r="C4368">
        <v>124</v>
      </c>
      <c r="D4368">
        <v>167</v>
      </c>
      <c r="E4368">
        <v>219</v>
      </c>
      <c r="F4368">
        <v>8</v>
      </c>
      <c r="G4368" t="s">
        <v>2306</v>
      </c>
      <c r="H4368" t="s">
        <v>7048</v>
      </c>
      <c r="I4368" t="str">
        <f t="shared" si="68"/>
        <v>INSERT INTO [Object](ObjectID,FingerprintID,TypeID,Height,Width,User_Entry,Small_Description) VALUES(4366,470,124,167,219,8,N'Sign Names #105')</v>
      </c>
    </row>
    <row r="4369" spans="1:9" x14ac:dyDescent="0.3">
      <c r="A4369">
        <v>4367</v>
      </c>
      <c r="B4369">
        <v>471</v>
      </c>
      <c r="C4369">
        <v>100</v>
      </c>
      <c r="D4369">
        <v>144</v>
      </c>
      <c r="E4369">
        <v>68</v>
      </c>
      <c r="F4369">
        <v>4</v>
      </c>
      <c r="G4369" t="s">
        <v>2290</v>
      </c>
      <c r="H4369" t="s">
        <v>7049</v>
      </c>
      <c r="I4369" t="str">
        <f t="shared" si="68"/>
        <v>INSERT INTO [Object](ObjectID,FingerprintID,TypeID,Height,Width,User_Entry,Small_Description) VALUES(4367,471,100,144,68,4,N'Trash Can #506')</v>
      </c>
    </row>
    <row r="4370" spans="1:9" x14ac:dyDescent="0.3">
      <c r="A4370">
        <v>4368</v>
      </c>
      <c r="B4370">
        <v>471</v>
      </c>
      <c r="C4370">
        <v>103</v>
      </c>
      <c r="D4370">
        <v>123</v>
      </c>
      <c r="E4370">
        <v>72</v>
      </c>
      <c r="F4370">
        <v>4</v>
      </c>
      <c r="G4370" t="s">
        <v>2290</v>
      </c>
      <c r="H4370" t="s">
        <v>7050</v>
      </c>
      <c r="I4370" t="str">
        <f t="shared" si="68"/>
        <v>INSERT INTO [Object](ObjectID,FingerprintID,TypeID,Height,Width,User_Entry,Small_Description) VALUES(4368,471,103,123,72,4,N'Ceiling Small #39')</v>
      </c>
    </row>
    <row r="4371" spans="1:9" x14ac:dyDescent="0.3">
      <c r="A4371">
        <v>4369</v>
      </c>
      <c r="B4371">
        <v>471</v>
      </c>
      <c r="C4371">
        <v>103</v>
      </c>
      <c r="D4371">
        <v>185</v>
      </c>
      <c r="E4371">
        <v>56</v>
      </c>
      <c r="F4371">
        <v>4</v>
      </c>
      <c r="G4371" t="s">
        <v>2290</v>
      </c>
      <c r="H4371" t="s">
        <v>7051</v>
      </c>
      <c r="I4371" t="str">
        <f t="shared" si="68"/>
        <v>INSERT INTO [Object](ObjectID,FingerprintID,TypeID,Height,Width,User_Entry,Small_Description) VALUES(4369,471,103,185,56,4,N'Ceiling Small #40')</v>
      </c>
    </row>
    <row r="4372" spans="1:9" x14ac:dyDescent="0.3">
      <c r="A4372">
        <v>4370</v>
      </c>
      <c r="B4372">
        <v>471</v>
      </c>
      <c r="C4372">
        <v>103</v>
      </c>
      <c r="D4372">
        <v>120</v>
      </c>
      <c r="E4372">
        <v>59</v>
      </c>
      <c r="F4372">
        <v>4</v>
      </c>
      <c r="G4372" t="s">
        <v>2290</v>
      </c>
      <c r="H4372" t="s">
        <v>7052</v>
      </c>
      <c r="I4372" t="str">
        <f t="shared" si="68"/>
        <v>INSERT INTO [Object](ObjectID,FingerprintID,TypeID,Height,Width,User_Entry,Small_Description) VALUES(4370,471,103,120,59,4,N'Ceiling Small #41')</v>
      </c>
    </row>
    <row r="4373" spans="1:9" x14ac:dyDescent="0.3">
      <c r="A4373">
        <v>4371</v>
      </c>
      <c r="B4373">
        <v>471</v>
      </c>
      <c r="C4373">
        <v>103</v>
      </c>
      <c r="D4373">
        <v>122</v>
      </c>
      <c r="E4373">
        <v>81</v>
      </c>
      <c r="F4373">
        <v>4</v>
      </c>
      <c r="G4373" t="s">
        <v>2290</v>
      </c>
      <c r="H4373" t="s">
        <v>7053</v>
      </c>
      <c r="I4373" t="str">
        <f t="shared" si="68"/>
        <v>INSERT INTO [Object](ObjectID,FingerprintID,TypeID,Height,Width,User_Entry,Small_Description) VALUES(4371,471,103,122,81,4,N'Ceiling Small #42')</v>
      </c>
    </row>
    <row r="4374" spans="1:9" x14ac:dyDescent="0.3">
      <c r="A4374">
        <v>4372</v>
      </c>
      <c r="B4374">
        <v>471</v>
      </c>
      <c r="C4374">
        <v>124</v>
      </c>
      <c r="D4374">
        <v>130</v>
      </c>
      <c r="E4374">
        <v>87</v>
      </c>
      <c r="F4374">
        <v>4</v>
      </c>
      <c r="G4374" t="s">
        <v>2290</v>
      </c>
      <c r="H4374" t="s">
        <v>7054</v>
      </c>
      <c r="I4374" t="str">
        <f t="shared" si="68"/>
        <v>INSERT INTO [Object](ObjectID,FingerprintID,TypeID,Height,Width,User_Entry,Small_Description) VALUES(4372,471,124,130,87,4,N'Sign Names #106')</v>
      </c>
    </row>
    <row r="4375" spans="1:9" x14ac:dyDescent="0.3">
      <c r="A4375">
        <v>4373</v>
      </c>
      <c r="B4375">
        <v>471</v>
      </c>
      <c r="C4375">
        <v>124</v>
      </c>
      <c r="D4375">
        <v>130</v>
      </c>
      <c r="E4375">
        <v>87</v>
      </c>
      <c r="F4375">
        <v>4</v>
      </c>
      <c r="G4375" t="s">
        <v>2290</v>
      </c>
      <c r="H4375" t="s">
        <v>7055</v>
      </c>
      <c r="I4375" t="str">
        <f t="shared" si="68"/>
        <v>INSERT INTO [Object](ObjectID,FingerprintID,TypeID,Height,Width,User_Entry,Small_Description) VALUES(4373,471,124,130,87,4,N'Sign Names #107')</v>
      </c>
    </row>
    <row r="4376" spans="1:9" x14ac:dyDescent="0.3">
      <c r="A4376">
        <v>4374</v>
      </c>
      <c r="B4376">
        <v>471</v>
      </c>
      <c r="C4376">
        <v>124</v>
      </c>
      <c r="D4376">
        <v>130</v>
      </c>
      <c r="E4376">
        <v>89</v>
      </c>
      <c r="F4376">
        <v>4</v>
      </c>
      <c r="G4376" t="s">
        <v>2290</v>
      </c>
      <c r="H4376" t="s">
        <v>7056</v>
      </c>
      <c r="I4376" t="str">
        <f t="shared" si="68"/>
        <v>INSERT INTO [Object](ObjectID,FingerprintID,TypeID,Height,Width,User_Entry,Small_Description) VALUES(4374,471,124,130,89,4,N'Sign Names #108')</v>
      </c>
    </row>
    <row r="4377" spans="1:9" x14ac:dyDescent="0.3">
      <c r="A4377">
        <v>4375</v>
      </c>
      <c r="B4377">
        <v>471</v>
      </c>
      <c r="C4377">
        <v>124</v>
      </c>
      <c r="D4377">
        <v>129</v>
      </c>
      <c r="E4377">
        <v>92</v>
      </c>
      <c r="F4377">
        <v>4</v>
      </c>
      <c r="G4377" t="s">
        <v>2290</v>
      </c>
      <c r="H4377" t="s">
        <v>7057</v>
      </c>
      <c r="I4377" t="str">
        <f t="shared" si="68"/>
        <v>INSERT INTO [Object](ObjectID,FingerprintID,TypeID,Height,Width,User_Entry,Small_Description) VALUES(4375,471,124,129,92,4,N'Sign Names #109')</v>
      </c>
    </row>
    <row r="4378" spans="1:9" x14ac:dyDescent="0.3">
      <c r="A4378">
        <v>4376</v>
      </c>
      <c r="B4378">
        <v>471</v>
      </c>
      <c r="C4378">
        <v>124</v>
      </c>
      <c r="D4378">
        <v>124</v>
      </c>
      <c r="E4378">
        <v>86</v>
      </c>
      <c r="F4378">
        <v>4</v>
      </c>
      <c r="G4378" t="s">
        <v>2290</v>
      </c>
      <c r="H4378" t="s">
        <v>7058</v>
      </c>
      <c r="I4378" t="str">
        <f t="shared" si="68"/>
        <v>INSERT INTO [Object](ObjectID,FingerprintID,TypeID,Height,Width,User_Entry,Small_Description) VALUES(4376,471,124,124,86,4,N'Sign Names #110')</v>
      </c>
    </row>
    <row r="4379" spans="1:9" x14ac:dyDescent="0.3">
      <c r="A4379">
        <v>4377</v>
      </c>
      <c r="B4379">
        <v>471</v>
      </c>
      <c r="C4379">
        <v>124</v>
      </c>
      <c r="D4379">
        <v>133</v>
      </c>
      <c r="E4379">
        <v>91</v>
      </c>
      <c r="F4379">
        <v>4</v>
      </c>
      <c r="G4379" t="s">
        <v>2290</v>
      </c>
      <c r="H4379" t="s">
        <v>7059</v>
      </c>
      <c r="I4379" t="str">
        <f t="shared" si="68"/>
        <v>INSERT INTO [Object](ObjectID,FingerprintID,TypeID,Height,Width,User_Entry,Small_Description) VALUES(4377,471,124,133,91,4,N'Sign Names #111')</v>
      </c>
    </row>
    <row r="4380" spans="1:9" x14ac:dyDescent="0.3">
      <c r="A4380">
        <v>4378</v>
      </c>
      <c r="B4380">
        <v>471</v>
      </c>
      <c r="C4380">
        <v>124</v>
      </c>
      <c r="D4380">
        <v>134</v>
      </c>
      <c r="E4380">
        <v>94</v>
      </c>
      <c r="F4380">
        <v>4</v>
      </c>
      <c r="G4380" t="s">
        <v>2290</v>
      </c>
      <c r="H4380" t="s">
        <v>7060</v>
      </c>
      <c r="I4380" t="str">
        <f t="shared" si="68"/>
        <v>INSERT INTO [Object](ObjectID,FingerprintID,TypeID,Height,Width,User_Entry,Small_Description) VALUES(4378,471,124,134,94,4,N'Sign Names #112')</v>
      </c>
    </row>
    <row r="4381" spans="1:9" x14ac:dyDescent="0.3">
      <c r="A4381">
        <v>4379</v>
      </c>
      <c r="B4381">
        <v>471</v>
      </c>
      <c r="C4381">
        <v>124</v>
      </c>
      <c r="D4381">
        <v>139</v>
      </c>
      <c r="E4381">
        <v>96</v>
      </c>
      <c r="F4381">
        <v>4</v>
      </c>
      <c r="G4381" t="s">
        <v>2290</v>
      </c>
      <c r="H4381" t="s">
        <v>7061</v>
      </c>
      <c r="I4381" t="str">
        <f t="shared" si="68"/>
        <v>INSERT INTO [Object](ObjectID,FingerprintID,TypeID,Height,Width,User_Entry,Small_Description) VALUES(4379,471,124,139,96,4,N'Sign Names #113')</v>
      </c>
    </row>
    <row r="4382" spans="1:9" x14ac:dyDescent="0.3">
      <c r="A4382">
        <v>4380</v>
      </c>
      <c r="B4382">
        <v>471</v>
      </c>
      <c r="C4382">
        <v>124</v>
      </c>
      <c r="D4382">
        <v>141</v>
      </c>
      <c r="E4382">
        <v>100</v>
      </c>
      <c r="F4382">
        <v>4</v>
      </c>
      <c r="G4382" t="s">
        <v>2290</v>
      </c>
      <c r="H4382" t="s">
        <v>7062</v>
      </c>
      <c r="I4382" t="str">
        <f t="shared" si="68"/>
        <v>INSERT INTO [Object](ObjectID,FingerprintID,TypeID,Height,Width,User_Entry,Small_Description) VALUES(4380,471,124,141,100,4,N'Sign Names #114')</v>
      </c>
    </row>
    <row r="4383" spans="1:9" x14ac:dyDescent="0.3">
      <c r="A4383">
        <v>4381</v>
      </c>
      <c r="B4383">
        <v>471</v>
      </c>
      <c r="C4383">
        <v>124</v>
      </c>
      <c r="D4383">
        <v>134</v>
      </c>
      <c r="E4383">
        <v>94</v>
      </c>
      <c r="F4383">
        <v>4</v>
      </c>
      <c r="G4383" t="s">
        <v>2290</v>
      </c>
      <c r="H4383" t="s">
        <v>7063</v>
      </c>
      <c r="I4383" t="str">
        <f t="shared" si="68"/>
        <v>INSERT INTO [Object](ObjectID,FingerprintID,TypeID,Height,Width,User_Entry,Small_Description) VALUES(4381,471,124,134,94,4,N'Sign Names #115')</v>
      </c>
    </row>
    <row r="4384" spans="1:9" x14ac:dyDescent="0.3">
      <c r="A4384">
        <v>4382</v>
      </c>
      <c r="B4384">
        <v>471</v>
      </c>
      <c r="C4384">
        <v>125</v>
      </c>
      <c r="D4384">
        <v>82</v>
      </c>
      <c r="E4384">
        <v>70</v>
      </c>
      <c r="F4384">
        <v>4</v>
      </c>
      <c r="G4384" t="s">
        <v>2290</v>
      </c>
      <c r="H4384" t="s">
        <v>7064</v>
      </c>
      <c r="I4384" t="str">
        <f t="shared" si="68"/>
        <v>INSERT INTO [Object](ObjectID,FingerprintID,TypeID,Height,Width,User_Entry,Small_Description) VALUES(4382,471,125,82,70,4,N'Sign Exit #45')</v>
      </c>
    </row>
    <row r="4385" spans="1:9" x14ac:dyDescent="0.3">
      <c r="A4385">
        <v>4383</v>
      </c>
      <c r="B4385">
        <v>471</v>
      </c>
      <c r="C4385">
        <v>125</v>
      </c>
      <c r="D4385">
        <v>80</v>
      </c>
      <c r="E4385">
        <v>79</v>
      </c>
      <c r="F4385">
        <v>4</v>
      </c>
      <c r="G4385" t="s">
        <v>2290</v>
      </c>
      <c r="H4385" t="s">
        <v>7065</v>
      </c>
      <c r="I4385" t="str">
        <f t="shared" si="68"/>
        <v>INSERT INTO [Object](ObjectID,FingerprintID,TypeID,Height,Width,User_Entry,Small_Description) VALUES(4383,471,125,80,79,4,N'Sign Exit #46')</v>
      </c>
    </row>
    <row r="4386" spans="1:9" x14ac:dyDescent="0.3">
      <c r="A4386">
        <v>4384</v>
      </c>
      <c r="B4386">
        <v>471</v>
      </c>
      <c r="C4386">
        <v>125</v>
      </c>
      <c r="D4386">
        <v>91</v>
      </c>
      <c r="E4386">
        <v>72</v>
      </c>
      <c r="F4386">
        <v>4</v>
      </c>
      <c r="G4386" t="s">
        <v>2290</v>
      </c>
      <c r="H4386" t="s">
        <v>7066</v>
      </c>
      <c r="I4386" t="str">
        <f t="shared" si="68"/>
        <v>INSERT INTO [Object](ObjectID,FingerprintID,TypeID,Height,Width,User_Entry,Small_Description) VALUES(4384,471,125,91,72,4,N'Sign Exit #47')</v>
      </c>
    </row>
    <row r="4387" spans="1:9" x14ac:dyDescent="0.3">
      <c r="A4387">
        <v>4385</v>
      </c>
      <c r="B4387">
        <v>471</v>
      </c>
      <c r="C4387">
        <v>125</v>
      </c>
      <c r="D4387">
        <v>90</v>
      </c>
      <c r="E4387">
        <v>72</v>
      </c>
      <c r="F4387">
        <v>4</v>
      </c>
      <c r="G4387" t="s">
        <v>2290</v>
      </c>
      <c r="H4387" t="s">
        <v>7067</v>
      </c>
      <c r="I4387" t="str">
        <f t="shared" si="68"/>
        <v>INSERT INTO [Object](ObjectID,FingerprintID,TypeID,Height,Width,User_Entry,Small_Description) VALUES(4385,471,125,90,72,4,N'Sign Exit #48')</v>
      </c>
    </row>
    <row r="4388" spans="1:9" x14ac:dyDescent="0.3">
      <c r="A4388">
        <v>4386</v>
      </c>
      <c r="B4388">
        <v>471</v>
      </c>
      <c r="C4388">
        <v>125</v>
      </c>
      <c r="D4388">
        <v>83</v>
      </c>
      <c r="E4388">
        <v>69</v>
      </c>
      <c r="F4388">
        <v>4</v>
      </c>
      <c r="G4388" t="s">
        <v>2290</v>
      </c>
      <c r="H4388" t="s">
        <v>7068</v>
      </c>
      <c r="I4388" t="str">
        <f t="shared" si="68"/>
        <v>INSERT INTO [Object](ObjectID,FingerprintID,TypeID,Height,Width,User_Entry,Small_Description) VALUES(4386,471,125,83,69,4,N'Sign Exit #49')</v>
      </c>
    </row>
    <row r="4389" spans="1:9" x14ac:dyDescent="0.3">
      <c r="A4389">
        <v>4387</v>
      </c>
      <c r="B4389">
        <v>471</v>
      </c>
      <c r="C4389">
        <v>125</v>
      </c>
      <c r="D4389">
        <v>88</v>
      </c>
      <c r="E4389">
        <v>74</v>
      </c>
      <c r="F4389">
        <v>4</v>
      </c>
      <c r="G4389" t="s">
        <v>2290</v>
      </c>
      <c r="H4389" t="s">
        <v>7069</v>
      </c>
      <c r="I4389" t="str">
        <f t="shared" si="68"/>
        <v>INSERT INTO [Object](ObjectID,FingerprintID,TypeID,Height,Width,User_Entry,Small_Description) VALUES(4387,471,125,88,74,4,N'Sign Exit #50')</v>
      </c>
    </row>
    <row r="4390" spans="1:9" x14ac:dyDescent="0.3">
      <c r="A4390">
        <v>4388</v>
      </c>
      <c r="B4390">
        <v>471</v>
      </c>
      <c r="C4390">
        <v>125</v>
      </c>
      <c r="D4390">
        <v>95</v>
      </c>
      <c r="E4390">
        <v>73</v>
      </c>
      <c r="F4390">
        <v>4</v>
      </c>
      <c r="G4390" t="s">
        <v>2290</v>
      </c>
      <c r="H4390" t="s">
        <v>7070</v>
      </c>
      <c r="I4390" t="str">
        <f t="shared" si="68"/>
        <v>INSERT INTO [Object](ObjectID,FingerprintID,TypeID,Height,Width,User_Entry,Small_Description) VALUES(4388,471,125,95,73,4,N'Sign Exit #51')</v>
      </c>
    </row>
    <row r="4391" spans="1:9" x14ac:dyDescent="0.3">
      <c r="A4391">
        <v>4389</v>
      </c>
      <c r="B4391">
        <v>471</v>
      </c>
      <c r="C4391">
        <v>125</v>
      </c>
      <c r="D4391">
        <v>98</v>
      </c>
      <c r="E4391">
        <v>69</v>
      </c>
      <c r="F4391">
        <v>4</v>
      </c>
      <c r="G4391" t="s">
        <v>2290</v>
      </c>
      <c r="H4391" t="s">
        <v>7071</v>
      </c>
      <c r="I4391" t="str">
        <f t="shared" si="68"/>
        <v>INSERT INTO [Object](ObjectID,FingerprintID,TypeID,Height,Width,User_Entry,Small_Description) VALUES(4389,471,125,98,69,4,N'Sign Exit #52')</v>
      </c>
    </row>
    <row r="4392" spans="1:9" x14ac:dyDescent="0.3">
      <c r="A4392">
        <v>4390</v>
      </c>
      <c r="B4392">
        <v>471</v>
      </c>
      <c r="C4392">
        <v>125</v>
      </c>
      <c r="D4392">
        <v>91</v>
      </c>
      <c r="E4392">
        <v>72</v>
      </c>
      <c r="F4392">
        <v>4</v>
      </c>
      <c r="G4392" t="s">
        <v>2290</v>
      </c>
      <c r="H4392" t="s">
        <v>7072</v>
      </c>
      <c r="I4392" t="str">
        <f t="shared" si="68"/>
        <v>INSERT INTO [Object](ObjectID,FingerprintID,TypeID,Height,Width,User_Entry,Small_Description) VALUES(4390,471,125,91,72,4,N'Sign Exit #53')</v>
      </c>
    </row>
    <row r="4393" spans="1:9" x14ac:dyDescent="0.3">
      <c r="A4393">
        <v>4391</v>
      </c>
      <c r="B4393">
        <v>471</v>
      </c>
      <c r="C4393">
        <v>125</v>
      </c>
      <c r="D4393">
        <v>93</v>
      </c>
      <c r="E4393">
        <v>70</v>
      </c>
      <c r="F4393">
        <v>4</v>
      </c>
      <c r="G4393" t="s">
        <v>2290</v>
      </c>
      <c r="H4393" t="s">
        <v>7073</v>
      </c>
      <c r="I4393" t="str">
        <f t="shared" si="68"/>
        <v>INSERT INTO [Object](ObjectID,FingerprintID,TypeID,Height,Width,User_Entry,Small_Description) VALUES(4391,471,125,93,70,4,N'Sign Exit #54')</v>
      </c>
    </row>
    <row r="4394" spans="1:9" x14ac:dyDescent="0.3">
      <c r="A4394">
        <v>4392</v>
      </c>
      <c r="B4394">
        <v>472</v>
      </c>
      <c r="C4394">
        <v>41</v>
      </c>
      <c r="D4394">
        <v>60</v>
      </c>
      <c r="E4394">
        <v>383</v>
      </c>
      <c r="F4394">
        <v>4</v>
      </c>
      <c r="G4394" t="s">
        <v>2290</v>
      </c>
      <c r="H4394" t="s">
        <v>7074</v>
      </c>
      <c r="I4394" t="str">
        <f t="shared" si="68"/>
        <v>INSERT INTO [Object](ObjectID,FingerprintID,TypeID,Height,Width,User_Entry,Small_Description) VALUES(4392,472,41,60,383,4,N'Door #63')</v>
      </c>
    </row>
    <row r="4395" spans="1:9" x14ac:dyDescent="0.3">
      <c r="A4395">
        <v>4393</v>
      </c>
      <c r="B4395">
        <v>472</v>
      </c>
      <c r="C4395">
        <v>100</v>
      </c>
      <c r="D4395">
        <v>81</v>
      </c>
      <c r="E4395">
        <v>294</v>
      </c>
      <c r="F4395">
        <v>4</v>
      </c>
      <c r="G4395" t="s">
        <v>2290</v>
      </c>
      <c r="H4395" t="s">
        <v>7075</v>
      </c>
      <c r="I4395" t="str">
        <f t="shared" si="68"/>
        <v>INSERT INTO [Object](ObjectID,FingerprintID,TypeID,Height,Width,User_Entry,Small_Description) VALUES(4393,472,100,81,294,4,N'Trash Can #507')</v>
      </c>
    </row>
    <row r="4396" spans="1:9" x14ac:dyDescent="0.3">
      <c r="A4396">
        <v>4394</v>
      </c>
      <c r="B4396">
        <v>472</v>
      </c>
      <c r="C4396">
        <v>100</v>
      </c>
      <c r="D4396">
        <v>96</v>
      </c>
      <c r="E4396">
        <v>262</v>
      </c>
      <c r="F4396">
        <v>4</v>
      </c>
      <c r="G4396" t="s">
        <v>2290</v>
      </c>
      <c r="H4396" t="s">
        <v>7076</v>
      </c>
      <c r="I4396" t="str">
        <f t="shared" si="68"/>
        <v>INSERT INTO [Object](ObjectID,FingerprintID,TypeID,Height,Width,User_Entry,Small_Description) VALUES(4394,472,100,96,262,4,N'Trash Can #508')</v>
      </c>
    </row>
    <row r="4397" spans="1:9" x14ac:dyDescent="0.3">
      <c r="A4397">
        <v>4395</v>
      </c>
      <c r="B4397">
        <v>472</v>
      </c>
      <c r="C4397">
        <v>100</v>
      </c>
      <c r="D4397">
        <v>75</v>
      </c>
      <c r="E4397">
        <v>238</v>
      </c>
      <c r="F4397">
        <v>4</v>
      </c>
      <c r="G4397" t="s">
        <v>2290</v>
      </c>
      <c r="H4397" t="s">
        <v>7077</v>
      </c>
      <c r="I4397" t="str">
        <f t="shared" si="68"/>
        <v>INSERT INTO [Object](ObjectID,FingerprintID,TypeID,Height,Width,User_Entry,Small_Description) VALUES(4395,472,100,75,238,4,N'Trash Can #509')</v>
      </c>
    </row>
    <row r="4398" spans="1:9" x14ac:dyDescent="0.3">
      <c r="A4398">
        <v>4396</v>
      </c>
      <c r="B4398">
        <v>472</v>
      </c>
      <c r="C4398">
        <v>100</v>
      </c>
      <c r="D4398">
        <v>60</v>
      </c>
      <c r="E4398">
        <v>243</v>
      </c>
      <c r="F4398">
        <v>4</v>
      </c>
      <c r="G4398" t="s">
        <v>2290</v>
      </c>
      <c r="H4398" t="s">
        <v>7078</v>
      </c>
      <c r="I4398" t="str">
        <f t="shared" si="68"/>
        <v>INSERT INTO [Object](ObjectID,FingerprintID,TypeID,Height,Width,User_Entry,Small_Description) VALUES(4396,472,100,60,243,4,N'Trash Can #510')</v>
      </c>
    </row>
    <row r="4399" spans="1:9" x14ac:dyDescent="0.3">
      <c r="A4399">
        <v>4397</v>
      </c>
      <c r="B4399">
        <v>472</v>
      </c>
      <c r="C4399">
        <v>100</v>
      </c>
      <c r="D4399">
        <v>57</v>
      </c>
      <c r="E4399">
        <v>244</v>
      </c>
      <c r="F4399">
        <v>4</v>
      </c>
      <c r="G4399" t="s">
        <v>2290</v>
      </c>
      <c r="H4399" t="s">
        <v>7079</v>
      </c>
      <c r="I4399" t="str">
        <f t="shared" si="68"/>
        <v>INSERT INTO [Object](ObjectID,FingerprintID,TypeID,Height,Width,User_Entry,Small_Description) VALUES(4397,472,100,57,244,4,N'Trash Can #511')</v>
      </c>
    </row>
    <row r="4400" spans="1:9" x14ac:dyDescent="0.3">
      <c r="A4400">
        <v>4398</v>
      </c>
      <c r="B4400">
        <v>472</v>
      </c>
      <c r="C4400">
        <v>100</v>
      </c>
      <c r="D4400">
        <v>58</v>
      </c>
      <c r="E4400">
        <v>249</v>
      </c>
      <c r="F4400">
        <v>4</v>
      </c>
      <c r="G4400" t="s">
        <v>2290</v>
      </c>
      <c r="H4400" t="s">
        <v>7080</v>
      </c>
      <c r="I4400" t="str">
        <f t="shared" si="68"/>
        <v>INSERT INTO [Object](ObjectID,FingerprintID,TypeID,Height,Width,User_Entry,Small_Description) VALUES(4398,472,100,58,249,4,N'Trash Can #512')</v>
      </c>
    </row>
    <row r="4401" spans="1:9" x14ac:dyDescent="0.3">
      <c r="A4401">
        <v>4399</v>
      </c>
      <c r="B4401">
        <v>472</v>
      </c>
      <c r="C4401">
        <v>100</v>
      </c>
      <c r="D4401">
        <v>69</v>
      </c>
      <c r="E4401">
        <v>238</v>
      </c>
      <c r="F4401">
        <v>4</v>
      </c>
      <c r="G4401" t="s">
        <v>2290</v>
      </c>
      <c r="H4401" t="s">
        <v>7081</v>
      </c>
      <c r="I4401" t="str">
        <f t="shared" si="68"/>
        <v>INSERT INTO [Object](ObjectID,FingerprintID,TypeID,Height,Width,User_Entry,Small_Description) VALUES(4399,472,100,69,238,4,N'Trash Can #513')</v>
      </c>
    </row>
    <row r="4402" spans="1:9" x14ac:dyDescent="0.3">
      <c r="A4402">
        <v>4400</v>
      </c>
      <c r="B4402">
        <v>472</v>
      </c>
      <c r="C4402">
        <v>100</v>
      </c>
      <c r="D4402">
        <v>69</v>
      </c>
      <c r="E4402">
        <v>242</v>
      </c>
      <c r="F4402">
        <v>4</v>
      </c>
      <c r="G4402" t="s">
        <v>2290</v>
      </c>
      <c r="H4402" t="s">
        <v>7082</v>
      </c>
      <c r="I4402" t="str">
        <f t="shared" si="68"/>
        <v>INSERT INTO [Object](ObjectID,FingerprintID,TypeID,Height,Width,User_Entry,Small_Description) VALUES(4400,472,100,69,242,4,N'Trash Can #514')</v>
      </c>
    </row>
    <row r="4403" spans="1:9" x14ac:dyDescent="0.3">
      <c r="A4403">
        <v>4401</v>
      </c>
      <c r="B4403">
        <v>472</v>
      </c>
      <c r="C4403">
        <v>104</v>
      </c>
      <c r="D4403">
        <v>163</v>
      </c>
      <c r="E4403">
        <v>54</v>
      </c>
      <c r="F4403">
        <v>4</v>
      </c>
      <c r="G4403" t="s">
        <v>2290</v>
      </c>
      <c r="H4403" t="s">
        <v>7083</v>
      </c>
      <c r="I4403" t="str">
        <f t="shared" si="68"/>
        <v>INSERT INTO [Object](ObjectID,FingerprintID,TypeID,Height,Width,User_Entry,Small_Description) VALUES(4401,472,104,163,54,4,N'Ceiling Big #94')</v>
      </c>
    </row>
    <row r="4404" spans="1:9" x14ac:dyDescent="0.3">
      <c r="A4404">
        <v>4402</v>
      </c>
      <c r="B4404">
        <v>472</v>
      </c>
      <c r="C4404">
        <v>104</v>
      </c>
      <c r="D4404">
        <v>172</v>
      </c>
      <c r="E4404">
        <v>80</v>
      </c>
      <c r="F4404">
        <v>4</v>
      </c>
      <c r="G4404" t="s">
        <v>2290</v>
      </c>
      <c r="H4404" t="s">
        <v>7084</v>
      </c>
      <c r="I4404" t="str">
        <f t="shared" si="68"/>
        <v>INSERT INTO [Object](ObjectID,FingerprintID,TypeID,Height,Width,User_Entry,Small_Description) VALUES(4402,472,104,172,80,4,N'Ceiling Big #95')</v>
      </c>
    </row>
    <row r="4405" spans="1:9" x14ac:dyDescent="0.3">
      <c r="A4405">
        <v>4403</v>
      </c>
      <c r="B4405">
        <v>472</v>
      </c>
      <c r="C4405">
        <v>104</v>
      </c>
      <c r="D4405">
        <v>159</v>
      </c>
      <c r="E4405">
        <v>90</v>
      </c>
      <c r="F4405">
        <v>4</v>
      </c>
      <c r="G4405" t="s">
        <v>2290</v>
      </c>
      <c r="H4405" t="s">
        <v>7085</v>
      </c>
      <c r="I4405" t="str">
        <f t="shared" si="68"/>
        <v>INSERT INTO [Object](ObjectID,FingerprintID,TypeID,Height,Width,User_Entry,Small_Description) VALUES(4403,472,104,159,90,4,N'Ceiling Big #96')</v>
      </c>
    </row>
    <row r="4406" spans="1:9" x14ac:dyDescent="0.3">
      <c r="A4406">
        <v>4404</v>
      </c>
      <c r="B4406">
        <v>472</v>
      </c>
      <c r="C4406">
        <v>104</v>
      </c>
      <c r="D4406">
        <v>148</v>
      </c>
      <c r="E4406">
        <v>94</v>
      </c>
      <c r="F4406">
        <v>4</v>
      </c>
      <c r="G4406" t="s">
        <v>2290</v>
      </c>
      <c r="H4406" t="s">
        <v>7086</v>
      </c>
      <c r="I4406" t="str">
        <f t="shared" si="68"/>
        <v>INSERT INTO [Object](ObjectID,FingerprintID,TypeID,Height,Width,User_Entry,Small_Description) VALUES(4404,472,104,148,94,4,N'Ceiling Big #97')</v>
      </c>
    </row>
    <row r="4407" spans="1:9" x14ac:dyDescent="0.3">
      <c r="A4407">
        <v>4405</v>
      </c>
      <c r="B4407">
        <v>472</v>
      </c>
      <c r="C4407">
        <v>104</v>
      </c>
      <c r="D4407">
        <v>132</v>
      </c>
      <c r="E4407">
        <v>84</v>
      </c>
      <c r="F4407">
        <v>4</v>
      </c>
      <c r="G4407" t="s">
        <v>2290</v>
      </c>
      <c r="H4407" t="s">
        <v>7087</v>
      </c>
      <c r="I4407" t="str">
        <f t="shared" si="68"/>
        <v>INSERT INTO [Object](ObjectID,FingerprintID,TypeID,Height,Width,User_Entry,Small_Description) VALUES(4405,472,104,132,84,4,N'Ceiling Big #98')</v>
      </c>
    </row>
    <row r="4408" spans="1:9" x14ac:dyDescent="0.3">
      <c r="A4408">
        <v>4406</v>
      </c>
      <c r="B4408">
        <v>472</v>
      </c>
      <c r="C4408">
        <v>104</v>
      </c>
      <c r="D4408">
        <v>133</v>
      </c>
      <c r="E4408">
        <v>87</v>
      </c>
      <c r="F4408">
        <v>4</v>
      </c>
      <c r="G4408" t="s">
        <v>2290</v>
      </c>
      <c r="H4408" t="s">
        <v>7088</v>
      </c>
      <c r="I4408" t="str">
        <f t="shared" si="68"/>
        <v>INSERT INTO [Object](ObjectID,FingerprintID,TypeID,Height,Width,User_Entry,Small_Description) VALUES(4406,472,104,133,87,4,N'Ceiling Big #99')</v>
      </c>
    </row>
    <row r="4409" spans="1:9" x14ac:dyDescent="0.3">
      <c r="A4409">
        <v>4407</v>
      </c>
      <c r="B4409">
        <v>472</v>
      </c>
      <c r="C4409">
        <v>104</v>
      </c>
      <c r="D4409">
        <v>136</v>
      </c>
      <c r="E4409">
        <v>87</v>
      </c>
      <c r="F4409">
        <v>4</v>
      </c>
      <c r="G4409" t="s">
        <v>2290</v>
      </c>
      <c r="H4409" t="s">
        <v>7089</v>
      </c>
      <c r="I4409" t="str">
        <f t="shared" si="68"/>
        <v>INSERT INTO [Object](ObjectID,FingerprintID,TypeID,Height,Width,User_Entry,Small_Description) VALUES(4407,472,104,136,87,4,N'Ceiling Big #100')</v>
      </c>
    </row>
    <row r="4410" spans="1:9" x14ac:dyDescent="0.3">
      <c r="A4410">
        <v>4408</v>
      </c>
      <c r="B4410">
        <v>472</v>
      </c>
      <c r="C4410">
        <v>104</v>
      </c>
      <c r="D4410">
        <v>125</v>
      </c>
      <c r="E4410">
        <v>83</v>
      </c>
      <c r="F4410">
        <v>4</v>
      </c>
      <c r="G4410" t="s">
        <v>2290</v>
      </c>
      <c r="H4410" t="s">
        <v>7090</v>
      </c>
      <c r="I4410" t="str">
        <f t="shared" si="68"/>
        <v>INSERT INTO [Object](ObjectID,FingerprintID,TypeID,Height,Width,User_Entry,Small_Description) VALUES(4408,472,104,125,83,4,N'Ceiling Big #101')</v>
      </c>
    </row>
    <row r="4411" spans="1:9" x14ac:dyDescent="0.3">
      <c r="A4411">
        <v>4409</v>
      </c>
      <c r="B4411">
        <v>472</v>
      </c>
      <c r="C4411">
        <v>108</v>
      </c>
      <c r="D4411">
        <v>57</v>
      </c>
      <c r="E4411">
        <v>153</v>
      </c>
      <c r="F4411">
        <v>4</v>
      </c>
      <c r="G4411" t="s">
        <v>2290</v>
      </c>
      <c r="H4411" t="s">
        <v>7091</v>
      </c>
      <c r="I4411" t="str">
        <f t="shared" si="68"/>
        <v>INSERT INTO [Object](ObjectID,FingerprintID,TypeID,Height,Width,User_Entry,Small_Description) VALUES(4409,472,108,57,153,4,N'Column #43')</v>
      </c>
    </row>
    <row r="4412" spans="1:9" x14ac:dyDescent="0.3">
      <c r="A4412">
        <v>4410</v>
      </c>
      <c r="B4412">
        <v>472</v>
      </c>
      <c r="C4412">
        <v>108</v>
      </c>
      <c r="D4412">
        <v>100</v>
      </c>
      <c r="E4412">
        <v>212</v>
      </c>
      <c r="F4412">
        <v>4</v>
      </c>
      <c r="G4412" t="s">
        <v>2290</v>
      </c>
      <c r="H4412" t="s">
        <v>7092</v>
      </c>
      <c r="I4412" t="str">
        <f t="shared" si="68"/>
        <v>INSERT INTO [Object](ObjectID,FingerprintID,TypeID,Height,Width,User_Entry,Small_Description) VALUES(4410,472,108,100,212,4,N'Column #44')</v>
      </c>
    </row>
    <row r="4413" spans="1:9" x14ac:dyDescent="0.3">
      <c r="A4413">
        <v>4411</v>
      </c>
      <c r="B4413">
        <v>472</v>
      </c>
      <c r="C4413">
        <v>108</v>
      </c>
      <c r="D4413">
        <v>58</v>
      </c>
      <c r="E4413">
        <v>145</v>
      </c>
      <c r="F4413">
        <v>4</v>
      </c>
      <c r="G4413" t="s">
        <v>2290</v>
      </c>
      <c r="H4413" t="s">
        <v>7093</v>
      </c>
      <c r="I4413" t="str">
        <f t="shared" si="68"/>
        <v>INSERT INTO [Object](ObjectID,FingerprintID,TypeID,Height,Width,User_Entry,Small_Description) VALUES(4411,472,108,58,145,4,N'Column #45')</v>
      </c>
    </row>
    <row r="4414" spans="1:9" x14ac:dyDescent="0.3">
      <c r="A4414">
        <v>4412</v>
      </c>
      <c r="B4414">
        <v>472</v>
      </c>
      <c r="C4414">
        <v>108</v>
      </c>
      <c r="D4414">
        <v>60</v>
      </c>
      <c r="E4414">
        <v>143</v>
      </c>
      <c r="F4414">
        <v>4</v>
      </c>
      <c r="G4414" t="s">
        <v>2290</v>
      </c>
      <c r="H4414" t="s">
        <v>7094</v>
      </c>
      <c r="I4414" t="str">
        <f t="shared" si="68"/>
        <v>INSERT INTO [Object](ObjectID,FingerprintID,TypeID,Height,Width,User_Entry,Small_Description) VALUES(4412,472,108,60,143,4,N'Column #46')</v>
      </c>
    </row>
    <row r="4415" spans="1:9" x14ac:dyDescent="0.3">
      <c r="A4415">
        <v>4413</v>
      </c>
      <c r="B4415">
        <v>472</v>
      </c>
      <c r="C4415">
        <v>108</v>
      </c>
      <c r="D4415">
        <v>61</v>
      </c>
      <c r="E4415">
        <v>133</v>
      </c>
      <c r="F4415">
        <v>4</v>
      </c>
      <c r="G4415" t="s">
        <v>2290</v>
      </c>
      <c r="H4415" t="s">
        <v>7095</v>
      </c>
      <c r="I4415" t="str">
        <f t="shared" si="68"/>
        <v>INSERT INTO [Object](ObjectID,FingerprintID,TypeID,Height,Width,User_Entry,Small_Description) VALUES(4413,472,108,61,133,4,N'Column #47')</v>
      </c>
    </row>
    <row r="4416" spans="1:9" x14ac:dyDescent="0.3">
      <c r="A4416">
        <v>4414</v>
      </c>
      <c r="B4416">
        <v>472</v>
      </c>
      <c r="C4416">
        <v>108</v>
      </c>
      <c r="D4416">
        <v>108</v>
      </c>
      <c r="E4416">
        <v>175</v>
      </c>
      <c r="F4416">
        <v>4</v>
      </c>
      <c r="G4416" t="s">
        <v>2290</v>
      </c>
      <c r="H4416" t="s">
        <v>7096</v>
      </c>
      <c r="I4416" t="str">
        <f t="shared" si="68"/>
        <v>INSERT INTO [Object](ObjectID,FingerprintID,TypeID,Height,Width,User_Entry,Small_Description) VALUES(4414,472,108,108,175,4,N'Column #48')</v>
      </c>
    </row>
    <row r="4417" spans="1:9" x14ac:dyDescent="0.3">
      <c r="A4417">
        <v>4415</v>
      </c>
      <c r="B4417">
        <v>472</v>
      </c>
      <c r="C4417">
        <v>108</v>
      </c>
      <c r="D4417">
        <v>100</v>
      </c>
      <c r="E4417">
        <v>173</v>
      </c>
      <c r="F4417">
        <v>4</v>
      </c>
      <c r="G4417" t="s">
        <v>2290</v>
      </c>
      <c r="H4417" t="s">
        <v>7097</v>
      </c>
      <c r="I4417" t="str">
        <f t="shared" si="68"/>
        <v>INSERT INTO [Object](ObjectID,FingerprintID,TypeID,Height,Width,User_Entry,Small_Description) VALUES(4415,472,108,100,173,4,N'Column #49')</v>
      </c>
    </row>
    <row r="4418" spans="1:9" x14ac:dyDescent="0.3">
      <c r="A4418">
        <v>4416</v>
      </c>
      <c r="B4418">
        <v>472</v>
      </c>
      <c r="C4418">
        <v>108</v>
      </c>
      <c r="D4418">
        <v>60</v>
      </c>
      <c r="E4418">
        <v>132</v>
      </c>
      <c r="F4418">
        <v>4</v>
      </c>
      <c r="G4418" t="s">
        <v>2290</v>
      </c>
      <c r="H4418" t="s">
        <v>7098</v>
      </c>
      <c r="I4418" t="str">
        <f t="shared" si="68"/>
        <v>INSERT INTO [Object](ObjectID,FingerprintID,TypeID,Height,Width,User_Entry,Small_Description) VALUES(4416,472,108,60,132,4,N'Column #50')</v>
      </c>
    </row>
    <row r="4419" spans="1:9" x14ac:dyDescent="0.3">
      <c r="A4419">
        <v>4417</v>
      </c>
      <c r="B4419">
        <v>472</v>
      </c>
      <c r="C4419">
        <v>108</v>
      </c>
      <c r="D4419">
        <v>98</v>
      </c>
      <c r="E4419">
        <v>185</v>
      </c>
      <c r="F4419">
        <v>4</v>
      </c>
      <c r="G4419" t="s">
        <v>2290</v>
      </c>
      <c r="H4419" t="s">
        <v>7099</v>
      </c>
      <c r="I4419" t="str">
        <f t="shared" si="68"/>
        <v>INSERT INTO [Object](ObjectID,FingerprintID,TypeID,Height,Width,User_Entry,Small_Description) VALUES(4417,472,108,98,185,4,N'Column #51')</v>
      </c>
    </row>
    <row r="4420" spans="1:9" x14ac:dyDescent="0.3">
      <c r="A4420">
        <v>4418</v>
      </c>
      <c r="B4420">
        <v>472</v>
      </c>
      <c r="C4420">
        <v>108</v>
      </c>
      <c r="D4420">
        <v>56</v>
      </c>
      <c r="E4420">
        <v>133</v>
      </c>
      <c r="F4420">
        <v>4</v>
      </c>
      <c r="G4420" t="s">
        <v>2290</v>
      </c>
      <c r="H4420" t="s">
        <v>7100</v>
      </c>
      <c r="I4420" t="str">
        <f t="shared" ref="I4420:I4483" si="69">"INSERT INTO [Object](ObjectID,FingerprintID,TypeID,Height,Width,User_Entry,Small_Description) VALUES("&amp;A4420&amp;","&amp;B4420&amp;","&amp;C4420&amp;","&amp;D4420&amp;","&amp;E4420&amp;","&amp;F4420&amp;",N'"&amp;H4420&amp;"')"</f>
        <v>INSERT INTO [Object](ObjectID,FingerprintID,TypeID,Height,Width,User_Entry,Small_Description) VALUES(4418,472,108,56,133,4,N'Column #52')</v>
      </c>
    </row>
    <row r="4421" spans="1:9" x14ac:dyDescent="0.3">
      <c r="A4421">
        <v>4419</v>
      </c>
      <c r="B4421">
        <v>472</v>
      </c>
      <c r="C4421">
        <v>108</v>
      </c>
      <c r="D4421">
        <v>68</v>
      </c>
      <c r="E4421">
        <v>136</v>
      </c>
      <c r="F4421">
        <v>4</v>
      </c>
      <c r="G4421" t="s">
        <v>2290</v>
      </c>
      <c r="H4421" t="s">
        <v>7101</v>
      </c>
      <c r="I4421" t="str">
        <f t="shared" si="69"/>
        <v>INSERT INTO [Object](ObjectID,FingerprintID,TypeID,Height,Width,User_Entry,Small_Description) VALUES(4419,472,108,68,136,4,N'Column #53')</v>
      </c>
    </row>
    <row r="4422" spans="1:9" x14ac:dyDescent="0.3">
      <c r="A4422">
        <v>4420</v>
      </c>
      <c r="B4422">
        <v>472</v>
      </c>
      <c r="C4422">
        <v>108</v>
      </c>
      <c r="D4422">
        <v>61</v>
      </c>
      <c r="E4422">
        <v>138</v>
      </c>
      <c r="F4422">
        <v>4</v>
      </c>
      <c r="G4422" t="s">
        <v>2290</v>
      </c>
      <c r="H4422" t="s">
        <v>7102</v>
      </c>
      <c r="I4422" t="str">
        <f t="shared" si="69"/>
        <v>INSERT INTO [Object](ObjectID,FingerprintID,TypeID,Height,Width,User_Entry,Small_Description) VALUES(4420,472,108,61,138,4,N'Column #54')</v>
      </c>
    </row>
    <row r="4423" spans="1:9" x14ac:dyDescent="0.3">
      <c r="A4423">
        <v>4421</v>
      </c>
      <c r="B4423">
        <v>472</v>
      </c>
      <c r="C4423">
        <v>108</v>
      </c>
      <c r="D4423">
        <v>104</v>
      </c>
      <c r="E4423">
        <v>192</v>
      </c>
      <c r="F4423">
        <v>4</v>
      </c>
      <c r="G4423" t="s">
        <v>2290</v>
      </c>
      <c r="H4423" t="s">
        <v>7103</v>
      </c>
      <c r="I4423" t="str">
        <f t="shared" si="69"/>
        <v>INSERT INTO [Object](ObjectID,FingerprintID,TypeID,Height,Width,User_Entry,Small_Description) VALUES(4421,472,108,104,192,4,N'Column #55')</v>
      </c>
    </row>
    <row r="4424" spans="1:9" x14ac:dyDescent="0.3">
      <c r="A4424">
        <v>4422</v>
      </c>
      <c r="B4424">
        <v>472</v>
      </c>
      <c r="C4424">
        <v>108</v>
      </c>
      <c r="D4424">
        <v>108</v>
      </c>
      <c r="E4424">
        <v>172</v>
      </c>
      <c r="F4424">
        <v>4</v>
      </c>
      <c r="G4424" t="s">
        <v>2290</v>
      </c>
      <c r="H4424" t="s">
        <v>7104</v>
      </c>
      <c r="I4424" t="str">
        <f t="shared" si="69"/>
        <v>INSERT INTO [Object](ObjectID,FingerprintID,TypeID,Height,Width,User_Entry,Small_Description) VALUES(4422,472,108,108,172,4,N'Column #56')</v>
      </c>
    </row>
    <row r="4425" spans="1:9" x14ac:dyDescent="0.3">
      <c r="A4425">
        <v>4423</v>
      </c>
      <c r="B4425">
        <v>472</v>
      </c>
      <c r="C4425">
        <v>108</v>
      </c>
      <c r="D4425">
        <v>59</v>
      </c>
      <c r="E4425">
        <v>129</v>
      </c>
      <c r="F4425">
        <v>4</v>
      </c>
      <c r="G4425" t="s">
        <v>2290</v>
      </c>
      <c r="H4425" t="s">
        <v>7105</v>
      </c>
      <c r="I4425" t="str">
        <f t="shared" si="69"/>
        <v>INSERT INTO [Object](ObjectID,FingerprintID,TypeID,Height,Width,User_Entry,Small_Description) VALUES(4423,472,108,59,129,4,N'Column #57')</v>
      </c>
    </row>
    <row r="4426" spans="1:9" x14ac:dyDescent="0.3">
      <c r="A4426">
        <v>4424</v>
      </c>
      <c r="B4426">
        <v>472</v>
      </c>
      <c r="C4426">
        <v>108</v>
      </c>
      <c r="D4426">
        <v>58</v>
      </c>
      <c r="E4426">
        <v>135</v>
      </c>
      <c r="F4426">
        <v>4</v>
      </c>
      <c r="G4426" t="s">
        <v>2290</v>
      </c>
      <c r="H4426" t="s">
        <v>7106</v>
      </c>
      <c r="I4426" t="str">
        <f t="shared" si="69"/>
        <v>INSERT INTO [Object](ObjectID,FingerprintID,TypeID,Height,Width,User_Entry,Small_Description) VALUES(4424,472,108,58,135,4,N'Column #58')</v>
      </c>
    </row>
    <row r="4427" spans="1:9" x14ac:dyDescent="0.3">
      <c r="A4427">
        <v>4425</v>
      </c>
      <c r="B4427">
        <v>472</v>
      </c>
      <c r="C4427">
        <v>108</v>
      </c>
      <c r="D4427">
        <v>101</v>
      </c>
      <c r="E4427">
        <v>162</v>
      </c>
      <c r="F4427">
        <v>4</v>
      </c>
      <c r="G4427" t="s">
        <v>2290</v>
      </c>
      <c r="H4427" t="s">
        <v>7107</v>
      </c>
      <c r="I4427" t="str">
        <f t="shared" si="69"/>
        <v>INSERT INTO [Object](ObjectID,FingerprintID,TypeID,Height,Width,User_Entry,Small_Description) VALUES(4425,472,108,101,162,4,N'Column #59')</v>
      </c>
    </row>
    <row r="4428" spans="1:9" x14ac:dyDescent="0.3">
      <c r="A4428">
        <v>4426</v>
      </c>
      <c r="B4428">
        <v>472</v>
      </c>
      <c r="C4428">
        <v>108</v>
      </c>
      <c r="D4428">
        <v>94</v>
      </c>
      <c r="E4428">
        <v>166</v>
      </c>
      <c r="F4428">
        <v>4</v>
      </c>
      <c r="G4428" t="s">
        <v>2290</v>
      </c>
      <c r="H4428" t="s">
        <v>7108</v>
      </c>
      <c r="I4428" t="str">
        <f t="shared" si="69"/>
        <v>INSERT INTO [Object](ObjectID,FingerprintID,TypeID,Height,Width,User_Entry,Small_Description) VALUES(4426,472,108,94,166,4,N'Column #60')</v>
      </c>
    </row>
    <row r="4429" spans="1:9" x14ac:dyDescent="0.3">
      <c r="A4429">
        <v>4427</v>
      </c>
      <c r="B4429">
        <v>472</v>
      </c>
      <c r="C4429">
        <v>117</v>
      </c>
      <c r="D4429">
        <v>37</v>
      </c>
      <c r="E4429">
        <v>86</v>
      </c>
      <c r="F4429">
        <v>4</v>
      </c>
      <c r="G4429" t="s">
        <v>2290</v>
      </c>
      <c r="H4429" t="s">
        <v>7109</v>
      </c>
      <c r="I4429" t="str">
        <f t="shared" si="69"/>
        <v>INSERT INTO [Object](ObjectID,FingerprintID,TypeID,Height,Width,User_Entry,Small_Description) VALUES(4427,472,117,37,86,4,N'Red Speaker #200')</v>
      </c>
    </row>
    <row r="4430" spans="1:9" x14ac:dyDescent="0.3">
      <c r="A4430">
        <v>4428</v>
      </c>
      <c r="B4430">
        <v>472</v>
      </c>
      <c r="C4430">
        <v>124</v>
      </c>
      <c r="D4430">
        <v>103</v>
      </c>
      <c r="E4430">
        <v>144</v>
      </c>
      <c r="F4430">
        <v>4</v>
      </c>
      <c r="G4430" t="s">
        <v>2290</v>
      </c>
      <c r="H4430" t="s">
        <v>7110</v>
      </c>
      <c r="I4430" t="str">
        <f t="shared" si="69"/>
        <v>INSERT INTO [Object](ObjectID,FingerprintID,TypeID,Height,Width,User_Entry,Small_Description) VALUES(4428,472,124,103,144,4,N'Sign Names #116')</v>
      </c>
    </row>
    <row r="4431" spans="1:9" x14ac:dyDescent="0.3">
      <c r="A4431">
        <v>4429</v>
      </c>
      <c r="B4431">
        <v>472</v>
      </c>
      <c r="C4431">
        <v>124</v>
      </c>
      <c r="D4431">
        <v>151</v>
      </c>
      <c r="E4431">
        <v>117</v>
      </c>
      <c r="F4431">
        <v>4</v>
      </c>
      <c r="G4431" t="s">
        <v>2290</v>
      </c>
      <c r="H4431" t="s">
        <v>7111</v>
      </c>
      <c r="I4431" t="str">
        <f t="shared" si="69"/>
        <v>INSERT INTO [Object](ObjectID,FingerprintID,TypeID,Height,Width,User_Entry,Small_Description) VALUES(4429,472,124,151,117,4,N'Sign Names #117')</v>
      </c>
    </row>
    <row r="4432" spans="1:9" x14ac:dyDescent="0.3">
      <c r="A4432">
        <v>4430</v>
      </c>
      <c r="B4432">
        <v>472</v>
      </c>
      <c r="C4432">
        <v>124</v>
      </c>
      <c r="D4432">
        <v>137</v>
      </c>
      <c r="E4432">
        <v>100</v>
      </c>
      <c r="F4432">
        <v>4</v>
      </c>
      <c r="G4432" t="s">
        <v>2290</v>
      </c>
      <c r="H4432" t="s">
        <v>7112</v>
      </c>
      <c r="I4432" t="str">
        <f t="shared" si="69"/>
        <v>INSERT INTO [Object](ObjectID,FingerprintID,TypeID,Height,Width,User_Entry,Small_Description) VALUES(4430,472,124,137,100,4,N'Sign Names #118')</v>
      </c>
    </row>
    <row r="4433" spans="1:9" x14ac:dyDescent="0.3">
      <c r="A4433">
        <v>4431</v>
      </c>
      <c r="B4433">
        <v>472</v>
      </c>
      <c r="C4433">
        <v>124</v>
      </c>
      <c r="D4433">
        <v>133</v>
      </c>
      <c r="E4433">
        <v>98</v>
      </c>
      <c r="F4433">
        <v>4</v>
      </c>
      <c r="G4433" t="s">
        <v>2290</v>
      </c>
      <c r="H4433" t="s">
        <v>7113</v>
      </c>
      <c r="I4433" t="str">
        <f t="shared" si="69"/>
        <v>INSERT INTO [Object](ObjectID,FingerprintID,TypeID,Height,Width,User_Entry,Small_Description) VALUES(4431,472,124,133,98,4,N'Sign Names #119')</v>
      </c>
    </row>
    <row r="4434" spans="1:9" x14ac:dyDescent="0.3">
      <c r="A4434">
        <v>4432</v>
      </c>
      <c r="B4434">
        <v>472</v>
      </c>
      <c r="C4434">
        <v>124</v>
      </c>
      <c r="D4434">
        <v>133</v>
      </c>
      <c r="E4434">
        <v>96</v>
      </c>
      <c r="F4434">
        <v>4</v>
      </c>
      <c r="G4434" t="s">
        <v>2290</v>
      </c>
      <c r="H4434" t="s">
        <v>7114</v>
      </c>
      <c r="I4434" t="str">
        <f t="shared" si="69"/>
        <v>INSERT INTO [Object](ObjectID,FingerprintID,TypeID,Height,Width,User_Entry,Small_Description) VALUES(4432,472,124,133,96,4,N'Sign Names #120')</v>
      </c>
    </row>
    <row r="4435" spans="1:9" x14ac:dyDescent="0.3">
      <c r="A4435">
        <v>4433</v>
      </c>
      <c r="B4435">
        <v>472</v>
      </c>
      <c r="C4435">
        <v>124</v>
      </c>
      <c r="D4435">
        <v>133</v>
      </c>
      <c r="E4435">
        <v>94</v>
      </c>
      <c r="F4435">
        <v>4</v>
      </c>
      <c r="G4435" t="s">
        <v>2290</v>
      </c>
      <c r="H4435" t="s">
        <v>7115</v>
      </c>
      <c r="I4435" t="str">
        <f t="shared" si="69"/>
        <v>INSERT INTO [Object](ObjectID,FingerprintID,TypeID,Height,Width,User_Entry,Small_Description) VALUES(4433,472,124,133,94,4,N'Sign Names #121')</v>
      </c>
    </row>
    <row r="4436" spans="1:9" x14ac:dyDescent="0.3">
      <c r="A4436">
        <v>4434</v>
      </c>
      <c r="B4436">
        <v>472</v>
      </c>
      <c r="C4436">
        <v>124</v>
      </c>
      <c r="D4436">
        <v>134</v>
      </c>
      <c r="E4436">
        <v>99</v>
      </c>
      <c r="F4436">
        <v>4</v>
      </c>
      <c r="G4436" t="s">
        <v>2290</v>
      </c>
      <c r="H4436" t="s">
        <v>7116</v>
      </c>
      <c r="I4436" t="str">
        <f t="shared" si="69"/>
        <v>INSERT INTO [Object](ObjectID,FingerprintID,TypeID,Height,Width,User_Entry,Small_Description) VALUES(4434,472,124,134,99,4,N'Sign Names #122')</v>
      </c>
    </row>
    <row r="4437" spans="1:9" x14ac:dyDescent="0.3">
      <c r="A4437">
        <v>4435</v>
      </c>
      <c r="B4437">
        <v>472</v>
      </c>
      <c r="C4437">
        <v>124</v>
      </c>
      <c r="D4437">
        <v>133</v>
      </c>
      <c r="E4437">
        <v>101</v>
      </c>
      <c r="F4437">
        <v>4</v>
      </c>
      <c r="G4437" t="s">
        <v>2290</v>
      </c>
      <c r="H4437" t="s">
        <v>7117</v>
      </c>
      <c r="I4437" t="str">
        <f t="shared" si="69"/>
        <v>INSERT INTO [Object](ObjectID,FingerprintID,TypeID,Height,Width,User_Entry,Small_Description) VALUES(4435,472,124,133,101,4,N'Sign Names #123')</v>
      </c>
    </row>
    <row r="4438" spans="1:9" x14ac:dyDescent="0.3">
      <c r="A4438">
        <v>4436</v>
      </c>
      <c r="B4438">
        <v>472</v>
      </c>
      <c r="C4438">
        <v>124</v>
      </c>
      <c r="D4438">
        <v>131</v>
      </c>
      <c r="E4438">
        <v>96</v>
      </c>
      <c r="F4438">
        <v>4</v>
      </c>
      <c r="G4438" t="s">
        <v>2290</v>
      </c>
      <c r="H4438" t="s">
        <v>7118</v>
      </c>
      <c r="I4438" t="str">
        <f t="shared" si="69"/>
        <v>INSERT INTO [Object](ObjectID,FingerprintID,TypeID,Height,Width,User_Entry,Small_Description) VALUES(4436,472,124,131,96,4,N'Sign Names #124')</v>
      </c>
    </row>
    <row r="4439" spans="1:9" x14ac:dyDescent="0.3">
      <c r="A4439">
        <v>4437</v>
      </c>
      <c r="B4439">
        <v>473</v>
      </c>
      <c r="C4439">
        <v>60</v>
      </c>
      <c r="D4439">
        <v>28</v>
      </c>
      <c r="E4439">
        <v>44</v>
      </c>
      <c r="F4439">
        <v>4</v>
      </c>
      <c r="G4439" t="s">
        <v>2290</v>
      </c>
      <c r="H4439" t="s">
        <v>7119</v>
      </c>
      <c r="I4439" t="str">
        <f t="shared" si="69"/>
        <v>INSERT INTO [Object](ObjectID,FingerprintID,TypeID,Height,Width,User_Entry,Small_Description) VALUES(4437,473,60,28,44,4,N'Specific Engineroom Signs #9')</v>
      </c>
    </row>
    <row r="4440" spans="1:9" x14ac:dyDescent="0.3">
      <c r="A4440">
        <v>4438</v>
      </c>
      <c r="B4440">
        <v>473</v>
      </c>
      <c r="C4440">
        <v>100</v>
      </c>
      <c r="D4440">
        <v>69</v>
      </c>
      <c r="E4440">
        <v>99</v>
      </c>
      <c r="F4440">
        <v>4</v>
      </c>
      <c r="G4440" t="s">
        <v>2290</v>
      </c>
      <c r="H4440" t="s">
        <v>7120</v>
      </c>
      <c r="I4440" t="str">
        <f t="shared" si="69"/>
        <v>INSERT INTO [Object](ObjectID,FingerprintID,TypeID,Height,Width,User_Entry,Small_Description) VALUES(4438,473,100,69,99,4,N'Trash Can #515')</v>
      </c>
    </row>
    <row r="4441" spans="1:9" x14ac:dyDescent="0.3">
      <c r="A4441">
        <v>4439</v>
      </c>
      <c r="B4441">
        <v>473</v>
      </c>
      <c r="C4441">
        <v>100</v>
      </c>
      <c r="D4441">
        <v>140</v>
      </c>
      <c r="E4441">
        <v>141</v>
      </c>
      <c r="F4441">
        <v>4</v>
      </c>
      <c r="G4441" t="s">
        <v>2290</v>
      </c>
      <c r="H4441" t="s">
        <v>7121</v>
      </c>
      <c r="I4441" t="str">
        <f t="shared" si="69"/>
        <v>INSERT INTO [Object](ObjectID,FingerprintID,TypeID,Height,Width,User_Entry,Small_Description) VALUES(4439,473,100,140,141,4,N'Trash Can #516')</v>
      </c>
    </row>
    <row r="4442" spans="1:9" x14ac:dyDescent="0.3">
      <c r="A4442">
        <v>4440</v>
      </c>
      <c r="B4442">
        <v>473</v>
      </c>
      <c r="C4442">
        <v>100</v>
      </c>
      <c r="D4442">
        <v>65</v>
      </c>
      <c r="E4442">
        <v>112</v>
      </c>
      <c r="F4442">
        <v>4</v>
      </c>
      <c r="G4442" t="s">
        <v>2290</v>
      </c>
      <c r="H4442" t="s">
        <v>7122</v>
      </c>
      <c r="I4442" t="str">
        <f t="shared" si="69"/>
        <v>INSERT INTO [Object](ObjectID,FingerprintID,TypeID,Height,Width,User_Entry,Small_Description) VALUES(4440,473,100,65,112,4,N'Trash Can #517')</v>
      </c>
    </row>
    <row r="4443" spans="1:9" x14ac:dyDescent="0.3">
      <c r="A4443">
        <v>4441</v>
      </c>
      <c r="B4443">
        <v>473</v>
      </c>
      <c r="C4443">
        <v>100</v>
      </c>
      <c r="D4443">
        <v>132</v>
      </c>
      <c r="E4443">
        <v>147</v>
      </c>
      <c r="F4443">
        <v>4</v>
      </c>
      <c r="G4443" t="s">
        <v>2290</v>
      </c>
      <c r="H4443" t="s">
        <v>7123</v>
      </c>
      <c r="I4443" t="str">
        <f t="shared" si="69"/>
        <v>INSERT INTO [Object](ObjectID,FingerprintID,TypeID,Height,Width,User_Entry,Small_Description) VALUES(4441,473,100,132,147,4,N'Trash Can #518')</v>
      </c>
    </row>
    <row r="4444" spans="1:9" x14ac:dyDescent="0.3">
      <c r="A4444">
        <v>4442</v>
      </c>
      <c r="B4444">
        <v>473</v>
      </c>
      <c r="C4444">
        <v>100</v>
      </c>
      <c r="D4444">
        <v>70</v>
      </c>
      <c r="E4444">
        <v>108</v>
      </c>
      <c r="F4444">
        <v>4</v>
      </c>
      <c r="G4444" t="s">
        <v>2290</v>
      </c>
      <c r="H4444" t="s">
        <v>7124</v>
      </c>
      <c r="I4444" t="str">
        <f t="shared" si="69"/>
        <v>INSERT INTO [Object](ObjectID,FingerprintID,TypeID,Height,Width,User_Entry,Small_Description) VALUES(4442,473,100,70,108,4,N'Trash Can #519')</v>
      </c>
    </row>
    <row r="4445" spans="1:9" x14ac:dyDescent="0.3">
      <c r="A4445">
        <v>4443</v>
      </c>
      <c r="B4445">
        <v>473</v>
      </c>
      <c r="C4445">
        <v>100</v>
      </c>
      <c r="D4445">
        <v>71</v>
      </c>
      <c r="E4445">
        <v>104</v>
      </c>
      <c r="F4445">
        <v>4</v>
      </c>
      <c r="G4445" t="s">
        <v>2290</v>
      </c>
      <c r="H4445" t="s">
        <v>7125</v>
      </c>
      <c r="I4445" t="str">
        <f t="shared" si="69"/>
        <v>INSERT INTO [Object](ObjectID,FingerprintID,TypeID,Height,Width,User_Entry,Small_Description) VALUES(4443,473,100,71,104,4,N'Trash Can #520')</v>
      </c>
    </row>
    <row r="4446" spans="1:9" x14ac:dyDescent="0.3">
      <c r="A4446">
        <v>4444</v>
      </c>
      <c r="B4446">
        <v>473</v>
      </c>
      <c r="C4446">
        <v>100</v>
      </c>
      <c r="D4446">
        <v>67</v>
      </c>
      <c r="E4446">
        <v>116</v>
      </c>
      <c r="F4446">
        <v>4</v>
      </c>
      <c r="G4446" t="s">
        <v>2290</v>
      </c>
      <c r="H4446" t="s">
        <v>7126</v>
      </c>
      <c r="I4446" t="str">
        <f t="shared" si="69"/>
        <v>INSERT INTO [Object](ObjectID,FingerprintID,TypeID,Height,Width,User_Entry,Small_Description) VALUES(4444,473,100,67,116,4,N'Trash Can #521')</v>
      </c>
    </row>
    <row r="4447" spans="1:9" x14ac:dyDescent="0.3">
      <c r="A4447">
        <v>4445</v>
      </c>
      <c r="B4447">
        <v>473</v>
      </c>
      <c r="C4447">
        <v>100</v>
      </c>
      <c r="D4447">
        <v>65</v>
      </c>
      <c r="E4447">
        <v>106</v>
      </c>
      <c r="F4447">
        <v>4</v>
      </c>
      <c r="G4447" t="s">
        <v>2290</v>
      </c>
      <c r="H4447" t="s">
        <v>7127</v>
      </c>
      <c r="I4447" t="str">
        <f t="shared" si="69"/>
        <v>INSERT INTO [Object](ObjectID,FingerprintID,TypeID,Height,Width,User_Entry,Small_Description) VALUES(4445,473,100,65,106,4,N'Trash Can #522')</v>
      </c>
    </row>
    <row r="4448" spans="1:9" x14ac:dyDescent="0.3">
      <c r="A4448">
        <v>4446</v>
      </c>
      <c r="B4448">
        <v>473</v>
      </c>
      <c r="C4448">
        <v>100</v>
      </c>
      <c r="D4448">
        <v>129</v>
      </c>
      <c r="E4448">
        <v>154</v>
      </c>
      <c r="F4448">
        <v>4</v>
      </c>
      <c r="G4448" t="s">
        <v>2290</v>
      </c>
      <c r="H4448" t="s">
        <v>7128</v>
      </c>
      <c r="I4448" t="str">
        <f t="shared" si="69"/>
        <v>INSERT INTO [Object](ObjectID,FingerprintID,TypeID,Height,Width,User_Entry,Small_Description) VALUES(4446,473,100,129,154,4,N'Trash Can #523')</v>
      </c>
    </row>
    <row r="4449" spans="1:9" x14ac:dyDescent="0.3">
      <c r="A4449">
        <v>4447</v>
      </c>
      <c r="B4449">
        <v>473</v>
      </c>
      <c r="C4449">
        <v>100</v>
      </c>
      <c r="D4449">
        <v>68</v>
      </c>
      <c r="E4449">
        <v>117</v>
      </c>
      <c r="F4449">
        <v>4</v>
      </c>
      <c r="G4449" t="s">
        <v>2290</v>
      </c>
      <c r="H4449" t="s">
        <v>7129</v>
      </c>
      <c r="I4449" t="str">
        <f t="shared" si="69"/>
        <v>INSERT INTO [Object](ObjectID,FingerprintID,TypeID,Height,Width,User_Entry,Small_Description) VALUES(4447,473,100,68,117,4,N'Trash Can #524')</v>
      </c>
    </row>
    <row r="4450" spans="1:9" x14ac:dyDescent="0.3">
      <c r="A4450">
        <v>4448</v>
      </c>
      <c r="B4450">
        <v>473</v>
      </c>
      <c r="C4450">
        <v>100</v>
      </c>
      <c r="D4450">
        <v>131</v>
      </c>
      <c r="E4450">
        <v>153</v>
      </c>
      <c r="F4450">
        <v>4</v>
      </c>
      <c r="G4450" t="s">
        <v>2290</v>
      </c>
      <c r="H4450" t="s">
        <v>7130</v>
      </c>
      <c r="I4450" t="str">
        <f t="shared" si="69"/>
        <v>INSERT INTO [Object](ObjectID,FingerprintID,TypeID,Height,Width,User_Entry,Small_Description) VALUES(4448,473,100,131,153,4,N'Trash Can #525')</v>
      </c>
    </row>
    <row r="4451" spans="1:9" x14ac:dyDescent="0.3">
      <c r="A4451">
        <v>4449</v>
      </c>
      <c r="B4451">
        <v>473</v>
      </c>
      <c r="C4451">
        <v>100</v>
      </c>
      <c r="D4451">
        <v>74</v>
      </c>
      <c r="E4451">
        <v>120</v>
      </c>
      <c r="F4451">
        <v>4</v>
      </c>
      <c r="G4451" t="s">
        <v>2290</v>
      </c>
      <c r="H4451" t="s">
        <v>7131</v>
      </c>
      <c r="I4451" t="str">
        <f t="shared" si="69"/>
        <v>INSERT INTO [Object](ObjectID,FingerprintID,TypeID,Height,Width,User_Entry,Small_Description) VALUES(4449,473,100,74,120,4,N'Trash Can #526')</v>
      </c>
    </row>
    <row r="4452" spans="1:9" x14ac:dyDescent="0.3">
      <c r="A4452">
        <v>4450</v>
      </c>
      <c r="B4452">
        <v>473</v>
      </c>
      <c r="C4452">
        <v>100</v>
      </c>
      <c r="D4452">
        <v>76</v>
      </c>
      <c r="E4452">
        <v>124</v>
      </c>
      <c r="F4452">
        <v>4</v>
      </c>
      <c r="G4452" t="s">
        <v>2290</v>
      </c>
      <c r="H4452" t="s">
        <v>7132</v>
      </c>
      <c r="I4452" t="str">
        <f t="shared" si="69"/>
        <v>INSERT INTO [Object](ObjectID,FingerprintID,TypeID,Height,Width,User_Entry,Small_Description) VALUES(4450,473,100,76,124,4,N'Trash Can #527')</v>
      </c>
    </row>
    <row r="4453" spans="1:9" x14ac:dyDescent="0.3">
      <c r="A4453">
        <v>4451</v>
      </c>
      <c r="B4453">
        <v>473</v>
      </c>
      <c r="C4453">
        <v>100</v>
      </c>
      <c r="D4453">
        <v>76</v>
      </c>
      <c r="E4453">
        <v>123</v>
      </c>
      <c r="F4453">
        <v>4</v>
      </c>
      <c r="G4453" t="s">
        <v>2290</v>
      </c>
      <c r="H4453" t="s">
        <v>7133</v>
      </c>
      <c r="I4453" t="str">
        <f t="shared" si="69"/>
        <v>INSERT INTO [Object](ObjectID,FingerprintID,TypeID,Height,Width,User_Entry,Small_Description) VALUES(4451,473,100,76,123,4,N'Trash Can #528')</v>
      </c>
    </row>
    <row r="4454" spans="1:9" x14ac:dyDescent="0.3">
      <c r="A4454">
        <v>4452</v>
      </c>
      <c r="B4454">
        <v>473</v>
      </c>
      <c r="C4454">
        <v>100</v>
      </c>
      <c r="D4454">
        <v>77</v>
      </c>
      <c r="E4454">
        <v>131</v>
      </c>
      <c r="F4454">
        <v>4</v>
      </c>
      <c r="G4454" t="s">
        <v>2290</v>
      </c>
      <c r="H4454" t="s">
        <v>7134</v>
      </c>
      <c r="I4454" t="str">
        <f t="shared" si="69"/>
        <v>INSERT INTO [Object](ObjectID,FingerprintID,TypeID,Height,Width,User_Entry,Small_Description) VALUES(4452,473,100,77,131,4,N'Trash Can #529')</v>
      </c>
    </row>
    <row r="4455" spans="1:9" x14ac:dyDescent="0.3">
      <c r="A4455">
        <v>4453</v>
      </c>
      <c r="B4455">
        <v>473</v>
      </c>
      <c r="C4455">
        <v>104</v>
      </c>
      <c r="D4455">
        <v>212</v>
      </c>
      <c r="E4455">
        <v>121</v>
      </c>
      <c r="F4455">
        <v>4</v>
      </c>
      <c r="G4455" t="s">
        <v>2290</v>
      </c>
      <c r="H4455" t="s">
        <v>7135</v>
      </c>
      <c r="I4455" t="str">
        <f t="shared" si="69"/>
        <v>INSERT INTO [Object](ObjectID,FingerprintID,TypeID,Height,Width,User_Entry,Small_Description) VALUES(4453,473,104,212,121,4,N'Ceiling Big #102')</v>
      </c>
    </row>
    <row r="4456" spans="1:9" x14ac:dyDescent="0.3">
      <c r="A4456">
        <v>4454</v>
      </c>
      <c r="B4456">
        <v>473</v>
      </c>
      <c r="C4456">
        <v>104</v>
      </c>
      <c r="D4456">
        <v>244</v>
      </c>
      <c r="E4456">
        <v>129</v>
      </c>
      <c r="F4456">
        <v>4</v>
      </c>
      <c r="G4456" t="s">
        <v>2290</v>
      </c>
      <c r="H4456" t="s">
        <v>7136</v>
      </c>
      <c r="I4456" t="str">
        <f t="shared" si="69"/>
        <v>INSERT INTO [Object](ObjectID,FingerprintID,TypeID,Height,Width,User_Entry,Small_Description) VALUES(4454,473,104,244,129,4,N'Ceiling Big #103')</v>
      </c>
    </row>
    <row r="4457" spans="1:9" x14ac:dyDescent="0.3">
      <c r="A4457">
        <v>4455</v>
      </c>
      <c r="B4457">
        <v>473</v>
      </c>
      <c r="C4457">
        <v>104</v>
      </c>
      <c r="D4457">
        <v>214</v>
      </c>
      <c r="E4457">
        <v>125</v>
      </c>
      <c r="F4457">
        <v>4</v>
      </c>
      <c r="G4457" t="s">
        <v>2290</v>
      </c>
      <c r="H4457" t="s">
        <v>7137</v>
      </c>
      <c r="I4457" t="str">
        <f t="shared" si="69"/>
        <v>INSERT INTO [Object](ObjectID,FingerprintID,TypeID,Height,Width,User_Entry,Small_Description) VALUES(4455,473,104,214,125,4,N'Ceiling Big #104')</v>
      </c>
    </row>
    <row r="4458" spans="1:9" x14ac:dyDescent="0.3">
      <c r="A4458">
        <v>4456</v>
      </c>
      <c r="B4458">
        <v>473</v>
      </c>
      <c r="C4458">
        <v>104</v>
      </c>
      <c r="D4458">
        <v>221</v>
      </c>
      <c r="E4458">
        <v>117</v>
      </c>
      <c r="F4458">
        <v>4</v>
      </c>
      <c r="G4458" t="s">
        <v>2290</v>
      </c>
      <c r="H4458" t="s">
        <v>7138</v>
      </c>
      <c r="I4458" t="str">
        <f t="shared" si="69"/>
        <v>INSERT INTO [Object](ObjectID,FingerprintID,TypeID,Height,Width,User_Entry,Small_Description) VALUES(4456,473,104,221,117,4,N'Ceiling Big #105')</v>
      </c>
    </row>
    <row r="4459" spans="1:9" x14ac:dyDescent="0.3">
      <c r="A4459">
        <v>4457</v>
      </c>
      <c r="B4459">
        <v>473</v>
      </c>
      <c r="C4459">
        <v>104</v>
      </c>
      <c r="D4459">
        <v>251</v>
      </c>
      <c r="E4459">
        <v>124</v>
      </c>
      <c r="F4459">
        <v>4</v>
      </c>
      <c r="G4459" t="s">
        <v>2290</v>
      </c>
      <c r="H4459" t="s">
        <v>7139</v>
      </c>
      <c r="I4459" t="str">
        <f t="shared" si="69"/>
        <v>INSERT INTO [Object](ObjectID,FingerprintID,TypeID,Height,Width,User_Entry,Small_Description) VALUES(4457,473,104,251,124,4,N'Ceiling Big #106')</v>
      </c>
    </row>
    <row r="4460" spans="1:9" x14ac:dyDescent="0.3">
      <c r="A4460">
        <v>4458</v>
      </c>
      <c r="B4460">
        <v>473</v>
      </c>
      <c r="C4460">
        <v>104</v>
      </c>
      <c r="D4460">
        <v>204</v>
      </c>
      <c r="E4460">
        <v>116</v>
      </c>
      <c r="F4460">
        <v>4</v>
      </c>
      <c r="G4460" t="s">
        <v>2290</v>
      </c>
      <c r="H4460" t="s">
        <v>7140</v>
      </c>
      <c r="I4460" t="str">
        <f t="shared" si="69"/>
        <v>INSERT INTO [Object](ObjectID,FingerprintID,TypeID,Height,Width,User_Entry,Small_Description) VALUES(4458,473,104,204,116,4,N'Ceiling Big #107')</v>
      </c>
    </row>
    <row r="4461" spans="1:9" x14ac:dyDescent="0.3">
      <c r="A4461">
        <v>4459</v>
      </c>
      <c r="B4461">
        <v>473</v>
      </c>
      <c r="C4461">
        <v>104</v>
      </c>
      <c r="D4461">
        <v>184</v>
      </c>
      <c r="E4461">
        <v>125</v>
      </c>
      <c r="F4461">
        <v>4</v>
      </c>
      <c r="G4461" t="s">
        <v>2290</v>
      </c>
      <c r="H4461" t="s">
        <v>7141</v>
      </c>
      <c r="I4461" t="str">
        <f t="shared" si="69"/>
        <v>INSERT INTO [Object](ObjectID,FingerprintID,TypeID,Height,Width,User_Entry,Small_Description) VALUES(4459,473,104,184,125,4,N'Ceiling Big #108')</v>
      </c>
    </row>
    <row r="4462" spans="1:9" x14ac:dyDescent="0.3">
      <c r="A4462">
        <v>4460</v>
      </c>
      <c r="B4462">
        <v>473</v>
      </c>
      <c r="C4462">
        <v>104</v>
      </c>
      <c r="D4462">
        <v>259</v>
      </c>
      <c r="E4462">
        <v>126</v>
      </c>
      <c r="F4462">
        <v>4</v>
      </c>
      <c r="G4462" t="s">
        <v>2290</v>
      </c>
      <c r="H4462" t="s">
        <v>7142</v>
      </c>
      <c r="I4462" t="str">
        <f t="shared" si="69"/>
        <v>INSERT INTO [Object](ObjectID,FingerprintID,TypeID,Height,Width,User_Entry,Small_Description) VALUES(4460,473,104,259,126,4,N'Ceiling Big #109')</v>
      </c>
    </row>
    <row r="4463" spans="1:9" x14ac:dyDescent="0.3">
      <c r="A4463">
        <v>4461</v>
      </c>
      <c r="B4463">
        <v>473</v>
      </c>
      <c r="C4463">
        <v>104</v>
      </c>
      <c r="D4463">
        <v>273</v>
      </c>
      <c r="E4463">
        <v>131</v>
      </c>
      <c r="F4463">
        <v>4</v>
      </c>
      <c r="G4463" t="s">
        <v>2290</v>
      </c>
      <c r="H4463" t="s">
        <v>7143</v>
      </c>
      <c r="I4463" t="str">
        <f t="shared" si="69"/>
        <v>INSERT INTO [Object](ObjectID,FingerprintID,TypeID,Height,Width,User_Entry,Small_Description) VALUES(4461,473,104,273,131,4,N'Ceiling Big #110')</v>
      </c>
    </row>
    <row r="4464" spans="1:9" x14ac:dyDescent="0.3">
      <c r="A4464">
        <v>4462</v>
      </c>
      <c r="B4464">
        <v>473</v>
      </c>
      <c r="C4464">
        <v>104</v>
      </c>
      <c r="D4464">
        <v>200</v>
      </c>
      <c r="E4464">
        <v>122</v>
      </c>
      <c r="F4464">
        <v>4</v>
      </c>
      <c r="G4464" t="s">
        <v>2290</v>
      </c>
      <c r="H4464" t="s">
        <v>7144</v>
      </c>
      <c r="I4464" t="str">
        <f t="shared" si="69"/>
        <v>INSERT INTO [Object](ObjectID,FingerprintID,TypeID,Height,Width,User_Entry,Small_Description) VALUES(4462,473,104,200,122,4,N'Ceiling Big #111')</v>
      </c>
    </row>
    <row r="4465" spans="1:9" x14ac:dyDescent="0.3">
      <c r="A4465">
        <v>4463</v>
      </c>
      <c r="B4465">
        <v>473</v>
      </c>
      <c r="C4465">
        <v>104</v>
      </c>
      <c r="D4465">
        <v>206</v>
      </c>
      <c r="E4465">
        <v>120</v>
      </c>
      <c r="F4465">
        <v>4</v>
      </c>
      <c r="G4465" t="s">
        <v>2290</v>
      </c>
      <c r="H4465" t="s">
        <v>7145</v>
      </c>
      <c r="I4465" t="str">
        <f t="shared" si="69"/>
        <v>INSERT INTO [Object](ObjectID,FingerprintID,TypeID,Height,Width,User_Entry,Small_Description) VALUES(4463,473,104,206,120,4,N'Ceiling Big #112')</v>
      </c>
    </row>
    <row r="4466" spans="1:9" x14ac:dyDescent="0.3">
      <c r="A4466">
        <v>4464</v>
      </c>
      <c r="B4466">
        <v>473</v>
      </c>
      <c r="C4466">
        <v>108</v>
      </c>
      <c r="D4466">
        <v>82</v>
      </c>
      <c r="E4466">
        <v>156</v>
      </c>
      <c r="F4466">
        <v>4</v>
      </c>
      <c r="G4466" t="s">
        <v>2290</v>
      </c>
      <c r="H4466" t="s">
        <v>7146</v>
      </c>
      <c r="I4466" t="str">
        <f t="shared" si="69"/>
        <v>INSERT INTO [Object](ObjectID,FingerprintID,TypeID,Height,Width,User_Entry,Small_Description) VALUES(4464,473,108,82,156,4,N'Column #61')</v>
      </c>
    </row>
    <row r="4467" spans="1:9" x14ac:dyDescent="0.3">
      <c r="A4467">
        <v>4465</v>
      </c>
      <c r="B4467">
        <v>473</v>
      </c>
      <c r="C4467">
        <v>108</v>
      </c>
      <c r="D4467">
        <v>74</v>
      </c>
      <c r="E4467">
        <v>156</v>
      </c>
      <c r="F4467">
        <v>4</v>
      </c>
      <c r="G4467" t="s">
        <v>2290</v>
      </c>
      <c r="H4467" t="s">
        <v>7147</v>
      </c>
      <c r="I4467" t="str">
        <f t="shared" si="69"/>
        <v>INSERT INTO [Object](ObjectID,FingerprintID,TypeID,Height,Width,User_Entry,Small_Description) VALUES(4465,473,108,74,156,4,N'Column #62')</v>
      </c>
    </row>
    <row r="4468" spans="1:9" x14ac:dyDescent="0.3">
      <c r="A4468">
        <v>4466</v>
      </c>
      <c r="B4468">
        <v>473</v>
      </c>
      <c r="C4468">
        <v>108</v>
      </c>
      <c r="D4468">
        <v>62</v>
      </c>
      <c r="E4468">
        <v>137</v>
      </c>
      <c r="F4468">
        <v>4</v>
      </c>
      <c r="G4468" t="s">
        <v>2290</v>
      </c>
      <c r="H4468" t="s">
        <v>7148</v>
      </c>
      <c r="I4468" t="str">
        <f t="shared" si="69"/>
        <v>INSERT INTO [Object](ObjectID,FingerprintID,TypeID,Height,Width,User_Entry,Small_Description) VALUES(4466,473,108,62,137,4,N'Column #63')</v>
      </c>
    </row>
    <row r="4469" spans="1:9" x14ac:dyDescent="0.3">
      <c r="A4469">
        <v>4467</v>
      </c>
      <c r="B4469">
        <v>473</v>
      </c>
      <c r="C4469">
        <v>108</v>
      </c>
      <c r="D4469">
        <v>73</v>
      </c>
      <c r="E4469">
        <v>150</v>
      </c>
      <c r="F4469">
        <v>4</v>
      </c>
      <c r="G4469" t="s">
        <v>2290</v>
      </c>
      <c r="H4469" t="s">
        <v>7149</v>
      </c>
      <c r="I4469" t="str">
        <f t="shared" si="69"/>
        <v>INSERT INTO [Object](ObjectID,FingerprintID,TypeID,Height,Width,User_Entry,Small_Description) VALUES(4467,473,108,73,150,4,N'Column #64')</v>
      </c>
    </row>
    <row r="4470" spans="1:9" x14ac:dyDescent="0.3">
      <c r="A4470">
        <v>4468</v>
      </c>
      <c r="B4470">
        <v>473</v>
      </c>
      <c r="C4470">
        <v>108</v>
      </c>
      <c r="D4470">
        <v>74</v>
      </c>
      <c r="E4470">
        <v>147</v>
      </c>
      <c r="F4470">
        <v>4</v>
      </c>
      <c r="G4470" t="s">
        <v>2290</v>
      </c>
      <c r="H4470" t="s">
        <v>7150</v>
      </c>
      <c r="I4470" t="str">
        <f t="shared" si="69"/>
        <v>INSERT INTO [Object](ObjectID,FingerprintID,TypeID,Height,Width,User_Entry,Small_Description) VALUES(4468,473,108,74,147,4,N'Column #65')</v>
      </c>
    </row>
    <row r="4471" spans="1:9" x14ac:dyDescent="0.3">
      <c r="A4471">
        <v>4469</v>
      </c>
      <c r="B4471">
        <v>473</v>
      </c>
      <c r="C4471">
        <v>108</v>
      </c>
      <c r="D4471">
        <v>72</v>
      </c>
      <c r="E4471">
        <v>158</v>
      </c>
      <c r="F4471">
        <v>4</v>
      </c>
      <c r="G4471" t="s">
        <v>2290</v>
      </c>
      <c r="H4471" t="s">
        <v>7151</v>
      </c>
      <c r="I4471" t="str">
        <f t="shared" si="69"/>
        <v>INSERT INTO [Object](ObjectID,FingerprintID,TypeID,Height,Width,User_Entry,Small_Description) VALUES(4469,473,108,72,158,4,N'Column #66')</v>
      </c>
    </row>
    <row r="4472" spans="1:9" x14ac:dyDescent="0.3">
      <c r="A4472">
        <v>4470</v>
      </c>
      <c r="B4472">
        <v>473</v>
      </c>
      <c r="C4472">
        <v>108</v>
      </c>
      <c r="D4472">
        <v>77</v>
      </c>
      <c r="E4472">
        <v>158</v>
      </c>
      <c r="F4472">
        <v>4</v>
      </c>
      <c r="G4472" t="s">
        <v>2290</v>
      </c>
      <c r="H4472" t="s">
        <v>7152</v>
      </c>
      <c r="I4472" t="str">
        <f t="shared" si="69"/>
        <v>INSERT INTO [Object](ObjectID,FingerprintID,TypeID,Height,Width,User_Entry,Small_Description) VALUES(4470,473,108,77,158,4,N'Column #67')</v>
      </c>
    </row>
    <row r="4473" spans="1:9" x14ac:dyDescent="0.3">
      <c r="A4473">
        <v>4471</v>
      </c>
      <c r="B4473">
        <v>473</v>
      </c>
      <c r="C4473">
        <v>108</v>
      </c>
      <c r="D4473">
        <v>76</v>
      </c>
      <c r="E4473">
        <v>160</v>
      </c>
      <c r="F4473">
        <v>4</v>
      </c>
      <c r="G4473" t="s">
        <v>2290</v>
      </c>
      <c r="H4473" t="s">
        <v>7153</v>
      </c>
      <c r="I4473" t="str">
        <f t="shared" si="69"/>
        <v>INSERT INTO [Object](ObjectID,FingerprintID,TypeID,Height,Width,User_Entry,Small_Description) VALUES(4471,473,108,76,160,4,N'Column #68')</v>
      </c>
    </row>
    <row r="4474" spans="1:9" x14ac:dyDescent="0.3">
      <c r="A4474">
        <v>4472</v>
      </c>
      <c r="B4474">
        <v>473</v>
      </c>
      <c r="C4474">
        <v>108</v>
      </c>
      <c r="D4474">
        <v>73</v>
      </c>
      <c r="E4474">
        <v>168</v>
      </c>
      <c r="F4474">
        <v>4</v>
      </c>
      <c r="G4474" t="s">
        <v>2290</v>
      </c>
      <c r="H4474" t="s">
        <v>7154</v>
      </c>
      <c r="I4474" t="str">
        <f t="shared" si="69"/>
        <v>INSERT INTO [Object](ObjectID,FingerprintID,TypeID,Height,Width,User_Entry,Small_Description) VALUES(4472,473,108,73,168,4,N'Column #69')</v>
      </c>
    </row>
    <row r="4475" spans="1:9" x14ac:dyDescent="0.3">
      <c r="A4475">
        <v>4473</v>
      </c>
      <c r="B4475">
        <v>473</v>
      </c>
      <c r="C4475">
        <v>108</v>
      </c>
      <c r="D4475">
        <v>79</v>
      </c>
      <c r="E4475">
        <v>168</v>
      </c>
      <c r="F4475">
        <v>4</v>
      </c>
      <c r="G4475" t="s">
        <v>2290</v>
      </c>
      <c r="H4475" t="s">
        <v>7155</v>
      </c>
      <c r="I4475" t="str">
        <f t="shared" si="69"/>
        <v>INSERT INTO [Object](ObjectID,FingerprintID,TypeID,Height,Width,User_Entry,Small_Description) VALUES(4473,473,108,79,168,4,N'Column #70')</v>
      </c>
    </row>
    <row r="4476" spans="1:9" x14ac:dyDescent="0.3">
      <c r="A4476">
        <v>4474</v>
      </c>
      <c r="B4476">
        <v>473</v>
      </c>
      <c r="C4476">
        <v>108</v>
      </c>
      <c r="D4476">
        <v>85</v>
      </c>
      <c r="E4476">
        <v>184</v>
      </c>
      <c r="F4476">
        <v>4</v>
      </c>
      <c r="G4476" t="s">
        <v>2290</v>
      </c>
      <c r="H4476" t="s">
        <v>7156</v>
      </c>
      <c r="I4476" t="str">
        <f t="shared" si="69"/>
        <v>INSERT INTO [Object](ObjectID,FingerprintID,TypeID,Height,Width,User_Entry,Small_Description) VALUES(4474,473,108,85,184,4,N'Column #71')</v>
      </c>
    </row>
    <row r="4477" spans="1:9" x14ac:dyDescent="0.3">
      <c r="A4477">
        <v>4475</v>
      </c>
      <c r="B4477">
        <v>473</v>
      </c>
      <c r="C4477">
        <v>108</v>
      </c>
      <c r="D4477">
        <v>89</v>
      </c>
      <c r="E4477">
        <v>182</v>
      </c>
      <c r="F4477">
        <v>4</v>
      </c>
      <c r="G4477" t="s">
        <v>2290</v>
      </c>
      <c r="H4477" t="s">
        <v>7157</v>
      </c>
      <c r="I4477" t="str">
        <f t="shared" si="69"/>
        <v>INSERT INTO [Object](ObjectID,FingerprintID,TypeID,Height,Width,User_Entry,Small_Description) VALUES(4475,473,108,89,182,4,N'Column #72')</v>
      </c>
    </row>
    <row r="4478" spans="1:9" x14ac:dyDescent="0.3">
      <c r="A4478">
        <v>4476</v>
      </c>
      <c r="B4478">
        <v>474</v>
      </c>
      <c r="C4478">
        <v>41</v>
      </c>
      <c r="D4478">
        <v>241</v>
      </c>
      <c r="E4478">
        <v>552</v>
      </c>
      <c r="F4478">
        <v>6</v>
      </c>
      <c r="G4478" t="s">
        <v>2298</v>
      </c>
      <c r="H4478" t="s">
        <v>7158</v>
      </c>
      <c r="I4478" t="str">
        <f t="shared" si="69"/>
        <v>INSERT INTO [Object](ObjectID,FingerprintID,TypeID,Height,Width,User_Entry,Small_Description) VALUES(4476,474,41,241,552,6,N'Door #64')</v>
      </c>
    </row>
    <row r="4479" spans="1:9" x14ac:dyDescent="0.3">
      <c r="A4479">
        <v>4477</v>
      </c>
      <c r="B4479">
        <v>474</v>
      </c>
      <c r="C4479">
        <v>41</v>
      </c>
      <c r="D4479">
        <v>151</v>
      </c>
      <c r="E4479">
        <v>555</v>
      </c>
      <c r="F4479">
        <v>6</v>
      </c>
      <c r="G4479" t="s">
        <v>2298</v>
      </c>
      <c r="H4479" t="s">
        <v>7159</v>
      </c>
      <c r="I4479" t="str">
        <f t="shared" si="69"/>
        <v>INSERT INTO [Object](ObjectID,FingerprintID,TypeID,Height,Width,User_Entry,Small_Description) VALUES(4477,474,41,151,555,6,N'Door #65')</v>
      </c>
    </row>
    <row r="4480" spans="1:9" x14ac:dyDescent="0.3">
      <c r="A4480">
        <v>4478</v>
      </c>
      <c r="B4480">
        <v>474</v>
      </c>
      <c r="C4480">
        <v>41</v>
      </c>
      <c r="D4480">
        <v>260</v>
      </c>
      <c r="E4480">
        <v>540</v>
      </c>
      <c r="F4480">
        <v>6</v>
      </c>
      <c r="G4480" t="s">
        <v>2298</v>
      </c>
      <c r="H4480" t="s">
        <v>7160</v>
      </c>
      <c r="I4480" t="str">
        <f t="shared" si="69"/>
        <v>INSERT INTO [Object](ObjectID,FingerprintID,TypeID,Height,Width,User_Entry,Small_Description) VALUES(4478,474,41,260,540,6,N'Door #66')</v>
      </c>
    </row>
    <row r="4481" spans="1:9" x14ac:dyDescent="0.3">
      <c r="A4481">
        <v>4479</v>
      </c>
      <c r="B4481">
        <v>474</v>
      </c>
      <c r="C4481">
        <v>41</v>
      </c>
      <c r="D4481">
        <v>152</v>
      </c>
      <c r="E4481">
        <v>557</v>
      </c>
      <c r="F4481">
        <v>6</v>
      </c>
      <c r="G4481" t="s">
        <v>2298</v>
      </c>
      <c r="H4481" t="s">
        <v>7161</v>
      </c>
      <c r="I4481" t="str">
        <f t="shared" si="69"/>
        <v>INSERT INTO [Object](ObjectID,FingerprintID,TypeID,Height,Width,User_Entry,Small_Description) VALUES(4479,474,41,152,557,6,N'Door #67')</v>
      </c>
    </row>
    <row r="4482" spans="1:9" x14ac:dyDescent="0.3">
      <c r="A4482">
        <v>4480</v>
      </c>
      <c r="B4482">
        <v>474</v>
      </c>
      <c r="C4482">
        <v>41</v>
      </c>
      <c r="D4482">
        <v>151</v>
      </c>
      <c r="E4482">
        <v>518</v>
      </c>
      <c r="F4482">
        <v>6</v>
      </c>
      <c r="G4482" t="s">
        <v>2298</v>
      </c>
      <c r="H4482" t="s">
        <v>7162</v>
      </c>
      <c r="I4482" t="str">
        <f t="shared" si="69"/>
        <v>INSERT INTO [Object](ObjectID,FingerprintID,TypeID,Height,Width,User_Entry,Small_Description) VALUES(4480,474,41,151,518,6,N'Door #68')</v>
      </c>
    </row>
    <row r="4483" spans="1:9" x14ac:dyDescent="0.3">
      <c r="A4483">
        <v>4481</v>
      </c>
      <c r="B4483">
        <v>474</v>
      </c>
      <c r="C4483">
        <v>41</v>
      </c>
      <c r="D4483">
        <v>269</v>
      </c>
      <c r="E4483">
        <v>487</v>
      </c>
      <c r="F4483">
        <v>6</v>
      </c>
      <c r="G4483" t="s">
        <v>2298</v>
      </c>
      <c r="H4483" t="s">
        <v>7163</v>
      </c>
      <c r="I4483" t="str">
        <f t="shared" si="69"/>
        <v>INSERT INTO [Object](ObjectID,FingerprintID,TypeID,Height,Width,User_Entry,Small_Description) VALUES(4481,474,41,269,487,6,N'Door #69')</v>
      </c>
    </row>
    <row r="4484" spans="1:9" x14ac:dyDescent="0.3">
      <c r="A4484">
        <v>4482</v>
      </c>
      <c r="B4484">
        <v>474</v>
      </c>
      <c r="C4484">
        <v>41</v>
      </c>
      <c r="D4484">
        <v>141</v>
      </c>
      <c r="E4484">
        <v>480</v>
      </c>
      <c r="F4484">
        <v>6</v>
      </c>
      <c r="G4484" t="s">
        <v>2298</v>
      </c>
      <c r="H4484" t="s">
        <v>7164</v>
      </c>
      <c r="I4484" t="str">
        <f t="shared" ref="I4484:I4547" si="70">"INSERT INTO [Object](ObjectID,FingerprintID,TypeID,Height,Width,User_Entry,Small_Description) VALUES("&amp;A4484&amp;","&amp;B4484&amp;","&amp;C4484&amp;","&amp;D4484&amp;","&amp;E4484&amp;","&amp;F4484&amp;",N'"&amp;H4484&amp;"')"</f>
        <v>INSERT INTO [Object](ObjectID,FingerprintID,TypeID,Height,Width,User_Entry,Small_Description) VALUES(4482,474,41,141,480,6,N'Door #70')</v>
      </c>
    </row>
    <row r="4485" spans="1:9" x14ac:dyDescent="0.3">
      <c r="A4485">
        <v>4483</v>
      </c>
      <c r="B4485">
        <v>474</v>
      </c>
      <c r="C4485">
        <v>41</v>
      </c>
      <c r="D4485">
        <v>250</v>
      </c>
      <c r="E4485">
        <v>504</v>
      </c>
      <c r="F4485">
        <v>6</v>
      </c>
      <c r="G4485" t="s">
        <v>2298</v>
      </c>
      <c r="H4485" t="s">
        <v>7165</v>
      </c>
      <c r="I4485" t="str">
        <f t="shared" si="70"/>
        <v>INSERT INTO [Object](ObjectID,FingerprintID,TypeID,Height,Width,User_Entry,Small_Description) VALUES(4483,474,41,250,504,6,N'Door #71')</v>
      </c>
    </row>
    <row r="4486" spans="1:9" x14ac:dyDescent="0.3">
      <c r="A4486">
        <v>4484</v>
      </c>
      <c r="B4486">
        <v>474</v>
      </c>
      <c r="C4486">
        <v>41</v>
      </c>
      <c r="D4486">
        <v>261</v>
      </c>
      <c r="E4486">
        <v>473</v>
      </c>
      <c r="F4486">
        <v>6</v>
      </c>
      <c r="G4486" t="s">
        <v>2298</v>
      </c>
      <c r="H4486" t="s">
        <v>7166</v>
      </c>
      <c r="I4486" t="str">
        <f t="shared" si="70"/>
        <v>INSERT INTO [Object](ObjectID,FingerprintID,TypeID,Height,Width,User_Entry,Small_Description) VALUES(4484,474,41,261,473,6,N'Door #72')</v>
      </c>
    </row>
    <row r="4487" spans="1:9" x14ac:dyDescent="0.3">
      <c r="A4487">
        <v>4485</v>
      </c>
      <c r="B4487">
        <v>474</v>
      </c>
      <c r="C4487">
        <v>41</v>
      </c>
      <c r="D4487">
        <v>104</v>
      </c>
      <c r="E4487">
        <v>496</v>
      </c>
      <c r="F4487">
        <v>6</v>
      </c>
      <c r="G4487" t="s">
        <v>2298</v>
      </c>
      <c r="H4487" t="s">
        <v>7167</v>
      </c>
      <c r="I4487" t="str">
        <f t="shared" si="70"/>
        <v>INSERT INTO [Object](ObjectID,FingerprintID,TypeID,Height,Width,User_Entry,Small_Description) VALUES(4485,474,41,104,496,6,N'Door #73')</v>
      </c>
    </row>
    <row r="4488" spans="1:9" x14ac:dyDescent="0.3">
      <c r="A4488">
        <v>4486</v>
      </c>
      <c r="B4488">
        <v>474</v>
      </c>
      <c r="C4488">
        <v>41</v>
      </c>
      <c r="D4488">
        <v>251</v>
      </c>
      <c r="E4488">
        <v>474</v>
      </c>
      <c r="F4488">
        <v>6</v>
      </c>
      <c r="G4488" t="s">
        <v>2298</v>
      </c>
      <c r="H4488" t="s">
        <v>7168</v>
      </c>
      <c r="I4488" t="str">
        <f t="shared" si="70"/>
        <v>INSERT INTO [Object](ObjectID,FingerprintID,TypeID,Height,Width,User_Entry,Small_Description) VALUES(4486,474,41,251,474,6,N'Door #74')</v>
      </c>
    </row>
    <row r="4489" spans="1:9" x14ac:dyDescent="0.3">
      <c r="A4489">
        <v>4487</v>
      </c>
      <c r="B4489">
        <v>474</v>
      </c>
      <c r="C4489">
        <v>41</v>
      </c>
      <c r="D4489">
        <v>105</v>
      </c>
      <c r="E4489">
        <v>463</v>
      </c>
      <c r="F4489">
        <v>6</v>
      </c>
      <c r="G4489" t="s">
        <v>2298</v>
      </c>
      <c r="H4489" t="s">
        <v>7169</v>
      </c>
      <c r="I4489" t="str">
        <f t="shared" si="70"/>
        <v>INSERT INTO [Object](ObjectID,FingerprintID,TypeID,Height,Width,User_Entry,Small_Description) VALUES(4487,474,41,105,463,6,N'Door #75')</v>
      </c>
    </row>
    <row r="4490" spans="1:9" x14ac:dyDescent="0.3">
      <c r="A4490">
        <v>4488</v>
      </c>
      <c r="B4490">
        <v>474</v>
      </c>
      <c r="C4490">
        <v>41</v>
      </c>
      <c r="D4490">
        <v>237</v>
      </c>
      <c r="E4490">
        <v>479</v>
      </c>
      <c r="F4490">
        <v>6</v>
      </c>
      <c r="G4490" t="s">
        <v>2298</v>
      </c>
      <c r="H4490" t="s">
        <v>7170</v>
      </c>
      <c r="I4490" t="str">
        <f t="shared" si="70"/>
        <v>INSERT INTO [Object](ObjectID,FingerprintID,TypeID,Height,Width,User_Entry,Small_Description) VALUES(4488,474,41,237,479,6,N'Door #76')</v>
      </c>
    </row>
    <row r="4491" spans="1:9" x14ac:dyDescent="0.3">
      <c r="A4491">
        <v>4489</v>
      </c>
      <c r="B4491">
        <v>474</v>
      </c>
      <c r="C4491">
        <v>41</v>
      </c>
      <c r="D4491">
        <v>108</v>
      </c>
      <c r="E4491">
        <v>445</v>
      </c>
      <c r="F4491">
        <v>6</v>
      </c>
      <c r="G4491" t="s">
        <v>2298</v>
      </c>
      <c r="H4491" t="s">
        <v>7171</v>
      </c>
      <c r="I4491" t="str">
        <f t="shared" si="70"/>
        <v>INSERT INTO [Object](ObjectID,FingerprintID,TypeID,Height,Width,User_Entry,Small_Description) VALUES(4489,474,41,108,445,6,N'Door #77')</v>
      </c>
    </row>
    <row r="4492" spans="1:9" x14ac:dyDescent="0.3">
      <c r="A4492">
        <v>4490</v>
      </c>
      <c r="B4492">
        <v>474</v>
      </c>
      <c r="C4492">
        <v>41</v>
      </c>
      <c r="D4492">
        <v>238</v>
      </c>
      <c r="E4492">
        <v>467</v>
      </c>
      <c r="F4492">
        <v>6</v>
      </c>
      <c r="G4492" t="s">
        <v>2298</v>
      </c>
      <c r="H4492" t="s">
        <v>7172</v>
      </c>
      <c r="I4492" t="str">
        <f t="shared" si="70"/>
        <v>INSERT INTO [Object](ObjectID,FingerprintID,TypeID,Height,Width,User_Entry,Small_Description) VALUES(4490,474,41,238,467,6,N'Door #78')</v>
      </c>
    </row>
    <row r="4493" spans="1:9" x14ac:dyDescent="0.3">
      <c r="A4493">
        <v>4491</v>
      </c>
      <c r="B4493">
        <v>474</v>
      </c>
      <c r="C4493">
        <v>41</v>
      </c>
      <c r="D4493">
        <v>108</v>
      </c>
      <c r="E4493">
        <v>442</v>
      </c>
      <c r="F4493">
        <v>6</v>
      </c>
      <c r="G4493" t="s">
        <v>2298</v>
      </c>
      <c r="H4493" t="s">
        <v>7173</v>
      </c>
      <c r="I4493" t="str">
        <f t="shared" si="70"/>
        <v>INSERT INTO [Object](ObjectID,FingerprintID,TypeID,Height,Width,User_Entry,Small_Description) VALUES(4491,474,41,108,442,6,N'Door #79')</v>
      </c>
    </row>
    <row r="4494" spans="1:9" x14ac:dyDescent="0.3">
      <c r="A4494">
        <v>4492</v>
      </c>
      <c r="B4494">
        <v>474</v>
      </c>
      <c r="C4494">
        <v>41</v>
      </c>
      <c r="D4494">
        <v>232</v>
      </c>
      <c r="E4494">
        <v>485</v>
      </c>
      <c r="F4494">
        <v>6</v>
      </c>
      <c r="G4494" t="s">
        <v>2298</v>
      </c>
      <c r="H4494" t="s">
        <v>7174</v>
      </c>
      <c r="I4494" t="str">
        <f t="shared" si="70"/>
        <v>INSERT INTO [Object](ObjectID,FingerprintID,TypeID,Height,Width,User_Entry,Small_Description) VALUES(4492,474,41,232,485,6,N'Door #80')</v>
      </c>
    </row>
    <row r="4495" spans="1:9" x14ac:dyDescent="0.3">
      <c r="A4495">
        <v>4493</v>
      </c>
      <c r="B4495">
        <v>474</v>
      </c>
      <c r="C4495">
        <v>41</v>
      </c>
      <c r="D4495">
        <v>109</v>
      </c>
      <c r="E4495">
        <v>448</v>
      </c>
      <c r="F4495">
        <v>6</v>
      </c>
      <c r="G4495" t="s">
        <v>2298</v>
      </c>
      <c r="H4495" t="s">
        <v>7175</v>
      </c>
      <c r="I4495" t="str">
        <f t="shared" si="70"/>
        <v>INSERT INTO [Object](ObjectID,FingerprintID,TypeID,Height,Width,User_Entry,Small_Description) VALUES(4493,474,41,109,448,6,N'Door #81')</v>
      </c>
    </row>
    <row r="4496" spans="1:9" x14ac:dyDescent="0.3">
      <c r="A4496">
        <v>4494</v>
      </c>
      <c r="B4496">
        <v>474</v>
      </c>
      <c r="C4496">
        <v>41</v>
      </c>
      <c r="D4496">
        <v>234</v>
      </c>
      <c r="E4496">
        <v>469</v>
      </c>
      <c r="F4496">
        <v>6</v>
      </c>
      <c r="G4496" t="s">
        <v>2298</v>
      </c>
      <c r="H4496" t="s">
        <v>7176</v>
      </c>
      <c r="I4496" t="str">
        <f t="shared" si="70"/>
        <v>INSERT INTO [Object](ObjectID,FingerprintID,TypeID,Height,Width,User_Entry,Small_Description) VALUES(4494,474,41,234,469,6,N'Door #82')</v>
      </c>
    </row>
    <row r="4497" spans="1:9" x14ac:dyDescent="0.3">
      <c r="A4497">
        <v>4495</v>
      </c>
      <c r="B4497">
        <v>474</v>
      </c>
      <c r="C4497">
        <v>41</v>
      </c>
      <c r="D4497">
        <v>106</v>
      </c>
      <c r="E4497">
        <v>448</v>
      </c>
      <c r="F4497">
        <v>6</v>
      </c>
      <c r="G4497" t="s">
        <v>2298</v>
      </c>
      <c r="H4497" t="s">
        <v>7177</v>
      </c>
      <c r="I4497" t="str">
        <f t="shared" si="70"/>
        <v>INSERT INTO [Object](ObjectID,FingerprintID,TypeID,Height,Width,User_Entry,Small_Description) VALUES(4495,474,41,106,448,6,N'Door #83')</v>
      </c>
    </row>
    <row r="4498" spans="1:9" x14ac:dyDescent="0.3">
      <c r="A4498">
        <v>4496</v>
      </c>
      <c r="B4498">
        <v>474</v>
      </c>
      <c r="C4498">
        <v>41</v>
      </c>
      <c r="D4498">
        <v>243</v>
      </c>
      <c r="E4498">
        <v>479</v>
      </c>
      <c r="F4498">
        <v>6</v>
      </c>
      <c r="G4498" t="s">
        <v>2298</v>
      </c>
      <c r="H4498" t="s">
        <v>7178</v>
      </c>
      <c r="I4498" t="str">
        <f t="shared" si="70"/>
        <v>INSERT INTO [Object](ObjectID,FingerprintID,TypeID,Height,Width,User_Entry,Small_Description) VALUES(4496,474,41,243,479,6,N'Door #84')</v>
      </c>
    </row>
    <row r="4499" spans="1:9" x14ac:dyDescent="0.3">
      <c r="A4499">
        <v>4497</v>
      </c>
      <c r="B4499">
        <v>474</v>
      </c>
      <c r="C4499">
        <v>41</v>
      </c>
      <c r="D4499">
        <v>116</v>
      </c>
      <c r="E4499">
        <v>448</v>
      </c>
      <c r="F4499">
        <v>6</v>
      </c>
      <c r="G4499" t="s">
        <v>2298</v>
      </c>
      <c r="H4499" t="s">
        <v>7179</v>
      </c>
      <c r="I4499" t="str">
        <f t="shared" si="70"/>
        <v>INSERT INTO [Object](ObjectID,FingerprintID,TypeID,Height,Width,User_Entry,Small_Description) VALUES(4497,474,41,116,448,6,N'Door #85')</v>
      </c>
    </row>
    <row r="4500" spans="1:9" x14ac:dyDescent="0.3">
      <c r="A4500">
        <v>4498</v>
      </c>
      <c r="B4500">
        <v>474</v>
      </c>
      <c r="C4500">
        <v>100</v>
      </c>
      <c r="D4500">
        <v>89</v>
      </c>
      <c r="E4500">
        <v>68</v>
      </c>
      <c r="F4500">
        <v>6</v>
      </c>
      <c r="G4500" t="s">
        <v>2298</v>
      </c>
      <c r="H4500" t="s">
        <v>7180</v>
      </c>
      <c r="I4500" t="str">
        <f t="shared" si="70"/>
        <v>INSERT INTO [Object](ObjectID,FingerprintID,TypeID,Height,Width,User_Entry,Small_Description) VALUES(4498,474,100,89,68,6,N'Trash Can #530')</v>
      </c>
    </row>
    <row r="4501" spans="1:9" x14ac:dyDescent="0.3">
      <c r="A4501">
        <v>4499</v>
      </c>
      <c r="B4501">
        <v>474</v>
      </c>
      <c r="C4501">
        <v>117</v>
      </c>
      <c r="D4501">
        <v>84</v>
      </c>
      <c r="E4501">
        <v>91</v>
      </c>
      <c r="F4501">
        <v>6</v>
      </c>
      <c r="G4501" t="s">
        <v>2298</v>
      </c>
      <c r="H4501" t="s">
        <v>7181</v>
      </c>
      <c r="I4501" t="str">
        <f t="shared" si="70"/>
        <v>INSERT INTO [Object](ObjectID,FingerprintID,TypeID,Height,Width,User_Entry,Small_Description) VALUES(4499,474,117,84,91,6,N'Red Speaker #3')</v>
      </c>
    </row>
    <row r="4502" spans="1:9" x14ac:dyDescent="0.3">
      <c r="A4502">
        <v>4500</v>
      </c>
      <c r="B4502">
        <v>474</v>
      </c>
      <c r="C4502">
        <v>117</v>
      </c>
      <c r="D4502">
        <v>100</v>
      </c>
      <c r="E4502">
        <v>84</v>
      </c>
      <c r="F4502">
        <v>6</v>
      </c>
      <c r="G4502" t="s">
        <v>2298</v>
      </c>
      <c r="H4502" t="s">
        <v>7182</v>
      </c>
      <c r="I4502" t="str">
        <f t="shared" si="70"/>
        <v>INSERT INTO [Object](ObjectID,FingerprintID,TypeID,Height,Width,User_Entry,Small_Description) VALUES(4500,474,117,100,84,6,N'Red Speaker #4')</v>
      </c>
    </row>
    <row r="4503" spans="1:9" x14ac:dyDescent="0.3">
      <c r="A4503">
        <v>4501</v>
      </c>
      <c r="B4503">
        <v>474</v>
      </c>
      <c r="C4503">
        <v>117</v>
      </c>
      <c r="D4503">
        <v>95</v>
      </c>
      <c r="E4503">
        <v>76</v>
      </c>
      <c r="F4503">
        <v>6</v>
      </c>
      <c r="G4503" t="s">
        <v>2298</v>
      </c>
      <c r="H4503" t="s">
        <v>7183</v>
      </c>
      <c r="I4503" t="str">
        <f t="shared" si="70"/>
        <v>INSERT INTO [Object](ObjectID,FingerprintID,TypeID,Height,Width,User_Entry,Small_Description) VALUES(4501,474,117,95,76,6,N'Red Speaker #5')</v>
      </c>
    </row>
    <row r="4504" spans="1:9" x14ac:dyDescent="0.3">
      <c r="A4504">
        <v>4502</v>
      </c>
      <c r="B4504">
        <v>474</v>
      </c>
      <c r="C4504">
        <v>117</v>
      </c>
      <c r="D4504">
        <v>100</v>
      </c>
      <c r="E4504">
        <v>80</v>
      </c>
      <c r="F4504">
        <v>6</v>
      </c>
      <c r="G4504" t="s">
        <v>2298</v>
      </c>
      <c r="H4504" t="s">
        <v>7184</v>
      </c>
      <c r="I4504" t="str">
        <f t="shared" si="70"/>
        <v>INSERT INTO [Object](ObjectID,FingerprintID,TypeID,Height,Width,User_Entry,Small_Description) VALUES(4502,474,117,100,80,6,N'Red Speaker #6')</v>
      </c>
    </row>
    <row r="4505" spans="1:9" x14ac:dyDescent="0.3">
      <c r="A4505">
        <v>4503</v>
      </c>
      <c r="B4505">
        <v>474</v>
      </c>
      <c r="C4505">
        <v>117</v>
      </c>
      <c r="D4505">
        <v>103</v>
      </c>
      <c r="E4505">
        <v>81</v>
      </c>
      <c r="F4505">
        <v>6</v>
      </c>
      <c r="G4505" t="s">
        <v>2298</v>
      </c>
      <c r="H4505" t="s">
        <v>7185</v>
      </c>
      <c r="I4505" t="str">
        <f t="shared" si="70"/>
        <v>INSERT INTO [Object](ObjectID,FingerprintID,TypeID,Height,Width,User_Entry,Small_Description) VALUES(4503,474,117,103,81,6,N'Red Speaker #7')</v>
      </c>
    </row>
    <row r="4506" spans="1:9" x14ac:dyDescent="0.3">
      <c r="A4506">
        <v>4504</v>
      </c>
      <c r="B4506">
        <v>474</v>
      </c>
      <c r="C4506">
        <v>117</v>
      </c>
      <c r="D4506">
        <v>83</v>
      </c>
      <c r="E4506">
        <v>84</v>
      </c>
      <c r="F4506">
        <v>6</v>
      </c>
      <c r="G4506" t="s">
        <v>2298</v>
      </c>
      <c r="H4506" t="s">
        <v>7186</v>
      </c>
      <c r="I4506" t="str">
        <f t="shared" si="70"/>
        <v>INSERT INTO [Object](ObjectID,FingerprintID,TypeID,Height,Width,User_Entry,Small_Description) VALUES(4504,474,117,83,84,6,N'Red Speaker #8')</v>
      </c>
    </row>
    <row r="4507" spans="1:9" x14ac:dyDescent="0.3">
      <c r="A4507">
        <v>4505</v>
      </c>
      <c r="B4507">
        <v>474</v>
      </c>
      <c r="C4507">
        <v>124</v>
      </c>
      <c r="D4507">
        <v>131</v>
      </c>
      <c r="E4507">
        <v>58</v>
      </c>
      <c r="F4507">
        <v>6</v>
      </c>
      <c r="G4507" t="s">
        <v>2298</v>
      </c>
      <c r="H4507" t="s">
        <v>7187</v>
      </c>
      <c r="I4507" t="str">
        <f t="shared" si="70"/>
        <v>INSERT INTO [Object](ObjectID,FingerprintID,TypeID,Height,Width,User_Entry,Small_Description) VALUES(4505,474,124,131,58,6,N'Sign Names #125')</v>
      </c>
    </row>
    <row r="4508" spans="1:9" x14ac:dyDescent="0.3">
      <c r="A4508">
        <v>4506</v>
      </c>
      <c r="B4508">
        <v>474</v>
      </c>
      <c r="C4508">
        <v>124</v>
      </c>
      <c r="D4508">
        <v>113</v>
      </c>
      <c r="E4508">
        <v>60</v>
      </c>
      <c r="F4508">
        <v>6</v>
      </c>
      <c r="G4508" t="s">
        <v>2298</v>
      </c>
      <c r="H4508" t="s">
        <v>7188</v>
      </c>
      <c r="I4508" t="str">
        <f t="shared" si="70"/>
        <v>INSERT INTO [Object](ObjectID,FingerprintID,TypeID,Height,Width,User_Entry,Small_Description) VALUES(4506,474,124,113,60,6,N'Sign Names #126')</v>
      </c>
    </row>
    <row r="4509" spans="1:9" x14ac:dyDescent="0.3">
      <c r="A4509">
        <v>4507</v>
      </c>
      <c r="B4509">
        <v>474</v>
      </c>
      <c r="C4509">
        <v>124</v>
      </c>
      <c r="D4509">
        <v>107</v>
      </c>
      <c r="E4509">
        <v>58</v>
      </c>
      <c r="F4509">
        <v>6</v>
      </c>
      <c r="G4509" t="s">
        <v>2298</v>
      </c>
      <c r="H4509" t="s">
        <v>7189</v>
      </c>
      <c r="I4509" t="str">
        <f t="shared" si="70"/>
        <v>INSERT INTO [Object](ObjectID,FingerprintID,TypeID,Height,Width,User_Entry,Small_Description) VALUES(4507,474,124,107,58,6,N'Sign Names #127')</v>
      </c>
    </row>
    <row r="4510" spans="1:9" x14ac:dyDescent="0.3">
      <c r="A4510">
        <v>4508</v>
      </c>
      <c r="B4510">
        <v>475</v>
      </c>
      <c r="C4510">
        <v>83</v>
      </c>
      <c r="D4510">
        <v>231</v>
      </c>
      <c r="E4510">
        <v>402</v>
      </c>
      <c r="F4510">
        <v>3</v>
      </c>
      <c r="G4510" t="s">
        <v>2286</v>
      </c>
      <c r="H4510" t="s">
        <v>7190</v>
      </c>
      <c r="I4510" t="str">
        <f t="shared" si="70"/>
        <v>INSERT INTO [Object](ObjectID,FingerprintID,TypeID,Height,Width,User_Entry,Small_Description) VALUES(4508,475,83,231,402,3,N'Sign Exit Letters Only #45')</v>
      </c>
    </row>
    <row r="4511" spans="1:9" x14ac:dyDescent="0.3">
      <c r="A4511">
        <v>4509</v>
      </c>
      <c r="B4511">
        <v>475</v>
      </c>
      <c r="C4511">
        <v>100</v>
      </c>
      <c r="D4511">
        <v>35</v>
      </c>
      <c r="E4511">
        <v>127</v>
      </c>
      <c r="F4511">
        <v>3</v>
      </c>
      <c r="G4511" t="s">
        <v>2286</v>
      </c>
      <c r="H4511" t="s">
        <v>7191</v>
      </c>
      <c r="I4511" t="str">
        <f t="shared" si="70"/>
        <v>INSERT INTO [Object](ObjectID,FingerprintID,TypeID,Height,Width,User_Entry,Small_Description) VALUES(4509,475,100,35,127,3,N'Trash Can #531')</v>
      </c>
    </row>
    <row r="4512" spans="1:9" x14ac:dyDescent="0.3">
      <c r="A4512">
        <v>4510</v>
      </c>
      <c r="B4512">
        <v>475</v>
      </c>
      <c r="C4512">
        <v>104</v>
      </c>
      <c r="D4512">
        <v>167</v>
      </c>
      <c r="E4512">
        <v>101</v>
      </c>
      <c r="F4512">
        <v>3</v>
      </c>
      <c r="G4512" t="s">
        <v>2286</v>
      </c>
      <c r="H4512" t="s">
        <v>7192</v>
      </c>
      <c r="I4512" t="str">
        <f t="shared" si="70"/>
        <v>INSERT INTO [Object](ObjectID,FingerprintID,TypeID,Height,Width,User_Entry,Small_Description) VALUES(4510,475,104,167,101,3,N'Ceiling Big #113')</v>
      </c>
    </row>
    <row r="4513" spans="1:9" x14ac:dyDescent="0.3">
      <c r="A4513">
        <v>4511</v>
      </c>
      <c r="B4513">
        <v>475</v>
      </c>
      <c r="C4513">
        <v>108</v>
      </c>
      <c r="D4513">
        <v>123</v>
      </c>
      <c r="E4513">
        <v>213</v>
      </c>
      <c r="F4513">
        <v>3</v>
      </c>
      <c r="G4513" t="s">
        <v>2286</v>
      </c>
      <c r="H4513" t="s">
        <v>7193</v>
      </c>
      <c r="I4513" t="str">
        <f t="shared" si="70"/>
        <v>INSERT INTO [Object](ObjectID,FingerprintID,TypeID,Height,Width,User_Entry,Small_Description) VALUES(4511,475,108,123,213,3,N'Column #73')</v>
      </c>
    </row>
    <row r="4514" spans="1:9" x14ac:dyDescent="0.3">
      <c r="A4514">
        <v>4512</v>
      </c>
      <c r="B4514">
        <v>475</v>
      </c>
      <c r="C4514">
        <v>108</v>
      </c>
      <c r="D4514">
        <v>90</v>
      </c>
      <c r="E4514">
        <v>291</v>
      </c>
      <c r="F4514">
        <v>3</v>
      </c>
      <c r="G4514" t="s">
        <v>2286</v>
      </c>
      <c r="H4514" t="s">
        <v>7194</v>
      </c>
      <c r="I4514" t="str">
        <f t="shared" si="70"/>
        <v>INSERT INTO [Object](ObjectID,FingerprintID,TypeID,Height,Width,User_Entry,Small_Description) VALUES(4512,475,108,90,291,3,N'Column #74')</v>
      </c>
    </row>
    <row r="4515" spans="1:9" x14ac:dyDescent="0.3">
      <c r="A4515">
        <v>4513</v>
      </c>
      <c r="B4515">
        <v>475</v>
      </c>
      <c r="C4515">
        <v>108</v>
      </c>
      <c r="D4515">
        <v>105</v>
      </c>
      <c r="E4515">
        <v>297</v>
      </c>
      <c r="F4515">
        <v>3</v>
      </c>
      <c r="G4515" t="s">
        <v>2286</v>
      </c>
      <c r="H4515" t="s">
        <v>7195</v>
      </c>
      <c r="I4515" t="str">
        <f t="shared" si="70"/>
        <v>INSERT INTO [Object](ObjectID,FingerprintID,TypeID,Height,Width,User_Entry,Small_Description) VALUES(4513,475,108,105,297,3,N'Column #75')</v>
      </c>
    </row>
    <row r="4516" spans="1:9" x14ac:dyDescent="0.3">
      <c r="A4516">
        <v>4514</v>
      </c>
      <c r="B4516">
        <v>475</v>
      </c>
      <c r="C4516">
        <v>113</v>
      </c>
      <c r="D4516">
        <v>107</v>
      </c>
      <c r="E4516">
        <v>417</v>
      </c>
      <c r="F4516">
        <v>3</v>
      </c>
      <c r="G4516" t="s">
        <v>2286</v>
      </c>
      <c r="H4516" t="s">
        <v>7196</v>
      </c>
      <c r="I4516" t="str">
        <f t="shared" si="70"/>
        <v>INSERT INTO [Object](ObjectID,FingerprintID,TypeID,Height,Width,User_Entry,Small_Description) VALUES(4514,475,113,107,417,3,N'Door W/Window #222')</v>
      </c>
    </row>
    <row r="4517" spans="1:9" x14ac:dyDescent="0.3">
      <c r="A4517">
        <v>4515</v>
      </c>
      <c r="B4517">
        <v>475</v>
      </c>
      <c r="C4517">
        <v>113</v>
      </c>
      <c r="D4517">
        <v>100</v>
      </c>
      <c r="E4517">
        <v>434</v>
      </c>
      <c r="F4517">
        <v>3</v>
      </c>
      <c r="G4517" t="s">
        <v>2286</v>
      </c>
      <c r="H4517" t="s">
        <v>7197</v>
      </c>
      <c r="I4517" t="str">
        <f t="shared" si="70"/>
        <v>INSERT INTO [Object](ObjectID,FingerprintID,TypeID,Height,Width,User_Entry,Small_Description) VALUES(4515,475,113,100,434,3,N'Door W/Window #223')</v>
      </c>
    </row>
    <row r="4518" spans="1:9" x14ac:dyDescent="0.3">
      <c r="A4518">
        <v>4516</v>
      </c>
      <c r="B4518">
        <v>475</v>
      </c>
      <c r="C4518">
        <v>113</v>
      </c>
      <c r="D4518">
        <v>102</v>
      </c>
      <c r="E4518">
        <v>382</v>
      </c>
      <c r="F4518">
        <v>3</v>
      </c>
      <c r="G4518" t="s">
        <v>2286</v>
      </c>
      <c r="H4518" t="s">
        <v>7198</v>
      </c>
      <c r="I4518" t="str">
        <f t="shared" si="70"/>
        <v>INSERT INTO [Object](ObjectID,FingerprintID,TypeID,Height,Width,User_Entry,Small_Description) VALUES(4516,475,113,102,382,3,N'Door W/Window #224')</v>
      </c>
    </row>
    <row r="4519" spans="1:9" x14ac:dyDescent="0.3">
      <c r="A4519">
        <v>4517</v>
      </c>
      <c r="B4519">
        <v>475</v>
      </c>
      <c r="C4519">
        <v>113</v>
      </c>
      <c r="D4519">
        <v>100</v>
      </c>
      <c r="E4519">
        <v>376</v>
      </c>
      <c r="F4519">
        <v>3</v>
      </c>
      <c r="G4519" t="s">
        <v>2286</v>
      </c>
      <c r="H4519" t="s">
        <v>7199</v>
      </c>
      <c r="I4519" t="str">
        <f t="shared" si="70"/>
        <v>INSERT INTO [Object](ObjectID,FingerprintID,TypeID,Height,Width,User_Entry,Small_Description) VALUES(4517,475,113,100,376,3,N'Door W/Window #225')</v>
      </c>
    </row>
    <row r="4520" spans="1:9" x14ac:dyDescent="0.3">
      <c r="A4520">
        <v>4518</v>
      </c>
      <c r="B4520">
        <v>475</v>
      </c>
      <c r="C4520">
        <v>113</v>
      </c>
      <c r="D4520">
        <v>131</v>
      </c>
      <c r="E4520">
        <v>439</v>
      </c>
      <c r="F4520">
        <v>3</v>
      </c>
      <c r="G4520" t="s">
        <v>2286</v>
      </c>
      <c r="H4520" t="s">
        <v>7200</v>
      </c>
      <c r="I4520" t="str">
        <f t="shared" si="70"/>
        <v>INSERT INTO [Object](ObjectID,FingerprintID,TypeID,Height,Width,User_Entry,Small_Description) VALUES(4518,475,113,131,439,3,N'Door W/Window #226')</v>
      </c>
    </row>
    <row r="4521" spans="1:9" x14ac:dyDescent="0.3">
      <c r="A4521">
        <v>4519</v>
      </c>
      <c r="B4521">
        <v>475</v>
      </c>
      <c r="C4521">
        <v>113</v>
      </c>
      <c r="D4521">
        <v>112</v>
      </c>
      <c r="E4521">
        <v>368</v>
      </c>
      <c r="F4521">
        <v>3</v>
      </c>
      <c r="G4521" t="s">
        <v>2286</v>
      </c>
      <c r="H4521" t="s">
        <v>7201</v>
      </c>
      <c r="I4521" t="str">
        <f t="shared" si="70"/>
        <v>INSERT INTO [Object](ObjectID,FingerprintID,TypeID,Height,Width,User_Entry,Small_Description) VALUES(4519,475,113,112,368,3,N'Door W/Window #227')</v>
      </c>
    </row>
    <row r="4522" spans="1:9" x14ac:dyDescent="0.3">
      <c r="A4522">
        <v>4520</v>
      </c>
      <c r="B4522">
        <v>475</v>
      </c>
      <c r="C4522">
        <v>113</v>
      </c>
      <c r="D4522">
        <v>106</v>
      </c>
      <c r="E4522">
        <v>386</v>
      </c>
      <c r="F4522">
        <v>3</v>
      </c>
      <c r="G4522" t="s">
        <v>2286</v>
      </c>
      <c r="H4522" t="s">
        <v>7202</v>
      </c>
      <c r="I4522" t="str">
        <f t="shared" si="70"/>
        <v>INSERT INTO [Object](ObjectID,FingerprintID,TypeID,Height,Width,User_Entry,Small_Description) VALUES(4520,475,113,106,386,3,N'Door W/Window #228')</v>
      </c>
    </row>
    <row r="4523" spans="1:9" x14ac:dyDescent="0.3">
      <c r="A4523">
        <v>4521</v>
      </c>
      <c r="B4523">
        <v>476</v>
      </c>
      <c r="C4523">
        <v>41</v>
      </c>
      <c r="D4523">
        <v>72</v>
      </c>
      <c r="E4523">
        <v>316</v>
      </c>
      <c r="F4523">
        <v>2</v>
      </c>
      <c r="G4523" t="s">
        <v>2282</v>
      </c>
      <c r="H4523" t="s">
        <v>7203</v>
      </c>
      <c r="I4523" t="str">
        <f t="shared" si="70"/>
        <v>INSERT INTO [Object](ObjectID,FingerprintID,TypeID,Height,Width,User_Entry,Small_Description) VALUES(4521,476,41,72,316,2,N'Door #86')</v>
      </c>
    </row>
    <row r="4524" spans="1:9" x14ac:dyDescent="0.3">
      <c r="A4524">
        <v>4522</v>
      </c>
      <c r="B4524">
        <v>476</v>
      </c>
      <c r="C4524">
        <v>41</v>
      </c>
      <c r="D4524">
        <v>72</v>
      </c>
      <c r="E4524">
        <v>300</v>
      </c>
      <c r="F4524">
        <v>2</v>
      </c>
      <c r="G4524" t="s">
        <v>2282</v>
      </c>
      <c r="H4524" t="s">
        <v>7204</v>
      </c>
      <c r="I4524" t="str">
        <f t="shared" si="70"/>
        <v>INSERT INTO [Object](ObjectID,FingerprintID,TypeID,Height,Width,User_Entry,Small_Description) VALUES(4522,476,41,72,300,2,N'Door #87')</v>
      </c>
    </row>
    <row r="4525" spans="1:9" x14ac:dyDescent="0.3">
      <c r="A4525">
        <v>4523</v>
      </c>
      <c r="B4525">
        <v>476</v>
      </c>
      <c r="C4525">
        <v>41</v>
      </c>
      <c r="D4525">
        <v>73</v>
      </c>
      <c r="E4525">
        <v>305</v>
      </c>
      <c r="F4525">
        <v>2</v>
      </c>
      <c r="G4525" t="s">
        <v>2282</v>
      </c>
      <c r="H4525" t="s">
        <v>7205</v>
      </c>
      <c r="I4525" t="str">
        <f t="shared" si="70"/>
        <v>INSERT INTO [Object](ObjectID,FingerprintID,TypeID,Height,Width,User_Entry,Small_Description) VALUES(4523,476,41,73,305,2,N'Door #88')</v>
      </c>
    </row>
    <row r="4526" spans="1:9" x14ac:dyDescent="0.3">
      <c r="A4526">
        <v>4524</v>
      </c>
      <c r="B4526">
        <v>476</v>
      </c>
      <c r="C4526">
        <v>41</v>
      </c>
      <c r="D4526">
        <v>74</v>
      </c>
      <c r="E4526">
        <v>317</v>
      </c>
      <c r="F4526">
        <v>2</v>
      </c>
      <c r="G4526" t="s">
        <v>2282</v>
      </c>
      <c r="H4526" t="s">
        <v>7206</v>
      </c>
      <c r="I4526" t="str">
        <f t="shared" si="70"/>
        <v>INSERT INTO [Object](ObjectID,FingerprintID,TypeID,Height,Width,User_Entry,Small_Description) VALUES(4524,476,41,74,317,2,N'Door #89')</v>
      </c>
    </row>
    <row r="4527" spans="1:9" x14ac:dyDescent="0.3">
      <c r="A4527">
        <v>4525</v>
      </c>
      <c r="B4527">
        <v>476</v>
      </c>
      <c r="C4527">
        <v>41</v>
      </c>
      <c r="D4527">
        <v>84</v>
      </c>
      <c r="E4527">
        <v>319</v>
      </c>
      <c r="F4527">
        <v>2</v>
      </c>
      <c r="G4527" t="s">
        <v>2282</v>
      </c>
      <c r="H4527" t="s">
        <v>7207</v>
      </c>
      <c r="I4527" t="str">
        <f t="shared" si="70"/>
        <v>INSERT INTO [Object](ObjectID,FingerprintID,TypeID,Height,Width,User_Entry,Small_Description) VALUES(4525,476,41,84,319,2,N'Door #90')</v>
      </c>
    </row>
    <row r="4528" spans="1:9" x14ac:dyDescent="0.3">
      <c r="A4528">
        <v>4526</v>
      </c>
      <c r="B4528">
        <v>476</v>
      </c>
      <c r="C4528">
        <v>41</v>
      </c>
      <c r="D4528">
        <v>81</v>
      </c>
      <c r="E4528">
        <v>315</v>
      </c>
      <c r="F4528">
        <v>2</v>
      </c>
      <c r="G4528" t="s">
        <v>2282</v>
      </c>
      <c r="H4528" t="s">
        <v>7208</v>
      </c>
      <c r="I4528" t="str">
        <f t="shared" si="70"/>
        <v>INSERT INTO [Object](ObjectID,FingerprintID,TypeID,Height,Width,User_Entry,Small_Description) VALUES(4526,476,41,81,315,2,N'Door #91')</v>
      </c>
    </row>
    <row r="4529" spans="1:9" x14ac:dyDescent="0.3">
      <c r="A4529">
        <v>4527</v>
      </c>
      <c r="B4529">
        <v>476</v>
      </c>
      <c r="C4529">
        <v>41</v>
      </c>
      <c r="D4529">
        <v>83</v>
      </c>
      <c r="E4529">
        <v>319</v>
      </c>
      <c r="F4529">
        <v>2</v>
      </c>
      <c r="G4529" t="s">
        <v>2282</v>
      </c>
      <c r="H4529" t="s">
        <v>7209</v>
      </c>
      <c r="I4529" t="str">
        <f t="shared" si="70"/>
        <v>INSERT INTO [Object](ObjectID,FingerprintID,TypeID,Height,Width,User_Entry,Small_Description) VALUES(4527,476,41,83,319,2,N'Door #92')</v>
      </c>
    </row>
    <row r="4530" spans="1:9" x14ac:dyDescent="0.3">
      <c r="A4530">
        <v>4528</v>
      </c>
      <c r="B4530">
        <v>476</v>
      </c>
      <c r="C4530">
        <v>41</v>
      </c>
      <c r="D4530">
        <v>82</v>
      </c>
      <c r="E4530">
        <v>313</v>
      </c>
      <c r="F4530">
        <v>2</v>
      </c>
      <c r="G4530" t="s">
        <v>2282</v>
      </c>
      <c r="H4530" t="s">
        <v>7210</v>
      </c>
      <c r="I4530" t="str">
        <f t="shared" si="70"/>
        <v>INSERT INTO [Object](ObjectID,FingerprintID,TypeID,Height,Width,User_Entry,Small_Description) VALUES(4528,476,41,82,313,2,N'Door #93')</v>
      </c>
    </row>
    <row r="4531" spans="1:9" x14ac:dyDescent="0.3">
      <c r="A4531">
        <v>4529</v>
      </c>
      <c r="B4531">
        <v>476</v>
      </c>
      <c r="C4531">
        <v>41</v>
      </c>
      <c r="D4531">
        <v>78</v>
      </c>
      <c r="E4531">
        <v>315</v>
      </c>
      <c r="F4531">
        <v>2</v>
      </c>
      <c r="G4531" t="s">
        <v>2282</v>
      </c>
      <c r="H4531" t="s">
        <v>7211</v>
      </c>
      <c r="I4531" t="str">
        <f t="shared" si="70"/>
        <v>INSERT INTO [Object](ObjectID,FingerprintID,TypeID,Height,Width,User_Entry,Small_Description) VALUES(4529,476,41,78,315,2,N'Door #94')</v>
      </c>
    </row>
    <row r="4532" spans="1:9" x14ac:dyDescent="0.3">
      <c r="A4532">
        <v>4530</v>
      </c>
      <c r="B4532">
        <v>476</v>
      </c>
      <c r="C4532">
        <v>41</v>
      </c>
      <c r="D4532">
        <v>78</v>
      </c>
      <c r="E4532">
        <v>319</v>
      </c>
      <c r="F4532">
        <v>2</v>
      </c>
      <c r="G4532" t="s">
        <v>2282</v>
      </c>
      <c r="H4532" t="s">
        <v>7212</v>
      </c>
      <c r="I4532" t="str">
        <f t="shared" si="70"/>
        <v>INSERT INTO [Object](ObjectID,FingerprintID,TypeID,Height,Width,User_Entry,Small_Description) VALUES(4530,476,41,78,319,2,N'Door #95')</v>
      </c>
    </row>
    <row r="4533" spans="1:9" x14ac:dyDescent="0.3">
      <c r="A4533">
        <v>4531</v>
      </c>
      <c r="B4533">
        <v>476</v>
      </c>
      <c r="C4533">
        <v>41</v>
      </c>
      <c r="D4533">
        <v>76</v>
      </c>
      <c r="E4533">
        <v>311</v>
      </c>
      <c r="F4533">
        <v>2</v>
      </c>
      <c r="G4533" t="s">
        <v>2282</v>
      </c>
      <c r="H4533" t="s">
        <v>7213</v>
      </c>
      <c r="I4533" t="str">
        <f t="shared" si="70"/>
        <v>INSERT INTO [Object](ObjectID,FingerprintID,TypeID,Height,Width,User_Entry,Small_Description) VALUES(4531,476,41,76,311,2,N'Door #96')</v>
      </c>
    </row>
    <row r="4534" spans="1:9" x14ac:dyDescent="0.3">
      <c r="A4534">
        <v>4532</v>
      </c>
      <c r="B4534">
        <v>476</v>
      </c>
      <c r="C4534">
        <v>91</v>
      </c>
      <c r="D4534">
        <v>205</v>
      </c>
      <c r="E4534">
        <v>422</v>
      </c>
      <c r="F4534">
        <v>2</v>
      </c>
      <c r="G4534" t="s">
        <v>2282</v>
      </c>
      <c r="H4534" t="s">
        <v>7214</v>
      </c>
      <c r="I4534" t="str">
        <f t="shared" si="70"/>
        <v>INSERT INTO [Object](ObjectID,FingerprintID,TypeID,Height,Width,User_Entry,Small_Description) VALUES(4532,476,91,205,422,2,N'Sign Number #14')</v>
      </c>
    </row>
    <row r="4535" spans="1:9" x14ac:dyDescent="0.3">
      <c r="A4535">
        <v>4533</v>
      </c>
      <c r="B4535">
        <v>476</v>
      </c>
      <c r="C4535">
        <v>100</v>
      </c>
      <c r="D4535">
        <v>97</v>
      </c>
      <c r="E4535">
        <v>88</v>
      </c>
      <c r="F4535">
        <v>2</v>
      </c>
      <c r="G4535" t="s">
        <v>2282</v>
      </c>
      <c r="H4535" t="s">
        <v>7215</v>
      </c>
      <c r="I4535" t="str">
        <f t="shared" si="70"/>
        <v>INSERT INTO [Object](ObjectID,FingerprintID,TypeID,Height,Width,User_Entry,Small_Description) VALUES(4533,476,100,97,88,2,N'Trash Can #532')</v>
      </c>
    </row>
    <row r="4536" spans="1:9" x14ac:dyDescent="0.3">
      <c r="A4536">
        <v>4534</v>
      </c>
      <c r="B4536">
        <v>476</v>
      </c>
      <c r="C4536">
        <v>104</v>
      </c>
      <c r="D4536">
        <v>210</v>
      </c>
      <c r="E4536">
        <v>77</v>
      </c>
      <c r="F4536">
        <v>2</v>
      </c>
      <c r="G4536" t="s">
        <v>2282</v>
      </c>
      <c r="H4536" t="s">
        <v>7216</v>
      </c>
      <c r="I4536" t="str">
        <f t="shared" si="70"/>
        <v>INSERT INTO [Object](ObjectID,FingerprintID,TypeID,Height,Width,User_Entry,Small_Description) VALUES(4534,476,104,210,77,2,N'Ceiling Big #114')</v>
      </c>
    </row>
    <row r="4537" spans="1:9" x14ac:dyDescent="0.3">
      <c r="A4537">
        <v>4535</v>
      </c>
      <c r="B4537">
        <v>476</v>
      </c>
      <c r="C4537">
        <v>104</v>
      </c>
      <c r="D4537">
        <v>250</v>
      </c>
      <c r="E4537">
        <v>96</v>
      </c>
      <c r="F4537">
        <v>2</v>
      </c>
      <c r="G4537" t="s">
        <v>2282</v>
      </c>
      <c r="H4537" t="s">
        <v>7217</v>
      </c>
      <c r="I4537" t="str">
        <f t="shared" si="70"/>
        <v>INSERT INTO [Object](ObjectID,FingerprintID,TypeID,Height,Width,User_Entry,Small_Description) VALUES(4535,476,104,250,96,2,N'Ceiling Big #115')</v>
      </c>
    </row>
    <row r="4538" spans="1:9" x14ac:dyDescent="0.3">
      <c r="A4538">
        <v>4536</v>
      </c>
      <c r="B4538">
        <v>476</v>
      </c>
      <c r="C4538">
        <v>104</v>
      </c>
      <c r="D4538">
        <v>288</v>
      </c>
      <c r="E4538">
        <v>108</v>
      </c>
      <c r="F4538">
        <v>2</v>
      </c>
      <c r="G4538" t="s">
        <v>2282</v>
      </c>
      <c r="H4538" t="s">
        <v>7218</v>
      </c>
      <c r="I4538" t="str">
        <f t="shared" si="70"/>
        <v>INSERT INTO [Object](ObjectID,FingerprintID,TypeID,Height,Width,User_Entry,Small_Description) VALUES(4536,476,104,288,108,2,N'Ceiling Big #116')</v>
      </c>
    </row>
    <row r="4539" spans="1:9" x14ac:dyDescent="0.3">
      <c r="A4539">
        <v>4537</v>
      </c>
      <c r="B4539">
        <v>476</v>
      </c>
      <c r="C4539">
        <v>104</v>
      </c>
      <c r="D4539">
        <v>276</v>
      </c>
      <c r="E4539">
        <v>91</v>
      </c>
      <c r="F4539">
        <v>2</v>
      </c>
      <c r="G4539" t="s">
        <v>2282</v>
      </c>
      <c r="H4539" t="s">
        <v>7219</v>
      </c>
      <c r="I4539" t="str">
        <f t="shared" si="70"/>
        <v>INSERT INTO [Object](ObjectID,FingerprintID,TypeID,Height,Width,User_Entry,Small_Description) VALUES(4537,476,104,276,91,2,N'Ceiling Big #117')</v>
      </c>
    </row>
    <row r="4540" spans="1:9" x14ac:dyDescent="0.3">
      <c r="A4540">
        <v>4538</v>
      </c>
      <c r="B4540">
        <v>476</v>
      </c>
      <c r="C4540">
        <v>104</v>
      </c>
      <c r="D4540">
        <v>257</v>
      </c>
      <c r="E4540">
        <v>78</v>
      </c>
      <c r="F4540">
        <v>2</v>
      </c>
      <c r="G4540" t="s">
        <v>2282</v>
      </c>
      <c r="H4540" t="s">
        <v>7220</v>
      </c>
      <c r="I4540" t="str">
        <f t="shared" si="70"/>
        <v>INSERT INTO [Object](ObjectID,FingerprintID,TypeID,Height,Width,User_Entry,Small_Description) VALUES(4538,476,104,257,78,2,N'Ceiling Big #118')</v>
      </c>
    </row>
    <row r="4541" spans="1:9" x14ac:dyDescent="0.3">
      <c r="A4541">
        <v>4539</v>
      </c>
      <c r="B4541">
        <v>476</v>
      </c>
      <c r="C4541">
        <v>104</v>
      </c>
      <c r="D4541">
        <v>247</v>
      </c>
      <c r="E4541">
        <v>94</v>
      </c>
      <c r="F4541">
        <v>2</v>
      </c>
      <c r="G4541" t="s">
        <v>2282</v>
      </c>
      <c r="H4541" t="s">
        <v>7221</v>
      </c>
      <c r="I4541" t="str">
        <f t="shared" si="70"/>
        <v>INSERT INTO [Object](ObjectID,FingerprintID,TypeID,Height,Width,User_Entry,Small_Description) VALUES(4539,476,104,247,94,2,N'Ceiling Big #119')</v>
      </c>
    </row>
    <row r="4542" spans="1:9" x14ac:dyDescent="0.3">
      <c r="A4542">
        <v>4540</v>
      </c>
      <c r="B4542">
        <v>476</v>
      </c>
      <c r="C4542">
        <v>104</v>
      </c>
      <c r="D4542">
        <v>236</v>
      </c>
      <c r="E4542">
        <v>99</v>
      </c>
      <c r="F4542">
        <v>2</v>
      </c>
      <c r="G4542" t="s">
        <v>2282</v>
      </c>
      <c r="H4542" t="s">
        <v>7222</v>
      </c>
      <c r="I4542" t="str">
        <f t="shared" si="70"/>
        <v>INSERT INTO [Object](ObjectID,FingerprintID,TypeID,Height,Width,User_Entry,Small_Description) VALUES(4540,476,104,236,99,2,N'Ceiling Big #120')</v>
      </c>
    </row>
    <row r="4543" spans="1:9" x14ac:dyDescent="0.3">
      <c r="A4543">
        <v>4541</v>
      </c>
      <c r="B4543">
        <v>476</v>
      </c>
      <c r="C4543">
        <v>104</v>
      </c>
      <c r="D4543">
        <v>227</v>
      </c>
      <c r="E4543">
        <v>100</v>
      </c>
      <c r="F4543">
        <v>2</v>
      </c>
      <c r="G4543" t="s">
        <v>2282</v>
      </c>
      <c r="H4543" t="s">
        <v>7223</v>
      </c>
      <c r="I4543" t="str">
        <f t="shared" si="70"/>
        <v>INSERT INTO [Object](ObjectID,FingerprintID,TypeID,Height,Width,User_Entry,Small_Description) VALUES(4541,476,104,227,100,2,N'Ceiling Big #121')</v>
      </c>
    </row>
    <row r="4544" spans="1:9" x14ac:dyDescent="0.3">
      <c r="A4544">
        <v>4542</v>
      </c>
      <c r="B4544">
        <v>476</v>
      </c>
      <c r="C4544">
        <v>104</v>
      </c>
      <c r="D4544">
        <v>246</v>
      </c>
      <c r="E4544">
        <v>100</v>
      </c>
      <c r="F4544">
        <v>2</v>
      </c>
      <c r="G4544" t="s">
        <v>2282</v>
      </c>
      <c r="H4544" t="s">
        <v>7224</v>
      </c>
      <c r="I4544" t="str">
        <f t="shared" si="70"/>
        <v>INSERT INTO [Object](ObjectID,FingerprintID,TypeID,Height,Width,User_Entry,Small_Description) VALUES(4542,476,104,246,100,2,N'Ceiling Big #122')</v>
      </c>
    </row>
    <row r="4545" spans="1:9" x14ac:dyDescent="0.3">
      <c r="A4545">
        <v>4543</v>
      </c>
      <c r="B4545">
        <v>476</v>
      </c>
      <c r="C4545">
        <v>104</v>
      </c>
      <c r="D4545">
        <v>244</v>
      </c>
      <c r="E4545">
        <v>100</v>
      </c>
      <c r="F4545">
        <v>2</v>
      </c>
      <c r="G4545" t="s">
        <v>2282</v>
      </c>
      <c r="H4545" t="s">
        <v>7225</v>
      </c>
      <c r="I4545" t="str">
        <f t="shared" si="70"/>
        <v>INSERT INTO [Object](ObjectID,FingerprintID,TypeID,Height,Width,User_Entry,Small_Description) VALUES(4543,476,104,244,100,2,N'Ceiling Big #123')</v>
      </c>
    </row>
    <row r="4546" spans="1:9" x14ac:dyDescent="0.3">
      <c r="A4546">
        <v>4544</v>
      </c>
      <c r="B4546">
        <v>476</v>
      </c>
      <c r="C4546">
        <v>104</v>
      </c>
      <c r="D4546">
        <v>231</v>
      </c>
      <c r="E4546">
        <v>101</v>
      </c>
      <c r="F4546">
        <v>2</v>
      </c>
      <c r="G4546" t="s">
        <v>2282</v>
      </c>
      <c r="H4546" t="s">
        <v>7226</v>
      </c>
      <c r="I4546" t="str">
        <f t="shared" si="70"/>
        <v>INSERT INTO [Object](ObjectID,FingerprintID,TypeID,Height,Width,User_Entry,Small_Description) VALUES(4544,476,104,231,101,2,N'Ceiling Big #124')</v>
      </c>
    </row>
    <row r="4547" spans="1:9" x14ac:dyDescent="0.3">
      <c r="A4547">
        <v>4545</v>
      </c>
      <c r="B4547">
        <v>476</v>
      </c>
      <c r="C4547">
        <v>124</v>
      </c>
      <c r="D4547">
        <v>57</v>
      </c>
      <c r="E4547">
        <v>32</v>
      </c>
      <c r="F4547">
        <v>2</v>
      </c>
      <c r="G4547" t="s">
        <v>2282</v>
      </c>
      <c r="H4547" t="s">
        <v>7227</v>
      </c>
      <c r="I4547" t="str">
        <f t="shared" si="70"/>
        <v>INSERT INTO [Object](ObjectID,FingerprintID,TypeID,Height,Width,User_Entry,Small_Description) VALUES(4545,476,124,57,32,2,N'Sign Names #128')</v>
      </c>
    </row>
    <row r="4548" spans="1:9" x14ac:dyDescent="0.3">
      <c r="A4548">
        <v>4546</v>
      </c>
      <c r="B4548">
        <v>476</v>
      </c>
      <c r="C4548">
        <v>124</v>
      </c>
      <c r="D4548">
        <v>57</v>
      </c>
      <c r="E4548">
        <v>31</v>
      </c>
      <c r="F4548">
        <v>2</v>
      </c>
      <c r="G4548" t="s">
        <v>2282</v>
      </c>
      <c r="H4548" t="s">
        <v>7228</v>
      </c>
      <c r="I4548" t="str">
        <f t="shared" ref="I4548:I4611" si="71">"INSERT INTO [Object](ObjectID,FingerprintID,TypeID,Height,Width,User_Entry,Small_Description) VALUES("&amp;A4548&amp;","&amp;B4548&amp;","&amp;C4548&amp;","&amp;D4548&amp;","&amp;E4548&amp;","&amp;F4548&amp;",N'"&amp;H4548&amp;"')"</f>
        <v>INSERT INTO [Object](ObjectID,FingerprintID,TypeID,Height,Width,User_Entry,Small_Description) VALUES(4546,476,124,57,31,2,N'Sign Names #129')</v>
      </c>
    </row>
    <row r="4549" spans="1:9" x14ac:dyDescent="0.3">
      <c r="A4549">
        <v>4547</v>
      </c>
      <c r="B4549">
        <v>476</v>
      </c>
      <c r="C4549">
        <v>124</v>
      </c>
      <c r="D4549">
        <v>57</v>
      </c>
      <c r="E4549">
        <v>35</v>
      </c>
      <c r="F4549">
        <v>2</v>
      </c>
      <c r="G4549" t="s">
        <v>2282</v>
      </c>
      <c r="H4549" t="s">
        <v>7229</v>
      </c>
      <c r="I4549" t="str">
        <f t="shared" si="71"/>
        <v>INSERT INTO [Object](ObjectID,FingerprintID,TypeID,Height,Width,User_Entry,Small_Description) VALUES(4547,476,124,57,35,2,N'Sign Names #130')</v>
      </c>
    </row>
    <row r="4550" spans="1:9" x14ac:dyDescent="0.3">
      <c r="A4550">
        <v>4548</v>
      </c>
      <c r="B4550">
        <v>476</v>
      </c>
      <c r="C4550">
        <v>124</v>
      </c>
      <c r="D4550">
        <v>56</v>
      </c>
      <c r="E4550">
        <v>33</v>
      </c>
      <c r="F4550">
        <v>2</v>
      </c>
      <c r="G4550" t="s">
        <v>2282</v>
      </c>
      <c r="H4550" t="s">
        <v>7230</v>
      </c>
      <c r="I4550" t="str">
        <f t="shared" si="71"/>
        <v>INSERT INTO [Object](ObjectID,FingerprintID,TypeID,Height,Width,User_Entry,Small_Description) VALUES(4548,476,124,56,33,2,N'Sign Names #131')</v>
      </c>
    </row>
    <row r="4551" spans="1:9" x14ac:dyDescent="0.3">
      <c r="A4551">
        <v>4549</v>
      </c>
      <c r="B4551">
        <v>476</v>
      </c>
      <c r="C4551">
        <v>124</v>
      </c>
      <c r="D4551">
        <v>64</v>
      </c>
      <c r="E4551">
        <v>33</v>
      </c>
      <c r="F4551">
        <v>2</v>
      </c>
      <c r="G4551" t="s">
        <v>2282</v>
      </c>
      <c r="H4551" t="s">
        <v>7231</v>
      </c>
      <c r="I4551" t="str">
        <f t="shared" si="71"/>
        <v>INSERT INTO [Object](ObjectID,FingerprintID,TypeID,Height,Width,User_Entry,Small_Description) VALUES(4549,476,124,64,33,2,N'Sign Names #132')</v>
      </c>
    </row>
    <row r="4552" spans="1:9" x14ac:dyDescent="0.3">
      <c r="A4552">
        <v>4550</v>
      </c>
      <c r="B4552">
        <v>476</v>
      </c>
      <c r="C4552">
        <v>124</v>
      </c>
      <c r="D4552">
        <v>60</v>
      </c>
      <c r="E4552">
        <v>38</v>
      </c>
      <c r="F4552">
        <v>2</v>
      </c>
      <c r="G4552" t="s">
        <v>2282</v>
      </c>
      <c r="H4552" t="s">
        <v>7232</v>
      </c>
      <c r="I4552" t="str">
        <f t="shared" si="71"/>
        <v>INSERT INTO [Object](ObjectID,FingerprintID,TypeID,Height,Width,User_Entry,Small_Description) VALUES(4550,476,124,60,38,2,N'Sign Names #133')</v>
      </c>
    </row>
    <row r="4553" spans="1:9" x14ac:dyDescent="0.3">
      <c r="A4553">
        <v>4551</v>
      </c>
      <c r="B4553">
        <v>476</v>
      </c>
      <c r="C4553">
        <v>125</v>
      </c>
      <c r="D4553">
        <v>76</v>
      </c>
      <c r="E4553">
        <v>51</v>
      </c>
      <c r="F4553">
        <v>2</v>
      </c>
      <c r="G4553" t="s">
        <v>2282</v>
      </c>
      <c r="H4553" t="s">
        <v>7233</v>
      </c>
      <c r="I4553" t="str">
        <f t="shared" si="71"/>
        <v>INSERT INTO [Object](ObjectID,FingerprintID,TypeID,Height,Width,User_Entry,Small_Description) VALUES(4551,476,125,76,51,2,N'Sign Exit #55')</v>
      </c>
    </row>
    <row r="4554" spans="1:9" x14ac:dyDescent="0.3">
      <c r="A4554">
        <v>4552</v>
      </c>
      <c r="B4554">
        <v>476</v>
      </c>
      <c r="C4554">
        <v>125</v>
      </c>
      <c r="D4554">
        <v>75</v>
      </c>
      <c r="E4554">
        <v>57</v>
      </c>
      <c r="F4554">
        <v>2</v>
      </c>
      <c r="G4554" t="s">
        <v>2282</v>
      </c>
      <c r="H4554" t="s">
        <v>7234</v>
      </c>
      <c r="I4554" t="str">
        <f t="shared" si="71"/>
        <v>INSERT INTO [Object](ObjectID,FingerprintID,TypeID,Height,Width,User_Entry,Small_Description) VALUES(4552,476,125,75,57,2,N'Sign Exit #56')</v>
      </c>
    </row>
    <row r="4555" spans="1:9" x14ac:dyDescent="0.3">
      <c r="A4555">
        <v>4553</v>
      </c>
      <c r="B4555">
        <v>476</v>
      </c>
      <c r="C4555">
        <v>125</v>
      </c>
      <c r="D4555">
        <v>82</v>
      </c>
      <c r="E4555">
        <v>49</v>
      </c>
      <c r="F4555">
        <v>2</v>
      </c>
      <c r="G4555" t="s">
        <v>2282</v>
      </c>
      <c r="H4555" t="s">
        <v>7235</v>
      </c>
      <c r="I4555" t="str">
        <f t="shared" si="71"/>
        <v>INSERT INTO [Object](ObjectID,FingerprintID,TypeID,Height,Width,User_Entry,Small_Description) VALUES(4553,476,125,82,49,2,N'Sign Exit #57')</v>
      </c>
    </row>
    <row r="4556" spans="1:9" x14ac:dyDescent="0.3">
      <c r="A4556">
        <v>4554</v>
      </c>
      <c r="B4556">
        <v>476</v>
      </c>
      <c r="C4556">
        <v>125</v>
      </c>
      <c r="D4556">
        <v>75</v>
      </c>
      <c r="E4556">
        <v>59</v>
      </c>
      <c r="F4556">
        <v>2</v>
      </c>
      <c r="G4556" t="s">
        <v>2282</v>
      </c>
      <c r="H4556" t="s">
        <v>7236</v>
      </c>
      <c r="I4556" t="str">
        <f t="shared" si="71"/>
        <v>INSERT INTO [Object](ObjectID,FingerprintID,TypeID,Height,Width,User_Entry,Small_Description) VALUES(4554,476,125,75,59,2,N'Sign Exit #58')</v>
      </c>
    </row>
    <row r="4557" spans="1:9" x14ac:dyDescent="0.3">
      <c r="A4557">
        <v>4555</v>
      </c>
      <c r="B4557">
        <v>476</v>
      </c>
      <c r="C4557">
        <v>125</v>
      </c>
      <c r="D4557">
        <v>78</v>
      </c>
      <c r="E4557">
        <v>55</v>
      </c>
      <c r="F4557">
        <v>2</v>
      </c>
      <c r="G4557" t="s">
        <v>2282</v>
      </c>
      <c r="H4557" t="s">
        <v>7237</v>
      </c>
      <c r="I4557" t="str">
        <f t="shared" si="71"/>
        <v>INSERT INTO [Object](ObjectID,FingerprintID,TypeID,Height,Width,User_Entry,Small_Description) VALUES(4555,476,125,78,55,2,N'Sign Exit #59')</v>
      </c>
    </row>
    <row r="4558" spans="1:9" x14ac:dyDescent="0.3">
      <c r="A4558">
        <v>4556</v>
      </c>
      <c r="B4558">
        <v>476</v>
      </c>
      <c r="C4558">
        <v>125</v>
      </c>
      <c r="D4558">
        <v>73</v>
      </c>
      <c r="E4558">
        <v>62</v>
      </c>
      <c r="F4558">
        <v>2</v>
      </c>
      <c r="G4558" t="s">
        <v>2282</v>
      </c>
      <c r="H4558" t="s">
        <v>7238</v>
      </c>
      <c r="I4558" t="str">
        <f t="shared" si="71"/>
        <v>INSERT INTO [Object](ObjectID,FingerprintID,TypeID,Height,Width,User_Entry,Small_Description) VALUES(4556,476,125,73,62,2,N'Sign Exit #60')</v>
      </c>
    </row>
    <row r="4559" spans="1:9" x14ac:dyDescent="0.3">
      <c r="A4559">
        <v>4557</v>
      </c>
      <c r="B4559">
        <v>476</v>
      </c>
      <c r="C4559">
        <v>125</v>
      </c>
      <c r="D4559">
        <v>75</v>
      </c>
      <c r="E4559">
        <v>58</v>
      </c>
      <c r="F4559">
        <v>2</v>
      </c>
      <c r="G4559" t="s">
        <v>2282</v>
      </c>
      <c r="H4559" t="s">
        <v>7239</v>
      </c>
      <c r="I4559" t="str">
        <f t="shared" si="71"/>
        <v>INSERT INTO [Object](ObjectID,FingerprintID,TypeID,Height,Width,User_Entry,Small_Description) VALUES(4557,476,125,75,58,2,N'Sign Exit #61')</v>
      </c>
    </row>
    <row r="4560" spans="1:9" x14ac:dyDescent="0.3">
      <c r="A4560">
        <v>4558</v>
      </c>
      <c r="B4560">
        <v>476</v>
      </c>
      <c r="C4560">
        <v>125</v>
      </c>
      <c r="D4560">
        <v>79</v>
      </c>
      <c r="E4560">
        <v>52</v>
      </c>
      <c r="F4560">
        <v>2</v>
      </c>
      <c r="G4560" t="s">
        <v>2282</v>
      </c>
      <c r="H4560" t="s">
        <v>7240</v>
      </c>
      <c r="I4560" t="str">
        <f t="shared" si="71"/>
        <v>INSERT INTO [Object](ObjectID,FingerprintID,TypeID,Height,Width,User_Entry,Small_Description) VALUES(4558,476,125,79,52,2,N'Sign Exit #62')</v>
      </c>
    </row>
    <row r="4561" spans="1:9" x14ac:dyDescent="0.3">
      <c r="A4561">
        <v>4559</v>
      </c>
      <c r="B4561">
        <v>476</v>
      </c>
      <c r="C4561">
        <v>125</v>
      </c>
      <c r="D4561">
        <v>81</v>
      </c>
      <c r="E4561">
        <v>55</v>
      </c>
      <c r="F4561">
        <v>2</v>
      </c>
      <c r="G4561" t="s">
        <v>2282</v>
      </c>
      <c r="H4561" t="s">
        <v>7241</v>
      </c>
      <c r="I4561" t="str">
        <f t="shared" si="71"/>
        <v>INSERT INTO [Object](ObjectID,FingerprintID,TypeID,Height,Width,User_Entry,Small_Description) VALUES(4559,476,125,81,55,2,N'Sign Exit #63')</v>
      </c>
    </row>
    <row r="4562" spans="1:9" x14ac:dyDescent="0.3">
      <c r="A4562">
        <v>4560</v>
      </c>
      <c r="B4562">
        <v>476</v>
      </c>
      <c r="C4562">
        <v>125</v>
      </c>
      <c r="D4562">
        <v>79</v>
      </c>
      <c r="E4562">
        <v>53</v>
      </c>
      <c r="F4562">
        <v>2</v>
      </c>
      <c r="G4562" t="s">
        <v>2282</v>
      </c>
      <c r="H4562" t="s">
        <v>7242</v>
      </c>
      <c r="I4562" t="str">
        <f t="shared" si="71"/>
        <v>INSERT INTO [Object](ObjectID,FingerprintID,TypeID,Height,Width,User_Entry,Small_Description) VALUES(4560,476,125,79,53,2,N'Sign Exit #64')</v>
      </c>
    </row>
    <row r="4563" spans="1:9" x14ac:dyDescent="0.3">
      <c r="A4563">
        <v>4561</v>
      </c>
      <c r="B4563">
        <v>476</v>
      </c>
      <c r="C4563">
        <v>125</v>
      </c>
      <c r="D4563">
        <v>74</v>
      </c>
      <c r="E4563">
        <v>54</v>
      </c>
      <c r="F4563">
        <v>2</v>
      </c>
      <c r="G4563" t="s">
        <v>2282</v>
      </c>
      <c r="H4563" t="s">
        <v>7243</v>
      </c>
      <c r="I4563" t="str">
        <f t="shared" si="71"/>
        <v>INSERT INTO [Object](ObjectID,FingerprintID,TypeID,Height,Width,User_Entry,Small_Description) VALUES(4561,476,125,74,54,2,N'Sign Exit #65')</v>
      </c>
    </row>
    <row r="4564" spans="1:9" x14ac:dyDescent="0.3">
      <c r="A4564">
        <v>4562</v>
      </c>
      <c r="B4564">
        <v>477</v>
      </c>
      <c r="C4564">
        <v>97</v>
      </c>
      <c r="D4564">
        <v>34</v>
      </c>
      <c r="E4564">
        <v>41</v>
      </c>
      <c r="F4564">
        <v>7</v>
      </c>
      <c r="G4564" t="s">
        <v>2302</v>
      </c>
      <c r="H4564" t="s">
        <v>7244</v>
      </c>
      <c r="I4564" t="str">
        <f t="shared" si="71"/>
        <v>INSERT INTO [Object](ObjectID,FingerprintID,TypeID,Height,Width,User_Entry,Small_Description) VALUES(4562,477,97,34,41,7,N'Sign Fire Extinguisher #13')</v>
      </c>
    </row>
    <row r="4565" spans="1:9" x14ac:dyDescent="0.3">
      <c r="A4565">
        <v>4563</v>
      </c>
      <c r="B4565">
        <v>477</v>
      </c>
      <c r="C4565">
        <v>100</v>
      </c>
      <c r="D4565">
        <v>28</v>
      </c>
      <c r="E4565">
        <v>134</v>
      </c>
      <c r="F4565">
        <v>7</v>
      </c>
      <c r="G4565" t="s">
        <v>2302</v>
      </c>
      <c r="H4565" t="s">
        <v>7245</v>
      </c>
      <c r="I4565" t="str">
        <f t="shared" si="71"/>
        <v>INSERT INTO [Object](ObjectID,FingerprintID,TypeID,Height,Width,User_Entry,Small_Description) VALUES(4563,477,100,28,134,7,N'Trash Can #533')</v>
      </c>
    </row>
    <row r="4566" spans="1:9" x14ac:dyDescent="0.3">
      <c r="A4566">
        <v>4564</v>
      </c>
      <c r="B4566">
        <v>477</v>
      </c>
      <c r="C4566">
        <v>104</v>
      </c>
      <c r="D4566">
        <v>157</v>
      </c>
      <c r="E4566">
        <v>114</v>
      </c>
      <c r="F4566">
        <v>7</v>
      </c>
      <c r="G4566" t="s">
        <v>2302</v>
      </c>
      <c r="H4566" t="s">
        <v>7246</v>
      </c>
      <c r="I4566" t="str">
        <f t="shared" si="71"/>
        <v>INSERT INTO [Object](ObjectID,FingerprintID,TypeID,Height,Width,User_Entry,Small_Description) VALUES(4564,477,104,157,114,7,N'Ceiling Big #125')</v>
      </c>
    </row>
    <row r="4567" spans="1:9" x14ac:dyDescent="0.3">
      <c r="A4567">
        <v>4565</v>
      </c>
      <c r="B4567">
        <v>477</v>
      </c>
      <c r="C4567">
        <v>104</v>
      </c>
      <c r="D4567">
        <v>158</v>
      </c>
      <c r="E4567">
        <v>121</v>
      </c>
      <c r="F4567">
        <v>7</v>
      </c>
      <c r="G4567" t="s">
        <v>2302</v>
      </c>
      <c r="H4567" t="s">
        <v>7247</v>
      </c>
      <c r="I4567" t="str">
        <f t="shared" si="71"/>
        <v>INSERT INTO [Object](ObjectID,FingerprintID,TypeID,Height,Width,User_Entry,Small_Description) VALUES(4565,477,104,158,121,7,N'Ceiling Big #126')</v>
      </c>
    </row>
    <row r="4568" spans="1:9" x14ac:dyDescent="0.3">
      <c r="A4568">
        <v>4566</v>
      </c>
      <c r="B4568">
        <v>477</v>
      </c>
      <c r="C4568">
        <v>104</v>
      </c>
      <c r="D4568">
        <v>159</v>
      </c>
      <c r="E4568">
        <v>125</v>
      </c>
      <c r="F4568">
        <v>7</v>
      </c>
      <c r="G4568" t="s">
        <v>2302</v>
      </c>
      <c r="H4568" t="s">
        <v>7248</v>
      </c>
      <c r="I4568" t="str">
        <f t="shared" si="71"/>
        <v>INSERT INTO [Object](ObjectID,FingerprintID,TypeID,Height,Width,User_Entry,Small_Description) VALUES(4566,477,104,159,125,7,N'Ceiling Big #127')</v>
      </c>
    </row>
    <row r="4569" spans="1:9" x14ac:dyDescent="0.3">
      <c r="A4569">
        <v>4567</v>
      </c>
      <c r="B4569">
        <v>477</v>
      </c>
      <c r="C4569">
        <v>104</v>
      </c>
      <c r="D4569">
        <v>165</v>
      </c>
      <c r="E4569">
        <v>120</v>
      </c>
      <c r="F4569">
        <v>7</v>
      </c>
      <c r="G4569" t="s">
        <v>2302</v>
      </c>
      <c r="H4569" t="s">
        <v>7249</v>
      </c>
      <c r="I4569" t="str">
        <f t="shared" si="71"/>
        <v>INSERT INTO [Object](ObjectID,FingerprintID,TypeID,Height,Width,User_Entry,Small_Description) VALUES(4567,477,104,165,120,7,N'Ceiling Big #128')</v>
      </c>
    </row>
    <row r="4570" spans="1:9" x14ac:dyDescent="0.3">
      <c r="A4570">
        <v>4568</v>
      </c>
      <c r="B4570">
        <v>477</v>
      </c>
      <c r="C4570">
        <v>104</v>
      </c>
      <c r="D4570">
        <v>161</v>
      </c>
      <c r="E4570">
        <v>128</v>
      </c>
      <c r="F4570">
        <v>7</v>
      </c>
      <c r="G4570" t="s">
        <v>2302</v>
      </c>
      <c r="H4570" t="s">
        <v>7250</v>
      </c>
      <c r="I4570" t="str">
        <f t="shared" si="71"/>
        <v>INSERT INTO [Object](ObjectID,FingerprintID,TypeID,Height,Width,User_Entry,Small_Description) VALUES(4568,477,104,161,128,7,N'Ceiling Big #129')</v>
      </c>
    </row>
    <row r="4571" spans="1:9" x14ac:dyDescent="0.3">
      <c r="A4571">
        <v>4569</v>
      </c>
      <c r="B4571">
        <v>477</v>
      </c>
      <c r="C4571">
        <v>104</v>
      </c>
      <c r="D4571">
        <v>157</v>
      </c>
      <c r="E4571">
        <v>132</v>
      </c>
      <c r="F4571">
        <v>7</v>
      </c>
      <c r="G4571" t="s">
        <v>2302</v>
      </c>
      <c r="H4571" t="s">
        <v>7251</v>
      </c>
      <c r="I4571" t="str">
        <f t="shared" si="71"/>
        <v>INSERT INTO [Object](ObjectID,FingerprintID,TypeID,Height,Width,User_Entry,Small_Description) VALUES(4569,477,104,157,132,7,N'Ceiling Big #130')</v>
      </c>
    </row>
    <row r="4572" spans="1:9" x14ac:dyDescent="0.3">
      <c r="A4572">
        <v>4570</v>
      </c>
      <c r="B4572">
        <v>477</v>
      </c>
      <c r="C4572">
        <v>104</v>
      </c>
      <c r="D4572">
        <v>163</v>
      </c>
      <c r="E4572">
        <v>131</v>
      </c>
      <c r="F4572">
        <v>7</v>
      </c>
      <c r="G4572" t="s">
        <v>2302</v>
      </c>
      <c r="H4572" t="s">
        <v>7252</v>
      </c>
      <c r="I4572" t="str">
        <f t="shared" si="71"/>
        <v>INSERT INTO [Object](ObjectID,FingerprintID,TypeID,Height,Width,User_Entry,Small_Description) VALUES(4570,477,104,163,131,7,N'Ceiling Big #131')</v>
      </c>
    </row>
    <row r="4573" spans="1:9" x14ac:dyDescent="0.3">
      <c r="A4573">
        <v>4571</v>
      </c>
      <c r="B4573">
        <v>477</v>
      </c>
      <c r="C4573">
        <v>104</v>
      </c>
      <c r="D4573">
        <v>161</v>
      </c>
      <c r="E4573">
        <v>128</v>
      </c>
      <c r="F4573">
        <v>7</v>
      </c>
      <c r="G4573" t="s">
        <v>2302</v>
      </c>
      <c r="H4573" t="s">
        <v>7253</v>
      </c>
      <c r="I4573" t="str">
        <f t="shared" si="71"/>
        <v>INSERT INTO [Object](ObjectID,FingerprintID,TypeID,Height,Width,User_Entry,Small_Description) VALUES(4571,477,104,161,128,7,N'Ceiling Big #132')</v>
      </c>
    </row>
    <row r="4574" spans="1:9" x14ac:dyDescent="0.3">
      <c r="A4574">
        <v>4572</v>
      </c>
      <c r="B4574">
        <v>477</v>
      </c>
      <c r="C4574">
        <v>104</v>
      </c>
      <c r="D4574">
        <v>171</v>
      </c>
      <c r="E4574">
        <v>125</v>
      </c>
      <c r="F4574">
        <v>7</v>
      </c>
      <c r="G4574" t="s">
        <v>2302</v>
      </c>
      <c r="H4574" t="s">
        <v>7254</v>
      </c>
      <c r="I4574" t="str">
        <f t="shared" si="71"/>
        <v>INSERT INTO [Object](ObjectID,FingerprintID,TypeID,Height,Width,User_Entry,Small_Description) VALUES(4572,477,104,171,125,7,N'Ceiling Big #133')</v>
      </c>
    </row>
    <row r="4575" spans="1:9" x14ac:dyDescent="0.3">
      <c r="A4575">
        <v>4573</v>
      </c>
      <c r="B4575">
        <v>477</v>
      </c>
      <c r="C4575">
        <v>104</v>
      </c>
      <c r="D4575">
        <v>158</v>
      </c>
      <c r="E4575">
        <v>132</v>
      </c>
      <c r="F4575">
        <v>7</v>
      </c>
      <c r="G4575" t="s">
        <v>2302</v>
      </c>
      <c r="H4575" t="s">
        <v>7255</v>
      </c>
      <c r="I4575" t="str">
        <f t="shared" si="71"/>
        <v>INSERT INTO [Object](ObjectID,FingerprintID,TypeID,Height,Width,User_Entry,Small_Description) VALUES(4573,477,104,158,132,7,N'Ceiling Big #134')</v>
      </c>
    </row>
    <row r="4576" spans="1:9" x14ac:dyDescent="0.3">
      <c r="A4576">
        <v>4574</v>
      </c>
      <c r="B4576">
        <v>477</v>
      </c>
      <c r="C4576">
        <v>104</v>
      </c>
      <c r="D4576">
        <v>157</v>
      </c>
      <c r="E4576">
        <v>133</v>
      </c>
      <c r="F4576">
        <v>7</v>
      </c>
      <c r="G4576" t="s">
        <v>2302</v>
      </c>
      <c r="H4576" t="s">
        <v>7256</v>
      </c>
      <c r="I4576" t="str">
        <f t="shared" si="71"/>
        <v>INSERT INTO [Object](ObjectID,FingerprintID,TypeID,Height,Width,User_Entry,Small_Description) VALUES(4574,477,104,157,133,7,N'Ceiling Big #135')</v>
      </c>
    </row>
    <row r="4577" spans="1:9" x14ac:dyDescent="0.3">
      <c r="A4577">
        <v>4575</v>
      </c>
      <c r="B4577">
        <v>477</v>
      </c>
      <c r="C4577">
        <v>108</v>
      </c>
      <c r="D4577">
        <v>151</v>
      </c>
      <c r="E4577">
        <v>447</v>
      </c>
      <c r="F4577">
        <v>7</v>
      </c>
      <c r="G4577" t="s">
        <v>2302</v>
      </c>
      <c r="H4577" t="s">
        <v>7257</v>
      </c>
      <c r="I4577" t="str">
        <f t="shared" si="71"/>
        <v>INSERT INTO [Object](ObjectID,FingerprintID,TypeID,Height,Width,User_Entry,Small_Description) VALUES(4575,477,108,151,447,7,N'Column #76')</v>
      </c>
    </row>
    <row r="4578" spans="1:9" x14ac:dyDescent="0.3">
      <c r="A4578">
        <v>4576</v>
      </c>
      <c r="B4578">
        <v>477</v>
      </c>
      <c r="C4578">
        <v>108</v>
      </c>
      <c r="D4578">
        <v>164</v>
      </c>
      <c r="E4578">
        <v>556</v>
      </c>
      <c r="F4578">
        <v>7</v>
      </c>
      <c r="G4578" t="s">
        <v>2302</v>
      </c>
      <c r="H4578" t="s">
        <v>7258</v>
      </c>
      <c r="I4578" t="str">
        <f t="shared" si="71"/>
        <v>INSERT INTO [Object](ObjectID,FingerprintID,TypeID,Height,Width,User_Entry,Small_Description) VALUES(4576,477,108,164,556,7,N'Column #77')</v>
      </c>
    </row>
    <row r="4579" spans="1:9" x14ac:dyDescent="0.3">
      <c r="A4579">
        <v>4577</v>
      </c>
      <c r="B4579">
        <v>477</v>
      </c>
      <c r="C4579">
        <v>108</v>
      </c>
      <c r="D4579">
        <v>162</v>
      </c>
      <c r="E4579">
        <v>485</v>
      </c>
      <c r="F4579">
        <v>7</v>
      </c>
      <c r="G4579" t="s">
        <v>2302</v>
      </c>
      <c r="H4579" t="s">
        <v>7259</v>
      </c>
      <c r="I4579" t="str">
        <f t="shared" si="71"/>
        <v>INSERT INTO [Object](ObjectID,FingerprintID,TypeID,Height,Width,User_Entry,Small_Description) VALUES(4577,477,108,162,485,7,N'Column #78')</v>
      </c>
    </row>
    <row r="4580" spans="1:9" x14ac:dyDescent="0.3">
      <c r="A4580">
        <v>4578</v>
      </c>
      <c r="B4580">
        <v>477</v>
      </c>
      <c r="C4580">
        <v>108</v>
      </c>
      <c r="D4580">
        <v>165</v>
      </c>
      <c r="E4580">
        <v>479</v>
      </c>
      <c r="F4580">
        <v>7</v>
      </c>
      <c r="G4580" t="s">
        <v>2302</v>
      </c>
      <c r="H4580" t="s">
        <v>7260</v>
      </c>
      <c r="I4580" t="str">
        <f t="shared" si="71"/>
        <v>INSERT INTO [Object](ObjectID,FingerprintID,TypeID,Height,Width,User_Entry,Small_Description) VALUES(4578,477,108,165,479,7,N'Column #79')</v>
      </c>
    </row>
    <row r="4581" spans="1:9" x14ac:dyDescent="0.3">
      <c r="A4581">
        <v>4579</v>
      </c>
      <c r="B4581">
        <v>477</v>
      </c>
      <c r="C4581">
        <v>108</v>
      </c>
      <c r="D4581">
        <v>171</v>
      </c>
      <c r="E4581">
        <v>490</v>
      </c>
      <c r="F4581">
        <v>7</v>
      </c>
      <c r="G4581" t="s">
        <v>2302</v>
      </c>
      <c r="H4581" t="s">
        <v>7261</v>
      </c>
      <c r="I4581" t="str">
        <f t="shared" si="71"/>
        <v>INSERT INTO [Object](ObjectID,FingerprintID,TypeID,Height,Width,User_Entry,Small_Description) VALUES(4579,477,108,171,490,7,N'Column #80')</v>
      </c>
    </row>
    <row r="4582" spans="1:9" x14ac:dyDescent="0.3">
      <c r="A4582">
        <v>4580</v>
      </c>
      <c r="B4582">
        <v>477</v>
      </c>
      <c r="C4582">
        <v>108</v>
      </c>
      <c r="D4582">
        <v>166</v>
      </c>
      <c r="E4582">
        <v>530</v>
      </c>
      <c r="F4582">
        <v>7</v>
      </c>
      <c r="G4582" t="s">
        <v>2302</v>
      </c>
      <c r="H4582" t="s">
        <v>7262</v>
      </c>
      <c r="I4582" t="str">
        <f t="shared" si="71"/>
        <v>INSERT INTO [Object](ObjectID,FingerprintID,TypeID,Height,Width,User_Entry,Small_Description) VALUES(4580,477,108,166,530,7,N'Column #81')</v>
      </c>
    </row>
    <row r="4583" spans="1:9" x14ac:dyDescent="0.3">
      <c r="A4583">
        <v>4581</v>
      </c>
      <c r="B4583">
        <v>477</v>
      </c>
      <c r="C4583">
        <v>108</v>
      </c>
      <c r="D4583">
        <v>65</v>
      </c>
      <c r="E4583">
        <v>146</v>
      </c>
      <c r="F4583">
        <v>7</v>
      </c>
      <c r="G4583" t="s">
        <v>2302</v>
      </c>
      <c r="H4583" t="s">
        <v>7263</v>
      </c>
      <c r="I4583" t="str">
        <f t="shared" si="71"/>
        <v>INSERT INTO [Object](ObjectID,FingerprintID,TypeID,Height,Width,User_Entry,Small_Description) VALUES(4581,477,108,65,146,7,N'Column #82')</v>
      </c>
    </row>
    <row r="4584" spans="1:9" x14ac:dyDescent="0.3">
      <c r="A4584">
        <v>4582</v>
      </c>
      <c r="B4584">
        <v>477</v>
      </c>
      <c r="C4584">
        <v>108</v>
      </c>
      <c r="D4584">
        <v>162</v>
      </c>
      <c r="E4584">
        <v>501</v>
      </c>
      <c r="F4584">
        <v>7</v>
      </c>
      <c r="G4584" t="s">
        <v>2302</v>
      </c>
      <c r="H4584" t="s">
        <v>7264</v>
      </c>
      <c r="I4584" t="str">
        <f t="shared" si="71"/>
        <v>INSERT INTO [Object](ObjectID,FingerprintID,TypeID,Height,Width,User_Entry,Small_Description) VALUES(4582,477,108,162,501,7,N'Column #83')</v>
      </c>
    </row>
    <row r="4585" spans="1:9" x14ac:dyDescent="0.3">
      <c r="A4585">
        <v>4583</v>
      </c>
      <c r="B4585">
        <v>477</v>
      </c>
      <c r="C4585">
        <v>108</v>
      </c>
      <c r="D4585">
        <v>162</v>
      </c>
      <c r="E4585">
        <v>488</v>
      </c>
      <c r="F4585">
        <v>7</v>
      </c>
      <c r="G4585" t="s">
        <v>2302</v>
      </c>
      <c r="H4585" t="s">
        <v>7265</v>
      </c>
      <c r="I4585" t="str">
        <f t="shared" si="71"/>
        <v>INSERT INTO [Object](ObjectID,FingerprintID,TypeID,Height,Width,User_Entry,Small_Description) VALUES(4583,477,108,162,488,7,N'Column #84')</v>
      </c>
    </row>
    <row r="4586" spans="1:9" x14ac:dyDescent="0.3">
      <c r="A4586">
        <v>4584</v>
      </c>
      <c r="B4586">
        <v>477</v>
      </c>
      <c r="C4586">
        <v>108</v>
      </c>
      <c r="D4586">
        <v>68</v>
      </c>
      <c r="E4586">
        <v>144</v>
      </c>
      <c r="F4586">
        <v>7</v>
      </c>
      <c r="G4586" t="s">
        <v>2302</v>
      </c>
      <c r="H4586" t="s">
        <v>7266</v>
      </c>
      <c r="I4586" t="str">
        <f t="shared" si="71"/>
        <v>INSERT INTO [Object](ObjectID,FingerprintID,TypeID,Height,Width,User_Entry,Small_Description) VALUES(4584,477,108,68,144,7,N'Column #85')</v>
      </c>
    </row>
    <row r="4587" spans="1:9" x14ac:dyDescent="0.3">
      <c r="A4587">
        <v>4585</v>
      </c>
      <c r="B4587">
        <v>477</v>
      </c>
      <c r="C4587">
        <v>108</v>
      </c>
      <c r="D4587">
        <v>155</v>
      </c>
      <c r="E4587">
        <v>542</v>
      </c>
      <c r="F4587">
        <v>7</v>
      </c>
      <c r="G4587" t="s">
        <v>2302</v>
      </c>
      <c r="H4587" t="s">
        <v>7267</v>
      </c>
      <c r="I4587" t="str">
        <f t="shared" si="71"/>
        <v>INSERT INTO [Object](ObjectID,FingerprintID,TypeID,Height,Width,User_Entry,Small_Description) VALUES(4585,477,108,155,542,7,N'Column #86')</v>
      </c>
    </row>
    <row r="4588" spans="1:9" x14ac:dyDescent="0.3">
      <c r="A4588">
        <v>4586</v>
      </c>
      <c r="B4588">
        <v>477</v>
      </c>
      <c r="C4588">
        <v>108</v>
      </c>
      <c r="D4588">
        <v>66</v>
      </c>
      <c r="E4588">
        <v>152</v>
      </c>
      <c r="F4588">
        <v>7</v>
      </c>
      <c r="G4588" t="s">
        <v>2302</v>
      </c>
      <c r="H4588" t="s">
        <v>7268</v>
      </c>
      <c r="I4588" t="str">
        <f t="shared" si="71"/>
        <v>INSERT INTO [Object](ObjectID,FingerprintID,TypeID,Height,Width,User_Entry,Small_Description) VALUES(4586,477,108,66,152,7,N'Column #87')</v>
      </c>
    </row>
    <row r="4589" spans="1:9" x14ac:dyDescent="0.3">
      <c r="A4589">
        <v>4587</v>
      </c>
      <c r="B4589">
        <v>477</v>
      </c>
      <c r="C4589">
        <v>108</v>
      </c>
      <c r="D4589">
        <v>162</v>
      </c>
      <c r="E4589">
        <v>535</v>
      </c>
      <c r="F4589">
        <v>7</v>
      </c>
      <c r="G4589" t="s">
        <v>2302</v>
      </c>
      <c r="H4589" t="s">
        <v>7269</v>
      </c>
      <c r="I4589" t="str">
        <f t="shared" si="71"/>
        <v>INSERT INTO [Object](ObjectID,FingerprintID,TypeID,Height,Width,User_Entry,Small_Description) VALUES(4587,477,108,162,535,7,N'Column #88')</v>
      </c>
    </row>
    <row r="4590" spans="1:9" x14ac:dyDescent="0.3">
      <c r="A4590">
        <v>4588</v>
      </c>
      <c r="B4590">
        <v>477</v>
      </c>
      <c r="C4590">
        <v>108</v>
      </c>
      <c r="D4590">
        <v>64</v>
      </c>
      <c r="E4590">
        <v>151</v>
      </c>
      <c r="F4590">
        <v>7</v>
      </c>
      <c r="G4590" t="s">
        <v>2302</v>
      </c>
      <c r="H4590" t="s">
        <v>7270</v>
      </c>
      <c r="I4590" t="str">
        <f t="shared" si="71"/>
        <v>INSERT INTO [Object](ObjectID,FingerprintID,TypeID,Height,Width,User_Entry,Small_Description) VALUES(4588,477,108,64,151,7,N'Column #89')</v>
      </c>
    </row>
    <row r="4591" spans="1:9" x14ac:dyDescent="0.3">
      <c r="A4591">
        <v>4589</v>
      </c>
      <c r="B4591">
        <v>478</v>
      </c>
      <c r="C4591">
        <v>41</v>
      </c>
      <c r="D4591">
        <v>72</v>
      </c>
      <c r="E4591">
        <v>363</v>
      </c>
      <c r="F4591">
        <v>5</v>
      </c>
      <c r="G4591" t="s">
        <v>2294</v>
      </c>
      <c r="H4591" t="s">
        <v>7271</v>
      </c>
      <c r="I4591" t="str">
        <f t="shared" si="71"/>
        <v>INSERT INTO [Object](ObjectID,FingerprintID,TypeID,Height,Width,User_Entry,Small_Description) VALUES(4589,478,41,72,363,5,N'Door #97')</v>
      </c>
    </row>
    <row r="4592" spans="1:9" x14ac:dyDescent="0.3">
      <c r="A4592">
        <v>4590</v>
      </c>
      <c r="B4592">
        <v>478</v>
      </c>
      <c r="C4592">
        <v>41</v>
      </c>
      <c r="D4592">
        <v>61</v>
      </c>
      <c r="E4592">
        <v>352</v>
      </c>
      <c r="F4592">
        <v>5</v>
      </c>
      <c r="G4592" t="s">
        <v>2294</v>
      </c>
      <c r="H4592" t="s">
        <v>7272</v>
      </c>
      <c r="I4592" t="str">
        <f t="shared" si="71"/>
        <v>INSERT INTO [Object](ObjectID,FingerprintID,TypeID,Height,Width,User_Entry,Small_Description) VALUES(4590,478,41,61,352,5,N'Door #98')</v>
      </c>
    </row>
    <row r="4593" spans="1:9" x14ac:dyDescent="0.3">
      <c r="A4593">
        <v>4591</v>
      </c>
      <c r="B4593">
        <v>478</v>
      </c>
      <c r="C4593">
        <v>41</v>
      </c>
      <c r="D4593">
        <v>60</v>
      </c>
      <c r="E4593">
        <v>308</v>
      </c>
      <c r="F4593">
        <v>5</v>
      </c>
      <c r="G4593" t="s">
        <v>2294</v>
      </c>
      <c r="H4593" t="s">
        <v>7273</v>
      </c>
      <c r="I4593" t="str">
        <f t="shared" si="71"/>
        <v>INSERT INTO [Object](ObjectID,FingerprintID,TypeID,Height,Width,User_Entry,Small_Description) VALUES(4591,478,41,60,308,5,N'Door #99')</v>
      </c>
    </row>
    <row r="4594" spans="1:9" x14ac:dyDescent="0.3">
      <c r="A4594">
        <v>4592</v>
      </c>
      <c r="B4594">
        <v>478</v>
      </c>
      <c r="C4594">
        <v>41</v>
      </c>
      <c r="D4594">
        <v>60</v>
      </c>
      <c r="E4594">
        <v>307</v>
      </c>
      <c r="F4594">
        <v>5</v>
      </c>
      <c r="G4594" t="s">
        <v>2294</v>
      </c>
      <c r="H4594" t="s">
        <v>7274</v>
      </c>
      <c r="I4594" t="str">
        <f t="shared" si="71"/>
        <v>INSERT INTO [Object](ObjectID,FingerprintID,TypeID,Height,Width,User_Entry,Small_Description) VALUES(4592,478,41,60,307,5,N'Door #100')</v>
      </c>
    </row>
    <row r="4595" spans="1:9" x14ac:dyDescent="0.3">
      <c r="A4595">
        <v>4593</v>
      </c>
      <c r="B4595">
        <v>478</v>
      </c>
      <c r="C4595">
        <v>41</v>
      </c>
      <c r="D4595">
        <v>61</v>
      </c>
      <c r="E4595">
        <v>308</v>
      </c>
      <c r="F4595">
        <v>5</v>
      </c>
      <c r="G4595" t="s">
        <v>2294</v>
      </c>
      <c r="H4595" t="s">
        <v>7275</v>
      </c>
      <c r="I4595" t="str">
        <f t="shared" si="71"/>
        <v>INSERT INTO [Object](ObjectID,FingerprintID,TypeID,Height,Width,User_Entry,Small_Description) VALUES(4593,478,41,61,308,5,N'Door #101')</v>
      </c>
    </row>
    <row r="4596" spans="1:9" x14ac:dyDescent="0.3">
      <c r="A4596">
        <v>4594</v>
      </c>
      <c r="B4596">
        <v>478</v>
      </c>
      <c r="C4596">
        <v>41</v>
      </c>
      <c r="D4596">
        <v>60</v>
      </c>
      <c r="E4596">
        <v>307</v>
      </c>
      <c r="F4596">
        <v>5</v>
      </c>
      <c r="G4596" t="s">
        <v>2294</v>
      </c>
      <c r="H4596" t="s">
        <v>7276</v>
      </c>
      <c r="I4596" t="str">
        <f t="shared" si="71"/>
        <v>INSERT INTO [Object](ObjectID,FingerprintID,TypeID,Height,Width,User_Entry,Small_Description) VALUES(4594,478,41,60,307,5,N'Door #102')</v>
      </c>
    </row>
    <row r="4597" spans="1:9" x14ac:dyDescent="0.3">
      <c r="A4597">
        <v>4595</v>
      </c>
      <c r="B4597">
        <v>478</v>
      </c>
      <c r="C4597">
        <v>41</v>
      </c>
      <c r="D4597">
        <v>60</v>
      </c>
      <c r="E4597">
        <v>328</v>
      </c>
      <c r="F4597">
        <v>5</v>
      </c>
      <c r="G4597" t="s">
        <v>2294</v>
      </c>
      <c r="H4597" t="s">
        <v>7277</v>
      </c>
      <c r="I4597" t="str">
        <f t="shared" si="71"/>
        <v>INSERT INTO [Object](ObjectID,FingerprintID,TypeID,Height,Width,User_Entry,Small_Description) VALUES(4595,478,41,60,328,5,N'Door #103')</v>
      </c>
    </row>
    <row r="4598" spans="1:9" x14ac:dyDescent="0.3">
      <c r="A4598">
        <v>4596</v>
      </c>
      <c r="B4598">
        <v>478</v>
      </c>
      <c r="C4598">
        <v>41</v>
      </c>
      <c r="D4598">
        <v>60</v>
      </c>
      <c r="E4598">
        <v>321</v>
      </c>
      <c r="F4598">
        <v>5</v>
      </c>
      <c r="G4598" t="s">
        <v>2294</v>
      </c>
      <c r="H4598" t="s">
        <v>7278</v>
      </c>
      <c r="I4598" t="str">
        <f t="shared" si="71"/>
        <v>INSERT INTO [Object](ObjectID,FingerprintID,TypeID,Height,Width,User_Entry,Small_Description) VALUES(4596,478,41,60,321,5,N'Door #104')</v>
      </c>
    </row>
    <row r="4599" spans="1:9" x14ac:dyDescent="0.3">
      <c r="A4599">
        <v>4597</v>
      </c>
      <c r="B4599">
        <v>478</v>
      </c>
      <c r="C4599">
        <v>41</v>
      </c>
      <c r="D4599">
        <v>58</v>
      </c>
      <c r="E4599">
        <v>315</v>
      </c>
      <c r="F4599">
        <v>5</v>
      </c>
      <c r="G4599" t="s">
        <v>2294</v>
      </c>
      <c r="H4599" t="s">
        <v>7279</v>
      </c>
      <c r="I4599" t="str">
        <f t="shared" si="71"/>
        <v>INSERT INTO [Object](ObjectID,FingerprintID,TypeID,Height,Width,User_Entry,Small_Description) VALUES(4597,478,41,58,315,5,N'Door #105')</v>
      </c>
    </row>
    <row r="4600" spans="1:9" x14ac:dyDescent="0.3">
      <c r="A4600">
        <v>4598</v>
      </c>
      <c r="B4600">
        <v>478</v>
      </c>
      <c r="C4600">
        <v>41</v>
      </c>
      <c r="D4600">
        <v>62</v>
      </c>
      <c r="E4600">
        <v>314</v>
      </c>
      <c r="F4600">
        <v>5</v>
      </c>
      <c r="G4600" t="s">
        <v>2294</v>
      </c>
      <c r="H4600" t="s">
        <v>7280</v>
      </c>
      <c r="I4600" t="str">
        <f t="shared" si="71"/>
        <v>INSERT INTO [Object](ObjectID,FingerprintID,TypeID,Height,Width,User_Entry,Small_Description) VALUES(4598,478,41,62,314,5,N'Door #106')</v>
      </c>
    </row>
    <row r="4601" spans="1:9" x14ac:dyDescent="0.3">
      <c r="A4601">
        <v>4599</v>
      </c>
      <c r="B4601">
        <v>478</v>
      </c>
      <c r="C4601">
        <v>100</v>
      </c>
      <c r="D4601">
        <v>95</v>
      </c>
      <c r="E4601">
        <v>171</v>
      </c>
      <c r="F4601">
        <v>5</v>
      </c>
      <c r="G4601" t="s">
        <v>2294</v>
      </c>
      <c r="H4601" t="s">
        <v>7281</v>
      </c>
      <c r="I4601" t="str">
        <f t="shared" si="71"/>
        <v>INSERT INTO [Object](ObjectID,FingerprintID,TypeID,Height,Width,User_Entry,Small_Description) VALUES(4599,478,100,95,171,5,N'Trash Can #534')</v>
      </c>
    </row>
    <row r="4602" spans="1:9" x14ac:dyDescent="0.3">
      <c r="A4602">
        <v>4600</v>
      </c>
      <c r="B4602">
        <v>478</v>
      </c>
      <c r="C4602">
        <v>104</v>
      </c>
      <c r="D4602">
        <v>184</v>
      </c>
      <c r="E4602">
        <v>75</v>
      </c>
      <c r="F4602">
        <v>5</v>
      </c>
      <c r="G4602" t="s">
        <v>2294</v>
      </c>
      <c r="H4602" t="s">
        <v>7282</v>
      </c>
      <c r="I4602" t="str">
        <f t="shared" si="71"/>
        <v>INSERT INTO [Object](ObjectID,FingerprintID,TypeID,Height,Width,User_Entry,Small_Description) VALUES(4600,478,104,184,75,5,N'Ceiling Big #136')</v>
      </c>
    </row>
    <row r="4603" spans="1:9" x14ac:dyDescent="0.3">
      <c r="A4603">
        <v>4601</v>
      </c>
      <c r="B4603">
        <v>478</v>
      </c>
      <c r="C4603">
        <v>104</v>
      </c>
      <c r="D4603">
        <v>182</v>
      </c>
      <c r="E4603">
        <v>132</v>
      </c>
      <c r="F4603">
        <v>5</v>
      </c>
      <c r="G4603" t="s">
        <v>2294</v>
      </c>
      <c r="H4603" t="s">
        <v>7283</v>
      </c>
      <c r="I4603" t="str">
        <f t="shared" si="71"/>
        <v>INSERT INTO [Object](ObjectID,FingerprintID,TypeID,Height,Width,User_Entry,Small_Description) VALUES(4601,478,104,182,132,5,N'Ceiling Big #137')</v>
      </c>
    </row>
    <row r="4604" spans="1:9" x14ac:dyDescent="0.3">
      <c r="A4604">
        <v>4602</v>
      </c>
      <c r="B4604">
        <v>478</v>
      </c>
      <c r="C4604">
        <v>104</v>
      </c>
      <c r="D4604">
        <v>149</v>
      </c>
      <c r="E4604">
        <v>113</v>
      </c>
      <c r="F4604">
        <v>5</v>
      </c>
      <c r="G4604" t="s">
        <v>2294</v>
      </c>
      <c r="H4604" t="s">
        <v>7284</v>
      </c>
      <c r="I4604" t="str">
        <f t="shared" si="71"/>
        <v>INSERT INTO [Object](ObjectID,FingerprintID,TypeID,Height,Width,User_Entry,Small_Description) VALUES(4602,478,104,149,113,5,N'Ceiling Big #138')</v>
      </c>
    </row>
    <row r="4605" spans="1:9" x14ac:dyDescent="0.3">
      <c r="A4605">
        <v>4603</v>
      </c>
      <c r="B4605">
        <v>478</v>
      </c>
      <c r="C4605">
        <v>104</v>
      </c>
      <c r="D4605">
        <v>148</v>
      </c>
      <c r="E4605">
        <v>99</v>
      </c>
      <c r="F4605">
        <v>5</v>
      </c>
      <c r="G4605" t="s">
        <v>2294</v>
      </c>
      <c r="H4605" t="s">
        <v>7285</v>
      </c>
      <c r="I4605" t="str">
        <f t="shared" si="71"/>
        <v>INSERT INTO [Object](ObjectID,FingerprintID,TypeID,Height,Width,User_Entry,Small_Description) VALUES(4603,478,104,148,99,5,N'Ceiling Big #139')</v>
      </c>
    </row>
    <row r="4606" spans="1:9" x14ac:dyDescent="0.3">
      <c r="A4606">
        <v>4604</v>
      </c>
      <c r="B4606">
        <v>478</v>
      </c>
      <c r="C4606">
        <v>104</v>
      </c>
      <c r="D4606">
        <v>128</v>
      </c>
      <c r="E4606">
        <v>69</v>
      </c>
      <c r="F4606">
        <v>5</v>
      </c>
      <c r="G4606" t="s">
        <v>2294</v>
      </c>
      <c r="H4606" t="s">
        <v>7286</v>
      </c>
      <c r="I4606" t="str">
        <f t="shared" si="71"/>
        <v>INSERT INTO [Object](ObjectID,FingerprintID,TypeID,Height,Width,User_Entry,Small_Description) VALUES(4604,478,104,128,69,5,N'Ceiling Big #140')</v>
      </c>
    </row>
    <row r="4607" spans="1:9" x14ac:dyDescent="0.3">
      <c r="A4607">
        <v>4605</v>
      </c>
      <c r="B4607">
        <v>478</v>
      </c>
      <c r="C4607">
        <v>104</v>
      </c>
      <c r="D4607">
        <v>138</v>
      </c>
      <c r="E4607">
        <v>94</v>
      </c>
      <c r="F4607">
        <v>5</v>
      </c>
      <c r="G4607" t="s">
        <v>2294</v>
      </c>
      <c r="H4607" t="s">
        <v>7287</v>
      </c>
      <c r="I4607" t="str">
        <f t="shared" si="71"/>
        <v>INSERT INTO [Object](ObjectID,FingerprintID,TypeID,Height,Width,User_Entry,Small_Description) VALUES(4605,478,104,138,94,5,N'Ceiling Big #141')</v>
      </c>
    </row>
    <row r="4608" spans="1:9" x14ac:dyDescent="0.3">
      <c r="A4608">
        <v>4606</v>
      </c>
      <c r="B4608">
        <v>478</v>
      </c>
      <c r="C4608">
        <v>104</v>
      </c>
      <c r="D4608">
        <v>145</v>
      </c>
      <c r="E4608">
        <v>94</v>
      </c>
      <c r="F4608">
        <v>5</v>
      </c>
      <c r="G4608" t="s">
        <v>2294</v>
      </c>
      <c r="H4608" t="s">
        <v>7288</v>
      </c>
      <c r="I4608" t="str">
        <f t="shared" si="71"/>
        <v>INSERT INTO [Object](ObjectID,FingerprintID,TypeID,Height,Width,User_Entry,Small_Description) VALUES(4606,478,104,145,94,5,N'Ceiling Big #142')</v>
      </c>
    </row>
    <row r="4609" spans="1:9" x14ac:dyDescent="0.3">
      <c r="A4609">
        <v>4607</v>
      </c>
      <c r="B4609">
        <v>478</v>
      </c>
      <c r="C4609">
        <v>104</v>
      </c>
      <c r="D4609">
        <v>147</v>
      </c>
      <c r="E4609">
        <v>101</v>
      </c>
      <c r="F4609">
        <v>5</v>
      </c>
      <c r="G4609" t="s">
        <v>2294</v>
      </c>
      <c r="H4609" t="s">
        <v>7289</v>
      </c>
      <c r="I4609" t="str">
        <f t="shared" si="71"/>
        <v>INSERT INTO [Object](ObjectID,FingerprintID,TypeID,Height,Width,User_Entry,Small_Description) VALUES(4607,478,104,147,101,5,N'Ceiling Big #143')</v>
      </c>
    </row>
    <row r="4610" spans="1:9" x14ac:dyDescent="0.3">
      <c r="A4610">
        <v>4608</v>
      </c>
      <c r="B4610">
        <v>478</v>
      </c>
      <c r="C4610">
        <v>104</v>
      </c>
      <c r="D4610">
        <v>142</v>
      </c>
      <c r="E4610">
        <v>99</v>
      </c>
      <c r="F4610">
        <v>5</v>
      </c>
      <c r="G4610" t="s">
        <v>2294</v>
      </c>
      <c r="H4610" t="s">
        <v>7290</v>
      </c>
      <c r="I4610" t="str">
        <f t="shared" si="71"/>
        <v>INSERT INTO [Object](ObjectID,FingerprintID,TypeID,Height,Width,User_Entry,Small_Description) VALUES(4608,478,104,142,99,5,N'Ceiling Big #144')</v>
      </c>
    </row>
    <row r="4611" spans="1:9" x14ac:dyDescent="0.3">
      <c r="A4611">
        <v>4609</v>
      </c>
      <c r="B4611">
        <v>478</v>
      </c>
      <c r="C4611">
        <v>104</v>
      </c>
      <c r="D4611">
        <v>144</v>
      </c>
      <c r="E4611">
        <v>96</v>
      </c>
      <c r="F4611">
        <v>5</v>
      </c>
      <c r="G4611" t="s">
        <v>2294</v>
      </c>
      <c r="H4611" t="s">
        <v>7291</v>
      </c>
      <c r="I4611" t="str">
        <f t="shared" si="71"/>
        <v>INSERT INTO [Object](ObjectID,FingerprintID,TypeID,Height,Width,User_Entry,Small_Description) VALUES(4609,478,104,144,96,5,N'Ceiling Big #145')</v>
      </c>
    </row>
    <row r="4612" spans="1:9" x14ac:dyDescent="0.3">
      <c r="A4612">
        <v>4610</v>
      </c>
      <c r="B4612">
        <v>478</v>
      </c>
      <c r="C4612">
        <v>104</v>
      </c>
      <c r="D4612">
        <v>144</v>
      </c>
      <c r="E4612">
        <v>97</v>
      </c>
      <c r="F4612">
        <v>5</v>
      </c>
      <c r="G4612" t="s">
        <v>2294</v>
      </c>
      <c r="H4612" t="s">
        <v>7292</v>
      </c>
      <c r="I4612" t="str">
        <f t="shared" ref="I4612:I4675" si="72">"INSERT INTO [Object](ObjectID,FingerprintID,TypeID,Height,Width,User_Entry,Small_Description) VALUES("&amp;A4612&amp;","&amp;B4612&amp;","&amp;C4612&amp;","&amp;D4612&amp;","&amp;E4612&amp;","&amp;F4612&amp;",N'"&amp;H4612&amp;"')"</f>
        <v>INSERT INTO [Object](ObjectID,FingerprintID,TypeID,Height,Width,User_Entry,Small_Description) VALUES(4610,478,104,144,97,5,N'Ceiling Big #146')</v>
      </c>
    </row>
    <row r="4613" spans="1:9" x14ac:dyDescent="0.3">
      <c r="A4613">
        <v>4611</v>
      </c>
      <c r="B4613">
        <v>478</v>
      </c>
      <c r="C4613">
        <v>108</v>
      </c>
      <c r="D4613">
        <v>71</v>
      </c>
      <c r="E4613">
        <v>183</v>
      </c>
      <c r="F4613">
        <v>5</v>
      </c>
      <c r="G4613" t="s">
        <v>2294</v>
      </c>
      <c r="H4613" t="s">
        <v>7293</v>
      </c>
      <c r="I4613" t="str">
        <f t="shared" si="72"/>
        <v>INSERT INTO [Object](ObjectID,FingerprintID,TypeID,Height,Width,User_Entry,Small_Description) VALUES(4611,478,108,71,183,5,N'Column #90')</v>
      </c>
    </row>
    <row r="4614" spans="1:9" x14ac:dyDescent="0.3">
      <c r="A4614">
        <v>4612</v>
      </c>
      <c r="B4614">
        <v>478</v>
      </c>
      <c r="C4614">
        <v>108</v>
      </c>
      <c r="D4614">
        <v>64</v>
      </c>
      <c r="E4614">
        <v>172</v>
      </c>
      <c r="F4614">
        <v>5</v>
      </c>
      <c r="G4614" t="s">
        <v>2294</v>
      </c>
      <c r="H4614" t="s">
        <v>7294</v>
      </c>
      <c r="I4614" t="str">
        <f t="shared" si="72"/>
        <v>INSERT INTO [Object](ObjectID,FingerprintID,TypeID,Height,Width,User_Entry,Small_Description) VALUES(4612,478,108,64,172,5,N'Column #91')</v>
      </c>
    </row>
    <row r="4615" spans="1:9" x14ac:dyDescent="0.3">
      <c r="A4615">
        <v>4613</v>
      </c>
      <c r="B4615">
        <v>478</v>
      </c>
      <c r="C4615">
        <v>108</v>
      </c>
      <c r="D4615">
        <v>62</v>
      </c>
      <c r="E4615">
        <v>159</v>
      </c>
      <c r="F4615">
        <v>5</v>
      </c>
      <c r="G4615" t="s">
        <v>2294</v>
      </c>
      <c r="H4615" t="s">
        <v>7295</v>
      </c>
      <c r="I4615" t="str">
        <f t="shared" si="72"/>
        <v>INSERT INTO [Object](ObjectID,FingerprintID,TypeID,Height,Width,User_Entry,Small_Description) VALUES(4613,478,108,62,159,5,N'Column #92')</v>
      </c>
    </row>
    <row r="4616" spans="1:9" x14ac:dyDescent="0.3">
      <c r="A4616">
        <v>4614</v>
      </c>
      <c r="B4616">
        <v>478</v>
      </c>
      <c r="C4616">
        <v>113</v>
      </c>
      <c r="D4616">
        <v>61</v>
      </c>
      <c r="E4616">
        <v>310</v>
      </c>
      <c r="F4616">
        <v>5</v>
      </c>
      <c r="G4616" t="s">
        <v>2294</v>
      </c>
      <c r="H4616" t="s">
        <v>7296</v>
      </c>
      <c r="I4616" t="str">
        <f t="shared" si="72"/>
        <v>INSERT INTO [Object](ObjectID,FingerprintID,TypeID,Height,Width,User_Entry,Small_Description) VALUES(4614,478,113,61,310,5,N'Door W/Window #229')</v>
      </c>
    </row>
    <row r="4617" spans="1:9" x14ac:dyDescent="0.3">
      <c r="A4617">
        <v>4615</v>
      </c>
      <c r="B4617">
        <v>478</v>
      </c>
      <c r="C4617">
        <v>125</v>
      </c>
      <c r="D4617">
        <v>130</v>
      </c>
      <c r="E4617">
        <v>66</v>
      </c>
      <c r="F4617">
        <v>5</v>
      </c>
      <c r="G4617" t="s">
        <v>2294</v>
      </c>
      <c r="H4617" t="s">
        <v>7297</v>
      </c>
      <c r="I4617" t="str">
        <f t="shared" si="72"/>
        <v>INSERT INTO [Object](ObjectID,FingerprintID,TypeID,Height,Width,User_Entry,Small_Description) VALUES(4615,478,125,130,66,5,N'Sign Exit #66')</v>
      </c>
    </row>
    <row r="4618" spans="1:9" x14ac:dyDescent="0.3">
      <c r="A4618">
        <v>4616</v>
      </c>
      <c r="B4618">
        <v>478</v>
      </c>
      <c r="C4618">
        <v>125</v>
      </c>
      <c r="D4618">
        <v>125</v>
      </c>
      <c r="E4618">
        <v>57</v>
      </c>
      <c r="F4618">
        <v>5</v>
      </c>
      <c r="G4618" t="s">
        <v>2294</v>
      </c>
      <c r="H4618" t="s">
        <v>7298</v>
      </c>
      <c r="I4618" t="str">
        <f t="shared" si="72"/>
        <v>INSERT INTO [Object](ObjectID,FingerprintID,TypeID,Height,Width,User_Entry,Small_Description) VALUES(4616,478,125,125,57,5,N'Sign Exit #67')</v>
      </c>
    </row>
    <row r="4619" spans="1:9" x14ac:dyDescent="0.3">
      <c r="A4619">
        <v>4617</v>
      </c>
      <c r="B4619">
        <v>478</v>
      </c>
      <c r="C4619">
        <v>125</v>
      </c>
      <c r="D4619">
        <v>123</v>
      </c>
      <c r="E4619">
        <v>61</v>
      </c>
      <c r="F4619">
        <v>5</v>
      </c>
      <c r="G4619" t="s">
        <v>2294</v>
      </c>
      <c r="H4619" t="s">
        <v>7299</v>
      </c>
      <c r="I4619" t="str">
        <f t="shared" si="72"/>
        <v>INSERT INTO [Object](ObjectID,FingerprintID,TypeID,Height,Width,User_Entry,Small_Description) VALUES(4617,478,125,123,61,5,N'Sign Exit #68')</v>
      </c>
    </row>
    <row r="4620" spans="1:9" x14ac:dyDescent="0.3">
      <c r="A4620">
        <v>4618</v>
      </c>
      <c r="B4620">
        <v>478</v>
      </c>
      <c r="C4620">
        <v>125</v>
      </c>
      <c r="D4620">
        <v>120</v>
      </c>
      <c r="E4620">
        <v>63</v>
      </c>
      <c r="F4620">
        <v>5</v>
      </c>
      <c r="G4620" t="s">
        <v>2294</v>
      </c>
      <c r="H4620" t="s">
        <v>7300</v>
      </c>
      <c r="I4620" t="str">
        <f t="shared" si="72"/>
        <v>INSERT INTO [Object](ObjectID,FingerprintID,TypeID,Height,Width,User_Entry,Small_Description) VALUES(4618,478,125,120,63,5,N'Sign Exit #69')</v>
      </c>
    </row>
    <row r="4621" spans="1:9" x14ac:dyDescent="0.3">
      <c r="A4621">
        <v>4619</v>
      </c>
      <c r="B4621">
        <v>478</v>
      </c>
      <c r="C4621">
        <v>125</v>
      </c>
      <c r="D4621">
        <v>127</v>
      </c>
      <c r="E4621">
        <v>64</v>
      </c>
      <c r="F4621">
        <v>5</v>
      </c>
      <c r="G4621" t="s">
        <v>2294</v>
      </c>
      <c r="H4621" t="s">
        <v>7301</v>
      </c>
      <c r="I4621" t="str">
        <f t="shared" si="72"/>
        <v>INSERT INTO [Object](ObjectID,FingerprintID,TypeID,Height,Width,User_Entry,Small_Description) VALUES(4619,478,125,127,64,5,N'Sign Exit #70')</v>
      </c>
    </row>
    <row r="4622" spans="1:9" x14ac:dyDescent="0.3">
      <c r="A4622">
        <v>4620</v>
      </c>
      <c r="B4622">
        <v>478</v>
      </c>
      <c r="C4622">
        <v>125</v>
      </c>
      <c r="D4622">
        <v>118</v>
      </c>
      <c r="E4622">
        <v>55</v>
      </c>
      <c r="F4622">
        <v>5</v>
      </c>
      <c r="G4622" t="s">
        <v>2294</v>
      </c>
      <c r="H4622" t="s">
        <v>7302</v>
      </c>
      <c r="I4622" t="str">
        <f t="shared" si="72"/>
        <v>INSERT INTO [Object](ObjectID,FingerprintID,TypeID,Height,Width,User_Entry,Small_Description) VALUES(4620,478,125,118,55,5,N'Sign Exit #71')</v>
      </c>
    </row>
    <row r="4623" spans="1:9" x14ac:dyDescent="0.3">
      <c r="A4623">
        <v>4621</v>
      </c>
      <c r="B4623">
        <v>478</v>
      </c>
      <c r="C4623">
        <v>125</v>
      </c>
      <c r="D4623">
        <v>122</v>
      </c>
      <c r="E4623">
        <v>57</v>
      </c>
      <c r="F4623">
        <v>5</v>
      </c>
      <c r="G4623" t="s">
        <v>2294</v>
      </c>
      <c r="H4623" t="s">
        <v>7303</v>
      </c>
      <c r="I4623" t="str">
        <f t="shared" si="72"/>
        <v>INSERT INTO [Object](ObjectID,FingerprintID,TypeID,Height,Width,User_Entry,Small_Description) VALUES(4621,478,125,122,57,5,N'Sign Exit #72')</v>
      </c>
    </row>
    <row r="4624" spans="1:9" x14ac:dyDescent="0.3">
      <c r="A4624">
        <v>4622</v>
      </c>
      <c r="B4624">
        <v>478</v>
      </c>
      <c r="C4624">
        <v>125</v>
      </c>
      <c r="D4624">
        <v>123</v>
      </c>
      <c r="E4624">
        <v>64</v>
      </c>
      <c r="F4624">
        <v>5</v>
      </c>
      <c r="G4624" t="s">
        <v>2294</v>
      </c>
      <c r="H4624" t="s">
        <v>7304</v>
      </c>
      <c r="I4624" t="str">
        <f t="shared" si="72"/>
        <v>INSERT INTO [Object](ObjectID,FingerprintID,TypeID,Height,Width,User_Entry,Small_Description) VALUES(4622,478,125,123,64,5,N'Sign Exit #73')</v>
      </c>
    </row>
    <row r="4625" spans="1:9" x14ac:dyDescent="0.3">
      <c r="A4625">
        <v>4623</v>
      </c>
      <c r="B4625">
        <v>478</v>
      </c>
      <c r="C4625">
        <v>125</v>
      </c>
      <c r="D4625">
        <v>124</v>
      </c>
      <c r="E4625">
        <v>62</v>
      </c>
      <c r="F4625">
        <v>5</v>
      </c>
      <c r="G4625" t="s">
        <v>2294</v>
      </c>
      <c r="H4625" t="s">
        <v>7305</v>
      </c>
      <c r="I4625" t="str">
        <f t="shared" si="72"/>
        <v>INSERT INTO [Object](ObjectID,FingerprintID,TypeID,Height,Width,User_Entry,Small_Description) VALUES(4623,478,125,124,62,5,N'Sign Exit #74')</v>
      </c>
    </row>
    <row r="4626" spans="1:9" x14ac:dyDescent="0.3">
      <c r="A4626">
        <v>4624</v>
      </c>
      <c r="B4626">
        <v>478</v>
      </c>
      <c r="C4626">
        <v>197</v>
      </c>
      <c r="D4626">
        <v>34</v>
      </c>
      <c r="E4626">
        <v>42</v>
      </c>
      <c r="F4626">
        <v>5</v>
      </c>
      <c r="G4626" t="s">
        <v>2294</v>
      </c>
      <c r="H4626" t="s">
        <v>7306</v>
      </c>
      <c r="I4626" t="str">
        <f t="shared" si="72"/>
        <v>INSERT INTO [Object](ObjectID,FingerprintID,TypeID,Height,Width,User_Entry,Small_Description) VALUES(4624,478,197,34,42,5,N'Microwave #11')</v>
      </c>
    </row>
    <row r="4627" spans="1:9" x14ac:dyDescent="0.3">
      <c r="A4627">
        <v>4625</v>
      </c>
      <c r="B4627">
        <v>479</v>
      </c>
      <c r="C4627">
        <v>100</v>
      </c>
      <c r="D4627">
        <v>71</v>
      </c>
      <c r="E4627">
        <v>142</v>
      </c>
      <c r="F4627">
        <v>6</v>
      </c>
      <c r="G4627" t="s">
        <v>2298</v>
      </c>
      <c r="H4627" t="s">
        <v>7307</v>
      </c>
      <c r="I4627" t="str">
        <f t="shared" si="72"/>
        <v>INSERT INTO [Object](ObjectID,FingerprintID,TypeID,Height,Width,User_Entry,Small_Description) VALUES(4625,479,100,71,142,6,N'Trash Can #535')</v>
      </c>
    </row>
    <row r="4628" spans="1:9" x14ac:dyDescent="0.3">
      <c r="A4628">
        <v>4626</v>
      </c>
      <c r="B4628">
        <v>479</v>
      </c>
      <c r="C4628">
        <v>125</v>
      </c>
      <c r="D4628">
        <v>67</v>
      </c>
      <c r="E4628">
        <v>81</v>
      </c>
      <c r="F4628">
        <v>6</v>
      </c>
      <c r="G4628" t="s">
        <v>2298</v>
      </c>
      <c r="H4628" t="s">
        <v>7308</v>
      </c>
      <c r="I4628" t="str">
        <f t="shared" si="72"/>
        <v>INSERT INTO [Object](ObjectID,FingerprintID,TypeID,Height,Width,User_Entry,Small_Description) VALUES(4626,479,125,67,81,6,N'Sign Exit #75')</v>
      </c>
    </row>
    <row r="4629" spans="1:9" x14ac:dyDescent="0.3">
      <c r="A4629">
        <v>4627</v>
      </c>
      <c r="B4629">
        <v>479</v>
      </c>
      <c r="C4629">
        <v>125</v>
      </c>
      <c r="D4629">
        <v>65</v>
      </c>
      <c r="E4629">
        <v>80</v>
      </c>
      <c r="F4629">
        <v>6</v>
      </c>
      <c r="G4629" t="s">
        <v>2298</v>
      </c>
      <c r="H4629" t="s">
        <v>7309</v>
      </c>
      <c r="I4629" t="str">
        <f t="shared" si="72"/>
        <v>INSERT INTO [Object](ObjectID,FingerprintID,TypeID,Height,Width,User_Entry,Small_Description) VALUES(4627,479,125,65,80,6,N'Sign Exit #76')</v>
      </c>
    </row>
    <row r="4630" spans="1:9" x14ac:dyDescent="0.3">
      <c r="A4630">
        <v>4628</v>
      </c>
      <c r="B4630">
        <v>479</v>
      </c>
      <c r="C4630">
        <v>128</v>
      </c>
      <c r="D4630">
        <v>71</v>
      </c>
      <c r="E4630">
        <v>116</v>
      </c>
      <c r="F4630">
        <v>6</v>
      </c>
      <c r="G4630" t="s">
        <v>2298</v>
      </c>
      <c r="H4630" t="s">
        <v>7310</v>
      </c>
      <c r="I4630" t="str">
        <f t="shared" si="72"/>
        <v>INSERT INTO [Object](ObjectID,FingerprintID,TypeID,Height,Width,User_Entry,Small_Description) VALUES(4628,479,128,71,116,6,N'Tree #8')</v>
      </c>
    </row>
    <row r="4631" spans="1:9" x14ac:dyDescent="0.3">
      <c r="A4631">
        <v>4629</v>
      </c>
      <c r="B4631">
        <v>479</v>
      </c>
      <c r="C4631">
        <v>128</v>
      </c>
      <c r="D4631">
        <v>72</v>
      </c>
      <c r="E4631">
        <v>139</v>
      </c>
      <c r="F4631">
        <v>6</v>
      </c>
      <c r="G4631" t="s">
        <v>2298</v>
      </c>
      <c r="H4631" t="s">
        <v>7311</v>
      </c>
      <c r="I4631" t="str">
        <f t="shared" si="72"/>
        <v>INSERT INTO [Object](ObjectID,FingerprintID,TypeID,Height,Width,User_Entry,Small_Description) VALUES(4629,479,128,72,139,6,N'Tree #9')</v>
      </c>
    </row>
    <row r="4632" spans="1:9" x14ac:dyDescent="0.3">
      <c r="A4632">
        <v>4630</v>
      </c>
      <c r="B4632">
        <v>479</v>
      </c>
      <c r="C4632">
        <v>128</v>
      </c>
      <c r="D4632">
        <v>135</v>
      </c>
      <c r="E4632">
        <v>229</v>
      </c>
      <c r="F4632">
        <v>6</v>
      </c>
      <c r="G4632" t="s">
        <v>2298</v>
      </c>
      <c r="H4632" t="s">
        <v>7312</v>
      </c>
      <c r="I4632" t="str">
        <f t="shared" si="72"/>
        <v>INSERT INTO [Object](ObjectID,FingerprintID,TypeID,Height,Width,User_Entry,Small_Description) VALUES(4630,479,128,135,229,6,N'Tree #10')</v>
      </c>
    </row>
    <row r="4633" spans="1:9" x14ac:dyDescent="0.3">
      <c r="A4633">
        <v>4631</v>
      </c>
      <c r="B4633">
        <v>479</v>
      </c>
      <c r="C4633">
        <v>128</v>
      </c>
      <c r="D4633">
        <v>64</v>
      </c>
      <c r="E4633">
        <v>227</v>
      </c>
      <c r="F4633">
        <v>6</v>
      </c>
      <c r="G4633" t="s">
        <v>2298</v>
      </c>
      <c r="H4633" t="s">
        <v>7313</v>
      </c>
      <c r="I4633" t="str">
        <f t="shared" si="72"/>
        <v>INSERT INTO [Object](ObjectID,FingerprintID,TypeID,Height,Width,User_Entry,Small_Description) VALUES(4631,479,128,64,227,6,N'Tree #11')</v>
      </c>
    </row>
    <row r="4634" spans="1:9" x14ac:dyDescent="0.3">
      <c r="A4634">
        <v>4632</v>
      </c>
      <c r="B4634">
        <v>480</v>
      </c>
      <c r="C4634">
        <v>100</v>
      </c>
      <c r="D4634">
        <v>100</v>
      </c>
      <c r="E4634">
        <v>149</v>
      </c>
      <c r="F4634">
        <v>5</v>
      </c>
      <c r="G4634" t="s">
        <v>2294</v>
      </c>
      <c r="H4634" t="s">
        <v>7314</v>
      </c>
      <c r="I4634" t="str">
        <f t="shared" si="72"/>
        <v>INSERT INTO [Object](ObjectID,FingerprintID,TypeID,Height,Width,User_Entry,Small_Description) VALUES(4632,480,100,100,149,5,N'Trash Can #536')</v>
      </c>
    </row>
    <row r="4635" spans="1:9" x14ac:dyDescent="0.3">
      <c r="A4635">
        <v>4633</v>
      </c>
      <c r="B4635">
        <v>480</v>
      </c>
      <c r="C4635">
        <v>101</v>
      </c>
      <c r="D4635">
        <v>60</v>
      </c>
      <c r="E4635">
        <v>20</v>
      </c>
      <c r="F4635">
        <v>5</v>
      </c>
      <c r="G4635" t="s">
        <v>2294</v>
      </c>
      <c r="H4635" t="s">
        <v>7315</v>
      </c>
      <c r="I4635" t="str">
        <f t="shared" si="72"/>
        <v>INSERT INTO [Object](ObjectID,FingerprintID,TypeID,Height,Width,User_Entry,Small_Description) VALUES(4633,480,101,60,20,5,N'Light #1')</v>
      </c>
    </row>
    <row r="4636" spans="1:9" x14ac:dyDescent="0.3">
      <c r="A4636">
        <v>4634</v>
      </c>
      <c r="B4636">
        <v>480</v>
      </c>
      <c r="C4636">
        <v>101</v>
      </c>
      <c r="D4636">
        <v>40</v>
      </c>
      <c r="E4636">
        <v>50</v>
      </c>
      <c r="F4636">
        <v>5</v>
      </c>
      <c r="G4636" t="s">
        <v>2294</v>
      </c>
      <c r="H4636" t="s">
        <v>7316</v>
      </c>
      <c r="I4636" t="str">
        <f t="shared" si="72"/>
        <v>INSERT INTO [Object](ObjectID,FingerprintID,TypeID,Height,Width,User_Entry,Small_Description) VALUES(4634,480,101,40,50,5,N'Light #2')</v>
      </c>
    </row>
    <row r="4637" spans="1:9" x14ac:dyDescent="0.3">
      <c r="A4637">
        <v>4635</v>
      </c>
      <c r="B4637">
        <v>480</v>
      </c>
      <c r="C4637">
        <v>101</v>
      </c>
      <c r="D4637">
        <v>44</v>
      </c>
      <c r="E4637">
        <v>49</v>
      </c>
      <c r="F4637">
        <v>5</v>
      </c>
      <c r="G4637" t="s">
        <v>2294</v>
      </c>
      <c r="H4637" t="s">
        <v>7317</v>
      </c>
      <c r="I4637" t="str">
        <f t="shared" si="72"/>
        <v>INSERT INTO [Object](ObjectID,FingerprintID,TypeID,Height,Width,User_Entry,Small_Description) VALUES(4635,480,101,44,49,5,N'Light #3')</v>
      </c>
    </row>
    <row r="4638" spans="1:9" x14ac:dyDescent="0.3">
      <c r="A4638">
        <v>4636</v>
      </c>
      <c r="B4638">
        <v>480</v>
      </c>
      <c r="C4638">
        <v>101</v>
      </c>
      <c r="D4638">
        <v>46</v>
      </c>
      <c r="E4638">
        <v>44</v>
      </c>
      <c r="F4638">
        <v>5</v>
      </c>
      <c r="G4638" t="s">
        <v>2294</v>
      </c>
      <c r="H4638" t="s">
        <v>7318</v>
      </c>
      <c r="I4638" t="str">
        <f t="shared" si="72"/>
        <v>INSERT INTO [Object](ObjectID,FingerprintID,TypeID,Height,Width,User_Entry,Small_Description) VALUES(4636,480,101,46,44,5,N'Light #4')</v>
      </c>
    </row>
    <row r="4639" spans="1:9" x14ac:dyDescent="0.3">
      <c r="A4639">
        <v>4637</v>
      </c>
      <c r="B4639">
        <v>480</v>
      </c>
      <c r="C4639">
        <v>107</v>
      </c>
      <c r="D4639">
        <v>269</v>
      </c>
      <c r="E4639">
        <v>267</v>
      </c>
      <c r="F4639">
        <v>5</v>
      </c>
      <c r="G4639" t="s">
        <v>2294</v>
      </c>
      <c r="H4639" t="s">
        <v>7319</v>
      </c>
      <c r="I4639" t="str">
        <f t="shared" si="72"/>
        <v>INSERT INTO [Object](ObjectID,FingerprintID,TypeID,Height,Width,User_Entry,Small_Description) VALUES(4637,480,107,269,267,5,N'Stairs Over #12')</v>
      </c>
    </row>
    <row r="4640" spans="1:9" x14ac:dyDescent="0.3">
      <c r="A4640">
        <v>4638</v>
      </c>
      <c r="B4640">
        <v>480</v>
      </c>
      <c r="C4640">
        <v>107</v>
      </c>
      <c r="D4640">
        <v>263</v>
      </c>
      <c r="E4640">
        <v>298</v>
      </c>
      <c r="F4640">
        <v>5</v>
      </c>
      <c r="G4640" t="s">
        <v>2294</v>
      </c>
      <c r="H4640" t="s">
        <v>7320</v>
      </c>
      <c r="I4640" t="str">
        <f t="shared" si="72"/>
        <v>INSERT INTO [Object](ObjectID,FingerprintID,TypeID,Height,Width,User_Entry,Small_Description) VALUES(4638,480,107,263,298,5,N'Stairs Over #13')</v>
      </c>
    </row>
    <row r="4641" spans="1:9" x14ac:dyDescent="0.3">
      <c r="A4641">
        <v>4639</v>
      </c>
      <c r="B4641">
        <v>480</v>
      </c>
      <c r="C4641">
        <v>107</v>
      </c>
      <c r="D4641">
        <v>254</v>
      </c>
      <c r="E4641">
        <v>302</v>
      </c>
      <c r="F4641">
        <v>5</v>
      </c>
      <c r="G4641" t="s">
        <v>2294</v>
      </c>
      <c r="H4641" t="s">
        <v>7321</v>
      </c>
      <c r="I4641" t="str">
        <f t="shared" si="72"/>
        <v>INSERT INTO [Object](ObjectID,FingerprintID,TypeID,Height,Width,User_Entry,Small_Description) VALUES(4639,480,107,254,302,5,N'Stairs Over #14')</v>
      </c>
    </row>
    <row r="4642" spans="1:9" x14ac:dyDescent="0.3">
      <c r="A4642">
        <v>4640</v>
      </c>
      <c r="B4642">
        <v>480</v>
      </c>
      <c r="C4642">
        <v>107</v>
      </c>
      <c r="D4642">
        <v>255</v>
      </c>
      <c r="E4642">
        <v>281</v>
      </c>
      <c r="F4642">
        <v>5</v>
      </c>
      <c r="G4642" t="s">
        <v>2294</v>
      </c>
      <c r="H4642" t="s">
        <v>7322</v>
      </c>
      <c r="I4642" t="str">
        <f t="shared" si="72"/>
        <v>INSERT INTO [Object](ObjectID,FingerprintID,TypeID,Height,Width,User_Entry,Small_Description) VALUES(4640,480,107,255,281,5,N'Stairs Over #15')</v>
      </c>
    </row>
    <row r="4643" spans="1:9" x14ac:dyDescent="0.3">
      <c r="A4643">
        <v>4641</v>
      </c>
      <c r="B4643">
        <v>480</v>
      </c>
      <c r="C4643">
        <v>107</v>
      </c>
      <c r="D4643">
        <v>252</v>
      </c>
      <c r="E4643">
        <v>302</v>
      </c>
      <c r="F4643">
        <v>5</v>
      </c>
      <c r="G4643" t="s">
        <v>2294</v>
      </c>
      <c r="H4643" t="s">
        <v>7323</v>
      </c>
      <c r="I4643" t="str">
        <f t="shared" si="72"/>
        <v>INSERT INTO [Object](ObjectID,FingerprintID,TypeID,Height,Width,User_Entry,Small_Description) VALUES(4641,480,107,252,302,5,N'Stairs Over #16')</v>
      </c>
    </row>
    <row r="4644" spans="1:9" x14ac:dyDescent="0.3">
      <c r="A4644">
        <v>4642</v>
      </c>
      <c r="B4644">
        <v>480</v>
      </c>
      <c r="C4644">
        <v>107</v>
      </c>
      <c r="D4644">
        <v>257</v>
      </c>
      <c r="E4644">
        <v>312</v>
      </c>
      <c r="F4644">
        <v>5</v>
      </c>
      <c r="G4644" t="s">
        <v>2294</v>
      </c>
      <c r="H4644" t="s">
        <v>7324</v>
      </c>
      <c r="I4644" t="str">
        <f t="shared" si="72"/>
        <v>INSERT INTO [Object](ObjectID,FingerprintID,TypeID,Height,Width,User_Entry,Small_Description) VALUES(4642,480,107,257,312,5,N'Stairs Over #17')</v>
      </c>
    </row>
    <row r="4645" spans="1:9" x14ac:dyDescent="0.3">
      <c r="A4645">
        <v>4643</v>
      </c>
      <c r="B4645">
        <v>480</v>
      </c>
      <c r="C4645">
        <v>107</v>
      </c>
      <c r="D4645">
        <v>244</v>
      </c>
      <c r="E4645">
        <v>325</v>
      </c>
      <c r="F4645">
        <v>5</v>
      </c>
      <c r="G4645" t="s">
        <v>2294</v>
      </c>
      <c r="H4645" t="s">
        <v>7325</v>
      </c>
      <c r="I4645" t="str">
        <f t="shared" si="72"/>
        <v>INSERT INTO [Object](ObjectID,FingerprintID,TypeID,Height,Width,User_Entry,Small_Description) VALUES(4643,480,107,244,325,5,N'Stairs Over #18')</v>
      </c>
    </row>
    <row r="4646" spans="1:9" x14ac:dyDescent="0.3">
      <c r="A4646">
        <v>4644</v>
      </c>
      <c r="B4646">
        <v>480</v>
      </c>
      <c r="C4646">
        <v>107</v>
      </c>
      <c r="D4646">
        <v>259</v>
      </c>
      <c r="E4646">
        <v>341</v>
      </c>
      <c r="F4646">
        <v>5</v>
      </c>
      <c r="G4646" t="s">
        <v>2294</v>
      </c>
      <c r="H4646" t="s">
        <v>7326</v>
      </c>
      <c r="I4646" t="str">
        <f t="shared" si="72"/>
        <v>INSERT INTO [Object](ObjectID,FingerprintID,TypeID,Height,Width,User_Entry,Small_Description) VALUES(4644,480,107,259,341,5,N'Stairs Over #19')</v>
      </c>
    </row>
    <row r="4647" spans="1:9" x14ac:dyDescent="0.3">
      <c r="A4647">
        <v>4645</v>
      </c>
      <c r="B4647">
        <v>480</v>
      </c>
      <c r="C4647">
        <v>107</v>
      </c>
      <c r="D4647">
        <v>244</v>
      </c>
      <c r="E4647">
        <v>317</v>
      </c>
      <c r="F4647">
        <v>5</v>
      </c>
      <c r="G4647" t="s">
        <v>2294</v>
      </c>
      <c r="H4647" t="s">
        <v>7327</v>
      </c>
      <c r="I4647" t="str">
        <f t="shared" si="72"/>
        <v>INSERT INTO [Object](ObjectID,FingerprintID,TypeID,Height,Width,User_Entry,Small_Description) VALUES(4645,480,107,244,317,5,N'Stairs Over #20')</v>
      </c>
    </row>
    <row r="4648" spans="1:9" x14ac:dyDescent="0.3">
      <c r="A4648">
        <v>4646</v>
      </c>
      <c r="B4648">
        <v>480</v>
      </c>
      <c r="C4648">
        <v>107</v>
      </c>
      <c r="D4648">
        <v>256</v>
      </c>
      <c r="E4648">
        <v>340</v>
      </c>
      <c r="F4648">
        <v>5</v>
      </c>
      <c r="G4648" t="s">
        <v>2294</v>
      </c>
      <c r="H4648" t="s">
        <v>7328</v>
      </c>
      <c r="I4648" t="str">
        <f t="shared" si="72"/>
        <v>INSERT INTO [Object](ObjectID,FingerprintID,TypeID,Height,Width,User_Entry,Small_Description) VALUES(4646,480,107,256,340,5,N'Stairs Over #21')</v>
      </c>
    </row>
    <row r="4649" spans="1:9" x14ac:dyDescent="0.3">
      <c r="A4649">
        <v>4647</v>
      </c>
      <c r="B4649">
        <v>480</v>
      </c>
      <c r="C4649">
        <v>107</v>
      </c>
      <c r="D4649">
        <v>266</v>
      </c>
      <c r="E4649">
        <v>341</v>
      </c>
      <c r="F4649">
        <v>5</v>
      </c>
      <c r="G4649" t="s">
        <v>2294</v>
      </c>
      <c r="H4649" t="s">
        <v>7329</v>
      </c>
      <c r="I4649" t="str">
        <f t="shared" si="72"/>
        <v>INSERT INTO [Object](ObjectID,FingerprintID,TypeID,Height,Width,User_Entry,Small_Description) VALUES(4647,480,107,266,341,5,N'Stairs Over #22')</v>
      </c>
    </row>
    <row r="4650" spans="1:9" x14ac:dyDescent="0.3">
      <c r="A4650">
        <v>4648</v>
      </c>
      <c r="B4650">
        <v>480</v>
      </c>
      <c r="C4650">
        <v>114</v>
      </c>
      <c r="D4650">
        <v>44</v>
      </c>
      <c r="E4650">
        <v>43</v>
      </c>
      <c r="F4650">
        <v>5</v>
      </c>
      <c r="G4650" t="s">
        <v>2294</v>
      </c>
      <c r="H4650" t="s">
        <v>7330</v>
      </c>
      <c r="I4650" t="str">
        <f t="shared" si="72"/>
        <v>INSERT INTO [Object](ObjectID,FingerprintID,TypeID,Height,Width,User_Entry,Small_Description) VALUES(4648,480,114,44,43,5,N'Fire Hose #164')</v>
      </c>
    </row>
    <row r="4651" spans="1:9" x14ac:dyDescent="0.3">
      <c r="A4651">
        <v>4649</v>
      </c>
      <c r="B4651">
        <v>481</v>
      </c>
      <c r="C4651">
        <v>41</v>
      </c>
      <c r="D4651">
        <v>38</v>
      </c>
      <c r="E4651">
        <v>302</v>
      </c>
      <c r="F4651">
        <v>9</v>
      </c>
      <c r="G4651" t="s">
        <v>2310</v>
      </c>
      <c r="H4651" t="s">
        <v>7331</v>
      </c>
      <c r="I4651" t="str">
        <f t="shared" si="72"/>
        <v>INSERT INTO [Object](ObjectID,FingerprintID,TypeID,Height,Width,User_Entry,Small_Description) VALUES(4649,481,41,38,302,9,N'Door #107')</v>
      </c>
    </row>
    <row r="4652" spans="1:9" x14ac:dyDescent="0.3">
      <c r="A4652">
        <v>4650</v>
      </c>
      <c r="B4652">
        <v>481</v>
      </c>
      <c r="C4652">
        <v>41</v>
      </c>
      <c r="D4652">
        <v>39</v>
      </c>
      <c r="E4652">
        <v>317</v>
      </c>
      <c r="F4652">
        <v>9</v>
      </c>
      <c r="G4652" t="s">
        <v>2310</v>
      </c>
      <c r="H4652" t="s">
        <v>7332</v>
      </c>
      <c r="I4652" t="str">
        <f t="shared" si="72"/>
        <v>INSERT INTO [Object](ObjectID,FingerprintID,TypeID,Height,Width,User_Entry,Small_Description) VALUES(4650,481,41,39,317,9,N'Door #108')</v>
      </c>
    </row>
    <row r="4653" spans="1:9" x14ac:dyDescent="0.3">
      <c r="A4653">
        <v>4651</v>
      </c>
      <c r="B4653">
        <v>481</v>
      </c>
      <c r="C4653">
        <v>41</v>
      </c>
      <c r="D4653">
        <v>43</v>
      </c>
      <c r="E4653">
        <v>289</v>
      </c>
      <c r="F4653">
        <v>9</v>
      </c>
      <c r="G4653" t="s">
        <v>2310</v>
      </c>
      <c r="H4653" t="s">
        <v>7333</v>
      </c>
      <c r="I4653" t="str">
        <f t="shared" si="72"/>
        <v>INSERT INTO [Object](ObjectID,FingerprintID,TypeID,Height,Width,User_Entry,Small_Description) VALUES(4651,481,41,43,289,9,N'Door #109')</v>
      </c>
    </row>
    <row r="4654" spans="1:9" x14ac:dyDescent="0.3">
      <c r="A4654">
        <v>4652</v>
      </c>
      <c r="B4654">
        <v>481</v>
      </c>
      <c r="C4654">
        <v>41</v>
      </c>
      <c r="D4654">
        <v>43</v>
      </c>
      <c r="E4654">
        <v>286</v>
      </c>
      <c r="F4654">
        <v>9</v>
      </c>
      <c r="G4654" t="s">
        <v>2310</v>
      </c>
      <c r="H4654" t="s">
        <v>7334</v>
      </c>
      <c r="I4654" t="str">
        <f t="shared" si="72"/>
        <v>INSERT INTO [Object](ObjectID,FingerprintID,TypeID,Height,Width,User_Entry,Small_Description) VALUES(4652,481,41,43,286,9,N'Door #110')</v>
      </c>
    </row>
    <row r="4655" spans="1:9" x14ac:dyDescent="0.3">
      <c r="A4655">
        <v>4653</v>
      </c>
      <c r="B4655">
        <v>481</v>
      </c>
      <c r="C4655">
        <v>41</v>
      </c>
      <c r="D4655">
        <v>44</v>
      </c>
      <c r="E4655">
        <v>291</v>
      </c>
      <c r="F4655">
        <v>9</v>
      </c>
      <c r="G4655" t="s">
        <v>2310</v>
      </c>
      <c r="H4655" t="s">
        <v>7335</v>
      </c>
      <c r="I4655" t="str">
        <f t="shared" si="72"/>
        <v>INSERT INTO [Object](ObjectID,FingerprintID,TypeID,Height,Width,User_Entry,Small_Description) VALUES(4653,481,41,44,291,9,N'Door #111')</v>
      </c>
    </row>
    <row r="4656" spans="1:9" x14ac:dyDescent="0.3">
      <c r="A4656">
        <v>4654</v>
      </c>
      <c r="B4656">
        <v>481</v>
      </c>
      <c r="C4656">
        <v>100</v>
      </c>
      <c r="D4656">
        <v>74</v>
      </c>
      <c r="E4656">
        <v>120</v>
      </c>
      <c r="F4656">
        <v>9</v>
      </c>
      <c r="G4656" t="s">
        <v>2310</v>
      </c>
      <c r="H4656" t="s">
        <v>7336</v>
      </c>
      <c r="I4656" t="str">
        <f t="shared" si="72"/>
        <v>INSERT INTO [Object](ObjectID,FingerprintID,TypeID,Height,Width,User_Entry,Small_Description) VALUES(4654,481,100,74,120,9,N'Trash Can #537')</v>
      </c>
    </row>
    <row r="4657" spans="1:9" x14ac:dyDescent="0.3">
      <c r="A4657">
        <v>4655</v>
      </c>
      <c r="B4657">
        <v>481</v>
      </c>
      <c r="C4657">
        <v>108</v>
      </c>
      <c r="D4657">
        <v>57</v>
      </c>
      <c r="E4657">
        <v>137</v>
      </c>
      <c r="F4657">
        <v>9</v>
      </c>
      <c r="G4657" t="s">
        <v>2310</v>
      </c>
      <c r="H4657" t="s">
        <v>7337</v>
      </c>
      <c r="I4657" t="str">
        <f t="shared" si="72"/>
        <v>INSERT INTO [Object](ObjectID,FingerprintID,TypeID,Height,Width,User_Entry,Small_Description) VALUES(4655,481,108,57,137,9,N'Column #93')</v>
      </c>
    </row>
    <row r="4658" spans="1:9" x14ac:dyDescent="0.3">
      <c r="A4658">
        <v>4656</v>
      </c>
      <c r="B4658">
        <v>481</v>
      </c>
      <c r="C4658">
        <v>108</v>
      </c>
      <c r="D4658">
        <v>100</v>
      </c>
      <c r="E4658">
        <v>207</v>
      </c>
      <c r="F4658">
        <v>9</v>
      </c>
      <c r="G4658" t="s">
        <v>2310</v>
      </c>
      <c r="H4658" t="s">
        <v>7338</v>
      </c>
      <c r="I4658" t="str">
        <f t="shared" si="72"/>
        <v>INSERT INTO [Object](ObjectID,FingerprintID,TypeID,Height,Width,User_Entry,Small_Description) VALUES(4656,481,108,100,207,9,N'Column #94')</v>
      </c>
    </row>
    <row r="4659" spans="1:9" x14ac:dyDescent="0.3">
      <c r="A4659">
        <v>4657</v>
      </c>
      <c r="B4659">
        <v>481</v>
      </c>
      <c r="C4659">
        <v>108</v>
      </c>
      <c r="D4659">
        <v>53</v>
      </c>
      <c r="E4659">
        <v>143</v>
      </c>
      <c r="F4659">
        <v>9</v>
      </c>
      <c r="G4659" t="s">
        <v>2310</v>
      </c>
      <c r="H4659" t="s">
        <v>7339</v>
      </c>
      <c r="I4659" t="str">
        <f t="shared" si="72"/>
        <v>INSERT INTO [Object](ObjectID,FingerprintID,TypeID,Height,Width,User_Entry,Small_Description) VALUES(4657,481,108,53,143,9,N'Column #95')</v>
      </c>
    </row>
    <row r="4660" spans="1:9" x14ac:dyDescent="0.3">
      <c r="A4660">
        <v>4658</v>
      </c>
      <c r="B4660">
        <v>481</v>
      </c>
      <c r="C4660">
        <v>108</v>
      </c>
      <c r="D4660">
        <v>103</v>
      </c>
      <c r="E4660">
        <v>202</v>
      </c>
      <c r="F4660">
        <v>9</v>
      </c>
      <c r="G4660" t="s">
        <v>2310</v>
      </c>
      <c r="H4660" t="s">
        <v>7340</v>
      </c>
      <c r="I4660" t="str">
        <f t="shared" si="72"/>
        <v>INSERT INTO [Object](ObjectID,FingerprintID,TypeID,Height,Width,User_Entry,Small_Description) VALUES(4658,481,108,103,202,9,N'Column #96')</v>
      </c>
    </row>
    <row r="4661" spans="1:9" x14ac:dyDescent="0.3">
      <c r="A4661">
        <v>4659</v>
      </c>
      <c r="B4661">
        <v>481</v>
      </c>
      <c r="C4661">
        <v>108</v>
      </c>
      <c r="D4661">
        <v>61</v>
      </c>
      <c r="E4661">
        <v>136</v>
      </c>
      <c r="F4661">
        <v>9</v>
      </c>
      <c r="G4661" t="s">
        <v>2310</v>
      </c>
      <c r="H4661" t="s">
        <v>7341</v>
      </c>
      <c r="I4661" t="str">
        <f t="shared" si="72"/>
        <v>INSERT INTO [Object](ObjectID,FingerprintID,TypeID,Height,Width,User_Entry,Small_Description) VALUES(4659,481,108,61,136,9,N'Column #97')</v>
      </c>
    </row>
    <row r="4662" spans="1:9" x14ac:dyDescent="0.3">
      <c r="A4662">
        <v>4660</v>
      </c>
      <c r="B4662">
        <v>481</v>
      </c>
      <c r="C4662">
        <v>108</v>
      </c>
      <c r="D4662">
        <v>97</v>
      </c>
      <c r="E4662">
        <v>197</v>
      </c>
      <c r="F4662">
        <v>9</v>
      </c>
      <c r="G4662" t="s">
        <v>2310</v>
      </c>
      <c r="H4662" t="s">
        <v>7342</v>
      </c>
      <c r="I4662" t="str">
        <f t="shared" si="72"/>
        <v>INSERT INTO [Object](ObjectID,FingerprintID,TypeID,Height,Width,User_Entry,Small_Description) VALUES(4660,481,108,97,197,9,N'Column #98')</v>
      </c>
    </row>
    <row r="4663" spans="1:9" x14ac:dyDescent="0.3">
      <c r="A4663">
        <v>4661</v>
      </c>
      <c r="B4663">
        <v>481</v>
      </c>
      <c r="C4663">
        <v>108</v>
      </c>
      <c r="D4663">
        <v>54</v>
      </c>
      <c r="E4663">
        <v>140</v>
      </c>
      <c r="F4663">
        <v>9</v>
      </c>
      <c r="G4663" t="s">
        <v>2310</v>
      </c>
      <c r="H4663" t="s">
        <v>7343</v>
      </c>
      <c r="I4663" t="str">
        <f t="shared" si="72"/>
        <v>INSERT INTO [Object](ObjectID,FingerprintID,TypeID,Height,Width,User_Entry,Small_Description) VALUES(4661,481,108,54,140,9,N'Column #99')</v>
      </c>
    </row>
    <row r="4664" spans="1:9" x14ac:dyDescent="0.3">
      <c r="A4664">
        <v>4662</v>
      </c>
      <c r="B4664">
        <v>481</v>
      </c>
      <c r="C4664">
        <v>108</v>
      </c>
      <c r="D4664">
        <v>57</v>
      </c>
      <c r="E4664">
        <v>141</v>
      </c>
      <c r="F4664">
        <v>9</v>
      </c>
      <c r="G4664" t="s">
        <v>2310</v>
      </c>
      <c r="H4664" t="s">
        <v>7344</v>
      </c>
      <c r="I4664" t="str">
        <f t="shared" si="72"/>
        <v>INSERT INTO [Object](ObjectID,FingerprintID,TypeID,Height,Width,User_Entry,Small_Description) VALUES(4662,481,108,57,141,9,N'Column #100')</v>
      </c>
    </row>
    <row r="4665" spans="1:9" x14ac:dyDescent="0.3">
      <c r="A4665">
        <v>4663</v>
      </c>
      <c r="B4665">
        <v>481</v>
      </c>
      <c r="C4665">
        <v>108</v>
      </c>
      <c r="D4665">
        <v>103</v>
      </c>
      <c r="E4665">
        <v>201</v>
      </c>
      <c r="F4665">
        <v>9</v>
      </c>
      <c r="G4665" t="s">
        <v>2310</v>
      </c>
      <c r="H4665" t="s">
        <v>7345</v>
      </c>
      <c r="I4665" t="str">
        <f t="shared" si="72"/>
        <v>INSERT INTO [Object](ObjectID,FingerprintID,TypeID,Height,Width,User_Entry,Small_Description) VALUES(4663,481,108,103,201,9,N'Column #101')</v>
      </c>
    </row>
    <row r="4666" spans="1:9" x14ac:dyDescent="0.3">
      <c r="A4666">
        <v>4664</v>
      </c>
      <c r="B4666">
        <v>481</v>
      </c>
      <c r="C4666">
        <v>108</v>
      </c>
      <c r="D4666">
        <v>104</v>
      </c>
      <c r="E4666">
        <v>194</v>
      </c>
      <c r="F4666">
        <v>9</v>
      </c>
      <c r="G4666" t="s">
        <v>2310</v>
      </c>
      <c r="H4666" t="s">
        <v>7346</v>
      </c>
      <c r="I4666" t="str">
        <f t="shared" si="72"/>
        <v>INSERT INTO [Object](ObjectID,FingerprintID,TypeID,Height,Width,User_Entry,Small_Description) VALUES(4664,481,108,104,194,9,N'Column #102')</v>
      </c>
    </row>
    <row r="4667" spans="1:9" x14ac:dyDescent="0.3">
      <c r="A4667">
        <v>4665</v>
      </c>
      <c r="B4667">
        <v>481</v>
      </c>
      <c r="C4667">
        <v>108</v>
      </c>
      <c r="D4667">
        <v>58</v>
      </c>
      <c r="E4667">
        <v>127</v>
      </c>
      <c r="F4667">
        <v>9</v>
      </c>
      <c r="G4667" t="s">
        <v>2310</v>
      </c>
      <c r="H4667" t="s">
        <v>7347</v>
      </c>
      <c r="I4667" t="str">
        <f t="shared" si="72"/>
        <v>INSERT INTO [Object](ObjectID,FingerprintID,TypeID,Height,Width,User_Entry,Small_Description) VALUES(4665,481,108,58,127,9,N'Column #103')</v>
      </c>
    </row>
    <row r="4668" spans="1:9" x14ac:dyDescent="0.3">
      <c r="A4668">
        <v>4666</v>
      </c>
      <c r="B4668">
        <v>481</v>
      </c>
      <c r="C4668">
        <v>108</v>
      </c>
      <c r="D4668">
        <v>58</v>
      </c>
      <c r="E4668">
        <v>138</v>
      </c>
      <c r="F4668">
        <v>9</v>
      </c>
      <c r="G4668" t="s">
        <v>2310</v>
      </c>
      <c r="H4668" t="s">
        <v>7348</v>
      </c>
      <c r="I4668" t="str">
        <f t="shared" si="72"/>
        <v>INSERT INTO [Object](ObjectID,FingerprintID,TypeID,Height,Width,User_Entry,Small_Description) VALUES(4666,481,108,58,138,9,N'Column #104')</v>
      </c>
    </row>
    <row r="4669" spans="1:9" x14ac:dyDescent="0.3">
      <c r="A4669">
        <v>4667</v>
      </c>
      <c r="B4669">
        <v>481</v>
      </c>
      <c r="C4669">
        <v>108</v>
      </c>
      <c r="D4669">
        <v>57</v>
      </c>
      <c r="E4669">
        <v>141</v>
      </c>
      <c r="F4669">
        <v>9</v>
      </c>
      <c r="G4669" t="s">
        <v>2310</v>
      </c>
      <c r="H4669" t="s">
        <v>7349</v>
      </c>
      <c r="I4669" t="str">
        <f t="shared" si="72"/>
        <v>INSERT INTO [Object](ObjectID,FingerprintID,TypeID,Height,Width,User_Entry,Small_Description) VALUES(4667,481,108,57,141,9,N'Column #105')</v>
      </c>
    </row>
    <row r="4670" spans="1:9" x14ac:dyDescent="0.3">
      <c r="A4670">
        <v>4668</v>
      </c>
      <c r="B4670">
        <v>481</v>
      </c>
      <c r="C4670">
        <v>108</v>
      </c>
      <c r="D4670">
        <v>105</v>
      </c>
      <c r="E4670">
        <v>195</v>
      </c>
      <c r="F4670">
        <v>9</v>
      </c>
      <c r="G4670" t="s">
        <v>2310</v>
      </c>
      <c r="H4670" t="s">
        <v>7350</v>
      </c>
      <c r="I4670" t="str">
        <f t="shared" si="72"/>
        <v>INSERT INTO [Object](ObjectID,FingerprintID,TypeID,Height,Width,User_Entry,Small_Description) VALUES(4668,481,108,105,195,9,N'Column #106')</v>
      </c>
    </row>
    <row r="4671" spans="1:9" x14ac:dyDescent="0.3">
      <c r="A4671">
        <v>4669</v>
      </c>
      <c r="B4671">
        <v>481</v>
      </c>
      <c r="C4671">
        <v>125</v>
      </c>
      <c r="D4671">
        <v>122</v>
      </c>
      <c r="E4671">
        <v>63</v>
      </c>
      <c r="F4671">
        <v>9</v>
      </c>
      <c r="G4671" t="s">
        <v>2310</v>
      </c>
      <c r="H4671" t="s">
        <v>7351</v>
      </c>
      <c r="I4671" t="str">
        <f t="shared" si="72"/>
        <v>INSERT INTO [Object](ObjectID,FingerprintID,TypeID,Height,Width,User_Entry,Small_Description) VALUES(4669,481,125,122,63,9,N'Sign Exit #77')</v>
      </c>
    </row>
    <row r="4672" spans="1:9" x14ac:dyDescent="0.3">
      <c r="A4672">
        <v>4670</v>
      </c>
      <c r="B4672">
        <v>481</v>
      </c>
      <c r="C4672">
        <v>125</v>
      </c>
      <c r="D4672">
        <v>116</v>
      </c>
      <c r="E4672">
        <v>66</v>
      </c>
      <c r="F4672">
        <v>9</v>
      </c>
      <c r="G4672" t="s">
        <v>2310</v>
      </c>
      <c r="H4672" t="s">
        <v>7352</v>
      </c>
      <c r="I4672" t="str">
        <f t="shared" si="72"/>
        <v>INSERT INTO [Object](ObjectID,FingerprintID,TypeID,Height,Width,User_Entry,Small_Description) VALUES(4670,481,125,116,66,9,N'Sign Exit #78')</v>
      </c>
    </row>
    <row r="4673" spans="1:9" x14ac:dyDescent="0.3">
      <c r="A4673">
        <v>4671</v>
      </c>
      <c r="B4673">
        <v>481</v>
      </c>
      <c r="C4673">
        <v>125</v>
      </c>
      <c r="D4673">
        <v>118</v>
      </c>
      <c r="E4673">
        <v>61</v>
      </c>
      <c r="F4673">
        <v>9</v>
      </c>
      <c r="G4673" t="s">
        <v>2310</v>
      </c>
      <c r="H4673" t="s">
        <v>7353</v>
      </c>
      <c r="I4673" t="str">
        <f t="shared" si="72"/>
        <v>INSERT INTO [Object](ObjectID,FingerprintID,TypeID,Height,Width,User_Entry,Small_Description) VALUES(4671,481,125,118,61,9,N'Sign Exit #79')</v>
      </c>
    </row>
    <row r="4674" spans="1:9" x14ac:dyDescent="0.3">
      <c r="A4674">
        <v>4672</v>
      </c>
      <c r="B4674">
        <v>481</v>
      </c>
      <c r="C4674">
        <v>125</v>
      </c>
      <c r="D4674">
        <v>122</v>
      </c>
      <c r="E4674">
        <v>60</v>
      </c>
      <c r="F4674">
        <v>9</v>
      </c>
      <c r="G4674" t="s">
        <v>2310</v>
      </c>
      <c r="H4674" t="s">
        <v>7354</v>
      </c>
      <c r="I4674" t="str">
        <f t="shared" si="72"/>
        <v>INSERT INTO [Object](ObjectID,FingerprintID,TypeID,Height,Width,User_Entry,Small_Description) VALUES(4672,481,125,122,60,9,N'Sign Exit #80')</v>
      </c>
    </row>
    <row r="4675" spans="1:9" x14ac:dyDescent="0.3">
      <c r="A4675">
        <v>4673</v>
      </c>
      <c r="B4675">
        <v>481</v>
      </c>
      <c r="C4675">
        <v>125</v>
      </c>
      <c r="D4675">
        <v>119</v>
      </c>
      <c r="E4675">
        <v>63</v>
      </c>
      <c r="F4675">
        <v>9</v>
      </c>
      <c r="G4675" t="s">
        <v>2310</v>
      </c>
      <c r="H4675" t="s">
        <v>7355</v>
      </c>
      <c r="I4675" t="str">
        <f t="shared" si="72"/>
        <v>INSERT INTO [Object](ObjectID,FingerprintID,TypeID,Height,Width,User_Entry,Small_Description) VALUES(4673,481,125,119,63,9,N'Sign Exit #81')</v>
      </c>
    </row>
    <row r="4676" spans="1:9" x14ac:dyDescent="0.3">
      <c r="A4676">
        <v>4674</v>
      </c>
      <c r="B4676">
        <v>481</v>
      </c>
      <c r="C4676">
        <v>125</v>
      </c>
      <c r="D4676">
        <v>108</v>
      </c>
      <c r="E4676">
        <v>63</v>
      </c>
      <c r="F4676">
        <v>9</v>
      </c>
      <c r="G4676" t="s">
        <v>2310</v>
      </c>
      <c r="H4676" t="s">
        <v>7356</v>
      </c>
      <c r="I4676" t="str">
        <f t="shared" ref="I4676:I4739" si="73">"INSERT INTO [Object](ObjectID,FingerprintID,TypeID,Height,Width,User_Entry,Small_Description) VALUES("&amp;A4676&amp;","&amp;B4676&amp;","&amp;C4676&amp;","&amp;D4676&amp;","&amp;E4676&amp;","&amp;F4676&amp;",N'"&amp;H4676&amp;"')"</f>
        <v>INSERT INTO [Object](ObjectID,FingerprintID,TypeID,Height,Width,User_Entry,Small_Description) VALUES(4674,481,125,108,63,9,N'Sign Exit #82')</v>
      </c>
    </row>
    <row r="4677" spans="1:9" x14ac:dyDescent="0.3">
      <c r="A4677">
        <v>4675</v>
      </c>
      <c r="B4677">
        <v>481</v>
      </c>
      <c r="C4677">
        <v>125</v>
      </c>
      <c r="D4677">
        <v>113</v>
      </c>
      <c r="E4677">
        <v>64</v>
      </c>
      <c r="F4677">
        <v>9</v>
      </c>
      <c r="G4677" t="s">
        <v>2310</v>
      </c>
      <c r="H4677" t="s">
        <v>7357</v>
      </c>
      <c r="I4677" t="str">
        <f t="shared" si="73"/>
        <v>INSERT INTO [Object](ObjectID,FingerprintID,TypeID,Height,Width,User_Entry,Small_Description) VALUES(4675,481,125,113,64,9,N'Sign Exit #83')</v>
      </c>
    </row>
    <row r="4678" spans="1:9" x14ac:dyDescent="0.3">
      <c r="A4678">
        <v>4676</v>
      </c>
      <c r="B4678">
        <v>481</v>
      </c>
      <c r="C4678">
        <v>125</v>
      </c>
      <c r="D4678">
        <v>115</v>
      </c>
      <c r="E4678">
        <v>61</v>
      </c>
      <c r="F4678">
        <v>9</v>
      </c>
      <c r="G4678" t="s">
        <v>2310</v>
      </c>
      <c r="H4678" t="s">
        <v>7358</v>
      </c>
      <c r="I4678" t="str">
        <f t="shared" si="73"/>
        <v>INSERT INTO [Object](ObjectID,FingerprintID,TypeID,Height,Width,User_Entry,Small_Description) VALUES(4676,481,125,115,61,9,N'Sign Exit #84')</v>
      </c>
    </row>
    <row r="4679" spans="1:9" x14ac:dyDescent="0.3">
      <c r="A4679">
        <v>4677</v>
      </c>
      <c r="B4679">
        <v>481</v>
      </c>
      <c r="C4679">
        <v>125</v>
      </c>
      <c r="D4679">
        <v>103</v>
      </c>
      <c r="E4679">
        <v>67</v>
      </c>
      <c r="F4679">
        <v>9</v>
      </c>
      <c r="G4679" t="s">
        <v>2310</v>
      </c>
      <c r="H4679" t="s">
        <v>7359</v>
      </c>
      <c r="I4679" t="str">
        <f t="shared" si="73"/>
        <v>INSERT INTO [Object](ObjectID,FingerprintID,TypeID,Height,Width,User_Entry,Small_Description) VALUES(4677,481,125,103,67,9,N'Sign Exit #85')</v>
      </c>
    </row>
    <row r="4680" spans="1:9" x14ac:dyDescent="0.3">
      <c r="A4680">
        <v>4678</v>
      </c>
      <c r="B4680">
        <v>481</v>
      </c>
      <c r="C4680">
        <v>125</v>
      </c>
      <c r="D4680">
        <v>102</v>
      </c>
      <c r="E4680">
        <v>64</v>
      </c>
      <c r="F4680">
        <v>9</v>
      </c>
      <c r="G4680" t="s">
        <v>2310</v>
      </c>
      <c r="H4680" t="s">
        <v>7360</v>
      </c>
      <c r="I4680" t="str">
        <f t="shared" si="73"/>
        <v>INSERT INTO [Object](ObjectID,FingerprintID,TypeID,Height,Width,User_Entry,Small_Description) VALUES(4678,481,125,102,64,9,N'Sign Exit #86')</v>
      </c>
    </row>
    <row r="4681" spans="1:9" x14ac:dyDescent="0.3">
      <c r="A4681">
        <v>4679</v>
      </c>
      <c r="B4681">
        <v>481</v>
      </c>
      <c r="C4681">
        <v>125</v>
      </c>
      <c r="D4681">
        <v>111</v>
      </c>
      <c r="E4681">
        <v>66</v>
      </c>
      <c r="F4681">
        <v>9</v>
      </c>
      <c r="G4681" t="s">
        <v>2310</v>
      </c>
      <c r="H4681" t="s">
        <v>7361</v>
      </c>
      <c r="I4681" t="str">
        <f t="shared" si="73"/>
        <v>INSERT INTO [Object](ObjectID,FingerprintID,TypeID,Height,Width,User_Entry,Small_Description) VALUES(4679,481,125,111,66,9,N'Sign Exit #87')</v>
      </c>
    </row>
    <row r="4682" spans="1:9" x14ac:dyDescent="0.3">
      <c r="A4682">
        <v>4680</v>
      </c>
      <c r="B4682">
        <v>482</v>
      </c>
      <c r="C4682">
        <v>41</v>
      </c>
      <c r="D4682">
        <v>49</v>
      </c>
      <c r="E4682">
        <v>260</v>
      </c>
      <c r="F4682">
        <v>7</v>
      </c>
      <c r="G4682" t="s">
        <v>2302</v>
      </c>
      <c r="H4682" t="s">
        <v>7362</v>
      </c>
      <c r="I4682" t="str">
        <f t="shared" si="73"/>
        <v>INSERT INTO [Object](ObjectID,FingerprintID,TypeID,Height,Width,User_Entry,Small_Description) VALUES(4680,482,41,49,260,7,N'Door #112')</v>
      </c>
    </row>
    <row r="4683" spans="1:9" x14ac:dyDescent="0.3">
      <c r="A4683">
        <v>4681</v>
      </c>
      <c r="B4683">
        <v>482</v>
      </c>
      <c r="C4683">
        <v>41</v>
      </c>
      <c r="D4683">
        <v>57</v>
      </c>
      <c r="E4683">
        <v>260</v>
      </c>
      <c r="F4683">
        <v>7</v>
      </c>
      <c r="G4683" t="s">
        <v>2302</v>
      </c>
      <c r="H4683" t="s">
        <v>7363</v>
      </c>
      <c r="I4683" t="str">
        <f t="shared" si="73"/>
        <v>INSERT INTO [Object](ObjectID,FingerprintID,TypeID,Height,Width,User_Entry,Small_Description) VALUES(4681,482,41,57,260,7,N'Door #113')</v>
      </c>
    </row>
    <row r="4684" spans="1:9" x14ac:dyDescent="0.3">
      <c r="A4684">
        <v>4682</v>
      </c>
      <c r="B4684">
        <v>482</v>
      </c>
      <c r="C4684">
        <v>41</v>
      </c>
      <c r="D4684">
        <v>58</v>
      </c>
      <c r="E4684">
        <v>263</v>
      </c>
      <c r="F4684">
        <v>7</v>
      </c>
      <c r="G4684" t="s">
        <v>2302</v>
      </c>
      <c r="H4684" t="s">
        <v>7364</v>
      </c>
      <c r="I4684" t="str">
        <f t="shared" si="73"/>
        <v>INSERT INTO [Object](ObjectID,FingerprintID,TypeID,Height,Width,User_Entry,Small_Description) VALUES(4682,482,41,58,263,7,N'Door #114')</v>
      </c>
    </row>
    <row r="4685" spans="1:9" x14ac:dyDescent="0.3">
      <c r="A4685">
        <v>4683</v>
      </c>
      <c r="B4685">
        <v>482</v>
      </c>
      <c r="C4685">
        <v>100</v>
      </c>
      <c r="D4685">
        <v>72</v>
      </c>
      <c r="E4685">
        <v>121</v>
      </c>
      <c r="F4685">
        <v>7</v>
      </c>
      <c r="G4685" t="s">
        <v>2302</v>
      </c>
      <c r="H4685" t="s">
        <v>7365</v>
      </c>
      <c r="I4685" t="str">
        <f t="shared" si="73"/>
        <v>INSERT INTO [Object](ObjectID,FingerprintID,TypeID,Height,Width,User_Entry,Small_Description) VALUES(4683,482,100,72,121,7,N'Trash Can #538')</v>
      </c>
    </row>
    <row r="4686" spans="1:9" x14ac:dyDescent="0.3">
      <c r="A4686">
        <v>4684</v>
      </c>
      <c r="B4686">
        <v>482</v>
      </c>
      <c r="C4686">
        <v>104</v>
      </c>
      <c r="D4686">
        <v>236</v>
      </c>
      <c r="E4686">
        <v>107</v>
      </c>
      <c r="F4686">
        <v>7</v>
      </c>
      <c r="G4686" t="s">
        <v>2302</v>
      </c>
      <c r="H4686" t="s">
        <v>7366</v>
      </c>
      <c r="I4686" t="str">
        <f t="shared" si="73"/>
        <v>INSERT INTO [Object](ObjectID,FingerprintID,TypeID,Height,Width,User_Entry,Small_Description) VALUES(4684,482,104,236,107,7,N'Ceiling Big #147')</v>
      </c>
    </row>
    <row r="4687" spans="1:9" x14ac:dyDescent="0.3">
      <c r="A4687">
        <v>4685</v>
      </c>
      <c r="B4687">
        <v>482</v>
      </c>
      <c r="C4687">
        <v>104</v>
      </c>
      <c r="D4687">
        <v>215</v>
      </c>
      <c r="E4687">
        <v>114</v>
      </c>
      <c r="F4687">
        <v>7</v>
      </c>
      <c r="G4687" t="s">
        <v>2302</v>
      </c>
      <c r="H4687" t="s">
        <v>7367</v>
      </c>
      <c r="I4687" t="str">
        <f t="shared" si="73"/>
        <v>INSERT INTO [Object](ObjectID,FingerprintID,TypeID,Height,Width,User_Entry,Small_Description) VALUES(4685,482,104,215,114,7,N'Ceiling Big #148')</v>
      </c>
    </row>
    <row r="4688" spans="1:9" x14ac:dyDescent="0.3">
      <c r="A4688">
        <v>4686</v>
      </c>
      <c r="B4688">
        <v>482</v>
      </c>
      <c r="C4688">
        <v>104</v>
      </c>
      <c r="D4688">
        <v>221</v>
      </c>
      <c r="E4688">
        <v>115</v>
      </c>
      <c r="F4688">
        <v>7</v>
      </c>
      <c r="G4688" t="s">
        <v>2302</v>
      </c>
      <c r="H4688" t="s">
        <v>7368</v>
      </c>
      <c r="I4688" t="str">
        <f t="shared" si="73"/>
        <v>INSERT INTO [Object](ObjectID,FingerprintID,TypeID,Height,Width,User_Entry,Small_Description) VALUES(4686,482,104,221,115,7,N'Ceiling Big #149')</v>
      </c>
    </row>
    <row r="4689" spans="1:9" x14ac:dyDescent="0.3">
      <c r="A4689">
        <v>4687</v>
      </c>
      <c r="B4689">
        <v>482</v>
      </c>
      <c r="C4689">
        <v>104</v>
      </c>
      <c r="D4689">
        <v>233</v>
      </c>
      <c r="E4689">
        <v>106</v>
      </c>
      <c r="F4689">
        <v>7</v>
      </c>
      <c r="G4689" t="s">
        <v>2302</v>
      </c>
      <c r="H4689" t="s">
        <v>7369</v>
      </c>
      <c r="I4689" t="str">
        <f t="shared" si="73"/>
        <v>INSERT INTO [Object](ObjectID,FingerprintID,TypeID,Height,Width,User_Entry,Small_Description) VALUES(4687,482,104,233,106,7,N'Ceiling Big #150')</v>
      </c>
    </row>
    <row r="4690" spans="1:9" x14ac:dyDescent="0.3">
      <c r="A4690">
        <v>4688</v>
      </c>
      <c r="B4690">
        <v>482</v>
      </c>
      <c r="C4690">
        <v>104</v>
      </c>
      <c r="D4690">
        <v>217</v>
      </c>
      <c r="E4690">
        <v>110</v>
      </c>
      <c r="F4690">
        <v>7</v>
      </c>
      <c r="G4690" t="s">
        <v>2302</v>
      </c>
      <c r="H4690" t="s">
        <v>7370</v>
      </c>
      <c r="I4690" t="str">
        <f t="shared" si="73"/>
        <v>INSERT INTO [Object](ObjectID,FingerprintID,TypeID,Height,Width,User_Entry,Small_Description) VALUES(4688,482,104,217,110,7,N'Ceiling Big #151')</v>
      </c>
    </row>
    <row r="4691" spans="1:9" x14ac:dyDescent="0.3">
      <c r="A4691">
        <v>4689</v>
      </c>
      <c r="B4691">
        <v>482</v>
      </c>
      <c r="C4691">
        <v>104</v>
      </c>
      <c r="D4691">
        <v>207</v>
      </c>
      <c r="E4691">
        <v>107</v>
      </c>
      <c r="F4691">
        <v>7</v>
      </c>
      <c r="G4691" t="s">
        <v>2302</v>
      </c>
      <c r="H4691" t="s">
        <v>7371</v>
      </c>
      <c r="I4691" t="str">
        <f t="shared" si="73"/>
        <v>INSERT INTO [Object](ObjectID,FingerprintID,TypeID,Height,Width,User_Entry,Small_Description) VALUES(4689,482,104,207,107,7,N'Ceiling Big #152')</v>
      </c>
    </row>
    <row r="4692" spans="1:9" x14ac:dyDescent="0.3">
      <c r="A4692">
        <v>4690</v>
      </c>
      <c r="B4692">
        <v>482</v>
      </c>
      <c r="C4692">
        <v>104</v>
      </c>
      <c r="D4692">
        <v>254</v>
      </c>
      <c r="E4692">
        <v>83</v>
      </c>
      <c r="F4692">
        <v>7</v>
      </c>
      <c r="G4692" t="s">
        <v>2302</v>
      </c>
      <c r="H4692" t="s">
        <v>7372</v>
      </c>
      <c r="I4692" t="str">
        <f t="shared" si="73"/>
        <v>INSERT INTO [Object](ObjectID,FingerprintID,TypeID,Height,Width,User_Entry,Small_Description) VALUES(4690,482,104,254,83,7,N'Ceiling Big #153')</v>
      </c>
    </row>
    <row r="4693" spans="1:9" x14ac:dyDescent="0.3">
      <c r="A4693">
        <v>4691</v>
      </c>
      <c r="B4693">
        <v>482</v>
      </c>
      <c r="C4693">
        <v>104</v>
      </c>
      <c r="D4693">
        <v>266</v>
      </c>
      <c r="E4693">
        <v>88</v>
      </c>
      <c r="F4693">
        <v>7</v>
      </c>
      <c r="G4693" t="s">
        <v>2302</v>
      </c>
      <c r="H4693" t="s">
        <v>7373</v>
      </c>
      <c r="I4693" t="str">
        <f t="shared" si="73"/>
        <v>INSERT INTO [Object](ObjectID,FingerprintID,TypeID,Height,Width,User_Entry,Small_Description) VALUES(4691,482,104,266,88,7,N'Ceiling Big #154')</v>
      </c>
    </row>
    <row r="4694" spans="1:9" x14ac:dyDescent="0.3">
      <c r="A4694">
        <v>4692</v>
      </c>
      <c r="B4694">
        <v>482</v>
      </c>
      <c r="C4694">
        <v>104</v>
      </c>
      <c r="D4694">
        <v>239</v>
      </c>
      <c r="E4694">
        <v>92</v>
      </c>
      <c r="F4694">
        <v>7</v>
      </c>
      <c r="G4694" t="s">
        <v>2302</v>
      </c>
      <c r="H4694" t="s">
        <v>7374</v>
      </c>
      <c r="I4694" t="str">
        <f t="shared" si="73"/>
        <v>INSERT INTO [Object](ObjectID,FingerprintID,TypeID,Height,Width,User_Entry,Small_Description) VALUES(4692,482,104,239,92,7,N'Ceiling Big #155')</v>
      </c>
    </row>
    <row r="4695" spans="1:9" x14ac:dyDescent="0.3">
      <c r="A4695">
        <v>4693</v>
      </c>
      <c r="B4695">
        <v>482</v>
      </c>
      <c r="C4695">
        <v>104</v>
      </c>
      <c r="D4695">
        <v>241</v>
      </c>
      <c r="E4695">
        <v>94</v>
      </c>
      <c r="F4695">
        <v>7</v>
      </c>
      <c r="G4695" t="s">
        <v>2302</v>
      </c>
      <c r="H4695" t="s">
        <v>7375</v>
      </c>
      <c r="I4695" t="str">
        <f t="shared" si="73"/>
        <v>INSERT INTO [Object](ObjectID,FingerprintID,TypeID,Height,Width,User_Entry,Small_Description) VALUES(4693,482,104,241,94,7,N'Ceiling Big #156')</v>
      </c>
    </row>
    <row r="4696" spans="1:9" x14ac:dyDescent="0.3">
      <c r="A4696">
        <v>4694</v>
      </c>
      <c r="B4696">
        <v>482</v>
      </c>
      <c r="C4696">
        <v>104</v>
      </c>
      <c r="D4696">
        <v>233</v>
      </c>
      <c r="E4696">
        <v>108</v>
      </c>
      <c r="F4696">
        <v>7</v>
      </c>
      <c r="G4696" t="s">
        <v>2302</v>
      </c>
      <c r="H4696" t="s">
        <v>7376</v>
      </c>
      <c r="I4696" t="str">
        <f t="shared" si="73"/>
        <v>INSERT INTO [Object](ObjectID,FingerprintID,TypeID,Height,Width,User_Entry,Small_Description) VALUES(4694,482,104,233,108,7,N'Ceiling Big #157')</v>
      </c>
    </row>
    <row r="4697" spans="1:9" x14ac:dyDescent="0.3">
      <c r="A4697">
        <v>4695</v>
      </c>
      <c r="B4697">
        <v>482</v>
      </c>
      <c r="C4697">
        <v>114</v>
      </c>
      <c r="D4697">
        <v>80</v>
      </c>
      <c r="E4697">
        <v>139</v>
      </c>
      <c r="F4697">
        <v>7</v>
      </c>
      <c r="G4697" t="s">
        <v>2302</v>
      </c>
      <c r="H4697" t="s">
        <v>7377</v>
      </c>
      <c r="I4697" t="str">
        <f t="shared" si="73"/>
        <v>INSERT INTO [Object](ObjectID,FingerprintID,TypeID,Height,Width,User_Entry,Small_Description) VALUES(4695,482,114,80,139,7,N'Fire Hose #7')</v>
      </c>
    </row>
    <row r="4698" spans="1:9" x14ac:dyDescent="0.3">
      <c r="A4698">
        <v>4696</v>
      </c>
      <c r="B4698">
        <v>482</v>
      </c>
      <c r="C4698">
        <v>114</v>
      </c>
      <c r="D4698">
        <v>73</v>
      </c>
      <c r="E4698">
        <v>141</v>
      </c>
      <c r="F4698">
        <v>7</v>
      </c>
      <c r="G4698" t="s">
        <v>2302</v>
      </c>
      <c r="H4698" t="s">
        <v>7378</v>
      </c>
      <c r="I4698" t="str">
        <f t="shared" si="73"/>
        <v>INSERT INTO [Object](ObjectID,FingerprintID,TypeID,Height,Width,User_Entry,Small_Description) VALUES(4696,482,114,73,141,7,N'Fire Hose #8')</v>
      </c>
    </row>
    <row r="4699" spans="1:9" x14ac:dyDescent="0.3">
      <c r="A4699">
        <v>4697</v>
      </c>
      <c r="B4699">
        <v>482</v>
      </c>
      <c r="C4699">
        <v>114</v>
      </c>
      <c r="D4699">
        <v>74</v>
      </c>
      <c r="E4699">
        <v>141</v>
      </c>
      <c r="F4699">
        <v>7</v>
      </c>
      <c r="G4699" t="s">
        <v>2302</v>
      </c>
      <c r="H4699" t="s">
        <v>7379</v>
      </c>
      <c r="I4699" t="str">
        <f t="shared" si="73"/>
        <v>INSERT INTO [Object](ObjectID,FingerprintID,TypeID,Height,Width,User_Entry,Small_Description) VALUES(4697,482,114,74,141,7,N'Fire Hose #9')</v>
      </c>
    </row>
    <row r="4700" spans="1:9" x14ac:dyDescent="0.3">
      <c r="A4700">
        <v>4698</v>
      </c>
      <c r="B4700">
        <v>482</v>
      </c>
      <c r="C4700">
        <v>114</v>
      </c>
      <c r="D4700">
        <v>75</v>
      </c>
      <c r="E4700">
        <v>135</v>
      </c>
      <c r="F4700">
        <v>7</v>
      </c>
      <c r="G4700" t="s">
        <v>2302</v>
      </c>
      <c r="H4700" t="s">
        <v>7380</v>
      </c>
      <c r="I4700" t="str">
        <f t="shared" si="73"/>
        <v>INSERT INTO [Object](ObjectID,FingerprintID,TypeID,Height,Width,User_Entry,Small_Description) VALUES(4698,482,114,75,135,7,N'Fire Hose #10')</v>
      </c>
    </row>
    <row r="4701" spans="1:9" x14ac:dyDescent="0.3">
      <c r="A4701">
        <v>4699</v>
      </c>
      <c r="B4701">
        <v>482</v>
      </c>
      <c r="C4701">
        <v>114</v>
      </c>
      <c r="D4701">
        <v>76</v>
      </c>
      <c r="E4701">
        <v>131</v>
      </c>
      <c r="F4701">
        <v>7</v>
      </c>
      <c r="G4701" t="s">
        <v>2302</v>
      </c>
      <c r="H4701" t="s">
        <v>7381</v>
      </c>
      <c r="I4701" t="str">
        <f t="shared" si="73"/>
        <v>INSERT INTO [Object](ObjectID,FingerprintID,TypeID,Height,Width,User_Entry,Small_Description) VALUES(4699,482,114,76,131,7,N'Fire Hose #11')</v>
      </c>
    </row>
    <row r="4702" spans="1:9" x14ac:dyDescent="0.3">
      <c r="A4702">
        <v>4700</v>
      </c>
      <c r="B4702">
        <v>482</v>
      </c>
      <c r="C4702">
        <v>114</v>
      </c>
      <c r="D4702">
        <v>79</v>
      </c>
      <c r="E4702">
        <v>138</v>
      </c>
      <c r="F4702">
        <v>7</v>
      </c>
      <c r="G4702" t="s">
        <v>2302</v>
      </c>
      <c r="H4702" t="s">
        <v>7382</v>
      </c>
      <c r="I4702" t="str">
        <f t="shared" si="73"/>
        <v>INSERT INTO [Object](ObjectID,FingerprintID,TypeID,Height,Width,User_Entry,Small_Description) VALUES(4700,482,114,79,138,7,N'Fire Hose #12')</v>
      </c>
    </row>
    <row r="4703" spans="1:9" x14ac:dyDescent="0.3">
      <c r="A4703">
        <v>4701</v>
      </c>
      <c r="B4703">
        <v>482</v>
      </c>
      <c r="C4703">
        <v>114</v>
      </c>
      <c r="D4703">
        <v>80</v>
      </c>
      <c r="E4703">
        <v>143</v>
      </c>
      <c r="F4703">
        <v>7</v>
      </c>
      <c r="G4703" t="s">
        <v>2302</v>
      </c>
      <c r="H4703" t="s">
        <v>7383</v>
      </c>
      <c r="I4703" t="str">
        <f t="shared" si="73"/>
        <v>INSERT INTO [Object](ObjectID,FingerprintID,TypeID,Height,Width,User_Entry,Small_Description) VALUES(4701,482,114,80,143,7,N'Fire Hose #13')</v>
      </c>
    </row>
    <row r="4704" spans="1:9" x14ac:dyDescent="0.3">
      <c r="A4704">
        <v>4702</v>
      </c>
      <c r="B4704">
        <v>482</v>
      </c>
      <c r="C4704">
        <v>114</v>
      </c>
      <c r="D4704">
        <v>84</v>
      </c>
      <c r="E4704">
        <v>144</v>
      </c>
      <c r="F4704">
        <v>7</v>
      </c>
      <c r="G4704" t="s">
        <v>2302</v>
      </c>
      <c r="H4704" t="s">
        <v>7384</v>
      </c>
      <c r="I4704" t="str">
        <f t="shared" si="73"/>
        <v>INSERT INTO [Object](ObjectID,FingerprintID,TypeID,Height,Width,User_Entry,Small_Description) VALUES(4702,482,114,84,144,7,N'Fire Hose #14')</v>
      </c>
    </row>
    <row r="4705" spans="1:9" x14ac:dyDescent="0.3">
      <c r="A4705">
        <v>4703</v>
      </c>
      <c r="B4705">
        <v>482</v>
      </c>
      <c r="C4705">
        <v>114</v>
      </c>
      <c r="D4705">
        <v>83</v>
      </c>
      <c r="E4705">
        <v>151</v>
      </c>
      <c r="F4705">
        <v>7</v>
      </c>
      <c r="G4705" t="s">
        <v>2302</v>
      </c>
      <c r="H4705" t="s">
        <v>7385</v>
      </c>
      <c r="I4705" t="str">
        <f t="shared" si="73"/>
        <v>INSERT INTO [Object](ObjectID,FingerprintID,TypeID,Height,Width,User_Entry,Small_Description) VALUES(4703,482,114,83,151,7,N'Fire Hose #15')</v>
      </c>
    </row>
    <row r="4706" spans="1:9" x14ac:dyDescent="0.3">
      <c r="A4706">
        <v>4704</v>
      </c>
      <c r="B4706">
        <v>483</v>
      </c>
      <c r="C4706">
        <v>100</v>
      </c>
      <c r="D4706">
        <v>64</v>
      </c>
      <c r="E4706">
        <v>132</v>
      </c>
      <c r="F4706">
        <v>2</v>
      </c>
      <c r="G4706" t="s">
        <v>2282</v>
      </c>
      <c r="H4706" t="s">
        <v>7386</v>
      </c>
      <c r="I4706" t="str">
        <f t="shared" si="73"/>
        <v>INSERT INTO [Object](ObjectID,FingerprintID,TypeID,Height,Width,User_Entry,Small_Description) VALUES(4704,483,100,64,132,2,N'Trash Can #539')</v>
      </c>
    </row>
    <row r="4707" spans="1:9" x14ac:dyDescent="0.3">
      <c r="A4707">
        <v>4705</v>
      </c>
      <c r="B4707">
        <v>483</v>
      </c>
      <c r="C4707">
        <v>102</v>
      </c>
      <c r="D4707">
        <v>225</v>
      </c>
      <c r="E4707">
        <v>117</v>
      </c>
      <c r="F4707">
        <v>2</v>
      </c>
      <c r="G4707" t="s">
        <v>2282</v>
      </c>
      <c r="H4707" t="s">
        <v>7387</v>
      </c>
      <c r="I4707" t="str">
        <f t="shared" si="73"/>
        <v>INSERT INTO [Object](ObjectID,FingerprintID,TypeID,Height,Width,User_Entry,Small_Description) VALUES(4705,483,102,225,117,2,N'Bench #16')</v>
      </c>
    </row>
    <row r="4708" spans="1:9" x14ac:dyDescent="0.3">
      <c r="A4708">
        <v>4706</v>
      </c>
      <c r="B4708">
        <v>483</v>
      </c>
      <c r="C4708">
        <v>102</v>
      </c>
      <c r="D4708">
        <v>268</v>
      </c>
      <c r="E4708">
        <v>161</v>
      </c>
      <c r="F4708">
        <v>2</v>
      </c>
      <c r="G4708" t="s">
        <v>2282</v>
      </c>
      <c r="H4708" t="s">
        <v>7388</v>
      </c>
      <c r="I4708" t="str">
        <f t="shared" si="73"/>
        <v>INSERT INTO [Object](ObjectID,FingerprintID,TypeID,Height,Width,User_Entry,Small_Description) VALUES(4706,483,102,268,161,2,N'Bench #17')</v>
      </c>
    </row>
    <row r="4709" spans="1:9" x14ac:dyDescent="0.3">
      <c r="A4709">
        <v>4707</v>
      </c>
      <c r="B4709">
        <v>483</v>
      </c>
      <c r="C4709">
        <v>102</v>
      </c>
      <c r="D4709">
        <v>225</v>
      </c>
      <c r="E4709">
        <v>117</v>
      </c>
      <c r="F4709">
        <v>2</v>
      </c>
      <c r="G4709" t="s">
        <v>2282</v>
      </c>
      <c r="H4709" t="s">
        <v>7389</v>
      </c>
      <c r="I4709" t="str">
        <f t="shared" si="73"/>
        <v>INSERT INTO [Object](ObjectID,FingerprintID,TypeID,Height,Width,User_Entry,Small_Description) VALUES(4707,483,102,225,117,2,N'Bench #18')</v>
      </c>
    </row>
    <row r="4710" spans="1:9" x14ac:dyDescent="0.3">
      <c r="A4710">
        <v>4708</v>
      </c>
      <c r="B4710">
        <v>483</v>
      </c>
      <c r="C4710">
        <v>102</v>
      </c>
      <c r="D4710">
        <v>272</v>
      </c>
      <c r="E4710">
        <v>158</v>
      </c>
      <c r="F4710">
        <v>2</v>
      </c>
      <c r="G4710" t="s">
        <v>2282</v>
      </c>
      <c r="H4710" t="s">
        <v>7390</v>
      </c>
      <c r="I4710" t="str">
        <f t="shared" si="73"/>
        <v>INSERT INTO [Object](ObjectID,FingerprintID,TypeID,Height,Width,User_Entry,Small_Description) VALUES(4708,483,102,272,158,2,N'Bench #19')</v>
      </c>
    </row>
    <row r="4711" spans="1:9" x14ac:dyDescent="0.3">
      <c r="A4711">
        <v>4709</v>
      </c>
      <c r="B4711">
        <v>483</v>
      </c>
      <c r="C4711">
        <v>102</v>
      </c>
      <c r="D4711">
        <v>171</v>
      </c>
      <c r="E4711">
        <v>115</v>
      </c>
      <c r="F4711">
        <v>2</v>
      </c>
      <c r="G4711" t="s">
        <v>2282</v>
      </c>
      <c r="H4711" t="s">
        <v>7391</v>
      </c>
      <c r="I4711" t="str">
        <f t="shared" si="73"/>
        <v>INSERT INTO [Object](ObjectID,FingerprintID,TypeID,Height,Width,User_Entry,Small_Description) VALUES(4709,483,102,171,115,2,N'Bench #20')</v>
      </c>
    </row>
    <row r="4712" spans="1:9" x14ac:dyDescent="0.3">
      <c r="A4712">
        <v>4710</v>
      </c>
      <c r="B4712">
        <v>483</v>
      </c>
      <c r="C4712">
        <v>102</v>
      </c>
      <c r="D4712">
        <v>326</v>
      </c>
      <c r="E4712">
        <v>153</v>
      </c>
      <c r="F4712">
        <v>2</v>
      </c>
      <c r="G4712" t="s">
        <v>2282</v>
      </c>
      <c r="H4712" t="s">
        <v>7392</v>
      </c>
      <c r="I4712" t="str">
        <f t="shared" si="73"/>
        <v>INSERT INTO [Object](ObjectID,FingerprintID,TypeID,Height,Width,User_Entry,Small_Description) VALUES(4710,483,102,326,153,2,N'Bench #21')</v>
      </c>
    </row>
    <row r="4713" spans="1:9" x14ac:dyDescent="0.3">
      <c r="A4713">
        <v>4711</v>
      </c>
      <c r="B4713">
        <v>483</v>
      </c>
      <c r="C4713">
        <v>102</v>
      </c>
      <c r="D4713">
        <v>174</v>
      </c>
      <c r="E4713">
        <v>110</v>
      </c>
      <c r="F4713">
        <v>2</v>
      </c>
      <c r="G4713" t="s">
        <v>2282</v>
      </c>
      <c r="H4713" t="s">
        <v>7393</v>
      </c>
      <c r="I4713" t="str">
        <f t="shared" si="73"/>
        <v>INSERT INTO [Object](ObjectID,FingerprintID,TypeID,Height,Width,User_Entry,Small_Description) VALUES(4711,483,102,174,110,2,N'Bench #22')</v>
      </c>
    </row>
    <row r="4714" spans="1:9" x14ac:dyDescent="0.3">
      <c r="A4714">
        <v>4712</v>
      </c>
      <c r="B4714">
        <v>483</v>
      </c>
      <c r="C4714">
        <v>102</v>
      </c>
      <c r="D4714">
        <v>322</v>
      </c>
      <c r="E4714">
        <v>152</v>
      </c>
      <c r="F4714">
        <v>2</v>
      </c>
      <c r="G4714" t="s">
        <v>2282</v>
      </c>
      <c r="H4714" t="s">
        <v>7394</v>
      </c>
      <c r="I4714" t="str">
        <f t="shared" si="73"/>
        <v>INSERT INTO [Object](ObjectID,FingerprintID,TypeID,Height,Width,User_Entry,Small_Description) VALUES(4712,483,102,322,152,2,N'Bench #23')</v>
      </c>
    </row>
    <row r="4715" spans="1:9" x14ac:dyDescent="0.3">
      <c r="A4715">
        <v>4713</v>
      </c>
      <c r="B4715">
        <v>483</v>
      </c>
      <c r="C4715">
        <v>102</v>
      </c>
      <c r="D4715">
        <v>191</v>
      </c>
      <c r="E4715">
        <v>115</v>
      </c>
      <c r="F4715">
        <v>2</v>
      </c>
      <c r="G4715" t="s">
        <v>2282</v>
      </c>
      <c r="H4715" t="s">
        <v>7395</v>
      </c>
      <c r="I4715" t="str">
        <f t="shared" si="73"/>
        <v>INSERT INTO [Object](ObjectID,FingerprintID,TypeID,Height,Width,User_Entry,Small_Description) VALUES(4713,483,102,191,115,2,N'Bench #24')</v>
      </c>
    </row>
    <row r="4716" spans="1:9" x14ac:dyDescent="0.3">
      <c r="A4716">
        <v>4714</v>
      </c>
      <c r="B4716">
        <v>483</v>
      </c>
      <c r="C4716">
        <v>102</v>
      </c>
      <c r="D4716">
        <v>310</v>
      </c>
      <c r="E4716">
        <v>154</v>
      </c>
      <c r="F4716">
        <v>2</v>
      </c>
      <c r="G4716" t="s">
        <v>2282</v>
      </c>
      <c r="H4716" t="s">
        <v>7396</v>
      </c>
      <c r="I4716" t="str">
        <f t="shared" si="73"/>
        <v>INSERT INTO [Object](ObjectID,FingerprintID,TypeID,Height,Width,User_Entry,Small_Description) VALUES(4714,483,102,310,154,2,N'Bench #25')</v>
      </c>
    </row>
    <row r="4717" spans="1:9" x14ac:dyDescent="0.3">
      <c r="A4717">
        <v>4715</v>
      </c>
      <c r="B4717">
        <v>483</v>
      </c>
      <c r="C4717">
        <v>102</v>
      </c>
      <c r="D4717">
        <v>193</v>
      </c>
      <c r="E4717">
        <v>111</v>
      </c>
      <c r="F4717">
        <v>2</v>
      </c>
      <c r="G4717" t="s">
        <v>2282</v>
      </c>
      <c r="H4717" t="s">
        <v>7397</v>
      </c>
      <c r="I4717" t="str">
        <f t="shared" si="73"/>
        <v>INSERT INTO [Object](ObjectID,FingerprintID,TypeID,Height,Width,User_Entry,Small_Description) VALUES(4715,483,102,193,111,2,N'Bench #26')</v>
      </c>
    </row>
    <row r="4718" spans="1:9" x14ac:dyDescent="0.3">
      <c r="A4718">
        <v>4716</v>
      </c>
      <c r="B4718">
        <v>483</v>
      </c>
      <c r="C4718">
        <v>102</v>
      </c>
      <c r="D4718">
        <v>283</v>
      </c>
      <c r="E4718">
        <v>156</v>
      </c>
      <c r="F4718">
        <v>2</v>
      </c>
      <c r="G4718" t="s">
        <v>2282</v>
      </c>
      <c r="H4718" t="s">
        <v>7398</v>
      </c>
      <c r="I4718" t="str">
        <f t="shared" si="73"/>
        <v>INSERT INTO [Object](ObjectID,FingerprintID,TypeID,Height,Width,User_Entry,Small_Description) VALUES(4716,483,102,283,156,2,N'Bench #27')</v>
      </c>
    </row>
    <row r="4719" spans="1:9" x14ac:dyDescent="0.3">
      <c r="A4719">
        <v>4717</v>
      </c>
      <c r="B4719">
        <v>483</v>
      </c>
      <c r="C4719">
        <v>102</v>
      </c>
      <c r="D4719">
        <v>189</v>
      </c>
      <c r="E4719">
        <v>113</v>
      </c>
      <c r="F4719">
        <v>2</v>
      </c>
      <c r="G4719" t="s">
        <v>2282</v>
      </c>
      <c r="H4719" t="s">
        <v>7399</v>
      </c>
      <c r="I4719" t="str">
        <f t="shared" si="73"/>
        <v>INSERT INTO [Object](ObjectID,FingerprintID,TypeID,Height,Width,User_Entry,Small_Description) VALUES(4717,483,102,189,113,2,N'Bench #28')</v>
      </c>
    </row>
    <row r="4720" spans="1:9" x14ac:dyDescent="0.3">
      <c r="A4720">
        <v>4718</v>
      </c>
      <c r="B4720">
        <v>483</v>
      </c>
      <c r="C4720">
        <v>102</v>
      </c>
      <c r="D4720">
        <v>279</v>
      </c>
      <c r="E4720">
        <v>156</v>
      </c>
      <c r="F4720">
        <v>2</v>
      </c>
      <c r="G4720" t="s">
        <v>2282</v>
      </c>
      <c r="H4720" t="s">
        <v>7400</v>
      </c>
      <c r="I4720" t="str">
        <f t="shared" si="73"/>
        <v>INSERT INTO [Object](ObjectID,FingerprintID,TypeID,Height,Width,User_Entry,Small_Description) VALUES(4718,483,102,279,156,2,N'Bench #29')</v>
      </c>
    </row>
    <row r="4721" spans="1:9" x14ac:dyDescent="0.3">
      <c r="A4721">
        <v>4719</v>
      </c>
      <c r="B4721">
        <v>483</v>
      </c>
      <c r="C4721">
        <v>102</v>
      </c>
      <c r="D4721">
        <v>191</v>
      </c>
      <c r="E4721">
        <v>108</v>
      </c>
      <c r="F4721">
        <v>2</v>
      </c>
      <c r="G4721" t="s">
        <v>2282</v>
      </c>
      <c r="H4721" t="s">
        <v>7401</v>
      </c>
      <c r="I4721" t="str">
        <f t="shared" si="73"/>
        <v>INSERT INTO [Object](ObjectID,FingerprintID,TypeID,Height,Width,User_Entry,Small_Description) VALUES(4719,483,102,191,108,2,N'Bench #30')</v>
      </c>
    </row>
    <row r="4722" spans="1:9" x14ac:dyDescent="0.3">
      <c r="A4722">
        <v>4720</v>
      </c>
      <c r="B4722">
        <v>483</v>
      </c>
      <c r="C4722">
        <v>102</v>
      </c>
      <c r="D4722">
        <v>279</v>
      </c>
      <c r="E4722">
        <v>151</v>
      </c>
      <c r="F4722">
        <v>2</v>
      </c>
      <c r="G4722" t="s">
        <v>2282</v>
      </c>
      <c r="H4722" t="s">
        <v>7402</v>
      </c>
      <c r="I4722" t="str">
        <f t="shared" si="73"/>
        <v>INSERT INTO [Object](ObjectID,FingerprintID,TypeID,Height,Width,User_Entry,Small_Description) VALUES(4720,483,102,279,151,2,N'Bench #31')</v>
      </c>
    </row>
    <row r="4723" spans="1:9" x14ac:dyDescent="0.3">
      <c r="A4723">
        <v>4721</v>
      </c>
      <c r="B4723">
        <v>483</v>
      </c>
      <c r="C4723">
        <v>102</v>
      </c>
      <c r="D4723">
        <v>197</v>
      </c>
      <c r="E4723">
        <v>110</v>
      </c>
      <c r="F4723">
        <v>2</v>
      </c>
      <c r="G4723" t="s">
        <v>2282</v>
      </c>
      <c r="H4723" t="s">
        <v>7403</v>
      </c>
      <c r="I4723" t="str">
        <f t="shared" si="73"/>
        <v>INSERT INTO [Object](ObjectID,FingerprintID,TypeID,Height,Width,User_Entry,Small_Description) VALUES(4721,483,102,197,110,2,N'Bench #32')</v>
      </c>
    </row>
    <row r="4724" spans="1:9" x14ac:dyDescent="0.3">
      <c r="A4724">
        <v>4722</v>
      </c>
      <c r="B4724">
        <v>483</v>
      </c>
      <c r="C4724">
        <v>102</v>
      </c>
      <c r="D4724">
        <v>279</v>
      </c>
      <c r="E4724">
        <v>159</v>
      </c>
      <c r="F4724">
        <v>2</v>
      </c>
      <c r="G4724" t="s">
        <v>2282</v>
      </c>
      <c r="H4724" t="s">
        <v>7404</v>
      </c>
      <c r="I4724" t="str">
        <f t="shared" si="73"/>
        <v>INSERT INTO [Object](ObjectID,FingerprintID,TypeID,Height,Width,User_Entry,Small_Description) VALUES(4722,483,102,279,159,2,N'Bench #33')</v>
      </c>
    </row>
    <row r="4725" spans="1:9" x14ac:dyDescent="0.3">
      <c r="A4725">
        <v>4723</v>
      </c>
      <c r="B4725">
        <v>483</v>
      </c>
      <c r="C4725">
        <v>102</v>
      </c>
      <c r="D4725">
        <v>215</v>
      </c>
      <c r="E4725">
        <v>110</v>
      </c>
      <c r="F4725">
        <v>2</v>
      </c>
      <c r="G4725" t="s">
        <v>2282</v>
      </c>
      <c r="H4725" t="s">
        <v>7405</v>
      </c>
      <c r="I4725" t="str">
        <f t="shared" si="73"/>
        <v>INSERT INTO [Object](ObjectID,FingerprintID,TypeID,Height,Width,User_Entry,Small_Description) VALUES(4723,483,102,215,110,2,N'Bench #34')</v>
      </c>
    </row>
    <row r="4726" spans="1:9" x14ac:dyDescent="0.3">
      <c r="A4726">
        <v>4724</v>
      </c>
      <c r="B4726">
        <v>483</v>
      </c>
      <c r="C4726">
        <v>102</v>
      </c>
      <c r="D4726">
        <v>268</v>
      </c>
      <c r="E4726">
        <v>160</v>
      </c>
      <c r="F4726">
        <v>2</v>
      </c>
      <c r="G4726" t="s">
        <v>2282</v>
      </c>
      <c r="H4726" t="s">
        <v>7406</v>
      </c>
      <c r="I4726" t="str">
        <f t="shared" si="73"/>
        <v>INSERT INTO [Object](ObjectID,FingerprintID,TypeID,Height,Width,User_Entry,Small_Description) VALUES(4724,483,102,268,160,2,N'Bench #35')</v>
      </c>
    </row>
    <row r="4727" spans="1:9" x14ac:dyDescent="0.3">
      <c r="A4727">
        <v>4725</v>
      </c>
      <c r="B4727">
        <v>483</v>
      </c>
      <c r="C4727">
        <v>102</v>
      </c>
      <c r="D4727">
        <v>197</v>
      </c>
      <c r="E4727">
        <v>108</v>
      </c>
      <c r="F4727">
        <v>2</v>
      </c>
      <c r="G4727" t="s">
        <v>2282</v>
      </c>
      <c r="H4727" t="s">
        <v>7407</v>
      </c>
      <c r="I4727" t="str">
        <f t="shared" si="73"/>
        <v>INSERT INTO [Object](ObjectID,FingerprintID,TypeID,Height,Width,User_Entry,Small_Description) VALUES(4725,483,102,197,108,2,N'Bench #36')</v>
      </c>
    </row>
    <row r="4728" spans="1:9" x14ac:dyDescent="0.3">
      <c r="A4728">
        <v>4726</v>
      </c>
      <c r="B4728">
        <v>483</v>
      </c>
      <c r="C4728">
        <v>102</v>
      </c>
      <c r="D4728">
        <v>277</v>
      </c>
      <c r="E4728">
        <v>152</v>
      </c>
      <c r="F4728">
        <v>2</v>
      </c>
      <c r="G4728" t="s">
        <v>2282</v>
      </c>
      <c r="H4728" t="s">
        <v>7408</v>
      </c>
      <c r="I4728" t="str">
        <f t="shared" si="73"/>
        <v>INSERT INTO [Object](ObjectID,FingerprintID,TypeID,Height,Width,User_Entry,Small_Description) VALUES(4726,483,102,277,152,2,N'Bench #37')</v>
      </c>
    </row>
    <row r="4729" spans="1:9" x14ac:dyDescent="0.3">
      <c r="A4729">
        <v>4727</v>
      </c>
      <c r="B4729">
        <v>484</v>
      </c>
      <c r="C4729">
        <v>28</v>
      </c>
      <c r="D4729">
        <v>40</v>
      </c>
      <c r="E4729">
        <v>44</v>
      </c>
      <c r="F4729">
        <v>9</v>
      </c>
      <c r="G4729" t="s">
        <v>2310</v>
      </c>
      <c r="H4729" t="s">
        <v>7409</v>
      </c>
      <c r="I4729" t="str">
        <f t="shared" si="73"/>
        <v>INSERT INTO [Object](ObjectID,FingerprintID,TypeID,Height,Width,User_Entry,Small_Description) VALUES(4727,484,28,40,44,9,N'Bench Wood #13')</v>
      </c>
    </row>
    <row r="4730" spans="1:9" x14ac:dyDescent="0.3">
      <c r="A4730">
        <v>4728</v>
      </c>
      <c r="B4730">
        <v>484</v>
      </c>
      <c r="C4730">
        <v>41</v>
      </c>
      <c r="D4730">
        <v>112</v>
      </c>
      <c r="E4730">
        <v>220</v>
      </c>
      <c r="F4730">
        <v>9</v>
      </c>
      <c r="G4730" t="s">
        <v>2310</v>
      </c>
      <c r="H4730" t="s">
        <v>7410</v>
      </c>
      <c r="I4730" t="str">
        <f t="shared" si="73"/>
        <v>INSERT INTO [Object](ObjectID,FingerprintID,TypeID,Height,Width,User_Entry,Small_Description) VALUES(4728,484,41,112,220,9,N'Door #115')</v>
      </c>
    </row>
    <row r="4731" spans="1:9" x14ac:dyDescent="0.3">
      <c r="A4731">
        <v>4729</v>
      </c>
      <c r="B4731">
        <v>484</v>
      </c>
      <c r="C4731">
        <v>41</v>
      </c>
      <c r="D4731">
        <v>155</v>
      </c>
      <c r="E4731">
        <v>245</v>
      </c>
      <c r="F4731">
        <v>9</v>
      </c>
      <c r="G4731" t="s">
        <v>2310</v>
      </c>
      <c r="H4731" t="s">
        <v>7411</v>
      </c>
      <c r="I4731" t="str">
        <f t="shared" si="73"/>
        <v>INSERT INTO [Object](ObjectID,FingerprintID,TypeID,Height,Width,User_Entry,Small_Description) VALUES(4729,484,41,155,245,9,N'Door #116')</v>
      </c>
    </row>
    <row r="4732" spans="1:9" x14ac:dyDescent="0.3">
      <c r="A4732">
        <v>4730</v>
      </c>
      <c r="B4732">
        <v>484</v>
      </c>
      <c r="C4732">
        <v>41</v>
      </c>
      <c r="D4732">
        <v>114</v>
      </c>
      <c r="E4732">
        <v>224</v>
      </c>
      <c r="F4732">
        <v>9</v>
      </c>
      <c r="G4732" t="s">
        <v>2310</v>
      </c>
      <c r="H4732" t="s">
        <v>7412</v>
      </c>
      <c r="I4732" t="str">
        <f t="shared" si="73"/>
        <v>INSERT INTO [Object](ObjectID,FingerprintID,TypeID,Height,Width,User_Entry,Small_Description) VALUES(4730,484,41,114,224,9,N'Door #117')</v>
      </c>
    </row>
    <row r="4733" spans="1:9" x14ac:dyDescent="0.3">
      <c r="A4733">
        <v>4731</v>
      </c>
      <c r="B4733">
        <v>484</v>
      </c>
      <c r="C4733">
        <v>41</v>
      </c>
      <c r="D4733">
        <v>112</v>
      </c>
      <c r="E4733">
        <v>227</v>
      </c>
      <c r="F4733">
        <v>9</v>
      </c>
      <c r="G4733" t="s">
        <v>2310</v>
      </c>
      <c r="H4733" t="s">
        <v>7413</v>
      </c>
      <c r="I4733" t="str">
        <f t="shared" si="73"/>
        <v>INSERT INTO [Object](ObjectID,FingerprintID,TypeID,Height,Width,User_Entry,Small_Description) VALUES(4731,484,41,112,227,9,N'Door #118')</v>
      </c>
    </row>
    <row r="4734" spans="1:9" x14ac:dyDescent="0.3">
      <c r="A4734">
        <v>4732</v>
      </c>
      <c r="B4734">
        <v>484</v>
      </c>
      <c r="C4734">
        <v>41</v>
      </c>
      <c r="D4734">
        <v>111</v>
      </c>
      <c r="E4734">
        <v>228</v>
      </c>
      <c r="F4734">
        <v>9</v>
      </c>
      <c r="G4734" t="s">
        <v>2310</v>
      </c>
      <c r="H4734" t="s">
        <v>7414</v>
      </c>
      <c r="I4734" t="str">
        <f t="shared" si="73"/>
        <v>INSERT INTO [Object](ObjectID,FingerprintID,TypeID,Height,Width,User_Entry,Small_Description) VALUES(4732,484,41,111,228,9,N'Door #119')</v>
      </c>
    </row>
    <row r="4735" spans="1:9" x14ac:dyDescent="0.3">
      <c r="A4735">
        <v>4733</v>
      </c>
      <c r="B4735">
        <v>484</v>
      </c>
      <c r="C4735">
        <v>41</v>
      </c>
      <c r="D4735">
        <v>115</v>
      </c>
      <c r="E4735">
        <v>229</v>
      </c>
      <c r="F4735">
        <v>9</v>
      </c>
      <c r="G4735" t="s">
        <v>2310</v>
      </c>
      <c r="H4735" t="s">
        <v>7415</v>
      </c>
      <c r="I4735" t="str">
        <f t="shared" si="73"/>
        <v>INSERT INTO [Object](ObjectID,FingerprintID,TypeID,Height,Width,User_Entry,Small_Description) VALUES(4733,484,41,115,229,9,N'Door #120')</v>
      </c>
    </row>
    <row r="4736" spans="1:9" x14ac:dyDescent="0.3">
      <c r="A4736">
        <v>4734</v>
      </c>
      <c r="B4736">
        <v>484</v>
      </c>
      <c r="C4736">
        <v>41</v>
      </c>
      <c r="D4736">
        <v>112</v>
      </c>
      <c r="E4736">
        <v>225</v>
      </c>
      <c r="F4736">
        <v>9</v>
      </c>
      <c r="G4736" t="s">
        <v>2310</v>
      </c>
      <c r="H4736" t="s">
        <v>7416</v>
      </c>
      <c r="I4736" t="str">
        <f t="shared" si="73"/>
        <v>INSERT INTO [Object](ObjectID,FingerprintID,TypeID,Height,Width,User_Entry,Small_Description) VALUES(4734,484,41,112,225,9,N'Door #121')</v>
      </c>
    </row>
    <row r="4737" spans="1:9" x14ac:dyDescent="0.3">
      <c r="A4737">
        <v>4735</v>
      </c>
      <c r="B4737">
        <v>484</v>
      </c>
      <c r="C4737">
        <v>41</v>
      </c>
      <c r="D4737">
        <v>125</v>
      </c>
      <c r="E4737">
        <v>223</v>
      </c>
      <c r="F4737">
        <v>9</v>
      </c>
      <c r="G4737" t="s">
        <v>2310</v>
      </c>
      <c r="H4737" t="s">
        <v>7417</v>
      </c>
      <c r="I4737" t="str">
        <f t="shared" si="73"/>
        <v>INSERT INTO [Object](ObjectID,FingerprintID,TypeID,Height,Width,User_Entry,Small_Description) VALUES(4735,484,41,125,223,9,N'Door #122')</v>
      </c>
    </row>
    <row r="4738" spans="1:9" x14ac:dyDescent="0.3">
      <c r="A4738">
        <v>4736</v>
      </c>
      <c r="B4738">
        <v>484</v>
      </c>
      <c r="C4738">
        <v>41</v>
      </c>
      <c r="D4738">
        <v>108</v>
      </c>
      <c r="E4738">
        <v>228</v>
      </c>
      <c r="F4738">
        <v>9</v>
      </c>
      <c r="G4738" t="s">
        <v>2310</v>
      </c>
      <c r="H4738" t="s">
        <v>7418</v>
      </c>
      <c r="I4738" t="str">
        <f t="shared" si="73"/>
        <v>INSERT INTO [Object](ObjectID,FingerprintID,TypeID,Height,Width,User_Entry,Small_Description) VALUES(4736,484,41,108,228,9,N'Door #123')</v>
      </c>
    </row>
    <row r="4739" spans="1:9" x14ac:dyDescent="0.3">
      <c r="A4739">
        <v>4737</v>
      </c>
      <c r="B4739">
        <v>484</v>
      </c>
      <c r="C4739">
        <v>41</v>
      </c>
      <c r="D4739">
        <v>107</v>
      </c>
      <c r="E4739">
        <v>222</v>
      </c>
      <c r="F4739">
        <v>9</v>
      </c>
      <c r="G4739" t="s">
        <v>2310</v>
      </c>
      <c r="H4739" t="s">
        <v>7419</v>
      </c>
      <c r="I4739" t="str">
        <f t="shared" si="73"/>
        <v>INSERT INTO [Object](ObjectID,FingerprintID,TypeID,Height,Width,User_Entry,Small_Description) VALUES(4737,484,41,107,222,9,N'Door #124')</v>
      </c>
    </row>
    <row r="4740" spans="1:9" x14ac:dyDescent="0.3">
      <c r="A4740">
        <v>4738</v>
      </c>
      <c r="B4740">
        <v>484</v>
      </c>
      <c r="C4740">
        <v>41</v>
      </c>
      <c r="D4740">
        <v>115</v>
      </c>
      <c r="E4740">
        <v>221</v>
      </c>
      <c r="F4740">
        <v>9</v>
      </c>
      <c r="G4740" t="s">
        <v>2310</v>
      </c>
      <c r="H4740" t="s">
        <v>7420</v>
      </c>
      <c r="I4740" t="str">
        <f t="shared" ref="I4740:I4803" si="74">"INSERT INTO [Object](ObjectID,FingerprintID,TypeID,Height,Width,User_Entry,Small_Description) VALUES("&amp;A4740&amp;","&amp;B4740&amp;","&amp;C4740&amp;","&amp;D4740&amp;","&amp;E4740&amp;","&amp;F4740&amp;",N'"&amp;H4740&amp;"')"</f>
        <v>INSERT INTO [Object](ObjectID,FingerprintID,TypeID,Height,Width,User_Entry,Small_Description) VALUES(4738,484,41,115,221,9,N'Door #125')</v>
      </c>
    </row>
    <row r="4741" spans="1:9" x14ac:dyDescent="0.3">
      <c r="A4741">
        <v>4739</v>
      </c>
      <c r="B4741">
        <v>484</v>
      </c>
      <c r="C4741">
        <v>100</v>
      </c>
      <c r="D4741">
        <v>74</v>
      </c>
      <c r="E4741">
        <v>132</v>
      </c>
      <c r="F4741">
        <v>9</v>
      </c>
      <c r="G4741" t="s">
        <v>2310</v>
      </c>
      <c r="H4741" t="s">
        <v>7421</v>
      </c>
      <c r="I4741" t="str">
        <f t="shared" si="74"/>
        <v>INSERT INTO [Object](ObjectID,FingerprintID,TypeID,Height,Width,User_Entry,Small_Description) VALUES(4739,484,100,74,132,9,N'Trash Can #540')</v>
      </c>
    </row>
    <row r="4742" spans="1:9" x14ac:dyDescent="0.3">
      <c r="A4742">
        <v>4740</v>
      </c>
      <c r="B4742">
        <v>484</v>
      </c>
      <c r="C4742">
        <v>126</v>
      </c>
      <c r="D4742">
        <v>156</v>
      </c>
      <c r="E4742">
        <v>80</v>
      </c>
      <c r="F4742">
        <v>9</v>
      </c>
      <c r="G4742" t="s">
        <v>2310</v>
      </c>
      <c r="H4742" t="s">
        <v>7422</v>
      </c>
      <c r="I4742" t="str">
        <f t="shared" si="74"/>
        <v>INSERT INTO [Object](ObjectID,FingerprintID,TypeID,Height,Width,User_Entry,Small_Description) VALUES(4740,484,126,156,80,9,N'Sign Toilet #1')</v>
      </c>
    </row>
    <row r="4743" spans="1:9" x14ac:dyDescent="0.3">
      <c r="A4743">
        <v>4741</v>
      </c>
      <c r="B4743">
        <v>484</v>
      </c>
      <c r="C4743">
        <v>126</v>
      </c>
      <c r="D4743">
        <v>158</v>
      </c>
      <c r="E4743">
        <v>85</v>
      </c>
      <c r="F4743">
        <v>9</v>
      </c>
      <c r="G4743" t="s">
        <v>2310</v>
      </c>
      <c r="H4743" t="s">
        <v>7423</v>
      </c>
      <c r="I4743" t="str">
        <f t="shared" si="74"/>
        <v>INSERT INTO [Object](ObjectID,FingerprintID,TypeID,Height,Width,User_Entry,Small_Description) VALUES(4741,484,126,158,85,9,N'Sign Toilet #2')</v>
      </c>
    </row>
    <row r="4744" spans="1:9" x14ac:dyDescent="0.3">
      <c r="A4744">
        <v>4742</v>
      </c>
      <c r="B4744">
        <v>484</v>
      </c>
      <c r="C4744">
        <v>126</v>
      </c>
      <c r="D4744">
        <v>83</v>
      </c>
      <c r="E4744">
        <v>54</v>
      </c>
      <c r="F4744">
        <v>9</v>
      </c>
      <c r="G4744" t="s">
        <v>2310</v>
      </c>
      <c r="H4744" t="s">
        <v>7424</v>
      </c>
      <c r="I4744" t="str">
        <f t="shared" si="74"/>
        <v>INSERT INTO [Object](ObjectID,FingerprintID,TypeID,Height,Width,User_Entry,Small_Description) VALUES(4742,484,126,83,54,9,N'Sign Toilet #3')</v>
      </c>
    </row>
    <row r="4745" spans="1:9" x14ac:dyDescent="0.3">
      <c r="A4745">
        <v>4743</v>
      </c>
      <c r="B4745">
        <v>484</v>
      </c>
      <c r="C4745">
        <v>126</v>
      </c>
      <c r="D4745">
        <v>82</v>
      </c>
      <c r="E4745">
        <v>55</v>
      </c>
      <c r="F4745">
        <v>9</v>
      </c>
      <c r="G4745" t="s">
        <v>2310</v>
      </c>
      <c r="H4745" t="s">
        <v>7425</v>
      </c>
      <c r="I4745" t="str">
        <f t="shared" si="74"/>
        <v>INSERT INTO [Object](ObjectID,FingerprintID,TypeID,Height,Width,User_Entry,Small_Description) VALUES(4743,484,126,82,55,9,N'Sign Toilet #4')</v>
      </c>
    </row>
    <row r="4746" spans="1:9" x14ac:dyDescent="0.3">
      <c r="A4746">
        <v>4744</v>
      </c>
      <c r="B4746">
        <v>484</v>
      </c>
      <c r="C4746">
        <v>126</v>
      </c>
      <c r="D4746">
        <v>172</v>
      </c>
      <c r="E4746">
        <v>81</v>
      </c>
      <c r="F4746">
        <v>9</v>
      </c>
      <c r="G4746" t="s">
        <v>2310</v>
      </c>
      <c r="H4746" t="s">
        <v>7426</v>
      </c>
      <c r="I4746" t="str">
        <f t="shared" si="74"/>
        <v>INSERT INTO [Object](ObjectID,FingerprintID,TypeID,Height,Width,User_Entry,Small_Description) VALUES(4744,484,126,172,81,9,N'Sign Toilet #5')</v>
      </c>
    </row>
    <row r="4747" spans="1:9" x14ac:dyDescent="0.3">
      <c r="A4747">
        <v>4745</v>
      </c>
      <c r="B4747">
        <v>484</v>
      </c>
      <c r="C4747">
        <v>126</v>
      </c>
      <c r="D4747">
        <v>168</v>
      </c>
      <c r="E4747">
        <v>83</v>
      </c>
      <c r="F4747">
        <v>9</v>
      </c>
      <c r="G4747" t="s">
        <v>2310</v>
      </c>
      <c r="H4747" t="s">
        <v>7427</v>
      </c>
      <c r="I4747" t="str">
        <f t="shared" si="74"/>
        <v>INSERT INTO [Object](ObjectID,FingerprintID,TypeID,Height,Width,User_Entry,Small_Description) VALUES(4745,484,126,168,83,9,N'Sign Toilet #6')</v>
      </c>
    </row>
    <row r="4748" spans="1:9" x14ac:dyDescent="0.3">
      <c r="A4748">
        <v>4746</v>
      </c>
      <c r="B4748">
        <v>484</v>
      </c>
      <c r="C4748">
        <v>126</v>
      </c>
      <c r="D4748">
        <v>77</v>
      </c>
      <c r="E4748">
        <v>56</v>
      </c>
      <c r="F4748">
        <v>9</v>
      </c>
      <c r="G4748" t="s">
        <v>2310</v>
      </c>
      <c r="H4748" t="s">
        <v>7428</v>
      </c>
      <c r="I4748" t="str">
        <f t="shared" si="74"/>
        <v>INSERT INTO [Object](ObjectID,FingerprintID,TypeID,Height,Width,User_Entry,Small_Description) VALUES(4746,484,126,77,56,9,N'Sign Toilet #7')</v>
      </c>
    </row>
    <row r="4749" spans="1:9" x14ac:dyDescent="0.3">
      <c r="A4749">
        <v>4747</v>
      </c>
      <c r="B4749">
        <v>484</v>
      </c>
      <c r="C4749">
        <v>126</v>
      </c>
      <c r="D4749">
        <v>77</v>
      </c>
      <c r="E4749">
        <v>61</v>
      </c>
      <c r="F4749">
        <v>9</v>
      </c>
      <c r="G4749" t="s">
        <v>2310</v>
      </c>
      <c r="H4749" t="s">
        <v>7429</v>
      </c>
      <c r="I4749" t="str">
        <f t="shared" si="74"/>
        <v>INSERT INTO [Object](ObjectID,FingerprintID,TypeID,Height,Width,User_Entry,Small_Description) VALUES(4747,484,126,77,61,9,N'Sign Toilet #8')</v>
      </c>
    </row>
    <row r="4750" spans="1:9" x14ac:dyDescent="0.3">
      <c r="A4750">
        <v>4748</v>
      </c>
      <c r="B4750">
        <v>484</v>
      </c>
      <c r="C4750">
        <v>126</v>
      </c>
      <c r="D4750">
        <v>166</v>
      </c>
      <c r="E4750">
        <v>86</v>
      </c>
      <c r="F4750">
        <v>9</v>
      </c>
      <c r="G4750" t="s">
        <v>2310</v>
      </c>
      <c r="H4750" t="s">
        <v>7430</v>
      </c>
      <c r="I4750" t="str">
        <f t="shared" si="74"/>
        <v>INSERT INTO [Object](ObjectID,FingerprintID,TypeID,Height,Width,User_Entry,Small_Description) VALUES(4748,484,126,166,86,9,N'Sign Toilet #9')</v>
      </c>
    </row>
    <row r="4751" spans="1:9" x14ac:dyDescent="0.3">
      <c r="A4751">
        <v>4749</v>
      </c>
      <c r="B4751">
        <v>484</v>
      </c>
      <c r="C4751">
        <v>126</v>
      </c>
      <c r="D4751">
        <v>164</v>
      </c>
      <c r="E4751">
        <v>83</v>
      </c>
      <c r="F4751">
        <v>9</v>
      </c>
      <c r="G4751" t="s">
        <v>2310</v>
      </c>
      <c r="H4751" t="s">
        <v>7431</v>
      </c>
      <c r="I4751" t="str">
        <f t="shared" si="74"/>
        <v>INSERT INTO [Object](ObjectID,FingerprintID,TypeID,Height,Width,User_Entry,Small_Description) VALUES(4749,484,126,164,83,9,N'Sign Toilet #10')</v>
      </c>
    </row>
    <row r="4752" spans="1:9" x14ac:dyDescent="0.3">
      <c r="A4752">
        <v>4750</v>
      </c>
      <c r="B4752">
        <v>484</v>
      </c>
      <c r="C4752">
        <v>126</v>
      </c>
      <c r="D4752">
        <v>84</v>
      </c>
      <c r="E4752">
        <v>58</v>
      </c>
      <c r="F4752">
        <v>9</v>
      </c>
      <c r="G4752" t="s">
        <v>2310</v>
      </c>
      <c r="H4752" t="s">
        <v>7432</v>
      </c>
      <c r="I4752" t="str">
        <f t="shared" si="74"/>
        <v>INSERT INTO [Object](ObjectID,FingerprintID,TypeID,Height,Width,User_Entry,Small_Description) VALUES(4750,484,126,84,58,9,N'Sign Toilet #11')</v>
      </c>
    </row>
    <row r="4753" spans="1:9" x14ac:dyDescent="0.3">
      <c r="A4753">
        <v>4751</v>
      </c>
      <c r="B4753">
        <v>484</v>
      </c>
      <c r="C4753">
        <v>126</v>
      </c>
      <c r="D4753">
        <v>82</v>
      </c>
      <c r="E4753">
        <v>58</v>
      </c>
      <c r="F4753">
        <v>9</v>
      </c>
      <c r="G4753" t="s">
        <v>2310</v>
      </c>
      <c r="H4753" t="s">
        <v>7433</v>
      </c>
      <c r="I4753" t="str">
        <f t="shared" si="74"/>
        <v>INSERT INTO [Object](ObjectID,FingerprintID,TypeID,Height,Width,User_Entry,Small_Description) VALUES(4751,484,126,82,58,9,N'Sign Toilet #12')</v>
      </c>
    </row>
    <row r="4754" spans="1:9" x14ac:dyDescent="0.3">
      <c r="A4754">
        <v>4752</v>
      </c>
      <c r="B4754">
        <v>484</v>
      </c>
      <c r="C4754">
        <v>126</v>
      </c>
      <c r="D4754">
        <v>162</v>
      </c>
      <c r="E4754">
        <v>87</v>
      </c>
      <c r="F4754">
        <v>9</v>
      </c>
      <c r="G4754" t="s">
        <v>2310</v>
      </c>
      <c r="H4754" t="s">
        <v>7434</v>
      </c>
      <c r="I4754" t="str">
        <f t="shared" si="74"/>
        <v>INSERT INTO [Object](ObjectID,FingerprintID,TypeID,Height,Width,User_Entry,Small_Description) VALUES(4752,484,126,162,87,9,N'Sign Toilet #13')</v>
      </c>
    </row>
    <row r="4755" spans="1:9" x14ac:dyDescent="0.3">
      <c r="A4755">
        <v>4753</v>
      </c>
      <c r="B4755">
        <v>484</v>
      </c>
      <c r="C4755">
        <v>126</v>
      </c>
      <c r="D4755">
        <v>162</v>
      </c>
      <c r="E4755">
        <v>88</v>
      </c>
      <c r="F4755">
        <v>9</v>
      </c>
      <c r="G4755" t="s">
        <v>2310</v>
      </c>
      <c r="H4755" t="s">
        <v>7435</v>
      </c>
      <c r="I4755" t="str">
        <f t="shared" si="74"/>
        <v>INSERT INTO [Object](ObjectID,FingerprintID,TypeID,Height,Width,User_Entry,Small_Description) VALUES(4753,484,126,162,88,9,N'Sign Toilet #14')</v>
      </c>
    </row>
    <row r="4756" spans="1:9" x14ac:dyDescent="0.3">
      <c r="A4756">
        <v>4754</v>
      </c>
      <c r="B4756">
        <v>484</v>
      </c>
      <c r="C4756">
        <v>126</v>
      </c>
      <c r="D4756">
        <v>90</v>
      </c>
      <c r="E4756">
        <v>60</v>
      </c>
      <c r="F4756">
        <v>9</v>
      </c>
      <c r="G4756" t="s">
        <v>2310</v>
      </c>
      <c r="H4756" t="s">
        <v>7436</v>
      </c>
      <c r="I4756" t="str">
        <f t="shared" si="74"/>
        <v>INSERT INTO [Object](ObjectID,FingerprintID,TypeID,Height,Width,User_Entry,Small_Description) VALUES(4754,484,126,90,60,9,N'Sign Toilet #15')</v>
      </c>
    </row>
    <row r="4757" spans="1:9" x14ac:dyDescent="0.3">
      <c r="A4757">
        <v>4755</v>
      </c>
      <c r="B4757">
        <v>484</v>
      </c>
      <c r="C4757">
        <v>126</v>
      </c>
      <c r="D4757">
        <v>83</v>
      </c>
      <c r="E4757">
        <v>56</v>
      </c>
      <c r="F4757">
        <v>9</v>
      </c>
      <c r="G4757" t="s">
        <v>2310</v>
      </c>
      <c r="H4757" t="s">
        <v>7437</v>
      </c>
      <c r="I4757" t="str">
        <f t="shared" si="74"/>
        <v>INSERT INTO [Object](ObjectID,FingerprintID,TypeID,Height,Width,User_Entry,Small_Description) VALUES(4755,484,126,83,56,9,N'Sign Toilet #16')</v>
      </c>
    </row>
    <row r="4758" spans="1:9" x14ac:dyDescent="0.3">
      <c r="A4758">
        <v>4756</v>
      </c>
      <c r="B4758">
        <v>484</v>
      </c>
      <c r="C4758">
        <v>126</v>
      </c>
      <c r="D4758">
        <v>135</v>
      </c>
      <c r="E4758">
        <v>80</v>
      </c>
      <c r="F4758">
        <v>9</v>
      </c>
      <c r="G4758" t="s">
        <v>2310</v>
      </c>
      <c r="H4758" t="s">
        <v>7438</v>
      </c>
      <c r="I4758" t="str">
        <f t="shared" si="74"/>
        <v>INSERT INTO [Object](ObjectID,FingerprintID,TypeID,Height,Width,User_Entry,Small_Description) VALUES(4756,484,126,135,80,9,N'Sign Toilet #17')</v>
      </c>
    </row>
    <row r="4759" spans="1:9" x14ac:dyDescent="0.3">
      <c r="A4759">
        <v>4757</v>
      </c>
      <c r="B4759">
        <v>484</v>
      </c>
      <c r="C4759">
        <v>126</v>
      </c>
      <c r="D4759">
        <v>82</v>
      </c>
      <c r="E4759">
        <v>57</v>
      </c>
      <c r="F4759">
        <v>9</v>
      </c>
      <c r="G4759" t="s">
        <v>2310</v>
      </c>
      <c r="H4759" t="s">
        <v>7439</v>
      </c>
      <c r="I4759" t="str">
        <f t="shared" si="74"/>
        <v>INSERT INTO [Object](ObjectID,FingerprintID,TypeID,Height,Width,User_Entry,Small_Description) VALUES(4757,484,126,82,57,9,N'Sign Toilet #18')</v>
      </c>
    </row>
    <row r="4760" spans="1:9" x14ac:dyDescent="0.3">
      <c r="A4760">
        <v>4758</v>
      </c>
      <c r="B4760">
        <v>484</v>
      </c>
      <c r="C4760">
        <v>126</v>
      </c>
      <c r="D4760">
        <v>142</v>
      </c>
      <c r="E4760">
        <v>87</v>
      </c>
      <c r="F4760">
        <v>9</v>
      </c>
      <c r="G4760" t="s">
        <v>2310</v>
      </c>
      <c r="H4760" t="s">
        <v>7440</v>
      </c>
      <c r="I4760" t="str">
        <f t="shared" si="74"/>
        <v>INSERT INTO [Object](ObjectID,FingerprintID,TypeID,Height,Width,User_Entry,Small_Description) VALUES(4758,484,126,142,87,9,N'Sign Toilet #19')</v>
      </c>
    </row>
    <row r="4761" spans="1:9" x14ac:dyDescent="0.3">
      <c r="A4761">
        <v>4759</v>
      </c>
      <c r="B4761">
        <v>484</v>
      </c>
      <c r="C4761">
        <v>126</v>
      </c>
      <c r="D4761">
        <v>165</v>
      </c>
      <c r="E4761">
        <v>84</v>
      </c>
      <c r="F4761">
        <v>9</v>
      </c>
      <c r="G4761" t="s">
        <v>2310</v>
      </c>
      <c r="H4761" t="s">
        <v>7441</v>
      </c>
      <c r="I4761" t="str">
        <f t="shared" si="74"/>
        <v>INSERT INTO [Object](ObjectID,FingerprintID,TypeID,Height,Width,User_Entry,Small_Description) VALUES(4759,484,126,165,84,9,N'Sign Toilet #20')</v>
      </c>
    </row>
    <row r="4762" spans="1:9" x14ac:dyDescent="0.3">
      <c r="A4762">
        <v>4760</v>
      </c>
      <c r="B4762">
        <v>484</v>
      </c>
      <c r="C4762">
        <v>126</v>
      </c>
      <c r="D4762">
        <v>80</v>
      </c>
      <c r="E4762">
        <v>56</v>
      </c>
      <c r="F4762">
        <v>9</v>
      </c>
      <c r="G4762" t="s">
        <v>2310</v>
      </c>
      <c r="H4762" t="s">
        <v>7442</v>
      </c>
      <c r="I4762" t="str">
        <f t="shared" si="74"/>
        <v>INSERT INTO [Object](ObjectID,FingerprintID,TypeID,Height,Width,User_Entry,Small_Description) VALUES(4760,484,126,80,56,9,N'Sign Toilet #21')</v>
      </c>
    </row>
    <row r="4763" spans="1:9" x14ac:dyDescent="0.3">
      <c r="A4763">
        <v>4761</v>
      </c>
      <c r="B4763">
        <v>485</v>
      </c>
      <c r="C4763">
        <v>74</v>
      </c>
      <c r="D4763">
        <v>37</v>
      </c>
      <c r="E4763">
        <v>44</v>
      </c>
      <c r="F4763">
        <v>9</v>
      </c>
      <c r="G4763" t="s">
        <v>2310</v>
      </c>
      <c r="H4763" t="s">
        <v>7443</v>
      </c>
      <c r="I4763" t="str">
        <f t="shared" si="74"/>
        <v>INSERT INTO [Object](ObjectID,FingerprintID,TypeID,Height,Width,User_Entry,Small_Description) VALUES(4761,485,74,37,44,9,N'Specific Restaurant Freezer #10')</v>
      </c>
    </row>
    <row r="4764" spans="1:9" x14ac:dyDescent="0.3">
      <c r="A4764">
        <v>4762</v>
      </c>
      <c r="B4764">
        <v>485</v>
      </c>
      <c r="C4764">
        <v>100</v>
      </c>
      <c r="D4764">
        <v>85</v>
      </c>
      <c r="E4764">
        <v>132</v>
      </c>
      <c r="F4764">
        <v>9</v>
      </c>
      <c r="G4764" t="s">
        <v>2310</v>
      </c>
      <c r="H4764" t="s">
        <v>7444</v>
      </c>
      <c r="I4764" t="str">
        <f t="shared" si="74"/>
        <v>INSERT INTO [Object](ObjectID,FingerprintID,TypeID,Height,Width,User_Entry,Small_Description) VALUES(4762,485,100,85,132,9,N'Trash Can #541')</v>
      </c>
    </row>
    <row r="4765" spans="1:9" x14ac:dyDescent="0.3">
      <c r="A4765">
        <v>4763</v>
      </c>
      <c r="B4765">
        <v>485</v>
      </c>
      <c r="C4765">
        <v>102</v>
      </c>
      <c r="D4765">
        <v>289</v>
      </c>
      <c r="E4765">
        <v>166</v>
      </c>
      <c r="F4765">
        <v>9</v>
      </c>
      <c r="G4765" t="s">
        <v>2310</v>
      </c>
      <c r="H4765" t="s">
        <v>7445</v>
      </c>
      <c r="I4765" t="str">
        <f t="shared" si="74"/>
        <v>INSERT INTO [Object](ObjectID,FingerprintID,TypeID,Height,Width,User_Entry,Small_Description) VALUES(4763,485,102,289,166,9,N'Bench #38')</v>
      </c>
    </row>
    <row r="4766" spans="1:9" x14ac:dyDescent="0.3">
      <c r="A4766">
        <v>4764</v>
      </c>
      <c r="B4766">
        <v>485</v>
      </c>
      <c r="C4766">
        <v>102</v>
      </c>
      <c r="D4766">
        <v>272</v>
      </c>
      <c r="E4766">
        <v>180</v>
      </c>
      <c r="F4766">
        <v>9</v>
      </c>
      <c r="G4766" t="s">
        <v>2310</v>
      </c>
      <c r="H4766" t="s">
        <v>7446</v>
      </c>
      <c r="I4766" t="str">
        <f t="shared" si="74"/>
        <v>INSERT INTO [Object](ObjectID,FingerprintID,TypeID,Height,Width,User_Entry,Small_Description) VALUES(4764,485,102,272,180,9,N'Bench #39')</v>
      </c>
    </row>
    <row r="4767" spans="1:9" x14ac:dyDescent="0.3">
      <c r="A4767">
        <v>4765</v>
      </c>
      <c r="B4767">
        <v>485</v>
      </c>
      <c r="C4767">
        <v>102</v>
      </c>
      <c r="D4767">
        <v>281</v>
      </c>
      <c r="E4767">
        <v>188</v>
      </c>
      <c r="F4767">
        <v>9</v>
      </c>
      <c r="G4767" t="s">
        <v>2310</v>
      </c>
      <c r="H4767" t="s">
        <v>7447</v>
      </c>
      <c r="I4767" t="str">
        <f t="shared" si="74"/>
        <v>INSERT INTO [Object](ObjectID,FingerprintID,TypeID,Height,Width,User_Entry,Small_Description) VALUES(4765,485,102,281,188,9,N'Bench #40')</v>
      </c>
    </row>
    <row r="4768" spans="1:9" x14ac:dyDescent="0.3">
      <c r="A4768">
        <v>4766</v>
      </c>
      <c r="B4768">
        <v>485</v>
      </c>
      <c r="C4768">
        <v>102</v>
      </c>
      <c r="D4768">
        <v>283</v>
      </c>
      <c r="E4768">
        <v>187</v>
      </c>
      <c r="F4768">
        <v>9</v>
      </c>
      <c r="G4768" t="s">
        <v>2310</v>
      </c>
      <c r="H4768" t="s">
        <v>7448</v>
      </c>
      <c r="I4768" t="str">
        <f t="shared" si="74"/>
        <v>INSERT INTO [Object](ObjectID,FingerprintID,TypeID,Height,Width,User_Entry,Small_Description) VALUES(4766,485,102,283,187,9,N'Bench #41')</v>
      </c>
    </row>
    <row r="4769" spans="1:9" x14ac:dyDescent="0.3">
      <c r="A4769">
        <v>4767</v>
      </c>
      <c r="B4769">
        <v>485</v>
      </c>
      <c r="C4769">
        <v>102</v>
      </c>
      <c r="D4769">
        <v>276</v>
      </c>
      <c r="E4769">
        <v>188</v>
      </c>
      <c r="F4769">
        <v>9</v>
      </c>
      <c r="G4769" t="s">
        <v>2310</v>
      </c>
      <c r="H4769" t="s">
        <v>7449</v>
      </c>
      <c r="I4769" t="str">
        <f t="shared" si="74"/>
        <v>INSERT INTO [Object](ObjectID,FingerprintID,TypeID,Height,Width,User_Entry,Small_Description) VALUES(4767,485,102,276,188,9,N'Bench #42')</v>
      </c>
    </row>
    <row r="4770" spans="1:9" x14ac:dyDescent="0.3">
      <c r="A4770">
        <v>4768</v>
      </c>
      <c r="B4770">
        <v>485</v>
      </c>
      <c r="C4770">
        <v>102</v>
      </c>
      <c r="D4770">
        <v>262</v>
      </c>
      <c r="E4770">
        <v>177</v>
      </c>
      <c r="F4770">
        <v>9</v>
      </c>
      <c r="G4770" t="s">
        <v>2310</v>
      </c>
      <c r="H4770" t="s">
        <v>7450</v>
      </c>
      <c r="I4770" t="str">
        <f t="shared" si="74"/>
        <v>INSERT INTO [Object](ObjectID,FingerprintID,TypeID,Height,Width,User_Entry,Small_Description) VALUES(4768,485,102,262,177,9,N'Bench #43')</v>
      </c>
    </row>
    <row r="4771" spans="1:9" x14ac:dyDescent="0.3">
      <c r="A4771">
        <v>4769</v>
      </c>
      <c r="B4771">
        <v>485</v>
      </c>
      <c r="C4771">
        <v>103</v>
      </c>
      <c r="D4771">
        <v>113</v>
      </c>
      <c r="E4771">
        <v>57</v>
      </c>
      <c r="F4771">
        <v>9</v>
      </c>
      <c r="G4771" t="s">
        <v>2310</v>
      </c>
      <c r="H4771" t="s">
        <v>7451</v>
      </c>
      <c r="I4771" t="str">
        <f t="shared" si="74"/>
        <v>INSERT INTO [Object](ObjectID,FingerprintID,TypeID,Height,Width,User_Entry,Small_Description) VALUES(4769,485,103,113,57,9,N'Ceiling Small #43')</v>
      </c>
    </row>
    <row r="4772" spans="1:9" x14ac:dyDescent="0.3">
      <c r="A4772">
        <v>4770</v>
      </c>
      <c r="B4772">
        <v>485</v>
      </c>
      <c r="C4772">
        <v>103</v>
      </c>
      <c r="D4772">
        <v>122</v>
      </c>
      <c r="E4772">
        <v>55</v>
      </c>
      <c r="F4772">
        <v>9</v>
      </c>
      <c r="G4772" t="s">
        <v>2310</v>
      </c>
      <c r="H4772" t="s">
        <v>7452</v>
      </c>
      <c r="I4772" t="str">
        <f t="shared" si="74"/>
        <v>INSERT INTO [Object](ObjectID,FingerprintID,TypeID,Height,Width,User_Entry,Small_Description) VALUES(4770,485,103,122,55,9,N'Ceiling Small #44')</v>
      </c>
    </row>
    <row r="4773" spans="1:9" x14ac:dyDescent="0.3">
      <c r="A4773">
        <v>4771</v>
      </c>
      <c r="B4773">
        <v>485</v>
      </c>
      <c r="C4773">
        <v>103</v>
      </c>
      <c r="D4773">
        <v>117</v>
      </c>
      <c r="E4773">
        <v>28</v>
      </c>
      <c r="F4773">
        <v>9</v>
      </c>
      <c r="G4773" t="s">
        <v>2310</v>
      </c>
      <c r="H4773" t="s">
        <v>7453</v>
      </c>
      <c r="I4773" t="str">
        <f t="shared" si="74"/>
        <v>INSERT INTO [Object](ObjectID,FingerprintID,TypeID,Height,Width,User_Entry,Small_Description) VALUES(4771,485,103,117,28,9,N'Ceiling Small #45')</v>
      </c>
    </row>
    <row r="4774" spans="1:9" x14ac:dyDescent="0.3">
      <c r="A4774">
        <v>4772</v>
      </c>
      <c r="B4774">
        <v>485</v>
      </c>
      <c r="C4774">
        <v>103</v>
      </c>
      <c r="D4774">
        <v>120</v>
      </c>
      <c r="E4774">
        <v>32</v>
      </c>
      <c r="F4774">
        <v>9</v>
      </c>
      <c r="G4774" t="s">
        <v>2310</v>
      </c>
      <c r="H4774" t="s">
        <v>7454</v>
      </c>
      <c r="I4774" t="str">
        <f t="shared" si="74"/>
        <v>INSERT INTO [Object](ObjectID,FingerprintID,TypeID,Height,Width,User_Entry,Small_Description) VALUES(4772,485,103,120,32,9,N'Ceiling Small #46')</v>
      </c>
    </row>
    <row r="4775" spans="1:9" x14ac:dyDescent="0.3">
      <c r="A4775">
        <v>4773</v>
      </c>
      <c r="B4775">
        <v>485</v>
      </c>
      <c r="C4775">
        <v>103</v>
      </c>
      <c r="D4775">
        <v>119</v>
      </c>
      <c r="E4775">
        <v>34</v>
      </c>
      <c r="F4775">
        <v>9</v>
      </c>
      <c r="G4775" t="s">
        <v>2310</v>
      </c>
      <c r="H4775" t="s">
        <v>7455</v>
      </c>
      <c r="I4775" t="str">
        <f t="shared" si="74"/>
        <v>INSERT INTO [Object](ObjectID,FingerprintID,TypeID,Height,Width,User_Entry,Small_Description) VALUES(4773,485,103,119,34,9,N'Ceiling Small #47')</v>
      </c>
    </row>
    <row r="4776" spans="1:9" x14ac:dyDescent="0.3">
      <c r="A4776">
        <v>4774</v>
      </c>
      <c r="B4776">
        <v>485</v>
      </c>
      <c r="C4776">
        <v>103</v>
      </c>
      <c r="D4776">
        <v>140</v>
      </c>
      <c r="E4776">
        <v>46</v>
      </c>
      <c r="F4776">
        <v>9</v>
      </c>
      <c r="G4776" t="s">
        <v>2310</v>
      </c>
      <c r="H4776" t="s">
        <v>7456</v>
      </c>
      <c r="I4776" t="str">
        <f t="shared" si="74"/>
        <v>INSERT INTO [Object](ObjectID,FingerprintID,TypeID,Height,Width,User_Entry,Small_Description) VALUES(4774,485,103,140,46,9,N'Ceiling Small #48')</v>
      </c>
    </row>
    <row r="4777" spans="1:9" x14ac:dyDescent="0.3">
      <c r="A4777">
        <v>4775</v>
      </c>
      <c r="B4777">
        <v>486</v>
      </c>
      <c r="C4777">
        <v>41</v>
      </c>
      <c r="D4777">
        <v>70</v>
      </c>
      <c r="E4777">
        <v>175</v>
      </c>
      <c r="F4777">
        <v>3</v>
      </c>
      <c r="G4777" t="s">
        <v>2286</v>
      </c>
      <c r="H4777" t="s">
        <v>7457</v>
      </c>
      <c r="I4777" t="str">
        <f t="shared" si="74"/>
        <v>INSERT INTO [Object](ObjectID,FingerprintID,TypeID,Height,Width,User_Entry,Small_Description) VALUES(4775,486,41,70,175,3,N'Door #126')</v>
      </c>
    </row>
    <row r="4778" spans="1:9" x14ac:dyDescent="0.3">
      <c r="A4778">
        <v>4776</v>
      </c>
      <c r="B4778">
        <v>486</v>
      </c>
      <c r="C4778">
        <v>41</v>
      </c>
      <c r="D4778">
        <v>90</v>
      </c>
      <c r="E4778">
        <v>230</v>
      </c>
      <c r="F4778">
        <v>3</v>
      </c>
      <c r="G4778" t="s">
        <v>2286</v>
      </c>
      <c r="H4778" t="s">
        <v>7458</v>
      </c>
      <c r="I4778" t="str">
        <f t="shared" si="74"/>
        <v>INSERT INTO [Object](ObjectID,FingerprintID,TypeID,Height,Width,User_Entry,Small_Description) VALUES(4776,486,41,90,230,3,N'Door #127')</v>
      </c>
    </row>
    <row r="4779" spans="1:9" x14ac:dyDescent="0.3">
      <c r="A4779">
        <v>4777</v>
      </c>
      <c r="B4779">
        <v>486</v>
      </c>
      <c r="C4779">
        <v>100</v>
      </c>
      <c r="D4779">
        <v>151</v>
      </c>
      <c r="E4779">
        <v>180</v>
      </c>
      <c r="F4779">
        <v>3</v>
      </c>
      <c r="G4779" t="s">
        <v>2286</v>
      </c>
      <c r="H4779" t="s">
        <v>7459</v>
      </c>
      <c r="I4779" t="str">
        <f t="shared" si="74"/>
        <v>INSERT INTO [Object](ObjectID,FingerprintID,TypeID,Height,Width,User_Entry,Small_Description) VALUES(4777,486,100,151,180,3,N'Trash Can #542')</v>
      </c>
    </row>
    <row r="4780" spans="1:9" x14ac:dyDescent="0.3">
      <c r="A4780">
        <v>4778</v>
      </c>
      <c r="B4780">
        <v>486</v>
      </c>
      <c r="C4780">
        <v>102</v>
      </c>
      <c r="D4780">
        <v>288</v>
      </c>
      <c r="E4780">
        <v>195</v>
      </c>
      <c r="F4780">
        <v>3</v>
      </c>
      <c r="G4780" t="s">
        <v>2286</v>
      </c>
      <c r="H4780" t="s">
        <v>7460</v>
      </c>
      <c r="I4780" t="str">
        <f t="shared" si="74"/>
        <v>INSERT INTO [Object](ObjectID,FingerprintID,TypeID,Height,Width,User_Entry,Small_Description) VALUES(4778,486,102,288,195,3,N'Bench #44')</v>
      </c>
    </row>
    <row r="4781" spans="1:9" x14ac:dyDescent="0.3">
      <c r="A4781">
        <v>4779</v>
      </c>
      <c r="B4781">
        <v>486</v>
      </c>
      <c r="C4781">
        <v>102</v>
      </c>
      <c r="D4781">
        <v>291</v>
      </c>
      <c r="E4781">
        <v>170</v>
      </c>
      <c r="F4781">
        <v>3</v>
      </c>
      <c r="G4781" t="s">
        <v>2286</v>
      </c>
      <c r="H4781" t="s">
        <v>7461</v>
      </c>
      <c r="I4781" t="str">
        <f t="shared" si="74"/>
        <v>INSERT INTO [Object](ObjectID,FingerprintID,TypeID,Height,Width,User_Entry,Small_Description) VALUES(4779,486,102,291,170,3,N'Bench #45')</v>
      </c>
    </row>
    <row r="4782" spans="1:9" x14ac:dyDescent="0.3">
      <c r="A4782">
        <v>4780</v>
      </c>
      <c r="B4782">
        <v>486</v>
      </c>
      <c r="C4782">
        <v>102</v>
      </c>
      <c r="D4782">
        <v>288</v>
      </c>
      <c r="E4782">
        <v>171</v>
      </c>
      <c r="F4782">
        <v>3</v>
      </c>
      <c r="G4782" t="s">
        <v>2286</v>
      </c>
      <c r="H4782" t="s">
        <v>7462</v>
      </c>
      <c r="I4782" t="str">
        <f t="shared" si="74"/>
        <v>INSERT INTO [Object](ObjectID,FingerprintID,TypeID,Height,Width,User_Entry,Small_Description) VALUES(4780,486,102,288,171,3,N'Bench #46')</v>
      </c>
    </row>
    <row r="4783" spans="1:9" x14ac:dyDescent="0.3">
      <c r="A4783">
        <v>4781</v>
      </c>
      <c r="B4783">
        <v>486</v>
      </c>
      <c r="C4783">
        <v>102</v>
      </c>
      <c r="D4783">
        <v>277</v>
      </c>
      <c r="E4783">
        <v>170</v>
      </c>
      <c r="F4783">
        <v>3</v>
      </c>
      <c r="G4783" t="s">
        <v>2286</v>
      </c>
      <c r="H4783" t="s">
        <v>7463</v>
      </c>
      <c r="I4783" t="str">
        <f t="shared" si="74"/>
        <v>INSERT INTO [Object](ObjectID,FingerprintID,TypeID,Height,Width,User_Entry,Small_Description) VALUES(4781,486,102,277,170,3,N'Bench #47')</v>
      </c>
    </row>
    <row r="4784" spans="1:9" x14ac:dyDescent="0.3">
      <c r="A4784">
        <v>4782</v>
      </c>
      <c r="B4784">
        <v>486</v>
      </c>
      <c r="C4784">
        <v>102</v>
      </c>
      <c r="D4784">
        <v>270</v>
      </c>
      <c r="E4784">
        <v>162</v>
      </c>
      <c r="F4784">
        <v>3</v>
      </c>
      <c r="G4784" t="s">
        <v>2286</v>
      </c>
      <c r="H4784" t="s">
        <v>7464</v>
      </c>
      <c r="I4784" t="str">
        <f t="shared" si="74"/>
        <v>INSERT INTO [Object](ObjectID,FingerprintID,TypeID,Height,Width,User_Entry,Small_Description) VALUES(4782,486,102,270,162,3,N'Bench #48')</v>
      </c>
    </row>
    <row r="4785" spans="1:9" x14ac:dyDescent="0.3">
      <c r="A4785">
        <v>4783</v>
      </c>
      <c r="B4785">
        <v>486</v>
      </c>
      <c r="C4785">
        <v>102</v>
      </c>
      <c r="D4785">
        <v>272</v>
      </c>
      <c r="E4785">
        <v>160</v>
      </c>
      <c r="F4785">
        <v>3</v>
      </c>
      <c r="G4785" t="s">
        <v>2286</v>
      </c>
      <c r="H4785" t="s">
        <v>7465</v>
      </c>
      <c r="I4785" t="str">
        <f t="shared" si="74"/>
        <v>INSERT INTO [Object](ObjectID,FingerprintID,TypeID,Height,Width,User_Entry,Small_Description) VALUES(4783,486,102,272,160,3,N'Bench #49')</v>
      </c>
    </row>
    <row r="4786" spans="1:9" x14ac:dyDescent="0.3">
      <c r="A4786">
        <v>4784</v>
      </c>
      <c r="B4786">
        <v>486</v>
      </c>
      <c r="C4786">
        <v>102</v>
      </c>
      <c r="D4786">
        <v>254</v>
      </c>
      <c r="E4786">
        <v>166</v>
      </c>
      <c r="F4786">
        <v>3</v>
      </c>
      <c r="G4786" t="s">
        <v>2286</v>
      </c>
      <c r="H4786" t="s">
        <v>7466</v>
      </c>
      <c r="I4786" t="str">
        <f t="shared" si="74"/>
        <v>INSERT INTO [Object](ObjectID,FingerprintID,TypeID,Height,Width,User_Entry,Small_Description) VALUES(4784,486,102,254,166,3,N'Bench #50')</v>
      </c>
    </row>
    <row r="4787" spans="1:9" x14ac:dyDescent="0.3">
      <c r="A4787">
        <v>4785</v>
      </c>
      <c r="B4787">
        <v>487</v>
      </c>
      <c r="C4787">
        <v>41</v>
      </c>
      <c r="D4787">
        <v>66</v>
      </c>
      <c r="E4787">
        <v>221</v>
      </c>
      <c r="F4787">
        <v>3</v>
      </c>
      <c r="G4787" t="s">
        <v>2286</v>
      </c>
      <c r="H4787" t="s">
        <v>7467</v>
      </c>
      <c r="I4787" t="str">
        <f t="shared" si="74"/>
        <v>INSERT INTO [Object](ObjectID,FingerprintID,TypeID,Height,Width,User_Entry,Small_Description) VALUES(4785,487,41,66,221,3,N'Door #128')</v>
      </c>
    </row>
    <row r="4788" spans="1:9" x14ac:dyDescent="0.3">
      <c r="A4788">
        <v>4786</v>
      </c>
      <c r="B4788">
        <v>487</v>
      </c>
      <c r="C4788">
        <v>41</v>
      </c>
      <c r="D4788">
        <v>74</v>
      </c>
      <c r="E4788">
        <v>192</v>
      </c>
      <c r="F4788">
        <v>3</v>
      </c>
      <c r="G4788" t="s">
        <v>2286</v>
      </c>
      <c r="H4788" t="s">
        <v>7468</v>
      </c>
      <c r="I4788" t="str">
        <f t="shared" si="74"/>
        <v>INSERT INTO [Object](ObjectID,FingerprintID,TypeID,Height,Width,User_Entry,Small_Description) VALUES(4786,487,41,74,192,3,N'Door #129')</v>
      </c>
    </row>
    <row r="4789" spans="1:9" x14ac:dyDescent="0.3">
      <c r="A4789">
        <v>4787</v>
      </c>
      <c r="B4789">
        <v>487</v>
      </c>
      <c r="C4789">
        <v>41</v>
      </c>
      <c r="D4789">
        <v>67</v>
      </c>
      <c r="E4789">
        <v>190</v>
      </c>
      <c r="F4789">
        <v>3</v>
      </c>
      <c r="G4789" t="s">
        <v>2286</v>
      </c>
      <c r="H4789" t="s">
        <v>7469</v>
      </c>
      <c r="I4789" t="str">
        <f t="shared" si="74"/>
        <v>INSERT INTO [Object](ObjectID,FingerprintID,TypeID,Height,Width,User_Entry,Small_Description) VALUES(4787,487,41,67,190,3,N'Door #130')</v>
      </c>
    </row>
    <row r="4790" spans="1:9" x14ac:dyDescent="0.3">
      <c r="A4790">
        <v>4788</v>
      </c>
      <c r="B4790">
        <v>487</v>
      </c>
      <c r="C4790">
        <v>41</v>
      </c>
      <c r="D4790">
        <v>80</v>
      </c>
      <c r="E4790">
        <v>200</v>
      </c>
      <c r="F4790">
        <v>3</v>
      </c>
      <c r="G4790" t="s">
        <v>2286</v>
      </c>
      <c r="H4790" t="s">
        <v>7470</v>
      </c>
      <c r="I4790" t="str">
        <f t="shared" si="74"/>
        <v>INSERT INTO [Object](ObjectID,FingerprintID,TypeID,Height,Width,User_Entry,Small_Description) VALUES(4788,487,41,80,200,3,N'Door #131')</v>
      </c>
    </row>
    <row r="4791" spans="1:9" x14ac:dyDescent="0.3">
      <c r="A4791">
        <v>4789</v>
      </c>
      <c r="B4791">
        <v>487</v>
      </c>
      <c r="C4791">
        <v>100</v>
      </c>
      <c r="D4791">
        <v>137</v>
      </c>
      <c r="E4791">
        <v>59</v>
      </c>
      <c r="F4791">
        <v>3</v>
      </c>
      <c r="G4791" t="s">
        <v>2286</v>
      </c>
      <c r="H4791" t="s">
        <v>7471</v>
      </c>
      <c r="I4791" t="str">
        <f t="shared" si="74"/>
        <v>INSERT INTO [Object](ObjectID,FingerprintID,TypeID,Height,Width,User_Entry,Small_Description) VALUES(4789,487,100,137,59,3,N'Trash Can #543')</v>
      </c>
    </row>
    <row r="4792" spans="1:9" x14ac:dyDescent="0.3">
      <c r="A4792">
        <v>4790</v>
      </c>
      <c r="B4792">
        <v>487</v>
      </c>
      <c r="C4792">
        <v>101</v>
      </c>
      <c r="D4792">
        <v>49</v>
      </c>
      <c r="E4792">
        <v>47</v>
      </c>
      <c r="F4792">
        <v>3</v>
      </c>
      <c r="G4792" t="s">
        <v>2286</v>
      </c>
      <c r="H4792" t="s">
        <v>7472</v>
      </c>
      <c r="I4792" t="str">
        <f t="shared" si="74"/>
        <v>INSERT INTO [Object](ObjectID,FingerprintID,TypeID,Height,Width,User_Entry,Small_Description) VALUES(4790,487,101,49,47,3,N'Light #5')</v>
      </c>
    </row>
    <row r="4793" spans="1:9" x14ac:dyDescent="0.3">
      <c r="A4793">
        <v>4791</v>
      </c>
      <c r="B4793">
        <v>487</v>
      </c>
      <c r="C4793">
        <v>124</v>
      </c>
      <c r="D4793">
        <v>57</v>
      </c>
      <c r="E4793">
        <v>82</v>
      </c>
      <c r="F4793">
        <v>3</v>
      </c>
      <c r="G4793" t="s">
        <v>2286</v>
      </c>
      <c r="H4793" t="s">
        <v>7473</v>
      </c>
      <c r="I4793" t="str">
        <f t="shared" si="74"/>
        <v>INSERT INTO [Object](ObjectID,FingerprintID,TypeID,Height,Width,User_Entry,Small_Description) VALUES(4791,487,124,57,82,3,N'Sign Names #134')</v>
      </c>
    </row>
    <row r="4794" spans="1:9" x14ac:dyDescent="0.3">
      <c r="A4794">
        <v>4792</v>
      </c>
      <c r="B4794">
        <v>487</v>
      </c>
      <c r="C4794">
        <v>124</v>
      </c>
      <c r="D4794">
        <v>59</v>
      </c>
      <c r="E4794">
        <v>78</v>
      </c>
      <c r="F4794">
        <v>3</v>
      </c>
      <c r="G4794" t="s">
        <v>2286</v>
      </c>
      <c r="H4794" t="s">
        <v>7474</v>
      </c>
      <c r="I4794" t="str">
        <f t="shared" si="74"/>
        <v>INSERT INTO [Object](ObjectID,FingerprintID,TypeID,Height,Width,User_Entry,Small_Description) VALUES(4792,487,124,59,78,3,N'Sign Names #135')</v>
      </c>
    </row>
    <row r="4795" spans="1:9" x14ac:dyDescent="0.3">
      <c r="A4795">
        <v>4793</v>
      </c>
      <c r="B4795">
        <v>487</v>
      </c>
      <c r="C4795">
        <v>124</v>
      </c>
      <c r="D4795">
        <v>57</v>
      </c>
      <c r="E4795">
        <v>88</v>
      </c>
      <c r="F4795">
        <v>3</v>
      </c>
      <c r="G4795" t="s">
        <v>2286</v>
      </c>
      <c r="H4795" t="s">
        <v>7475</v>
      </c>
      <c r="I4795" t="str">
        <f t="shared" si="74"/>
        <v>INSERT INTO [Object](ObjectID,FingerprintID,TypeID,Height,Width,User_Entry,Small_Description) VALUES(4793,487,124,57,88,3,N'Sign Names #136')</v>
      </c>
    </row>
    <row r="4796" spans="1:9" x14ac:dyDescent="0.3">
      <c r="A4796">
        <v>4794</v>
      </c>
      <c r="B4796">
        <v>487</v>
      </c>
      <c r="C4796">
        <v>128</v>
      </c>
      <c r="D4796">
        <v>244</v>
      </c>
      <c r="E4796">
        <v>451</v>
      </c>
      <c r="F4796">
        <v>3</v>
      </c>
      <c r="G4796" t="s">
        <v>2286</v>
      </c>
      <c r="H4796" t="s">
        <v>7476</v>
      </c>
      <c r="I4796" t="str">
        <f t="shared" si="74"/>
        <v>INSERT INTO [Object](ObjectID,FingerprintID,TypeID,Height,Width,User_Entry,Small_Description) VALUES(4794,487,128,244,451,3,N'Tree #12')</v>
      </c>
    </row>
    <row r="4797" spans="1:9" x14ac:dyDescent="0.3">
      <c r="A4797">
        <v>4795</v>
      </c>
      <c r="B4797">
        <v>487</v>
      </c>
      <c r="C4797">
        <v>128</v>
      </c>
      <c r="D4797">
        <v>276</v>
      </c>
      <c r="E4797">
        <v>475</v>
      </c>
      <c r="F4797">
        <v>3</v>
      </c>
      <c r="G4797" t="s">
        <v>2286</v>
      </c>
      <c r="H4797" t="s">
        <v>7477</v>
      </c>
      <c r="I4797" t="str">
        <f t="shared" si="74"/>
        <v>INSERT INTO [Object](ObjectID,FingerprintID,TypeID,Height,Width,User_Entry,Small_Description) VALUES(4795,487,128,276,475,3,N'Tree #13')</v>
      </c>
    </row>
    <row r="4798" spans="1:9" x14ac:dyDescent="0.3">
      <c r="A4798">
        <v>4796</v>
      </c>
      <c r="B4798">
        <v>487</v>
      </c>
      <c r="C4798">
        <v>128</v>
      </c>
      <c r="D4798">
        <v>278</v>
      </c>
      <c r="E4798">
        <v>413</v>
      </c>
      <c r="F4798">
        <v>3</v>
      </c>
      <c r="G4798" t="s">
        <v>2286</v>
      </c>
      <c r="H4798" t="s">
        <v>7478</v>
      </c>
      <c r="I4798" t="str">
        <f t="shared" si="74"/>
        <v>INSERT INTO [Object](ObjectID,FingerprintID,TypeID,Height,Width,User_Entry,Small_Description) VALUES(4796,487,128,278,413,3,N'Tree #14')</v>
      </c>
    </row>
    <row r="4799" spans="1:9" x14ac:dyDescent="0.3">
      <c r="A4799">
        <v>4797</v>
      </c>
      <c r="B4799">
        <v>487</v>
      </c>
      <c r="C4799">
        <v>128</v>
      </c>
      <c r="D4799">
        <v>291</v>
      </c>
      <c r="E4799">
        <v>459</v>
      </c>
      <c r="F4799">
        <v>3</v>
      </c>
      <c r="G4799" t="s">
        <v>2286</v>
      </c>
      <c r="H4799" t="s">
        <v>7479</v>
      </c>
      <c r="I4799" t="str">
        <f t="shared" si="74"/>
        <v>INSERT INTO [Object](ObjectID,FingerprintID,TypeID,Height,Width,User_Entry,Small_Description) VALUES(4797,487,128,291,459,3,N'Tree #15')</v>
      </c>
    </row>
    <row r="4800" spans="1:9" x14ac:dyDescent="0.3">
      <c r="A4800">
        <v>4798</v>
      </c>
      <c r="B4800">
        <v>487</v>
      </c>
      <c r="C4800">
        <v>128</v>
      </c>
      <c r="D4800">
        <v>345</v>
      </c>
      <c r="E4800">
        <v>434</v>
      </c>
      <c r="F4800">
        <v>3</v>
      </c>
      <c r="G4800" t="s">
        <v>2286</v>
      </c>
      <c r="H4800" t="s">
        <v>7480</v>
      </c>
      <c r="I4800" t="str">
        <f t="shared" si="74"/>
        <v>INSERT INTO [Object](ObjectID,FingerprintID,TypeID,Height,Width,User_Entry,Small_Description) VALUES(4798,487,128,345,434,3,N'Tree #16')</v>
      </c>
    </row>
    <row r="4801" spans="1:9" x14ac:dyDescent="0.3">
      <c r="A4801">
        <v>4799</v>
      </c>
      <c r="B4801">
        <v>487</v>
      </c>
      <c r="C4801">
        <v>128</v>
      </c>
      <c r="D4801">
        <v>298</v>
      </c>
      <c r="E4801">
        <v>469</v>
      </c>
      <c r="F4801">
        <v>3</v>
      </c>
      <c r="G4801" t="s">
        <v>2286</v>
      </c>
      <c r="H4801" t="s">
        <v>7481</v>
      </c>
      <c r="I4801" t="str">
        <f t="shared" si="74"/>
        <v>INSERT INTO [Object](ObjectID,FingerprintID,TypeID,Height,Width,User_Entry,Small_Description) VALUES(4799,487,128,298,469,3,N'Tree #17')</v>
      </c>
    </row>
    <row r="4802" spans="1:9" x14ac:dyDescent="0.3">
      <c r="A4802">
        <v>4800</v>
      </c>
      <c r="B4802">
        <v>487</v>
      </c>
      <c r="C4802">
        <v>128</v>
      </c>
      <c r="D4802">
        <v>360</v>
      </c>
      <c r="E4802">
        <v>511</v>
      </c>
      <c r="F4802">
        <v>3</v>
      </c>
      <c r="G4802" t="s">
        <v>2286</v>
      </c>
      <c r="H4802" t="s">
        <v>7482</v>
      </c>
      <c r="I4802" t="str">
        <f t="shared" si="74"/>
        <v>INSERT INTO [Object](ObjectID,FingerprintID,TypeID,Height,Width,User_Entry,Small_Description) VALUES(4800,487,128,360,511,3,N'Tree #18')</v>
      </c>
    </row>
    <row r="4803" spans="1:9" x14ac:dyDescent="0.3">
      <c r="A4803">
        <v>4801</v>
      </c>
      <c r="B4803">
        <v>487</v>
      </c>
      <c r="C4803">
        <v>128</v>
      </c>
      <c r="D4803">
        <v>169</v>
      </c>
      <c r="E4803">
        <v>370</v>
      </c>
      <c r="F4803">
        <v>3</v>
      </c>
      <c r="G4803" t="s">
        <v>2286</v>
      </c>
      <c r="H4803" t="s">
        <v>7483</v>
      </c>
      <c r="I4803" t="str">
        <f t="shared" si="74"/>
        <v>INSERT INTO [Object](ObjectID,FingerprintID,TypeID,Height,Width,User_Entry,Small_Description) VALUES(4801,487,128,169,370,3,N'Tree #19')</v>
      </c>
    </row>
    <row r="4804" spans="1:9" x14ac:dyDescent="0.3">
      <c r="A4804">
        <v>4802</v>
      </c>
      <c r="B4804">
        <v>487</v>
      </c>
      <c r="C4804">
        <v>128</v>
      </c>
      <c r="D4804">
        <v>277</v>
      </c>
      <c r="E4804">
        <v>469</v>
      </c>
      <c r="F4804">
        <v>3</v>
      </c>
      <c r="G4804" t="s">
        <v>2286</v>
      </c>
      <c r="H4804" t="s">
        <v>7484</v>
      </c>
      <c r="I4804" t="str">
        <f t="shared" ref="I4804:I4867" si="75">"INSERT INTO [Object](ObjectID,FingerprintID,TypeID,Height,Width,User_Entry,Small_Description) VALUES("&amp;A4804&amp;","&amp;B4804&amp;","&amp;C4804&amp;","&amp;D4804&amp;","&amp;E4804&amp;","&amp;F4804&amp;",N'"&amp;H4804&amp;"')"</f>
        <v>INSERT INTO [Object](ObjectID,FingerprintID,TypeID,Height,Width,User_Entry,Small_Description) VALUES(4802,487,128,277,469,3,N'Tree #20')</v>
      </c>
    </row>
    <row r="4805" spans="1:9" x14ac:dyDescent="0.3">
      <c r="A4805">
        <v>4803</v>
      </c>
      <c r="B4805">
        <v>487</v>
      </c>
      <c r="C4805">
        <v>128</v>
      </c>
      <c r="D4805">
        <v>408</v>
      </c>
      <c r="E4805">
        <v>339</v>
      </c>
      <c r="F4805">
        <v>3</v>
      </c>
      <c r="G4805" t="s">
        <v>2286</v>
      </c>
      <c r="H4805" t="s">
        <v>7485</v>
      </c>
      <c r="I4805" t="str">
        <f t="shared" si="75"/>
        <v>INSERT INTO [Object](ObjectID,FingerprintID,TypeID,Height,Width,User_Entry,Small_Description) VALUES(4803,487,128,408,339,3,N'Tree #21')</v>
      </c>
    </row>
    <row r="4806" spans="1:9" x14ac:dyDescent="0.3">
      <c r="A4806">
        <v>4804</v>
      </c>
      <c r="B4806">
        <v>487</v>
      </c>
      <c r="C4806">
        <v>128</v>
      </c>
      <c r="D4806">
        <v>432</v>
      </c>
      <c r="E4806">
        <v>277</v>
      </c>
      <c r="F4806">
        <v>3</v>
      </c>
      <c r="G4806" t="s">
        <v>2286</v>
      </c>
      <c r="H4806" t="s">
        <v>7486</v>
      </c>
      <c r="I4806" t="str">
        <f t="shared" si="75"/>
        <v>INSERT INTO [Object](ObjectID,FingerprintID,TypeID,Height,Width,User_Entry,Small_Description) VALUES(4804,487,128,432,277,3,N'Tree #22')</v>
      </c>
    </row>
    <row r="4807" spans="1:9" x14ac:dyDescent="0.3">
      <c r="A4807">
        <v>4805</v>
      </c>
      <c r="B4807">
        <v>487</v>
      </c>
      <c r="C4807">
        <v>128</v>
      </c>
      <c r="D4807">
        <v>412</v>
      </c>
      <c r="E4807">
        <v>324</v>
      </c>
      <c r="F4807">
        <v>3</v>
      </c>
      <c r="G4807" t="s">
        <v>2286</v>
      </c>
      <c r="H4807" t="s">
        <v>7487</v>
      </c>
      <c r="I4807" t="str">
        <f t="shared" si="75"/>
        <v>INSERT INTO [Object](ObjectID,FingerprintID,TypeID,Height,Width,User_Entry,Small_Description) VALUES(4805,487,128,412,324,3,N'Tree #23')</v>
      </c>
    </row>
    <row r="4808" spans="1:9" x14ac:dyDescent="0.3">
      <c r="A4808">
        <v>4806</v>
      </c>
      <c r="B4808">
        <v>487</v>
      </c>
      <c r="C4808">
        <v>128</v>
      </c>
      <c r="D4808">
        <v>413</v>
      </c>
      <c r="E4808">
        <v>319</v>
      </c>
      <c r="F4808">
        <v>3</v>
      </c>
      <c r="G4808" t="s">
        <v>2286</v>
      </c>
      <c r="H4808" t="s">
        <v>7488</v>
      </c>
      <c r="I4808" t="str">
        <f t="shared" si="75"/>
        <v>INSERT INTO [Object](ObjectID,FingerprintID,TypeID,Height,Width,User_Entry,Small_Description) VALUES(4806,487,128,413,319,3,N'Tree #24')</v>
      </c>
    </row>
    <row r="4809" spans="1:9" x14ac:dyDescent="0.3">
      <c r="A4809">
        <v>4807</v>
      </c>
      <c r="B4809">
        <v>487</v>
      </c>
      <c r="C4809">
        <v>128</v>
      </c>
      <c r="D4809">
        <v>410</v>
      </c>
      <c r="E4809">
        <v>300</v>
      </c>
      <c r="F4809">
        <v>3</v>
      </c>
      <c r="G4809" t="s">
        <v>2286</v>
      </c>
      <c r="H4809" t="s">
        <v>7489</v>
      </c>
      <c r="I4809" t="str">
        <f t="shared" si="75"/>
        <v>INSERT INTO [Object](ObjectID,FingerprintID,TypeID,Height,Width,User_Entry,Small_Description) VALUES(4807,487,128,410,300,3,N'Tree #25')</v>
      </c>
    </row>
    <row r="4810" spans="1:9" x14ac:dyDescent="0.3">
      <c r="A4810">
        <v>4808</v>
      </c>
      <c r="B4810">
        <v>487</v>
      </c>
      <c r="C4810">
        <v>128</v>
      </c>
      <c r="D4810">
        <v>407</v>
      </c>
      <c r="E4810">
        <v>307</v>
      </c>
      <c r="F4810">
        <v>3</v>
      </c>
      <c r="G4810" t="s">
        <v>2286</v>
      </c>
      <c r="H4810" t="s">
        <v>7490</v>
      </c>
      <c r="I4810" t="str">
        <f t="shared" si="75"/>
        <v>INSERT INTO [Object](ObjectID,FingerprintID,TypeID,Height,Width,User_Entry,Small_Description) VALUES(4808,487,128,407,307,3,N'Tree #26')</v>
      </c>
    </row>
    <row r="4811" spans="1:9" x14ac:dyDescent="0.3">
      <c r="A4811">
        <v>4809</v>
      </c>
      <c r="B4811">
        <v>488</v>
      </c>
      <c r="C4811">
        <v>41</v>
      </c>
      <c r="D4811">
        <v>57</v>
      </c>
      <c r="E4811">
        <v>133</v>
      </c>
      <c r="F4811">
        <v>8</v>
      </c>
      <c r="G4811" t="s">
        <v>2306</v>
      </c>
      <c r="H4811" t="s">
        <v>7491</v>
      </c>
      <c r="I4811" t="str">
        <f t="shared" si="75"/>
        <v>INSERT INTO [Object](ObjectID,FingerprintID,TypeID,Height,Width,User_Entry,Small_Description) VALUES(4809,488,41,57,133,8,N'Door #132')</v>
      </c>
    </row>
    <row r="4812" spans="1:9" x14ac:dyDescent="0.3">
      <c r="A4812">
        <v>4810</v>
      </c>
      <c r="B4812">
        <v>488</v>
      </c>
      <c r="C4812">
        <v>41</v>
      </c>
      <c r="D4812">
        <v>61</v>
      </c>
      <c r="E4812">
        <v>131</v>
      </c>
      <c r="F4812">
        <v>8</v>
      </c>
      <c r="G4812" t="s">
        <v>2306</v>
      </c>
      <c r="H4812" t="s">
        <v>7492</v>
      </c>
      <c r="I4812" t="str">
        <f t="shared" si="75"/>
        <v>INSERT INTO [Object](ObjectID,FingerprintID,TypeID,Height,Width,User_Entry,Small_Description) VALUES(4810,488,41,61,131,8,N'Door #133')</v>
      </c>
    </row>
    <row r="4813" spans="1:9" x14ac:dyDescent="0.3">
      <c r="A4813">
        <v>4811</v>
      </c>
      <c r="B4813">
        <v>488</v>
      </c>
      <c r="C4813">
        <v>41</v>
      </c>
      <c r="D4813">
        <v>57</v>
      </c>
      <c r="E4813">
        <v>133</v>
      </c>
      <c r="F4813">
        <v>8</v>
      </c>
      <c r="G4813" t="s">
        <v>2306</v>
      </c>
      <c r="H4813" t="s">
        <v>7493</v>
      </c>
      <c r="I4813" t="str">
        <f t="shared" si="75"/>
        <v>INSERT INTO [Object](ObjectID,FingerprintID,TypeID,Height,Width,User_Entry,Small_Description) VALUES(4811,488,41,57,133,8,N'Door #134')</v>
      </c>
    </row>
    <row r="4814" spans="1:9" x14ac:dyDescent="0.3">
      <c r="A4814">
        <v>4812</v>
      </c>
      <c r="B4814">
        <v>488</v>
      </c>
      <c r="C4814">
        <v>41</v>
      </c>
      <c r="D4814">
        <v>57</v>
      </c>
      <c r="E4814">
        <v>134</v>
      </c>
      <c r="F4814">
        <v>8</v>
      </c>
      <c r="G4814" t="s">
        <v>2306</v>
      </c>
      <c r="H4814" t="s">
        <v>7494</v>
      </c>
      <c r="I4814" t="str">
        <f t="shared" si="75"/>
        <v>INSERT INTO [Object](ObjectID,FingerprintID,TypeID,Height,Width,User_Entry,Small_Description) VALUES(4812,488,41,57,134,8,N'Door #135')</v>
      </c>
    </row>
    <row r="4815" spans="1:9" x14ac:dyDescent="0.3">
      <c r="A4815">
        <v>4813</v>
      </c>
      <c r="B4815">
        <v>488</v>
      </c>
      <c r="C4815">
        <v>41</v>
      </c>
      <c r="D4815">
        <v>53</v>
      </c>
      <c r="E4815">
        <v>121</v>
      </c>
      <c r="F4815">
        <v>8</v>
      </c>
      <c r="G4815" t="s">
        <v>2306</v>
      </c>
      <c r="H4815" t="s">
        <v>7495</v>
      </c>
      <c r="I4815" t="str">
        <f t="shared" si="75"/>
        <v>INSERT INTO [Object](ObjectID,FingerprintID,TypeID,Height,Width,User_Entry,Small_Description) VALUES(4813,488,41,53,121,8,N'Door #136')</v>
      </c>
    </row>
    <row r="4816" spans="1:9" x14ac:dyDescent="0.3">
      <c r="A4816">
        <v>4814</v>
      </c>
      <c r="B4816">
        <v>488</v>
      </c>
      <c r="C4816">
        <v>100</v>
      </c>
      <c r="D4816">
        <v>60</v>
      </c>
      <c r="E4816">
        <v>145</v>
      </c>
      <c r="F4816">
        <v>8</v>
      </c>
      <c r="G4816" t="s">
        <v>2306</v>
      </c>
      <c r="H4816" t="s">
        <v>7496</v>
      </c>
      <c r="I4816" t="str">
        <f t="shared" si="75"/>
        <v>INSERT INTO [Object](ObjectID,FingerprintID,TypeID,Height,Width,User_Entry,Small_Description) VALUES(4814,488,100,60,145,8,N'Trash Can #544')</v>
      </c>
    </row>
    <row r="4817" spans="1:9" x14ac:dyDescent="0.3">
      <c r="A4817">
        <v>4815</v>
      </c>
      <c r="B4817">
        <v>488</v>
      </c>
      <c r="C4817">
        <v>101</v>
      </c>
      <c r="D4817">
        <v>57</v>
      </c>
      <c r="E4817">
        <v>54</v>
      </c>
      <c r="F4817">
        <v>8</v>
      </c>
      <c r="G4817" t="s">
        <v>2306</v>
      </c>
      <c r="H4817" t="s">
        <v>7497</v>
      </c>
      <c r="I4817" t="str">
        <f t="shared" si="75"/>
        <v>INSERT INTO [Object](ObjectID,FingerprintID,TypeID,Height,Width,User_Entry,Small_Description) VALUES(4815,488,101,57,54,8,N'Light #6')</v>
      </c>
    </row>
    <row r="4818" spans="1:9" x14ac:dyDescent="0.3">
      <c r="A4818">
        <v>4816</v>
      </c>
      <c r="B4818">
        <v>488</v>
      </c>
      <c r="C4818">
        <v>101</v>
      </c>
      <c r="D4818">
        <v>60</v>
      </c>
      <c r="E4818">
        <v>49</v>
      </c>
      <c r="F4818">
        <v>8</v>
      </c>
      <c r="G4818" t="s">
        <v>2306</v>
      </c>
      <c r="H4818" t="s">
        <v>7498</v>
      </c>
      <c r="I4818" t="str">
        <f t="shared" si="75"/>
        <v>INSERT INTO [Object](ObjectID,FingerprintID,TypeID,Height,Width,User_Entry,Small_Description) VALUES(4816,488,101,60,49,8,N'Light #7')</v>
      </c>
    </row>
    <row r="4819" spans="1:9" x14ac:dyDescent="0.3">
      <c r="A4819">
        <v>4817</v>
      </c>
      <c r="B4819">
        <v>488</v>
      </c>
      <c r="C4819">
        <v>101</v>
      </c>
      <c r="D4819">
        <v>55</v>
      </c>
      <c r="E4819">
        <v>54</v>
      </c>
      <c r="F4819">
        <v>8</v>
      </c>
      <c r="G4819" t="s">
        <v>2306</v>
      </c>
      <c r="H4819" t="s">
        <v>7499</v>
      </c>
      <c r="I4819" t="str">
        <f t="shared" si="75"/>
        <v>INSERT INTO [Object](ObjectID,FingerprintID,TypeID,Height,Width,User_Entry,Small_Description) VALUES(4817,488,101,55,54,8,N'Light #8')</v>
      </c>
    </row>
    <row r="4820" spans="1:9" x14ac:dyDescent="0.3">
      <c r="A4820">
        <v>4818</v>
      </c>
      <c r="B4820">
        <v>488</v>
      </c>
      <c r="C4820">
        <v>101</v>
      </c>
      <c r="D4820">
        <v>58</v>
      </c>
      <c r="E4820">
        <v>53</v>
      </c>
      <c r="F4820">
        <v>8</v>
      </c>
      <c r="G4820" t="s">
        <v>2306</v>
      </c>
      <c r="H4820" t="s">
        <v>7500</v>
      </c>
      <c r="I4820" t="str">
        <f t="shared" si="75"/>
        <v>INSERT INTO [Object](ObjectID,FingerprintID,TypeID,Height,Width,User_Entry,Small_Description) VALUES(4818,488,101,58,53,8,N'Light #9')</v>
      </c>
    </row>
    <row r="4821" spans="1:9" x14ac:dyDescent="0.3">
      <c r="A4821">
        <v>4819</v>
      </c>
      <c r="B4821">
        <v>488</v>
      </c>
      <c r="C4821">
        <v>101</v>
      </c>
      <c r="D4821">
        <v>62</v>
      </c>
      <c r="E4821">
        <v>55</v>
      </c>
      <c r="F4821">
        <v>8</v>
      </c>
      <c r="G4821" t="s">
        <v>2306</v>
      </c>
      <c r="H4821" t="s">
        <v>7501</v>
      </c>
      <c r="I4821" t="str">
        <f t="shared" si="75"/>
        <v>INSERT INTO [Object](ObjectID,FingerprintID,TypeID,Height,Width,User_Entry,Small_Description) VALUES(4819,488,101,62,55,8,N'Light #10')</v>
      </c>
    </row>
    <row r="4822" spans="1:9" x14ac:dyDescent="0.3">
      <c r="A4822">
        <v>4820</v>
      </c>
      <c r="B4822">
        <v>488</v>
      </c>
      <c r="C4822">
        <v>101</v>
      </c>
      <c r="D4822">
        <v>55</v>
      </c>
      <c r="E4822">
        <v>48</v>
      </c>
      <c r="F4822">
        <v>8</v>
      </c>
      <c r="G4822" t="s">
        <v>2306</v>
      </c>
      <c r="H4822" t="s">
        <v>7502</v>
      </c>
      <c r="I4822" t="str">
        <f t="shared" si="75"/>
        <v>INSERT INTO [Object](ObjectID,FingerprintID,TypeID,Height,Width,User_Entry,Small_Description) VALUES(4820,488,101,55,48,8,N'Light #11')</v>
      </c>
    </row>
    <row r="4823" spans="1:9" x14ac:dyDescent="0.3">
      <c r="A4823">
        <v>4821</v>
      </c>
      <c r="B4823">
        <v>488</v>
      </c>
      <c r="C4823">
        <v>101</v>
      </c>
      <c r="D4823">
        <v>65</v>
      </c>
      <c r="E4823">
        <v>60</v>
      </c>
      <c r="F4823">
        <v>8</v>
      </c>
      <c r="G4823" t="s">
        <v>2306</v>
      </c>
      <c r="H4823" t="s">
        <v>7503</v>
      </c>
      <c r="I4823" t="str">
        <f t="shared" si="75"/>
        <v>INSERT INTO [Object](ObjectID,FingerprintID,TypeID,Height,Width,User_Entry,Small_Description) VALUES(4821,488,101,65,60,8,N'Light #12')</v>
      </c>
    </row>
    <row r="4824" spans="1:9" x14ac:dyDescent="0.3">
      <c r="A4824">
        <v>4822</v>
      </c>
      <c r="B4824">
        <v>488</v>
      </c>
      <c r="C4824">
        <v>101</v>
      </c>
      <c r="D4824">
        <v>56</v>
      </c>
      <c r="E4824">
        <v>46</v>
      </c>
      <c r="F4824">
        <v>8</v>
      </c>
      <c r="G4824" t="s">
        <v>2306</v>
      </c>
      <c r="H4824" t="s">
        <v>7504</v>
      </c>
      <c r="I4824" t="str">
        <f t="shared" si="75"/>
        <v>INSERT INTO [Object](ObjectID,FingerprintID,TypeID,Height,Width,User_Entry,Small_Description) VALUES(4822,488,101,56,46,8,N'Light #13')</v>
      </c>
    </row>
    <row r="4825" spans="1:9" x14ac:dyDescent="0.3">
      <c r="A4825">
        <v>4823</v>
      </c>
      <c r="B4825">
        <v>488</v>
      </c>
      <c r="C4825">
        <v>101</v>
      </c>
      <c r="D4825">
        <v>63</v>
      </c>
      <c r="E4825">
        <v>63</v>
      </c>
      <c r="F4825">
        <v>8</v>
      </c>
      <c r="G4825" t="s">
        <v>2306</v>
      </c>
      <c r="H4825" t="s">
        <v>7505</v>
      </c>
      <c r="I4825" t="str">
        <f t="shared" si="75"/>
        <v>INSERT INTO [Object](ObjectID,FingerprintID,TypeID,Height,Width,User_Entry,Small_Description) VALUES(4823,488,101,63,63,8,N'Light #14')</v>
      </c>
    </row>
    <row r="4826" spans="1:9" x14ac:dyDescent="0.3">
      <c r="A4826">
        <v>4824</v>
      </c>
      <c r="B4826">
        <v>488</v>
      </c>
      <c r="C4826">
        <v>101</v>
      </c>
      <c r="D4826">
        <v>52</v>
      </c>
      <c r="E4826">
        <v>45</v>
      </c>
      <c r="F4826">
        <v>8</v>
      </c>
      <c r="G4826" t="s">
        <v>2306</v>
      </c>
      <c r="H4826" t="s">
        <v>7506</v>
      </c>
      <c r="I4826" t="str">
        <f t="shared" si="75"/>
        <v>INSERT INTO [Object](ObjectID,FingerprintID,TypeID,Height,Width,User_Entry,Small_Description) VALUES(4824,488,101,52,45,8,N'Light #15')</v>
      </c>
    </row>
    <row r="4827" spans="1:9" x14ac:dyDescent="0.3">
      <c r="A4827">
        <v>4825</v>
      </c>
      <c r="B4827">
        <v>488</v>
      </c>
      <c r="C4827">
        <v>101</v>
      </c>
      <c r="D4827">
        <v>64</v>
      </c>
      <c r="E4827">
        <v>63</v>
      </c>
      <c r="F4827">
        <v>8</v>
      </c>
      <c r="G4827" t="s">
        <v>2306</v>
      </c>
      <c r="H4827" t="s">
        <v>7507</v>
      </c>
      <c r="I4827" t="str">
        <f t="shared" si="75"/>
        <v>INSERT INTO [Object](ObjectID,FingerprintID,TypeID,Height,Width,User_Entry,Small_Description) VALUES(4825,488,101,64,63,8,N'Light #16')</v>
      </c>
    </row>
    <row r="4828" spans="1:9" x14ac:dyDescent="0.3">
      <c r="A4828">
        <v>4826</v>
      </c>
      <c r="B4828">
        <v>488</v>
      </c>
      <c r="C4828">
        <v>101</v>
      </c>
      <c r="D4828">
        <v>51</v>
      </c>
      <c r="E4828">
        <v>45</v>
      </c>
      <c r="F4828">
        <v>8</v>
      </c>
      <c r="G4828" t="s">
        <v>2306</v>
      </c>
      <c r="H4828" t="s">
        <v>7508</v>
      </c>
      <c r="I4828" t="str">
        <f t="shared" si="75"/>
        <v>INSERT INTO [Object](ObjectID,FingerprintID,TypeID,Height,Width,User_Entry,Small_Description) VALUES(4826,488,101,51,45,8,N'Light #17')</v>
      </c>
    </row>
    <row r="4829" spans="1:9" x14ac:dyDescent="0.3">
      <c r="A4829">
        <v>4827</v>
      </c>
      <c r="B4829">
        <v>488</v>
      </c>
      <c r="C4829">
        <v>102</v>
      </c>
      <c r="D4829">
        <v>83</v>
      </c>
      <c r="E4829">
        <v>89</v>
      </c>
      <c r="F4829">
        <v>8</v>
      </c>
      <c r="G4829" t="s">
        <v>2306</v>
      </c>
      <c r="H4829" t="s">
        <v>7509</v>
      </c>
      <c r="I4829" t="str">
        <f t="shared" si="75"/>
        <v>INSERT INTO [Object](ObjectID,FingerprintID,TypeID,Height,Width,User_Entry,Small_Description) VALUES(4827,488,102,83,89,8,N'Bench #51')</v>
      </c>
    </row>
    <row r="4830" spans="1:9" x14ac:dyDescent="0.3">
      <c r="A4830">
        <v>4828</v>
      </c>
      <c r="B4830">
        <v>488</v>
      </c>
      <c r="C4830">
        <v>102</v>
      </c>
      <c r="D4830">
        <v>151</v>
      </c>
      <c r="E4830">
        <v>76</v>
      </c>
      <c r="F4830">
        <v>8</v>
      </c>
      <c r="G4830" t="s">
        <v>2306</v>
      </c>
      <c r="H4830" t="s">
        <v>7510</v>
      </c>
      <c r="I4830" t="str">
        <f t="shared" si="75"/>
        <v>INSERT INTO [Object](ObjectID,FingerprintID,TypeID,Height,Width,User_Entry,Small_Description) VALUES(4828,488,102,151,76,8,N'Bench #52')</v>
      </c>
    </row>
    <row r="4831" spans="1:9" x14ac:dyDescent="0.3">
      <c r="A4831">
        <v>4829</v>
      </c>
      <c r="B4831">
        <v>488</v>
      </c>
      <c r="C4831">
        <v>102</v>
      </c>
      <c r="D4831">
        <v>87</v>
      </c>
      <c r="E4831">
        <v>90</v>
      </c>
      <c r="F4831">
        <v>8</v>
      </c>
      <c r="G4831" t="s">
        <v>2306</v>
      </c>
      <c r="H4831" t="s">
        <v>7511</v>
      </c>
      <c r="I4831" t="str">
        <f t="shared" si="75"/>
        <v>INSERT INTO [Object](ObjectID,FingerprintID,TypeID,Height,Width,User_Entry,Small_Description) VALUES(4829,488,102,87,90,8,N'Bench #53')</v>
      </c>
    </row>
    <row r="4832" spans="1:9" x14ac:dyDescent="0.3">
      <c r="A4832">
        <v>4830</v>
      </c>
      <c r="B4832">
        <v>488</v>
      </c>
      <c r="C4832">
        <v>102</v>
      </c>
      <c r="D4832">
        <v>125</v>
      </c>
      <c r="E4832">
        <v>33</v>
      </c>
      <c r="F4832">
        <v>8</v>
      </c>
      <c r="G4832" t="s">
        <v>2306</v>
      </c>
      <c r="H4832" t="s">
        <v>7512</v>
      </c>
      <c r="I4832" t="str">
        <f t="shared" si="75"/>
        <v>INSERT INTO [Object](ObjectID,FingerprintID,TypeID,Height,Width,User_Entry,Small_Description) VALUES(4830,488,102,125,33,8,N'Bench #54')</v>
      </c>
    </row>
    <row r="4833" spans="1:9" x14ac:dyDescent="0.3">
      <c r="A4833">
        <v>4831</v>
      </c>
      <c r="B4833">
        <v>488</v>
      </c>
      <c r="C4833">
        <v>102</v>
      </c>
      <c r="D4833">
        <v>205</v>
      </c>
      <c r="E4833">
        <v>92</v>
      </c>
      <c r="F4833">
        <v>8</v>
      </c>
      <c r="G4833" t="s">
        <v>2306</v>
      </c>
      <c r="H4833" t="s">
        <v>7513</v>
      </c>
      <c r="I4833" t="str">
        <f t="shared" si="75"/>
        <v>INSERT INTO [Object](ObjectID,FingerprintID,TypeID,Height,Width,User_Entry,Small_Description) VALUES(4831,488,102,205,92,8,N'Bench #55')</v>
      </c>
    </row>
    <row r="4834" spans="1:9" x14ac:dyDescent="0.3">
      <c r="A4834">
        <v>4832</v>
      </c>
      <c r="B4834">
        <v>488</v>
      </c>
      <c r="C4834">
        <v>102</v>
      </c>
      <c r="D4834">
        <v>229</v>
      </c>
      <c r="E4834">
        <v>103</v>
      </c>
      <c r="F4834">
        <v>8</v>
      </c>
      <c r="G4834" t="s">
        <v>2306</v>
      </c>
      <c r="H4834" t="s">
        <v>7514</v>
      </c>
      <c r="I4834" t="str">
        <f t="shared" si="75"/>
        <v>INSERT INTO [Object](ObjectID,FingerprintID,TypeID,Height,Width,User_Entry,Small_Description) VALUES(4832,488,102,229,103,8,N'Bench #56')</v>
      </c>
    </row>
    <row r="4835" spans="1:9" x14ac:dyDescent="0.3">
      <c r="A4835">
        <v>4833</v>
      </c>
      <c r="B4835">
        <v>488</v>
      </c>
      <c r="C4835">
        <v>102</v>
      </c>
      <c r="D4835">
        <v>252</v>
      </c>
      <c r="E4835">
        <v>107</v>
      </c>
      <c r="F4835">
        <v>8</v>
      </c>
      <c r="G4835" t="s">
        <v>2306</v>
      </c>
      <c r="H4835" t="s">
        <v>7515</v>
      </c>
      <c r="I4835" t="str">
        <f t="shared" si="75"/>
        <v>INSERT INTO [Object](ObjectID,FingerprintID,TypeID,Height,Width,User_Entry,Small_Description) VALUES(4833,488,102,252,107,8,N'Bench #57')</v>
      </c>
    </row>
    <row r="4836" spans="1:9" x14ac:dyDescent="0.3">
      <c r="A4836">
        <v>4834</v>
      </c>
      <c r="B4836">
        <v>488</v>
      </c>
      <c r="C4836">
        <v>200</v>
      </c>
      <c r="D4836">
        <v>38</v>
      </c>
      <c r="E4836">
        <v>42</v>
      </c>
      <c r="F4836">
        <v>8</v>
      </c>
      <c r="G4836" t="s">
        <v>2306</v>
      </c>
      <c r="H4836" t="s">
        <v>7516</v>
      </c>
      <c r="I4836" t="str">
        <f t="shared" si="75"/>
        <v>INSERT INTO [Object](ObjectID,FingerprintID,TypeID,Height,Width,User_Entry,Small_Description) VALUES(4834,488,200,38,42,8,N'Sink #22')</v>
      </c>
    </row>
    <row r="4837" spans="1:9" x14ac:dyDescent="0.3">
      <c r="A4837">
        <v>4835</v>
      </c>
      <c r="B4837">
        <v>489</v>
      </c>
      <c r="C4837">
        <v>100</v>
      </c>
      <c r="D4837">
        <v>86</v>
      </c>
      <c r="E4837">
        <v>168</v>
      </c>
      <c r="F4837">
        <v>3</v>
      </c>
      <c r="G4837" t="s">
        <v>2286</v>
      </c>
      <c r="H4837" t="s">
        <v>7517</v>
      </c>
      <c r="I4837" t="str">
        <f t="shared" si="75"/>
        <v>INSERT INTO [Object](ObjectID,FingerprintID,TypeID,Height,Width,User_Entry,Small_Description) VALUES(4835,489,100,86,168,3,N'Trash Can #545')</v>
      </c>
    </row>
    <row r="4838" spans="1:9" x14ac:dyDescent="0.3">
      <c r="A4838">
        <v>4836</v>
      </c>
      <c r="B4838">
        <v>489</v>
      </c>
      <c r="C4838">
        <v>102</v>
      </c>
      <c r="D4838">
        <v>92</v>
      </c>
      <c r="E4838">
        <v>73</v>
      </c>
      <c r="F4838">
        <v>3</v>
      </c>
      <c r="G4838" t="s">
        <v>2286</v>
      </c>
      <c r="H4838" t="s">
        <v>7518</v>
      </c>
      <c r="I4838" t="str">
        <f t="shared" si="75"/>
        <v>INSERT INTO [Object](ObjectID,FingerprintID,TypeID,Height,Width,User_Entry,Small_Description) VALUES(4836,489,102,92,73,3,N'Bench #58')</v>
      </c>
    </row>
    <row r="4839" spans="1:9" x14ac:dyDescent="0.3">
      <c r="A4839">
        <v>4837</v>
      </c>
      <c r="B4839">
        <v>489</v>
      </c>
      <c r="C4839">
        <v>102</v>
      </c>
      <c r="D4839">
        <v>164</v>
      </c>
      <c r="E4839">
        <v>73</v>
      </c>
      <c r="F4839">
        <v>3</v>
      </c>
      <c r="G4839" t="s">
        <v>2286</v>
      </c>
      <c r="H4839" t="s">
        <v>7519</v>
      </c>
      <c r="I4839" t="str">
        <f t="shared" si="75"/>
        <v>INSERT INTO [Object](ObjectID,FingerprintID,TypeID,Height,Width,User_Entry,Small_Description) VALUES(4837,489,102,164,73,3,N'Bench #59')</v>
      </c>
    </row>
    <row r="4840" spans="1:9" x14ac:dyDescent="0.3">
      <c r="A4840">
        <v>4838</v>
      </c>
      <c r="B4840">
        <v>489</v>
      </c>
      <c r="C4840">
        <v>102</v>
      </c>
      <c r="D4840">
        <v>88</v>
      </c>
      <c r="E4840">
        <v>57</v>
      </c>
      <c r="F4840">
        <v>3</v>
      </c>
      <c r="G4840" t="s">
        <v>2286</v>
      </c>
      <c r="H4840" t="s">
        <v>7520</v>
      </c>
      <c r="I4840" t="str">
        <f t="shared" si="75"/>
        <v>INSERT INTO [Object](ObjectID,FingerprintID,TypeID,Height,Width,User_Entry,Small_Description) VALUES(4838,489,102,88,57,3,N'Bench #60')</v>
      </c>
    </row>
    <row r="4841" spans="1:9" x14ac:dyDescent="0.3">
      <c r="A4841">
        <v>4839</v>
      </c>
      <c r="B4841">
        <v>489</v>
      </c>
      <c r="C4841">
        <v>102</v>
      </c>
      <c r="D4841">
        <v>90</v>
      </c>
      <c r="E4841">
        <v>56</v>
      </c>
      <c r="F4841">
        <v>3</v>
      </c>
      <c r="G4841" t="s">
        <v>2286</v>
      </c>
      <c r="H4841" t="s">
        <v>7521</v>
      </c>
      <c r="I4841" t="str">
        <f t="shared" si="75"/>
        <v>INSERT INTO [Object](ObjectID,FingerprintID,TypeID,Height,Width,User_Entry,Small_Description) VALUES(4839,489,102,90,56,3,N'Bench #61')</v>
      </c>
    </row>
    <row r="4842" spans="1:9" x14ac:dyDescent="0.3">
      <c r="A4842">
        <v>4840</v>
      </c>
      <c r="B4842">
        <v>489</v>
      </c>
      <c r="C4842">
        <v>102</v>
      </c>
      <c r="D4842">
        <v>169</v>
      </c>
      <c r="E4842">
        <v>71</v>
      </c>
      <c r="F4842">
        <v>3</v>
      </c>
      <c r="G4842" t="s">
        <v>2286</v>
      </c>
      <c r="H4842" t="s">
        <v>7522</v>
      </c>
      <c r="I4842" t="str">
        <f t="shared" si="75"/>
        <v>INSERT INTO [Object](ObjectID,FingerprintID,TypeID,Height,Width,User_Entry,Small_Description) VALUES(4840,489,102,169,71,3,N'Bench #62')</v>
      </c>
    </row>
    <row r="4843" spans="1:9" x14ac:dyDescent="0.3">
      <c r="A4843">
        <v>4841</v>
      </c>
      <c r="B4843">
        <v>489</v>
      </c>
      <c r="C4843">
        <v>102</v>
      </c>
      <c r="D4843">
        <v>89</v>
      </c>
      <c r="E4843">
        <v>66</v>
      </c>
      <c r="F4843">
        <v>3</v>
      </c>
      <c r="G4843" t="s">
        <v>2286</v>
      </c>
      <c r="H4843" t="s">
        <v>7523</v>
      </c>
      <c r="I4843" t="str">
        <f t="shared" si="75"/>
        <v>INSERT INTO [Object](ObjectID,FingerprintID,TypeID,Height,Width,User_Entry,Small_Description) VALUES(4841,489,102,89,66,3,N'Bench #63')</v>
      </c>
    </row>
    <row r="4844" spans="1:9" x14ac:dyDescent="0.3">
      <c r="A4844">
        <v>4842</v>
      </c>
      <c r="B4844">
        <v>489</v>
      </c>
      <c r="C4844">
        <v>103</v>
      </c>
      <c r="D4844">
        <v>110</v>
      </c>
      <c r="E4844">
        <v>67</v>
      </c>
      <c r="F4844">
        <v>3</v>
      </c>
      <c r="G4844" t="s">
        <v>2286</v>
      </c>
      <c r="H4844" t="s">
        <v>7524</v>
      </c>
      <c r="I4844" t="str">
        <f t="shared" si="75"/>
        <v>INSERT INTO [Object](ObjectID,FingerprintID,TypeID,Height,Width,User_Entry,Small_Description) VALUES(4842,489,103,110,67,3,N'Ceiling Small #49')</v>
      </c>
    </row>
    <row r="4845" spans="1:9" x14ac:dyDescent="0.3">
      <c r="A4845">
        <v>4843</v>
      </c>
      <c r="B4845">
        <v>489</v>
      </c>
      <c r="C4845">
        <v>103</v>
      </c>
      <c r="D4845">
        <v>131</v>
      </c>
      <c r="E4845">
        <v>74</v>
      </c>
      <c r="F4845">
        <v>3</v>
      </c>
      <c r="G4845" t="s">
        <v>2286</v>
      </c>
      <c r="H4845" t="s">
        <v>7525</v>
      </c>
      <c r="I4845" t="str">
        <f t="shared" si="75"/>
        <v>INSERT INTO [Object](ObjectID,FingerprintID,TypeID,Height,Width,User_Entry,Small_Description) VALUES(4843,489,103,131,74,3,N'Ceiling Small #50')</v>
      </c>
    </row>
    <row r="4846" spans="1:9" x14ac:dyDescent="0.3">
      <c r="A4846">
        <v>4844</v>
      </c>
      <c r="B4846">
        <v>489</v>
      </c>
      <c r="C4846">
        <v>103</v>
      </c>
      <c r="D4846">
        <v>140</v>
      </c>
      <c r="E4846">
        <v>91</v>
      </c>
      <c r="F4846">
        <v>3</v>
      </c>
      <c r="G4846" t="s">
        <v>2286</v>
      </c>
      <c r="H4846" t="s">
        <v>7526</v>
      </c>
      <c r="I4846" t="str">
        <f t="shared" si="75"/>
        <v>INSERT INTO [Object](ObjectID,FingerprintID,TypeID,Height,Width,User_Entry,Small_Description) VALUES(4844,489,103,140,91,3,N'Ceiling Small #51')</v>
      </c>
    </row>
    <row r="4847" spans="1:9" x14ac:dyDescent="0.3">
      <c r="A4847">
        <v>4845</v>
      </c>
      <c r="B4847">
        <v>489</v>
      </c>
      <c r="C4847">
        <v>103</v>
      </c>
      <c r="D4847">
        <v>113</v>
      </c>
      <c r="E4847">
        <v>69</v>
      </c>
      <c r="F4847">
        <v>3</v>
      </c>
      <c r="G4847" t="s">
        <v>2286</v>
      </c>
      <c r="H4847" t="s">
        <v>7527</v>
      </c>
      <c r="I4847" t="str">
        <f t="shared" si="75"/>
        <v>INSERT INTO [Object](ObjectID,FingerprintID,TypeID,Height,Width,User_Entry,Small_Description) VALUES(4845,489,103,113,69,3,N'Ceiling Small #52')</v>
      </c>
    </row>
    <row r="4848" spans="1:9" x14ac:dyDescent="0.3">
      <c r="A4848">
        <v>4846</v>
      </c>
      <c r="B4848">
        <v>489</v>
      </c>
      <c r="C4848">
        <v>110</v>
      </c>
      <c r="D4848">
        <v>84</v>
      </c>
      <c r="E4848">
        <v>133</v>
      </c>
      <c r="F4848">
        <v>3</v>
      </c>
      <c r="G4848" t="s">
        <v>2286</v>
      </c>
      <c r="H4848" t="s">
        <v>7528</v>
      </c>
      <c r="I4848" t="str">
        <f t="shared" si="75"/>
        <v>INSERT INTO [Object](ObjectID,FingerprintID,TypeID,Height,Width,User_Entry,Small_Description) VALUES(4846,489,110,84,133,3,N'Window #1')</v>
      </c>
    </row>
    <row r="4849" spans="1:9" x14ac:dyDescent="0.3">
      <c r="A4849">
        <v>4847</v>
      </c>
      <c r="B4849">
        <v>489</v>
      </c>
      <c r="C4849">
        <v>110</v>
      </c>
      <c r="D4849">
        <v>103</v>
      </c>
      <c r="E4849">
        <v>239</v>
      </c>
      <c r="F4849">
        <v>3</v>
      </c>
      <c r="G4849" t="s">
        <v>2286</v>
      </c>
      <c r="H4849" t="s">
        <v>7529</v>
      </c>
      <c r="I4849" t="str">
        <f t="shared" si="75"/>
        <v>INSERT INTO [Object](ObjectID,FingerprintID,TypeID,Height,Width,User_Entry,Small_Description) VALUES(4847,489,110,103,239,3,N'Window #2')</v>
      </c>
    </row>
    <row r="4850" spans="1:9" x14ac:dyDescent="0.3">
      <c r="A4850">
        <v>4848</v>
      </c>
      <c r="B4850">
        <v>490</v>
      </c>
      <c r="C4850">
        <v>41</v>
      </c>
      <c r="D4850">
        <v>166</v>
      </c>
      <c r="E4850">
        <v>244</v>
      </c>
      <c r="F4850">
        <v>4</v>
      </c>
      <c r="G4850" t="s">
        <v>2290</v>
      </c>
      <c r="H4850" t="s">
        <v>7530</v>
      </c>
      <c r="I4850" t="str">
        <f t="shared" si="75"/>
        <v>INSERT INTO [Object](ObjectID,FingerprintID,TypeID,Height,Width,User_Entry,Small_Description) VALUES(4848,490,41,166,244,4,N'Door #137')</v>
      </c>
    </row>
    <row r="4851" spans="1:9" x14ac:dyDescent="0.3">
      <c r="A4851">
        <v>4849</v>
      </c>
      <c r="B4851">
        <v>490</v>
      </c>
      <c r="C4851">
        <v>41</v>
      </c>
      <c r="D4851">
        <v>162</v>
      </c>
      <c r="E4851">
        <v>217</v>
      </c>
      <c r="F4851">
        <v>4</v>
      </c>
      <c r="G4851" t="s">
        <v>2290</v>
      </c>
      <c r="H4851" t="s">
        <v>7531</v>
      </c>
      <c r="I4851" t="str">
        <f t="shared" si="75"/>
        <v>INSERT INTO [Object](ObjectID,FingerprintID,TypeID,Height,Width,User_Entry,Small_Description) VALUES(4849,490,41,162,217,4,N'Door #138')</v>
      </c>
    </row>
    <row r="4852" spans="1:9" x14ac:dyDescent="0.3">
      <c r="A4852">
        <v>4850</v>
      </c>
      <c r="B4852">
        <v>490</v>
      </c>
      <c r="C4852">
        <v>41</v>
      </c>
      <c r="D4852">
        <v>150</v>
      </c>
      <c r="E4852">
        <v>211</v>
      </c>
      <c r="F4852">
        <v>4</v>
      </c>
      <c r="G4852" t="s">
        <v>2290</v>
      </c>
      <c r="H4852" t="s">
        <v>7532</v>
      </c>
      <c r="I4852" t="str">
        <f t="shared" si="75"/>
        <v>INSERT INTO [Object](ObjectID,FingerprintID,TypeID,Height,Width,User_Entry,Small_Description) VALUES(4850,490,41,150,211,4,N'Door #139')</v>
      </c>
    </row>
    <row r="4853" spans="1:9" x14ac:dyDescent="0.3">
      <c r="A4853">
        <v>4851</v>
      </c>
      <c r="B4853">
        <v>490</v>
      </c>
      <c r="C4853">
        <v>41</v>
      </c>
      <c r="D4853">
        <v>147</v>
      </c>
      <c r="E4853">
        <v>203</v>
      </c>
      <c r="F4853">
        <v>4</v>
      </c>
      <c r="G4853" t="s">
        <v>2290</v>
      </c>
      <c r="H4853" t="s">
        <v>7533</v>
      </c>
      <c r="I4853" t="str">
        <f t="shared" si="75"/>
        <v>INSERT INTO [Object](ObjectID,FingerprintID,TypeID,Height,Width,User_Entry,Small_Description) VALUES(4851,490,41,147,203,4,N'Door #140')</v>
      </c>
    </row>
    <row r="4854" spans="1:9" x14ac:dyDescent="0.3">
      <c r="A4854">
        <v>4852</v>
      </c>
      <c r="B4854">
        <v>490</v>
      </c>
      <c r="C4854">
        <v>41</v>
      </c>
      <c r="D4854">
        <v>149</v>
      </c>
      <c r="E4854">
        <v>199</v>
      </c>
      <c r="F4854">
        <v>4</v>
      </c>
      <c r="G4854" t="s">
        <v>2290</v>
      </c>
      <c r="H4854" t="s">
        <v>7534</v>
      </c>
      <c r="I4854" t="str">
        <f t="shared" si="75"/>
        <v>INSERT INTO [Object](ObjectID,FingerprintID,TypeID,Height,Width,User_Entry,Small_Description) VALUES(4852,490,41,149,199,4,N'Door #141')</v>
      </c>
    </row>
    <row r="4855" spans="1:9" x14ac:dyDescent="0.3">
      <c r="A4855">
        <v>4853</v>
      </c>
      <c r="B4855">
        <v>490</v>
      </c>
      <c r="C4855">
        <v>41</v>
      </c>
      <c r="D4855">
        <v>145</v>
      </c>
      <c r="E4855">
        <v>192</v>
      </c>
      <c r="F4855">
        <v>4</v>
      </c>
      <c r="G4855" t="s">
        <v>2290</v>
      </c>
      <c r="H4855" t="s">
        <v>7535</v>
      </c>
      <c r="I4855" t="str">
        <f t="shared" si="75"/>
        <v>INSERT INTO [Object](ObjectID,FingerprintID,TypeID,Height,Width,User_Entry,Small_Description) VALUES(4853,490,41,145,192,4,N'Door #142')</v>
      </c>
    </row>
    <row r="4856" spans="1:9" x14ac:dyDescent="0.3">
      <c r="A4856">
        <v>4854</v>
      </c>
      <c r="B4856">
        <v>490</v>
      </c>
      <c r="C4856">
        <v>41</v>
      </c>
      <c r="D4856">
        <v>150</v>
      </c>
      <c r="E4856">
        <v>193</v>
      </c>
      <c r="F4856">
        <v>4</v>
      </c>
      <c r="G4856" t="s">
        <v>2290</v>
      </c>
      <c r="H4856" t="s">
        <v>7536</v>
      </c>
      <c r="I4856" t="str">
        <f t="shared" si="75"/>
        <v>INSERT INTO [Object](ObjectID,FingerprintID,TypeID,Height,Width,User_Entry,Small_Description) VALUES(4854,490,41,150,193,4,N'Door #143')</v>
      </c>
    </row>
    <row r="4857" spans="1:9" x14ac:dyDescent="0.3">
      <c r="A4857">
        <v>4855</v>
      </c>
      <c r="B4857">
        <v>490</v>
      </c>
      <c r="C4857">
        <v>41</v>
      </c>
      <c r="D4857">
        <v>138</v>
      </c>
      <c r="E4857">
        <v>200</v>
      </c>
      <c r="F4857">
        <v>4</v>
      </c>
      <c r="G4857" t="s">
        <v>2290</v>
      </c>
      <c r="H4857" t="s">
        <v>7537</v>
      </c>
      <c r="I4857" t="str">
        <f t="shared" si="75"/>
        <v>INSERT INTO [Object](ObjectID,FingerprintID,TypeID,Height,Width,User_Entry,Small_Description) VALUES(4855,490,41,138,200,4,N'Door #144')</v>
      </c>
    </row>
    <row r="4858" spans="1:9" x14ac:dyDescent="0.3">
      <c r="A4858">
        <v>4856</v>
      </c>
      <c r="B4858">
        <v>490</v>
      </c>
      <c r="C4858">
        <v>41</v>
      </c>
      <c r="D4858">
        <v>144</v>
      </c>
      <c r="E4858">
        <v>203</v>
      </c>
      <c r="F4858">
        <v>4</v>
      </c>
      <c r="G4858" t="s">
        <v>2290</v>
      </c>
      <c r="H4858" t="s">
        <v>7538</v>
      </c>
      <c r="I4858" t="str">
        <f t="shared" si="75"/>
        <v>INSERT INTO [Object](ObjectID,FingerprintID,TypeID,Height,Width,User_Entry,Small_Description) VALUES(4856,490,41,144,203,4,N'Door #145')</v>
      </c>
    </row>
    <row r="4859" spans="1:9" x14ac:dyDescent="0.3">
      <c r="A4859">
        <v>4857</v>
      </c>
      <c r="B4859">
        <v>490</v>
      </c>
      <c r="C4859">
        <v>41</v>
      </c>
      <c r="D4859">
        <v>130</v>
      </c>
      <c r="E4859">
        <v>216</v>
      </c>
      <c r="F4859">
        <v>4</v>
      </c>
      <c r="G4859" t="s">
        <v>2290</v>
      </c>
      <c r="H4859" t="s">
        <v>7539</v>
      </c>
      <c r="I4859" t="str">
        <f t="shared" si="75"/>
        <v>INSERT INTO [Object](ObjectID,FingerprintID,TypeID,Height,Width,User_Entry,Small_Description) VALUES(4857,490,41,130,216,4,N'Door #146')</v>
      </c>
    </row>
    <row r="4860" spans="1:9" x14ac:dyDescent="0.3">
      <c r="A4860">
        <v>4858</v>
      </c>
      <c r="B4860">
        <v>490</v>
      </c>
      <c r="C4860">
        <v>100</v>
      </c>
      <c r="D4860">
        <v>139</v>
      </c>
      <c r="E4860">
        <v>229</v>
      </c>
      <c r="F4860">
        <v>4</v>
      </c>
      <c r="G4860" t="s">
        <v>2290</v>
      </c>
      <c r="H4860" t="s">
        <v>7540</v>
      </c>
      <c r="I4860" t="str">
        <f t="shared" si="75"/>
        <v>INSERT INTO [Object](ObjectID,FingerprintID,TypeID,Height,Width,User_Entry,Small_Description) VALUES(4858,490,100,139,229,4,N'Trash Can #546')</v>
      </c>
    </row>
    <row r="4861" spans="1:9" x14ac:dyDescent="0.3">
      <c r="A4861">
        <v>4859</v>
      </c>
      <c r="B4861">
        <v>490</v>
      </c>
      <c r="C4861">
        <v>100</v>
      </c>
      <c r="D4861">
        <v>186</v>
      </c>
      <c r="E4861">
        <v>266</v>
      </c>
      <c r="F4861">
        <v>4</v>
      </c>
      <c r="G4861" t="s">
        <v>2290</v>
      </c>
      <c r="H4861" t="s">
        <v>7541</v>
      </c>
      <c r="I4861" t="str">
        <f t="shared" si="75"/>
        <v>INSERT INTO [Object](ObjectID,FingerprintID,TypeID,Height,Width,User_Entry,Small_Description) VALUES(4859,490,100,186,266,4,N'Trash Can #547')</v>
      </c>
    </row>
    <row r="4862" spans="1:9" x14ac:dyDescent="0.3">
      <c r="A4862">
        <v>4860</v>
      </c>
      <c r="B4862">
        <v>490</v>
      </c>
      <c r="C4862">
        <v>100</v>
      </c>
      <c r="D4862">
        <v>183</v>
      </c>
      <c r="E4862">
        <v>272</v>
      </c>
      <c r="F4862">
        <v>4</v>
      </c>
      <c r="G4862" t="s">
        <v>2290</v>
      </c>
      <c r="H4862" t="s">
        <v>7542</v>
      </c>
      <c r="I4862" t="str">
        <f t="shared" si="75"/>
        <v>INSERT INTO [Object](ObjectID,FingerprintID,TypeID,Height,Width,User_Entry,Small_Description) VALUES(4860,490,100,183,272,4,N'Trash Can #548')</v>
      </c>
    </row>
    <row r="4863" spans="1:9" x14ac:dyDescent="0.3">
      <c r="A4863">
        <v>4861</v>
      </c>
      <c r="B4863">
        <v>490</v>
      </c>
      <c r="C4863">
        <v>100</v>
      </c>
      <c r="D4863">
        <v>175</v>
      </c>
      <c r="E4863">
        <v>279</v>
      </c>
      <c r="F4863">
        <v>4</v>
      </c>
      <c r="G4863" t="s">
        <v>2290</v>
      </c>
      <c r="H4863" t="s">
        <v>7543</v>
      </c>
      <c r="I4863" t="str">
        <f t="shared" si="75"/>
        <v>INSERT INTO [Object](ObjectID,FingerprintID,TypeID,Height,Width,User_Entry,Small_Description) VALUES(4861,490,100,175,279,4,N'Trash Can #549')</v>
      </c>
    </row>
    <row r="4864" spans="1:9" x14ac:dyDescent="0.3">
      <c r="A4864">
        <v>4862</v>
      </c>
      <c r="B4864">
        <v>490</v>
      </c>
      <c r="C4864">
        <v>100</v>
      </c>
      <c r="D4864">
        <v>163</v>
      </c>
      <c r="E4864">
        <v>287</v>
      </c>
      <c r="F4864">
        <v>4</v>
      </c>
      <c r="G4864" t="s">
        <v>2290</v>
      </c>
      <c r="H4864" t="s">
        <v>7544</v>
      </c>
      <c r="I4864" t="str">
        <f t="shared" si="75"/>
        <v>INSERT INTO [Object](ObjectID,FingerprintID,TypeID,Height,Width,User_Entry,Small_Description) VALUES(4862,490,100,163,287,4,N'Trash Can #550')</v>
      </c>
    </row>
    <row r="4865" spans="1:9" x14ac:dyDescent="0.3">
      <c r="A4865">
        <v>4863</v>
      </c>
      <c r="B4865">
        <v>490</v>
      </c>
      <c r="C4865">
        <v>100</v>
      </c>
      <c r="D4865">
        <v>150</v>
      </c>
      <c r="E4865">
        <v>290</v>
      </c>
      <c r="F4865">
        <v>4</v>
      </c>
      <c r="G4865" t="s">
        <v>2290</v>
      </c>
      <c r="H4865" t="s">
        <v>7545</v>
      </c>
      <c r="I4865" t="str">
        <f t="shared" si="75"/>
        <v>INSERT INTO [Object](ObjectID,FingerprintID,TypeID,Height,Width,User_Entry,Small_Description) VALUES(4863,490,100,150,290,4,N'Trash Can #551')</v>
      </c>
    </row>
    <row r="4866" spans="1:9" x14ac:dyDescent="0.3">
      <c r="A4866">
        <v>4864</v>
      </c>
      <c r="B4866">
        <v>490</v>
      </c>
      <c r="C4866">
        <v>100</v>
      </c>
      <c r="D4866">
        <v>148</v>
      </c>
      <c r="E4866">
        <v>284</v>
      </c>
      <c r="F4866">
        <v>4</v>
      </c>
      <c r="G4866" t="s">
        <v>2290</v>
      </c>
      <c r="H4866" t="s">
        <v>7546</v>
      </c>
      <c r="I4866" t="str">
        <f t="shared" si="75"/>
        <v>INSERT INTO [Object](ObjectID,FingerprintID,TypeID,Height,Width,User_Entry,Small_Description) VALUES(4864,490,100,148,284,4,N'Trash Can #552')</v>
      </c>
    </row>
    <row r="4867" spans="1:9" x14ac:dyDescent="0.3">
      <c r="A4867">
        <v>4865</v>
      </c>
      <c r="B4867">
        <v>490</v>
      </c>
      <c r="C4867">
        <v>100</v>
      </c>
      <c r="D4867">
        <v>155</v>
      </c>
      <c r="E4867">
        <v>272</v>
      </c>
      <c r="F4867">
        <v>4</v>
      </c>
      <c r="G4867" t="s">
        <v>2290</v>
      </c>
      <c r="H4867" t="s">
        <v>7547</v>
      </c>
      <c r="I4867" t="str">
        <f t="shared" si="75"/>
        <v>INSERT INTO [Object](ObjectID,FingerprintID,TypeID,Height,Width,User_Entry,Small_Description) VALUES(4865,490,100,155,272,4,N'Trash Can #553')</v>
      </c>
    </row>
    <row r="4868" spans="1:9" x14ac:dyDescent="0.3">
      <c r="A4868">
        <v>4866</v>
      </c>
      <c r="B4868">
        <v>490</v>
      </c>
      <c r="C4868">
        <v>100</v>
      </c>
      <c r="D4868">
        <v>161</v>
      </c>
      <c r="E4868">
        <v>266</v>
      </c>
      <c r="F4868">
        <v>4</v>
      </c>
      <c r="G4868" t="s">
        <v>2290</v>
      </c>
      <c r="H4868" t="s">
        <v>7548</v>
      </c>
      <c r="I4868" t="str">
        <f t="shared" ref="I4868:I4931" si="76">"INSERT INTO [Object](ObjectID,FingerprintID,TypeID,Height,Width,User_Entry,Small_Description) VALUES("&amp;A4868&amp;","&amp;B4868&amp;","&amp;C4868&amp;","&amp;D4868&amp;","&amp;E4868&amp;","&amp;F4868&amp;",N'"&amp;H4868&amp;"')"</f>
        <v>INSERT INTO [Object](ObjectID,FingerprintID,TypeID,Height,Width,User_Entry,Small_Description) VALUES(4866,490,100,161,266,4,N'Trash Can #554')</v>
      </c>
    </row>
    <row r="4869" spans="1:9" x14ac:dyDescent="0.3">
      <c r="A4869">
        <v>4867</v>
      </c>
      <c r="B4869">
        <v>490</v>
      </c>
      <c r="C4869">
        <v>100</v>
      </c>
      <c r="D4869">
        <v>159</v>
      </c>
      <c r="E4869">
        <v>261</v>
      </c>
      <c r="F4869">
        <v>4</v>
      </c>
      <c r="G4869" t="s">
        <v>2290</v>
      </c>
      <c r="H4869" t="s">
        <v>7549</v>
      </c>
      <c r="I4869" t="str">
        <f t="shared" si="76"/>
        <v>INSERT INTO [Object](ObjectID,FingerprintID,TypeID,Height,Width,User_Entry,Small_Description) VALUES(4867,490,100,159,261,4,N'Trash Can #555')</v>
      </c>
    </row>
    <row r="4870" spans="1:9" x14ac:dyDescent="0.3">
      <c r="A4870">
        <v>4868</v>
      </c>
      <c r="B4870">
        <v>490</v>
      </c>
      <c r="C4870">
        <v>103</v>
      </c>
      <c r="D4870">
        <v>108</v>
      </c>
      <c r="E4870">
        <v>77</v>
      </c>
      <c r="F4870">
        <v>4</v>
      </c>
      <c r="G4870" t="s">
        <v>2290</v>
      </c>
      <c r="H4870" t="s">
        <v>7550</v>
      </c>
      <c r="I4870" t="str">
        <f t="shared" si="76"/>
        <v>INSERT INTO [Object](ObjectID,FingerprintID,TypeID,Height,Width,User_Entry,Small_Description) VALUES(4868,490,103,108,77,4,N'Ceiling Small #53')</v>
      </c>
    </row>
    <row r="4871" spans="1:9" x14ac:dyDescent="0.3">
      <c r="A4871">
        <v>4869</v>
      </c>
      <c r="B4871">
        <v>490</v>
      </c>
      <c r="C4871">
        <v>103</v>
      </c>
      <c r="D4871">
        <v>155</v>
      </c>
      <c r="E4871">
        <v>69</v>
      </c>
      <c r="F4871">
        <v>4</v>
      </c>
      <c r="G4871" t="s">
        <v>2290</v>
      </c>
      <c r="H4871" t="s">
        <v>7551</v>
      </c>
      <c r="I4871" t="str">
        <f t="shared" si="76"/>
        <v>INSERT INTO [Object](ObjectID,FingerprintID,TypeID,Height,Width,User_Entry,Small_Description) VALUES(4869,490,103,155,69,4,N'Ceiling Small #54')</v>
      </c>
    </row>
    <row r="4872" spans="1:9" x14ac:dyDescent="0.3">
      <c r="A4872">
        <v>4870</v>
      </c>
      <c r="B4872">
        <v>490</v>
      </c>
      <c r="C4872">
        <v>124</v>
      </c>
      <c r="D4872">
        <v>61</v>
      </c>
      <c r="E4872">
        <v>64</v>
      </c>
      <c r="F4872">
        <v>4</v>
      </c>
      <c r="G4872" t="s">
        <v>2290</v>
      </c>
      <c r="H4872" t="s">
        <v>7552</v>
      </c>
      <c r="I4872" t="str">
        <f t="shared" si="76"/>
        <v>INSERT INTO [Object](ObjectID,FingerprintID,TypeID,Height,Width,User_Entry,Small_Description) VALUES(4870,490,124,61,64,4,N'Sign Names #137')</v>
      </c>
    </row>
    <row r="4873" spans="1:9" x14ac:dyDescent="0.3">
      <c r="A4873">
        <v>4871</v>
      </c>
      <c r="B4873">
        <v>490</v>
      </c>
      <c r="C4873">
        <v>124</v>
      </c>
      <c r="D4873">
        <v>52</v>
      </c>
      <c r="E4873">
        <v>62</v>
      </c>
      <c r="F4873">
        <v>4</v>
      </c>
      <c r="G4873" t="s">
        <v>2290</v>
      </c>
      <c r="H4873" t="s">
        <v>7553</v>
      </c>
      <c r="I4873" t="str">
        <f t="shared" si="76"/>
        <v>INSERT INTO [Object](ObjectID,FingerprintID,TypeID,Height,Width,User_Entry,Small_Description) VALUES(4871,490,124,52,62,4,N'Sign Names #138')</v>
      </c>
    </row>
    <row r="4874" spans="1:9" x14ac:dyDescent="0.3">
      <c r="A4874">
        <v>4872</v>
      </c>
      <c r="B4874">
        <v>490</v>
      </c>
      <c r="C4874">
        <v>124</v>
      </c>
      <c r="D4874">
        <v>51</v>
      </c>
      <c r="E4874">
        <v>53</v>
      </c>
      <c r="F4874">
        <v>4</v>
      </c>
      <c r="G4874" t="s">
        <v>2290</v>
      </c>
      <c r="H4874" t="s">
        <v>7554</v>
      </c>
      <c r="I4874" t="str">
        <f t="shared" si="76"/>
        <v>INSERT INTO [Object](ObjectID,FingerprintID,TypeID,Height,Width,User_Entry,Small_Description) VALUES(4872,490,124,51,53,4,N'Sign Names #139')</v>
      </c>
    </row>
    <row r="4875" spans="1:9" x14ac:dyDescent="0.3">
      <c r="A4875">
        <v>4873</v>
      </c>
      <c r="B4875">
        <v>490</v>
      </c>
      <c r="C4875">
        <v>125</v>
      </c>
      <c r="D4875">
        <v>85</v>
      </c>
      <c r="E4875">
        <v>62</v>
      </c>
      <c r="F4875">
        <v>4</v>
      </c>
      <c r="G4875" t="s">
        <v>2290</v>
      </c>
      <c r="H4875" t="s">
        <v>7555</v>
      </c>
      <c r="I4875" t="str">
        <f t="shared" si="76"/>
        <v>INSERT INTO [Object](ObjectID,FingerprintID,TypeID,Height,Width,User_Entry,Small_Description) VALUES(4873,490,125,85,62,4,N'Sign Exit #88')</v>
      </c>
    </row>
    <row r="4876" spans="1:9" x14ac:dyDescent="0.3">
      <c r="A4876">
        <v>4874</v>
      </c>
      <c r="B4876">
        <v>490</v>
      </c>
      <c r="C4876">
        <v>125</v>
      </c>
      <c r="D4876">
        <v>83</v>
      </c>
      <c r="E4876">
        <v>57</v>
      </c>
      <c r="F4876">
        <v>4</v>
      </c>
      <c r="G4876" t="s">
        <v>2290</v>
      </c>
      <c r="H4876" t="s">
        <v>7556</v>
      </c>
      <c r="I4876" t="str">
        <f t="shared" si="76"/>
        <v>INSERT INTO [Object](ObjectID,FingerprintID,TypeID,Height,Width,User_Entry,Small_Description) VALUES(4874,490,125,83,57,4,N'Sign Exit #89')</v>
      </c>
    </row>
    <row r="4877" spans="1:9" x14ac:dyDescent="0.3">
      <c r="A4877">
        <v>4875</v>
      </c>
      <c r="B4877">
        <v>490</v>
      </c>
      <c r="C4877">
        <v>125</v>
      </c>
      <c r="D4877">
        <v>80</v>
      </c>
      <c r="E4877">
        <v>55</v>
      </c>
      <c r="F4877">
        <v>4</v>
      </c>
      <c r="G4877" t="s">
        <v>2290</v>
      </c>
      <c r="H4877" t="s">
        <v>7557</v>
      </c>
      <c r="I4877" t="str">
        <f t="shared" si="76"/>
        <v>INSERT INTO [Object](ObjectID,FingerprintID,TypeID,Height,Width,User_Entry,Small_Description) VALUES(4875,490,125,80,55,4,N'Sign Exit #90')</v>
      </c>
    </row>
    <row r="4878" spans="1:9" x14ac:dyDescent="0.3">
      <c r="A4878">
        <v>4876</v>
      </c>
      <c r="B4878">
        <v>490</v>
      </c>
      <c r="C4878">
        <v>125</v>
      </c>
      <c r="D4878">
        <v>80</v>
      </c>
      <c r="E4878">
        <v>62</v>
      </c>
      <c r="F4878">
        <v>4</v>
      </c>
      <c r="G4878" t="s">
        <v>2290</v>
      </c>
      <c r="H4878" t="s">
        <v>7558</v>
      </c>
      <c r="I4878" t="str">
        <f t="shared" si="76"/>
        <v>INSERT INTO [Object](ObjectID,FingerprintID,TypeID,Height,Width,User_Entry,Small_Description) VALUES(4876,490,125,80,62,4,N'Sign Exit #91')</v>
      </c>
    </row>
    <row r="4879" spans="1:9" x14ac:dyDescent="0.3">
      <c r="A4879">
        <v>4877</v>
      </c>
      <c r="B4879">
        <v>490</v>
      </c>
      <c r="C4879">
        <v>125</v>
      </c>
      <c r="D4879">
        <v>79</v>
      </c>
      <c r="E4879">
        <v>54</v>
      </c>
      <c r="F4879">
        <v>4</v>
      </c>
      <c r="G4879" t="s">
        <v>2290</v>
      </c>
      <c r="H4879" t="s">
        <v>7559</v>
      </c>
      <c r="I4879" t="str">
        <f t="shared" si="76"/>
        <v>INSERT INTO [Object](ObjectID,FingerprintID,TypeID,Height,Width,User_Entry,Small_Description) VALUES(4877,490,125,79,54,4,N'Sign Exit #92')</v>
      </c>
    </row>
    <row r="4880" spans="1:9" x14ac:dyDescent="0.3">
      <c r="A4880">
        <v>4878</v>
      </c>
      <c r="B4880">
        <v>490</v>
      </c>
      <c r="C4880">
        <v>125</v>
      </c>
      <c r="D4880">
        <v>81</v>
      </c>
      <c r="E4880">
        <v>55</v>
      </c>
      <c r="F4880">
        <v>4</v>
      </c>
      <c r="G4880" t="s">
        <v>2290</v>
      </c>
      <c r="H4880" t="s">
        <v>7560</v>
      </c>
      <c r="I4880" t="str">
        <f t="shared" si="76"/>
        <v>INSERT INTO [Object](ObjectID,FingerprintID,TypeID,Height,Width,User_Entry,Small_Description) VALUES(4878,490,125,81,55,4,N'Sign Exit #93')</v>
      </c>
    </row>
    <row r="4881" spans="1:9" x14ac:dyDescent="0.3">
      <c r="A4881">
        <v>4879</v>
      </c>
      <c r="B4881">
        <v>490</v>
      </c>
      <c r="C4881">
        <v>125</v>
      </c>
      <c r="D4881">
        <v>78</v>
      </c>
      <c r="E4881">
        <v>60</v>
      </c>
      <c r="F4881">
        <v>4</v>
      </c>
      <c r="G4881" t="s">
        <v>2290</v>
      </c>
      <c r="H4881" t="s">
        <v>7561</v>
      </c>
      <c r="I4881" t="str">
        <f t="shared" si="76"/>
        <v>INSERT INTO [Object](ObjectID,FingerprintID,TypeID,Height,Width,User_Entry,Small_Description) VALUES(4879,490,125,78,60,4,N'Sign Exit #94')</v>
      </c>
    </row>
    <row r="4882" spans="1:9" x14ac:dyDescent="0.3">
      <c r="A4882">
        <v>4880</v>
      </c>
      <c r="B4882">
        <v>490</v>
      </c>
      <c r="C4882">
        <v>125</v>
      </c>
      <c r="D4882">
        <v>70</v>
      </c>
      <c r="E4882">
        <v>55</v>
      </c>
      <c r="F4882">
        <v>4</v>
      </c>
      <c r="G4882" t="s">
        <v>2290</v>
      </c>
      <c r="H4882" t="s">
        <v>7562</v>
      </c>
      <c r="I4882" t="str">
        <f t="shared" si="76"/>
        <v>INSERT INTO [Object](ObjectID,FingerprintID,TypeID,Height,Width,User_Entry,Small_Description) VALUES(4880,490,125,70,55,4,N'Sign Exit #95')</v>
      </c>
    </row>
    <row r="4883" spans="1:9" x14ac:dyDescent="0.3">
      <c r="A4883">
        <v>4881</v>
      </c>
      <c r="B4883">
        <v>490</v>
      </c>
      <c r="C4883">
        <v>125</v>
      </c>
      <c r="D4883">
        <v>74</v>
      </c>
      <c r="E4883">
        <v>61</v>
      </c>
      <c r="F4883">
        <v>4</v>
      </c>
      <c r="G4883" t="s">
        <v>2290</v>
      </c>
      <c r="H4883" t="s">
        <v>7563</v>
      </c>
      <c r="I4883" t="str">
        <f t="shared" si="76"/>
        <v>INSERT INTO [Object](ObjectID,FingerprintID,TypeID,Height,Width,User_Entry,Small_Description) VALUES(4881,490,125,74,61,4,N'Sign Exit #96')</v>
      </c>
    </row>
    <row r="4884" spans="1:9" x14ac:dyDescent="0.3">
      <c r="A4884">
        <v>4882</v>
      </c>
      <c r="B4884">
        <v>491</v>
      </c>
      <c r="C4884">
        <v>23</v>
      </c>
      <c r="D4884">
        <v>56</v>
      </c>
      <c r="E4884">
        <v>54</v>
      </c>
      <c r="F4884">
        <v>5</v>
      </c>
      <c r="G4884" t="s">
        <v>2294</v>
      </c>
      <c r="H4884" t="s">
        <v>7564</v>
      </c>
      <c r="I4884" t="str">
        <f t="shared" si="76"/>
        <v>INSERT INTO [Object](ObjectID,FingerprintID,TypeID,Height,Width,User_Entry,Small_Description) VALUES(4882,491,23,56,54,5,N'Restaurant Chair #23')</v>
      </c>
    </row>
    <row r="4885" spans="1:9" x14ac:dyDescent="0.3">
      <c r="A4885">
        <v>4883</v>
      </c>
      <c r="B4885">
        <v>491</v>
      </c>
      <c r="C4885">
        <v>41</v>
      </c>
      <c r="D4885">
        <v>162</v>
      </c>
      <c r="E4885">
        <v>218</v>
      </c>
      <c r="F4885">
        <v>5</v>
      </c>
      <c r="G4885" t="s">
        <v>2294</v>
      </c>
      <c r="H4885" t="s">
        <v>7565</v>
      </c>
      <c r="I4885" t="str">
        <f t="shared" si="76"/>
        <v>INSERT INTO [Object](ObjectID,FingerprintID,TypeID,Height,Width,User_Entry,Small_Description) VALUES(4883,491,41,162,218,5,N'Door #147')</v>
      </c>
    </row>
    <row r="4886" spans="1:9" x14ac:dyDescent="0.3">
      <c r="A4886">
        <v>4884</v>
      </c>
      <c r="B4886">
        <v>491</v>
      </c>
      <c r="C4886">
        <v>41</v>
      </c>
      <c r="D4886">
        <v>160</v>
      </c>
      <c r="E4886">
        <v>214</v>
      </c>
      <c r="F4886">
        <v>5</v>
      </c>
      <c r="G4886" t="s">
        <v>2294</v>
      </c>
      <c r="H4886" t="s">
        <v>7566</v>
      </c>
      <c r="I4886" t="str">
        <f t="shared" si="76"/>
        <v>INSERT INTO [Object](ObjectID,FingerprintID,TypeID,Height,Width,User_Entry,Small_Description) VALUES(4884,491,41,160,214,5,N'Door #148')</v>
      </c>
    </row>
    <row r="4887" spans="1:9" x14ac:dyDescent="0.3">
      <c r="A4887">
        <v>4885</v>
      </c>
      <c r="B4887">
        <v>491</v>
      </c>
      <c r="C4887">
        <v>41</v>
      </c>
      <c r="D4887">
        <v>162</v>
      </c>
      <c r="E4887">
        <v>210</v>
      </c>
      <c r="F4887">
        <v>5</v>
      </c>
      <c r="G4887" t="s">
        <v>2294</v>
      </c>
      <c r="H4887" t="s">
        <v>7567</v>
      </c>
      <c r="I4887" t="str">
        <f t="shared" si="76"/>
        <v>INSERT INTO [Object](ObjectID,FingerprintID,TypeID,Height,Width,User_Entry,Small_Description) VALUES(4885,491,41,162,210,5,N'Door #149')</v>
      </c>
    </row>
    <row r="4888" spans="1:9" x14ac:dyDescent="0.3">
      <c r="A4888">
        <v>4886</v>
      </c>
      <c r="B4888">
        <v>491</v>
      </c>
      <c r="C4888">
        <v>41</v>
      </c>
      <c r="D4888">
        <v>163</v>
      </c>
      <c r="E4888">
        <v>203</v>
      </c>
      <c r="F4888">
        <v>5</v>
      </c>
      <c r="G4888" t="s">
        <v>2294</v>
      </c>
      <c r="H4888" t="s">
        <v>7568</v>
      </c>
      <c r="I4888" t="str">
        <f t="shared" si="76"/>
        <v>INSERT INTO [Object](ObjectID,FingerprintID,TypeID,Height,Width,User_Entry,Small_Description) VALUES(4886,491,41,163,203,5,N'Door #150')</v>
      </c>
    </row>
    <row r="4889" spans="1:9" x14ac:dyDescent="0.3">
      <c r="A4889">
        <v>4887</v>
      </c>
      <c r="B4889">
        <v>491</v>
      </c>
      <c r="C4889">
        <v>41</v>
      </c>
      <c r="D4889">
        <v>156</v>
      </c>
      <c r="E4889">
        <v>204</v>
      </c>
      <c r="F4889">
        <v>5</v>
      </c>
      <c r="G4889" t="s">
        <v>2294</v>
      </c>
      <c r="H4889" t="s">
        <v>7569</v>
      </c>
      <c r="I4889" t="str">
        <f t="shared" si="76"/>
        <v>INSERT INTO [Object](ObjectID,FingerprintID,TypeID,Height,Width,User_Entry,Small_Description) VALUES(4887,491,41,156,204,5,N'Door #151')</v>
      </c>
    </row>
    <row r="4890" spans="1:9" x14ac:dyDescent="0.3">
      <c r="A4890">
        <v>4888</v>
      </c>
      <c r="B4890">
        <v>491</v>
      </c>
      <c r="C4890">
        <v>41</v>
      </c>
      <c r="D4890">
        <v>157</v>
      </c>
      <c r="E4890">
        <v>205</v>
      </c>
      <c r="F4890">
        <v>5</v>
      </c>
      <c r="G4890" t="s">
        <v>2294</v>
      </c>
      <c r="H4890" t="s">
        <v>7570</v>
      </c>
      <c r="I4890" t="str">
        <f t="shared" si="76"/>
        <v>INSERT INTO [Object](ObjectID,FingerprintID,TypeID,Height,Width,User_Entry,Small_Description) VALUES(4888,491,41,157,205,5,N'Door #152')</v>
      </c>
    </row>
    <row r="4891" spans="1:9" x14ac:dyDescent="0.3">
      <c r="A4891">
        <v>4889</v>
      </c>
      <c r="B4891">
        <v>491</v>
      </c>
      <c r="C4891">
        <v>41</v>
      </c>
      <c r="D4891">
        <v>162</v>
      </c>
      <c r="E4891">
        <v>206</v>
      </c>
      <c r="F4891">
        <v>5</v>
      </c>
      <c r="G4891" t="s">
        <v>2294</v>
      </c>
      <c r="H4891" t="s">
        <v>7571</v>
      </c>
      <c r="I4891" t="str">
        <f t="shared" si="76"/>
        <v>INSERT INTO [Object](ObjectID,FingerprintID,TypeID,Height,Width,User_Entry,Small_Description) VALUES(4889,491,41,162,206,5,N'Door #153')</v>
      </c>
    </row>
    <row r="4892" spans="1:9" x14ac:dyDescent="0.3">
      <c r="A4892">
        <v>4890</v>
      </c>
      <c r="B4892">
        <v>491</v>
      </c>
      <c r="C4892">
        <v>41</v>
      </c>
      <c r="D4892">
        <v>155</v>
      </c>
      <c r="E4892">
        <v>203</v>
      </c>
      <c r="F4892">
        <v>5</v>
      </c>
      <c r="G4892" t="s">
        <v>2294</v>
      </c>
      <c r="H4892" t="s">
        <v>7572</v>
      </c>
      <c r="I4892" t="str">
        <f t="shared" si="76"/>
        <v>INSERT INTO [Object](ObjectID,FingerprintID,TypeID,Height,Width,User_Entry,Small_Description) VALUES(4890,491,41,155,203,5,N'Door #154')</v>
      </c>
    </row>
    <row r="4893" spans="1:9" x14ac:dyDescent="0.3">
      <c r="A4893">
        <v>4891</v>
      </c>
      <c r="B4893">
        <v>491</v>
      </c>
      <c r="C4893">
        <v>41</v>
      </c>
      <c r="D4893">
        <v>155</v>
      </c>
      <c r="E4893">
        <v>208</v>
      </c>
      <c r="F4893">
        <v>5</v>
      </c>
      <c r="G4893" t="s">
        <v>2294</v>
      </c>
      <c r="H4893" t="s">
        <v>7573</v>
      </c>
      <c r="I4893" t="str">
        <f t="shared" si="76"/>
        <v>INSERT INTO [Object](ObjectID,FingerprintID,TypeID,Height,Width,User_Entry,Small_Description) VALUES(4891,491,41,155,208,5,N'Door #155')</v>
      </c>
    </row>
    <row r="4894" spans="1:9" x14ac:dyDescent="0.3">
      <c r="A4894">
        <v>4892</v>
      </c>
      <c r="B4894">
        <v>491</v>
      </c>
      <c r="C4894">
        <v>41</v>
      </c>
      <c r="D4894">
        <v>104</v>
      </c>
      <c r="E4894">
        <v>331</v>
      </c>
      <c r="F4894">
        <v>5</v>
      </c>
      <c r="G4894" t="s">
        <v>2294</v>
      </c>
      <c r="H4894" t="s">
        <v>7574</v>
      </c>
      <c r="I4894" t="str">
        <f t="shared" si="76"/>
        <v>INSERT INTO [Object](ObjectID,FingerprintID,TypeID,Height,Width,User_Entry,Small_Description) VALUES(4892,491,41,104,331,5,N'Door #156')</v>
      </c>
    </row>
    <row r="4895" spans="1:9" x14ac:dyDescent="0.3">
      <c r="A4895">
        <v>4893</v>
      </c>
      <c r="B4895">
        <v>491</v>
      </c>
      <c r="C4895">
        <v>41</v>
      </c>
      <c r="D4895">
        <v>150</v>
      </c>
      <c r="E4895">
        <v>204</v>
      </c>
      <c r="F4895">
        <v>5</v>
      </c>
      <c r="G4895" t="s">
        <v>2294</v>
      </c>
      <c r="H4895" t="s">
        <v>7575</v>
      </c>
      <c r="I4895" t="str">
        <f t="shared" si="76"/>
        <v>INSERT INTO [Object](ObjectID,FingerprintID,TypeID,Height,Width,User_Entry,Small_Description) VALUES(4893,491,41,150,204,5,N'Door #157')</v>
      </c>
    </row>
    <row r="4896" spans="1:9" x14ac:dyDescent="0.3">
      <c r="A4896">
        <v>4894</v>
      </c>
      <c r="B4896">
        <v>491</v>
      </c>
      <c r="C4896">
        <v>41</v>
      </c>
      <c r="D4896">
        <v>159</v>
      </c>
      <c r="E4896">
        <v>210</v>
      </c>
      <c r="F4896">
        <v>5</v>
      </c>
      <c r="G4896" t="s">
        <v>2294</v>
      </c>
      <c r="H4896" t="s">
        <v>7576</v>
      </c>
      <c r="I4896" t="str">
        <f t="shared" si="76"/>
        <v>INSERT INTO [Object](ObjectID,FingerprintID,TypeID,Height,Width,User_Entry,Small_Description) VALUES(4894,491,41,159,210,5,N'Door #158')</v>
      </c>
    </row>
    <row r="4897" spans="1:9" x14ac:dyDescent="0.3">
      <c r="A4897">
        <v>4895</v>
      </c>
      <c r="B4897">
        <v>491</v>
      </c>
      <c r="C4897">
        <v>100</v>
      </c>
      <c r="D4897">
        <v>66</v>
      </c>
      <c r="E4897">
        <v>291</v>
      </c>
      <c r="F4897">
        <v>5</v>
      </c>
      <c r="G4897" t="s">
        <v>2294</v>
      </c>
      <c r="H4897" t="s">
        <v>7577</v>
      </c>
      <c r="I4897" t="str">
        <f t="shared" si="76"/>
        <v>INSERT INTO [Object](ObjectID,FingerprintID,TypeID,Height,Width,User_Entry,Small_Description) VALUES(4895,491,100,66,291,5,N'Trash Can #556')</v>
      </c>
    </row>
    <row r="4898" spans="1:9" x14ac:dyDescent="0.3">
      <c r="A4898">
        <v>4896</v>
      </c>
      <c r="B4898">
        <v>491</v>
      </c>
      <c r="C4898">
        <v>100</v>
      </c>
      <c r="D4898">
        <v>94</v>
      </c>
      <c r="E4898">
        <v>275</v>
      </c>
      <c r="F4898">
        <v>5</v>
      </c>
      <c r="G4898" t="s">
        <v>2294</v>
      </c>
      <c r="H4898" t="s">
        <v>7578</v>
      </c>
      <c r="I4898" t="str">
        <f t="shared" si="76"/>
        <v>INSERT INTO [Object](ObjectID,FingerprintID,TypeID,Height,Width,User_Entry,Small_Description) VALUES(4896,491,100,94,275,5,N'Trash Can #557')</v>
      </c>
    </row>
    <row r="4899" spans="1:9" x14ac:dyDescent="0.3">
      <c r="A4899">
        <v>4897</v>
      </c>
      <c r="B4899">
        <v>491</v>
      </c>
      <c r="C4899">
        <v>100</v>
      </c>
      <c r="D4899">
        <v>129</v>
      </c>
      <c r="E4899">
        <v>260</v>
      </c>
      <c r="F4899">
        <v>5</v>
      </c>
      <c r="G4899" t="s">
        <v>2294</v>
      </c>
      <c r="H4899" t="s">
        <v>7579</v>
      </c>
      <c r="I4899" t="str">
        <f t="shared" si="76"/>
        <v>INSERT INTO [Object](ObjectID,FingerprintID,TypeID,Height,Width,User_Entry,Small_Description) VALUES(4897,491,100,129,260,5,N'Trash Can #558')</v>
      </c>
    </row>
    <row r="4900" spans="1:9" x14ac:dyDescent="0.3">
      <c r="A4900">
        <v>4898</v>
      </c>
      <c r="B4900">
        <v>491</v>
      </c>
      <c r="C4900">
        <v>100</v>
      </c>
      <c r="D4900">
        <v>124</v>
      </c>
      <c r="E4900">
        <v>258</v>
      </c>
      <c r="F4900">
        <v>5</v>
      </c>
      <c r="G4900" t="s">
        <v>2294</v>
      </c>
      <c r="H4900" t="s">
        <v>7580</v>
      </c>
      <c r="I4900" t="str">
        <f t="shared" si="76"/>
        <v>INSERT INTO [Object](ObjectID,FingerprintID,TypeID,Height,Width,User_Entry,Small_Description) VALUES(4898,491,100,124,258,5,N'Trash Can #559')</v>
      </c>
    </row>
    <row r="4901" spans="1:9" x14ac:dyDescent="0.3">
      <c r="A4901">
        <v>4899</v>
      </c>
      <c r="B4901">
        <v>491</v>
      </c>
      <c r="C4901">
        <v>100</v>
      </c>
      <c r="D4901">
        <v>138</v>
      </c>
      <c r="E4901">
        <v>252</v>
      </c>
      <c r="F4901">
        <v>5</v>
      </c>
      <c r="G4901" t="s">
        <v>2294</v>
      </c>
      <c r="H4901" t="s">
        <v>7581</v>
      </c>
      <c r="I4901" t="str">
        <f t="shared" si="76"/>
        <v>INSERT INTO [Object](ObjectID,FingerprintID,TypeID,Height,Width,User_Entry,Small_Description) VALUES(4899,491,100,138,252,5,N'Trash Can #560')</v>
      </c>
    </row>
    <row r="4902" spans="1:9" x14ac:dyDescent="0.3">
      <c r="A4902">
        <v>4900</v>
      </c>
      <c r="B4902">
        <v>491</v>
      </c>
      <c r="C4902">
        <v>100</v>
      </c>
      <c r="D4902">
        <v>109</v>
      </c>
      <c r="E4902">
        <v>259</v>
      </c>
      <c r="F4902">
        <v>5</v>
      </c>
      <c r="G4902" t="s">
        <v>2294</v>
      </c>
      <c r="H4902" t="s">
        <v>7582</v>
      </c>
      <c r="I4902" t="str">
        <f t="shared" si="76"/>
        <v>INSERT INTO [Object](ObjectID,FingerprintID,TypeID,Height,Width,User_Entry,Small_Description) VALUES(4900,491,100,109,259,5,N'Trash Can #561')</v>
      </c>
    </row>
    <row r="4903" spans="1:9" x14ac:dyDescent="0.3">
      <c r="A4903">
        <v>4901</v>
      </c>
      <c r="B4903">
        <v>491</v>
      </c>
      <c r="C4903">
        <v>100</v>
      </c>
      <c r="D4903">
        <v>94</v>
      </c>
      <c r="E4903">
        <v>261</v>
      </c>
      <c r="F4903">
        <v>5</v>
      </c>
      <c r="G4903" t="s">
        <v>2294</v>
      </c>
      <c r="H4903" t="s">
        <v>7583</v>
      </c>
      <c r="I4903" t="str">
        <f t="shared" si="76"/>
        <v>INSERT INTO [Object](ObjectID,FingerprintID,TypeID,Height,Width,User_Entry,Small_Description) VALUES(4901,491,100,94,261,5,N'Trash Can #562')</v>
      </c>
    </row>
    <row r="4904" spans="1:9" x14ac:dyDescent="0.3">
      <c r="A4904">
        <v>4902</v>
      </c>
      <c r="B4904">
        <v>491</v>
      </c>
      <c r="C4904">
        <v>100</v>
      </c>
      <c r="D4904">
        <v>103</v>
      </c>
      <c r="E4904">
        <v>260</v>
      </c>
      <c r="F4904">
        <v>5</v>
      </c>
      <c r="G4904" t="s">
        <v>2294</v>
      </c>
      <c r="H4904" t="s">
        <v>7584</v>
      </c>
      <c r="I4904" t="str">
        <f t="shared" si="76"/>
        <v>INSERT INTO [Object](ObjectID,FingerprintID,TypeID,Height,Width,User_Entry,Small_Description) VALUES(4902,491,100,103,260,5,N'Trash Can #563')</v>
      </c>
    </row>
    <row r="4905" spans="1:9" x14ac:dyDescent="0.3">
      <c r="A4905">
        <v>4903</v>
      </c>
      <c r="B4905">
        <v>491</v>
      </c>
      <c r="C4905">
        <v>100</v>
      </c>
      <c r="D4905">
        <v>121</v>
      </c>
      <c r="E4905">
        <v>261</v>
      </c>
      <c r="F4905">
        <v>5</v>
      </c>
      <c r="G4905" t="s">
        <v>2294</v>
      </c>
      <c r="H4905" t="s">
        <v>7585</v>
      </c>
      <c r="I4905" t="str">
        <f t="shared" si="76"/>
        <v>INSERT INTO [Object](ObjectID,FingerprintID,TypeID,Height,Width,User_Entry,Small_Description) VALUES(4903,491,100,121,261,5,N'Trash Can #564')</v>
      </c>
    </row>
    <row r="4906" spans="1:9" x14ac:dyDescent="0.3">
      <c r="A4906">
        <v>4904</v>
      </c>
      <c r="B4906">
        <v>491</v>
      </c>
      <c r="C4906">
        <v>100</v>
      </c>
      <c r="D4906">
        <v>129</v>
      </c>
      <c r="E4906">
        <v>261</v>
      </c>
      <c r="F4906">
        <v>5</v>
      </c>
      <c r="G4906" t="s">
        <v>2294</v>
      </c>
      <c r="H4906" t="s">
        <v>7586</v>
      </c>
      <c r="I4906" t="str">
        <f t="shared" si="76"/>
        <v>INSERT INTO [Object](ObjectID,FingerprintID,TypeID,Height,Width,User_Entry,Small_Description) VALUES(4904,491,100,129,261,5,N'Trash Can #565')</v>
      </c>
    </row>
    <row r="4907" spans="1:9" x14ac:dyDescent="0.3">
      <c r="A4907">
        <v>4905</v>
      </c>
      <c r="B4907">
        <v>491</v>
      </c>
      <c r="C4907">
        <v>100</v>
      </c>
      <c r="D4907">
        <v>131</v>
      </c>
      <c r="E4907">
        <v>261</v>
      </c>
      <c r="F4907">
        <v>5</v>
      </c>
      <c r="G4907" t="s">
        <v>2294</v>
      </c>
      <c r="H4907" t="s">
        <v>7587</v>
      </c>
      <c r="I4907" t="str">
        <f t="shared" si="76"/>
        <v>INSERT INTO [Object](ObjectID,FingerprintID,TypeID,Height,Width,User_Entry,Small_Description) VALUES(4905,491,100,131,261,5,N'Trash Can #566')</v>
      </c>
    </row>
    <row r="4908" spans="1:9" x14ac:dyDescent="0.3">
      <c r="A4908">
        <v>4906</v>
      </c>
      <c r="B4908">
        <v>491</v>
      </c>
      <c r="C4908">
        <v>103</v>
      </c>
      <c r="D4908">
        <v>92</v>
      </c>
      <c r="E4908">
        <v>80</v>
      </c>
      <c r="F4908">
        <v>5</v>
      </c>
      <c r="G4908" t="s">
        <v>2294</v>
      </c>
      <c r="H4908" t="s">
        <v>7588</v>
      </c>
      <c r="I4908" t="str">
        <f t="shared" si="76"/>
        <v>INSERT INTO [Object](ObjectID,FingerprintID,TypeID,Height,Width,User_Entry,Small_Description) VALUES(4906,491,103,92,80,5,N'Ceiling Small #55')</v>
      </c>
    </row>
    <row r="4909" spans="1:9" x14ac:dyDescent="0.3">
      <c r="A4909">
        <v>4907</v>
      </c>
      <c r="B4909">
        <v>491</v>
      </c>
      <c r="C4909">
        <v>111</v>
      </c>
      <c r="D4909">
        <v>104</v>
      </c>
      <c r="E4909">
        <v>338</v>
      </c>
      <c r="F4909">
        <v>5</v>
      </c>
      <c r="G4909" t="s">
        <v>2294</v>
      </c>
      <c r="H4909" t="s">
        <v>7589</v>
      </c>
      <c r="I4909" t="str">
        <f t="shared" si="76"/>
        <v>INSERT INTO [Object](ObjectID,FingerprintID,TypeID,Height,Width,User_Entry,Small_Description) VALUES(4907,491,111,104,338,5,N'Elevator Door #12')</v>
      </c>
    </row>
    <row r="4910" spans="1:9" x14ac:dyDescent="0.3">
      <c r="A4910">
        <v>4908</v>
      </c>
      <c r="B4910">
        <v>491</v>
      </c>
      <c r="C4910">
        <v>111</v>
      </c>
      <c r="D4910">
        <v>103</v>
      </c>
      <c r="E4910">
        <v>335</v>
      </c>
      <c r="F4910">
        <v>5</v>
      </c>
      <c r="G4910" t="s">
        <v>2294</v>
      </c>
      <c r="H4910" t="s">
        <v>7590</v>
      </c>
      <c r="I4910" t="str">
        <f t="shared" si="76"/>
        <v>INSERT INTO [Object](ObjectID,FingerprintID,TypeID,Height,Width,User_Entry,Small_Description) VALUES(4908,491,111,103,335,5,N'Elevator Door #13')</v>
      </c>
    </row>
    <row r="4911" spans="1:9" x14ac:dyDescent="0.3">
      <c r="A4911">
        <v>4909</v>
      </c>
      <c r="B4911">
        <v>491</v>
      </c>
      <c r="C4911">
        <v>111</v>
      </c>
      <c r="D4911">
        <v>102</v>
      </c>
      <c r="E4911">
        <v>329</v>
      </c>
      <c r="F4911">
        <v>5</v>
      </c>
      <c r="G4911" t="s">
        <v>2294</v>
      </c>
      <c r="H4911" t="s">
        <v>7591</v>
      </c>
      <c r="I4911" t="str">
        <f t="shared" si="76"/>
        <v>INSERT INTO [Object](ObjectID,FingerprintID,TypeID,Height,Width,User_Entry,Small_Description) VALUES(4909,491,111,102,329,5,N'Elevator Door #14')</v>
      </c>
    </row>
    <row r="4912" spans="1:9" x14ac:dyDescent="0.3">
      <c r="A4912">
        <v>4910</v>
      </c>
      <c r="B4912">
        <v>491</v>
      </c>
      <c r="C4912">
        <v>111</v>
      </c>
      <c r="D4912">
        <v>98</v>
      </c>
      <c r="E4912">
        <v>335</v>
      </c>
      <c r="F4912">
        <v>5</v>
      </c>
      <c r="G4912" t="s">
        <v>2294</v>
      </c>
      <c r="H4912" t="s">
        <v>7592</v>
      </c>
      <c r="I4912" t="str">
        <f t="shared" si="76"/>
        <v>INSERT INTO [Object](ObjectID,FingerprintID,TypeID,Height,Width,User_Entry,Small_Description) VALUES(4910,491,111,98,335,5,N'Elevator Door #15')</v>
      </c>
    </row>
    <row r="4913" spans="1:9" x14ac:dyDescent="0.3">
      <c r="A4913">
        <v>4911</v>
      </c>
      <c r="B4913">
        <v>491</v>
      </c>
      <c r="C4913">
        <v>111</v>
      </c>
      <c r="D4913">
        <v>101</v>
      </c>
      <c r="E4913">
        <v>354</v>
      </c>
      <c r="F4913">
        <v>5</v>
      </c>
      <c r="G4913" t="s">
        <v>2294</v>
      </c>
      <c r="H4913" t="s">
        <v>7593</v>
      </c>
      <c r="I4913" t="str">
        <f t="shared" si="76"/>
        <v>INSERT INTO [Object](ObjectID,FingerprintID,TypeID,Height,Width,User_Entry,Small_Description) VALUES(4911,491,111,101,354,5,N'Elevator Door #16')</v>
      </c>
    </row>
    <row r="4914" spans="1:9" x14ac:dyDescent="0.3">
      <c r="A4914">
        <v>4912</v>
      </c>
      <c r="B4914">
        <v>491</v>
      </c>
      <c r="C4914">
        <v>111</v>
      </c>
      <c r="D4914">
        <v>102</v>
      </c>
      <c r="E4914">
        <v>339</v>
      </c>
      <c r="F4914">
        <v>5</v>
      </c>
      <c r="G4914" t="s">
        <v>2294</v>
      </c>
      <c r="H4914" t="s">
        <v>7594</v>
      </c>
      <c r="I4914" t="str">
        <f t="shared" si="76"/>
        <v>INSERT INTO [Object](ObjectID,FingerprintID,TypeID,Height,Width,User_Entry,Small_Description) VALUES(4912,491,111,102,339,5,N'Elevator Door #17')</v>
      </c>
    </row>
    <row r="4915" spans="1:9" x14ac:dyDescent="0.3">
      <c r="A4915">
        <v>4913</v>
      </c>
      <c r="B4915">
        <v>491</v>
      </c>
      <c r="C4915">
        <v>111</v>
      </c>
      <c r="D4915">
        <v>100</v>
      </c>
      <c r="E4915">
        <v>338</v>
      </c>
      <c r="F4915">
        <v>5</v>
      </c>
      <c r="G4915" t="s">
        <v>2294</v>
      </c>
      <c r="H4915" t="s">
        <v>7595</v>
      </c>
      <c r="I4915" t="str">
        <f t="shared" si="76"/>
        <v>INSERT INTO [Object](ObjectID,FingerprintID,TypeID,Height,Width,User_Entry,Small_Description) VALUES(4913,491,111,100,338,5,N'Elevator Door #18')</v>
      </c>
    </row>
    <row r="4916" spans="1:9" x14ac:dyDescent="0.3">
      <c r="A4916">
        <v>4914</v>
      </c>
      <c r="B4916">
        <v>491</v>
      </c>
      <c r="C4916">
        <v>111</v>
      </c>
      <c r="D4916">
        <v>102</v>
      </c>
      <c r="E4916">
        <v>337</v>
      </c>
      <c r="F4916">
        <v>5</v>
      </c>
      <c r="G4916" t="s">
        <v>2294</v>
      </c>
      <c r="H4916" t="s">
        <v>7596</v>
      </c>
      <c r="I4916" t="str">
        <f t="shared" si="76"/>
        <v>INSERT INTO [Object](ObjectID,FingerprintID,TypeID,Height,Width,User_Entry,Small_Description) VALUES(4914,491,111,102,337,5,N'Elevator Door #19')</v>
      </c>
    </row>
    <row r="4917" spans="1:9" x14ac:dyDescent="0.3">
      <c r="A4917">
        <v>4915</v>
      </c>
      <c r="B4917">
        <v>491</v>
      </c>
      <c r="C4917">
        <v>111</v>
      </c>
      <c r="D4917">
        <v>98</v>
      </c>
      <c r="E4917">
        <v>328</v>
      </c>
      <c r="F4917">
        <v>5</v>
      </c>
      <c r="G4917" t="s">
        <v>2294</v>
      </c>
      <c r="H4917" t="s">
        <v>7597</v>
      </c>
      <c r="I4917" t="str">
        <f t="shared" si="76"/>
        <v>INSERT INTO [Object](ObjectID,FingerprintID,TypeID,Height,Width,User_Entry,Small_Description) VALUES(4915,491,111,98,328,5,N'Elevator Door #20')</v>
      </c>
    </row>
    <row r="4918" spans="1:9" x14ac:dyDescent="0.3">
      <c r="A4918">
        <v>4916</v>
      </c>
      <c r="B4918">
        <v>491</v>
      </c>
      <c r="C4918">
        <v>124</v>
      </c>
      <c r="D4918">
        <v>52</v>
      </c>
      <c r="E4918">
        <v>59</v>
      </c>
      <c r="F4918">
        <v>5</v>
      </c>
      <c r="G4918" t="s">
        <v>2294</v>
      </c>
      <c r="H4918" t="s">
        <v>7598</v>
      </c>
      <c r="I4918" t="str">
        <f t="shared" si="76"/>
        <v>INSERT INTO [Object](ObjectID,FingerprintID,TypeID,Height,Width,User_Entry,Small_Description) VALUES(4916,491,124,52,59,5,N'Sign Names #140')</v>
      </c>
    </row>
    <row r="4919" spans="1:9" x14ac:dyDescent="0.3">
      <c r="A4919">
        <v>4917</v>
      </c>
      <c r="B4919">
        <v>491</v>
      </c>
      <c r="C4919">
        <v>124</v>
      </c>
      <c r="D4919">
        <v>55</v>
      </c>
      <c r="E4919">
        <v>61</v>
      </c>
      <c r="F4919">
        <v>5</v>
      </c>
      <c r="G4919" t="s">
        <v>2294</v>
      </c>
      <c r="H4919" t="s">
        <v>7599</v>
      </c>
      <c r="I4919" t="str">
        <f t="shared" si="76"/>
        <v>INSERT INTO [Object](ObjectID,FingerprintID,TypeID,Height,Width,User_Entry,Small_Description) VALUES(4917,491,124,55,61,5,N'Sign Names #141')</v>
      </c>
    </row>
    <row r="4920" spans="1:9" x14ac:dyDescent="0.3">
      <c r="A4920">
        <v>4918</v>
      </c>
      <c r="B4920">
        <v>491</v>
      </c>
      <c r="C4920">
        <v>124</v>
      </c>
      <c r="D4920">
        <v>52</v>
      </c>
      <c r="E4920">
        <v>54</v>
      </c>
      <c r="F4920">
        <v>5</v>
      </c>
      <c r="G4920" t="s">
        <v>2294</v>
      </c>
      <c r="H4920" t="s">
        <v>7600</v>
      </c>
      <c r="I4920" t="str">
        <f t="shared" si="76"/>
        <v>INSERT INTO [Object](ObjectID,FingerprintID,TypeID,Height,Width,User_Entry,Small_Description) VALUES(4918,491,124,52,54,5,N'Sign Names #142')</v>
      </c>
    </row>
    <row r="4921" spans="1:9" x14ac:dyDescent="0.3">
      <c r="A4921">
        <v>4919</v>
      </c>
      <c r="B4921">
        <v>491</v>
      </c>
      <c r="C4921">
        <v>124</v>
      </c>
      <c r="D4921">
        <v>53</v>
      </c>
      <c r="E4921">
        <v>59</v>
      </c>
      <c r="F4921">
        <v>5</v>
      </c>
      <c r="G4921" t="s">
        <v>2294</v>
      </c>
      <c r="H4921" t="s">
        <v>7601</v>
      </c>
      <c r="I4921" t="str">
        <f t="shared" si="76"/>
        <v>INSERT INTO [Object](ObjectID,FingerprintID,TypeID,Height,Width,User_Entry,Small_Description) VALUES(4919,491,124,53,59,5,N'Sign Names #143')</v>
      </c>
    </row>
    <row r="4922" spans="1:9" x14ac:dyDescent="0.3">
      <c r="A4922">
        <v>4920</v>
      </c>
      <c r="B4922">
        <v>491</v>
      </c>
      <c r="C4922">
        <v>125</v>
      </c>
      <c r="D4922">
        <v>95</v>
      </c>
      <c r="E4922">
        <v>64</v>
      </c>
      <c r="F4922">
        <v>5</v>
      </c>
      <c r="G4922" t="s">
        <v>2294</v>
      </c>
      <c r="H4922" t="s">
        <v>7602</v>
      </c>
      <c r="I4922" t="str">
        <f t="shared" si="76"/>
        <v>INSERT INTO [Object](ObjectID,FingerprintID,TypeID,Height,Width,User_Entry,Small_Description) VALUES(4920,491,125,95,64,5,N'Sign Exit #97')</v>
      </c>
    </row>
    <row r="4923" spans="1:9" x14ac:dyDescent="0.3">
      <c r="A4923">
        <v>4921</v>
      </c>
      <c r="B4923">
        <v>491</v>
      </c>
      <c r="C4923">
        <v>125</v>
      </c>
      <c r="D4923">
        <v>99</v>
      </c>
      <c r="E4923">
        <v>66</v>
      </c>
      <c r="F4923">
        <v>5</v>
      </c>
      <c r="G4923" t="s">
        <v>2294</v>
      </c>
      <c r="H4923" t="s">
        <v>7603</v>
      </c>
      <c r="I4923" t="str">
        <f t="shared" si="76"/>
        <v>INSERT INTO [Object](ObjectID,FingerprintID,TypeID,Height,Width,User_Entry,Small_Description) VALUES(4921,491,125,99,66,5,N'Sign Exit #98')</v>
      </c>
    </row>
    <row r="4924" spans="1:9" x14ac:dyDescent="0.3">
      <c r="A4924">
        <v>4922</v>
      </c>
      <c r="B4924">
        <v>491</v>
      </c>
      <c r="C4924">
        <v>125</v>
      </c>
      <c r="D4924">
        <v>88</v>
      </c>
      <c r="E4924">
        <v>65</v>
      </c>
      <c r="F4924">
        <v>5</v>
      </c>
      <c r="G4924" t="s">
        <v>2294</v>
      </c>
      <c r="H4924" t="s">
        <v>7604</v>
      </c>
      <c r="I4924" t="str">
        <f t="shared" si="76"/>
        <v>INSERT INTO [Object](ObjectID,FingerprintID,TypeID,Height,Width,User_Entry,Small_Description) VALUES(4922,491,125,88,65,5,N'Sign Exit #99')</v>
      </c>
    </row>
    <row r="4925" spans="1:9" x14ac:dyDescent="0.3">
      <c r="A4925">
        <v>4923</v>
      </c>
      <c r="B4925">
        <v>491</v>
      </c>
      <c r="C4925">
        <v>125</v>
      </c>
      <c r="D4925">
        <v>93</v>
      </c>
      <c r="E4925">
        <v>64</v>
      </c>
      <c r="F4925">
        <v>5</v>
      </c>
      <c r="G4925" t="s">
        <v>2294</v>
      </c>
      <c r="H4925" t="s">
        <v>7605</v>
      </c>
      <c r="I4925" t="str">
        <f t="shared" si="76"/>
        <v>INSERT INTO [Object](ObjectID,FingerprintID,TypeID,Height,Width,User_Entry,Small_Description) VALUES(4923,491,125,93,64,5,N'Sign Exit #100')</v>
      </c>
    </row>
    <row r="4926" spans="1:9" x14ac:dyDescent="0.3">
      <c r="A4926">
        <v>4924</v>
      </c>
      <c r="B4926">
        <v>491</v>
      </c>
      <c r="C4926">
        <v>125</v>
      </c>
      <c r="D4926">
        <v>88</v>
      </c>
      <c r="E4926">
        <v>62</v>
      </c>
      <c r="F4926">
        <v>5</v>
      </c>
      <c r="G4926" t="s">
        <v>2294</v>
      </c>
      <c r="H4926" t="s">
        <v>7606</v>
      </c>
      <c r="I4926" t="str">
        <f t="shared" si="76"/>
        <v>INSERT INTO [Object](ObjectID,FingerprintID,TypeID,Height,Width,User_Entry,Small_Description) VALUES(4924,491,125,88,62,5,N'Sign Exit #101')</v>
      </c>
    </row>
    <row r="4927" spans="1:9" x14ac:dyDescent="0.3">
      <c r="A4927">
        <v>4925</v>
      </c>
      <c r="B4927">
        <v>491</v>
      </c>
      <c r="C4927">
        <v>125</v>
      </c>
      <c r="D4927">
        <v>90</v>
      </c>
      <c r="E4927">
        <v>63</v>
      </c>
      <c r="F4927">
        <v>5</v>
      </c>
      <c r="G4927" t="s">
        <v>2294</v>
      </c>
      <c r="H4927" t="s">
        <v>7607</v>
      </c>
      <c r="I4927" t="str">
        <f t="shared" si="76"/>
        <v>INSERT INTO [Object](ObjectID,FingerprintID,TypeID,Height,Width,User_Entry,Small_Description) VALUES(4925,491,125,90,63,5,N'Sign Exit #102')</v>
      </c>
    </row>
    <row r="4928" spans="1:9" x14ac:dyDescent="0.3">
      <c r="A4928">
        <v>4926</v>
      </c>
      <c r="B4928">
        <v>491</v>
      </c>
      <c r="C4928">
        <v>125</v>
      </c>
      <c r="D4928">
        <v>91</v>
      </c>
      <c r="E4928">
        <v>64</v>
      </c>
      <c r="F4928">
        <v>5</v>
      </c>
      <c r="G4928" t="s">
        <v>2294</v>
      </c>
      <c r="H4928" t="s">
        <v>7608</v>
      </c>
      <c r="I4928" t="str">
        <f t="shared" si="76"/>
        <v>INSERT INTO [Object](ObjectID,FingerprintID,TypeID,Height,Width,User_Entry,Small_Description) VALUES(4926,491,125,91,64,5,N'Sign Exit #103')</v>
      </c>
    </row>
    <row r="4929" spans="1:9" x14ac:dyDescent="0.3">
      <c r="A4929">
        <v>4927</v>
      </c>
      <c r="B4929">
        <v>491</v>
      </c>
      <c r="C4929">
        <v>125</v>
      </c>
      <c r="D4929">
        <v>92</v>
      </c>
      <c r="E4929">
        <v>67</v>
      </c>
      <c r="F4929">
        <v>5</v>
      </c>
      <c r="G4929" t="s">
        <v>2294</v>
      </c>
      <c r="H4929" t="s">
        <v>7609</v>
      </c>
      <c r="I4929" t="str">
        <f t="shared" si="76"/>
        <v>INSERT INTO [Object](ObjectID,FingerprintID,TypeID,Height,Width,User_Entry,Small_Description) VALUES(4927,491,125,92,67,5,N'Sign Exit #104')</v>
      </c>
    </row>
    <row r="4930" spans="1:9" x14ac:dyDescent="0.3">
      <c r="A4930">
        <v>4928</v>
      </c>
      <c r="B4930">
        <v>491</v>
      </c>
      <c r="C4930">
        <v>125</v>
      </c>
      <c r="D4930">
        <v>91</v>
      </c>
      <c r="E4930">
        <v>67</v>
      </c>
      <c r="F4930">
        <v>5</v>
      </c>
      <c r="G4930" t="s">
        <v>2294</v>
      </c>
      <c r="H4930" t="s">
        <v>7610</v>
      </c>
      <c r="I4930" t="str">
        <f t="shared" si="76"/>
        <v>INSERT INTO [Object](ObjectID,FingerprintID,TypeID,Height,Width,User_Entry,Small_Description) VALUES(4928,491,125,91,67,5,N'Sign Exit #105')</v>
      </c>
    </row>
    <row r="4931" spans="1:9" x14ac:dyDescent="0.3">
      <c r="A4931">
        <v>4929</v>
      </c>
      <c r="B4931">
        <v>491</v>
      </c>
      <c r="C4931">
        <v>125</v>
      </c>
      <c r="D4931">
        <v>95</v>
      </c>
      <c r="E4931">
        <v>63</v>
      </c>
      <c r="F4931">
        <v>5</v>
      </c>
      <c r="G4931" t="s">
        <v>2294</v>
      </c>
      <c r="H4931" t="s">
        <v>7611</v>
      </c>
      <c r="I4931" t="str">
        <f t="shared" si="76"/>
        <v>INSERT INTO [Object](ObjectID,FingerprintID,TypeID,Height,Width,User_Entry,Small_Description) VALUES(4929,491,125,95,63,5,N'Sign Exit #106')</v>
      </c>
    </row>
    <row r="4932" spans="1:9" x14ac:dyDescent="0.3">
      <c r="A4932">
        <v>4930</v>
      </c>
      <c r="B4932">
        <v>491</v>
      </c>
      <c r="C4932">
        <v>125</v>
      </c>
      <c r="D4932">
        <v>88</v>
      </c>
      <c r="E4932">
        <v>64</v>
      </c>
      <c r="F4932">
        <v>5</v>
      </c>
      <c r="G4932" t="s">
        <v>2294</v>
      </c>
      <c r="H4932" t="s">
        <v>7612</v>
      </c>
      <c r="I4932" t="str">
        <f t="shared" ref="I4932:I4995" si="77">"INSERT INTO [Object](ObjectID,FingerprintID,TypeID,Height,Width,User_Entry,Small_Description) VALUES("&amp;A4932&amp;","&amp;B4932&amp;","&amp;C4932&amp;","&amp;D4932&amp;","&amp;E4932&amp;","&amp;F4932&amp;",N'"&amp;H4932&amp;"')"</f>
        <v>INSERT INTO [Object](ObjectID,FingerprintID,TypeID,Height,Width,User_Entry,Small_Description) VALUES(4930,491,125,88,64,5,N'Sign Exit #107')</v>
      </c>
    </row>
    <row r="4933" spans="1:9" x14ac:dyDescent="0.3">
      <c r="A4933">
        <v>4931</v>
      </c>
      <c r="B4933">
        <v>492</v>
      </c>
      <c r="C4933">
        <v>100</v>
      </c>
      <c r="D4933">
        <v>166</v>
      </c>
      <c r="E4933">
        <v>274</v>
      </c>
      <c r="F4933">
        <v>5</v>
      </c>
      <c r="G4933" t="s">
        <v>2294</v>
      </c>
      <c r="H4933" t="s">
        <v>7613</v>
      </c>
      <c r="I4933" t="str">
        <f t="shared" si="77"/>
        <v>INSERT INTO [Object](ObjectID,FingerprintID,TypeID,Height,Width,User_Entry,Small_Description) VALUES(4931,492,100,166,274,5,N'Trash Can #567')</v>
      </c>
    </row>
    <row r="4934" spans="1:9" x14ac:dyDescent="0.3">
      <c r="A4934">
        <v>4932</v>
      </c>
      <c r="B4934">
        <v>492</v>
      </c>
      <c r="C4934">
        <v>123</v>
      </c>
      <c r="D4934">
        <v>113</v>
      </c>
      <c r="E4934">
        <v>80</v>
      </c>
      <c r="F4934">
        <v>5</v>
      </c>
      <c r="G4934" t="s">
        <v>2294</v>
      </c>
      <c r="H4934" t="s">
        <v>7614</v>
      </c>
      <c r="I4934" t="str">
        <f t="shared" si="77"/>
        <v>INSERT INTO [Object](ObjectID,FingerprintID,TypeID,Height,Width,User_Entry,Small_Description) VALUES(4932,492,123,113,80,5,N'Sign Floor #3')</v>
      </c>
    </row>
    <row r="4935" spans="1:9" x14ac:dyDescent="0.3">
      <c r="A4935">
        <v>4933</v>
      </c>
      <c r="B4935">
        <v>492</v>
      </c>
      <c r="C4935">
        <v>124</v>
      </c>
      <c r="D4935">
        <v>358</v>
      </c>
      <c r="E4935">
        <v>485</v>
      </c>
      <c r="F4935">
        <v>5</v>
      </c>
      <c r="G4935" t="s">
        <v>2294</v>
      </c>
      <c r="H4935" t="s">
        <v>7615</v>
      </c>
      <c r="I4935" t="str">
        <f t="shared" si="77"/>
        <v>INSERT INTO [Object](ObjectID,FingerprintID,TypeID,Height,Width,User_Entry,Small_Description) VALUES(4933,492,124,358,485,5,N'Sign Names #144')</v>
      </c>
    </row>
    <row r="4936" spans="1:9" x14ac:dyDescent="0.3">
      <c r="A4936">
        <v>4934</v>
      </c>
      <c r="B4936">
        <v>493</v>
      </c>
      <c r="C4936">
        <v>41</v>
      </c>
      <c r="D4936">
        <v>208</v>
      </c>
      <c r="E4936">
        <v>342</v>
      </c>
      <c r="F4936">
        <v>7</v>
      </c>
      <c r="G4936" t="s">
        <v>2302</v>
      </c>
      <c r="H4936" t="s">
        <v>7616</v>
      </c>
      <c r="I4936" t="str">
        <f t="shared" si="77"/>
        <v>INSERT INTO [Object](ObjectID,FingerprintID,TypeID,Height,Width,User_Entry,Small_Description) VALUES(4934,493,41,208,342,7,N'Door #159')</v>
      </c>
    </row>
    <row r="4937" spans="1:9" x14ac:dyDescent="0.3">
      <c r="A4937">
        <v>4935</v>
      </c>
      <c r="B4937">
        <v>493</v>
      </c>
      <c r="C4937">
        <v>41</v>
      </c>
      <c r="D4937">
        <v>199</v>
      </c>
      <c r="E4937">
        <v>311</v>
      </c>
      <c r="F4937">
        <v>7</v>
      </c>
      <c r="G4937" t="s">
        <v>2302</v>
      </c>
      <c r="H4937" t="s">
        <v>7617</v>
      </c>
      <c r="I4937" t="str">
        <f t="shared" si="77"/>
        <v>INSERT INTO [Object](ObjectID,FingerprintID,TypeID,Height,Width,User_Entry,Small_Description) VALUES(4935,493,41,199,311,7,N'Door #160')</v>
      </c>
    </row>
    <row r="4938" spans="1:9" x14ac:dyDescent="0.3">
      <c r="A4938">
        <v>4936</v>
      </c>
      <c r="B4938">
        <v>493</v>
      </c>
      <c r="C4938">
        <v>41</v>
      </c>
      <c r="D4938">
        <v>207</v>
      </c>
      <c r="E4938">
        <v>306</v>
      </c>
      <c r="F4938">
        <v>7</v>
      </c>
      <c r="G4938" t="s">
        <v>2302</v>
      </c>
      <c r="H4938" t="s">
        <v>7618</v>
      </c>
      <c r="I4938" t="str">
        <f t="shared" si="77"/>
        <v>INSERT INTO [Object](ObjectID,FingerprintID,TypeID,Height,Width,User_Entry,Small_Description) VALUES(4936,493,41,207,306,7,N'Door #161')</v>
      </c>
    </row>
    <row r="4939" spans="1:9" x14ac:dyDescent="0.3">
      <c r="A4939">
        <v>4937</v>
      </c>
      <c r="B4939">
        <v>493</v>
      </c>
      <c r="C4939">
        <v>41</v>
      </c>
      <c r="D4939">
        <v>164</v>
      </c>
      <c r="E4939">
        <v>317</v>
      </c>
      <c r="F4939">
        <v>7</v>
      </c>
      <c r="G4939" t="s">
        <v>2302</v>
      </c>
      <c r="H4939" t="s">
        <v>7619</v>
      </c>
      <c r="I4939" t="str">
        <f t="shared" si="77"/>
        <v>INSERT INTO [Object](ObjectID,FingerprintID,TypeID,Height,Width,User_Entry,Small_Description) VALUES(4937,493,41,164,317,7,N'Door #162')</v>
      </c>
    </row>
    <row r="4940" spans="1:9" x14ac:dyDescent="0.3">
      <c r="A4940">
        <v>4938</v>
      </c>
      <c r="B4940">
        <v>493</v>
      </c>
      <c r="C4940">
        <v>41</v>
      </c>
      <c r="D4940">
        <v>105</v>
      </c>
      <c r="E4940">
        <v>313</v>
      </c>
      <c r="F4940">
        <v>7</v>
      </c>
      <c r="G4940" t="s">
        <v>2302</v>
      </c>
      <c r="H4940" t="s">
        <v>7620</v>
      </c>
      <c r="I4940" t="str">
        <f t="shared" si="77"/>
        <v>INSERT INTO [Object](ObjectID,FingerprintID,TypeID,Height,Width,User_Entry,Small_Description) VALUES(4938,493,41,105,313,7,N'Door #163')</v>
      </c>
    </row>
    <row r="4941" spans="1:9" x14ac:dyDescent="0.3">
      <c r="A4941">
        <v>4939</v>
      </c>
      <c r="B4941">
        <v>493</v>
      </c>
      <c r="C4941">
        <v>41</v>
      </c>
      <c r="D4941">
        <v>65</v>
      </c>
      <c r="E4941">
        <v>324</v>
      </c>
      <c r="F4941">
        <v>7</v>
      </c>
      <c r="G4941" t="s">
        <v>2302</v>
      </c>
      <c r="H4941" t="s">
        <v>7621</v>
      </c>
      <c r="I4941" t="str">
        <f t="shared" si="77"/>
        <v>INSERT INTO [Object](ObjectID,FingerprintID,TypeID,Height,Width,User_Entry,Small_Description) VALUES(4939,493,41,65,324,7,N'Door #164')</v>
      </c>
    </row>
    <row r="4942" spans="1:9" x14ac:dyDescent="0.3">
      <c r="A4942">
        <v>4940</v>
      </c>
      <c r="B4942">
        <v>493</v>
      </c>
      <c r="C4942">
        <v>41</v>
      </c>
      <c r="D4942">
        <v>62</v>
      </c>
      <c r="E4942">
        <v>466</v>
      </c>
      <c r="F4942">
        <v>7</v>
      </c>
      <c r="G4942" t="s">
        <v>2302</v>
      </c>
      <c r="H4942" t="s">
        <v>7622</v>
      </c>
      <c r="I4942" t="str">
        <f t="shared" si="77"/>
        <v>INSERT INTO [Object](ObjectID,FingerprintID,TypeID,Height,Width,User_Entry,Small_Description) VALUES(4940,493,41,62,466,7,N'Door #165')</v>
      </c>
    </row>
    <row r="4943" spans="1:9" x14ac:dyDescent="0.3">
      <c r="A4943">
        <v>4941</v>
      </c>
      <c r="B4943">
        <v>493</v>
      </c>
      <c r="C4943">
        <v>41</v>
      </c>
      <c r="D4943">
        <v>49</v>
      </c>
      <c r="E4943">
        <v>322</v>
      </c>
      <c r="F4943">
        <v>7</v>
      </c>
      <c r="G4943" t="s">
        <v>2302</v>
      </c>
      <c r="H4943" t="s">
        <v>7623</v>
      </c>
      <c r="I4943" t="str">
        <f t="shared" si="77"/>
        <v>INSERT INTO [Object](ObjectID,FingerprintID,TypeID,Height,Width,User_Entry,Small_Description) VALUES(4941,493,41,49,322,7,N'Door #166')</v>
      </c>
    </row>
    <row r="4944" spans="1:9" x14ac:dyDescent="0.3">
      <c r="A4944">
        <v>4942</v>
      </c>
      <c r="B4944">
        <v>493</v>
      </c>
      <c r="C4944">
        <v>41</v>
      </c>
      <c r="D4944">
        <v>98</v>
      </c>
      <c r="E4944">
        <v>304</v>
      </c>
      <c r="F4944">
        <v>7</v>
      </c>
      <c r="G4944" t="s">
        <v>2302</v>
      </c>
      <c r="H4944" t="s">
        <v>7624</v>
      </c>
      <c r="I4944" t="str">
        <f t="shared" si="77"/>
        <v>INSERT INTO [Object](ObjectID,FingerprintID,TypeID,Height,Width,User_Entry,Small_Description) VALUES(4942,493,41,98,304,7,N'Door #167')</v>
      </c>
    </row>
    <row r="4945" spans="1:9" x14ac:dyDescent="0.3">
      <c r="A4945">
        <v>4943</v>
      </c>
      <c r="B4945">
        <v>493</v>
      </c>
      <c r="C4945">
        <v>41</v>
      </c>
      <c r="D4945">
        <v>148</v>
      </c>
      <c r="E4945">
        <v>317</v>
      </c>
      <c r="F4945">
        <v>7</v>
      </c>
      <c r="G4945" t="s">
        <v>2302</v>
      </c>
      <c r="H4945" t="s">
        <v>7625</v>
      </c>
      <c r="I4945" t="str">
        <f t="shared" si="77"/>
        <v>INSERT INTO [Object](ObjectID,FingerprintID,TypeID,Height,Width,User_Entry,Small_Description) VALUES(4943,493,41,148,317,7,N'Door #168')</v>
      </c>
    </row>
    <row r="4946" spans="1:9" x14ac:dyDescent="0.3">
      <c r="A4946">
        <v>4944</v>
      </c>
      <c r="B4946">
        <v>493</v>
      </c>
      <c r="C4946">
        <v>100</v>
      </c>
      <c r="D4946">
        <v>184</v>
      </c>
      <c r="E4946">
        <v>300</v>
      </c>
      <c r="F4946">
        <v>7</v>
      </c>
      <c r="G4946" t="s">
        <v>2302</v>
      </c>
      <c r="H4946" t="s">
        <v>7626</v>
      </c>
      <c r="I4946" t="str">
        <f t="shared" si="77"/>
        <v>INSERT INTO [Object](ObjectID,FingerprintID,TypeID,Height,Width,User_Entry,Small_Description) VALUES(4944,493,100,184,300,7,N'Trash Can #568')</v>
      </c>
    </row>
    <row r="4947" spans="1:9" x14ac:dyDescent="0.3">
      <c r="A4947">
        <v>4945</v>
      </c>
      <c r="B4947">
        <v>493</v>
      </c>
      <c r="C4947">
        <v>111</v>
      </c>
      <c r="D4947">
        <v>177</v>
      </c>
      <c r="E4947">
        <v>433</v>
      </c>
      <c r="F4947">
        <v>7</v>
      </c>
      <c r="G4947" t="s">
        <v>2302</v>
      </c>
      <c r="H4947" t="s">
        <v>7627</v>
      </c>
      <c r="I4947" t="str">
        <f t="shared" si="77"/>
        <v>INSERT INTO [Object](ObjectID,FingerprintID,TypeID,Height,Width,User_Entry,Small_Description) VALUES(4945,493,111,177,433,7,N'Elevator Door #21')</v>
      </c>
    </row>
    <row r="4948" spans="1:9" x14ac:dyDescent="0.3">
      <c r="A4948">
        <v>4946</v>
      </c>
      <c r="B4948">
        <v>493</v>
      </c>
      <c r="C4948">
        <v>111</v>
      </c>
      <c r="D4948">
        <v>235</v>
      </c>
      <c r="E4948">
        <v>469</v>
      </c>
      <c r="F4948">
        <v>7</v>
      </c>
      <c r="G4948" t="s">
        <v>2302</v>
      </c>
      <c r="H4948" t="s">
        <v>7628</v>
      </c>
      <c r="I4948" t="str">
        <f t="shared" si="77"/>
        <v>INSERT INTO [Object](ObjectID,FingerprintID,TypeID,Height,Width,User_Entry,Small_Description) VALUES(4946,493,111,235,469,7,N'Elevator Door #22')</v>
      </c>
    </row>
    <row r="4949" spans="1:9" x14ac:dyDescent="0.3">
      <c r="A4949">
        <v>4947</v>
      </c>
      <c r="B4949">
        <v>493</v>
      </c>
      <c r="C4949">
        <v>111</v>
      </c>
      <c r="D4949">
        <v>247</v>
      </c>
      <c r="E4949">
        <v>455</v>
      </c>
      <c r="F4949">
        <v>7</v>
      </c>
      <c r="G4949" t="s">
        <v>2302</v>
      </c>
      <c r="H4949" t="s">
        <v>7629</v>
      </c>
      <c r="I4949" t="str">
        <f t="shared" si="77"/>
        <v>INSERT INTO [Object](ObjectID,FingerprintID,TypeID,Height,Width,User_Entry,Small_Description) VALUES(4947,493,111,247,455,7,N'Elevator Door #23')</v>
      </c>
    </row>
    <row r="4950" spans="1:9" x14ac:dyDescent="0.3">
      <c r="A4950">
        <v>4948</v>
      </c>
      <c r="B4950">
        <v>493</v>
      </c>
      <c r="C4950">
        <v>111</v>
      </c>
      <c r="D4950">
        <v>223</v>
      </c>
      <c r="E4950">
        <v>446</v>
      </c>
      <c r="F4950">
        <v>7</v>
      </c>
      <c r="G4950" t="s">
        <v>2302</v>
      </c>
      <c r="H4950" t="s">
        <v>7630</v>
      </c>
      <c r="I4950" t="str">
        <f t="shared" si="77"/>
        <v>INSERT INTO [Object](ObjectID,FingerprintID,TypeID,Height,Width,User_Entry,Small_Description) VALUES(4948,493,111,223,446,7,N'Elevator Door #24')</v>
      </c>
    </row>
    <row r="4951" spans="1:9" x14ac:dyDescent="0.3">
      <c r="A4951">
        <v>4949</v>
      </c>
      <c r="B4951">
        <v>493</v>
      </c>
      <c r="C4951">
        <v>111</v>
      </c>
      <c r="D4951">
        <v>181</v>
      </c>
      <c r="E4951">
        <v>428</v>
      </c>
      <c r="F4951">
        <v>7</v>
      </c>
      <c r="G4951" t="s">
        <v>2302</v>
      </c>
      <c r="H4951" t="s">
        <v>7631</v>
      </c>
      <c r="I4951" t="str">
        <f t="shared" si="77"/>
        <v>INSERT INTO [Object](ObjectID,FingerprintID,TypeID,Height,Width,User_Entry,Small_Description) VALUES(4949,493,111,181,428,7,N'Elevator Door #25')</v>
      </c>
    </row>
    <row r="4952" spans="1:9" x14ac:dyDescent="0.3">
      <c r="A4952">
        <v>4950</v>
      </c>
      <c r="B4952">
        <v>493</v>
      </c>
      <c r="C4952">
        <v>111</v>
      </c>
      <c r="D4952">
        <v>131</v>
      </c>
      <c r="E4952">
        <v>445</v>
      </c>
      <c r="F4952">
        <v>7</v>
      </c>
      <c r="G4952" t="s">
        <v>2302</v>
      </c>
      <c r="H4952" t="s">
        <v>7632</v>
      </c>
      <c r="I4952" t="str">
        <f t="shared" si="77"/>
        <v>INSERT INTO [Object](ObjectID,FingerprintID,TypeID,Height,Width,User_Entry,Small_Description) VALUES(4950,493,111,131,445,7,N'Elevator Door #26')</v>
      </c>
    </row>
    <row r="4953" spans="1:9" x14ac:dyDescent="0.3">
      <c r="A4953">
        <v>4951</v>
      </c>
      <c r="B4953">
        <v>493</v>
      </c>
      <c r="C4953">
        <v>124</v>
      </c>
      <c r="D4953">
        <v>85</v>
      </c>
      <c r="E4953">
        <v>95</v>
      </c>
      <c r="F4953">
        <v>7</v>
      </c>
      <c r="G4953" t="s">
        <v>2302</v>
      </c>
      <c r="H4953" t="s">
        <v>7633</v>
      </c>
      <c r="I4953" t="str">
        <f t="shared" si="77"/>
        <v>INSERT INTO [Object](ObjectID,FingerprintID,TypeID,Height,Width,User_Entry,Small_Description) VALUES(4951,493,124,85,95,7,N'Sign Names #145')</v>
      </c>
    </row>
    <row r="4954" spans="1:9" x14ac:dyDescent="0.3">
      <c r="A4954">
        <v>4952</v>
      </c>
      <c r="B4954">
        <v>493</v>
      </c>
      <c r="C4954">
        <v>124</v>
      </c>
      <c r="D4954">
        <v>117</v>
      </c>
      <c r="E4954">
        <v>66</v>
      </c>
      <c r="F4954">
        <v>7</v>
      </c>
      <c r="G4954" t="s">
        <v>2302</v>
      </c>
      <c r="H4954" t="s">
        <v>7634</v>
      </c>
      <c r="I4954" t="str">
        <f t="shared" si="77"/>
        <v>INSERT INTO [Object](ObjectID,FingerprintID,TypeID,Height,Width,User_Entry,Small_Description) VALUES(4952,493,124,117,66,7,N'Sign Names #146')</v>
      </c>
    </row>
    <row r="4955" spans="1:9" x14ac:dyDescent="0.3">
      <c r="A4955">
        <v>4953</v>
      </c>
      <c r="B4955">
        <v>493</v>
      </c>
      <c r="C4955">
        <v>124</v>
      </c>
      <c r="D4955">
        <v>76</v>
      </c>
      <c r="E4955">
        <v>91</v>
      </c>
      <c r="F4955">
        <v>7</v>
      </c>
      <c r="G4955" t="s">
        <v>2302</v>
      </c>
      <c r="H4955" t="s">
        <v>7635</v>
      </c>
      <c r="I4955" t="str">
        <f t="shared" si="77"/>
        <v>INSERT INTO [Object](ObjectID,FingerprintID,TypeID,Height,Width,User_Entry,Small_Description) VALUES(4953,493,124,76,91,7,N'Sign Names #147')</v>
      </c>
    </row>
    <row r="4956" spans="1:9" x14ac:dyDescent="0.3">
      <c r="A4956">
        <v>4954</v>
      </c>
      <c r="B4956">
        <v>493</v>
      </c>
      <c r="C4956">
        <v>124</v>
      </c>
      <c r="D4956">
        <v>70</v>
      </c>
      <c r="E4956">
        <v>83</v>
      </c>
      <c r="F4956">
        <v>7</v>
      </c>
      <c r="G4956" t="s">
        <v>2302</v>
      </c>
      <c r="H4956" t="s">
        <v>7636</v>
      </c>
      <c r="I4956" t="str">
        <f t="shared" si="77"/>
        <v>INSERT INTO [Object](ObjectID,FingerprintID,TypeID,Height,Width,User_Entry,Small_Description) VALUES(4954,493,124,70,83,7,N'Sign Names #148')</v>
      </c>
    </row>
    <row r="4957" spans="1:9" x14ac:dyDescent="0.3">
      <c r="A4957">
        <v>4955</v>
      </c>
      <c r="B4957">
        <v>493</v>
      </c>
      <c r="C4957">
        <v>124</v>
      </c>
      <c r="D4957">
        <v>72</v>
      </c>
      <c r="E4957">
        <v>83</v>
      </c>
      <c r="F4957">
        <v>7</v>
      </c>
      <c r="G4957" t="s">
        <v>2302</v>
      </c>
      <c r="H4957" t="s">
        <v>7637</v>
      </c>
      <c r="I4957" t="str">
        <f t="shared" si="77"/>
        <v>INSERT INTO [Object](ObjectID,FingerprintID,TypeID,Height,Width,User_Entry,Small_Description) VALUES(4955,493,124,72,83,7,N'Sign Names #149')</v>
      </c>
    </row>
    <row r="4958" spans="1:9" x14ac:dyDescent="0.3">
      <c r="A4958">
        <v>4956</v>
      </c>
      <c r="B4958">
        <v>493</v>
      </c>
      <c r="C4958">
        <v>124</v>
      </c>
      <c r="D4958">
        <v>74</v>
      </c>
      <c r="E4958">
        <v>84</v>
      </c>
      <c r="F4958">
        <v>7</v>
      </c>
      <c r="G4958" t="s">
        <v>2302</v>
      </c>
      <c r="H4958" t="s">
        <v>7638</v>
      </c>
      <c r="I4958" t="str">
        <f t="shared" si="77"/>
        <v>INSERT INTO [Object](ObjectID,FingerprintID,TypeID,Height,Width,User_Entry,Small_Description) VALUES(4956,493,124,74,84,7,N'Sign Names #150')</v>
      </c>
    </row>
    <row r="4959" spans="1:9" x14ac:dyDescent="0.3">
      <c r="A4959">
        <v>4957</v>
      </c>
      <c r="B4959">
        <v>493</v>
      </c>
      <c r="C4959">
        <v>124</v>
      </c>
      <c r="D4959">
        <v>74</v>
      </c>
      <c r="E4959">
        <v>89</v>
      </c>
      <c r="F4959">
        <v>7</v>
      </c>
      <c r="G4959" t="s">
        <v>2302</v>
      </c>
      <c r="H4959" t="s">
        <v>7639</v>
      </c>
      <c r="I4959" t="str">
        <f t="shared" si="77"/>
        <v>INSERT INTO [Object](ObjectID,FingerprintID,TypeID,Height,Width,User_Entry,Small_Description) VALUES(4957,493,124,74,89,7,N'Sign Names #151')</v>
      </c>
    </row>
    <row r="4960" spans="1:9" x14ac:dyDescent="0.3">
      <c r="A4960">
        <v>4958</v>
      </c>
      <c r="B4960">
        <v>493</v>
      </c>
      <c r="C4960">
        <v>124</v>
      </c>
      <c r="D4960">
        <v>69</v>
      </c>
      <c r="E4960">
        <v>81</v>
      </c>
      <c r="F4960">
        <v>7</v>
      </c>
      <c r="G4960" t="s">
        <v>2302</v>
      </c>
      <c r="H4960" t="s">
        <v>7640</v>
      </c>
      <c r="I4960" t="str">
        <f t="shared" si="77"/>
        <v>INSERT INTO [Object](ObjectID,FingerprintID,TypeID,Height,Width,User_Entry,Small_Description) VALUES(4958,493,124,69,81,7,N'Sign Names #152')</v>
      </c>
    </row>
    <row r="4961" spans="1:9" x14ac:dyDescent="0.3">
      <c r="A4961">
        <v>4959</v>
      </c>
      <c r="B4961">
        <v>493</v>
      </c>
      <c r="C4961">
        <v>124</v>
      </c>
      <c r="D4961">
        <v>70</v>
      </c>
      <c r="E4961">
        <v>81</v>
      </c>
      <c r="F4961">
        <v>7</v>
      </c>
      <c r="G4961" t="s">
        <v>2302</v>
      </c>
      <c r="H4961" t="s">
        <v>7641</v>
      </c>
      <c r="I4961" t="str">
        <f t="shared" si="77"/>
        <v>INSERT INTO [Object](ObjectID,FingerprintID,TypeID,Height,Width,User_Entry,Small_Description) VALUES(4959,493,124,70,81,7,N'Sign Names #153')</v>
      </c>
    </row>
    <row r="4962" spans="1:9" x14ac:dyDescent="0.3">
      <c r="A4962">
        <v>4960</v>
      </c>
      <c r="B4962">
        <v>493</v>
      </c>
      <c r="C4962">
        <v>125</v>
      </c>
      <c r="D4962">
        <v>80</v>
      </c>
      <c r="E4962">
        <v>35</v>
      </c>
      <c r="F4962">
        <v>7</v>
      </c>
      <c r="G4962" t="s">
        <v>2302</v>
      </c>
      <c r="H4962" t="s">
        <v>7642</v>
      </c>
      <c r="I4962" t="str">
        <f t="shared" si="77"/>
        <v>INSERT INTO [Object](ObjectID,FingerprintID,TypeID,Height,Width,User_Entry,Small_Description) VALUES(4960,493,125,80,35,7,N'Sign Exit #108')</v>
      </c>
    </row>
    <row r="4963" spans="1:9" x14ac:dyDescent="0.3">
      <c r="A4963">
        <v>4961</v>
      </c>
      <c r="B4963">
        <v>493</v>
      </c>
      <c r="C4963">
        <v>125</v>
      </c>
      <c r="D4963">
        <v>93</v>
      </c>
      <c r="E4963">
        <v>33</v>
      </c>
      <c r="F4963">
        <v>7</v>
      </c>
      <c r="G4963" t="s">
        <v>2302</v>
      </c>
      <c r="H4963" t="s">
        <v>7643</v>
      </c>
      <c r="I4963" t="str">
        <f t="shared" si="77"/>
        <v>INSERT INTO [Object](ObjectID,FingerprintID,TypeID,Height,Width,User_Entry,Small_Description) VALUES(4961,493,125,93,33,7,N'Sign Exit #109')</v>
      </c>
    </row>
    <row r="4964" spans="1:9" x14ac:dyDescent="0.3">
      <c r="A4964">
        <v>4962</v>
      </c>
      <c r="B4964">
        <v>493</v>
      </c>
      <c r="C4964">
        <v>125</v>
      </c>
      <c r="D4964">
        <v>126</v>
      </c>
      <c r="E4964">
        <v>32</v>
      </c>
      <c r="F4964">
        <v>7</v>
      </c>
      <c r="G4964" t="s">
        <v>2302</v>
      </c>
      <c r="H4964" t="s">
        <v>7644</v>
      </c>
      <c r="I4964" t="str">
        <f t="shared" si="77"/>
        <v>INSERT INTO [Object](ObjectID,FingerprintID,TypeID,Height,Width,User_Entry,Small_Description) VALUES(4962,493,125,126,32,7,N'Sign Exit #110')</v>
      </c>
    </row>
    <row r="4965" spans="1:9" x14ac:dyDescent="0.3">
      <c r="A4965">
        <v>4963</v>
      </c>
      <c r="B4965">
        <v>493</v>
      </c>
      <c r="C4965">
        <v>125</v>
      </c>
      <c r="D4965">
        <v>122</v>
      </c>
      <c r="E4965">
        <v>27</v>
      </c>
      <c r="F4965">
        <v>7</v>
      </c>
      <c r="G4965" t="s">
        <v>2302</v>
      </c>
      <c r="H4965" t="s">
        <v>7645</v>
      </c>
      <c r="I4965" t="str">
        <f t="shared" si="77"/>
        <v>INSERT INTO [Object](ObjectID,FingerprintID,TypeID,Height,Width,User_Entry,Small_Description) VALUES(4963,493,125,122,27,7,N'Sign Exit #111')</v>
      </c>
    </row>
    <row r="4966" spans="1:9" x14ac:dyDescent="0.3">
      <c r="A4966">
        <v>4964</v>
      </c>
      <c r="B4966">
        <v>494</v>
      </c>
      <c r="C4966">
        <v>100</v>
      </c>
      <c r="D4966">
        <v>78</v>
      </c>
      <c r="E4966">
        <v>139</v>
      </c>
      <c r="F4966">
        <v>2</v>
      </c>
      <c r="G4966" t="s">
        <v>2282</v>
      </c>
      <c r="H4966" t="s">
        <v>7646</v>
      </c>
      <c r="I4966" t="str">
        <f t="shared" si="77"/>
        <v>INSERT INTO [Object](ObjectID,FingerprintID,TypeID,Height,Width,User_Entry,Small_Description) VALUES(4964,494,100,78,139,2,N'Trash Can #569')</v>
      </c>
    </row>
    <row r="4967" spans="1:9" x14ac:dyDescent="0.3">
      <c r="A4967">
        <v>4965</v>
      </c>
      <c r="B4967">
        <v>494</v>
      </c>
      <c r="C4967">
        <v>100</v>
      </c>
      <c r="D4967">
        <v>101</v>
      </c>
      <c r="E4967">
        <v>148</v>
      </c>
      <c r="F4967">
        <v>2</v>
      </c>
      <c r="G4967" t="s">
        <v>2282</v>
      </c>
      <c r="H4967" t="s">
        <v>7647</v>
      </c>
      <c r="I4967" t="str">
        <f t="shared" si="77"/>
        <v>INSERT INTO [Object](ObjectID,FingerprintID,TypeID,Height,Width,User_Entry,Small_Description) VALUES(4965,494,100,101,148,2,N'Trash Can #570')</v>
      </c>
    </row>
    <row r="4968" spans="1:9" x14ac:dyDescent="0.3">
      <c r="A4968">
        <v>4966</v>
      </c>
      <c r="B4968">
        <v>494</v>
      </c>
      <c r="C4968">
        <v>100</v>
      </c>
      <c r="D4968">
        <v>110</v>
      </c>
      <c r="E4968">
        <v>151</v>
      </c>
      <c r="F4968">
        <v>2</v>
      </c>
      <c r="G4968" t="s">
        <v>2282</v>
      </c>
      <c r="H4968" t="s">
        <v>7648</v>
      </c>
      <c r="I4968" t="str">
        <f t="shared" si="77"/>
        <v>INSERT INTO [Object](ObjectID,FingerprintID,TypeID,Height,Width,User_Entry,Small_Description) VALUES(4966,494,100,110,151,2,N'Trash Can #571')</v>
      </c>
    </row>
    <row r="4969" spans="1:9" x14ac:dyDescent="0.3">
      <c r="A4969">
        <v>4967</v>
      </c>
      <c r="B4969">
        <v>494</v>
      </c>
      <c r="C4969">
        <v>100</v>
      </c>
      <c r="D4969">
        <v>99</v>
      </c>
      <c r="E4969">
        <v>153</v>
      </c>
      <c r="F4969">
        <v>2</v>
      </c>
      <c r="G4969" t="s">
        <v>2282</v>
      </c>
      <c r="H4969" t="s">
        <v>7649</v>
      </c>
      <c r="I4969" t="str">
        <f t="shared" si="77"/>
        <v>INSERT INTO [Object](ObjectID,FingerprintID,TypeID,Height,Width,User_Entry,Small_Description) VALUES(4967,494,100,99,153,2,N'Trash Can #572')</v>
      </c>
    </row>
    <row r="4970" spans="1:9" x14ac:dyDescent="0.3">
      <c r="A4970">
        <v>4968</v>
      </c>
      <c r="B4970">
        <v>494</v>
      </c>
      <c r="C4970">
        <v>100</v>
      </c>
      <c r="D4970">
        <v>43</v>
      </c>
      <c r="E4970">
        <v>196</v>
      </c>
      <c r="F4970">
        <v>2</v>
      </c>
      <c r="G4970" t="s">
        <v>2282</v>
      </c>
      <c r="H4970" t="s">
        <v>7650</v>
      </c>
      <c r="I4970" t="str">
        <f t="shared" si="77"/>
        <v>INSERT INTO [Object](ObjectID,FingerprintID,TypeID,Height,Width,User_Entry,Small_Description) VALUES(4968,494,100,43,196,2,N'Trash Can #573')</v>
      </c>
    </row>
    <row r="4971" spans="1:9" x14ac:dyDescent="0.3">
      <c r="A4971">
        <v>4969</v>
      </c>
      <c r="B4971">
        <v>494</v>
      </c>
      <c r="C4971">
        <v>103</v>
      </c>
      <c r="D4971">
        <v>190</v>
      </c>
      <c r="E4971">
        <v>66</v>
      </c>
      <c r="F4971">
        <v>2</v>
      </c>
      <c r="G4971" t="s">
        <v>2282</v>
      </c>
      <c r="H4971" t="s">
        <v>7651</v>
      </c>
      <c r="I4971" t="str">
        <f t="shared" si="77"/>
        <v>INSERT INTO [Object](ObjectID,FingerprintID,TypeID,Height,Width,User_Entry,Small_Description) VALUES(4969,494,103,190,66,2,N'Ceiling Small #56')</v>
      </c>
    </row>
    <row r="4972" spans="1:9" x14ac:dyDescent="0.3">
      <c r="A4972">
        <v>4970</v>
      </c>
      <c r="B4972">
        <v>494</v>
      </c>
      <c r="C4972">
        <v>103</v>
      </c>
      <c r="D4972">
        <v>192</v>
      </c>
      <c r="E4972">
        <v>66</v>
      </c>
      <c r="F4972">
        <v>2</v>
      </c>
      <c r="G4972" t="s">
        <v>2282</v>
      </c>
      <c r="H4972" t="s">
        <v>7652</v>
      </c>
      <c r="I4972" t="str">
        <f t="shared" si="77"/>
        <v>INSERT INTO [Object](ObjectID,FingerprintID,TypeID,Height,Width,User_Entry,Small_Description) VALUES(4970,494,103,192,66,2,N'Ceiling Small #57')</v>
      </c>
    </row>
    <row r="4973" spans="1:9" x14ac:dyDescent="0.3">
      <c r="A4973">
        <v>4971</v>
      </c>
      <c r="B4973">
        <v>494</v>
      </c>
      <c r="C4973">
        <v>113</v>
      </c>
      <c r="D4973">
        <v>196</v>
      </c>
      <c r="E4973">
        <v>323</v>
      </c>
      <c r="F4973">
        <v>2</v>
      </c>
      <c r="G4973" t="s">
        <v>2282</v>
      </c>
      <c r="H4973" t="s">
        <v>7653</v>
      </c>
      <c r="I4973" t="str">
        <f t="shared" si="77"/>
        <v>INSERT INTO [Object](ObjectID,FingerprintID,TypeID,Height,Width,User_Entry,Small_Description) VALUES(4971,494,113,196,323,2,N'Door W/Window #230')</v>
      </c>
    </row>
    <row r="4974" spans="1:9" x14ac:dyDescent="0.3">
      <c r="A4974">
        <v>4972</v>
      </c>
      <c r="B4974">
        <v>494</v>
      </c>
      <c r="C4974">
        <v>113</v>
      </c>
      <c r="D4974">
        <v>182</v>
      </c>
      <c r="E4974">
        <v>299</v>
      </c>
      <c r="F4974">
        <v>2</v>
      </c>
      <c r="G4974" t="s">
        <v>2282</v>
      </c>
      <c r="H4974" t="s">
        <v>7654</v>
      </c>
      <c r="I4974" t="str">
        <f t="shared" si="77"/>
        <v>INSERT INTO [Object](ObjectID,FingerprintID,TypeID,Height,Width,User_Entry,Small_Description) VALUES(4972,494,113,182,299,2,N'Door W/Window #231')</v>
      </c>
    </row>
    <row r="4975" spans="1:9" x14ac:dyDescent="0.3">
      <c r="A4975">
        <v>4973</v>
      </c>
      <c r="B4975">
        <v>494</v>
      </c>
      <c r="C4975">
        <v>113</v>
      </c>
      <c r="D4975">
        <v>185</v>
      </c>
      <c r="E4975">
        <v>323</v>
      </c>
      <c r="F4975">
        <v>2</v>
      </c>
      <c r="G4975" t="s">
        <v>2282</v>
      </c>
      <c r="H4975" t="s">
        <v>7655</v>
      </c>
      <c r="I4975" t="str">
        <f t="shared" si="77"/>
        <v>INSERT INTO [Object](ObjectID,FingerprintID,TypeID,Height,Width,User_Entry,Small_Description) VALUES(4973,494,113,185,323,2,N'Door W/Window #232')</v>
      </c>
    </row>
    <row r="4976" spans="1:9" x14ac:dyDescent="0.3">
      <c r="A4976">
        <v>4974</v>
      </c>
      <c r="B4976">
        <v>494</v>
      </c>
      <c r="C4976">
        <v>113</v>
      </c>
      <c r="D4976">
        <v>171</v>
      </c>
      <c r="E4976">
        <v>336</v>
      </c>
      <c r="F4976">
        <v>2</v>
      </c>
      <c r="G4976" t="s">
        <v>2282</v>
      </c>
      <c r="H4976" t="s">
        <v>7656</v>
      </c>
      <c r="I4976" t="str">
        <f t="shared" si="77"/>
        <v>INSERT INTO [Object](ObjectID,FingerprintID,TypeID,Height,Width,User_Entry,Small_Description) VALUES(4974,494,113,171,336,2,N'Door W/Window #233')</v>
      </c>
    </row>
    <row r="4977" spans="1:9" x14ac:dyDescent="0.3">
      <c r="A4977">
        <v>4975</v>
      </c>
      <c r="B4977">
        <v>494</v>
      </c>
      <c r="C4977">
        <v>113</v>
      </c>
      <c r="D4977">
        <v>196</v>
      </c>
      <c r="E4977">
        <v>309</v>
      </c>
      <c r="F4977">
        <v>2</v>
      </c>
      <c r="G4977" t="s">
        <v>2282</v>
      </c>
      <c r="H4977" t="s">
        <v>7657</v>
      </c>
      <c r="I4977" t="str">
        <f t="shared" si="77"/>
        <v>INSERT INTO [Object](ObjectID,FingerprintID,TypeID,Height,Width,User_Entry,Small_Description) VALUES(4975,494,113,196,309,2,N'Door W/Window #234')</v>
      </c>
    </row>
    <row r="4978" spans="1:9" x14ac:dyDescent="0.3">
      <c r="A4978">
        <v>4976</v>
      </c>
      <c r="B4978">
        <v>494</v>
      </c>
      <c r="C4978">
        <v>113</v>
      </c>
      <c r="D4978">
        <v>193</v>
      </c>
      <c r="E4978">
        <v>318</v>
      </c>
      <c r="F4978">
        <v>2</v>
      </c>
      <c r="G4978" t="s">
        <v>2282</v>
      </c>
      <c r="H4978" t="s">
        <v>7658</v>
      </c>
      <c r="I4978" t="str">
        <f t="shared" si="77"/>
        <v>INSERT INTO [Object](ObjectID,FingerprintID,TypeID,Height,Width,User_Entry,Small_Description) VALUES(4976,494,113,193,318,2,N'Door W/Window #235')</v>
      </c>
    </row>
    <row r="4979" spans="1:9" x14ac:dyDescent="0.3">
      <c r="A4979">
        <v>4977</v>
      </c>
      <c r="B4979">
        <v>494</v>
      </c>
      <c r="C4979">
        <v>113</v>
      </c>
      <c r="D4979">
        <v>189</v>
      </c>
      <c r="E4979">
        <v>306</v>
      </c>
      <c r="F4979">
        <v>2</v>
      </c>
      <c r="G4979" t="s">
        <v>2282</v>
      </c>
      <c r="H4979" t="s">
        <v>7659</v>
      </c>
      <c r="I4979" t="str">
        <f t="shared" si="77"/>
        <v>INSERT INTO [Object](ObjectID,FingerprintID,TypeID,Height,Width,User_Entry,Small_Description) VALUES(4977,494,113,189,306,2,N'Door W/Window #236')</v>
      </c>
    </row>
    <row r="4980" spans="1:9" x14ac:dyDescent="0.3">
      <c r="A4980">
        <v>4978</v>
      </c>
      <c r="B4980">
        <v>494</v>
      </c>
      <c r="C4980">
        <v>113</v>
      </c>
      <c r="D4980">
        <v>174</v>
      </c>
      <c r="E4980">
        <v>308</v>
      </c>
      <c r="F4980">
        <v>2</v>
      </c>
      <c r="G4980" t="s">
        <v>2282</v>
      </c>
      <c r="H4980" t="s">
        <v>7660</v>
      </c>
      <c r="I4980" t="str">
        <f t="shared" si="77"/>
        <v>INSERT INTO [Object](ObjectID,FingerprintID,TypeID,Height,Width,User_Entry,Small_Description) VALUES(4978,494,113,174,308,2,N'Door W/Window #237')</v>
      </c>
    </row>
    <row r="4981" spans="1:9" x14ac:dyDescent="0.3">
      <c r="A4981">
        <v>4979</v>
      </c>
      <c r="B4981">
        <v>494</v>
      </c>
      <c r="C4981">
        <v>113</v>
      </c>
      <c r="D4981">
        <v>174</v>
      </c>
      <c r="E4981">
        <v>307</v>
      </c>
      <c r="F4981">
        <v>2</v>
      </c>
      <c r="G4981" t="s">
        <v>2282</v>
      </c>
      <c r="H4981" t="s">
        <v>7661</v>
      </c>
      <c r="I4981" t="str">
        <f t="shared" si="77"/>
        <v>INSERT INTO [Object](ObjectID,FingerprintID,TypeID,Height,Width,User_Entry,Small_Description) VALUES(4979,494,113,174,307,2,N'Door W/Window #238')</v>
      </c>
    </row>
    <row r="4982" spans="1:9" x14ac:dyDescent="0.3">
      <c r="A4982">
        <v>4980</v>
      </c>
      <c r="B4982">
        <v>494</v>
      </c>
      <c r="C4982">
        <v>113</v>
      </c>
      <c r="D4982">
        <v>180</v>
      </c>
      <c r="E4982">
        <v>319</v>
      </c>
      <c r="F4982">
        <v>2</v>
      </c>
      <c r="G4982" t="s">
        <v>2282</v>
      </c>
      <c r="H4982" t="s">
        <v>7662</v>
      </c>
      <c r="I4982" t="str">
        <f t="shared" si="77"/>
        <v>INSERT INTO [Object](ObjectID,FingerprintID,TypeID,Height,Width,User_Entry,Small_Description) VALUES(4980,494,113,180,319,2,N'Door W/Window #239')</v>
      </c>
    </row>
    <row r="4983" spans="1:9" x14ac:dyDescent="0.3">
      <c r="A4983">
        <v>4981</v>
      </c>
      <c r="B4983">
        <v>494</v>
      </c>
      <c r="C4983">
        <v>113</v>
      </c>
      <c r="D4983">
        <v>190</v>
      </c>
      <c r="E4983">
        <v>316</v>
      </c>
      <c r="F4983">
        <v>2</v>
      </c>
      <c r="G4983" t="s">
        <v>2282</v>
      </c>
      <c r="H4983" t="s">
        <v>7663</v>
      </c>
      <c r="I4983" t="str">
        <f t="shared" si="77"/>
        <v>INSERT INTO [Object](ObjectID,FingerprintID,TypeID,Height,Width,User_Entry,Small_Description) VALUES(4981,494,113,190,316,2,N'Door W/Window #240')</v>
      </c>
    </row>
    <row r="4984" spans="1:9" x14ac:dyDescent="0.3">
      <c r="A4984">
        <v>4982</v>
      </c>
      <c r="B4984">
        <v>494</v>
      </c>
      <c r="C4984">
        <v>124</v>
      </c>
      <c r="D4984">
        <v>100</v>
      </c>
      <c r="E4984">
        <v>49</v>
      </c>
      <c r="F4984">
        <v>2</v>
      </c>
      <c r="G4984" t="s">
        <v>2282</v>
      </c>
      <c r="H4984" t="s">
        <v>7664</v>
      </c>
      <c r="I4984" t="str">
        <f t="shared" si="77"/>
        <v>INSERT INTO [Object](ObjectID,FingerprintID,TypeID,Height,Width,User_Entry,Small_Description) VALUES(4982,494,124,100,49,2,N'Sign Names #154')</v>
      </c>
    </row>
    <row r="4985" spans="1:9" x14ac:dyDescent="0.3">
      <c r="A4985">
        <v>4983</v>
      </c>
      <c r="B4985">
        <v>494</v>
      </c>
      <c r="C4985">
        <v>124</v>
      </c>
      <c r="D4985">
        <v>101</v>
      </c>
      <c r="E4985">
        <v>75</v>
      </c>
      <c r="F4985">
        <v>2</v>
      </c>
      <c r="G4985" t="s">
        <v>2282</v>
      </c>
      <c r="H4985" t="s">
        <v>7665</v>
      </c>
      <c r="I4985" t="str">
        <f t="shared" si="77"/>
        <v>INSERT INTO [Object](ObjectID,FingerprintID,TypeID,Height,Width,User_Entry,Small_Description) VALUES(4983,494,124,101,75,2,N'Sign Names #155')</v>
      </c>
    </row>
    <row r="4986" spans="1:9" x14ac:dyDescent="0.3">
      <c r="A4986">
        <v>4984</v>
      </c>
      <c r="B4986">
        <v>494</v>
      </c>
      <c r="C4986">
        <v>124</v>
      </c>
      <c r="D4986">
        <v>114</v>
      </c>
      <c r="E4986">
        <v>47</v>
      </c>
      <c r="F4986">
        <v>2</v>
      </c>
      <c r="G4986" t="s">
        <v>2282</v>
      </c>
      <c r="H4986" t="s">
        <v>7666</v>
      </c>
      <c r="I4986" t="str">
        <f t="shared" si="77"/>
        <v>INSERT INTO [Object](ObjectID,FingerprintID,TypeID,Height,Width,User_Entry,Small_Description) VALUES(4984,494,124,114,47,2,N'Sign Names #156')</v>
      </c>
    </row>
    <row r="4987" spans="1:9" x14ac:dyDescent="0.3">
      <c r="A4987">
        <v>4985</v>
      </c>
      <c r="B4987">
        <v>494</v>
      </c>
      <c r="C4987">
        <v>124</v>
      </c>
      <c r="D4987">
        <v>114</v>
      </c>
      <c r="E4987">
        <v>56</v>
      </c>
      <c r="F4987">
        <v>2</v>
      </c>
      <c r="G4987" t="s">
        <v>2282</v>
      </c>
      <c r="H4987" t="s">
        <v>7667</v>
      </c>
      <c r="I4987" t="str">
        <f t="shared" si="77"/>
        <v>INSERT INTO [Object](ObjectID,FingerprintID,TypeID,Height,Width,User_Entry,Small_Description) VALUES(4985,494,124,114,56,2,N'Sign Names #157')</v>
      </c>
    </row>
    <row r="4988" spans="1:9" x14ac:dyDescent="0.3">
      <c r="A4988">
        <v>4986</v>
      </c>
      <c r="B4988">
        <v>494</v>
      </c>
      <c r="C4988">
        <v>124</v>
      </c>
      <c r="D4988">
        <v>112</v>
      </c>
      <c r="E4988">
        <v>51</v>
      </c>
      <c r="F4988">
        <v>2</v>
      </c>
      <c r="G4988" t="s">
        <v>2282</v>
      </c>
      <c r="H4988" t="s">
        <v>7668</v>
      </c>
      <c r="I4988" t="str">
        <f t="shared" si="77"/>
        <v>INSERT INTO [Object](ObjectID,FingerprintID,TypeID,Height,Width,User_Entry,Small_Description) VALUES(4986,494,124,112,51,2,N'Sign Names #158')</v>
      </c>
    </row>
    <row r="4989" spans="1:9" x14ac:dyDescent="0.3">
      <c r="A4989">
        <v>4987</v>
      </c>
      <c r="B4989">
        <v>494</v>
      </c>
      <c r="C4989">
        <v>124</v>
      </c>
      <c r="D4989">
        <v>103</v>
      </c>
      <c r="E4989">
        <v>49</v>
      </c>
      <c r="F4989">
        <v>2</v>
      </c>
      <c r="G4989" t="s">
        <v>2282</v>
      </c>
      <c r="H4989" t="s">
        <v>7669</v>
      </c>
      <c r="I4989" t="str">
        <f t="shared" si="77"/>
        <v>INSERT INTO [Object](ObjectID,FingerprintID,TypeID,Height,Width,User_Entry,Small_Description) VALUES(4987,494,124,103,49,2,N'Sign Names #159')</v>
      </c>
    </row>
    <row r="4990" spans="1:9" x14ac:dyDescent="0.3">
      <c r="A4990">
        <v>4988</v>
      </c>
      <c r="B4990">
        <v>494</v>
      </c>
      <c r="C4990">
        <v>124</v>
      </c>
      <c r="D4990">
        <v>105</v>
      </c>
      <c r="E4990">
        <v>45</v>
      </c>
      <c r="F4990">
        <v>2</v>
      </c>
      <c r="G4990" t="s">
        <v>2282</v>
      </c>
      <c r="H4990" t="s">
        <v>7670</v>
      </c>
      <c r="I4990" t="str">
        <f t="shared" si="77"/>
        <v>INSERT INTO [Object](ObjectID,FingerprintID,TypeID,Height,Width,User_Entry,Small_Description) VALUES(4988,494,124,105,45,2,N'Sign Names #160')</v>
      </c>
    </row>
    <row r="4991" spans="1:9" x14ac:dyDescent="0.3">
      <c r="A4991">
        <v>4989</v>
      </c>
      <c r="B4991">
        <v>494</v>
      </c>
      <c r="C4991">
        <v>127</v>
      </c>
      <c r="D4991">
        <v>88</v>
      </c>
      <c r="E4991">
        <v>263</v>
      </c>
      <c r="F4991">
        <v>2</v>
      </c>
      <c r="G4991" t="s">
        <v>2282</v>
      </c>
      <c r="H4991" t="s">
        <v>7671</v>
      </c>
      <c r="I4991" t="str">
        <f t="shared" si="77"/>
        <v>INSERT INTO [Object](ObjectID,FingerprintID,TypeID,Height,Width,User_Entry,Small_Description) VALUES(4989,494,127,88,263,2,N'Board #12')</v>
      </c>
    </row>
    <row r="4992" spans="1:9" x14ac:dyDescent="0.3">
      <c r="A4992">
        <v>4990</v>
      </c>
      <c r="B4992">
        <v>494</v>
      </c>
      <c r="C4992">
        <v>127</v>
      </c>
      <c r="D4992">
        <v>181</v>
      </c>
      <c r="E4992">
        <v>225</v>
      </c>
      <c r="F4992">
        <v>2</v>
      </c>
      <c r="G4992" t="s">
        <v>2282</v>
      </c>
      <c r="H4992" t="s">
        <v>7672</v>
      </c>
      <c r="I4992" t="str">
        <f t="shared" si="77"/>
        <v>INSERT INTO [Object](ObjectID,FingerprintID,TypeID,Height,Width,User_Entry,Small_Description) VALUES(4990,494,127,181,225,2,N'Board #13')</v>
      </c>
    </row>
    <row r="4993" spans="1:9" x14ac:dyDescent="0.3">
      <c r="A4993">
        <v>4991</v>
      </c>
      <c r="B4993">
        <v>494</v>
      </c>
      <c r="C4993">
        <v>127</v>
      </c>
      <c r="D4993">
        <v>158</v>
      </c>
      <c r="E4993">
        <v>230</v>
      </c>
      <c r="F4993">
        <v>2</v>
      </c>
      <c r="G4993" t="s">
        <v>2282</v>
      </c>
      <c r="H4993" t="s">
        <v>7673</v>
      </c>
      <c r="I4993" t="str">
        <f t="shared" si="77"/>
        <v>INSERT INTO [Object](ObjectID,FingerprintID,TypeID,Height,Width,User_Entry,Small_Description) VALUES(4991,494,127,158,230,2,N'Board #14')</v>
      </c>
    </row>
    <row r="4994" spans="1:9" x14ac:dyDescent="0.3">
      <c r="A4994">
        <v>4992</v>
      </c>
      <c r="B4994">
        <v>494</v>
      </c>
      <c r="C4994">
        <v>127</v>
      </c>
      <c r="D4994">
        <v>163</v>
      </c>
      <c r="E4994">
        <v>223</v>
      </c>
      <c r="F4994">
        <v>2</v>
      </c>
      <c r="G4994" t="s">
        <v>2282</v>
      </c>
      <c r="H4994" t="s">
        <v>7674</v>
      </c>
      <c r="I4994" t="str">
        <f t="shared" si="77"/>
        <v>INSERT INTO [Object](ObjectID,FingerprintID,TypeID,Height,Width,User_Entry,Small_Description) VALUES(4992,494,127,163,223,2,N'Board #15')</v>
      </c>
    </row>
    <row r="4995" spans="1:9" x14ac:dyDescent="0.3">
      <c r="A4995">
        <v>4993</v>
      </c>
      <c r="B4995">
        <v>494</v>
      </c>
      <c r="C4995">
        <v>127</v>
      </c>
      <c r="D4995">
        <v>162</v>
      </c>
      <c r="E4995">
        <v>230</v>
      </c>
      <c r="F4995">
        <v>2</v>
      </c>
      <c r="G4995" t="s">
        <v>2282</v>
      </c>
      <c r="H4995" t="s">
        <v>7675</v>
      </c>
      <c r="I4995" t="str">
        <f t="shared" si="77"/>
        <v>INSERT INTO [Object](ObjectID,FingerprintID,TypeID,Height,Width,User_Entry,Small_Description) VALUES(4993,494,127,162,230,2,N'Board #16')</v>
      </c>
    </row>
    <row r="4996" spans="1:9" x14ac:dyDescent="0.3">
      <c r="A4996">
        <v>4994</v>
      </c>
      <c r="B4996">
        <v>494</v>
      </c>
      <c r="C4996">
        <v>127</v>
      </c>
      <c r="D4996">
        <v>136</v>
      </c>
      <c r="E4996">
        <v>243</v>
      </c>
      <c r="F4996">
        <v>2</v>
      </c>
      <c r="G4996" t="s">
        <v>2282</v>
      </c>
      <c r="H4996" t="s">
        <v>7676</v>
      </c>
      <c r="I4996" t="str">
        <f t="shared" ref="I4996:I5059" si="78">"INSERT INTO [Object](ObjectID,FingerprintID,TypeID,Height,Width,User_Entry,Small_Description) VALUES("&amp;A4996&amp;","&amp;B4996&amp;","&amp;C4996&amp;","&amp;D4996&amp;","&amp;E4996&amp;","&amp;F4996&amp;",N'"&amp;H4996&amp;"')"</f>
        <v>INSERT INTO [Object](ObjectID,FingerprintID,TypeID,Height,Width,User_Entry,Small_Description) VALUES(4994,494,127,136,243,2,N'Board #17')</v>
      </c>
    </row>
    <row r="4997" spans="1:9" x14ac:dyDescent="0.3">
      <c r="A4997">
        <v>4995</v>
      </c>
      <c r="B4997">
        <v>494</v>
      </c>
      <c r="C4997">
        <v>127</v>
      </c>
      <c r="D4997">
        <v>57</v>
      </c>
      <c r="E4997">
        <v>240</v>
      </c>
      <c r="F4997">
        <v>2</v>
      </c>
      <c r="G4997" t="s">
        <v>2282</v>
      </c>
      <c r="H4997" t="s">
        <v>7677</v>
      </c>
      <c r="I4997" t="str">
        <f t="shared" si="78"/>
        <v>INSERT INTO [Object](ObjectID,FingerprintID,TypeID,Height,Width,User_Entry,Small_Description) VALUES(4995,494,127,57,240,2,N'Board #18')</v>
      </c>
    </row>
    <row r="4998" spans="1:9" x14ac:dyDescent="0.3">
      <c r="A4998">
        <v>4996</v>
      </c>
      <c r="B4998">
        <v>495</v>
      </c>
      <c r="C4998">
        <v>41</v>
      </c>
      <c r="D4998">
        <v>65</v>
      </c>
      <c r="E4998">
        <v>162</v>
      </c>
      <c r="F4998">
        <v>7</v>
      </c>
      <c r="G4998" t="s">
        <v>2302</v>
      </c>
      <c r="H4998" t="s">
        <v>7678</v>
      </c>
      <c r="I4998" t="str">
        <f t="shared" si="78"/>
        <v>INSERT INTO [Object](ObjectID,FingerprintID,TypeID,Height,Width,User_Entry,Small_Description) VALUES(4996,495,41,65,162,7,N'Door #169')</v>
      </c>
    </row>
    <row r="4999" spans="1:9" x14ac:dyDescent="0.3">
      <c r="A4999">
        <v>4997</v>
      </c>
      <c r="B4999">
        <v>495</v>
      </c>
      <c r="C4999">
        <v>100</v>
      </c>
      <c r="D4999">
        <v>162</v>
      </c>
      <c r="E4999">
        <v>236</v>
      </c>
      <c r="F4999">
        <v>7</v>
      </c>
      <c r="G4999" t="s">
        <v>2302</v>
      </c>
      <c r="H4999" t="s">
        <v>7679</v>
      </c>
      <c r="I4999" t="str">
        <f t="shared" si="78"/>
        <v>INSERT INTO [Object](ObjectID,FingerprintID,TypeID,Height,Width,User_Entry,Small_Description) VALUES(4997,495,100,162,236,7,N'Trash Can #574')</v>
      </c>
    </row>
    <row r="5000" spans="1:9" x14ac:dyDescent="0.3">
      <c r="A5000">
        <v>4998</v>
      </c>
      <c r="B5000">
        <v>495</v>
      </c>
      <c r="C5000">
        <v>128</v>
      </c>
      <c r="D5000">
        <v>126</v>
      </c>
      <c r="E5000">
        <v>320</v>
      </c>
      <c r="F5000">
        <v>7</v>
      </c>
      <c r="G5000" t="s">
        <v>2302</v>
      </c>
      <c r="H5000" t="s">
        <v>7680</v>
      </c>
      <c r="I5000" t="str">
        <f t="shared" si="78"/>
        <v>INSERT INTO [Object](ObjectID,FingerprintID,TypeID,Height,Width,User_Entry,Small_Description) VALUES(4998,495,128,126,320,7,N'Tree #27')</v>
      </c>
    </row>
    <row r="5001" spans="1:9" x14ac:dyDescent="0.3">
      <c r="A5001">
        <v>4999</v>
      </c>
      <c r="B5001">
        <v>495</v>
      </c>
      <c r="C5001">
        <v>128</v>
      </c>
      <c r="D5001">
        <v>101</v>
      </c>
      <c r="E5001">
        <v>382</v>
      </c>
      <c r="F5001">
        <v>7</v>
      </c>
      <c r="G5001" t="s">
        <v>2302</v>
      </c>
      <c r="H5001" t="s">
        <v>7681</v>
      </c>
      <c r="I5001" t="str">
        <f t="shared" si="78"/>
        <v>INSERT INTO [Object](ObjectID,FingerprintID,TypeID,Height,Width,User_Entry,Small_Description) VALUES(4999,495,128,101,382,7,N'Tree #28')</v>
      </c>
    </row>
    <row r="5002" spans="1:9" x14ac:dyDescent="0.3">
      <c r="A5002">
        <v>5000</v>
      </c>
      <c r="B5002">
        <v>495</v>
      </c>
      <c r="C5002">
        <v>128</v>
      </c>
      <c r="D5002">
        <v>72</v>
      </c>
      <c r="E5002">
        <v>146</v>
      </c>
      <c r="F5002">
        <v>7</v>
      </c>
      <c r="G5002" t="s">
        <v>2302</v>
      </c>
      <c r="H5002" t="s">
        <v>7682</v>
      </c>
      <c r="I5002" t="str">
        <f t="shared" si="78"/>
        <v>INSERT INTO [Object](ObjectID,FingerprintID,TypeID,Height,Width,User_Entry,Small_Description) VALUES(5000,495,128,72,146,7,N'Tree #29')</v>
      </c>
    </row>
    <row r="5003" spans="1:9" x14ac:dyDescent="0.3">
      <c r="A5003">
        <v>5001</v>
      </c>
      <c r="B5003">
        <v>495</v>
      </c>
      <c r="C5003">
        <v>128</v>
      </c>
      <c r="D5003">
        <v>80</v>
      </c>
      <c r="E5003">
        <v>155</v>
      </c>
      <c r="F5003">
        <v>7</v>
      </c>
      <c r="G5003" t="s">
        <v>2302</v>
      </c>
      <c r="H5003" t="s">
        <v>7683</v>
      </c>
      <c r="I5003" t="str">
        <f t="shared" si="78"/>
        <v>INSERT INTO [Object](ObjectID,FingerprintID,TypeID,Height,Width,User_Entry,Small_Description) VALUES(5001,495,128,80,155,7,N'Tree #30')</v>
      </c>
    </row>
    <row r="5004" spans="1:9" x14ac:dyDescent="0.3">
      <c r="A5004">
        <v>5002</v>
      </c>
      <c r="B5004">
        <v>496</v>
      </c>
      <c r="C5004">
        <v>41</v>
      </c>
      <c r="D5004">
        <v>73</v>
      </c>
      <c r="E5004">
        <v>125</v>
      </c>
      <c r="F5004">
        <v>2</v>
      </c>
      <c r="G5004" t="s">
        <v>2282</v>
      </c>
      <c r="H5004" t="s">
        <v>7684</v>
      </c>
      <c r="I5004" t="str">
        <f t="shared" si="78"/>
        <v>INSERT INTO [Object](ObjectID,FingerprintID,TypeID,Height,Width,User_Entry,Small_Description) VALUES(5002,496,41,73,125,2,N'Door #170')</v>
      </c>
    </row>
    <row r="5005" spans="1:9" x14ac:dyDescent="0.3">
      <c r="A5005">
        <v>5003</v>
      </c>
      <c r="B5005">
        <v>496</v>
      </c>
      <c r="C5005">
        <v>41</v>
      </c>
      <c r="D5005">
        <v>69</v>
      </c>
      <c r="E5005">
        <v>141</v>
      </c>
      <c r="F5005">
        <v>2</v>
      </c>
      <c r="G5005" t="s">
        <v>2282</v>
      </c>
      <c r="H5005" t="s">
        <v>7685</v>
      </c>
      <c r="I5005" t="str">
        <f t="shared" si="78"/>
        <v>INSERT INTO [Object](ObjectID,FingerprintID,TypeID,Height,Width,User_Entry,Small_Description) VALUES(5003,496,41,69,141,2,N'Door #171')</v>
      </c>
    </row>
    <row r="5006" spans="1:9" x14ac:dyDescent="0.3">
      <c r="A5006">
        <v>5004</v>
      </c>
      <c r="B5006">
        <v>496</v>
      </c>
      <c r="C5006">
        <v>41</v>
      </c>
      <c r="D5006">
        <v>72</v>
      </c>
      <c r="E5006">
        <v>124</v>
      </c>
      <c r="F5006">
        <v>2</v>
      </c>
      <c r="G5006" t="s">
        <v>2282</v>
      </c>
      <c r="H5006" t="s">
        <v>7686</v>
      </c>
      <c r="I5006" t="str">
        <f t="shared" si="78"/>
        <v>INSERT INTO [Object](ObjectID,FingerprintID,TypeID,Height,Width,User_Entry,Small_Description) VALUES(5004,496,41,72,124,2,N'Door #172')</v>
      </c>
    </row>
    <row r="5007" spans="1:9" x14ac:dyDescent="0.3">
      <c r="A5007">
        <v>5005</v>
      </c>
      <c r="B5007">
        <v>496</v>
      </c>
      <c r="C5007">
        <v>46</v>
      </c>
      <c r="D5007">
        <v>44</v>
      </c>
      <c r="E5007">
        <v>70</v>
      </c>
      <c r="F5007">
        <v>2</v>
      </c>
      <c r="G5007" t="s">
        <v>2282</v>
      </c>
      <c r="H5007" t="s">
        <v>7687</v>
      </c>
      <c r="I5007" t="str">
        <f t="shared" si="78"/>
        <v>INSERT INTO [Object](ObjectID,FingerprintID,TypeID,Height,Width,User_Entry,Small_Description) VALUES(5005,496,46,44,70,2,N'Door Wood #18')</v>
      </c>
    </row>
    <row r="5008" spans="1:9" x14ac:dyDescent="0.3">
      <c r="A5008">
        <v>5006</v>
      </c>
      <c r="B5008">
        <v>496</v>
      </c>
      <c r="C5008">
        <v>100</v>
      </c>
      <c r="D5008">
        <v>111</v>
      </c>
      <c r="E5008">
        <v>151</v>
      </c>
      <c r="F5008">
        <v>2</v>
      </c>
      <c r="G5008" t="s">
        <v>2282</v>
      </c>
      <c r="H5008" t="s">
        <v>7688</v>
      </c>
      <c r="I5008" t="str">
        <f t="shared" si="78"/>
        <v>INSERT INTO [Object](ObjectID,FingerprintID,TypeID,Height,Width,User_Entry,Small_Description) VALUES(5006,496,100,111,151,2,N'Trash Can #575')</v>
      </c>
    </row>
    <row r="5009" spans="1:9" x14ac:dyDescent="0.3">
      <c r="A5009">
        <v>5007</v>
      </c>
      <c r="B5009">
        <v>496</v>
      </c>
      <c r="C5009">
        <v>101</v>
      </c>
      <c r="D5009">
        <v>54</v>
      </c>
      <c r="E5009">
        <v>63</v>
      </c>
      <c r="F5009">
        <v>2</v>
      </c>
      <c r="G5009" t="s">
        <v>2282</v>
      </c>
      <c r="H5009" t="s">
        <v>7689</v>
      </c>
      <c r="I5009" t="str">
        <f t="shared" si="78"/>
        <v>INSERT INTO [Object](ObjectID,FingerprintID,TypeID,Height,Width,User_Entry,Small_Description) VALUES(5007,496,101,54,63,2,N'Light #18')</v>
      </c>
    </row>
    <row r="5010" spans="1:9" x14ac:dyDescent="0.3">
      <c r="A5010">
        <v>5008</v>
      </c>
      <c r="B5010">
        <v>496</v>
      </c>
      <c r="C5010">
        <v>101</v>
      </c>
      <c r="D5010">
        <v>58</v>
      </c>
      <c r="E5010">
        <v>57</v>
      </c>
      <c r="F5010">
        <v>2</v>
      </c>
      <c r="G5010" t="s">
        <v>2282</v>
      </c>
      <c r="H5010" t="s">
        <v>7690</v>
      </c>
      <c r="I5010" t="str">
        <f t="shared" si="78"/>
        <v>INSERT INTO [Object](ObjectID,FingerprintID,TypeID,Height,Width,User_Entry,Small_Description) VALUES(5008,496,101,58,57,2,N'Light #19')</v>
      </c>
    </row>
    <row r="5011" spans="1:9" x14ac:dyDescent="0.3">
      <c r="A5011">
        <v>5009</v>
      </c>
      <c r="B5011">
        <v>496</v>
      </c>
      <c r="C5011">
        <v>101</v>
      </c>
      <c r="D5011">
        <v>58</v>
      </c>
      <c r="E5011">
        <v>68</v>
      </c>
      <c r="F5011">
        <v>2</v>
      </c>
      <c r="G5011" t="s">
        <v>2282</v>
      </c>
      <c r="H5011" t="s">
        <v>7691</v>
      </c>
      <c r="I5011" t="str">
        <f t="shared" si="78"/>
        <v>INSERT INTO [Object](ObjectID,FingerprintID,TypeID,Height,Width,User_Entry,Small_Description) VALUES(5009,496,101,58,68,2,N'Light #20')</v>
      </c>
    </row>
    <row r="5012" spans="1:9" x14ac:dyDescent="0.3">
      <c r="A5012">
        <v>5010</v>
      </c>
      <c r="B5012">
        <v>496</v>
      </c>
      <c r="C5012">
        <v>101</v>
      </c>
      <c r="D5012">
        <v>49</v>
      </c>
      <c r="E5012">
        <v>52</v>
      </c>
      <c r="F5012">
        <v>2</v>
      </c>
      <c r="G5012" t="s">
        <v>2282</v>
      </c>
      <c r="H5012" t="s">
        <v>7692</v>
      </c>
      <c r="I5012" t="str">
        <f t="shared" si="78"/>
        <v>INSERT INTO [Object](ObjectID,FingerprintID,TypeID,Height,Width,User_Entry,Small_Description) VALUES(5010,496,101,49,52,2,N'Light #21')</v>
      </c>
    </row>
    <row r="5013" spans="1:9" x14ac:dyDescent="0.3">
      <c r="A5013">
        <v>5011</v>
      </c>
      <c r="B5013">
        <v>496</v>
      </c>
      <c r="C5013">
        <v>101</v>
      </c>
      <c r="D5013">
        <v>49</v>
      </c>
      <c r="E5013">
        <v>56</v>
      </c>
      <c r="F5013">
        <v>2</v>
      </c>
      <c r="G5013" t="s">
        <v>2282</v>
      </c>
      <c r="H5013" t="s">
        <v>7693</v>
      </c>
      <c r="I5013" t="str">
        <f t="shared" si="78"/>
        <v>INSERT INTO [Object](ObjectID,FingerprintID,TypeID,Height,Width,User_Entry,Small_Description) VALUES(5011,496,101,49,56,2,N'Light #22')</v>
      </c>
    </row>
    <row r="5014" spans="1:9" x14ac:dyDescent="0.3">
      <c r="A5014">
        <v>5012</v>
      </c>
      <c r="B5014">
        <v>496</v>
      </c>
      <c r="C5014">
        <v>101</v>
      </c>
      <c r="D5014">
        <v>61</v>
      </c>
      <c r="E5014">
        <v>61</v>
      </c>
      <c r="F5014">
        <v>2</v>
      </c>
      <c r="G5014" t="s">
        <v>2282</v>
      </c>
      <c r="H5014" t="s">
        <v>7694</v>
      </c>
      <c r="I5014" t="str">
        <f t="shared" si="78"/>
        <v>INSERT INTO [Object](ObjectID,FingerprintID,TypeID,Height,Width,User_Entry,Small_Description) VALUES(5012,496,101,61,61,2,N'Light #23')</v>
      </c>
    </row>
    <row r="5015" spans="1:9" x14ac:dyDescent="0.3">
      <c r="A5015">
        <v>5013</v>
      </c>
      <c r="B5015">
        <v>496</v>
      </c>
      <c r="C5015">
        <v>101</v>
      </c>
      <c r="D5015">
        <v>49</v>
      </c>
      <c r="E5015">
        <v>53</v>
      </c>
      <c r="F5015">
        <v>2</v>
      </c>
      <c r="G5015" t="s">
        <v>2282</v>
      </c>
      <c r="H5015" t="s">
        <v>7695</v>
      </c>
      <c r="I5015" t="str">
        <f t="shared" si="78"/>
        <v>INSERT INTO [Object](ObjectID,FingerprintID,TypeID,Height,Width,User_Entry,Small_Description) VALUES(5013,496,101,49,53,2,N'Light #24')</v>
      </c>
    </row>
    <row r="5016" spans="1:9" x14ac:dyDescent="0.3">
      <c r="A5016">
        <v>5014</v>
      </c>
      <c r="B5016">
        <v>496</v>
      </c>
      <c r="C5016">
        <v>101</v>
      </c>
      <c r="D5016">
        <v>61</v>
      </c>
      <c r="E5016">
        <v>68</v>
      </c>
      <c r="F5016">
        <v>2</v>
      </c>
      <c r="G5016" t="s">
        <v>2282</v>
      </c>
      <c r="H5016" t="s">
        <v>7696</v>
      </c>
      <c r="I5016" t="str">
        <f t="shared" si="78"/>
        <v>INSERT INTO [Object](ObjectID,FingerprintID,TypeID,Height,Width,User_Entry,Small_Description) VALUES(5014,496,101,61,68,2,N'Light #25')</v>
      </c>
    </row>
    <row r="5017" spans="1:9" x14ac:dyDescent="0.3">
      <c r="A5017">
        <v>5015</v>
      </c>
      <c r="B5017">
        <v>496</v>
      </c>
      <c r="C5017">
        <v>101</v>
      </c>
      <c r="D5017">
        <v>60</v>
      </c>
      <c r="E5017">
        <v>69</v>
      </c>
      <c r="F5017">
        <v>2</v>
      </c>
      <c r="G5017" t="s">
        <v>2282</v>
      </c>
      <c r="H5017" t="s">
        <v>7697</v>
      </c>
      <c r="I5017" t="str">
        <f t="shared" si="78"/>
        <v>INSERT INTO [Object](ObjectID,FingerprintID,TypeID,Height,Width,User_Entry,Small_Description) VALUES(5015,496,101,60,69,2,N'Light #26')</v>
      </c>
    </row>
    <row r="5018" spans="1:9" x14ac:dyDescent="0.3">
      <c r="A5018">
        <v>5016</v>
      </c>
      <c r="B5018">
        <v>496</v>
      </c>
      <c r="C5018">
        <v>101</v>
      </c>
      <c r="D5018">
        <v>45</v>
      </c>
      <c r="E5018">
        <v>51</v>
      </c>
      <c r="F5018">
        <v>2</v>
      </c>
      <c r="G5018" t="s">
        <v>2282</v>
      </c>
      <c r="H5018" t="s">
        <v>7698</v>
      </c>
      <c r="I5018" t="str">
        <f t="shared" si="78"/>
        <v>INSERT INTO [Object](ObjectID,FingerprintID,TypeID,Height,Width,User_Entry,Small_Description) VALUES(5016,496,101,45,51,2,N'Light #27')</v>
      </c>
    </row>
    <row r="5019" spans="1:9" x14ac:dyDescent="0.3">
      <c r="A5019">
        <v>5017</v>
      </c>
      <c r="B5019">
        <v>496</v>
      </c>
      <c r="C5019">
        <v>101</v>
      </c>
      <c r="D5019">
        <v>41</v>
      </c>
      <c r="E5019">
        <v>46</v>
      </c>
      <c r="F5019">
        <v>2</v>
      </c>
      <c r="G5019" t="s">
        <v>2282</v>
      </c>
      <c r="H5019" t="s">
        <v>7699</v>
      </c>
      <c r="I5019" t="str">
        <f t="shared" si="78"/>
        <v>INSERT INTO [Object](ObjectID,FingerprintID,TypeID,Height,Width,User_Entry,Small_Description) VALUES(5017,496,101,41,46,2,N'Light #28')</v>
      </c>
    </row>
    <row r="5020" spans="1:9" x14ac:dyDescent="0.3">
      <c r="A5020">
        <v>5018</v>
      </c>
      <c r="B5020">
        <v>496</v>
      </c>
      <c r="C5020">
        <v>102</v>
      </c>
      <c r="D5020">
        <v>163</v>
      </c>
      <c r="E5020">
        <v>90</v>
      </c>
      <c r="F5020">
        <v>2</v>
      </c>
      <c r="G5020" t="s">
        <v>2282</v>
      </c>
      <c r="H5020" t="s">
        <v>7700</v>
      </c>
      <c r="I5020" t="str">
        <f t="shared" si="78"/>
        <v>INSERT INTO [Object](ObjectID,FingerprintID,TypeID,Height,Width,User_Entry,Small_Description) VALUES(5018,496,102,163,90,2,N'Bench #64')</v>
      </c>
    </row>
    <row r="5021" spans="1:9" x14ac:dyDescent="0.3">
      <c r="A5021">
        <v>5019</v>
      </c>
      <c r="B5021">
        <v>496</v>
      </c>
      <c r="C5021">
        <v>102</v>
      </c>
      <c r="D5021">
        <v>177</v>
      </c>
      <c r="E5021">
        <v>97</v>
      </c>
      <c r="F5021">
        <v>2</v>
      </c>
      <c r="G5021" t="s">
        <v>2282</v>
      </c>
      <c r="H5021" t="s">
        <v>7701</v>
      </c>
      <c r="I5021" t="str">
        <f t="shared" si="78"/>
        <v>INSERT INTO [Object](ObjectID,FingerprintID,TypeID,Height,Width,User_Entry,Small_Description) VALUES(5019,496,102,177,97,2,N'Bench #65')</v>
      </c>
    </row>
    <row r="5022" spans="1:9" x14ac:dyDescent="0.3">
      <c r="A5022">
        <v>5020</v>
      </c>
      <c r="B5022">
        <v>496</v>
      </c>
      <c r="C5022">
        <v>102</v>
      </c>
      <c r="D5022">
        <v>148</v>
      </c>
      <c r="E5022">
        <v>101</v>
      </c>
      <c r="F5022">
        <v>2</v>
      </c>
      <c r="G5022" t="s">
        <v>2282</v>
      </c>
      <c r="H5022" t="s">
        <v>7702</v>
      </c>
      <c r="I5022" t="str">
        <f t="shared" si="78"/>
        <v>INSERT INTO [Object](ObjectID,FingerprintID,TypeID,Height,Width,User_Entry,Small_Description) VALUES(5020,496,102,148,101,2,N'Bench #66')</v>
      </c>
    </row>
    <row r="5023" spans="1:9" x14ac:dyDescent="0.3">
      <c r="A5023">
        <v>5021</v>
      </c>
      <c r="B5023">
        <v>496</v>
      </c>
      <c r="C5023">
        <v>102</v>
      </c>
      <c r="D5023">
        <v>62</v>
      </c>
      <c r="E5023">
        <v>44</v>
      </c>
      <c r="F5023">
        <v>2</v>
      </c>
      <c r="G5023" t="s">
        <v>2282</v>
      </c>
      <c r="H5023" t="s">
        <v>7703</v>
      </c>
      <c r="I5023" t="str">
        <f t="shared" si="78"/>
        <v>INSERT INTO [Object](ObjectID,FingerprintID,TypeID,Height,Width,User_Entry,Small_Description) VALUES(5021,496,102,62,44,2,N'Bench #67')</v>
      </c>
    </row>
    <row r="5024" spans="1:9" x14ac:dyDescent="0.3">
      <c r="A5024">
        <v>5022</v>
      </c>
      <c r="B5024">
        <v>497</v>
      </c>
      <c r="C5024">
        <v>41</v>
      </c>
      <c r="D5024">
        <v>90</v>
      </c>
      <c r="E5024">
        <v>294</v>
      </c>
      <c r="F5024">
        <v>9</v>
      </c>
      <c r="G5024" t="s">
        <v>2310</v>
      </c>
      <c r="H5024" t="s">
        <v>7704</v>
      </c>
      <c r="I5024" t="str">
        <f t="shared" si="78"/>
        <v>INSERT INTO [Object](ObjectID,FingerprintID,TypeID,Height,Width,User_Entry,Small_Description) VALUES(5022,497,41,90,294,9,N'Door #173')</v>
      </c>
    </row>
    <row r="5025" spans="1:9" x14ac:dyDescent="0.3">
      <c r="A5025">
        <v>5023</v>
      </c>
      <c r="B5025">
        <v>497</v>
      </c>
      <c r="C5025">
        <v>41</v>
      </c>
      <c r="D5025">
        <v>130</v>
      </c>
      <c r="E5025">
        <v>312</v>
      </c>
      <c r="F5025">
        <v>9</v>
      </c>
      <c r="G5025" t="s">
        <v>2310</v>
      </c>
      <c r="H5025" t="s">
        <v>7705</v>
      </c>
      <c r="I5025" t="str">
        <f t="shared" si="78"/>
        <v>INSERT INTO [Object](ObjectID,FingerprintID,TypeID,Height,Width,User_Entry,Small_Description) VALUES(5023,497,41,130,312,9,N'Door #174')</v>
      </c>
    </row>
    <row r="5026" spans="1:9" x14ac:dyDescent="0.3">
      <c r="A5026">
        <v>5024</v>
      </c>
      <c r="B5026">
        <v>497</v>
      </c>
      <c r="C5026">
        <v>41</v>
      </c>
      <c r="D5026">
        <v>175</v>
      </c>
      <c r="E5026">
        <v>311</v>
      </c>
      <c r="F5026">
        <v>9</v>
      </c>
      <c r="G5026" t="s">
        <v>2310</v>
      </c>
      <c r="H5026" t="s">
        <v>7706</v>
      </c>
      <c r="I5026" t="str">
        <f t="shared" si="78"/>
        <v>INSERT INTO [Object](ObjectID,FingerprintID,TypeID,Height,Width,User_Entry,Small_Description) VALUES(5024,497,41,175,311,9,N'Door #175')</v>
      </c>
    </row>
    <row r="5027" spans="1:9" x14ac:dyDescent="0.3">
      <c r="A5027">
        <v>5025</v>
      </c>
      <c r="B5027">
        <v>497</v>
      </c>
      <c r="C5027">
        <v>41</v>
      </c>
      <c r="D5027">
        <v>178</v>
      </c>
      <c r="E5027">
        <v>325</v>
      </c>
      <c r="F5027">
        <v>9</v>
      </c>
      <c r="G5027" t="s">
        <v>2310</v>
      </c>
      <c r="H5027" t="s">
        <v>7707</v>
      </c>
      <c r="I5027" t="str">
        <f t="shared" si="78"/>
        <v>INSERT INTO [Object](ObjectID,FingerprintID,TypeID,Height,Width,User_Entry,Small_Description) VALUES(5025,497,41,178,325,9,N'Door #176')</v>
      </c>
    </row>
    <row r="5028" spans="1:9" x14ac:dyDescent="0.3">
      <c r="A5028">
        <v>5026</v>
      </c>
      <c r="B5028">
        <v>497</v>
      </c>
      <c r="C5028">
        <v>100</v>
      </c>
      <c r="D5028">
        <v>77</v>
      </c>
      <c r="E5028">
        <v>109</v>
      </c>
      <c r="F5028">
        <v>9</v>
      </c>
      <c r="G5028" t="s">
        <v>2310</v>
      </c>
      <c r="H5028" t="s">
        <v>7708</v>
      </c>
      <c r="I5028" t="str">
        <f t="shared" si="78"/>
        <v>INSERT INTO [Object](ObjectID,FingerprintID,TypeID,Height,Width,User_Entry,Small_Description) VALUES(5026,497,100,77,109,9,N'Trash Can #576')</v>
      </c>
    </row>
    <row r="5029" spans="1:9" x14ac:dyDescent="0.3">
      <c r="A5029">
        <v>5027</v>
      </c>
      <c r="B5029">
        <v>497</v>
      </c>
      <c r="C5029">
        <v>102</v>
      </c>
      <c r="D5029">
        <v>198</v>
      </c>
      <c r="E5029">
        <v>79</v>
      </c>
      <c r="F5029">
        <v>9</v>
      </c>
      <c r="G5029" t="s">
        <v>2310</v>
      </c>
      <c r="H5029" t="s">
        <v>7709</v>
      </c>
      <c r="I5029" t="str">
        <f t="shared" si="78"/>
        <v>INSERT INTO [Object](ObjectID,FingerprintID,TypeID,Height,Width,User_Entry,Small_Description) VALUES(5027,497,102,198,79,9,N'Bench #68')</v>
      </c>
    </row>
    <row r="5030" spans="1:9" x14ac:dyDescent="0.3">
      <c r="A5030">
        <v>5028</v>
      </c>
      <c r="B5030">
        <v>497</v>
      </c>
      <c r="C5030">
        <v>102</v>
      </c>
      <c r="D5030">
        <v>110</v>
      </c>
      <c r="E5030">
        <v>112</v>
      </c>
      <c r="F5030">
        <v>9</v>
      </c>
      <c r="G5030" t="s">
        <v>2310</v>
      </c>
      <c r="H5030" t="s">
        <v>7710</v>
      </c>
      <c r="I5030" t="str">
        <f t="shared" si="78"/>
        <v>INSERT INTO [Object](ObjectID,FingerprintID,TypeID,Height,Width,User_Entry,Small_Description) VALUES(5028,497,102,110,112,9,N'Bench #69')</v>
      </c>
    </row>
    <row r="5031" spans="1:9" x14ac:dyDescent="0.3">
      <c r="A5031">
        <v>5029</v>
      </c>
      <c r="B5031">
        <v>497</v>
      </c>
      <c r="C5031">
        <v>102</v>
      </c>
      <c r="D5031">
        <v>124</v>
      </c>
      <c r="E5031">
        <v>114</v>
      </c>
      <c r="F5031">
        <v>9</v>
      </c>
      <c r="G5031" t="s">
        <v>2310</v>
      </c>
      <c r="H5031" t="s">
        <v>7711</v>
      </c>
      <c r="I5031" t="str">
        <f t="shared" si="78"/>
        <v>INSERT INTO [Object](ObjectID,FingerprintID,TypeID,Height,Width,User_Entry,Small_Description) VALUES(5029,497,102,124,114,9,N'Bench #70')</v>
      </c>
    </row>
    <row r="5032" spans="1:9" x14ac:dyDescent="0.3">
      <c r="A5032">
        <v>5030</v>
      </c>
      <c r="B5032">
        <v>497</v>
      </c>
      <c r="C5032">
        <v>102</v>
      </c>
      <c r="D5032">
        <v>324</v>
      </c>
      <c r="E5032">
        <v>152</v>
      </c>
      <c r="F5032">
        <v>9</v>
      </c>
      <c r="G5032" t="s">
        <v>2310</v>
      </c>
      <c r="H5032" t="s">
        <v>7712</v>
      </c>
      <c r="I5032" t="str">
        <f t="shared" si="78"/>
        <v>INSERT INTO [Object](ObjectID,FingerprintID,TypeID,Height,Width,User_Entry,Small_Description) VALUES(5030,497,102,324,152,9,N'Bench #71')</v>
      </c>
    </row>
    <row r="5033" spans="1:9" x14ac:dyDescent="0.3">
      <c r="A5033">
        <v>5031</v>
      </c>
      <c r="B5033">
        <v>497</v>
      </c>
      <c r="C5033">
        <v>118</v>
      </c>
      <c r="D5033">
        <v>155</v>
      </c>
      <c r="E5033">
        <v>252</v>
      </c>
      <c r="F5033">
        <v>9</v>
      </c>
      <c r="G5033" t="s">
        <v>2310</v>
      </c>
      <c r="H5033" t="s">
        <v>7713</v>
      </c>
      <c r="I5033" t="str">
        <f t="shared" si="78"/>
        <v>INSERT INTO [Object](ObjectID,FingerprintID,TypeID,Height,Width,User_Entry,Small_Description) VALUES(5031,497,118,155,252,9,N'Elevator #1')</v>
      </c>
    </row>
    <row r="5034" spans="1:9" x14ac:dyDescent="0.3">
      <c r="A5034">
        <v>5032</v>
      </c>
      <c r="B5034">
        <v>497</v>
      </c>
      <c r="C5034">
        <v>118</v>
      </c>
      <c r="D5034">
        <v>133</v>
      </c>
      <c r="E5034">
        <v>255</v>
      </c>
      <c r="F5034">
        <v>9</v>
      </c>
      <c r="G5034" t="s">
        <v>2310</v>
      </c>
      <c r="H5034" t="s">
        <v>7714</v>
      </c>
      <c r="I5034" t="str">
        <f t="shared" si="78"/>
        <v>INSERT INTO [Object](ObjectID,FingerprintID,TypeID,Height,Width,User_Entry,Small_Description) VALUES(5032,497,118,133,255,9,N'Elevator #2')</v>
      </c>
    </row>
    <row r="5035" spans="1:9" x14ac:dyDescent="0.3">
      <c r="A5035">
        <v>5033</v>
      </c>
      <c r="B5035">
        <v>497</v>
      </c>
      <c r="C5035">
        <v>118</v>
      </c>
      <c r="D5035">
        <v>131</v>
      </c>
      <c r="E5035">
        <v>249</v>
      </c>
      <c r="F5035">
        <v>9</v>
      </c>
      <c r="G5035" t="s">
        <v>2310</v>
      </c>
      <c r="H5035" t="s">
        <v>7715</v>
      </c>
      <c r="I5035" t="str">
        <f t="shared" si="78"/>
        <v>INSERT INTO [Object](ObjectID,FingerprintID,TypeID,Height,Width,User_Entry,Small_Description) VALUES(5033,497,118,131,249,9,N'Elevator #3')</v>
      </c>
    </row>
    <row r="5036" spans="1:9" x14ac:dyDescent="0.3">
      <c r="A5036">
        <v>5034</v>
      </c>
      <c r="B5036">
        <v>497</v>
      </c>
      <c r="C5036">
        <v>118</v>
      </c>
      <c r="D5036">
        <v>138</v>
      </c>
      <c r="E5036">
        <v>259</v>
      </c>
      <c r="F5036">
        <v>9</v>
      </c>
      <c r="G5036" t="s">
        <v>2310</v>
      </c>
      <c r="H5036" t="s">
        <v>7716</v>
      </c>
      <c r="I5036" t="str">
        <f t="shared" si="78"/>
        <v>INSERT INTO [Object](ObjectID,FingerprintID,TypeID,Height,Width,User_Entry,Small_Description) VALUES(5034,497,118,138,259,9,N'Elevator #4')</v>
      </c>
    </row>
    <row r="5037" spans="1:9" x14ac:dyDescent="0.3">
      <c r="A5037">
        <v>5035</v>
      </c>
      <c r="B5037">
        <v>497</v>
      </c>
      <c r="C5037">
        <v>118</v>
      </c>
      <c r="D5037">
        <v>132</v>
      </c>
      <c r="E5037">
        <v>257</v>
      </c>
      <c r="F5037">
        <v>9</v>
      </c>
      <c r="G5037" t="s">
        <v>2310</v>
      </c>
      <c r="H5037" t="s">
        <v>7717</v>
      </c>
      <c r="I5037" t="str">
        <f t="shared" si="78"/>
        <v>INSERT INTO [Object](ObjectID,FingerprintID,TypeID,Height,Width,User_Entry,Small_Description) VALUES(5035,497,118,132,257,9,N'Elevator #5')</v>
      </c>
    </row>
    <row r="5038" spans="1:9" x14ac:dyDescent="0.3">
      <c r="A5038">
        <v>5036</v>
      </c>
      <c r="B5038">
        <v>498</v>
      </c>
      <c r="C5038">
        <v>100</v>
      </c>
      <c r="D5038">
        <v>50</v>
      </c>
      <c r="E5038">
        <v>106</v>
      </c>
      <c r="F5038">
        <v>7</v>
      </c>
      <c r="G5038" t="s">
        <v>2302</v>
      </c>
      <c r="H5038" t="s">
        <v>7718</v>
      </c>
      <c r="I5038" t="str">
        <f t="shared" si="78"/>
        <v>INSERT INTO [Object](ObjectID,FingerprintID,TypeID,Height,Width,User_Entry,Small_Description) VALUES(5036,498,100,50,106,7,N'Trash Can #577')</v>
      </c>
    </row>
    <row r="5039" spans="1:9" x14ac:dyDescent="0.3">
      <c r="A5039">
        <v>5037</v>
      </c>
      <c r="B5039">
        <v>498</v>
      </c>
      <c r="C5039">
        <v>100</v>
      </c>
      <c r="D5039">
        <v>47</v>
      </c>
      <c r="E5039">
        <v>103</v>
      </c>
      <c r="F5039">
        <v>7</v>
      </c>
      <c r="G5039" t="s">
        <v>2302</v>
      </c>
      <c r="H5039" t="s">
        <v>7719</v>
      </c>
      <c r="I5039" t="str">
        <f t="shared" si="78"/>
        <v>INSERT INTO [Object](ObjectID,FingerprintID,TypeID,Height,Width,User_Entry,Small_Description) VALUES(5037,498,100,47,103,7,N'Trash Can #578')</v>
      </c>
    </row>
    <row r="5040" spans="1:9" x14ac:dyDescent="0.3">
      <c r="A5040">
        <v>5038</v>
      </c>
      <c r="B5040">
        <v>498</v>
      </c>
      <c r="C5040">
        <v>100</v>
      </c>
      <c r="D5040">
        <v>45</v>
      </c>
      <c r="E5040">
        <v>101</v>
      </c>
      <c r="F5040">
        <v>7</v>
      </c>
      <c r="G5040" t="s">
        <v>2302</v>
      </c>
      <c r="H5040" t="s">
        <v>7720</v>
      </c>
      <c r="I5040" t="str">
        <f t="shared" si="78"/>
        <v>INSERT INTO [Object](ObjectID,FingerprintID,TypeID,Height,Width,User_Entry,Small_Description) VALUES(5038,498,100,45,101,7,N'Trash Can #579')</v>
      </c>
    </row>
    <row r="5041" spans="1:9" x14ac:dyDescent="0.3">
      <c r="A5041">
        <v>5039</v>
      </c>
      <c r="B5041">
        <v>498</v>
      </c>
      <c r="C5041">
        <v>100</v>
      </c>
      <c r="D5041">
        <v>43</v>
      </c>
      <c r="E5041">
        <v>101</v>
      </c>
      <c r="F5041">
        <v>7</v>
      </c>
      <c r="G5041" t="s">
        <v>2302</v>
      </c>
      <c r="H5041" t="s">
        <v>7721</v>
      </c>
      <c r="I5041" t="str">
        <f t="shared" si="78"/>
        <v>INSERT INTO [Object](ObjectID,FingerprintID,TypeID,Height,Width,User_Entry,Small_Description) VALUES(5039,498,100,43,101,7,N'Trash Can #580')</v>
      </c>
    </row>
    <row r="5042" spans="1:9" x14ac:dyDescent="0.3">
      <c r="A5042">
        <v>5040</v>
      </c>
      <c r="B5042">
        <v>498</v>
      </c>
      <c r="C5042">
        <v>100</v>
      </c>
      <c r="D5042">
        <v>44</v>
      </c>
      <c r="E5042">
        <v>97</v>
      </c>
      <c r="F5042">
        <v>7</v>
      </c>
      <c r="G5042" t="s">
        <v>2302</v>
      </c>
      <c r="H5042" t="s">
        <v>7722</v>
      </c>
      <c r="I5042" t="str">
        <f t="shared" si="78"/>
        <v>INSERT INTO [Object](ObjectID,FingerprintID,TypeID,Height,Width,User_Entry,Small_Description) VALUES(5040,498,100,44,97,7,N'Trash Can #581')</v>
      </c>
    </row>
    <row r="5043" spans="1:9" x14ac:dyDescent="0.3">
      <c r="A5043">
        <v>5041</v>
      </c>
      <c r="B5043">
        <v>498</v>
      </c>
      <c r="C5043">
        <v>100</v>
      </c>
      <c r="D5043">
        <v>44</v>
      </c>
      <c r="E5043">
        <v>88</v>
      </c>
      <c r="F5043">
        <v>7</v>
      </c>
      <c r="G5043" t="s">
        <v>2302</v>
      </c>
      <c r="H5043" t="s">
        <v>7723</v>
      </c>
      <c r="I5043" t="str">
        <f t="shared" si="78"/>
        <v>INSERT INTO [Object](ObjectID,FingerprintID,TypeID,Height,Width,User_Entry,Small_Description) VALUES(5041,498,100,44,88,7,N'Trash Can #582')</v>
      </c>
    </row>
    <row r="5044" spans="1:9" x14ac:dyDescent="0.3">
      <c r="A5044">
        <v>5042</v>
      </c>
      <c r="B5044">
        <v>498</v>
      </c>
      <c r="C5044">
        <v>100</v>
      </c>
      <c r="D5044">
        <v>44</v>
      </c>
      <c r="E5044">
        <v>90</v>
      </c>
      <c r="F5044">
        <v>7</v>
      </c>
      <c r="G5044" t="s">
        <v>2302</v>
      </c>
      <c r="H5044" t="s">
        <v>7724</v>
      </c>
      <c r="I5044" t="str">
        <f t="shared" si="78"/>
        <v>INSERT INTO [Object](ObjectID,FingerprintID,TypeID,Height,Width,User_Entry,Small_Description) VALUES(5042,498,100,44,90,7,N'Trash Can #583')</v>
      </c>
    </row>
    <row r="5045" spans="1:9" x14ac:dyDescent="0.3">
      <c r="A5045">
        <v>5043</v>
      </c>
      <c r="B5045">
        <v>498</v>
      </c>
      <c r="C5045">
        <v>100</v>
      </c>
      <c r="D5045">
        <v>43</v>
      </c>
      <c r="E5045">
        <v>93</v>
      </c>
      <c r="F5045">
        <v>7</v>
      </c>
      <c r="G5045" t="s">
        <v>2302</v>
      </c>
      <c r="H5045" t="s">
        <v>7725</v>
      </c>
      <c r="I5045" t="str">
        <f t="shared" si="78"/>
        <v>INSERT INTO [Object](ObjectID,FingerprintID,TypeID,Height,Width,User_Entry,Small_Description) VALUES(5043,498,100,43,93,7,N'Trash Can #584')</v>
      </c>
    </row>
    <row r="5046" spans="1:9" x14ac:dyDescent="0.3">
      <c r="A5046">
        <v>5044</v>
      </c>
      <c r="B5046">
        <v>498</v>
      </c>
      <c r="C5046">
        <v>118</v>
      </c>
      <c r="D5046">
        <v>121</v>
      </c>
      <c r="E5046">
        <v>179</v>
      </c>
      <c r="F5046">
        <v>7</v>
      </c>
      <c r="G5046" t="s">
        <v>2302</v>
      </c>
      <c r="H5046" t="s">
        <v>7726</v>
      </c>
      <c r="I5046" t="str">
        <f t="shared" si="78"/>
        <v>INSERT INTO [Object](ObjectID,FingerprintID,TypeID,Height,Width,User_Entry,Small_Description) VALUES(5044,498,118,121,179,7,N'Elevator #6')</v>
      </c>
    </row>
    <row r="5047" spans="1:9" x14ac:dyDescent="0.3">
      <c r="A5047">
        <v>5045</v>
      </c>
      <c r="B5047">
        <v>498</v>
      </c>
      <c r="C5047">
        <v>118</v>
      </c>
      <c r="D5047">
        <v>121</v>
      </c>
      <c r="E5047">
        <v>226</v>
      </c>
      <c r="F5047">
        <v>7</v>
      </c>
      <c r="G5047" t="s">
        <v>2302</v>
      </c>
      <c r="H5047" t="s">
        <v>7727</v>
      </c>
      <c r="I5047" t="str">
        <f t="shared" si="78"/>
        <v>INSERT INTO [Object](ObjectID,FingerprintID,TypeID,Height,Width,User_Entry,Small_Description) VALUES(5045,498,118,121,226,7,N'Elevator #7')</v>
      </c>
    </row>
    <row r="5048" spans="1:9" x14ac:dyDescent="0.3">
      <c r="A5048">
        <v>5046</v>
      </c>
      <c r="B5048">
        <v>498</v>
      </c>
      <c r="C5048">
        <v>118</v>
      </c>
      <c r="D5048">
        <v>116</v>
      </c>
      <c r="E5048">
        <v>260</v>
      </c>
      <c r="F5048">
        <v>7</v>
      </c>
      <c r="G5048" t="s">
        <v>2302</v>
      </c>
      <c r="H5048" t="s">
        <v>7728</v>
      </c>
      <c r="I5048" t="str">
        <f t="shared" si="78"/>
        <v>INSERT INTO [Object](ObjectID,FingerprintID,TypeID,Height,Width,User_Entry,Small_Description) VALUES(5046,498,118,116,260,7,N'Elevator #8')</v>
      </c>
    </row>
    <row r="5049" spans="1:9" x14ac:dyDescent="0.3">
      <c r="A5049">
        <v>5047</v>
      </c>
      <c r="B5049">
        <v>498</v>
      </c>
      <c r="C5049">
        <v>118</v>
      </c>
      <c r="D5049">
        <v>101</v>
      </c>
      <c r="E5049">
        <v>256</v>
      </c>
      <c r="F5049">
        <v>7</v>
      </c>
      <c r="G5049" t="s">
        <v>2302</v>
      </c>
      <c r="H5049" t="s">
        <v>7729</v>
      </c>
      <c r="I5049" t="str">
        <f t="shared" si="78"/>
        <v>INSERT INTO [Object](ObjectID,FingerprintID,TypeID,Height,Width,User_Entry,Small_Description) VALUES(5047,498,118,101,256,7,N'Elevator #9')</v>
      </c>
    </row>
    <row r="5050" spans="1:9" x14ac:dyDescent="0.3">
      <c r="A5050">
        <v>5048</v>
      </c>
      <c r="B5050">
        <v>498</v>
      </c>
      <c r="C5050">
        <v>118</v>
      </c>
      <c r="D5050">
        <v>107</v>
      </c>
      <c r="E5050">
        <v>259</v>
      </c>
      <c r="F5050">
        <v>7</v>
      </c>
      <c r="G5050" t="s">
        <v>2302</v>
      </c>
      <c r="H5050" t="s">
        <v>7730</v>
      </c>
      <c r="I5050" t="str">
        <f t="shared" si="78"/>
        <v>INSERT INTO [Object](ObjectID,FingerprintID,TypeID,Height,Width,User_Entry,Small_Description) VALUES(5048,498,118,107,259,7,N'Elevator #10')</v>
      </c>
    </row>
    <row r="5051" spans="1:9" x14ac:dyDescent="0.3">
      <c r="A5051">
        <v>5049</v>
      </c>
      <c r="B5051">
        <v>498</v>
      </c>
      <c r="C5051">
        <v>118</v>
      </c>
      <c r="D5051">
        <v>104</v>
      </c>
      <c r="E5051">
        <v>265</v>
      </c>
      <c r="F5051">
        <v>7</v>
      </c>
      <c r="G5051" t="s">
        <v>2302</v>
      </c>
      <c r="H5051" t="s">
        <v>7731</v>
      </c>
      <c r="I5051" t="str">
        <f t="shared" si="78"/>
        <v>INSERT INTO [Object](ObjectID,FingerprintID,TypeID,Height,Width,User_Entry,Small_Description) VALUES(5049,498,118,104,265,7,N'Elevator #11')</v>
      </c>
    </row>
    <row r="5052" spans="1:9" x14ac:dyDescent="0.3">
      <c r="A5052">
        <v>5050</v>
      </c>
      <c r="B5052">
        <v>498</v>
      </c>
      <c r="C5052">
        <v>118</v>
      </c>
      <c r="D5052">
        <v>103</v>
      </c>
      <c r="E5052">
        <v>253</v>
      </c>
      <c r="F5052">
        <v>7</v>
      </c>
      <c r="G5052" t="s">
        <v>2302</v>
      </c>
      <c r="H5052" t="s">
        <v>7732</v>
      </c>
      <c r="I5052" t="str">
        <f t="shared" si="78"/>
        <v>INSERT INTO [Object](ObjectID,FingerprintID,TypeID,Height,Width,User_Entry,Small_Description) VALUES(5050,498,118,103,253,7,N'Elevator #12')</v>
      </c>
    </row>
    <row r="5053" spans="1:9" x14ac:dyDescent="0.3">
      <c r="A5053">
        <v>5051</v>
      </c>
      <c r="B5053">
        <v>498</v>
      </c>
      <c r="C5053">
        <v>118</v>
      </c>
      <c r="D5053">
        <v>103</v>
      </c>
      <c r="E5053">
        <v>262</v>
      </c>
      <c r="F5053">
        <v>7</v>
      </c>
      <c r="G5053" t="s">
        <v>2302</v>
      </c>
      <c r="H5053" t="s">
        <v>7733</v>
      </c>
      <c r="I5053" t="str">
        <f t="shared" si="78"/>
        <v>INSERT INTO [Object](ObjectID,FingerprintID,TypeID,Height,Width,User_Entry,Small_Description) VALUES(5051,498,118,103,262,7,N'Elevator #13')</v>
      </c>
    </row>
    <row r="5054" spans="1:9" x14ac:dyDescent="0.3">
      <c r="A5054">
        <v>5052</v>
      </c>
      <c r="B5054">
        <v>498</v>
      </c>
      <c r="C5054">
        <v>118</v>
      </c>
      <c r="D5054">
        <v>109</v>
      </c>
      <c r="E5054">
        <v>259</v>
      </c>
      <c r="F5054">
        <v>7</v>
      </c>
      <c r="G5054" t="s">
        <v>2302</v>
      </c>
      <c r="H5054" t="s">
        <v>7734</v>
      </c>
      <c r="I5054" t="str">
        <f t="shared" si="78"/>
        <v>INSERT INTO [Object](ObjectID,FingerprintID,TypeID,Height,Width,User_Entry,Small_Description) VALUES(5052,498,118,109,259,7,N'Elevator #14')</v>
      </c>
    </row>
    <row r="5055" spans="1:9" x14ac:dyDescent="0.3">
      <c r="A5055">
        <v>5053</v>
      </c>
      <c r="B5055">
        <v>498</v>
      </c>
      <c r="C5055">
        <v>118</v>
      </c>
      <c r="D5055">
        <v>105</v>
      </c>
      <c r="E5055">
        <v>252</v>
      </c>
      <c r="F5055">
        <v>7</v>
      </c>
      <c r="G5055" t="s">
        <v>2302</v>
      </c>
      <c r="H5055" t="s">
        <v>7735</v>
      </c>
      <c r="I5055" t="str">
        <f t="shared" si="78"/>
        <v>INSERT INTO [Object](ObjectID,FingerprintID,TypeID,Height,Width,User_Entry,Small_Description) VALUES(5053,498,118,105,252,7,N'Elevator #15')</v>
      </c>
    </row>
    <row r="5056" spans="1:9" x14ac:dyDescent="0.3">
      <c r="A5056">
        <v>5054</v>
      </c>
      <c r="B5056">
        <v>498</v>
      </c>
      <c r="C5056">
        <v>118</v>
      </c>
      <c r="D5056">
        <v>121</v>
      </c>
      <c r="E5056">
        <v>233</v>
      </c>
      <c r="F5056">
        <v>7</v>
      </c>
      <c r="G5056" t="s">
        <v>2302</v>
      </c>
      <c r="H5056" t="s">
        <v>7736</v>
      </c>
      <c r="I5056" t="str">
        <f t="shared" si="78"/>
        <v>INSERT INTO [Object](ObjectID,FingerprintID,TypeID,Height,Width,User_Entry,Small_Description) VALUES(5054,498,118,121,233,7,N'Elevator #16')</v>
      </c>
    </row>
    <row r="5057" spans="1:9" x14ac:dyDescent="0.3">
      <c r="A5057">
        <v>5055</v>
      </c>
      <c r="B5057">
        <v>499</v>
      </c>
      <c r="C5057">
        <v>69</v>
      </c>
      <c r="D5057">
        <v>42</v>
      </c>
      <c r="E5057">
        <v>71</v>
      </c>
      <c r="F5057">
        <v>6</v>
      </c>
      <c r="G5057" t="s">
        <v>2298</v>
      </c>
      <c r="H5057" t="s">
        <v>7737</v>
      </c>
      <c r="I5057" t="str">
        <f t="shared" si="78"/>
        <v>INSERT INTO [Object](ObjectID,FingerprintID,TypeID,Height,Width,User_Entry,Small_Description) VALUES(5055,499,69,42,71,6,N'Sign Letter #141')</v>
      </c>
    </row>
    <row r="5058" spans="1:9" x14ac:dyDescent="0.3">
      <c r="A5058">
        <v>5056</v>
      </c>
      <c r="B5058">
        <v>499</v>
      </c>
      <c r="C5058">
        <v>100</v>
      </c>
      <c r="D5058">
        <v>101</v>
      </c>
      <c r="E5058">
        <v>160</v>
      </c>
      <c r="F5058">
        <v>6</v>
      </c>
      <c r="G5058" t="s">
        <v>2298</v>
      </c>
      <c r="H5058" t="s">
        <v>7738</v>
      </c>
      <c r="I5058" t="str">
        <f t="shared" si="78"/>
        <v>INSERT INTO [Object](ObjectID,FingerprintID,TypeID,Height,Width,User_Entry,Small_Description) VALUES(5056,499,100,101,160,6,N'Trash Can #585')</v>
      </c>
    </row>
    <row r="5059" spans="1:9" x14ac:dyDescent="0.3">
      <c r="A5059">
        <v>5057</v>
      </c>
      <c r="B5059">
        <v>499</v>
      </c>
      <c r="C5059">
        <v>100</v>
      </c>
      <c r="D5059">
        <v>99</v>
      </c>
      <c r="E5059">
        <v>170</v>
      </c>
      <c r="F5059">
        <v>6</v>
      </c>
      <c r="G5059" t="s">
        <v>2298</v>
      </c>
      <c r="H5059" t="s">
        <v>7739</v>
      </c>
      <c r="I5059" t="str">
        <f t="shared" si="78"/>
        <v>INSERT INTO [Object](ObjectID,FingerprintID,TypeID,Height,Width,User_Entry,Small_Description) VALUES(5057,499,100,99,170,6,N'Trash Can #586')</v>
      </c>
    </row>
    <row r="5060" spans="1:9" x14ac:dyDescent="0.3">
      <c r="A5060">
        <v>5058</v>
      </c>
      <c r="B5060">
        <v>499</v>
      </c>
      <c r="C5060">
        <v>100</v>
      </c>
      <c r="D5060">
        <v>96</v>
      </c>
      <c r="E5060">
        <v>175</v>
      </c>
      <c r="F5060">
        <v>6</v>
      </c>
      <c r="G5060" t="s">
        <v>2298</v>
      </c>
      <c r="H5060" t="s">
        <v>7740</v>
      </c>
      <c r="I5060" t="str">
        <f t="shared" ref="I5060:I5123" si="79">"INSERT INTO [Object](ObjectID,FingerprintID,TypeID,Height,Width,User_Entry,Small_Description) VALUES("&amp;A5060&amp;","&amp;B5060&amp;","&amp;C5060&amp;","&amp;D5060&amp;","&amp;E5060&amp;","&amp;F5060&amp;",N'"&amp;H5060&amp;"')"</f>
        <v>INSERT INTO [Object](ObjectID,FingerprintID,TypeID,Height,Width,User_Entry,Small_Description) VALUES(5058,499,100,96,175,6,N'Trash Can #587')</v>
      </c>
    </row>
    <row r="5061" spans="1:9" x14ac:dyDescent="0.3">
      <c r="A5061">
        <v>5059</v>
      </c>
      <c r="B5061">
        <v>499</v>
      </c>
      <c r="C5061">
        <v>100</v>
      </c>
      <c r="D5061">
        <v>94</v>
      </c>
      <c r="E5061">
        <v>166</v>
      </c>
      <c r="F5061">
        <v>6</v>
      </c>
      <c r="G5061" t="s">
        <v>2298</v>
      </c>
      <c r="H5061" t="s">
        <v>7741</v>
      </c>
      <c r="I5061" t="str">
        <f t="shared" si="79"/>
        <v>INSERT INTO [Object](ObjectID,FingerprintID,TypeID,Height,Width,User_Entry,Small_Description) VALUES(5059,499,100,94,166,6,N'Trash Can #588')</v>
      </c>
    </row>
    <row r="5062" spans="1:9" x14ac:dyDescent="0.3">
      <c r="A5062">
        <v>5060</v>
      </c>
      <c r="B5062">
        <v>499</v>
      </c>
      <c r="C5062">
        <v>100</v>
      </c>
      <c r="D5062">
        <v>94</v>
      </c>
      <c r="E5062">
        <v>167</v>
      </c>
      <c r="F5062">
        <v>6</v>
      </c>
      <c r="G5062" t="s">
        <v>2298</v>
      </c>
      <c r="H5062" t="s">
        <v>7742</v>
      </c>
      <c r="I5062" t="str">
        <f t="shared" si="79"/>
        <v>INSERT INTO [Object](ObjectID,FingerprintID,TypeID,Height,Width,User_Entry,Small_Description) VALUES(5060,499,100,94,167,6,N'Trash Can #589')</v>
      </c>
    </row>
    <row r="5063" spans="1:9" x14ac:dyDescent="0.3">
      <c r="A5063">
        <v>5061</v>
      </c>
      <c r="B5063">
        <v>499</v>
      </c>
      <c r="C5063">
        <v>100</v>
      </c>
      <c r="D5063">
        <v>96</v>
      </c>
      <c r="E5063">
        <v>162</v>
      </c>
      <c r="F5063">
        <v>6</v>
      </c>
      <c r="G5063" t="s">
        <v>2298</v>
      </c>
      <c r="H5063" t="s">
        <v>7743</v>
      </c>
      <c r="I5063" t="str">
        <f t="shared" si="79"/>
        <v>INSERT INTO [Object](ObjectID,FingerprintID,TypeID,Height,Width,User_Entry,Small_Description) VALUES(5061,499,100,96,162,6,N'Trash Can #590')</v>
      </c>
    </row>
    <row r="5064" spans="1:9" x14ac:dyDescent="0.3">
      <c r="A5064">
        <v>5062</v>
      </c>
      <c r="B5064">
        <v>499</v>
      </c>
      <c r="C5064">
        <v>100</v>
      </c>
      <c r="D5064">
        <v>95</v>
      </c>
      <c r="E5064">
        <v>166</v>
      </c>
      <c r="F5064">
        <v>6</v>
      </c>
      <c r="G5064" t="s">
        <v>2298</v>
      </c>
      <c r="H5064" t="s">
        <v>7744</v>
      </c>
      <c r="I5064" t="str">
        <f t="shared" si="79"/>
        <v>INSERT INTO [Object](ObjectID,FingerprintID,TypeID,Height,Width,User_Entry,Small_Description) VALUES(5062,499,100,95,166,6,N'Trash Can #591')</v>
      </c>
    </row>
    <row r="5065" spans="1:9" x14ac:dyDescent="0.3">
      <c r="A5065">
        <v>5063</v>
      </c>
      <c r="B5065">
        <v>499</v>
      </c>
      <c r="C5065">
        <v>100</v>
      </c>
      <c r="D5065">
        <v>99</v>
      </c>
      <c r="E5065">
        <v>162</v>
      </c>
      <c r="F5065">
        <v>6</v>
      </c>
      <c r="G5065" t="s">
        <v>2298</v>
      </c>
      <c r="H5065" t="s">
        <v>7745</v>
      </c>
      <c r="I5065" t="str">
        <f t="shared" si="79"/>
        <v>INSERT INTO [Object](ObjectID,FingerprintID,TypeID,Height,Width,User_Entry,Small_Description) VALUES(5063,499,100,99,162,6,N'Trash Can #592')</v>
      </c>
    </row>
    <row r="5066" spans="1:9" x14ac:dyDescent="0.3">
      <c r="A5066">
        <v>5064</v>
      </c>
      <c r="B5066">
        <v>499</v>
      </c>
      <c r="C5066">
        <v>100</v>
      </c>
      <c r="D5066">
        <v>97</v>
      </c>
      <c r="E5066">
        <v>163</v>
      </c>
      <c r="F5066">
        <v>6</v>
      </c>
      <c r="G5066" t="s">
        <v>2298</v>
      </c>
      <c r="H5066" t="s">
        <v>7746</v>
      </c>
      <c r="I5066" t="str">
        <f t="shared" si="79"/>
        <v>INSERT INTO [Object](ObjectID,FingerprintID,TypeID,Height,Width,User_Entry,Small_Description) VALUES(5064,499,100,97,163,6,N'Trash Can #593')</v>
      </c>
    </row>
    <row r="5067" spans="1:9" x14ac:dyDescent="0.3">
      <c r="A5067">
        <v>5065</v>
      </c>
      <c r="B5067">
        <v>499</v>
      </c>
      <c r="C5067">
        <v>100</v>
      </c>
      <c r="D5067">
        <v>97</v>
      </c>
      <c r="E5067">
        <v>163</v>
      </c>
      <c r="F5067">
        <v>6</v>
      </c>
      <c r="G5067" t="s">
        <v>2298</v>
      </c>
      <c r="H5067" t="s">
        <v>7747</v>
      </c>
      <c r="I5067" t="str">
        <f t="shared" si="79"/>
        <v>INSERT INTO [Object](ObjectID,FingerprintID,TypeID,Height,Width,User_Entry,Small_Description) VALUES(5065,499,100,97,163,6,N'Trash Can #594')</v>
      </c>
    </row>
    <row r="5068" spans="1:9" x14ac:dyDescent="0.3">
      <c r="A5068">
        <v>5066</v>
      </c>
      <c r="B5068">
        <v>499</v>
      </c>
      <c r="C5068">
        <v>100</v>
      </c>
      <c r="D5068">
        <v>92</v>
      </c>
      <c r="E5068">
        <v>173</v>
      </c>
      <c r="F5068">
        <v>6</v>
      </c>
      <c r="G5068" t="s">
        <v>2298</v>
      </c>
      <c r="H5068" t="s">
        <v>7748</v>
      </c>
      <c r="I5068" t="str">
        <f t="shared" si="79"/>
        <v>INSERT INTO [Object](ObjectID,FingerprintID,TypeID,Height,Width,User_Entry,Small_Description) VALUES(5066,499,100,92,173,6,N'Trash Can #595')</v>
      </c>
    </row>
    <row r="5069" spans="1:9" x14ac:dyDescent="0.3">
      <c r="A5069">
        <v>5067</v>
      </c>
      <c r="B5069">
        <v>499</v>
      </c>
      <c r="C5069">
        <v>103</v>
      </c>
      <c r="D5069">
        <v>284</v>
      </c>
      <c r="E5069">
        <v>100</v>
      </c>
      <c r="F5069">
        <v>6</v>
      </c>
      <c r="G5069" t="s">
        <v>2298</v>
      </c>
      <c r="H5069" t="s">
        <v>7749</v>
      </c>
      <c r="I5069" t="str">
        <f t="shared" si="79"/>
        <v>INSERT INTO [Object](ObjectID,FingerprintID,TypeID,Height,Width,User_Entry,Small_Description) VALUES(5067,499,103,284,100,6,N'Ceiling Small #58')</v>
      </c>
    </row>
    <row r="5070" spans="1:9" x14ac:dyDescent="0.3">
      <c r="A5070">
        <v>5068</v>
      </c>
      <c r="B5070">
        <v>499</v>
      </c>
      <c r="C5070">
        <v>103</v>
      </c>
      <c r="D5070">
        <v>293</v>
      </c>
      <c r="E5070">
        <v>91</v>
      </c>
      <c r="F5070">
        <v>6</v>
      </c>
      <c r="G5070" t="s">
        <v>2298</v>
      </c>
      <c r="H5070" t="s">
        <v>7750</v>
      </c>
      <c r="I5070" t="str">
        <f t="shared" si="79"/>
        <v>INSERT INTO [Object](ObjectID,FingerprintID,TypeID,Height,Width,User_Entry,Small_Description) VALUES(5068,499,103,293,91,6,N'Ceiling Small #59')</v>
      </c>
    </row>
    <row r="5071" spans="1:9" x14ac:dyDescent="0.3">
      <c r="A5071">
        <v>5069</v>
      </c>
      <c r="B5071">
        <v>499</v>
      </c>
      <c r="C5071">
        <v>103</v>
      </c>
      <c r="D5071">
        <v>316</v>
      </c>
      <c r="E5071">
        <v>99</v>
      </c>
      <c r="F5071">
        <v>6</v>
      </c>
      <c r="G5071" t="s">
        <v>2298</v>
      </c>
      <c r="H5071" t="s">
        <v>7751</v>
      </c>
      <c r="I5071" t="str">
        <f t="shared" si="79"/>
        <v>INSERT INTO [Object](ObjectID,FingerprintID,TypeID,Height,Width,User_Entry,Small_Description) VALUES(5069,499,103,316,99,6,N'Ceiling Small #60')</v>
      </c>
    </row>
    <row r="5072" spans="1:9" x14ac:dyDescent="0.3">
      <c r="A5072">
        <v>5070</v>
      </c>
      <c r="B5072">
        <v>499</v>
      </c>
      <c r="C5072">
        <v>103</v>
      </c>
      <c r="D5072">
        <v>275</v>
      </c>
      <c r="E5072">
        <v>96</v>
      </c>
      <c r="F5072">
        <v>6</v>
      </c>
      <c r="G5072" t="s">
        <v>2298</v>
      </c>
      <c r="H5072" t="s">
        <v>7752</v>
      </c>
      <c r="I5072" t="str">
        <f t="shared" si="79"/>
        <v>INSERT INTO [Object](ObjectID,FingerprintID,TypeID,Height,Width,User_Entry,Small_Description) VALUES(5070,499,103,275,96,6,N'Ceiling Small #61')</v>
      </c>
    </row>
    <row r="5073" spans="1:9" x14ac:dyDescent="0.3">
      <c r="A5073">
        <v>5071</v>
      </c>
      <c r="B5073">
        <v>499</v>
      </c>
      <c r="C5073">
        <v>103</v>
      </c>
      <c r="D5073">
        <v>265</v>
      </c>
      <c r="E5073">
        <v>96</v>
      </c>
      <c r="F5073">
        <v>6</v>
      </c>
      <c r="G5073" t="s">
        <v>2298</v>
      </c>
      <c r="H5073" t="s">
        <v>7753</v>
      </c>
      <c r="I5073" t="str">
        <f t="shared" si="79"/>
        <v>INSERT INTO [Object](ObjectID,FingerprintID,TypeID,Height,Width,User_Entry,Small_Description) VALUES(5071,499,103,265,96,6,N'Ceiling Small #62')</v>
      </c>
    </row>
    <row r="5074" spans="1:9" x14ac:dyDescent="0.3">
      <c r="A5074">
        <v>5072</v>
      </c>
      <c r="B5074">
        <v>499</v>
      </c>
      <c r="C5074">
        <v>103</v>
      </c>
      <c r="D5074">
        <v>276</v>
      </c>
      <c r="E5074">
        <v>87</v>
      </c>
      <c r="F5074">
        <v>6</v>
      </c>
      <c r="G5074" t="s">
        <v>2298</v>
      </c>
      <c r="H5074" t="s">
        <v>7754</v>
      </c>
      <c r="I5074" t="str">
        <f t="shared" si="79"/>
        <v>INSERT INTO [Object](ObjectID,FingerprintID,TypeID,Height,Width,User_Entry,Small_Description) VALUES(5072,499,103,276,87,6,N'Ceiling Small #63')</v>
      </c>
    </row>
    <row r="5075" spans="1:9" x14ac:dyDescent="0.3">
      <c r="A5075">
        <v>5073</v>
      </c>
      <c r="B5075">
        <v>499</v>
      </c>
      <c r="C5075">
        <v>103</v>
      </c>
      <c r="D5075">
        <v>210</v>
      </c>
      <c r="E5075">
        <v>89</v>
      </c>
      <c r="F5075">
        <v>6</v>
      </c>
      <c r="G5075" t="s">
        <v>2298</v>
      </c>
      <c r="H5075" t="s">
        <v>7755</v>
      </c>
      <c r="I5075" t="str">
        <f t="shared" si="79"/>
        <v>INSERT INTO [Object](ObjectID,FingerprintID,TypeID,Height,Width,User_Entry,Small_Description) VALUES(5073,499,103,210,89,6,N'Ceiling Small #64')</v>
      </c>
    </row>
    <row r="5076" spans="1:9" x14ac:dyDescent="0.3">
      <c r="A5076">
        <v>5074</v>
      </c>
      <c r="B5076">
        <v>499</v>
      </c>
      <c r="C5076">
        <v>103</v>
      </c>
      <c r="D5076">
        <v>253</v>
      </c>
      <c r="E5076">
        <v>82</v>
      </c>
      <c r="F5076">
        <v>6</v>
      </c>
      <c r="G5076" t="s">
        <v>2298</v>
      </c>
      <c r="H5076" t="s">
        <v>7756</v>
      </c>
      <c r="I5076" t="str">
        <f t="shared" si="79"/>
        <v>INSERT INTO [Object](ObjectID,FingerprintID,TypeID,Height,Width,User_Entry,Small_Description) VALUES(5074,499,103,253,82,6,N'Ceiling Small #65')</v>
      </c>
    </row>
    <row r="5077" spans="1:9" x14ac:dyDescent="0.3">
      <c r="A5077">
        <v>5075</v>
      </c>
      <c r="B5077">
        <v>499</v>
      </c>
      <c r="C5077">
        <v>103</v>
      </c>
      <c r="D5077">
        <v>267</v>
      </c>
      <c r="E5077">
        <v>83</v>
      </c>
      <c r="F5077">
        <v>6</v>
      </c>
      <c r="G5077" t="s">
        <v>2298</v>
      </c>
      <c r="H5077" t="s">
        <v>7757</v>
      </c>
      <c r="I5077" t="str">
        <f t="shared" si="79"/>
        <v>INSERT INTO [Object](ObjectID,FingerprintID,TypeID,Height,Width,User_Entry,Small_Description) VALUES(5075,499,103,267,83,6,N'Ceiling Small #66')</v>
      </c>
    </row>
    <row r="5078" spans="1:9" x14ac:dyDescent="0.3">
      <c r="A5078">
        <v>5076</v>
      </c>
      <c r="B5078">
        <v>499</v>
      </c>
      <c r="C5078">
        <v>103</v>
      </c>
      <c r="D5078">
        <v>267</v>
      </c>
      <c r="E5078">
        <v>96</v>
      </c>
      <c r="F5078">
        <v>6</v>
      </c>
      <c r="G5078" t="s">
        <v>2298</v>
      </c>
      <c r="H5078" t="s">
        <v>7758</v>
      </c>
      <c r="I5078" t="str">
        <f t="shared" si="79"/>
        <v>INSERT INTO [Object](ObjectID,FingerprintID,TypeID,Height,Width,User_Entry,Small_Description) VALUES(5076,499,103,267,96,6,N'Ceiling Small #67')</v>
      </c>
    </row>
    <row r="5079" spans="1:9" x14ac:dyDescent="0.3">
      <c r="A5079">
        <v>5077</v>
      </c>
      <c r="B5079">
        <v>499</v>
      </c>
      <c r="C5079">
        <v>103</v>
      </c>
      <c r="D5079">
        <v>261</v>
      </c>
      <c r="E5079">
        <v>101</v>
      </c>
      <c r="F5079">
        <v>6</v>
      </c>
      <c r="G5079" t="s">
        <v>2298</v>
      </c>
      <c r="H5079" t="s">
        <v>7759</v>
      </c>
      <c r="I5079" t="str">
        <f t="shared" si="79"/>
        <v>INSERT INTO [Object](ObjectID,FingerprintID,TypeID,Height,Width,User_Entry,Small_Description) VALUES(5077,499,103,261,101,6,N'Ceiling Small #68')</v>
      </c>
    </row>
    <row r="5080" spans="1:9" x14ac:dyDescent="0.3">
      <c r="A5080">
        <v>5078</v>
      </c>
      <c r="B5080">
        <v>499</v>
      </c>
      <c r="C5080">
        <v>124</v>
      </c>
      <c r="D5080">
        <v>137</v>
      </c>
      <c r="E5080">
        <v>184</v>
      </c>
      <c r="F5080">
        <v>6</v>
      </c>
      <c r="G5080" t="s">
        <v>2298</v>
      </c>
      <c r="H5080" t="s">
        <v>7760</v>
      </c>
      <c r="I5080" t="str">
        <f t="shared" si="79"/>
        <v>INSERT INTO [Object](ObjectID,FingerprintID,TypeID,Height,Width,User_Entry,Small_Description) VALUES(5078,499,124,137,184,6,N'Sign Names #161')</v>
      </c>
    </row>
    <row r="5081" spans="1:9" x14ac:dyDescent="0.3">
      <c r="A5081">
        <v>5079</v>
      </c>
      <c r="B5081">
        <v>499</v>
      </c>
      <c r="C5081">
        <v>124</v>
      </c>
      <c r="D5081">
        <v>133</v>
      </c>
      <c r="E5081">
        <v>177</v>
      </c>
      <c r="F5081">
        <v>6</v>
      </c>
      <c r="G5081" t="s">
        <v>2298</v>
      </c>
      <c r="H5081" t="s">
        <v>7761</v>
      </c>
      <c r="I5081" t="str">
        <f t="shared" si="79"/>
        <v>INSERT INTO [Object](ObjectID,FingerprintID,TypeID,Height,Width,User_Entry,Small_Description) VALUES(5079,499,124,133,177,6,N'Sign Names #162')</v>
      </c>
    </row>
    <row r="5082" spans="1:9" x14ac:dyDescent="0.3">
      <c r="A5082">
        <v>5080</v>
      </c>
      <c r="B5082">
        <v>499</v>
      </c>
      <c r="C5082">
        <v>124</v>
      </c>
      <c r="D5082">
        <v>144</v>
      </c>
      <c r="E5082">
        <v>189</v>
      </c>
      <c r="F5082">
        <v>6</v>
      </c>
      <c r="G5082" t="s">
        <v>2298</v>
      </c>
      <c r="H5082" t="s">
        <v>7762</v>
      </c>
      <c r="I5082" t="str">
        <f t="shared" si="79"/>
        <v>INSERT INTO [Object](ObjectID,FingerprintID,TypeID,Height,Width,User_Entry,Small_Description) VALUES(5080,499,124,144,189,6,N'Sign Names #163')</v>
      </c>
    </row>
    <row r="5083" spans="1:9" x14ac:dyDescent="0.3">
      <c r="A5083">
        <v>5081</v>
      </c>
      <c r="B5083">
        <v>499</v>
      </c>
      <c r="C5083">
        <v>124</v>
      </c>
      <c r="D5083">
        <v>143</v>
      </c>
      <c r="E5083">
        <v>188</v>
      </c>
      <c r="F5083">
        <v>6</v>
      </c>
      <c r="G5083" t="s">
        <v>2298</v>
      </c>
      <c r="H5083" t="s">
        <v>7763</v>
      </c>
      <c r="I5083" t="str">
        <f t="shared" si="79"/>
        <v>INSERT INTO [Object](ObjectID,FingerprintID,TypeID,Height,Width,User_Entry,Small_Description) VALUES(5081,499,124,143,188,6,N'Sign Names #164')</v>
      </c>
    </row>
    <row r="5084" spans="1:9" x14ac:dyDescent="0.3">
      <c r="A5084">
        <v>5082</v>
      </c>
      <c r="B5084">
        <v>499</v>
      </c>
      <c r="C5084">
        <v>124</v>
      </c>
      <c r="D5084">
        <v>139</v>
      </c>
      <c r="E5084">
        <v>183</v>
      </c>
      <c r="F5084">
        <v>6</v>
      </c>
      <c r="G5084" t="s">
        <v>2298</v>
      </c>
      <c r="H5084" t="s">
        <v>7764</v>
      </c>
      <c r="I5084" t="str">
        <f t="shared" si="79"/>
        <v>INSERT INTO [Object](ObjectID,FingerprintID,TypeID,Height,Width,User_Entry,Small_Description) VALUES(5082,499,124,139,183,6,N'Sign Names #165')</v>
      </c>
    </row>
    <row r="5085" spans="1:9" x14ac:dyDescent="0.3">
      <c r="A5085">
        <v>5083</v>
      </c>
      <c r="B5085">
        <v>499</v>
      </c>
      <c r="C5085">
        <v>124</v>
      </c>
      <c r="D5085">
        <v>145</v>
      </c>
      <c r="E5085">
        <v>193</v>
      </c>
      <c r="F5085">
        <v>6</v>
      </c>
      <c r="G5085" t="s">
        <v>2298</v>
      </c>
      <c r="H5085" t="s">
        <v>7765</v>
      </c>
      <c r="I5085" t="str">
        <f t="shared" si="79"/>
        <v>INSERT INTO [Object](ObjectID,FingerprintID,TypeID,Height,Width,User_Entry,Small_Description) VALUES(5083,499,124,145,193,6,N'Sign Names #166')</v>
      </c>
    </row>
    <row r="5086" spans="1:9" x14ac:dyDescent="0.3">
      <c r="A5086">
        <v>5084</v>
      </c>
      <c r="B5086">
        <v>499</v>
      </c>
      <c r="C5086">
        <v>124</v>
      </c>
      <c r="D5086">
        <v>154</v>
      </c>
      <c r="E5086">
        <v>194</v>
      </c>
      <c r="F5086">
        <v>6</v>
      </c>
      <c r="G5086" t="s">
        <v>2298</v>
      </c>
      <c r="H5086" t="s">
        <v>7766</v>
      </c>
      <c r="I5086" t="str">
        <f t="shared" si="79"/>
        <v>INSERT INTO [Object](ObjectID,FingerprintID,TypeID,Height,Width,User_Entry,Small_Description) VALUES(5084,499,124,154,194,6,N'Sign Names #167')</v>
      </c>
    </row>
    <row r="5087" spans="1:9" x14ac:dyDescent="0.3">
      <c r="A5087">
        <v>5085</v>
      </c>
      <c r="B5087">
        <v>499</v>
      </c>
      <c r="C5087">
        <v>124</v>
      </c>
      <c r="D5087">
        <v>151</v>
      </c>
      <c r="E5087">
        <v>189</v>
      </c>
      <c r="F5087">
        <v>6</v>
      </c>
      <c r="G5087" t="s">
        <v>2298</v>
      </c>
      <c r="H5087" t="s">
        <v>7767</v>
      </c>
      <c r="I5087" t="str">
        <f t="shared" si="79"/>
        <v>INSERT INTO [Object](ObjectID,FingerprintID,TypeID,Height,Width,User_Entry,Small_Description) VALUES(5085,499,124,151,189,6,N'Sign Names #168')</v>
      </c>
    </row>
    <row r="5088" spans="1:9" x14ac:dyDescent="0.3">
      <c r="A5088">
        <v>5086</v>
      </c>
      <c r="B5088">
        <v>499</v>
      </c>
      <c r="C5088">
        <v>124</v>
      </c>
      <c r="D5088">
        <v>146</v>
      </c>
      <c r="E5088">
        <v>187</v>
      </c>
      <c r="F5088">
        <v>6</v>
      </c>
      <c r="G5088" t="s">
        <v>2298</v>
      </c>
      <c r="H5088" t="s">
        <v>7768</v>
      </c>
      <c r="I5088" t="str">
        <f t="shared" si="79"/>
        <v>INSERT INTO [Object](ObjectID,FingerprintID,TypeID,Height,Width,User_Entry,Small_Description) VALUES(5086,499,124,146,187,6,N'Sign Names #169')</v>
      </c>
    </row>
    <row r="5089" spans="1:9" x14ac:dyDescent="0.3">
      <c r="A5089">
        <v>5087</v>
      </c>
      <c r="B5089">
        <v>499</v>
      </c>
      <c r="C5089">
        <v>124</v>
      </c>
      <c r="D5089">
        <v>144</v>
      </c>
      <c r="E5089">
        <v>190</v>
      </c>
      <c r="F5089">
        <v>6</v>
      </c>
      <c r="G5089" t="s">
        <v>2298</v>
      </c>
      <c r="H5089" t="s">
        <v>7769</v>
      </c>
      <c r="I5089" t="str">
        <f t="shared" si="79"/>
        <v>INSERT INTO [Object](ObjectID,FingerprintID,TypeID,Height,Width,User_Entry,Small_Description) VALUES(5087,499,124,144,190,6,N'Sign Names #170')</v>
      </c>
    </row>
    <row r="5090" spans="1:9" x14ac:dyDescent="0.3">
      <c r="A5090">
        <v>5088</v>
      </c>
      <c r="B5090">
        <v>499</v>
      </c>
      <c r="C5090">
        <v>124</v>
      </c>
      <c r="D5090">
        <v>149</v>
      </c>
      <c r="E5090">
        <v>194</v>
      </c>
      <c r="F5090">
        <v>6</v>
      </c>
      <c r="G5090" t="s">
        <v>2298</v>
      </c>
      <c r="H5090" t="s">
        <v>7770</v>
      </c>
      <c r="I5090" t="str">
        <f t="shared" si="79"/>
        <v>INSERT INTO [Object](ObjectID,FingerprintID,TypeID,Height,Width,User_Entry,Small_Description) VALUES(5088,499,124,149,194,6,N'Sign Names #171')</v>
      </c>
    </row>
    <row r="5091" spans="1:9" x14ac:dyDescent="0.3">
      <c r="A5091">
        <v>5089</v>
      </c>
      <c r="B5091">
        <v>500</v>
      </c>
      <c r="C5091">
        <v>41</v>
      </c>
      <c r="D5091">
        <v>221</v>
      </c>
      <c r="E5091">
        <v>268</v>
      </c>
      <c r="F5091">
        <v>8</v>
      </c>
      <c r="G5091" t="s">
        <v>2306</v>
      </c>
      <c r="H5091" t="s">
        <v>7771</v>
      </c>
      <c r="I5091" t="str">
        <f t="shared" si="79"/>
        <v>INSERT INTO [Object](ObjectID,FingerprintID,TypeID,Height,Width,User_Entry,Small_Description) VALUES(5089,500,41,221,268,8,N'Door #177')</v>
      </c>
    </row>
    <row r="5092" spans="1:9" x14ac:dyDescent="0.3">
      <c r="A5092">
        <v>5090</v>
      </c>
      <c r="B5092">
        <v>500</v>
      </c>
      <c r="C5092">
        <v>41</v>
      </c>
      <c r="D5092">
        <v>214</v>
      </c>
      <c r="E5092">
        <v>276</v>
      </c>
      <c r="F5092">
        <v>8</v>
      </c>
      <c r="G5092" t="s">
        <v>2306</v>
      </c>
      <c r="H5092" t="s">
        <v>7772</v>
      </c>
      <c r="I5092" t="str">
        <f t="shared" si="79"/>
        <v>INSERT INTO [Object](ObjectID,FingerprintID,TypeID,Height,Width,User_Entry,Small_Description) VALUES(5090,500,41,214,276,8,N'Door #178')</v>
      </c>
    </row>
    <row r="5093" spans="1:9" x14ac:dyDescent="0.3">
      <c r="A5093">
        <v>5091</v>
      </c>
      <c r="B5093">
        <v>500</v>
      </c>
      <c r="C5093">
        <v>41</v>
      </c>
      <c r="D5093">
        <v>216</v>
      </c>
      <c r="E5093">
        <v>275</v>
      </c>
      <c r="F5093">
        <v>8</v>
      </c>
      <c r="G5093" t="s">
        <v>2306</v>
      </c>
      <c r="H5093" t="s">
        <v>7773</v>
      </c>
      <c r="I5093" t="str">
        <f t="shared" si="79"/>
        <v>INSERT INTO [Object](ObjectID,FingerprintID,TypeID,Height,Width,User_Entry,Small_Description) VALUES(5091,500,41,216,275,8,N'Door #179')</v>
      </c>
    </row>
    <row r="5094" spans="1:9" x14ac:dyDescent="0.3">
      <c r="A5094">
        <v>5092</v>
      </c>
      <c r="B5094">
        <v>500</v>
      </c>
      <c r="C5094">
        <v>41</v>
      </c>
      <c r="D5094">
        <v>214</v>
      </c>
      <c r="E5094">
        <v>279</v>
      </c>
      <c r="F5094">
        <v>8</v>
      </c>
      <c r="G5094" t="s">
        <v>2306</v>
      </c>
      <c r="H5094" t="s">
        <v>7774</v>
      </c>
      <c r="I5094" t="str">
        <f t="shared" si="79"/>
        <v>INSERT INTO [Object](ObjectID,FingerprintID,TypeID,Height,Width,User_Entry,Small_Description) VALUES(5092,500,41,214,279,8,N'Door #180')</v>
      </c>
    </row>
    <row r="5095" spans="1:9" x14ac:dyDescent="0.3">
      <c r="A5095">
        <v>5093</v>
      </c>
      <c r="B5095">
        <v>500</v>
      </c>
      <c r="C5095">
        <v>41</v>
      </c>
      <c r="D5095">
        <v>217</v>
      </c>
      <c r="E5095">
        <v>286</v>
      </c>
      <c r="F5095">
        <v>8</v>
      </c>
      <c r="G5095" t="s">
        <v>2306</v>
      </c>
      <c r="H5095" t="s">
        <v>7775</v>
      </c>
      <c r="I5095" t="str">
        <f t="shared" si="79"/>
        <v>INSERT INTO [Object](ObjectID,FingerprintID,TypeID,Height,Width,User_Entry,Small_Description) VALUES(5093,500,41,217,286,8,N'Door #181')</v>
      </c>
    </row>
    <row r="5096" spans="1:9" x14ac:dyDescent="0.3">
      <c r="A5096">
        <v>5094</v>
      </c>
      <c r="B5096">
        <v>500</v>
      </c>
      <c r="C5096">
        <v>41</v>
      </c>
      <c r="D5096">
        <v>217</v>
      </c>
      <c r="E5096">
        <v>284</v>
      </c>
      <c r="F5096">
        <v>8</v>
      </c>
      <c r="G5096" t="s">
        <v>2306</v>
      </c>
      <c r="H5096" t="s">
        <v>7776</v>
      </c>
      <c r="I5096" t="str">
        <f t="shared" si="79"/>
        <v>INSERT INTO [Object](ObjectID,FingerprintID,TypeID,Height,Width,User_Entry,Small_Description) VALUES(5094,500,41,217,284,8,N'Door #182')</v>
      </c>
    </row>
    <row r="5097" spans="1:9" x14ac:dyDescent="0.3">
      <c r="A5097">
        <v>5095</v>
      </c>
      <c r="B5097">
        <v>500</v>
      </c>
      <c r="C5097">
        <v>41</v>
      </c>
      <c r="D5097">
        <v>215</v>
      </c>
      <c r="E5097">
        <v>283</v>
      </c>
      <c r="F5097">
        <v>8</v>
      </c>
      <c r="G5097" t="s">
        <v>2306</v>
      </c>
      <c r="H5097" t="s">
        <v>7777</v>
      </c>
      <c r="I5097" t="str">
        <f t="shared" si="79"/>
        <v>INSERT INTO [Object](ObjectID,FingerprintID,TypeID,Height,Width,User_Entry,Small_Description) VALUES(5095,500,41,215,283,8,N'Door #183')</v>
      </c>
    </row>
    <row r="5098" spans="1:9" x14ac:dyDescent="0.3">
      <c r="A5098">
        <v>5096</v>
      </c>
      <c r="B5098">
        <v>500</v>
      </c>
      <c r="C5098">
        <v>41</v>
      </c>
      <c r="D5098">
        <v>221</v>
      </c>
      <c r="E5098">
        <v>279</v>
      </c>
      <c r="F5098">
        <v>8</v>
      </c>
      <c r="G5098" t="s">
        <v>2306</v>
      </c>
      <c r="H5098" t="s">
        <v>7778</v>
      </c>
      <c r="I5098" t="str">
        <f t="shared" si="79"/>
        <v>INSERT INTO [Object](ObjectID,FingerprintID,TypeID,Height,Width,User_Entry,Small_Description) VALUES(5096,500,41,221,279,8,N'Door #184')</v>
      </c>
    </row>
    <row r="5099" spans="1:9" x14ac:dyDescent="0.3">
      <c r="A5099">
        <v>5097</v>
      </c>
      <c r="B5099">
        <v>500</v>
      </c>
      <c r="C5099">
        <v>41</v>
      </c>
      <c r="D5099">
        <v>208</v>
      </c>
      <c r="E5099">
        <v>278</v>
      </c>
      <c r="F5099">
        <v>8</v>
      </c>
      <c r="G5099" t="s">
        <v>2306</v>
      </c>
      <c r="H5099" t="s">
        <v>7779</v>
      </c>
      <c r="I5099" t="str">
        <f t="shared" si="79"/>
        <v>INSERT INTO [Object](ObjectID,FingerprintID,TypeID,Height,Width,User_Entry,Small_Description) VALUES(5097,500,41,208,278,8,N'Door #185')</v>
      </c>
    </row>
    <row r="5100" spans="1:9" x14ac:dyDescent="0.3">
      <c r="A5100">
        <v>5098</v>
      </c>
      <c r="B5100">
        <v>500</v>
      </c>
      <c r="C5100">
        <v>100</v>
      </c>
      <c r="D5100">
        <v>101</v>
      </c>
      <c r="E5100">
        <v>137</v>
      </c>
      <c r="F5100">
        <v>8</v>
      </c>
      <c r="G5100" t="s">
        <v>2306</v>
      </c>
      <c r="H5100" t="s">
        <v>7780</v>
      </c>
      <c r="I5100" t="str">
        <f t="shared" si="79"/>
        <v>INSERT INTO [Object](ObjectID,FingerprintID,TypeID,Height,Width,User_Entry,Small_Description) VALUES(5098,500,100,101,137,8,N'Trash Can #596')</v>
      </c>
    </row>
    <row r="5101" spans="1:9" x14ac:dyDescent="0.3">
      <c r="A5101">
        <v>5099</v>
      </c>
      <c r="B5101">
        <v>500</v>
      </c>
      <c r="C5101">
        <v>117</v>
      </c>
      <c r="D5101">
        <v>45</v>
      </c>
      <c r="E5101">
        <v>67</v>
      </c>
      <c r="F5101">
        <v>8</v>
      </c>
      <c r="G5101" t="s">
        <v>2306</v>
      </c>
      <c r="H5101" t="s">
        <v>7781</v>
      </c>
      <c r="I5101" t="str">
        <f t="shared" si="79"/>
        <v>INSERT INTO [Object](ObjectID,FingerprintID,TypeID,Height,Width,User_Entry,Small_Description) VALUES(5099,500,117,45,67,8,N'Red Speaker #9')</v>
      </c>
    </row>
    <row r="5102" spans="1:9" x14ac:dyDescent="0.3">
      <c r="A5102">
        <v>5100</v>
      </c>
      <c r="B5102">
        <v>500</v>
      </c>
      <c r="C5102">
        <v>117</v>
      </c>
      <c r="D5102">
        <v>45</v>
      </c>
      <c r="E5102">
        <v>67</v>
      </c>
      <c r="F5102">
        <v>8</v>
      </c>
      <c r="G5102" t="s">
        <v>2306</v>
      </c>
      <c r="H5102" t="s">
        <v>7782</v>
      </c>
      <c r="I5102" t="str">
        <f t="shared" si="79"/>
        <v>INSERT INTO [Object](ObjectID,FingerprintID,TypeID,Height,Width,User_Entry,Small_Description) VALUES(5100,500,117,45,67,8,N'Red Speaker #10')</v>
      </c>
    </row>
    <row r="5103" spans="1:9" x14ac:dyDescent="0.3">
      <c r="A5103">
        <v>5101</v>
      </c>
      <c r="B5103">
        <v>500</v>
      </c>
      <c r="C5103">
        <v>117</v>
      </c>
      <c r="D5103">
        <v>48</v>
      </c>
      <c r="E5103">
        <v>64</v>
      </c>
      <c r="F5103">
        <v>8</v>
      </c>
      <c r="G5103" t="s">
        <v>2306</v>
      </c>
      <c r="H5103" t="s">
        <v>7783</v>
      </c>
      <c r="I5103" t="str">
        <f t="shared" si="79"/>
        <v>INSERT INTO [Object](ObjectID,FingerprintID,TypeID,Height,Width,User_Entry,Small_Description) VALUES(5101,500,117,48,64,8,N'Red Speaker #11')</v>
      </c>
    </row>
    <row r="5104" spans="1:9" x14ac:dyDescent="0.3">
      <c r="A5104">
        <v>5102</v>
      </c>
      <c r="B5104">
        <v>500</v>
      </c>
      <c r="C5104">
        <v>117</v>
      </c>
      <c r="D5104">
        <v>55</v>
      </c>
      <c r="E5104">
        <v>63</v>
      </c>
      <c r="F5104">
        <v>8</v>
      </c>
      <c r="G5104" t="s">
        <v>2306</v>
      </c>
      <c r="H5104" t="s">
        <v>7784</v>
      </c>
      <c r="I5104" t="str">
        <f t="shared" si="79"/>
        <v>INSERT INTO [Object](ObjectID,FingerprintID,TypeID,Height,Width,User_Entry,Small_Description) VALUES(5102,500,117,55,63,8,N'Red Speaker #12')</v>
      </c>
    </row>
    <row r="5105" spans="1:9" x14ac:dyDescent="0.3">
      <c r="A5105">
        <v>5103</v>
      </c>
      <c r="B5105">
        <v>500</v>
      </c>
      <c r="C5105">
        <v>127</v>
      </c>
      <c r="D5105">
        <v>106</v>
      </c>
      <c r="E5105">
        <v>134</v>
      </c>
      <c r="F5105">
        <v>8</v>
      </c>
      <c r="G5105" t="s">
        <v>2306</v>
      </c>
      <c r="H5105" t="s">
        <v>7785</v>
      </c>
      <c r="I5105" t="str">
        <f t="shared" si="79"/>
        <v>INSERT INTO [Object](ObjectID,FingerprintID,TypeID,Height,Width,User_Entry,Small_Description) VALUES(5103,500,127,106,134,8,N'Board #19')</v>
      </c>
    </row>
    <row r="5106" spans="1:9" x14ac:dyDescent="0.3">
      <c r="A5106">
        <v>5104</v>
      </c>
      <c r="B5106">
        <v>500</v>
      </c>
      <c r="C5106">
        <v>127</v>
      </c>
      <c r="D5106">
        <v>131</v>
      </c>
      <c r="E5106">
        <v>132</v>
      </c>
      <c r="F5106">
        <v>8</v>
      </c>
      <c r="G5106" t="s">
        <v>2306</v>
      </c>
      <c r="H5106" t="s">
        <v>7786</v>
      </c>
      <c r="I5106" t="str">
        <f t="shared" si="79"/>
        <v>INSERT INTO [Object](ObjectID,FingerprintID,TypeID,Height,Width,User_Entry,Small_Description) VALUES(5104,500,127,131,132,8,N'Board #20')</v>
      </c>
    </row>
    <row r="5107" spans="1:9" x14ac:dyDescent="0.3">
      <c r="A5107">
        <v>5105</v>
      </c>
      <c r="B5107">
        <v>500</v>
      </c>
      <c r="C5107">
        <v>127</v>
      </c>
      <c r="D5107">
        <v>140</v>
      </c>
      <c r="E5107">
        <v>131</v>
      </c>
      <c r="F5107">
        <v>8</v>
      </c>
      <c r="G5107" t="s">
        <v>2306</v>
      </c>
      <c r="H5107" t="s">
        <v>7787</v>
      </c>
      <c r="I5107" t="str">
        <f t="shared" si="79"/>
        <v>INSERT INTO [Object](ObjectID,FingerprintID,TypeID,Height,Width,User_Entry,Small_Description) VALUES(5105,500,127,140,131,8,N'Board #21')</v>
      </c>
    </row>
    <row r="5108" spans="1:9" x14ac:dyDescent="0.3">
      <c r="A5108">
        <v>5106</v>
      </c>
      <c r="B5108">
        <v>501</v>
      </c>
      <c r="C5108">
        <v>41</v>
      </c>
      <c r="D5108">
        <v>171</v>
      </c>
      <c r="E5108">
        <v>283</v>
      </c>
      <c r="F5108">
        <v>4</v>
      </c>
      <c r="G5108" t="s">
        <v>2290</v>
      </c>
      <c r="H5108" t="s">
        <v>7788</v>
      </c>
      <c r="I5108" t="str">
        <f t="shared" si="79"/>
        <v>INSERT INTO [Object](ObjectID,FingerprintID,TypeID,Height,Width,User_Entry,Small_Description) VALUES(5106,501,41,171,283,4,N'Door #186')</v>
      </c>
    </row>
    <row r="5109" spans="1:9" x14ac:dyDescent="0.3">
      <c r="A5109">
        <v>5107</v>
      </c>
      <c r="B5109">
        <v>501</v>
      </c>
      <c r="C5109">
        <v>41</v>
      </c>
      <c r="D5109">
        <v>185</v>
      </c>
      <c r="E5109">
        <v>279</v>
      </c>
      <c r="F5109">
        <v>4</v>
      </c>
      <c r="G5109" t="s">
        <v>2290</v>
      </c>
      <c r="H5109" t="s">
        <v>7789</v>
      </c>
      <c r="I5109" t="str">
        <f t="shared" si="79"/>
        <v>INSERT INTO [Object](ObjectID,FingerprintID,TypeID,Height,Width,User_Entry,Small_Description) VALUES(5107,501,41,185,279,4,N'Door #187')</v>
      </c>
    </row>
    <row r="5110" spans="1:9" x14ac:dyDescent="0.3">
      <c r="A5110">
        <v>5108</v>
      </c>
      <c r="B5110">
        <v>501</v>
      </c>
      <c r="C5110">
        <v>41</v>
      </c>
      <c r="D5110">
        <v>190</v>
      </c>
      <c r="E5110">
        <v>306</v>
      </c>
      <c r="F5110">
        <v>4</v>
      </c>
      <c r="G5110" t="s">
        <v>2290</v>
      </c>
      <c r="H5110" t="s">
        <v>7790</v>
      </c>
      <c r="I5110" t="str">
        <f t="shared" si="79"/>
        <v>INSERT INTO [Object](ObjectID,FingerprintID,TypeID,Height,Width,User_Entry,Small_Description) VALUES(5108,501,41,190,306,4,N'Door #188')</v>
      </c>
    </row>
    <row r="5111" spans="1:9" x14ac:dyDescent="0.3">
      <c r="A5111">
        <v>5109</v>
      </c>
      <c r="B5111">
        <v>501</v>
      </c>
      <c r="C5111">
        <v>41</v>
      </c>
      <c r="D5111">
        <v>200</v>
      </c>
      <c r="E5111">
        <v>316</v>
      </c>
      <c r="F5111">
        <v>4</v>
      </c>
      <c r="G5111" t="s">
        <v>2290</v>
      </c>
      <c r="H5111" t="s">
        <v>7791</v>
      </c>
      <c r="I5111" t="str">
        <f t="shared" si="79"/>
        <v>INSERT INTO [Object](ObjectID,FingerprintID,TypeID,Height,Width,User_Entry,Small_Description) VALUES(5109,501,41,200,316,4,N'Door #189')</v>
      </c>
    </row>
    <row r="5112" spans="1:9" x14ac:dyDescent="0.3">
      <c r="A5112">
        <v>5110</v>
      </c>
      <c r="B5112">
        <v>501</v>
      </c>
      <c r="C5112">
        <v>41</v>
      </c>
      <c r="D5112">
        <v>193</v>
      </c>
      <c r="E5112">
        <v>309</v>
      </c>
      <c r="F5112">
        <v>4</v>
      </c>
      <c r="G5112" t="s">
        <v>2290</v>
      </c>
      <c r="H5112" t="s">
        <v>7792</v>
      </c>
      <c r="I5112" t="str">
        <f t="shared" si="79"/>
        <v>INSERT INTO [Object](ObjectID,FingerprintID,TypeID,Height,Width,User_Entry,Small_Description) VALUES(5110,501,41,193,309,4,N'Door #190')</v>
      </c>
    </row>
    <row r="5113" spans="1:9" x14ac:dyDescent="0.3">
      <c r="A5113">
        <v>5111</v>
      </c>
      <c r="B5113">
        <v>501</v>
      </c>
      <c r="C5113">
        <v>41</v>
      </c>
      <c r="D5113">
        <v>204</v>
      </c>
      <c r="E5113">
        <v>321</v>
      </c>
      <c r="F5113">
        <v>4</v>
      </c>
      <c r="G5113" t="s">
        <v>2290</v>
      </c>
      <c r="H5113" t="s">
        <v>7793</v>
      </c>
      <c r="I5113" t="str">
        <f t="shared" si="79"/>
        <v>INSERT INTO [Object](ObjectID,FingerprintID,TypeID,Height,Width,User_Entry,Small_Description) VALUES(5111,501,41,204,321,4,N'Door #191')</v>
      </c>
    </row>
    <row r="5114" spans="1:9" x14ac:dyDescent="0.3">
      <c r="A5114">
        <v>5112</v>
      </c>
      <c r="B5114">
        <v>501</v>
      </c>
      <c r="C5114">
        <v>41</v>
      </c>
      <c r="D5114">
        <v>213</v>
      </c>
      <c r="E5114">
        <v>336</v>
      </c>
      <c r="F5114">
        <v>4</v>
      </c>
      <c r="G5114" t="s">
        <v>2290</v>
      </c>
      <c r="H5114" t="s">
        <v>7794</v>
      </c>
      <c r="I5114" t="str">
        <f t="shared" si="79"/>
        <v>INSERT INTO [Object](ObjectID,FingerprintID,TypeID,Height,Width,User_Entry,Small_Description) VALUES(5112,501,41,213,336,4,N'Door #192')</v>
      </c>
    </row>
    <row r="5115" spans="1:9" x14ac:dyDescent="0.3">
      <c r="A5115">
        <v>5113</v>
      </c>
      <c r="B5115">
        <v>501</v>
      </c>
      <c r="C5115">
        <v>41</v>
      </c>
      <c r="D5115">
        <v>227</v>
      </c>
      <c r="E5115">
        <v>356</v>
      </c>
      <c r="F5115">
        <v>4</v>
      </c>
      <c r="G5115" t="s">
        <v>2290</v>
      </c>
      <c r="H5115" t="s">
        <v>7795</v>
      </c>
      <c r="I5115" t="str">
        <f t="shared" si="79"/>
        <v>INSERT INTO [Object](ObjectID,FingerprintID,TypeID,Height,Width,User_Entry,Small_Description) VALUES(5113,501,41,227,356,4,N'Door #193')</v>
      </c>
    </row>
    <row r="5116" spans="1:9" x14ac:dyDescent="0.3">
      <c r="A5116">
        <v>5114</v>
      </c>
      <c r="B5116">
        <v>501</v>
      </c>
      <c r="C5116">
        <v>41</v>
      </c>
      <c r="D5116">
        <v>219</v>
      </c>
      <c r="E5116">
        <v>329</v>
      </c>
      <c r="F5116">
        <v>4</v>
      </c>
      <c r="G5116" t="s">
        <v>2290</v>
      </c>
      <c r="H5116" t="s">
        <v>7796</v>
      </c>
      <c r="I5116" t="str">
        <f t="shared" si="79"/>
        <v>INSERT INTO [Object](ObjectID,FingerprintID,TypeID,Height,Width,User_Entry,Small_Description) VALUES(5114,501,41,219,329,4,N'Door #194')</v>
      </c>
    </row>
    <row r="5117" spans="1:9" x14ac:dyDescent="0.3">
      <c r="A5117">
        <v>5115</v>
      </c>
      <c r="B5117">
        <v>501</v>
      </c>
      <c r="C5117">
        <v>41</v>
      </c>
      <c r="D5117">
        <v>240</v>
      </c>
      <c r="E5117">
        <v>317</v>
      </c>
      <c r="F5117">
        <v>4</v>
      </c>
      <c r="G5117" t="s">
        <v>2290</v>
      </c>
      <c r="H5117" t="s">
        <v>7797</v>
      </c>
      <c r="I5117" t="str">
        <f t="shared" si="79"/>
        <v>INSERT INTO [Object](ObjectID,FingerprintID,TypeID,Height,Width,User_Entry,Small_Description) VALUES(5115,501,41,240,317,4,N'Door #195')</v>
      </c>
    </row>
    <row r="5118" spans="1:9" x14ac:dyDescent="0.3">
      <c r="A5118">
        <v>5116</v>
      </c>
      <c r="B5118">
        <v>501</v>
      </c>
      <c r="C5118">
        <v>41</v>
      </c>
      <c r="D5118">
        <v>219</v>
      </c>
      <c r="E5118">
        <v>337</v>
      </c>
      <c r="F5118">
        <v>4</v>
      </c>
      <c r="G5118" t="s">
        <v>2290</v>
      </c>
      <c r="H5118" t="s">
        <v>7798</v>
      </c>
      <c r="I5118" t="str">
        <f t="shared" si="79"/>
        <v>INSERT INTO [Object](ObjectID,FingerprintID,TypeID,Height,Width,User_Entry,Small_Description) VALUES(5116,501,41,219,337,4,N'Door #196')</v>
      </c>
    </row>
    <row r="5119" spans="1:9" x14ac:dyDescent="0.3">
      <c r="A5119">
        <v>5117</v>
      </c>
      <c r="B5119">
        <v>501</v>
      </c>
      <c r="C5119">
        <v>100</v>
      </c>
      <c r="D5119">
        <v>108</v>
      </c>
      <c r="E5119">
        <v>162</v>
      </c>
      <c r="F5119">
        <v>4</v>
      </c>
      <c r="G5119" t="s">
        <v>2290</v>
      </c>
      <c r="H5119" t="s">
        <v>7799</v>
      </c>
      <c r="I5119" t="str">
        <f t="shared" si="79"/>
        <v>INSERT INTO [Object](ObjectID,FingerprintID,TypeID,Height,Width,User_Entry,Small_Description) VALUES(5117,501,100,108,162,4,N'Trash Can #597')</v>
      </c>
    </row>
    <row r="5120" spans="1:9" x14ac:dyDescent="0.3">
      <c r="A5120">
        <v>5118</v>
      </c>
      <c r="B5120">
        <v>501</v>
      </c>
      <c r="C5120">
        <v>103</v>
      </c>
      <c r="D5120">
        <v>180</v>
      </c>
      <c r="E5120">
        <v>76</v>
      </c>
      <c r="F5120">
        <v>4</v>
      </c>
      <c r="G5120" t="s">
        <v>2290</v>
      </c>
      <c r="H5120" t="s">
        <v>7800</v>
      </c>
      <c r="I5120" t="str">
        <f t="shared" si="79"/>
        <v>INSERT INTO [Object](ObjectID,FingerprintID,TypeID,Height,Width,User_Entry,Small_Description) VALUES(5118,501,103,180,76,4,N'Ceiling Small #69')</v>
      </c>
    </row>
    <row r="5121" spans="1:9" x14ac:dyDescent="0.3">
      <c r="A5121">
        <v>5119</v>
      </c>
      <c r="B5121">
        <v>501</v>
      </c>
      <c r="C5121">
        <v>103</v>
      </c>
      <c r="D5121">
        <v>168</v>
      </c>
      <c r="E5121">
        <v>77</v>
      </c>
      <c r="F5121">
        <v>4</v>
      </c>
      <c r="G5121" t="s">
        <v>2290</v>
      </c>
      <c r="H5121" t="s">
        <v>7801</v>
      </c>
      <c r="I5121" t="str">
        <f t="shared" si="79"/>
        <v>INSERT INTO [Object](ObjectID,FingerprintID,TypeID,Height,Width,User_Entry,Small_Description) VALUES(5119,501,103,168,77,4,N'Ceiling Small #70')</v>
      </c>
    </row>
    <row r="5122" spans="1:9" x14ac:dyDescent="0.3">
      <c r="A5122">
        <v>5120</v>
      </c>
      <c r="B5122">
        <v>501</v>
      </c>
      <c r="C5122">
        <v>103</v>
      </c>
      <c r="D5122">
        <v>169</v>
      </c>
      <c r="E5122">
        <v>70</v>
      </c>
      <c r="F5122">
        <v>4</v>
      </c>
      <c r="G5122" t="s">
        <v>2290</v>
      </c>
      <c r="H5122" t="s">
        <v>7802</v>
      </c>
      <c r="I5122" t="str">
        <f t="shared" si="79"/>
        <v>INSERT INTO [Object](ObjectID,FingerprintID,TypeID,Height,Width,User_Entry,Small_Description) VALUES(5120,501,103,169,70,4,N'Ceiling Small #71')</v>
      </c>
    </row>
    <row r="5123" spans="1:9" x14ac:dyDescent="0.3">
      <c r="A5123">
        <v>5121</v>
      </c>
      <c r="B5123">
        <v>501</v>
      </c>
      <c r="C5123">
        <v>103</v>
      </c>
      <c r="D5123">
        <v>180</v>
      </c>
      <c r="E5123">
        <v>74</v>
      </c>
      <c r="F5123">
        <v>4</v>
      </c>
      <c r="G5123" t="s">
        <v>2290</v>
      </c>
      <c r="H5123" t="s">
        <v>7803</v>
      </c>
      <c r="I5123" t="str">
        <f t="shared" si="79"/>
        <v>INSERT INTO [Object](ObjectID,FingerprintID,TypeID,Height,Width,User_Entry,Small_Description) VALUES(5121,501,103,180,74,4,N'Ceiling Small #72')</v>
      </c>
    </row>
    <row r="5124" spans="1:9" x14ac:dyDescent="0.3">
      <c r="A5124">
        <v>5122</v>
      </c>
      <c r="B5124">
        <v>501</v>
      </c>
      <c r="C5124">
        <v>103</v>
      </c>
      <c r="D5124">
        <v>197</v>
      </c>
      <c r="E5124">
        <v>74</v>
      </c>
      <c r="F5124">
        <v>4</v>
      </c>
      <c r="G5124" t="s">
        <v>2290</v>
      </c>
      <c r="H5124" t="s">
        <v>7804</v>
      </c>
      <c r="I5124" t="str">
        <f t="shared" ref="I5124:I5187" si="80">"INSERT INTO [Object](ObjectID,FingerprintID,TypeID,Height,Width,User_Entry,Small_Description) VALUES("&amp;A5124&amp;","&amp;B5124&amp;","&amp;C5124&amp;","&amp;D5124&amp;","&amp;E5124&amp;","&amp;F5124&amp;",N'"&amp;H5124&amp;"')"</f>
        <v>INSERT INTO [Object](ObjectID,FingerprintID,TypeID,Height,Width,User_Entry,Small_Description) VALUES(5122,501,103,197,74,4,N'Ceiling Small #73')</v>
      </c>
    </row>
    <row r="5125" spans="1:9" x14ac:dyDescent="0.3">
      <c r="A5125">
        <v>5123</v>
      </c>
      <c r="B5125">
        <v>501</v>
      </c>
      <c r="C5125">
        <v>103</v>
      </c>
      <c r="D5125">
        <v>224</v>
      </c>
      <c r="E5125">
        <v>71</v>
      </c>
      <c r="F5125">
        <v>4</v>
      </c>
      <c r="G5125" t="s">
        <v>2290</v>
      </c>
      <c r="H5125" t="s">
        <v>7805</v>
      </c>
      <c r="I5125" t="str">
        <f t="shared" si="80"/>
        <v>INSERT INTO [Object](ObjectID,FingerprintID,TypeID,Height,Width,User_Entry,Small_Description) VALUES(5123,501,103,224,71,4,N'Ceiling Small #74')</v>
      </c>
    </row>
    <row r="5126" spans="1:9" x14ac:dyDescent="0.3">
      <c r="A5126">
        <v>5124</v>
      </c>
      <c r="B5126">
        <v>501</v>
      </c>
      <c r="C5126">
        <v>103</v>
      </c>
      <c r="D5126">
        <v>245</v>
      </c>
      <c r="E5126">
        <v>85</v>
      </c>
      <c r="F5126">
        <v>4</v>
      </c>
      <c r="G5126" t="s">
        <v>2290</v>
      </c>
      <c r="H5126" t="s">
        <v>7806</v>
      </c>
      <c r="I5126" t="str">
        <f t="shared" si="80"/>
        <v>INSERT INTO [Object](ObjectID,FingerprintID,TypeID,Height,Width,User_Entry,Small_Description) VALUES(5124,501,103,245,85,4,N'Ceiling Small #75')</v>
      </c>
    </row>
    <row r="5127" spans="1:9" x14ac:dyDescent="0.3">
      <c r="A5127">
        <v>5125</v>
      </c>
      <c r="B5127">
        <v>501</v>
      </c>
      <c r="C5127">
        <v>103</v>
      </c>
      <c r="D5127">
        <v>248</v>
      </c>
      <c r="E5127">
        <v>87</v>
      </c>
      <c r="F5127">
        <v>4</v>
      </c>
      <c r="G5127" t="s">
        <v>2290</v>
      </c>
      <c r="H5127" t="s">
        <v>7807</v>
      </c>
      <c r="I5127" t="str">
        <f t="shared" si="80"/>
        <v>INSERT INTO [Object](ObjectID,FingerprintID,TypeID,Height,Width,User_Entry,Small_Description) VALUES(5125,501,103,248,87,4,N'Ceiling Small #76')</v>
      </c>
    </row>
    <row r="5128" spans="1:9" x14ac:dyDescent="0.3">
      <c r="A5128">
        <v>5126</v>
      </c>
      <c r="B5128">
        <v>501</v>
      </c>
      <c r="C5128">
        <v>103</v>
      </c>
      <c r="D5128">
        <v>254</v>
      </c>
      <c r="E5128">
        <v>90</v>
      </c>
      <c r="F5128">
        <v>4</v>
      </c>
      <c r="G5128" t="s">
        <v>2290</v>
      </c>
      <c r="H5128" t="s">
        <v>7808</v>
      </c>
      <c r="I5128" t="str">
        <f t="shared" si="80"/>
        <v>INSERT INTO [Object](ObjectID,FingerprintID,TypeID,Height,Width,User_Entry,Small_Description) VALUES(5126,501,103,254,90,4,N'Ceiling Small #77')</v>
      </c>
    </row>
    <row r="5129" spans="1:9" x14ac:dyDescent="0.3">
      <c r="A5129">
        <v>5127</v>
      </c>
      <c r="B5129">
        <v>501</v>
      </c>
      <c r="C5129">
        <v>103</v>
      </c>
      <c r="D5129">
        <v>246</v>
      </c>
      <c r="E5129">
        <v>90</v>
      </c>
      <c r="F5129">
        <v>4</v>
      </c>
      <c r="G5129" t="s">
        <v>2290</v>
      </c>
      <c r="H5129" t="s">
        <v>7809</v>
      </c>
      <c r="I5129" t="str">
        <f t="shared" si="80"/>
        <v>INSERT INTO [Object](ObjectID,FingerprintID,TypeID,Height,Width,User_Entry,Small_Description) VALUES(5127,501,103,246,90,4,N'Ceiling Small #78')</v>
      </c>
    </row>
    <row r="5130" spans="1:9" x14ac:dyDescent="0.3">
      <c r="A5130">
        <v>5128</v>
      </c>
      <c r="B5130">
        <v>501</v>
      </c>
      <c r="C5130">
        <v>103</v>
      </c>
      <c r="D5130">
        <v>259</v>
      </c>
      <c r="E5130">
        <v>89</v>
      </c>
      <c r="F5130">
        <v>4</v>
      </c>
      <c r="G5130" t="s">
        <v>2290</v>
      </c>
      <c r="H5130" t="s">
        <v>7810</v>
      </c>
      <c r="I5130" t="str">
        <f t="shared" si="80"/>
        <v>INSERT INTO [Object](ObjectID,FingerprintID,TypeID,Height,Width,User_Entry,Small_Description) VALUES(5128,501,103,259,89,4,N'Ceiling Small #79')</v>
      </c>
    </row>
    <row r="5131" spans="1:9" x14ac:dyDescent="0.3">
      <c r="A5131">
        <v>5129</v>
      </c>
      <c r="B5131">
        <v>501</v>
      </c>
      <c r="C5131">
        <v>192</v>
      </c>
      <c r="D5131">
        <v>43</v>
      </c>
      <c r="E5131">
        <v>69</v>
      </c>
      <c r="F5131">
        <v>4</v>
      </c>
      <c r="G5131" t="s">
        <v>2290</v>
      </c>
      <c r="H5131" t="s">
        <v>7811</v>
      </c>
      <c r="I5131" t="str">
        <f t="shared" si="80"/>
        <v>INSERT INTO [Object](ObjectID,FingerprintID,TypeID,Height,Width,User_Entry,Small_Description) VALUES(5129,501,192,43,69,4,N'Laptop #10')</v>
      </c>
    </row>
    <row r="5132" spans="1:9" x14ac:dyDescent="0.3">
      <c r="A5132">
        <v>5130</v>
      </c>
      <c r="B5132">
        <v>502</v>
      </c>
      <c r="C5132">
        <v>100</v>
      </c>
      <c r="D5132">
        <v>47</v>
      </c>
      <c r="E5132">
        <v>67</v>
      </c>
      <c r="F5132">
        <v>7</v>
      </c>
      <c r="G5132" t="s">
        <v>2302</v>
      </c>
      <c r="H5132" t="s">
        <v>7812</v>
      </c>
      <c r="I5132" t="str">
        <f t="shared" si="80"/>
        <v>INSERT INTO [Object](ObjectID,FingerprintID,TypeID,Height,Width,User_Entry,Small_Description) VALUES(5130,502,100,47,67,7,N'Trash Can #598')</v>
      </c>
    </row>
    <row r="5133" spans="1:9" x14ac:dyDescent="0.3">
      <c r="A5133">
        <v>5131</v>
      </c>
      <c r="B5133">
        <v>502</v>
      </c>
      <c r="C5133">
        <v>100</v>
      </c>
      <c r="D5133">
        <v>48</v>
      </c>
      <c r="E5133">
        <v>81</v>
      </c>
      <c r="F5133">
        <v>7</v>
      </c>
      <c r="G5133" t="s">
        <v>2302</v>
      </c>
      <c r="H5133" t="s">
        <v>7813</v>
      </c>
      <c r="I5133" t="str">
        <f t="shared" si="80"/>
        <v>INSERT INTO [Object](ObjectID,FingerprintID,TypeID,Height,Width,User_Entry,Small_Description) VALUES(5131,502,100,48,81,7,N'Trash Can #599')</v>
      </c>
    </row>
    <row r="5134" spans="1:9" x14ac:dyDescent="0.3">
      <c r="A5134">
        <v>5132</v>
      </c>
      <c r="B5134">
        <v>502</v>
      </c>
      <c r="C5134">
        <v>100</v>
      </c>
      <c r="D5134">
        <v>45</v>
      </c>
      <c r="E5134">
        <v>68</v>
      </c>
      <c r="F5134">
        <v>7</v>
      </c>
      <c r="G5134" t="s">
        <v>2302</v>
      </c>
      <c r="H5134" t="s">
        <v>7814</v>
      </c>
      <c r="I5134" t="str">
        <f t="shared" si="80"/>
        <v>INSERT INTO [Object](ObjectID,FingerprintID,TypeID,Height,Width,User_Entry,Small_Description) VALUES(5132,502,100,45,68,7,N'Trash Can #600')</v>
      </c>
    </row>
    <row r="5135" spans="1:9" x14ac:dyDescent="0.3">
      <c r="A5135">
        <v>5133</v>
      </c>
      <c r="B5135">
        <v>502</v>
      </c>
      <c r="C5135">
        <v>100</v>
      </c>
      <c r="D5135">
        <v>47</v>
      </c>
      <c r="E5135">
        <v>73</v>
      </c>
      <c r="F5135">
        <v>7</v>
      </c>
      <c r="G5135" t="s">
        <v>2302</v>
      </c>
      <c r="H5135" t="s">
        <v>7815</v>
      </c>
      <c r="I5135" t="str">
        <f t="shared" si="80"/>
        <v>INSERT INTO [Object](ObjectID,FingerprintID,TypeID,Height,Width,User_Entry,Small_Description) VALUES(5133,502,100,47,73,7,N'Trash Can #601')</v>
      </c>
    </row>
    <row r="5136" spans="1:9" x14ac:dyDescent="0.3">
      <c r="A5136">
        <v>5134</v>
      </c>
      <c r="B5136">
        <v>502</v>
      </c>
      <c r="C5136">
        <v>102</v>
      </c>
      <c r="D5136">
        <v>342</v>
      </c>
      <c r="E5136">
        <v>140</v>
      </c>
      <c r="F5136">
        <v>7</v>
      </c>
      <c r="G5136" t="s">
        <v>2302</v>
      </c>
      <c r="H5136" t="s">
        <v>7816</v>
      </c>
      <c r="I5136" t="str">
        <f t="shared" si="80"/>
        <v>INSERT INTO [Object](ObjectID,FingerprintID,TypeID,Height,Width,User_Entry,Small_Description) VALUES(5134,502,102,342,140,7,N'Bench #72')</v>
      </c>
    </row>
    <row r="5137" spans="1:9" x14ac:dyDescent="0.3">
      <c r="A5137">
        <v>5135</v>
      </c>
      <c r="B5137">
        <v>502</v>
      </c>
      <c r="C5137">
        <v>118</v>
      </c>
      <c r="D5137">
        <v>120</v>
      </c>
      <c r="E5137">
        <v>242</v>
      </c>
      <c r="F5137">
        <v>7</v>
      </c>
      <c r="G5137" t="s">
        <v>2302</v>
      </c>
      <c r="H5137" t="s">
        <v>7817</v>
      </c>
      <c r="I5137" t="str">
        <f t="shared" si="80"/>
        <v>INSERT INTO [Object](ObjectID,FingerprintID,TypeID,Height,Width,User_Entry,Small_Description) VALUES(5135,502,118,120,242,7,N'Elevator #17')</v>
      </c>
    </row>
    <row r="5138" spans="1:9" x14ac:dyDescent="0.3">
      <c r="A5138">
        <v>5136</v>
      </c>
      <c r="B5138">
        <v>502</v>
      </c>
      <c r="C5138">
        <v>118</v>
      </c>
      <c r="D5138">
        <v>122</v>
      </c>
      <c r="E5138">
        <v>243</v>
      </c>
      <c r="F5138">
        <v>7</v>
      </c>
      <c r="G5138" t="s">
        <v>2302</v>
      </c>
      <c r="H5138" t="s">
        <v>7818</v>
      </c>
      <c r="I5138" t="str">
        <f t="shared" si="80"/>
        <v>INSERT INTO [Object](ObjectID,FingerprintID,TypeID,Height,Width,User_Entry,Small_Description) VALUES(5136,502,118,122,243,7,N'Elevator #18')</v>
      </c>
    </row>
    <row r="5139" spans="1:9" x14ac:dyDescent="0.3">
      <c r="A5139">
        <v>5137</v>
      </c>
      <c r="B5139">
        <v>502</v>
      </c>
      <c r="C5139">
        <v>118</v>
      </c>
      <c r="D5139">
        <v>121</v>
      </c>
      <c r="E5139">
        <v>245</v>
      </c>
      <c r="F5139">
        <v>7</v>
      </c>
      <c r="G5139" t="s">
        <v>2302</v>
      </c>
      <c r="H5139" t="s">
        <v>7819</v>
      </c>
      <c r="I5139" t="str">
        <f t="shared" si="80"/>
        <v>INSERT INTO [Object](ObjectID,FingerprintID,TypeID,Height,Width,User_Entry,Small_Description) VALUES(5137,502,118,121,245,7,N'Elevator #19')</v>
      </c>
    </row>
    <row r="5140" spans="1:9" x14ac:dyDescent="0.3">
      <c r="A5140">
        <v>5138</v>
      </c>
      <c r="B5140">
        <v>502</v>
      </c>
      <c r="C5140">
        <v>118</v>
      </c>
      <c r="D5140">
        <v>128</v>
      </c>
      <c r="E5140">
        <v>250</v>
      </c>
      <c r="F5140">
        <v>7</v>
      </c>
      <c r="G5140" t="s">
        <v>2302</v>
      </c>
      <c r="H5140" t="s">
        <v>7820</v>
      </c>
      <c r="I5140" t="str">
        <f t="shared" si="80"/>
        <v>INSERT INTO [Object](ObjectID,FingerprintID,TypeID,Height,Width,User_Entry,Small_Description) VALUES(5138,502,118,128,250,7,N'Elevator #20')</v>
      </c>
    </row>
    <row r="5141" spans="1:9" x14ac:dyDescent="0.3">
      <c r="A5141">
        <v>5139</v>
      </c>
      <c r="B5141">
        <v>502</v>
      </c>
      <c r="C5141">
        <v>118</v>
      </c>
      <c r="D5141">
        <v>142</v>
      </c>
      <c r="E5141">
        <v>270</v>
      </c>
      <c r="F5141">
        <v>7</v>
      </c>
      <c r="G5141" t="s">
        <v>2302</v>
      </c>
      <c r="H5141" t="s">
        <v>7821</v>
      </c>
      <c r="I5141" t="str">
        <f t="shared" si="80"/>
        <v>INSERT INTO [Object](ObjectID,FingerprintID,TypeID,Height,Width,User_Entry,Small_Description) VALUES(5139,502,118,142,270,7,N'Elevator #21')</v>
      </c>
    </row>
    <row r="5142" spans="1:9" x14ac:dyDescent="0.3">
      <c r="A5142">
        <v>5140</v>
      </c>
      <c r="B5142">
        <v>503</v>
      </c>
      <c r="C5142">
        <v>41</v>
      </c>
      <c r="D5142">
        <v>59</v>
      </c>
      <c r="E5142">
        <v>144</v>
      </c>
      <c r="F5142">
        <v>4</v>
      </c>
      <c r="G5142" t="s">
        <v>2290</v>
      </c>
      <c r="H5142" t="s">
        <v>7822</v>
      </c>
      <c r="I5142" t="str">
        <f t="shared" si="80"/>
        <v>INSERT INTO [Object](ObjectID,FingerprintID,TypeID,Height,Width,User_Entry,Small_Description) VALUES(5140,503,41,59,144,4,N'Door #197')</v>
      </c>
    </row>
    <row r="5143" spans="1:9" x14ac:dyDescent="0.3">
      <c r="A5143">
        <v>5141</v>
      </c>
      <c r="B5143">
        <v>503</v>
      </c>
      <c r="C5143">
        <v>41</v>
      </c>
      <c r="D5143">
        <v>58</v>
      </c>
      <c r="E5143">
        <v>145</v>
      </c>
      <c r="F5143">
        <v>4</v>
      </c>
      <c r="G5143" t="s">
        <v>2290</v>
      </c>
      <c r="H5143" t="s">
        <v>7823</v>
      </c>
      <c r="I5143" t="str">
        <f t="shared" si="80"/>
        <v>INSERT INTO [Object](ObjectID,FingerprintID,TypeID,Height,Width,User_Entry,Small_Description) VALUES(5141,503,41,58,145,4,N'Door #198')</v>
      </c>
    </row>
    <row r="5144" spans="1:9" x14ac:dyDescent="0.3">
      <c r="A5144">
        <v>5142</v>
      </c>
      <c r="B5144">
        <v>503</v>
      </c>
      <c r="C5144">
        <v>41</v>
      </c>
      <c r="D5144">
        <v>59</v>
      </c>
      <c r="E5144">
        <v>156</v>
      </c>
      <c r="F5144">
        <v>4</v>
      </c>
      <c r="G5144" t="s">
        <v>2290</v>
      </c>
      <c r="H5144" t="s">
        <v>7824</v>
      </c>
      <c r="I5144" t="str">
        <f t="shared" si="80"/>
        <v>INSERT INTO [Object](ObjectID,FingerprintID,TypeID,Height,Width,User_Entry,Small_Description) VALUES(5142,503,41,59,156,4,N'Door #199')</v>
      </c>
    </row>
    <row r="5145" spans="1:9" x14ac:dyDescent="0.3">
      <c r="A5145">
        <v>5143</v>
      </c>
      <c r="B5145">
        <v>503</v>
      </c>
      <c r="C5145">
        <v>100</v>
      </c>
      <c r="D5145">
        <v>34</v>
      </c>
      <c r="E5145">
        <v>68</v>
      </c>
      <c r="F5145">
        <v>4</v>
      </c>
      <c r="G5145" t="s">
        <v>2290</v>
      </c>
      <c r="H5145" t="s">
        <v>7825</v>
      </c>
      <c r="I5145" t="str">
        <f t="shared" si="80"/>
        <v>INSERT INTO [Object](ObjectID,FingerprintID,TypeID,Height,Width,User_Entry,Small_Description) VALUES(5143,503,100,34,68,4,N'Trash Can #602')</v>
      </c>
    </row>
    <row r="5146" spans="1:9" x14ac:dyDescent="0.3">
      <c r="A5146">
        <v>5144</v>
      </c>
      <c r="B5146">
        <v>503</v>
      </c>
      <c r="C5146">
        <v>101</v>
      </c>
      <c r="D5146">
        <v>41</v>
      </c>
      <c r="E5146">
        <v>47</v>
      </c>
      <c r="F5146">
        <v>4</v>
      </c>
      <c r="G5146" t="s">
        <v>2290</v>
      </c>
      <c r="H5146" t="s">
        <v>7826</v>
      </c>
      <c r="I5146" t="str">
        <f t="shared" si="80"/>
        <v>INSERT INTO [Object](ObjectID,FingerprintID,TypeID,Height,Width,User_Entry,Small_Description) VALUES(5144,503,101,41,47,4,N'Light #29')</v>
      </c>
    </row>
    <row r="5147" spans="1:9" x14ac:dyDescent="0.3">
      <c r="A5147">
        <v>5145</v>
      </c>
      <c r="B5147">
        <v>503</v>
      </c>
      <c r="C5147">
        <v>101</v>
      </c>
      <c r="D5147">
        <v>48</v>
      </c>
      <c r="E5147">
        <v>52</v>
      </c>
      <c r="F5147">
        <v>4</v>
      </c>
      <c r="G5147" t="s">
        <v>2290</v>
      </c>
      <c r="H5147" t="s">
        <v>7827</v>
      </c>
      <c r="I5147" t="str">
        <f t="shared" si="80"/>
        <v>INSERT INTO [Object](ObjectID,FingerprintID,TypeID,Height,Width,User_Entry,Small_Description) VALUES(5145,503,101,48,52,4,N'Light #30')</v>
      </c>
    </row>
    <row r="5148" spans="1:9" x14ac:dyDescent="0.3">
      <c r="A5148">
        <v>5146</v>
      </c>
      <c r="B5148">
        <v>503</v>
      </c>
      <c r="C5148">
        <v>101</v>
      </c>
      <c r="D5148">
        <v>42</v>
      </c>
      <c r="E5148">
        <v>48</v>
      </c>
      <c r="F5148">
        <v>4</v>
      </c>
      <c r="G5148" t="s">
        <v>2290</v>
      </c>
      <c r="H5148" t="s">
        <v>7828</v>
      </c>
      <c r="I5148" t="str">
        <f t="shared" si="80"/>
        <v>INSERT INTO [Object](ObjectID,FingerprintID,TypeID,Height,Width,User_Entry,Small_Description) VALUES(5146,503,101,42,48,4,N'Light #31')</v>
      </c>
    </row>
    <row r="5149" spans="1:9" x14ac:dyDescent="0.3">
      <c r="A5149">
        <v>5147</v>
      </c>
      <c r="B5149">
        <v>503</v>
      </c>
      <c r="C5149">
        <v>101</v>
      </c>
      <c r="D5149">
        <v>49</v>
      </c>
      <c r="E5149">
        <v>51</v>
      </c>
      <c r="F5149">
        <v>4</v>
      </c>
      <c r="G5149" t="s">
        <v>2290</v>
      </c>
      <c r="H5149" t="s">
        <v>7829</v>
      </c>
      <c r="I5149" t="str">
        <f t="shared" si="80"/>
        <v>INSERT INTO [Object](ObjectID,FingerprintID,TypeID,Height,Width,User_Entry,Small_Description) VALUES(5147,503,101,49,51,4,N'Light #32')</v>
      </c>
    </row>
    <row r="5150" spans="1:9" x14ac:dyDescent="0.3">
      <c r="A5150">
        <v>5148</v>
      </c>
      <c r="B5150">
        <v>503</v>
      </c>
      <c r="C5150">
        <v>101</v>
      </c>
      <c r="D5150">
        <v>41</v>
      </c>
      <c r="E5150">
        <v>48</v>
      </c>
      <c r="F5150">
        <v>4</v>
      </c>
      <c r="G5150" t="s">
        <v>2290</v>
      </c>
      <c r="H5150" t="s">
        <v>7830</v>
      </c>
      <c r="I5150" t="str">
        <f t="shared" si="80"/>
        <v>INSERT INTO [Object](ObjectID,FingerprintID,TypeID,Height,Width,User_Entry,Small_Description) VALUES(5148,503,101,41,48,4,N'Light #33')</v>
      </c>
    </row>
    <row r="5151" spans="1:9" x14ac:dyDescent="0.3">
      <c r="A5151">
        <v>5149</v>
      </c>
      <c r="B5151">
        <v>503</v>
      </c>
      <c r="C5151">
        <v>101</v>
      </c>
      <c r="D5151">
        <v>47</v>
      </c>
      <c r="E5151">
        <v>52</v>
      </c>
      <c r="F5151">
        <v>4</v>
      </c>
      <c r="G5151" t="s">
        <v>2290</v>
      </c>
      <c r="H5151" t="s">
        <v>7831</v>
      </c>
      <c r="I5151" t="str">
        <f t="shared" si="80"/>
        <v>INSERT INTO [Object](ObjectID,FingerprintID,TypeID,Height,Width,User_Entry,Small_Description) VALUES(5149,503,101,47,52,4,N'Light #34')</v>
      </c>
    </row>
    <row r="5152" spans="1:9" x14ac:dyDescent="0.3">
      <c r="A5152">
        <v>5150</v>
      </c>
      <c r="B5152">
        <v>503</v>
      </c>
      <c r="C5152">
        <v>101</v>
      </c>
      <c r="D5152">
        <v>48</v>
      </c>
      <c r="E5152">
        <v>47</v>
      </c>
      <c r="F5152">
        <v>4</v>
      </c>
      <c r="G5152" t="s">
        <v>2290</v>
      </c>
      <c r="H5152" t="s">
        <v>7832</v>
      </c>
      <c r="I5152" t="str">
        <f t="shared" si="80"/>
        <v>INSERT INTO [Object](ObjectID,FingerprintID,TypeID,Height,Width,User_Entry,Small_Description) VALUES(5150,503,101,48,47,4,N'Light #35')</v>
      </c>
    </row>
    <row r="5153" spans="1:9" x14ac:dyDescent="0.3">
      <c r="A5153">
        <v>5151</v>
      </c>
      <c r="B5153">
        <v>503</v>
      </c>
      <c r="C5153">
        <v>101</v>
      </c>
      <c r="D5153">
        <v>42</v>
      </c>
      <c r="E5153">
        <v>52</v>
      </c>
      <c r="F5153">
        <v>4</v>
      </c>
      <c r="G5153" t="s">
        <v>2290</v>
      </c>
      <c r="H5153" t="s">
        <v>7833</v>
      </c>
      <c r="I5153" t="str">
        <f t="shared" si="80"/>
        <v>INSERT INTO [Object](ObjectID,FingerprintID,TypeID,Height,Width,User_Entry,Small_Description) VALUES(5151,503,101,42,52,4,N'Light #36')</v>
      </c>
    </row>
    <row r="5154" spans="1:9" x14ac:dyDescent="0.3">
      <c r="A5154">
        <v>5152</v>
      </c>
      <c r="B5154">
        <v>503</v>
      </c>
      <c r="C5154">
        <v>101</v>
      </c>
      <c r="D5154">
        <v>45</v>
      </c>
      <c r="E5154">
        <v>53</v>
      </c>
      <c r="F5154">
        <v>4</v>
      </c>
      <c r="G5154" t="s">
        <v>2290</v>
      </c>
      <c r="H5154" t="s">
        <v>7834</v>
      </c>
      <c r="I5154" t="str">
        <f t="shared" si="80"/>
        <v>INSERT INTO [Object](ObjectID,FingerprintID,TypeID,Height,Width,User_Entry,Small_Description) VALUES(5152,503,101,45,53,4,N'Light #37')</v>
      </c>
    </row>
    <row r="5155" spans="1:9" x14ac:dyDescent="0.3">
      <c r="A5155">
        <v>5153</v>
      </c>
      <c r="B5155">
        <v>503</v>
      </c>
      <c r="C5155">
        <v>101</v>
      </c>
      <c r="D5155">
        <v>43</v>
      </c>
      <c r="E5155">
        <v>49</v>
      </c>
      <c r="F5155">
        <v>4</v>
      </c>
      <c r="G5155" t="s">
        <v>2290</v>
      </c>
      <c r="H5155" t="s">
        <v>7835</v>
      </c>
      <c r="I5155" t="str">
        <f t="shared" si="80"/>
        <v>INSERT INTO [Object](ObjectID,FingerprintID,TypeID,Height,Width,User_Entry,Small_Description) VALUES(5153,503,101,43,49,4,N'Light #38')</v>
      </c>
    </row>
    <row r="5156" spans="1:9" x14ac:dyDescent="0.3">
      <c r="A5156">
        <v>5154</v>
      </c>
      <c r="B5156">
        <v>503</v>
      </c>
      <c r="C5156">
        <v>101</v>
      </c>
      <c r="D5156">
        <v>48</v>
      </c>
      <c r="E5156">
        <v>45</v>
      </c>
      <c r="F5156">
        <v>4</v>
      </c>
      <c r="G5156" t="s">
        <v>2290</v>
      </c>
      <c r="H5156" t="s">
        <v>7836</v>
      </c>
      <c r="I5156" t="str">
        <f t="shared" si="80"/>
        <v>INSERT INTO [Object](ObjectID,FingerprintID,TypeID,Height,Width,User_Entry,Small_Description) VALUES(5154,503,101,48,45,4,N'Light #39')</v>
      </c>
    </row>
    <row r="5157" spans="1:9" x14ac:dyDescent="0.3">
      <c r="A5157">
        <v>5155</v>
      </c>
      <c r="B5157">
        <v>503</v>
      </c>
      <c r="C5157">
        <v>101</v>
      </c>
      <c r="D5157">
        <v>45</v>
      </c>
      <c r="E5157">
        <v>56</v>
      </c>
      <c r="F5157">
        <v>4</v>
      </c>
      <c r="G5157" t="s">
        <v>2290</v>
      </c>
      <c r="H5157" t="s">
        <v>7837</v>
      </c>
      <c r="I5157" t="str">
        <f t="shared" si="80"/>
        <v>INSERT INTO [Object](ObjectID,FingerprintID,TypeID,Height,Width,User_Entry,Small_Description) VALUES(5155,503,101,45,56,4,N'Light #40')</v>
      </c>
    </row>
    <row r="5158" spans="1:9" x14ac:dyDescent="0.3">
      <c r="A5158">
        <v>5156</v>
      </c>
      <c r="B5158">
        <v>503</v>
      </c>
      <c r="C5158">
        <v>118</v>
      </c>
      <c r="D5158">
        <v>73</v>
      </c>
      <c r="E5158">
        <v>137</v>
      </c>
      <c r="F5158">
        <v>4</v>
      </c>
      <c r="G5158" t="s">
        <v>2290</v>
      </c>
      <c r="H5158" t="s">
        <v>7838</v>
      </c>
      <c r="I5158" t="str">
        <f t="shared" si="80"/>
        <v>INSERT INTO [Object](ObjectID,FingerprintID,TypeID,Height,Width,User_Entry,Small_Description) VALUES(5156,503,118,73,137,4,N'Elevator #22')</v>
      </c>
    </row>
    <row r="5159" spans="1:9" x14ac:dyDescent="0.3">
      <c r="A5159">
        <v>5157</v>
      </c>
      <c r="B5159">
        <v>504</v>
      </c>
      <c r="C5159">
        <v>100</v>
      </c>
      <c r="D5159">
        <v>43</v>
      </c>
      <c r="E5159">
        <v>84</v>
      </c>
      <c r="F5159">
        <v>6</v>
      </c>
      <c r="G5159" t="s">
        <v>2298</v>
      </c>
      <c r="H5159" t="s">
        <v>7839</v>
      </c>
      <c r="I5159" t="str">
        <f t="shared" si="80"/>
        <v>INSERT INTO [Object](ObjectID,FingerprintID,TypeID,Height,Width,User_Entry,Small_Description) VALUES(5157,504,100,43,84,6,N'Trash Can #603')</v>
      </c>
    </row>
    <row r="5160" spans="1:9" x14ac:dyDescent="0.3">
      <c r="A5160">
        <v>5158</v>
      </c>
      <c r="B5160">
        <v>504</v>
      </c>
      <c r="C5160">
        <v>100</v>
      </c>
      <c r="D5160">
        <v>41</v>
      </c>
      <c r="E5160">
        <v>91</v>
      </c>
      <c r="F5160">
        <v>6</v>
      </c>
      <c r="G5160" t="s">
        <v>2298</v>
      </c>
      <c r="H5160" t="s">
        <v>7840</v>
      </c>
      <c r="I5160" t="str">
        <f t="shared" si="80"/>
        <v>INSERT INTO [Object](ObjectID,FingerprintID,TypeID,Height,Width,User_Entry,Small_Description) VALUES(5158,504,100,41,91,6,N'Trash Can #604')</v>
      </c>
    </row>
    <row r="5161" spans="1:9" x14ac:dyDescent="0.3">
      <c r="A5161">
        <v>5159</v>
      </c>
      <c r="B5161">
        <v>504</v>
      </c>
      <c r="C5161">
        <v>100</v>
      </c>
      <c r="D5161">
        <v>38</v>
      </c>
      <c r="E5161">
        <v>101</v>
      </c>
      <c r="F5161">
        <v>6</v>
      </c>
      <c r="G5161" t="s">
        <v>2298</v>
      </c>
      <c r="H5161" t="s">
        <v>7841</v>
      </c>
      <c r="I5161" t="str">
        <f t="shared" si="80"/>
        <v>INSERT INTO [Object](ObjectID,FingerprintID,TypeID,Height,Width,User_Entry,Small_Description) VALUES(5159,504,100,38,101,6,N'Trash Can #605')</v>
      </c>
    </row>
    <row r="5162" spans="1:9" x14ac:dyDescent="0.3">
      <c r="A5162">
        <v>5160</v>
      </c>
      <c r="B5162">
        <v>504</v>
      </c>
      <c r="C5162">
        <v>104</v>
      </c>
      <c r="D5162">
        <v>101</v>
      </c>
      <c r="E5162">
        <v>68</v>
      </c>
      <c r="F5162">
        <v>6</v>
      </c>
      <c r="G5162" t="s">
        <v>2298</v>
      </c>
      <c r="H5162" t="s">
        <v>7842</v>
      </c>
      <c r="I5162" t="str">
        <f t="shared" si="80"/>
        <v>INSERT INTO [Object](ObjectID,FingerprintID,TypeID,Height,Width,User_Entry,Small_Description) VALUES(5160,504,104,101,68,6,N'Ceiling Big #158')</v>
      </c>
    </row>
    <row r="5163" spans="1:9" x14ac:dyDescent="0.3">
      <c r="A5163">
        <v>5161</v>
      </c>
      <c r="B5163">
        <v>504</v>
      </c>
      <c r="C5163">
        <v>104</v>
      </c>
      <c r="D5163">
        <v>104</v>
      </c>
      <c r="E5163">
        <v>80</v>
      </c>
      <c r="F5163">
        <v>6</v>
      </c>
      <c r="G5163" t="s">
        <v>2298</v>
      </c>
      <c r="H5163" t="s">
        <v>7843</v>
      </c>
      <c r="I5163" t="str">
        <f t="shared" si="80"/>
        <v>INSERT INTO [Object](ObjectID,FingerprintID,TypeID,Height,Width,User_Entry,Small_Description) VALUES(5161,504,104,104,80,6,N'Ceiling Big #159')</v>
      </c>
    </row>
    <row r="5164" spans="1:9" x14ac:dyDescent="0.3">
      <c r="A5164">
        <v>5162</v>
      </c>
      <c r="B5164">
        <v>504</v>
      </c>
      <c r="C5164">
        <v>104</v>
      </c>
      <c r="D5164">
        <v>108</v>
      </c>
      <c r="E5164">
        <v>93</v>
      </c>
      <c r="F5164">
        <v>6</v>
      </c>
      <c r="G5164" t="s">
        <v>2298</v>
      </c>
      <c r="H5164" t="s">
        <v>7844</v>
      </c>
      <c r="I5164" t="str">
        <f t="shared" si="80"/>
        <v>INSERT INTO [Object](ObjectID,FingerprintID,TypeID,Height,Width,User_Entry,Small_Description) VALUES(5162,504,104,108,93,6,N'Ceiling Big #160')</v>
      </c>
    </row>
    <row r="5165" spans="1:9" x14ac:dyDescent="0.3">
      <c r="A5165">
        <v>5163</v>
      </c>
      <c r="B5165">
        <v>504</v>
      </c>
      <c r="C5165">
        <v>104</v>
      </c>
      <c r="D5165">
        <v>99</v>
      </c>
      <c r="E5165">
        <v>100</v>
      </c>
      <c r="F5165">
        <v>6</v>
      </c>
      <c r="G5165" t="s">
        <v>2298</v>
      </c>
      <c r="H5165" t="s">
        <v>7845</v>
      </c>
      <c r="I5165" t="str">
        <f t="shared" si="80"/>
        <v>INSERT INTO [Object](ObjectID,FingerprintID,TypeID,Height,Width,User_Entry,Small_Description) VALUES(5163,504,104,99,100,6,N'Ceiling Big #161')</v>
      </c>
    </row>
    <row r="5166" spans="1:9" x14ac:dyDescent="0.3">
      <c r="A5166">
        <v>5164</v>
      </c>
      <c r="B5166">
        <v>504</v>
      </c>
      <c r="C5166">
        <v>104</v>
      </c>
      <c r="D5166">
        <v>102</v>
      </c>
      <c r="E5166">
        <v>93</v>
      </c>
      <c r="F5166">
        <v>6</v>
      </c>
      <c r="G5166" t="s">
        <v>2298</v>
      </c>
      <c r="H5166" t="s">
        <v>7846</v>
      </c>
      <c r="I5166" t="str">
        <f t="shared" si="80"/>
        <v>INSERT INTO [Object](ObjectID,FingerprintID,TypeID,Height,Width,User_Entry,Small_Description) VALUES(5164,504,104,102,93,6,N'Ceiling Big #162')</v>
      </c>
    </row>
    <row r="5167" spans="1:9" x14ac:dyDescent="0.3">
      <c r="A5167">
        <v>5165</v>
      </c>
      <c r="B5167">
        <v>504</v>
      </c>
      <c r="C5167">
        <v>108</v>
      </c>
      <c r="D5167">
        <v>93</v>
      </c>
      <c r="E5167">
        <v>181</v>
      </c>
      <c r="F5167">
        <v>6</v>
      </c>
      <c r="G5167" t="s">
        <v>2298</v>
      </c>
      <c r="H5167" t="s">
        <v>7847</v>
      </c>
      <c r="I5167" t="str">
        <f t="shared" si="80"/>
        <v>INSERT INTO [Object](ObjectID,FingerprintID,TypeID,Height,Width,User_Entry,Small_Description) VALUES(5165,504,108,93,181,6,N'Column #107')</v>
      </c>
    </row>
    <row r="5168" spans="1:9" x14ac:dyDescent="0.3">
      <c r="A5168">
        <v>5166</v>
      </c>
      <c r="B5168">
        <v>504</v>
      </c>
      <c r="C5168">
        <v>108</v>
      </c>
      <c r="D5168">
        <v>65</v>
      </c>
      <c r="E5168">
        <v>136</v>
      </c>
      <c r="F5168">
        <v>6</v>
      </c>
      <c r="G5168" t="s">
        <v>2298</v>
      </c>
      <c r="H5168" t="s">
        <v>7848</v>
      </c>
      <c r="I5168" t="str">
        <f t="shared" si="80"/>
        <v>INSERT INTO [Object](ObjectID,FingerprintID,TypeID,Height,Width,User_Entry,Small_Description) VALUES(5166,504,108,65,136,6,N'Column #108')</v>
      </c>
    </row>
    <row r="5169" spans="1:9" x14ac:dyDescent="0.3">
      <c r="A5169">
        <v>5167</v>
      </c>
      <c r="B5169">
        <v>504</v>
      </c>
      <c r="C5169">
        <v>108</v>
      </c>
      <c r="D5169">
        <v>58</v>
      </c>
      <c r="E5169">
        <v>144</v>
      </c>
      <c r="F5169">
        <v>6</v>
      </c>
      <c r="G5169" t="s">
        <v>2298</v>
      </c>
      <c r="H5169" t="s">
        <v>7849</v>
      </c>
      <c r="I5169" t="str">
        <f t="shared" si="80"/>
        <v>INSERT INTO [Object](ObjectID,FingerprintID,TypeID,Height,Width,User_Entry,Small_Description) VALUES(5167,504,108,58,144,6,N'Column #109')</v>
      </c>
    </row>
    <row r="5170" spans="1:9" x14ac:dyDescent="0.3">
      <c r="A5170">
        <v>5168</v>
      </c>
      <c r="B5170">
        <v>504</v>
      </c>
      <c r="C5170">
        <v>108</v>
      </c>
      <c r="D5170">
        <v>94</v>
      </c>
      <c r="E5170">
        <v>197</v>
      </c>
      <c r="F5170">
        <v>6</v>
      </c>
      <c r="G5170" t="s">
        <v>2298</v>
      </c>
      <c r="H5170" t="s">
        <v>7850</v>
      </c>
      <c r="I5170" t="str">
        <f t="shared" si="80"/>
        <v>INSERT INTO [Object](ObjectID,FingerprintID,TypeID,Height,Width,User_Entry,Small_Description) VALUES(5168,504,108,94,197,6,N'Column #110')</v>
      </c>
    </row>
    <row r="5171" spans="1:9" x14ac:dyDescent="0.3">
      <c r="A5171">
        <v>5169</v>
      </c>
      <c r="B5171">
        <v>504</v>
      </c>
      <c r="C5171">
        <v>124</v>
      </c>
      <c r="D5171">
        <v>128</v>
      </c>
      <c r="E5171">
        <v>106</v>
      </c>
      <c r="F5171">
        <v>6</v>
      </c>
      <c r="G5171" t="s">
        <v>2298</v>
      </c>
      <c r="H5171" t="s">
        <v>7851</v>
      </c>
      <c r="I5171" t="str">
        <f t="shared" si="80"/>
        <v>INSERT INTO [Object](ObjectID,FingerprintID,TypeID,Height,Width,User_Entry,Small_Description) VALUES(5169,504,124,128,106,6,N'Sign Names #172')</v>
      </c>
    </row>
    <row r="5172" spans="1:9" x14ac:dyDescent="0.3">
      <c r="A5172">
        <v>5170</v>
      </c>
      <c r="B5172">
        <v>504</v>
      </c>
      <c r="C5172">
        <v>124</v>
      </c>
      <c r="D5172">
        <v>133</v>
      </c>
      <c r="E5172">
        <v>96</v>
      </c>
      <c r="F5172">
        <v>6</v>
      </c>
      <c r="G5172" t="s">
        <v>2298</v>
      </c>
      <c r="H5172" t="s">
        <v>7852</v>
      </c>
      <c r="I5172" t="str">
        <f t="shared" si="80"/>
        <v>INSERT INTO [Object](ObjectID,FingerprintID,TypeID,Height,Width,User_Entry,Small_Description) VALUES(5170,504,124,133,96,6,N'Sign Names #173')</v>
      </c>
    </row>
    <row r="5173" spans="1:9" x14ac:dyDescent="0.3">
      <c r="A5173">
        <v>5171</v>
      </c>
      <c r="B5173">
        <v>504</v>
      </c>
      <c r="C5173">
        <v>124</v>
      </c>
      <c r="D5173">
        <v>133</v>
      </c>
      <c r="E5173">
        <v>98</v>
      </c>
      <c r="F5173">
        <v>6</v>
      </c>
      <c r="G5173" t="s">
        <v>2298</v>
      </c>
      <c r="H5173" t="s">
        <v>7853</v>
      </c>
      <c r="I5173" t="str">
        <f t="shared" si="80"/>
        <v>INSERT INTO [Object](ObjectID,FingerprintID,TypeID,Height,Width,User_Entry,Small_Description) VALUES(5171,504,124,133,98,6,N'Sign Names #174')</v>
      </c>
    </row>
    <row r="5174" spans="1:9" x14ac:dyDescent="0.3">
      <c r="A5174">
        <v>5172</v>
      </c>
      <c r="B5174">
        <v>504</v>
      </c>
      <c r="C5174">
        <v>124</v>
      </c>
      <c r="D5174">
        <v>134</v>
      </c>
      <c r="E5174">
        <v>99</v>
      </c>
      <c r="F5174">
        <v>6</v>
      </c>
      <c r="G5174" t="s">
        <v>2298</v>
      </c>
      <c r="H5174" t="s">
        <v>7854</v>
      </c>
      <c r="I5174" t="str">
        <f t="shared" si="80"/>
        <v>INSERT INTO [Object](ObjectID,FingerprintID,TypeID,Height,Width,User_Entry,Small_Description) VALUES(5172,504,124,134,99,6,N'Sign Names #175')</v>
      </c>
    </row>
    <row r="5175" spans="1:9" x14ac:dyDescent="0.3">
      <c r="A5175">
        <v>5173</v>
      </c>
      <c r="B5175">
        <v>504</v>
      </c>
      <c r="C5175">
        <v>124</v>
      </c>
      <c r="D5175">
        <v>145</v>
      </c>
      <c r="E5175">
        <v>96</v>
      </c>
      <c r="F5175">
        <v>6</v>
      </c>
      <c r="G5175" t="s">
        <v>2298</v>
      </c>
      <c r="H5175" t="s">
        <v>7855</v>
      </c>
      <c r="I5175" t="str">
        <f t="shared" si="80"/>
        <v>INSERT INTO [Object](ObjectID,FingerprintID,TypeID,Height,Width,User_Entry,Small_Description) VALUES(5173,504,124,145,96,6,N'Sign Names #176')</v>
      </c>
    </row>
    <row r="5176" spans="1:9" x14ac:dyDescent="0.3">
      <c r="A5176">
        <v>5174</v>
      </c>
      <c r="B5176">
        <v>504</v>
      </c>
      <c r="C5176">
        <v>124</v>
      </c>
      <c r="D5176">
        <v>146</v>
      </c>
      <c r="E5176">
        <v>102</v>
      </c>
      <c r="F5176">
        <v>6</v>
      </c>
      <c r="G5176" t="s">
        <v>2298</v>
      </c>
      <c r="H5176" t="s">
        <v>7856</v>
      </c>
      <c r="I5176" t="str">
        <f t="shared" si="80"/>
        <v>INSERT INTO [Object](ObjectID,FingerprintID,TypeID,Height,Width,User_Entry,Small_Description) VALUES(5174,504,124,146,102,6,N'Sign Names #177')</v>
      </c>
    </row>
    <row r="5177" spans="1:9" x14ac:dyDescent="0.3">
      <c r="A5177">
        <v>5175</v>
      </c>
      <c r="B5177">
        <v>504</v>
      </c>
      <c r="C5177">
        <v>124</v>
      </c>
      <c r="D5177">
        <v>147</v>
      </c>
      <c r="E5177">
        <v>103</v>
      </c>
      <c r="F5177">
        <v>6</v>
      </c>
      <c r="G5177" t="s">
        <v>2298</v>
      </c>
      <c r="H5177" t="s">
        <v>7857</v>
      </c>
      <c r="I5177" t="str">
        <f t="shared" si="80"/>
        <v>INSERT INTO [Object](ObjectID,FingerprintID,TypeID,Height,Width,User_Entry,Small_Description) VALUES(5175,504,124,147,103,6,N'Sign Names #178')</v>
      </c>
    </row>
    <row r="5178" spans="1:9" x14ac:dyDescent="0.3">
      <c r="A5178">
        <v>5176</v>
      </c>
      <c r="B5178">
        <v>504</v>
      </c>
      <c r="C5178">
        <v>124</v>
      </c>
      <c r="D5178">
        <v>136</v>
      </c>
      <c r="E5178">
        <v>101</v>
      </c>
      <c r="F5178">
        <v>6</v>
      </c>
      <c r="G5178" t="s">
        <v>2298</v>
      </c>
      <c r="H5178" t="s">
        <v>7858</v>
      </c>
      <c r="I5178" t="str">
        <f t="shared" si="80"/>
        <v>INSERT INTO [Object](ObjectID,FingerprintID,TypeID,Height,Width,User_Entry,Small_Description) VALUES(5176,504,124,136,101,6,N'Sign Names #179')</v>
      </c>
    </row>
    <row r="5179" spans="1:9" x14ac:dyDescent="0.3">
      <c r="A5179">
        <v>5177</v>
      </c>
      <c r="B5179">
        <v>504</v>
      </c>
      <c r="C5179">
        <v>124</v>
      </c>
      <c r="D5179">
        <v>141</v>
      </c>
      <c r="E5179">
        <v>100</v>
      </c>
      <c r="F5179">
        <v>6</v>
      </c>
      <c r="G5179" t="s">
        <v>2298</v>
      </c>
      <c r="H5179" t="s">
        <v>7859</v>
      </c>
      <c r="I5179" t="str">
        <f t="shared" si="80"/>
        <v>INSERT INTO [Object](ObjectID,FingerprintID,TypeID,Height,Width,User_Entry,Small_Description) VALUES(5177,504,124,141,100,6,N'Sign Names #180')</v>
      </c>
    </row>
    <row r="5180" spans="1:9" x14ac:dyDescent="0.3">
      <c r="A5180">
        <v>5178</v>
      </c>
      <c r="B5180">
        <v>504</v>
      </c>
      <c r="C5180">
        <v>124</v>
      </c>
      <c r="D5180">
        <v>137</v>
      </c>
      <c r="E5180">
        <v>94</v>
      </c>
      <c r="F5180">
        <v>6</v>
      </c>
      <c r="G5180" t="s">
        <v>2298</v>
      </c>
      <c r="H5180" t="s">
        <v>7860</v>
      </c>
      <c r="I5180" t="str">
        <f t="shared" si="80"/>
        <v>INSERT INTO [Object](ObjectID,FingerprintID,TypeID,Height,Width,User_Entry,Small_Description) VALUES(5178,504,124,137,94,6,N'Sign Names #181')</v>
      </c>
    </row>
    <row r="5181" spans="1:9" x14ac:dyDescent="0.3">
      <c r="A5181">
        <v>5179</v>
      </c>
      <c r="B5181">
        <v>504</v>
      </c>
      <c r="C5181">
        <v>125</v>
      </c>
      <c r="D5181">
        <v>95</v>
      </c>
      <c r="E5181">
        <v>66</v>
      </c>
      <c r="F5181">
        <v>6</v>
      </c>
      <c r="G5181" t="s">
        <v>2298</v>
      </c>
      <c r="H5181" t="s">
        <v>7861</v>
      </c>
      <c r="I5181" t="str">
        <f t="shared" si="80"/>
        <v>INSERT INTO [Object](ObjectID,FingerprintID,TypeID,Height,Width,User_Entry,Small_Description) VALUES(5179,504,125,95,66,6,N'Sign Exit #112')</v>
      </c>
    </row>
    <row r="5182" spans="1:9" x14ac:dyDescent="0.3">
      <c r="A5182">
        <v>5180</v>
      </c>
      <c r="B5182">
        <v>504</v>
      </c>
      <c r="C5182">
        <v>125</v>
      </c>
      <c r="D5182">
        <v>105</v>
      </c>
      <c r="E5182">
        <v>69</v>
      </c>
      <c r="F5182">
        <v>6</v>
      </c>
      <c r="G5182" t="s">
        <v>2298</v>
      </c>
      <c r="H5182" t="s">
        <v>7862</v>
      </c>
      <c r="I5182" t="str">
        <f t="shared" si="80"/>
        <v>INSERT INTO [Object](ObjectID,FingerprintID,TypeID,Height,Width,User_Entry,Small_Description) VALUES(5180,504,125,105,69,6,N'Sign Exit #113')</v>
      </c>
    </row>
    <row r="5183" spans="1:9" x14ac:dyDescent="0.3">
      <c r="A5183">
        <v>5181</v>
      </c>
      <c r="B5183">
        <v>504</v>
      </c>
      <c r="C5183">
        <v>125</v>
      </c>
      <c r="D5183">
        <v>125</v>
      </c>
      <c r="E5183">
        <v>74</v>
      </c>
      <c r="F5183">
        <v>6</v>
      </c>
      <c r="G5183" t="s">
        <v>2298</v>
      </c>
      <c r="H5183" t="s">
        <v>7863</v>
      </c>
      <c r="I5183" t="str">
        <f t="shared" si="80"/>
        <v>INSERT INTO [Object](ObjectID,FingerprintID,TypeID,Height,Width,User_Entry,Small_Description) VALUES(5181,504,125,125,74,6,N'Sign Exit #114')</v>
      </c>
    </row>
    <row r="5184" spans="1:9" x14ac:dyDescent="0.3">
      <c r="A5184">
        <v>5182</v>
      </c>
      <c r="B5184">
        <v>504</v>
      </c>
      <c r="C5184">
        <v>125</v>
      </c>
      <c r="D5184">
        <v>121</v>
      </c>
      <c r="E5184">
        <v>71</v>
      </c>
      <c r="F5184">
        <v>6</v>
      </c>
      <c r="G5184" t="s">
        <v>2298</v>
      </c>
      <c r="H5184" t="s">
        <v>7864</v>
      </c>
      <c r="I5184" t="str">
        <f t="shared" si="80"/>
        <v>INSERT INTO [Object](ObjectID,FingerprintID,TypeID,Height,Width,User_Entry,Small_Description) VALUES(5182,504,125,121,71,6,N'Sign Exit #115')</v>
      </c>
    </row>
    <row r="5185" spans="1:9" x14ac:dyDescent="0.3">
      <c r="A5185">
        <v>5183</v>
      </c>
      <c r="B5185">
        <v>504</v>
      </c>
      <c r="C5185">
        <v>125</v>
      </c>
      <c r="D5185">
        <v>131</v>
      </c>
      <c r="E5185">
        <v>74</v>
      </c>
      <c r="F5185">
        <v>6</v>
      </c>
      <c r="G5185" t="s">
        <v>2298</v>
      </c>
      <c r="H5185" t="s">
        <v>7865</v>
      </c>
      <c r="I5185" t="str">
        <f t="shared" si="80"/>
        <v>INSERT INTO [Object](ObjectID,FingerprintID,TypeID,Height,Width,User_Entry,Small_Description) VALUES(5183,504,125,131,74,6,N'Sign Exit #116')</v>
      </c>
    </row>
    <row r="5186" spans="1:9" x14ac:dyDescent="0.3">
      <c r="A5186">
        <v>5184</v>
      </c>
      <c r="B5186">
        <v>504</v>
      </c>
      <c r="C5186">
        <v>125</v>
      </c>
      <c r="D5186">
        <v>120</v>
      </c>
      <c r="E5186">
        <v>75</v>
      </c>
      <c r="F5186">
        <v>6</v>
      </c>
      <c r="G5186" t="s">
        <v>2298</v>
      </c>
      <c r="H5186" t="s">
        <v>7866</v>
      </c>
      <c r="I5186" t="str">
        <f t="shared" si="80"/>
        <v>INSERT INTO [Object](ObjectID,FingerprintID,TypeID,Height,Width,User_Entry,Small_Description) VALUES(5184,504,125,120,75,6,N'Sign Exit #117')</v>
      </c>
    </row>
    <row r="5187" spans="1:9" x14ac:dyDescent="0.3">
      <c r="A5187">
        <v>5185</v>
      </c>
      <c r="B5187">
        <v>505</v>
      </c>
      <c r="C5187">
        <v>41</v>
      </c>
      <c r="D5187">
        <v>98</v>
      </c>
      <c r="E5187">
        <v>533</v>
      </c>
      <c r="F5187">
        <v>7</v>
      </c>
      <c r="G5187" t="s">
        <v>2302</v>
      </c>
      <c r="H5187" t="s">
        <v>7867</v>
      </c>
      <c r="I5187" t="str">
        <f t="shared" si="80"/>
        <v>INSERT INTO [Object](ObjectID,FingerprintID,TypeID,Height,Width,User_Entry,Small_Description) VALUES(5185,505,41,98,533,7,N'Door #200')</v>
      </c>
    </row>
    <row r="5188" spans="1:9" x14ac:dyDescent="0.3">
      <c r="A5188">
        <v>5186</v>
      </c>
      <c r="B5188">
        <v>505</v>
      </c>
      <c r="C5188">
        <v>100</v>
      </c>
      <c r="D5188">
        <v>85</v>
      </c>
      <c r="E5188">
        <v>173</v>
      </c>
      <c r="F5188">
        <v>7</v>
      </c>
      <c r="G5188" t="s">
        <v>2302</v>
      </c>
      <c r="H5188" t="s">
        <v>7868</v>
      </c>
      <c r="I5188" t="str">
        <f t="shared" ref="I5188:I5251" si="81">"INSERT INTO [Object](ObjectID,FingerprintID,TypeID,Height,Width,User_Entry,Small_Description) VALUES("&amp;A5188&amp;","&amp;B5188&amp;","&amp;C5188&amp;","&amp;D5188&amp;","&amp;E5188&amp;","&amp;F5188&amp;",N'"&amp;H5188&amp;"')"</f>
        <v>INSERT INTO [Object](ObjectID,FingerprintID,TypeID,Height,Width,User_Entry,Small_Description) VALUES(5186,505,100,85,173,7,N'Trash Can #606')</v>
      </c>
    </row>
    <row r="5189" spans="1:9" x14ac:dyDescent="0.3">
      <c r="A5189">
        <v>5187</v>
      </c>
      <c r="B5189">
        <v>505</v>
      </c>
      <c r="C5189">
        <v>104</v>
      </c>
      <c r="D5189">
        <v>168</v>
      </c>
      <c r="E5189">
        <v>74</v>
      </c>
      <c r="F5189">
        <v>7</v>
      </c>
      <c r="G5189" t="s">
        <v>2302</v>
      </c>
      <c r="H5189" t="s">
        <v>7869</v>
      </c>
      <c r="I5189" t="str">
        <f t="shared" si="81"/>
        <v>INSERT INTO [Object](ObjectID,FingerprintID,TypeID,Height,Width,User_Entry,Small_Description) VALUES(5187,505,104,168,74,7,N'Ceiling Big #163')</v>
      </c>
    </row>
    <row r="5190" spans="1:9" x14ac:dyDescent="0.3">
      <c r="A5190">
        <v>5188</v>
      </c>
      <c r="B5190">
        <v>505</v>
      </c>
      <c r="C5190">
        <v>104</v>
      </c>
      <c r="D5190">
        <v>148</v>
      </c>
      <c r="E5190">
        <v>91</v>
      </c>
      <c r="F5190">
        <v>7</v>
      </c>
      <c r="G5190" t="s">
        <v>2302</v>
      </c>
      <c r="H5190" t="s">
        <v>7870</v>
      </c>
      <c r="I5190" t="str">
        <f t="shared" si="81"/>
        <v>INSERT INTO [Object](ObjectID,FingerprintID,TypeID,Height,Width,User_Entry,Small_Description) VALUES(5188,505,104,148,91,7,N'Ceiling Big #164')</v>
      </c>
    </row>
    <row r="5191" spans="1:9" x14ac:dyDescent="0.3">
      <c r="A5191">
        <v>5189</v>
      </c>
      <c r="B5191">
        <v>505</v>
      </c>
      <c r="C5191">
        <v>104</v>
      </c>
      <c r="D5191">
        <v>155</v>
      </c>
      <c r="E5191">
        <v>94</v>
      </c>
      <c r="F5191">
        <v>7</v>
      </c>
      <c r="G5191" t="s">
        <v>2302</v>
      </c>
      <c r="H5191" t="s">
        <v>7871</v>
      </c>
      <c r="I5191" t="str">
        <f t="shared" si="81"/>
        <v>INSERT INTO [Object](ObjectID,FingerprintID,TypeID,Height,Width,User_Entry,Small_Description) VALUES(5189,505,104,155,94,7,N'Ceiling Big #165')</v>
      </c>
    </row>
    <row r="5192" spans="1:9" x14ac:dyDescent="0.3">
      <c r="A5192">
        <v>5190</v>
      </c>
      <c r="B5192">
        <v>505</v>
      </c>
      <c r="C5192">
        <v>104</v>
      </c>
      <c r="D5192">
        <v>165</v>
      </c>
      <c r="E5192">
        <v>95</v>
      </c>
      <c r="F5192">
        <v>7</v>
      </c>
      <c r="G5192" t="s">
        <v>2302</v>
      </c>
      <c r="H5192" t="s">
        <v>7872</v>
      </c>
      <c r="I5192" t="str">
        <f t="shared" si="81"/>
        <v>INSERT INTO [Object](ObjectID,FingerprintID,TypeID,Height,Width,User_Entry,Small_Description) VALUES(5190,505,104,165,95,7,N'Ceiling Big #166')</v>
      </c>
    </row>
    <row r="5193" spans="1:9" x14ac:dyDescent="0.3">
      <c r="A5193">
        <v>5191</v>
      </c>
      <c r="B5193">
        <v>505</v>
      </c>
      <c r="C5193">
        <v>104</v>
      </c>
      <c r="D5193">
        <v>146</v>
      </c>
      <c r="E5193">
        <v>93</v>
      </c>
      <c r="F5193">
        <v>7</v>
      </c>
      <c r="G5193" t="s">
        <v>2302</v>
      </c>
      <c r="H5193" t="s">
        <v>7873</v>
      </c>
      <c r="I5193" t="str">
        <f t="shared" si="81"/>
        <v>INSERT INTO [Object](ObjectID,FingerprintID,TypeID,Height,Width,User_Entry,Small_Description) VALUES(5191,505,104,146,93,7,N'Ceiling Big #167')</v>
      </c>
    </row>
    <row r="5194" spans="1:9" x14ac:dyDescent="0.3">
      <c r="A5194">
        <v>5192</v>
      </c>
      <c r="B5194">
        <v>505</v>
      </c>
      <c r="C5194">
        <v>104</v>
      </c>
      <c r="D5194">
        <v>150</v>
      </c>
      <c r="E5194">
        <v>104</v>
      </c>
      <c r="F5194">
        <v>7</v>
      </c>
      <c r="G5194" t="s">
        <v>2302</v>
      </c>
      <c r="H5194" t="s">
        <v>7874</v>
      </c>
      <c r="I5194" t="str">
        <f t="shared" si="81"/>
        <v>INSERT INTO [Object](ObjectID,FingerprintID,TypeID,Height,Width,User_Entry,Small_Description) VALUES(5192,505,104,150,104,7,N'Ceiling Big #168')</v>
      </c>
    </row>
    <row r="5195" spans="1:9" x14ac:dyDescent="0.3">
      <c r="A5195">
        <v>5193</v>
      </c>
      <c r="B5195">
        <v>505</v>
      </c>
      <c r="C5195">
        <v>104</v>
      </c>
      <c r="D5195">
        <v>175</v>
      </c>
      <c r="E5195">
        <v>107</v>
      </c>
      <c r="F5195">
        <v>7</v>
      </c>
      <c r="G5195" t="s">
        <v>2302</v>
      </c>
      <c r="H5195" t="s">
        <v>7875</v>
      </c>
      <c r="I5195" t="str">
        <f t="shared" si="81"/>
        <v>INSERT INTO [Object](ObjectID,FingerprintID,TypeID,Height,Width,User_Entry,Small_Description) VALUES(5193,505,104,175,107,7,N'Ceiling Big #169')</v>
      </c>
    </row>
    <row r="5196" spans="1:9" x14ac:dyDescent="0.3">
      <c r="A5196">
        <v>5194</v>
      </c>
      <c r="B5196">
        <v>505</v>
      </c>
      <c r="C5196">
        <v>104</v>
      </c>
      <c r="D5196">
        <v>168</v>
      </c>
      <c r="E5196">
        <v>97</v>
      </c>
      <c r="F5196">
        <v>7</v>
      </c>
      <c r="G5196" t="s">
        <v>2302</v>
      </c>
      <c r="H5196" t="s">
        <v>7876</v>
      </c>
      <c r="I5196" t="str">
        <f t="shared" si="81"/>
        <v>INSERT INTO [Object](ObjectID,FingerprintID,TypeID,Height,Width,User_Entry,Small_Description) VALUES(5194,505,104,168,97,7,N'Ceiling Big #170')</v>
      </c>
    </row>
    <row r="5197" spans="1:9" x14ac:dyDescent="0.3">
      <c r="A5197">
        <v>5195</v>
      </c>
      <c r="B5197">
        <v>505</v>
      </c>
      <c r="C5197">
        <v>104</v>
      </c>
      <c r="D5197">
        <v>152</v>
      </c>
      <c r="E5197">
        <v>107</v>
      </c>
      <c r="F5197">
        <v>7</v>
      </c>
      <c r="G5197" t="s">
        <v>2302</v>
      </c>
      <c r="H5197" t="s">
        <v>7877</v>
      </c>
      <c r="I5197" t="str">
        <f t="shared" si="81"/>
        <v>INSERT INTO [Object](ObjectID,FingerprintID,TypeID,Height,Width,User_Entry,Small_Description) VALUES(5195,505,104,152,107,7,N'Ceiling Big #171')</v>
      </c>
    </row>
    <row r="5198" spans="1:9" x14ac:dyDescent="0.3">
      <c r="A5198">
        <v>5196</v>
      </c>
      <c r="B5198">
        <v>505</v>
      </c>
      <c r="C5198">
        <v>104</v>
      </c>
      <c r="D5198">
        <v>159</v>
      </c>
      <c r="E5198">
        <v>104</v>
      </c>
      <c r="F5198">
        <v>7</v>
      </c>
      <c r="G5198" t="s">
        <v>2302</v>
      </c>
      <c r="H5198" t="s">
        <v>7878</v>
      </c>
      <c r="I5198" t="str">
        <f t="shared" si="81"/>
        <v>INSERT INTO [Object](ObjectID,FingerprintID,TypeID,Height,Width,User_Entry,Small_Description) VALUES(5196,505,104,159,104,7,N'Ceiling Big #172')</v>
      </c>
    </row>
    <row r="5199" spans="1:9" x14ac:dyDescent="0.3">
      <c r="A5199">
        <v>5197</v>
      </c>
      <c r="B5199">
        <v>505</v>
      </c>
      <c r="C5199">
        <v>104</v>
      </c>
      <c r="D5199">
        <v>159</v>
      </c>
      <c r="E5199">
        <v>112</v>
      </c>
      <c r="F5199">
        <v>7</v>
      </c>
      <c r="G5199" t="s">
        <v>2302</v>
      </c>
      <c r="H5199" t="s">
        <v>7879</v>
      </c>
      <c r="I5199" t="str">
        <f t="shared" si="81"/>
        <v>INSERT INTO [Object](ObjectID,FingerprintID,TypeID,Height,Width,User_Entry,Small_Description) VALUES(5197,505,104,159,112,7,N'Ceiling Big #173')</v>
      </c>
    </row>
    <row r="5200" spans="1:9" x14ac:dyDescent="0.3">
      <c r="A5200">
        <v>5198</v>
      </c>
      <c r="B5200">
        <v>505</v>
      </c>
      <c r="C5200">
        <v>108</v>
      </c>
      <c r="D5200">
        <v>71</v>
      </c>
      <c r="E5200">
        <v>197</v>
      </c>
      <c r="F5200">
        <v>7</v>
      </c>
      <c r="G5200" t="s">
        <v>2302</v>
      </c>
      <c r="H5200" t="s">
        <v>7880</v>
      </c>
      <c r="I5200" t="str">
        <f t="shared" si="81"/>
        <v>INSERT INTO [Object](ObjectID,FingerprintID,TypeID,Height,Width,User_Entry,Small_Description) VALUES(5198,505,108,71,197,7,N'Column #111')</v>
      </c>
    </row>
    <row r="5201" spans="1:9" x14ac:dyDescent="0.3">
      <c r="A5201">
        <v>5199</v>
      </c>
      <c r="B5201">
        <v>505</v>
      </c>
      <c r="C5201">
        <v>108</v>
      </c>
      <c r="D5201">
        <v>72</v>
      </c>
      <c r="E5201">
        <v>199</v>
      </c>
      <c r="F5201">
        <v>7</v>
      </c>
      <c r="G5201" t="s">
        <v>2302</v>
      </c>
      <c r="H5201" t="s">
        <v>7881</v>
      </c>
      <c r="I5201" t="str">
        <f t="shared" si="81"/>
        <v>INSERT INTO [Object](ObjectID,FingerprintID,TypeID,Height,Width,User_Entry,Small_Description) VALUES(5199,505,108,72,199,7,N'Column #112')</v>
      </c>
    </row>
    <row r="5202" spans="1:9" x14ac:dyDescent="0.3">
      <c r="A5202">
        <v>5200</v>
      </c>
      <c r="B5202">
        <v>505</v>
      </c>
      <c r="C5202">
        <v>108</v>
      </c>
      <c r="D5202">
        <v>74</v>
      </c>
      <c r="E5202">
        <v>206</v>
      </c>
      <c r="F5202">
        <v>7</v>
      </c>
      <c r="G5202" t="s">
        <v>2302</v>
      </c>
      <c r="H5202" t="s">
        <v>7882</v>
      </c>
      <c r="I5202" t="str">
        <f t="shared" si="81"/>
        <v>INSERT INTO [Object](ObjectID,FingerprintID,TypeID,Height,Width,User_Entry,Small_Description) VALUES(5200,505,108,74,206,7,N'Column #113')</v>
      </c>
    </row>
    <row r="5203" spans="1:9" x14ac:dyDescent="0.3">
      <c r="A5203">
        <v>5201</v>
      </c>
      <c r="B5203">
        <v>505</v>
      </c>
      <c r="C5203">
        <v>108</v>
      </c>
      <c r="D5203">
        <v>73</v>
      </c>
      <c r="E5203">
        <v>195</v>
      </c>
      <c r="F5203">
        <v>7</v>
      </c>
      <c r="G5203" t="s">
        <v>2302</v>
      </c>
      <c r="H5203" t="s">
        <v>7883</v>
      </c>
      <c r="I5203" t="str">
        <f t="shared" si="81"/>
        <v>INSERT INTO [Object](ObjectID,FingerprintID,TypeID,Height,Width,User_Entry,Small_Description) VALUES(5201,505,108,73,195,7,N'Column #114')</v>
      </c>
    </row>
    <row r="5204" spans="1:9" x14ac:dyDescent="0.3">
      <c r="A5204">
        <v>5202</v>
      </c>
      <c r="B5204">
        <v>505</v>
      </c>
      <c r="C5204">
        <v>108</v>
      </c>
      <c r="D5204">
        <v>71</v>
      </c>
      <c r="E5204">
        <v>203</v>
      </c>
      <c r="F5204">
        <v>7</v>
      </c>
      <c r="G5204" t="s">
        <v>2302</v>
      </c>
      <c r="H5204" t="s">
        <v>7884</v>
      </c>
      <c r="I5204" t="str">
        <f t="shared" si="81"/>
        <v>INSERT INTO [Object](ObjectID,FingerprintID,TypeID,Height,Width,User_Entry,Small_Description) VALUES(5202,505,108,71,203,7,N'Column #115')</v>
      </c>
    </row>
    <row r="5205" spans="1:9" x14ac:dyDescent="0.3">
      <c r="A5205">
        <v>5203</v>
      </c>
      <c r="B5205">
        <v>505</v>
      </c>
      <c r="C5205">
        <v>108</v>
      </c>
      <c r="D5205">
        <v>73</v>
      </c>
      <c r="E5205">
        <v>203</v>
      </c>
      <c r="F5205">
        <v>7</v>
      </c>
      <c r="G5205" t="s">
        <v>2302</v>
      </c>
      <c r="H5205" t="s">
        <v>7885</v>
      </c>
      <c r="I5205" t="str">
        <f t="shared" si="81"/>
        <v>INSERT INTO [Object](ObjectID,FingerprintID,TypeID,Height,Width,User_Entry,Small_Description) VALUES(5203,505,108,73,203,7,N'Column #116')</v>
      </c>
    </row>
    <row r="5206" spans="1:9" x14ac:dyDescent="0.3">
      <c r="A5206">
        <v>5204</v>
      </c>
      <c r="B5206">
        <v>505</v>
      </c>
      <c r="C5206">
        <v>108</v>
      </c>
      <c r="D5206">
        <v>70</v>
      </c>
      <c r="E5206">
        <v>209</v>
      </c>
      <c r="F5206">
        <v>7</v>
      </c>
      <c r="G5206" t="s">
        <v>2302</v>
      </c>
      <c r="H5206" t="s">
        <v>7886</v>
      </c>
      <c r="I5206" t="str">
        <f t="shared" si="81"/>
        <v>INSERT INTO [Object](ObjectID,FingerprintID,TypeID,Height,Width,User_Entry,Small_Description) VALUES(5204,505,108,70,209,7,N'Column #117')</v>
      </c>
    </row>
    <row r="5207" spans="1:9" x14ac:dyDescent="0.3">
      <c r="A5207">
        <v>5205</v>
      </c>
      <c r="B5207">
        <v>505</v>
      </c>
      <c r="C5207">
        <v>108</v>
      </c>
      <c r="D5207">
        <v>76</v>
      </c>
      <c r="E5207">
        <v>211</v>
      </c>
      <c r="F5207">
        <v>7</v>
      </c>
      <c r="G5207" t="s">
        <v>2302</v>
      </c>
      <c r="H5207" t="s">
        <v>7887</v>
      </c>
      <c r="I5207" t="str">
        <f t="shared" si="81"/>
        <v>INSERT INTO [Object](ObjectID,FingerprintID,TypeID,Height,Width,User_Entry,Small_Description) VALUES(5205,505,108,76,211,7,N'Column #118')</v>
      </c>
    </row>
    <row r="5208" spans="1:9" x14ac:dyDescent="0.3">
      <c r="A5208">
        <v>5206</v>
      </c>
      <c r="B5208">
        <v>505</v>
      </c>
      <c r="C5208">
        <v>108</v>
      </c>
      <c r="D5208">
        <v>74</v>
      </c>
      <c r="E5208">
        <v>213</v>
      </c>
      <c r="F5208">
        <v>7</v>
      </c>
      <c r="G5208" t="s">
        <v>2302</v>
      </c>
      <c r="H5208" t="s">
        <v>7888</v>
      </c>
      <c r="I5208" t="str">
        <f t="shared" si="81"/>
        <v>INSERT INTO [Object](ObjectID,FingerprintID,TypeID,Height,Width,User_Entry,Small_Description) VALUES(5206,505,108,74,213,7,N'Column #119')</v>
      </c>
    </row>
    <row r="5209" spans="1:9" x14ac:dyDescent="0.3">
      <c r="A5209">
        <v>5207</v>
      </c>
      <c r="B5209">
        <v>505</v>
      </c>
      <c r="C5209">
        <v>108</v>
      </c>
      <c r="D5209">
        <v>74</v>
      </c>
      <c r="E5209">
        <v>217</v>
      </c>
      <c r="F5209">
        <v>7</v>
      </c>
      <c r="G5209" t="s">
        <v>2302</v>
      </c>
      <c r="H5209" t="s">
        <v>7889</v>
      </c>
      <c r="I5209" t="str">
        <f t="shared" si="81"/>
        <v>INSERT INTO [Object](ObjectID,FingerprintID,TypeID,Height,Width,User_Entry,Small_Description) VALUES(5207,505,108,74,217,7,N'Column #120')</v>
      </c>
    </row>
    <row r="5210" spans="1:9" x14ac:dyDescent="0.3">
      <c r="A5210">
        <v>5208</v>
      </c>
      <c r="B5210">
        <v>505</v>
      </c>
      <c r="C5210">
        <v>108</v>
      </c>
      <c r="D5210">
        <v>72</v>
      </c>
      <c r="E5210">
        <v>210</v>
      </c>
      <c r="F5210">
        <v>7</v>
      </c>
      <c r="G5210" t="s">
        <v>2302</v>
      </c>
      <c r="H5210" t="s">
        <v>7890</v>
      </c>
      <c r="I5210" t="str">
        <f t="shared" si="81"/>
        <v>INSERT INTO [Object](ObjectID,FingerprintID,TypeID,Height,Width,User_Entry,Small_Description) VALUES(5208,505,108,72,210,7,N'Column #121')</v>
      </c>
    </row>
    <row r="5211" spans="1:9" x14ac:dyDescent="0.3">
      <c r="A5211">
        <v>5209</v>
      </c>
      <c r="B5211">
        <v>505</v>
      </c>
      <c r="C5211">
        <v>113</v>
      </c>
      <c r="D5211">
        <v>79</v>
      </c>
      <c r="E5211">
        <v>379</v>
      </c>
      <c r="F5211">
        <v>7</v>
      </c>
      <c r="G5211" t="s">
        <v>2302</v>
      </c>
      <c r="H5211" t="s">
        <v>7891</v>
      </c>
      <c r="I5211" t="str">
        <f t="shared" si="81"/>
        <v>INSERT INTO [Object](ObjectID,FingerprintID,TypeID,Height,Width,User_Entry,Small_Description) VALUES(5209,505,113,79,379,7,N'Door W/Window #241')</v>
      </c>
    </row>
    <row r="5212" spans="1:9" x14ac:dyDescent="0.3">
      <c r="A5212">
        <v>5210</v>
      </c>
      <c r="B5212">
        <v>505</v>
      </c>
      <c r="C5212">
        <v>113</v>
      </c>
      <c r="D5212">
        <v>86</v>
      </c>
      <c r="E5212">
        <v>423</v>
      </c>
      <c r="F5212">
        <v>7</v>
      </c>
      <c r="G5212" t="s">
        <v>2302</v>
      </c>
      <c r="H5212" t="s">
        <v>7892</v>
      </c>
      <c r="I5212" t="str">
        <f t="shared" si="81"/>
        <v>INSERT INTO [Object](ObjectID,FingerprintID,TypeID,Height,Width,User_Entry,Small_Description) VALUES(5210,505,113,86,423,7,N'Door W/Window #242')</v>
      </c>
    </row>
    <row r="5213" spans="1:9" x14ac:dyDescent="0.3">
      <c r="A5213">
        <v>5211</v>
      </c>
      <c r="B5213">
        <v>505</v>
      </c>
      <c r="C5213">
        <v>113</v>
      </c>
      <c r="D5213">
        <v>93</v>
      </c>
      <c r="E5213">
        <v>427</v>
      </c>
      <c r="F5213">
        <v>7</v>
      </c>
      <c r="G5213" t="s">
        <v>2302</v>
      </c>
      <c r="H5213" t="s">
        <v>7893</v>
      </c>
      <c r="I5213" t="str">
        <f t="shared" si="81"/>
        <v>INSERT INTO [Object](ObjectID,FingerprintID,TypeID,Height,Width,User_Entry,Small_Description) VALUES(5211,505,113,93,427,7,N'Door W/Window #243')</v>
      </c>
    </row>
    <row r="5214" spans="1:9" x14ac:dyDescent="0.3">
      <c r="A5214">
        <v>5212</v>
      </c>
      <c r="B5214">
        <v>505</v>
      </c>
      <c r="C5214">
        <v>113</v>
      </c>
      <c r="D5214">
        <v>94</v>
      </c>
      <c r="E5214">
        <v>432</v>
      </c>
      <c r="F5214">
        <v>7</v>
      </c>
      <c r="G5214" t="s">
        <v>2302</v>
      </c>
      <c r="H5214" t="s">
        <v>7894</v>
      </c>
      <c r="I5214" t="str">
        <f t="shared" si="81"/>
        <v>INSERT INTO [Object](ObjectID,FingerprintID,TypeID,Height,Width,User_Entry,Small_Description) VALUES(5212,505,113,94,432,7,N'Door W/Window #244')</v>
      </c>
    </row>
    <row r="5215" spans="1:9" x14ac:dyDescent="0.3">
      <c r="A5215">
        <v>5213</v>
      </c>
      <c r="B5215">
        <v>505</v>
      </c>
      <c r="C5215">
        <v>113</v>
      </c>
      <c r="D5215">
        <v>102</v>
      </c>
      <c r="E5215">
        <v>469</v>
      </c>
      <c r="F5215">
        <v>7</v>
      </c>
      <c r="G5215" t="s">
        <v>2302</v>
      </c>
      <c r="H5215" t="s">
        <v>7895</v>
      </c>
      <c r="I5215" t="str">
        <f t="shared" si="81"/>
        <v>INSERT INTO [Object](ObjectID,FingerprintID,TypeID,Height,Width,User_Entry,Small_Description) VALUES(5213,505,113,102,469,7,N'Door W/Window #245')</v>
      </c>
    </row>
    <row r="5216" spans="1:9" x14ac:dyDescent="0.3">
      <c r="A5216">
        <v>5214</v>
      </c>
      <c r="B5216">
        <v>505</v>
      </c>
      <c r="C5216">
        <v>113</v>
      </c>
      <c r="D5216">
        <v>117</v>
      </c>
      <c r="E5216">
        <v>452</v>
      </c>
      <c r="F5216">
        <v>7</v>
      </c>
      <c r="G5216" t="s">
        <v>2302</v>
      </c>
      <c r="H5216" t="s">
        <v>7896</v>
      </c>
      <c r="I5216" t="str">
        <f t="shared" si="81"/>
        <v>INSERT INTO [Object](ObjectID,FingerprintID,TypeID,Height,Width,User_Entry,Small_Description) VALUES(5214,505,113,117,452,7,N'Door W/Window #246')</v>
      </c>
    </row>
    <row r="5217" spans="1:9" x14ac:dyDescent="0.3">
      <c r="A5217">
        <v>5215</v>
      </c>
      <c r="B5217">
        <v>505</v>
      </c>
      <c r="C5217">
        <v>113</v>
      </c>
      <c r="D5217">
        <v>122</v>
      </c>
      <c r="E5217">
        <v>479</v>
      </c>
      <c r="F5217">
        <v>7</v>
      </c>
      <c r="G5217" t="s">
        <v>2302</v>
      </c>
      <c r="H5217" t="s">
        <v>7897</v>
      </c>
      <c r="I5217" t="str">
        <f t="shared" si="81"/>
        <v>INSERT INTO [Object](ObjectID,FingerprintID,TypeID,Height,Width,User_Entry,Small_Description) VALUES(5215,505,113,122,479,7,N'Door W/Window #247')</v>
      </c>
    </row>
    <row r="5218" spans="1:9" x14ac:dyDescent="0.3">
      <c r="A5218">
        <v>5216</v>
      </c>
      <c r="B5218">
        <v>505</v>
      </c>
      <c r="C5218">
        <v>113</v>
      </c>
      <c r="D5218">
        <v>120</v>
      </c>
      <c r="E5218">
        <v>470</v>
      </c>
      <c r="F5218">
        <v>7</v>
      </c>
      <c r="G5218" t="s">
        <v>2302</v>
      </c>
      <c r="H5218" t="s">
        <v>7898</v>
      </c>
      <c r="I5218" t="str">
        <f t="shared" si="81"/>
        <v>INSERT INTO [Object](ObjectID,FingerprintID,TypeID,Height,Width,User_Entry,Small_Description) VALUES(5216,505,113,120,470,7,N'Door W/Window #248')</v>
      </c>
    </row>
    <row r="5219" spans="1:9" x14ac:dyDescent="0.3">
      <c r="A5219">
        <v>5217</v>
      </c>
      <c r="B5219">
        <v>505</v>
      </c>
      <c r="C5219">
        <v>116</v>
      </c>
      <c r="D5219">
        <v>50</v>
      </c>
      <c r="E5219">
        <v>89</v>
      </c>
      <c r="F5219">
        <v>7</v>
      </c>
      <c r="G5219" t="s">
        <v>2302</v>
      </c>
      <c r="H5219" t="s">
        <v>7899</v>
      </c>
      <c r="I5219" t="str">
        <f t="shared" si="81"/>
        <v>INSERT INTO [Object](ObjectID,FingerprintID,TypeID,Height,Width,User_Entry,Small_Description) VALUES(5217,505,116,50,89,7,N'Red Emergency #1')</v>
      </c>
    </row>
    <row r="5220" spans="1:9" x14ac:dyDescent="0.3">
      <c r="A5220">
        <v>5218</v>
      </c>
      <c r="B5220">
        <v>505</v>
      </c>
      <c r="C5220">
        <v>116</v>
      </c>
      <c r="D5220">
        <v>53</v>
      </c>
      <c r="E5220">
        <v>104</v>
      </c>
      <c r="F5220">
        <v>7</v>
      </c>
      <c r="G5220" t="s">
        <v>2302</v>
      </c>
      <c r="H5220" t="s">
        <v>7900</v>
      </c>
      <c r="I5220" t="str">
        <f t="shared" si="81"/>
        <v>INSERT INTO [Object](ObjectID,FingerprintID,TypeID,Height,Width,User_Entry,Small_Description) VALUES(5218,505,116,53,104,7,N'Red Emergency #2')</v>
      </c>
    </row>
    <row r="5221" spans="1:9" x14ac:dyDescent="0.3">
      <c r="A5221">
        <v>5219</v>
      </c>
      <c r="B5221">
        <v>506</v>
      </c>
      <c r="C5221">
        <v>41</v>
      </c>
      <c r="D5221">
        <v>62</v>
      </c>
      <c r="E5221">
        <v>435</v>
      </c>
      <c r="F5221">
        <v>7</v>
      </c>
      <c r="G5221" t="s">
        <v>2302</v>
      </c>
      <c r="H5221" t="s">
        <v>7901</v>
      </c>
      <c r="I5221" t="str">
        <f t="shared" si="81"/>
        <v>INSERT INTO [Object](ObjectID,FingerprintID,TypeID,Height,Width,User_Entry,Small_Description) VALUES(5219,506,41,62,435,7,N'Door #201')</v>
      </c>
    </row>
    <row r="5222" spans="1:9" x14ac:dyDescent="0.3">
      <c r="A5222">
        <v>5220</v>
      </c>
      <c r="B5222">
        <v>506</v>
      </c>
      <c r="C5222">
        <v>41</v>
      </c>
      <c r="D5222">
        <v>86</v>
      </c>
      <c r="E5222">
        <v>451</v>
      </c>
      <c r="F5222">
        <v>7</v>
      </c>
      <c r="G5222" t="s">
        <v>2302</v>
      </c>
      <c r="H5222" t="s">
        <v>7902</v>
      </c>
      <c r="I5222" t="str">
        <f t="shared" si="81"/>
        <v>INSERT INTO [Object](ObjectID,FingerprintID,TypeID,Height,Width,User_Entry,Small_Description) VALUES(5220,506,41,86,451,7,N'Door #202')</v>
      </c>
    </row>
    <row r="5223" spans="1:9" x14ac:dyDescent="0.3">
      <c r="A5223">
        <v>5221</v>
      </c>
      <c r="B5223">
        <v>506</v>
      </c>
      <c r="C5223">
        <v>41</v>
      </c>
      <c r="D5223">
        <v>121</v>
      </c>
      <c r="E5223">
        <v>444</v>
      </c>
      <c r="F5223">
        <v>7</v>
      </c>
      <c r="G5223" t="s">
        <v>2302</v>
      </c>
      <c r="H5223" t="s">
        <v>7903</v>
      </c>
      <c r="I5223" t="str">
        <f t="shared" si="81"/>
        <v>INSERT INTO [Object](ObjectID,FingerprintID,TypeID,Height,Width,User_Entry,Small_Description) VALUES(5221,506,41,121,444,7,N'Door #203')</v>
      </c>
    </row>
    <row r="5224" spans="1:9" x14ac:dyDescent="0.3">
      <c r="A5224">
        <v>5222</v>
      </c>
      <c r="B5224">
        <v>506</v>
      </c>
      <c r="C5224">
        <v>41</v>
      </c>
      <c r="D5224">
        <v>90</v>
      </c>
      <c r="E5224">
        <v>416</v>
      </c>
      <c r="F5224">
        <v>7</v>
      </c>
      <c r="G5224" t="s">
        <v>2302</v>
      </c>
      <c r="H5224" t="s">
        <v>7904</v>
      </c>
      <c r="I5224" t="str">
        <f t="shared" si="81"/>
        <v>INSERT INTO [Object](ObjectID,FingerprintID,TypeID,Height,Width,User_Entry,Small_Description) VALUES(5222,506,41,90,416,7,N'Door #204')</v>
      </c>
    </row>
    <row r="5225" spans="1:9" x14ac:dyDescent="0.3">
      <c r="A5225">
        <v>5223</v>
      </c>
      <c r="B5225">
        <v>506</v>
      </c>
      <c r="C5225">
        <v>41</v>
      </c>
      <c r="D5225">
        <v>84</v>
      </c>
      <c r="E5225">
        <v>428</v>
      </c>
      <c r="F5225">
        <v>7</v>
      </c>
      <c r="G5225" t="s">
        <v>2302</v>
      </c>
      <c r="H5225" t="s">
        <v>7905</v>
      </c>
      <c r="I5225" t="str">
        <f t="shared" si="81"/>
        <v>INSERT INTO [Object](ObjectID,FingerprintID,TypeID,Height,Width,User_Entry,Small_Description) VALUES(5223,506,41,84,428,7,N'Door #205')</v>
      </c>
    </row>
    <row r="5226" spans="1:9" x14ac:dyDescent="0.3">
      <c r="A5226">
        <v>5224</v>
      </c>
      <c r="B5226">
        <v>506</v>
      </c>
      <c r="C5226">
        <v>41</v>
      </c>
      <c r="D5226">
        <v>63</v>
      </c>
      <c r="E5226">
        <v>413</v>
      </c>
      <c r="F5226">
        <v>7</v>
      </c>
      <c r="G5226" t="s">
        <v>2302</v>
      </c>
      <c r="H5226" t="s">
        <v>7906</v>
      </c>
      <c r="I5226" t="str">
        <f t="shared" si="81"/>
        <v>INSERT INTO [Object](ObjectID,FingerprintID,TypeID,Height,Width,User_Entry,Small_Description) VALUES(5224,506,41,63,413,7,N'Door #206')</v>
      </c>
    </row>
    <row r="5227" spans="1:9" x14ac:dyDescent="0.3">
      <c r="A5227">
        <v>5225</v>
      </c>
      <c r="B5227">
        <v>506</v>
      </c>
      <c r="C5227">
        <v>100</v>
      </c>
      <c r="D5227">
        <v>83</v>
      </c>
      <c r="E5227">
        <v>113</v>
      </c>
      <c r="F5227">
        <v>7</v>
      </c>
      <c r="G5227" t="s">
        <v>2302</v>
      </c>
      <c r="H5227" t="s">
        <v>7907</v>
      </c>
      <c r="I5227" t="str">
        <f t="shared" si="81"/>
        <v>INSERT INTO [Object](ObjectID,FingerprintID,TypeID,Height,Width,User_Entry,Small_Description) VALUES(5225,506,100,83,113,7,N'Trash Can #607')</v>
      </c>
    </row>
    <row r="5228" spans="1:9" x14ac:dyDescent="0.3">
      <c r="A5228">
        <v>5226</v>
      </c>
      <c r="B5228">
        <v>506</v>
      </c>
      <c r="C5228">
        <v>100</v>
      </c>
      <c r="D5228">
        <v>118</v>
      </c>
      <c r="E5228">
        <v>111</v>
      </c>
      <c r="F5228">
        <v>7</v>
      </c>
      <c r="G5228" t="s">
        <v>2302</v>
      </c>
      <c r="H5228" t="s">
        <v>7908</v>
      </c>
      <c r="I5228" t="str">
        <f t="shared" si="81"/>
        <v>INSERT INTO [Object](ObjectID,FingerprintID,TypeID,Height,Width,User_Entry,Small_Description) VALUES(5226,506,100,118,111,7,N'Trash Can #608')</v>
      </c>
    </row>
    <row r="5229" spans="1:9" x14ac:dyDescent="0.3">
      <c r="A5229">
        <v>5227</v>
      </c>
      <c r="B5229">
        <v>506</v>
      </c>
      <c r="C5229">
        <v>100</v>
      </c>
      <c r="D5229">
        <v>102</v>
      </c>
      <c r="E5229">
        <v>97</v>
      </c>
      <c r="F5229">
        <v>7</v>
      </c>
      <c r="G5229" t="s">
        <v>2302</v>
      </c>
      <c r="H5229" t="s">
        <v>7909</v>
      </c>
      <c r="I5229" t="str">
        <f t="shared" si="81"/>
        <v>INSERT INTO [Object](ObjectID,FingerprintID,TypeID,Height,Width,User_Entry,Small_Description) VALUES(5227,506,100,102,97,7,N'Trash Can #609')</v>
      </c>
    </row>
    <row r="5230" spans="1:9" x14ac:dyDescent="0.3">
      <c r="A5230">
        <v>5228</v>
      </c>
      <c r="B5230">
        <v>506</v>
      </c>
      <c r="C5230">
        <v>104</v>
      </c>
      <c r="D5230">
        <v>201</v>
      </c>
      <c r="E5230">
        <v>74</v>
      </c>
      <c r="F5230">
        <v>7</v>
      </c>
      <c r="G5230" t="s">
        <v>2302</v>
      </c>
      <c r="H5230" t="s">
        <v>7910</v>
      </c>
      <c r="I5230" t="str">
        <f t="shared" si="81"/>
        <v>INSERT INTO [Object](ObjectID,FingerprintID,TypeID,Height,Width,User_Entry,Small_Description) VALUES(5228,506,104,201,74,7,N'Ceiling Big #174')</v>
      </c>
    </row>
    <row r="5231" spans="1:9" x14ac:dyDescent="0.3">
      <c r="A5231">
        <v>5229</v>
      </c>
      <c r="B5231">
        <v>506</v>
      </c>
      <c r="C5231">
        <v>104</v>
      </c>
      <c r="D5231">
        <v>213</v>
      </c>
      <c r="E5231">
        <v>68</v>
      </c>
      <c r="F5231">
        <v>7</v>
      </c>
      <c r="G5231" t="s">
        <v>2302</v>
      </c>
      <c r="H5231" t="s">
        <v>7911</v>
      </c>
      <c r="I5231" t="str">
        <f t="shared" si="81"/>
        <v>INSERT INTO [Object](ObjectID,FingerprintID,TypeID,Height,Width,User_Entry,Small_Description) VALUES(5229,506,104,213,68,7,N'Ceiling Big #175')</v>
      </c>
    </row>
    <row r="5232" spans="1:9" x14ac:dyDescent="0.3">
      <c r="A5232">
        <v>5230</v>
      </c>
      <c r="B5232">
        <v>506</v>
      </c>
      <c r="C5232">
        <v>104</v>
      </c>
      <c r="D5232">
        <v>181</v>
      </c>
      <c r="E5232">
        <v>76</v>
      </c>
      <c r="F5232">
        <v>7</v>
      </c>
      <c r="G5232" t="s">
        <v>2302</v>
      </c>
      <c r="H5232" t="s">
        <v>7912</v>
      </c>
      <c r="I5232" t="str">
        <f t="shared" si="81"/>
        <v>INSERT INTO [Object](ObjectID,FingerprintID,TypeID,Height,Width,User_Entry,Small_Description) VALUES(5230,506,104,181,76,7,N'Ceiling Big #176')</v>
      </c>
    </row>
    <row r="5233" spans="1:9" x14ac:dyDescent="0.3">
      <c r="A5233">
        <v>5231</v>
      </c>
      <c r="B5233">
        <v>506</v>
      </c>
      <c r="C5233">
        <v>104</v>
      </c>
      <c r="D5233">
        <v>188</v>
      </c>
      <c r="E5233">
        <v>78</v>
      </c>
      <c r="F5233">
        <v>7</v>
      </c>
      <c r="G5233" t="s">
        <v>2302</v>
      </c>
      <c r="H5233" t="s">
        <v>7913</v>
      </c>
      <c r="I5233" t="str">
        <f t="shared" si="81"/>
        <v>INSERT INTO [Object](ObjectID,FingerprintID,TypeID,Height,Width,User_Entry,Small_Description) VALUES(5231,506,104,188,78,7,N'Ceiling Big #177')</v>
      </c>
    </row>
    <row r="5234" spans="1:9" x14ac:dyDescent="0.3">
      <c r="A5234">
        <v>5232</v>
      </c>
      <c r="B5234">
        <v>506</v>
      </c>
      <c r="C5234">
        <v>104</v>
      </c>
      <c r="D5234">
        <v>211</v>
      </c>
      <c r="E5234">
        <v>82</v>
      </c>
      <c r="F5234">
        <v>7</v>
      </c>
      <c r="G5234" t="s">
        <v>2302</v>
      </c>
      <c r="H5234" t="s">
        <v>7914</v>
      </c>
      <c r="I5234" t="str">
        <f t="shared" si="81"/>
        <v>INSERT INTO [Object](ObjectID,FingerprintID,TypeID,Height,Width,User_Entry,Small_Description) VALUES(5232,506,104,211,82,7,N'Ceiling Big #178')</v>
      </c>
    </row>
    <row r="5235" spans="1:9" x14ac:dyDescent="0.3">
      <c r="A5235">
        <v>5233</v>
      </c>
      <c r="B5235">
        <v>506</v>
      </c>
      <c r="C5235">
        <v>104</v>
      </c>
      <c r="D5235">
        <v>338</v>
      </c>
      <c r="E5235">
        <v>58</v>
      </c>
      <c r="F5235">
        <v>7</v>
      </c>
      <c r="G5235" t="s">
        <v>2302</v>
      </c>
      <c r="H5235" t="s">
        <v>7915</v>
      </c>
      <c r="I5235" t="str">
        <f t="shared" si="81"/>
        <v>INSERT INTO [Object](ObjectID,FingerprintID,TypeID,Height,Width,User_Entry,Small_Description) VALUES(5233,506,104,338,58,7,N'Ceiling Big #179')</v>
      </c>
    </row>
    <row r="5236" spans="1:9" x14ac:dyDescent="0.3">
      <c r="A5236">
        <v>5234</v>
      </c>
      <c r="B5236">
        <v>506</v>
      </c>
      <c r="C5236">
        <v>104</v>
      </c>
      <c r="D5236">
        <v>313</v>
      </c>
      <c r="E5236">
        <v>75</v>
      </c>
      <c r="F5236">
        <v>7</v>
      </c>
      <c r="G5236" t="s">
        <v>2302</v>
      </c>
      <c r="H5236" t="s">
        <v>7916</v>
      </c>
      <c r="I5236" t="str">
        <f t="shared" si="81"/>
        <v>INSERT INTO [Object](ObjectID,FingerprintID,TypeID,Height,Width,User_Entry,Small_Description) VALUES(5234,506,104,313,75,7,N'Ceiling Big #180')</v>
      </c>
    </row>
    <row r="5237" spans="1:9" x14ac:dyDescent="0.3">
      <c r="A5237">
        <v>5235</v>
      </c>
      <c r="B5237">
        <v>506</v>
      </c>
      <c r="C5237">
        <v>104</v>
      </c>
      <c r="D5237">
        <v>287</v>
      </c>
      <c r="E5237">
        <v>70</v>
      </c>
      <c r="F5237">
        <v>7</v>
      </c>
      <c r="G5237" t="s">
        <v>2302</v>
      </c>
      <c r="H5237" t="s">
        <v>7917</v>
      </c>
      <c r="I5237" t="str">
        <f t="shared" si="81"/>
        <v>INSERT INTO [Object](ObjectID,FingerprintID,TypeID,Height,Width,User_Entry,Small_Description) VALUES(5235,506,104,287,70,7,N'Ceiling Big #181')</v>
      </c>
    </row>
    <row r="5238" spans="1:9" x14ac:dyDescent="0.3">
      <c r="A5238">
        <v>5236</v>
      </c>
      <c r="B5238">
        <v>506</v>
      </c>
      <c r="C5238">
        <v>104</v>
      </c>
      <c r="D5238">
        <v>258</v>
      </c>
      <c r="E5238">
        <v>84</v>
      </c>
      <c r="F5238">
        <v>7</v>
      </c>
      <c r="G5238" t="s">
        <v>2302</v>
      </c>
      <c r="H5238" t="s">
        <v>7918</v>
      </c>
      <c r="I5238" t="str">
        <f t="shared" si="81"/>
        <v>INSERT INTO [Object](ObjectID,FingerprintID,TypeID,Height,Width,User_Entry,Small_Description) VALUES(5236,506,104,258,84,7,N'Ceiling Big #182')</v>
      </c>
    </row>
    <row r="5239" spans="1:9" x14ac:dyDescent="0.3">
      <c r="A5239">
        <v>5237</v>
      </c>
      <c r="B5239">
        <v>506</v>
      </c>
      <c r="C5239">
        <v>104</v>
      </c>
      <c r="D5239">
        <v>267</v>
      </c>
      <c r="E5239">
        <v>81</v>
      </c>
      <c r="F5239">
        <v>7</v>
      </c>
      <c r="G5239" t="s">
        <v>2302</v>
      </c>
      <c r="H5239" t="s">
        <v>7919</v>
      </c>
      <c r="I5239" t="str">
        <f t="shared" si="81"/>
        <v>INSERT INTO [Object](ObjectID,FingerprintID,TypeID,Height,Width,User_Entry,Small_Description) VALUES(5237,506,104,267,81,7,N'Ceiling Big #183')</v>
      </c>
    </row>
    <row r="5240" spans="1:9" x14ac:dyDescent="0.3">
      <c r="A5240">
        <v>5238</v>
      </c>
      <c r="B5240">
        <v>506</v>
      </c>
      <c r="C5240">
        <v>104</v>
      </c>
      <c r="D5240">
        <v>270</v>
      </c>
      <c r="E5240">
        <v>80</v>
      </c>
      <c r="F5240">
        <v>7</v>
      </c>
      <c r="G5240" t="s">
        <v>2302</v>
      </c>
      <c r="H5240" t="s">
        <v>7920</v>
      </c>
      <c r="I5240" t="str">
        <f t="shared" si="81"/>
        <v>INSERT INTO [Object](ObjectID,FingerprintID,TypeID,Height,Width,User_Entry,Small_Description) VALUES(5238,506,104,270,80,7,N'Ceiling Big #184')</v>
      </c>
    </row>
    <row r="5241" spans="1:9" x14ac:dyDescent="0.3">
      <c r="A5241">
        <v>5239</v>
      </c>
      <c r="B5241">
        <v>506</v>
      </c>
      <c r="C5241">
        <v>114</v>
      </c>
      <c r="D5241">
        <v>139</v>
      </c>
      <c r="E5241">
        <v>199</v>
      </c>
      <c r="F5241">
        <v>7</v>
      </c>
      <c r="G5241" t="s">
        <v>2302</v>
      </c>
      <c r="H5241" t="s">
        <v>7921</v>
      </c>
      <c r="I5241" t="str">
        <f t="shared" si="81"/>
        <v>INSERT INTO [Object](ObjectID,FingerprintID,TypeID,Height,Width,User_Entry,Small_Description) VALUES(5239,506,114,139,199,7,N'Fire Hose #16')</v>
      </c>
    </row>
    <row r="5242" spans="1:9" x14ac:dyDescent="0.3">
      <c r="A5242">
        <v>5240</v>
      </c>
      <c r="B5242">
        <v>506</v>
      </c>
      <c r="C5242">
        <v>114</v>
      </c>
      <c r="D5242">
        <v>144</v>
      </c>
      <c r="E5242">
        <v>221</v>
      </c>
      <c r="F5242">
        <v>7</v>
      </c>
      <c r="G5242" t="s">
        <v>2302</v>
      </c>
      <c r="H5242" t="s">
        <v>7922</v>
      </c>
      <c r="I5242" t="str">
        <f t="shared" si="81"/>
        <v>INSERT INTO [Object](ObjectID,FingerprintID,TypeID,Height,Width,User_Entry,Small_Description) VALUES(5240,506,114,144,221,7,N'Fire Hose #17')</v>
      </c>
    </row>
    <row r="5243" spans="1:9" x14ac:dyDescent="0.3">
      <c r="A5243">
        <v>5241</v>
      </c>
      <c r="B5243">
        <v>506</v>
      </c>
      <c r="C5243">
        <v>114</v>
      </c>
      <c r="D5243">
        <v>128</v>
      </c>
      <c r="E5243">
        <v>246</v>
      </c>
      <c r="F5243">
        <v>7</v>
      </c>
      <c r="G5243" t="s">
        <v>2302</v>
      </c>
      <c r="H5243" t="s">
        <v>7923</v>
      </c>
      <c r="I5243" t="str">
        <f t="shared" si="81"/>
        <v>INSERT INTO [Object](ObjectID,FingerprintID,TypeID,Height,Width,User_Entry,Small_Description) VALUES(5241,506,114,128,246,7,N'Fire Hose #18')</v>
      </c>
    </row>
    <row r="5244" spans="1:9" x14ac:dyDescent="0.3">
      <c r="A5244">
        <v>5242</v>
      </c>
      <c r="B5244">
        <v>506</v>
      </c>
      <c r="C5244">
        <v>114</v>
      </c>
      <c r="D5244">
        <v>165</v>
      </c>
      <c r="E5244">
        <v>218</v>
      </c>
      <c r="F5244">
        <v>7</v>
      </c>
      <c r="G5244" t="s">
        <v>2302</v>
      </c>
      <c r="H5244" t="s">
        <v>7924</v>
      </c>
      <c r="I5244" t="str">
        <f t="shared" si="81"/>
        <v>INSERT INTO [Object](ObjectID,FingerprintID,TypeID,Height,Width,User_Entry,Small_Description) VALUES(5242,506,114,165,218,7,N'Fire Hose #19')</v>
      </c>
    </row>
    <row r="5245" spans="1:9" x14ac:dyDescent="0.3">
      <c r="A5245">
        <v>5243</v>
      </c>
      <c r="B5245">
        <v>506</v>
      </c>
      <c r="C5245">
        <v>114</v>
      </c>
      <c r="D5245">
        <v>162</v>
      </c>
      <c r="E5245">
        <v>222</v>
      </c>
      <c r="F5245">
        <v>7</v>
      </c>
      <c r="G5245" t="s">
        <v>2302</v>
      </c>
      <c r="H5245" t="s">
        <v>7925</v>
      </c>
      <c r="I5245" t="str">
        <f t="shared" si="81"/>
        <v>INSERT INTO [Object](ObjectID,FingerprintID,TypeID,Height,Width,User_Entry,Small_Description) VALUES(5243,506,114,162,222,7,N'Fire Hose #20')</v>
      </c>
    </row>
    <row r="5246" spans="1:9" x14ac:dyDescent="0.3">
      <c r="A5246">
        <v>5244</v>
      </c>
      <c r="B5246">
        <v>506</v>
      </c>
      <c r="C5246">
        <v>114</v>
      </c>
      <c r="D5246">
        <v>149</v>
      </c>
      <c r="E5246">
        <v>217</v>
      </c>
      <c r="F5246">
        <v>7</v>
      </c>
      <c r="G5246" t="s">
        <v>2302</v>
      </c>
      <c r="H5246" t="s">
        <v>7926</v>
      </c>
      <c r="I5246" t="str">
        <f t="shared" si="81"/>
        <v>INSERT INTO [Object](ObjectID,FingerprintID,TypeID,Height,Width,User_Entry,Small_Description) VALUES(5244,506,114,149,217,7,N'Fire Hose #21')</v>
      </c>
    </row>
    <row r="5247" spans="1:9" x14ac:dyDescent="0.3">
      <c r="A5247">
        <v>5245</v>
      </c>
      <c r="B5247">
        <v>506</v>
      </c>
      <c r="C5247">
        <v>114</v>
      </c>
      <c r="D5247">
        <v>145</v>
      </c>
      <c r="E5247">
        <v>209</v>
      </c>
      <c r="F5247">
        <v>7</v>
      </c>
      <c r="G5247" t="s">
        <v>2302</v>
      </c>
      <c r="H5247" t="s">
        <v>7927</v>
      </c>
      <c r="I5247" t="str">
        <f t="shared" si="81"/>
        <v>INSERT INTO [Object](ObjectID,FingerprintID,TypeID,Height,Width,User_Entry,Small_Description) VALUES(5245,506,114,145,209,7,N'Fire Hose #22')</v>
      </c>
    </row>
    <row r="5248" spans="1:9" x14ac:dyDescent="0.3">
      <c r="A5248">
        <v>5246</v>
      </c>
      <c r="B5248">
        <v>506</v>
      </c>
      <c r="C5248">
        <v>114</v>
      </c>
      <c r="D5248">
        <v>143</v>
      </c>
      <c r="E5248">
        <v>219</v>
      </c>
      <c r="F5248">
        <v>7</v>
      </c>
      <c r="G5248" t="s">
        <v>2302</v>
      </c>
      <c r="H5248" t="s">
        <v>7928</v>
      </c>
      <c r="I5248" t="str">
        <f t="shared" si="81"/>
        <v>INSERT INTO [Object](ObjectID,FingerprintID,TypeID,Height,Width,User_Entry,Small_Description) VALUES(5246,506,114,143,219,7,N'Fire Hose #23')</v>
      </c>
    </row>
    <row r="5249" spans="1:9" x14ac:dyDescent="0.3">
      <c r="A5249">
        <v>5247</v>
      </c>
      <c r="B5249">
        <v>506</v>
      </c>
      <c r="C5249">
        <v>114</v>
      </c>
      <c r="D5249">
        <v>138</v>
      </c>
      <c r="E5249">
        <v>198</v>
      </c>
      <c r="F5249">
        <v>7</v>
      </c>
      <c r="G5249" t="s">
        <v>2302</v>
      </c>
      <c r="H5249" t="s">
        <v>7929</v>
      </c>
      <c r="I5249" t="str">
        <f t="shared" si="81"/>
        <v>INSERT INTO [Object](ObjectID,FingerprintID,TypeID,Height,Width,User_Entry,Small_Description) VALUES(5247,506,114,138,198,7,N'Fire Hose #24')</v>
      </c>
    </row>
    <row r="5250" spans="1:9" x14ac:dyDescent="0.3">
      <c r="A5250">
        <v>5248</v>
      </c>
      <c r="B5250">
        <v>506</v>
      </c>
      <c r="C5250">
        <v>114</v>
      </c>
      <c r="D5250">
        <v>136</v>
      </c>
      <c r="E5250">
        <v>202</v>
      </c>
      <c r="F5250">
        <v>7</v>
      </c>
      <c r="G5250" t="s">
        <v>2302</v>
      </c>
      <c r="H5250" t="s">
        <v>7930</v>
      </c>
      <c r="I5250" t="str">
        <f t="shared" si="81"/>
        <v>INSERT INTO [Object](ObjectID,FingerprintID,TypeID,Height,Width,User_Entry,Small_Description) VALUES(5248,506,114,136,202,7,N'Fire Hose #25')</v>
      </c>
    </row>
    <row r="5251" spans="1:9" x14ac:dyDescent="0.3">
      <c r="A5251">
        <v>5249</v>
      </c>
      <c r="B5251">
        <v>506</v>
      </c>
      <c r="C5251">
        <v>114</v>
      </c>
      <c r="D5251">
        <v>133</v>
      </c>
      <c r="E5251">
        <v>206</v>
      </c>
      <c r="F5251">
        <v>7</v>
      </c>
      <c r="G5251" t="s">
        <v>2302</v>
      </c>
      <c r="H5251" t="s">
        <v>7931</v>
      </c>
      <c r="I5251" t="str">
        <f t="shared" si="81"/>
        <v>INSERT INTO [Object](ObjectID,FingerprintID,TypeID,Height,Width,User_Entry,Small_Description) VALUES(5249,506,114,133,206,7,N'Fire Hose #26')</v>
      </c>
    </row>
    <row r="5252" spans="1:9" x14ac:dyDescent="0.3">
      <c r="A5252">
        <v>5250</v>
      </c>
      <c r="B5252">
        <v>506</v>
      </c>
      <c r="C5252">
        <v>124</v>
      </c>
      <c r="D5252">
        <v>33</v>
      </c>
      <c r="E5252">
        <v>49</v>
      </c>
      <c r="F5252">
        <v>7</v>
      </c>
      <c r="G5252" t="s">
        <v>2302</v>
      </c>
      <c r="H5252" t="s">
        <v>7932</v>
      </c>
      <c r="I5252" t="str">
        <f t="shared" ref="I5252:I5315" si="82">"INSERT INTO [Object](ObjectID,FingerprintID,TypeID,Height,Width,User_Entry,Small_Description) VALUES("&amp;A5252&amp;","&amp;B5252&amp;","&amp;C5252&amp;","&amp;D5252&amp;","&amp;E5252&amp;","&amp;F5252&amp;",N'"&amp;H5252&amp;"')"</f>
        <v>INSERT INTO [Object](ObjectID,FingerprintID,TypeID,Height,Width,User_Entry,Small_Description) VALUES(5250,506,124,33,49,7,N'Sign Names #182')</v>
      </c>
    </row>
    <row r="5253" spans="1:9" x14ac:dyDescent="0.3">
      <c r="A5253">
        <v>5251</v>
      </c>
      <c r="B5253">
        <v>506</v>
      </c>
      <c r="C5253">
        <v>125</v>
      </c>
      <c r="D5253">
        <v>99</v>
      </c>
      <c r="E5253">
        <v>53</v>
      </c>
      <c r="F5253">
        <v>7</v>
      </c>
      <c r="G5253" t="s">
        <v>2302</v>
      </c>
      <c r="H5253" t="s">
        <v>7933</v>
      </c>
      <c r="I5253" t="str">
        <f t="shared" si="82"/>
        <v>INSERT INTO [Object](ObjectID,FingerprintID,TypeID,Height,Width,User_Entry,Small_Description) VALUES(5251,506,125,99,53,7,N'Sign Exit #118')</v>
      </c>
    </row>
    <row r="5254" spans="1:9" x14ac:dyDescent="0.3">
      <c r="A5254">
        <v>5252</v>
      </c>
      <c r="B5254">
        <v>506</v>
      </c>
      <c r="C5254">
        <v>125</v>
      </c>
      <c r="D5254">
        <v>102</v>
      </c>
      <c r="E5254">
        <v>60</v>
      </c>
      <c r="F5254">
        <v>7</v>
      </c>
      <c r="G5254" t="s">
        <v>2302</v>
      </c>
      <c r="H5254" t="s">
        <v>7934</v>
      </c>
      <c r="I5254" t="str">
        <f t="shared" si="82"/>
        <v>INSERT INTO [Object](ObjectID,FingerprintID,TypeID,Height,Width,User_Entry,Small_Description) VALUES(5252,506,125,102,60,7,N'Sign Exit #119')</v>
      </c>
    </row>
    <row r="5255" spans="1:9" x14ac:dyDescent="0.3">
      <c r="A5255">
        <v>5253</v>
      </c>
      <c r="B5255">
        <v>506</v>
      </c>
      <c r="C5255">
        <v>125</v>
      </c>
      <c r="D5255">
        <v>106</v>
      </c>
      <c r="E5255">
        <v>63</v>
      </c>
      <c r="F5255">
        <v>7</v>
      </c>
      <c r="G5255" t="s">
        <v>2302</v>
      </c>
      <c r="H5255" t="s">
        <v>7935</v>
      </c>
      <c r="I5255" t="str">
        <f t="shared" si="82"/>
        <v>INSERT INTO [Object](ObjectID,FingerprintID,TypeID,Height,Width,User_Entry,Small_Description) VALUES(5253,506,125,106,63,7,N'Sign Exit #120')</v>
      </c>
    </row>
    <row r="5256" spans="1:9" x14ac:dyDescent="0.3">
      <c r="A5256">
        <v>5254</v>
      </c>
      <c r="B5256">
        <v>506</v>
      </c>
      <c r="C5256">
        <v>125</v>
      </c>
      <c r="D5256">
        <v>102</v>
      </c>
      <c r="E5256">
        <v>58</v>
      </c>
      <c r="F5256">
        <v>7</v>
      </c>
      <c r="G5256" t="s">
        <v>2302</v>
      </c>
      <c r="H5256" t="s">
        <v>7936</v>
      </c>
      <c r="I5256" t="str">
        <f t="shared" si="82"/>
        <v>INSERT INTO [Object](ObjectID,FingerprintID,TypeID,Height,Width,User_Entry,Small_Description) VALUES(5254,506,125,102,58,7,N'Sign Exit #121')</v>
      </c>
    </row>
    <row r="5257" spans="1:9" x14ac:dyDescent="0.3">
      <c r="A5257">
        <v>5255</v>
      </c>
      <c r="B5257">
        <v>506</v>
      </c>
      <c r="C5257">
        <v>125</v>
      </c>
      <c r="D5257">
        <v>103</v>
      </c>
      <c r="E5257">
        <v>56</v>
      </c>
      <c r="F5257">
        <v>7</v>
      </c>
      <c r="G5257" t="s">
        <v>2302</v>
      </c>
      <c r="H5257" t="s">
        <v>7937</v>
      </c>
      <c r="I5257" t="str">
        <f t="shared" si="82"/>
        <v>INSERT INTO [Object](ObjectID,FingerprintID,TypeID,Height,Width,User_Entry,Small_Description) VALUES(5255,506,125,103,56,7,N'Sign Exit #122')</v>
      </c>
    </row>
    <row r="5258" spans="1:9" x14ac:dyDescent="0.3">
      <c r="A5258">
        <v>5256</v>
      </c>
      <c r="B5258">
        <v>506</v>
      </c>
      <c r="C5258">
        <v>125</v>
      </c>
      <c r="D5258">
        <v>99</v>
      </c>
      <c r="E5258">
        <v>56</v>
      </c>
      <c r="F5258">
        <v>7</v>
      </c>
      <c r="G5258" t="s">
        <v>2302</v>
      </c>
      <c r="H5258" t="s">
        <v>7938</v>
      </c>
      <c r="I5258" t="str">
        <f t="shared" si="82"/>
        <v>INSERT INTO [Object](ObjectID,FingerprintID,TypeID,Height,Width,User_Entry,Small_Description) VALUES(5256,506,125,99,56,7,N'Sign Exit #123')</v>
      </c>
    </row>
    <row r="5259" spans="1:9" x14ac:dyDescent="0.3">
      <c r="A5259">
        <v>5257</v>
      </c>
      <c r="B5259">
        <v>506</v>
      </c>
      <c r="C5259">
        <v>125</v>
      </c>
      <c r="D5259">
        <v>93</v>
      </c>
      <c r="E5259">
        <v>56</v>
      </c>
      <c r="F5259">
        <v>7</v>
      </c>
      <c r="G5259" t="s">
        <v>2302</v>
      </c>
      <c r="H5259" t="s">
        <v>7939</v>
      </c>
      <c r="I5259" t="str">
        <f t="shared" si="82"/>
        <v>INSERT INTO [Object](ObjectID,FingerprintID,TypeID,Height,Width,User_Entry,Small_Description) VALUES(5257,506,125,93,56,7,N'Sign Exit #124')</v>
      </c>
    </row>
    <row r="5260" spans="1:9" x14ac:dyDescent="0.3">
      <c r="A5260">
        <v>5258</v>
      </c>
      <c r="B5260">
        <v>507</v>
      </c>
      <c r="C5260">
        <v>41</v>
      </c>
      <c r="D5260">
        <v>60</v>
      </c>
      <c r="E5260">
        <v>288</v>
      </c>
      <c r="F5260">
        <v>9</v>
      </c>
      <c r="G5260" t="s">
        <v>2310</v>
      </c>
      <c r="H5260" t="s">
        <v>7940</v>
      </c>
      <c r="I5260" t="str">
        <f t="shared" si="82"/>
        <v>INSERT INTO [Object](ObjectID,FingerprintID,TypeID,Height,Width,User_Entry,Small_Description) VALUES(5258,507,41,60,288,9,N'Door #207')</v>
      </c>
    </row>
    <row r="5261" spans="1:9" x14ac:dyDescent="0.3">
      <c r="A5261">
        <v>5259</v>
      </c>
      <c r="B5261">
        <v>507</v>
      </c>
      <c r="C5261">
        <v>92</v>
      </c>
      <c r="D5261">
        <v>43</v>
      </c>
      <c r="E5261">
        <v>70</v>
      </c>
      <c r="F5261">
        <v>9</v>
      </c>
      <c r="G5261" t="s">
        <v>2310</v>
      </c>
      <c r="H5261" t="s">
        <v>7941</v>
      </c>
      <c r="I5261" t="str">
        <f t="shared" si="82"/>
        <v>INSERT INTO [Object](ObjectID,FingerprintID,TypeID,Height,Width,User_Entry,Small_Description) VALUES(5259,507,92,43,70,9,N'Specific Tank Deck #12')</v>
      </c>
    </row>
    <row r="5262" spans="1:9" x14ac:dyDescent="0.3">
      <c r="A5262">
        <v>5260</v>
      </c>
      <c r="B5262">
        <v>507</v>
      </c>
      <c r="C5262">
        <v>100</v>
      </c>
      <c r="D5262">
        <v>90</v>
      </c>
      <c r="E5262">
        <v>99</v>
      </c>
      <c r="F5262">
        <v>9</v>
      </c>
      <c r="G5262" t="s">
        <v>2310</v>
      </c>
      <c r="H5262" t="s">
        <v>7942</v>
      </c>
      <c r="I5262" t="str">
        <f t="shared" si="82"/>
        <v>INSERT INTO [Object](ObjectID,FingerprintID,TypeID,Height,Width,User_Entry,Small_Description) VALUES(5260,507,100,90,99,9,N'Trash Can #610')</v>
      </c>
    </row>
    <row r="5263" spans="1:9" x14ac:dyDescent="0.3">
      <c r="A5263">
        <v>5261</v>
      </c>
      <c r="B5263">
        <v>507</v>
      </c>
      <c r="C5263">
        <v>100</v>
      </c>
      <c r="D5263">
        <v>99</v>
      </c>
      <c r="E5263">
        <v>110</v>
      </c>
      <c r="F5263">
        <v>9</v>
      </c>
      <c r="G5263" t="s">
        <v>2310</v>
      </c>
      <c r="H5263" t="s">
        <v>7943</v>
      </c>
      <c r="I5263" t="str">
        <f t="shared" si="82"/>
        <v>INSERT INTO [Object](ObjectID,FingerprintID,TypeID,Height,Width,User_Entry,Small_Description) VALUES(5261,507,100,99,110,9,N'Trash Can #611')</v>
      </c>
    </row>
    <row r="5264" spans="1:9" x14ac:dyDescent="0.3">
      <c r="A5264">
        <v>5262</v>
      </c>
      <c r="B5264">
        <v>507</v>
      </c>
      <c r="C5264">
        <v>100</v>
      </c>
      <c r="D5264">
        <v>92</v>
      </c>
      <c r="E5264">
        <v>105</v>
      </c>
      <c r="F5264">
        <v>9</v>
      </c>
      <c r="G5264" t="s">
        <v>2310</v>
      </c>
      <c r="H5264" t="s">
        <v>7944</v>
      </c>
      <c r="I5264" t="str">
        <f t="shared" si="82"/>
        <v>INSERT INTO [Object](ObjectID,FingerprintID,TypeID,Height,Width,User_Entry,Small_Description) VALUES(5262,507,100,92,105,9,N'Trash Can #612')</v>
      </c>
    </row>
    <row r="5265" spans="1:9" x14ac:dyDescent="0.3">
      <c r="A5265">
        <v>5263</v>
      </c>
      <c r="B5265">
        <v>507</v>
      </c>
      <c r="C5265">
        <v>100</v>
      </c>
      <c r="D5265">
        <v>101</v>
      </c>
      <c r="E5265">
        <v>106</v>
      </c>
      <c r="F5265">
        <v>9</v>
      </c>
      <c r="G5265" t="s">
        <v>2310</v>
      </c>
      <c r="H5265" t="s">
        <v>7945</v>
      </c>
      <c r="I5265" t="str">
        <f t="shared" si="82"/>
        <v>INSERT INTO [Object](ObjectID,FingerprintID,TypeID,Height,Width,User_Entry,Small_Description) VALUES(5263,507,100,101,106,9,N'Trash Can #613')</v>
      </c>
    </row>
    <row r="5266" spans="1:9" x14ac:dyDescent="0.3">
      <c r="A5266">
        <v>5264</v>
      </c>
      <c r="B5266">
        <v>507</v>
      </c>
      <c r="C5266">
        <v>100</v>
      </c>
      <c r="D5266">
        <v>91</v>
      </c>
      <c r="E5266">
        <v>110</v>
      </c>
      <c r="F5266">
        <v>9</v>
      </c>
      <c r="G5266" t="s">
        <v>2310</v>
      </c>
      <c r="H5266" t="s">
        <v>7946</v>
      </c>
      <c r="I5266" t="str">
        <f t="shared" si="82"/>
        <v>INSERT INTO [Object](ObjectID,FingerprintID,TypeID,Height,Width,User_Entry,Small_Description) VALUES(5264,507,100,91,110,9,N'Trash Can #614')</v>
      </c>
    </row>
    <row r="5267" spans="1:9" x14ac:dyDescent="0.3">
      <c r="A5267">
        <v>5265</v>
      </c>
      <c r="B5267">
        <v>507</v>
      </c>
      <c r="C5267">
        <v>100</v>
      </c>
      <c r="D5267">
        <v>106</v>
      </c>
      <c r="E5267">
        <v>104</v>
      </c>
      <c r="F5267">
        <v>9</v>
      </c>
      <c r="G5267" t="s">
        <v>2310</v>
      </c>
      <c r="H5267" t="s">
        <v>7947</v>
      </c>
      <c r="I5267" t="str">
        <f t="shared" si="82"/>
        <v>INSERT INTO [Object](ObjectID,FingerprintID,TypeID,Height,Width,User_Entry,Small_Description) VALUES(5265,507,100,106,104,9,N'Trash Can #615')</v>
      </c>
    </row>
    <row r="5268" spans="1:9" x14ac:dyDescent="0.3">
      <c r="A5268">
        <v>5266</v>
      </c>
      <c r="B5268">
        <v>507</v>
      </c>
      <c r="C5268">
        <v>100</v>
      </c>
      <c r="D5268">
        <v>89</v>
      </c>
      <c r="E5268">
        <v>103</v>
      </c>
      <c r="F5268">
        <v>9</v>
      </c>
      <c r="G5268" t="s">
        <v>2310</v>
      </c>
      <c r="H5268" t="s">
        <v>7948</v>
      </c>
      <c r="I5268" t="str">
        <f t="shared" si="82"/>
        <v>INSERT INTO [Object](ObjectID,FingerprintID,TypeID,Height,Width,User_Entry,Small_Description) VALUES(5266,507,100,89,103,9,N'Trash Can #616')</v>
      </c>
    </row>
    <row r="5269" spans="1:9" x14ac:dyDescent="0.3">
      <c r="A5269">
        <v>5267</v>
      </c>
      <c r="B5269">
        <v>507</v>
      </c>
      <c r="C5269">
        <v>100</v>
      </c>
      <c r="D5269">
        <v>99</v>
      </c>
      <c r="E5269">
        <v>99</v>
      </c>
      <c r="F5269">
        <v>9</v>
      </c>
      <c r="G5269" t="s">
        <v>2310</v>
      </c>
      <c r="H5269" t="s">
        <v>7949</v>
      </c>
      <c r="I5269" t="str">
        <f t="shared" si="82"/>
        <v>INSERT INTO [Object](ObjectID,FingerprintID,TypeID,Height,Width,User_Entry,Small_Description) VALUES(5267,507,100,99,99,9,N'Trash Can #617')</v>
      </c>
    </row>
    <row r="5270" spans="1:9" x14ac:dyDescent="0.3">
      <c r="A5270">
        <v>5268</v>
      </c>
      <c r="B5270">
        <v>507</v>
      </c>
      <c r="C5270">
        <v>100</v>
      </c>
      <c r="D5270">
        <v>100</v>
      </c>
      <c r="E5270">
        <v>104</v>
      </c>
      <c r="F5270">
        <v>9</v>
      </c>
      <c r="G5270" t="s">
        <v>2310</v>
      </c>
      <c r="H5270" t="s">
        <v>7950</v>
      </c>
      <c r="I5270" t="str">
        <f t="shared" si="82"/>
        <v>INSERT INTO [Object](ObjectID,FingerprintID,TypeID,Height,Width,User_Entry,Small_Description) VALUES(5268,507,100,100,104,9,N'Trash Can #618')</v>
      </c>
    </row>
    <row r="5271" spans="1:9" x14ac:dyDescent="0.3">
      <c r="A5271">
        <v>5269</v>
      </c>
      <c r="B5271">
        <v>507</v>
      </c>
      <c r="C5271">
        <v>100</v>
      </c>
      <c r="D5271">
        <v>95</v>
      </c>
      <c r="E5271">
        <v>99</v>
      </c>
      <c r="F5271">
        <v>9</v>
      </c>
      <c r="G5271" t="s">
        <v>2310</v>
      </c>
      <c r="H5271" t="s">
        <v>7951</v>
      </c>
      <c r="I5271" t="str">
        <f t="shared" si="82"/>
        <v>INSERT INTO [Object](ObjectID,FingerprintID,TypeID,Height,Width,User_Entry,Small_Description) VALUES(5269,507,100,95,99,9,N'Trash Can #619')</v>
      </c>
    </row>
    <row r="5272" spans="1:9" x14ac:dyDescent="0.3">
      <c r="A5272">
        <v>5270</v>
      </c>
      <c r="B5272">
        <v>507</v>
      </c>
      <c r="C5272">
        <v>104</v>
      </c>
      <c r="D5272">
        <v>141</v>
      </c>
      <c r="E5272">
        <v>71</v>
      </c>
      <c r="F5272">
        <v>9</v>
      </c>
      <c r="G5272" t="s">
        <v>2310</v>
      </c>
      <c r="H5272" t="s">
        <v>7952</v>
      </c>
      <c r="I5272" t="str">
        <f t="shared" si="82"/>
        <v>INSERT INTO [Object](ObjectID,FingerprintID,TypeID,Height,Width,User_Entry,Small_Description) VALUES(5270,507,104,141,71,9,N'Ceiling Big #185')</v>
      </c>
    </row>
    <row r="5273" spans="1:9" x14ac:dyDescent="0.3">
      <c r="A5273">
        <v>5271</v>
      </c>
      <c r="B5273">
        <v>507</v>
      </c>
      <c r="C5273">
        <v>104</v>
      </c>
      <c r="D5273">
        <v>157</v>
      </c>
      <c r="E5273">
        <v>107</v>
      </c>
      <c r="F5273">
        <v>9</v>
      </c>
      <c r="G5273" t="s">
        <v>2310</v>
      </c>
      <c r="H5273" t="s">
        <v>7953</v>
      </c>
      <c r="I5273" t="str">
        <f t="shared" si="82"/>
        <v>INSERT INTO [Object](ObjectID,FingerprintID,TypeID,Height,Width,User_Entry,Small_Description) VALUES(5271,507,104,157,107,9,N'Ceiling Big #186')</v>
      </c>
    </row>
    <row r="5274" spans="1:9" x14ac:dyDescent="0.3">
      <c r="A5274">
        <v>5272</v>
      </c>
      <c r="B5274">
        <v>507</v>
      </c>
      <c r="C5274">
        <v>104</v>
      </c>
      <c r="D5274">
        <v>160</v>
      </c>
      <c r="E5274">
        <v>104</v>
      </c>
      <c r="F5274">
        <v>9</v>
      </c>
      <c r="G5274" t="s">
        <v>2310</v>
      </c>
      <c r="H5274" t="s">
        <v>7954</v>
      </c>
      <c r="I5274" t="str">
        <f t="shared" si="82"/>
        <v>INSERT INTO [Object](ObjectID,FingerprintID,TypeID,Height,Width,User_Entry,Small_Description) VALUES(5272,507,104,160,104,9,N'Ceiling Big #187')</v>
      </c>
    </row>
    <row r="5275" spans="1:9" x14ac:dyDescent="0.3">
      <c r="A5275">
        <v>5273</v>
      </c>
      <c r="B5275">
        <v>507</v>
      </c>
      <c r="C5275">
        <v>104</v>
      </c>
      <c r="D5275">
        <v>155</v>
      </c>
      <c r="E5275">
        <v>101</v>
      </c>
      <c r="F5275">
        <v>9</v>
      </c>
      <c r="G5275" t="s">
        <v>2310</v>
      </c>
      <c r="H5275" t="s">
        <v>7955</v>
      </c>
      <c r="I5275" t="str">
        <f t="shared" si="82"/>
        <v>INSERT INTO [Object](ObjectID,FingerprintID,TypeID,Height,Width,User_Entry,Small_Description) VALUES(5273,507,104,155,101,9,N'Ceiling Big #188')</v>
      </c>
    </row>
    <row r="5276" spans="1:9" x14ac:dyDescent="0.3">
      <c r="A5276">
        <v>5274</v>
      </c>
      <c r="B5276">
        <v>507</v>
      </c>
      <c r="C5276">
        <v>104</v>
      </c>
      <c r="D5276">
        <v>187</v>
      </c>
      <c r="E5276">
        <v>124</v>
      </c>
      <c r="F5276">
        <v>9</v>
      </c>
      <c r="G5276" t="s">
        <v>2310</v>
      </c>
      <c r="H5276" t="s">
        <v>7956</v>
      </c>
      <c r="I5276" t="str">
        <f t="shared" si="82"/>
        <v>INSERT INTO [Object](ObjectID,FingerprintID,TypeID,Height,Width,User_Entry,Small_Description) VALUES(5274,507,104,187,124,9,N'Ceiling Big #189')</v>
      </c>
    </row>
    <row r="5277" spans="1:9" x14ac:dyDescent="0.3">
      <c r="A5277">
        <v>5275</v>
      </c>
      <c r="B5277">
        <v>507</v>
      </c>
      <c r="C5277">
        <v>104</v>
      </c>
      <c r="D5277">
        <v>192</v>
      </c>
      <c r="E5277">
        <v>150</v>
      </c>
      <c r="F5277">
        <v>9</v>
      </c>
      <c r="G5277" t="s">
        <v>2310</v>
      </c>
      <c r="H5277" t="s">
        <v>7957</v>
      </c>
      <c r="I5277" t="str">
        <f t="shared" si="82"/>
        <v>INSERT INTO [Object](ObjectID,FingerprintID,TypeID,Height,Width,User_Entry,Small_Description) VALUES(5275,507,104,192,150,9,N'Ceiling Big #190')</v>
      </c>
    </row>
    <row r="5278" spans="1:9" x14ac:dyDescent="0.3">
      <c r="A5278">
        <v>5276</v>
      </c>
      <c r="B5278">
        <v>507</v>
      </c>
      <c r="C5278">
        <v>104</v>
      </c>
      <c r="D5278">
        <v>201</v>
      </c>
      <c r="E5278">
        <v>136</v>
      </c>
      <c r="F5278">
        <v>9</v>
      </c>
      <c r="G5278" t="s">
        <v>2310</v>
      </c>
      <c r="H5278" t="s">
        <v>7958</v>
      </c>
      <c r="I5278" t="str">
        <f t="shared" si="82"/>
        <v>INSERT INTO [Object](ObjectID,FingerprintID,TypeID,Height,Width,User_Entry,Small_Description) VALUES(5276,507,104,201,136,9,N'Ceiling Big #191')</v>
      </c>
    </row>
    <row r="5279" spans="1:9" x14ac:dyDescent="0.3">
      <c r="A5279">
        <v>5277</v>
      </c>
      <c r="B5279">
        <v>507</v>
      </c>
      <c r="C5279">
        <v>104</v>
      </c>
      <c r="D5279">
        <v>174</v>
      </c>
      <c r="E5279">
        <v>152</v>
      </c>
      <c r="F5279">
        <v>9</v>
      </c>
      <c r="G5279" t="s">
        <v>2310</v>
      </c>
      <c r="H5279" t="s">
        <v>7959</v>
      </c>
      <c r="I5279" t="str">
        <f t="shared" si="82"/>
        <v>INSERT INTO [Object](ObjectID,FingerprintID,TypeID,Height,Width,User_Entry,Small_Description) VALUES(5277,507,104,174,152,9,N'Ceiling Big #192')</v>
      </c>
    </row>
    <row r="5280" spans="1:9" x14ac:dyDescent="0.3">
      <c r="A5280">
        <v>5278</v>
      </c>
      <c r="B5280">
        <v>507</v>
      </c>
      <c r="C5280">
        <v>104</v>
      </c>
      <c r="D5280">
        <v>169</v>
      </c>
      <c r="E5280">
        <v>138</v>
      </c>
      <c r="F5280">
        <v>9</v>
      </c>
      <c r="G5280" t="s">
        <v>2310</v>
      </c>
      <c r="H5280" t="s">
        <v>7960</v>
      </c>
      <c r="I5280" t="str">
        <f t="shared" si="82"/>
        <v>INSERT INTO [Object](ObjectID,FingerprintID,TypeID,Height,Width,User_Entry,Small_Description) VALUES(5278,507,104,169,138,9,N'Ceiling Big #193')</v>
      </c>
    </row>
    <row r="5281" spans="1:9" x14ac:dyDescent="0.3">
      <c r="A5281">
        <v>5279</v>
      </c>
      <c r="B5281">
        <v>507</v>
      </c>
      <c r="C5281">
        <v>104</v>
      </c>
      <c r="D5281">
        <v>163</v>
      </c>
      <c r="E5281">
        <v>133</v>
      </c>
      <c r="F5281">
        <v>9</v>
      </c>
      <c r="G5281" t="s">
        <v>2310</v>
      </c>
      <c r="H5281" t="s">
        <v>7961</v>
      </c>
      <c r="I5281" t="str">
        <f t="shared" si="82"/>
        <v>INSERT INTO [Object](ObjectID,FingerprintID,TypeID,Height,Width,User_Entry,Small_Description) VALUES(5279,507,104,163,133,9,N'Ceiling Big #194')</v>
      </c>
    </row>
    <row r="5282" spans="1:9" x14ac:dyDescent="0.3">
      <c r="A5282">
        <v>5280</v>
      </c>
      <c r="B5282">
        <v>507</v>
      </c>
      <c r="C5282">
        <v>104</v>
      </c>
      <c r="D5282">
        <v>160</v>
      </c>
      <c r="E5282">
        <v>127</v>
      </c>
      <c r="F5282">
        <v>9</v>
      </c>
      <c r="G5282" t="s">
        <v>2310</v>
      </c>
      <c r="H5282" t="s">
        <v>7962</v>
      </c>
      <c r="I5282" t="str">
        <f t="shared" si="82"/>
        <v>INSERT INTO [Object](ObjectID,FingerprintID,TypeID,Height,Width,User_Entry,Small_Description) VALUES(5280,507,104,160,127,9,N'Ceiling Big #195')</v>
      </c>
    </row>
    <row r="5283" spans="1:9" x14ac:dyDescent="0.3">
      <c r="A5283">
        <v>5281</v>
      </c>
      <c r="B5283">
        <v>507</v>
      </c>
      <c r="C5283">
        <v>108</v>
      </c>
      <c r="D5283">
        <v>116</v>
      </c>
      <c r="E5283">
        <v>126</v>
      </c>
      <c r="F5283">
        <v>9</v>
      </c>
      <c r="G5283" t="s">
        <v>2310</v>
      </c>
      <c r="H5283" t="s">
        <v>7963</v>
      </c>
      <c r="I5283" t="str">
        <f t="shared" si="82"/>
        <v>INSERT INTO [Object](ObjectID,FingerprintID,TypeID,Height,Width,User_Entry,Small_Description) VALUES(5281,507,108,116,126,9,N'Column #122')</v>
      </c>
    </row>
    <row r="5284" spans="1:9" x14ac:dyDescent="0.3">
      <c r="A5284">
        <v>5282</v>
      </c>
      <c r="B5284">
        <v>507</v>
      </c>
      <c r="C5284">
        <v>108</v>
      </c>
      <c r="D5284">
        <v>108</v>
      </c>
      <c r="E5284">
        <v>144</v>
      </c>
      <c r="F5284">
        <v>9</v>
      </c>
      <c r="G5284" t="s">
        <v>2310</v>
      </c>
      <c r="H5284" t="s">
        <v>7964</v>
      </c>
      <c r="I5284" t="str">
        <f t="shared" si="82"/>
        <v>INSERT INTO [Object](ObjectID,FingerprintID,TypeID,Height,Width,User_Entry,Small_Description) VALUES(5282,507,108,108,144,9,N'Column #123')</v>
      </c>
    </row>
    <row r="5285" spans="1:9" x14ac:dyDescent="0.3">
      <c r="A5285">
        <v>5283</v>
      </c>
      <c r="B5285">
        <v>508</v>
      </c>
      <c r="C5285">
        <v>41</v>
      </c>
      <c r="D5285">
        <v>68</v>
      </c>
      <c r="E5285">
        <v>327</v>
      </c>
      <c r="F5285">
        <v>4</v>
      </c>
      <c r="G5285" t="s">
        <v>2290</v>
      </c>
      <c r="H5285" t="s">
        <v>7965</v>
      </c>
      <c r="I5285" t="str">
        <f t="shared" si="82"/>
        <v>INSERT INTO [Object](ObjectID,FingerprintID,TypeID,Height,Width,User_Entry,Small_Description) VALUES(5283,508,41,68,327,4,N'Door #208')</v>
      </c>
    </row>
    <row r="5286" spans="1:9" x14ac:dyDescent="0.3">
      <c r="A5286">
        <v>5284</v>
      </c>
      <c r="B5286">
        <v>508</v>
      </c>
      <c r="C5286">
        <v>41</v>
      </c>
      <c r="D5286">
        <v>72</v>
      </c>
      <c r="E5286">
        <v>289</v>
      </c>
      <c r="F5286">
        <v>4</v>
      </c>
      <c r="G5286" t="s">
        <v>2290</v>
      </c>
      <c r="H5286" t="s">
        <v>7966</v>
      </c>
      <c r="I5286" t="str">
        <f t="shared" si="82"/>
        <v>INSERT INTO [Object](ObjectID,FingerprintID,TypeID,Height,Width,User_Entry,Small_Description) VALUES(5284,508,41,72,289,4,N'Door #209')</v>
      </c>
    </row>
    <row r="5287" spans="1:9" x14ac:dyDescent="0.3">
      <c r="A5287">
        <v>5285</v>
      </c>
      <c r="B5287">
        <v>508</v>
      </c>
      <c r="C5287">
        <v>41</v>
      </c>
      <c r="D5287">
        <v>76</v>
      </c>
      <c r="E5287">
        <v>340</v>
      </c>
      <c r="F5287">
        <v>4</v>
      </c>
      <c r="G5287" t="s">
        <v>2290</v>
      </c>
      <c r="H5287" t="s">
        <v>7967</v>
      </c>
      <c r="I5287" t="str">
        <f t="shared" si="82"/>
        <v>INSERT INTO [Object](ObjectID,FingerprintID,TypeID,Height,Width,User_Entry,Small_Description) VALUES(5285,508,41,76,340,4,N'Door #210')</v>
      </c>
    </row>
    <row r="5288" spans="1:9" x14ac:dyDescent="0.3">
      <c r="A5288">
        <v>5286</v>
      </c>
      <c r="B5288">
        <v>508</v>
      </c>
      <c r="C5288">
        <v>41</v>
      </c>
      <c r="D5288">
        <v>92</v>
      </c>
      <c r="E5288">
        <v>372</v>
      </c>
      <c r="F5288">
        <v>4</v>
      </c>
      <c r="G5288" t="s">
        <v>2290</v>
      </c>
      <c r="H5288" t="s">
        <v>7968</v>
      </c>
      <c r="I5288" t="str">
        <f t="shared" si="82"/>
        <v>INSERT INTO [Object](ObjectID,FingerprintID,TypeID,Height,Width,User_Entry,Small_Description) VALUES(5286,508,41,92,372,4,N'Door #211')</v>
      </c>
    </row>
    <row r="5289" spans="1:9" x14ac:dyDescent="0.3">
      <c r="A5289">
        <v>5287</v>
      </c>
      <c r="B5289">
        <v>508</v>
      </c>
      <c r="C5289">
        <v>41</v>
      </c>
      <c r="D5289">
        <v>86</v>
      </c>
      <c r="E5289">
        <v>300</v>
      </c>
      <c r="F5289">
        <v>4</v>
      </c>
      <c r="G5289" t="s">
        <v>2290</v>
      </c>
      <c r="H5289" t="s">
        <v>7969</v>
      </c>
      <c r="I5289" t="str">
        <f t="shared" si="82"/>
        <v>INSERT INTO [Object](ObjectID,FingerprintID,TypeID,Height,Width,User_Entry,Small_Description) VALUES(5287,508,41,86,300,4,N'Door #212')</v>
      </c>
    </row>
    <row r="5290" spans="1:9" x14ac:dyDescent="0.3">
      <c r="A5290">
        <v>5288</v>
      </c>
      <c r="B5290">
        <v>508</v>
      </c>
      <c r="C5290">
        <v>41</v>
      </c>
      <c r="D5290">
        <v>79</v>
      </c>
      <c r="E5290">
        <v>359</v>
      </c>
      <c r="F5290">
        <v>4</v>
      </c>
      <c r="G5290" t="s">
        <v>2290</v>
      </c>
      <c r="H5290" t="s">
        <v>7970</v>
      </c>
      <c r="I5290" t="str">
        <f t="shared" si="82"/>
        <v>INSERT INTO [Object](ObjectID,FingerprintID,TypeID,Height,Width,User_Entry,Small_Description) VALUES(5288,508,41,79,359,4,N'Door #213')</v>
      </c>
    </row>
    <row r="5291" spans="1:9" x14ac:dyDescent="0.3">
      <c r="A5291">
        <v>5289</v>
      </c>
      <c r="B5291">
        <v>508</v>
      </c>
      <c r="C5291">
        <v>41</v>
      </c>
      <c r="D5291">
        <v>91</v>
      </c>
      <c r="E5291">
        <v>345</v>
      </c>
      <c r="F5291">
        <v>4</v>
      </c>
      <c r="G5291" t="s">
        <v>2290</v>
      </c>
      <c r="H5291" t="s">
        <v>7971</v>
      </c>
      <c r="I5291" t="str">
        <f t="shared" si="82"/>
        <v>INSERT INTO [Object](ObjectID,FingerprintID,TypeID,Height,Width,User_Entry,Small_Description) VALUES(5289,508,41,91,345,4,N'Door #214')</v>
      </c>
    </row>
    <row r="5292" spans="1:9" x14ac:dyDescent="0.3">
      <c r="A5292">
        <v>5290</v>
      </c>
      <c r="B5292">
        <v>508</v>
      </c>
      <c r="C5292">
        <v>41</v>
      </c>
      <c r="D5292">
        <v>104</v>
      </c>
      <c r="E5292">
        <v>365</v>
      </c>
      <c r="F5292">
        <v>4</v>
      </c>
      <c r="G5292" t="s">
        <v>2290</v>
      </c>
      <c r="H5292" t="s">
        <v>7972</v>
      </c>
      <c r="I5292" t="str">
        <f t="shared" si="82"/>
        <v>INSERT INTO [Object](ObjectID,FingerprintID,TypeID,Height,Width,User_Entry,Small_Description) VALUES(5290,508,41,104,365,4,N'Door #215')</v>
      </c>
    </row>
    <row r="5293" spans="1:9" x14ac:dyDescent="0.3">
      <c r="A5293">
        <v>5291</v>
      </c>
      <c r="B5293">
        <v>508</v>
      </c>
      <c r="C5293">
        <v>41</v>
      </c>
      <c r="D5293">
        <v>53</v>
      </c>
      <c r="E5293">
        <v>236</v>
      </c>
      <c r="F5293">
        <v>4</v>
      </c>
      <c r="G5293" t="s">
        <v>2290</v>
      </c>
      <c r="H5293" t="s">
        <v>7973</v>
      </c>
      <c r="I5293" t="str">
        <f t="shared" si="82"/>
        <v>INSERT INTO [Object](ObjectID,FingerprintID,TypeID,Height,Width,User_Entry,Small_Description) VALUES(5291,508,41,53,236,4,N'Door #216')</v>
      </c>
    </row>
    <row r="5294" spans="1:9" x14ac:dyDescent="0.3">
      <c r="A5294">
        <v>5292</v>
      </c>
      <c r="B5294">
        <v>508</v>
      </c>
      <c r="C5294">
        <v>41</v>
      </c>
      <c r="D5294">
        <v>111</v>
      </c>
      <c r="E5294">
        <v>382</v>
      </c>
      <c r="F5294">
        <v>4</v>
      </c>
      <c r="G5294" t="s">
        <v>2290</v>
      </c>
      <c r="H5294" t="s">
        <v>7974</v>
      </c>
      <c r="I5294" t="str">
        <f t="shared" si="82"/>
        <v>INSERT INTO [Object](ObjectID,FingerprintID,TypeID,Height,Width,User_Entry,Small_Description) VALUES(5292,508,41,111,382,4,N'Door #217')</v>
      </c>
    </row>
    <row r="5295" spans="1:9" x14ac:dyDescent="0.3">
      <c r="A5295">
        <v>5293</v>
      </c>
      <c r="B5295">
        <v>508</v>
      </c>
      <c r="C5295">
        <v>41</v>
      </c>
      <c r="D5295">
        <v>39</v>
      </c>
      <c r="E5295">
        <v>337</v>
      </c>
      <c r="F5295">
        <v>4</v>
      </c>
      <c r="G5295" t="s">
        <v>2290</v>
      </c>
      <c r="H5295" t="s">
        <v>7975</v>
      </c>
      <c r="I5295" t="str">
        <f t="shared" si="82"/>
        <v>INSERT INTO [Object](ObjectID,FingerprintID,TypeID,Height,Width,User_Entry,Small_Description) VALUES(5293,508,41,39,337,4,N'Door #218')</v>
      </c>
    </row>
    <row r="5296" spans="1:9" x14ac:dyDescent="0.3">
      <c r="A5296">
        <v>5294</v>
      </c>
      <c r="B5296">
        <v>508</v>
      </c>
      <c r="C5296">
        <v>41</v>
      </c>
      <c r="D5296">
        <v>102</v>
      </c>
      <c r="E5296">
        <v>380</v>
      </c>
      <c r="F5296">
        <v>4</v>
      </c>
      <c r="G5296" t="s">
        <v>2290</v>
      </c>
      <c r="H5296" t="s">
        <v>7976</v>
      </c>
      <c r="I5296" t="str">
        <f t="shared" si="82"/>
        <v>INSERT INTO [Object](ObjectID,FingerprintID,TypeID,Height,Width,User_Entry,Small_Description) VALUES(5294,508,41,102,380,4,N'Door #219')</v>
      </c>
    </row>
    <row r="5297" spans="1:9" x14ac:dyDescent="0.3">
      <c r="A5297">
        <v>5295</v>
      </c>
      <c r="B5297">
        <v>508</v>
      </c>
      <c r="C5297">
        <v>41</v>
      </c>
      <c r="D5297">
        <v>59</v>
      </c>
      <c r="E5297">
        <v>231</v>
      </c>
      <c r="F5297">
        <v>4</v>
      </c>
      <c r="G5297" t="s">
        <v>2290</v>
      </c>
      <c r="H5297" t="s">
        <v>7977</v>
      </c>
      <c r="I5297" t="str">
        <f t="shared" si="82"/>
        <v>INSERT INTO [Object](ObjectID,FingerprintID,TypeID,Height,Width,User_Entry,Small_Description) VALUES(5295,508,41,59,231,4,N'Door #220')</v>
      </c>
    </row>
    <row r="5298" spans="1:9" x14ac:dyDescent="0.3">
      <c r="A5298">
        <v>5296</v>
      </c>
      <c r="B5298">
        <v>508</v>
      </c>
      <c r="C5298">
        <v>41</v>
      </c>
      <c r="D5298">
        <v>96</v>
      </c>
      <c r="E5298">
        <v>392</v>
      </c>
      <c r="F5298">
        <v>4</v>
      </c>
      <c r="G5298" t="s">
        <v>2290</v>
      </c>
      <c r="H5298" t="s">
        <v>7978</v>
      </c>
      <c r="I5298" t="str">
        <f t="shared" si="82"/>
        <v>INSERT INTO [Object](ObjectID,FingerprintID,TypeID,Height,Width,User_Entry,Small_Description) VALUES(5296,508,41,96,392,4,N'Door #221')</v>
      </c>
    </row>
    <row r="5299" spans="1:9" x14ac:dyDescent="0.3">
      <c r="A5299">
        <v>5297</v>
      </c>
      <c r="B5299">
        <v>508</v>
      </c>
      <c r="C5299">
        <v>41</v>
      </c>
      <c r="D5299">
        <v>96</v>
      </c>
      <c r="E5299">
        <v>362</v>
      </c>
      <c r="F5299">
        <v>4</v>
      </c>
      <c r="G5299" t="s">
        <v>2290</v>
      </c>
      <c r="H5299" t="s">
        <v>7979</v>
      </c>
      <c r="I5299" t="str">
        <f t="shared" si="82"/>
        <v>INSERT INTO [Object](ObjectID,FingerprintID,TypeID,Height,Width,User_Entry,Small_Description) VALUES(5297,508,41,96,362,4,N'Door #222')</v>
      </c>
    </row>
    <row r="5300" spans="1:9" x14ac:dyDescent="0.3">
      <c r="A5300">
        <v>5298</v>
      </c>
      <c r="B5300">
        <v>508</v>
      </c>
      <c r="C5300">
        <v>41</v>
      </c>
      <c r="D5300">
        <v>56</v>
      </c>
      <c r="E5300">
        <v>221</v>
      </c>
      <c r="F5300">
        <v>4</v>
      </c>
      <c r="G5300" t="s">
        <v>2290</v>
      </c>
      <c r="H5300" t="s">
        <v>7980</v>
      </c>
      <c r="I5300" t="str">
        <f t="shared" si="82"/>
        <v>INSERT INTO [Object](ObjectID,FingerprintID,TypeID,Height,Width,User_Entry,Small_Description) VALUES(5298,508,41,56,221,4,N'Door #223')</v>
      </c>
    </row>
    <row r="5301" spans="1:9" x14ac:dyDescent="0.3">
      <c r="A5301">
        <v>5299</v>
      </c>
      <c r="B5301">
        <v>508</v>
      </c>
      <c r="C5301">
        <v>41</v>
      </c>
      <c r="D5301">
        <v>96</v>
      </c>
      <c r="E5301">
        <v>358</v>
      </c>
      <c r="F5301">
        <v>4</v>
      </c>
      <c r="G5301" t="s">
        <v>2290</v>
      </c>
      <c r="H5301" t="s">
        <v>7981</v>
      </c>
      <c r="I5301" t="str">
        <f t="shared" si="82"/>
        <v>INSERT INTO [Object](ObjectID,FingerprintID,TypeID,Height,Width,User_Entry,Small_Description) VALUES(5299,508,41,96,358,4,N'Door #224')</v>
      </c>
    </row>
    <row r="5302" spans="1:9" x14ac:dyDescent="0.3">
      <c r="A5302">
        <v>5300</v>
      </c>
      <c r="B5302">
        <v>508</v>
      </c>
      <c r="C5302">
        <v>41</v>
      </c>
      <c r="D5302">
        <v>51</v>
      </c>
      <c r="E5302">
        <v>214</v>
      </c>
      <c r="F5302">
        <v>4</v>
      </c>
      <c r="G5302" t="s">
        <v>2290</v>
      </c>
      <c r="H5302" t="s">
        <v>7982</v>
      </c>
      <c r="I5302" t="str">
        <f t="shared" si="82"/>
        <v>INSERT INTO [Object](ObjectID,FingerprintID,TypeID,Height,Width,User_Entry,Small_Description) VALUES(5300,508,41,51,214,4,N'Door #225')</v>
      </c>
    </row>
    <row r="5303" spans="1:9" x14ac:dyDescent="0.3">
      <c r="A5303">
        <v>5301</v>
      </c>
      <c r="B5303">
        <v>508</v>
      </c>
      <c r="C5303">
        <v>41</v>
      </c>
      <c r="D5303">
        <v>85</v>
      </c>
      <c r="E5303">
        <v>307</v>
      </c>
      <c r="F5303">
        <v>4</v>
      </c>
      <c r="G5303" t="s">
        <v>2290</v>
      </c>
      <c r="H5303" t="s">
        <v>7983</v>
      </c>
      <c r="I5303" t="str">
        <f t="shared" si="82"/>
        <v>INSERT INTO [Object](ObjectID,FingerprintID,TypeID,Height,Width,User_Entry,Small_Description) VALUES(5301,508,41,85,307,4,N'Door #226')</v>
      </c>
    </row>
    <row r="5304" spans="1:9" x14ac:dyDescent="0.3">
      <c r="A5304">
        <v>5302</v>
      </c>
      <c r="B5304">
        <v>508</v>
      </c>
      <c r="C5304">
        <v>100</v>
      </c>
      <c r="D5304">
        <v>80</v>
      </c>
      <c r="E5304">
        <v>151</v>
      </c>
      <c r="F5304">
        <v>4</v>
      </c>
      <c r="G5304" t="s">
        <v>2290</v>
      </c>
      <c r="H5304" t="s">
        <v>7984</v>
      </c>
      <c r="I5304" t="str">
        <f t="shared" si="82"/>
        <v>INSERT INTO [Object](ObjectID,FingerprintID,TypeID,Height,Width,User_Entry,Small_Description) VALUES(5302,508,100,80,151,4,N'Trash Can #620')</v>
      </c>
    </row>
    <row r="5305" spans="1:9" x14ac:dyDescent="0.3">
      <c r="A5305">
        <v>5303</v>
      </c>
      <c r="B5305">
        <v>508</v>
      </c>
      <c r="C5305">
        <v>100</v>
      </c>
      <c r="D5305">
        <v>94</v>
      </c>
      <c r="E5305">
        <v>164</v>
      </c>
      <c r="F5305">
        <v>4</v>
      </c>
      <c r="G5305" t="s">
        <v>2290</v>
      </c>
      <c r="H5305" t="s">
        <v>7985</v>
      </c>
      <c r="I5305" t="str">
        <f t="shared" si="82"/>
        <v>INSERT INTO [Object](ObjectID,FingerprintID,TypeID,Height,Width,User_Entry,Small_Description) VALUES(5303,508,100,94,164,4,N'Trash Can #621')</v>
      </c>
    </row>
    <row r="5306" spans="1:9" x14ac:dyDescent="0.3">
      <c r="A5306">
        <v>5304</v>
      </c>
      <c r="B5306">
        <v>508</v>
      </c>
      <c r="C5306">
        <v>100</v>
      </c>
      <c r="D5306">
        <v>94</v>
      </c>
      <c r="E5306">
        <v>175</v>
      </c>
      <c r="F5306">
        <v>4</v>
      </c>
      <c r="G5306" t="s">
        <v>2290</v>
      </c>
      <c r="H5306" t="s">
        <v>7986</v>
      </c>
      <c r="I5306" t="str">
        <f t="shared" si="82"/>
        <v>INSERT INTO [Object](ObjectID,FingerprintID,TypeID,Height,Width,User_Entry,Small_Description) VALUES(5304,508,100,94,175,4,N'Trash Can #622')</v>
      </c>
    </row>
    <row r="5307" spans="1:9" x14ac:dyDescent="0.3">
      <c r="A5307">
        <v>5305</v>
      </c>
      <c r="B5307">
        <v>508</v>
      </c>
      <c r="C5307">
        <v>100</v>
      </c>
      <c r="D5307">
        <v>89</v>
      </c>
      <c r="E5307">
        <v>198</v>
      </c>
      <c r="F5307">
        <v>4</v>
      </c>
      <c r="G5307" t="s">
        <v>2290</v>
      </c>
      <c r="H5307" t="s">
        <v>7987</v>
      </c>
      <c r="I5307" t="str">
        <f t="shared" si="82"/>
        <v>INSERT INTO [Object](ObjectID,FingerprintID,TypeID,Height,Width,User_Entry,Small_Description) VALUES(5305,508,100,89,198,4,N'Trash Can #623')</v>
      </c>
    </row>
    <row r="5308" spans="1:9" x14ac:dyDescent="0.3">
      <c r="A5308">
        <v>5306</v>
      </c>
      <c r="B5308">
        <v>508</v>
      </c>
      <c r="C5308">
        <v>100</v>
      </c>
      <c r="D5308">
        <v>55</v>
      </c>
      <c r="E5308">
        <v>207</v>
      </c>
      <c r="F5308">
        <v>4</v>
      </c>
      <c r="G5308" t="s">
        <v>2290</v>
      </c>
      <c r="H5308" t="s">
        <v>7988</v>
      </c>
      <c r="I5308" t="str">
        <f t="shared" si="82"/>
        <v>INSERT INTO [Object](ObjectID,FingerprintID,TypeID,Height,Width,User_Entry,Small_Description) VALUES(5306,508,100,55,207,4,N'Trash Can #624')</v>
      </c>
    </row>
    <row r="5309" spans="1:9" x14ac:dyDescent="0.3">
      <c r="A5309">
        <v>5307</v>
      </c>
      <c r="B5309">
        <v>508</v>
      </c>
      <c r="C5309">
        <v>104</v>
      </c>
      <c r="D5309">
        <v>165</v>
      </c>
      <c r="E5309">
        <v>32</v>
      </c>
      <c r="F5309">
        <v>4</v>
      </c>
      <c r="G5309" t="s">
        <v>2290</v>
      </c>
      <c r="H5309" t="s">
        <v>7989</v>
      </c>
      <c r="I5309" t="str">
        <f t="shared" si="82"/>
        <v>INSERT INTO [Object](ObjectID,FingerprintID,TypeID,Height,Width,User_Entry,Small_Description) VALUES(5307,508,104,165,32,4,N'Ceiling Big #196')</v>
      </c>
    </row>
    <row r="5310" spans="1:9" x14ac:dyDescent="0.3">
      <c r="A5310">
        <v>5308</v>
      </c>
      <c r="B5310">
        <v>508</v>
      </c>
      <c r="C5310">
        <v>104</v>
      </c>
      <c r="D5310">
        <v>173</v>
      </c>
      <c r="E5310">
        <v>57</v>
      </c>
      <c r="F5310">
        <v>4</v>
      </c>
      <c r="G5310" t="s">
        <v>2290</v>
      </c>
      <c r="H5310" t="s">
        <v>7990</v>
      </c>
      <c r="I5310" t="str">
        <f t="shared" si="82"/>
        <v>INSERT INTO [Object](ObjectID,FingerprintID,TypeID,Height,Width,User_Entry,Small_Description) VALUES(5308,508,104,173,57,4,N'Ceiling Big #197')</v>
      </c>
    </row>
    <row r="5311" spans="1:9" x14ac:dyDescent="0.3">
      <c r="A5311">
        <v>5309</v>
      </c>
      <c r="B5311">
        <v>508</v>
      </c>
      <c r="C5311">
        <v>104</v>
      </c>
      <c r="D5311">
        <v>157</v>
      </c>
      <c r="E5311">
        <v>73</v>
      </c>
      <c r="F5311">
        <v>4</v>
      </c>
      <c r="G5311" t="s">
        <v>2290</v>
      </c>
      <c r="H5311" t="s">
        <v>7991</v>
      </c>
      <c r="I5311" t="str">
        <f t="shared" si="82"/>
        <v>INSERT INTO [Object](ObjectID,FingerprintID,TypeID,Height,Width,User_Entry,Small_Description) VALUES(5309,508,104,157,73,4,N'Ceiling Big #198')</v>
      </c>
    </row>
    <row r="5312" spans="1:9" x14ac:dyDescent="0.3">
      <c r="A5312">
        <v>5310</v>
      </c>
      <c r="B5312">
        <v>508</v>
      </c>
      <c r="C5312">
        <v>108</v>
      </c>
      <c r="D5312">
        <v>121</v>
      </c>
      <c r="E5312">
        <v>218</v>
      </c>
      <c r="F5312">
        <v>4</v>
      </c>
      <c r="G5312" t="s">
        <v>2290</v>
      </c>
      <c r="H5312" t="s">
        <v>7992</v>
      </c>
      <c r="I5312" t="str">
        <f t="shared" si="82"/>
        <v>INSERT INTO [Object](ObjectID,FingerprintID,TypeID,Height,Width,User_Entry,Small_Description) VALUES(5310,508,108,121,218,4,N'Column #124')</v>
      </c>
    </row>
    <row r="5313" spans="1:9" x14ac:dyDescent="0.3">
      <c r="A5313">
        <v>5311</v>
      </c>
      <c r="B5313">
        <v>508</v>
      </c>
      <c r="C5313">
        <v>113</v>
      </c>
      <c r="D5313">
        <v>112</v>
      </c>
      <c r="E5313">
        <v>347</v>
      </c>
      <c r="F5313">
        <v>4</v>
      </c>
      <c r="G5313" t="s">
        <v>2290</v>
      </c>
      <c r="H5313" t="s">
        <v>7993</v>
      </c>
      <c r="I5313" t="str">
        <f t="shared" si="82"/>
        <v>INSERT INTO [Object](ObjectID,FingerprintID,TypeID,Height,Width,User_Entry,Small_Description) VALUES(5311,508,113,112,347,4,N'Door W/Window #249')</v>
      </c>
    </row>
    <row r="5314" spans="1:9" x14ac:dyDescent="0.3">
      <c r="A5314">
        <v>5312</v>
      </c>
      <c r="B5314">
        <v>508</v>
      </c>
      <c r="C5314">
        <v>113</v>
      </c>
      <c r="D5314">
        <v>172</v>
      </c>
      <c r="E5314">
        <v>381</v>
      </c>
      <c r="F5314">
        <v>4</v>
      </c>
      <c r="G5314" t="s">
        <v>2290</v>
      </c>
      <c r="H5314" t="s">
        <v>7994</v>
      </c>
      <c r="I5314" t="str">
        <f t="shared" si="82"/>
        <v>INSERT INTO [Object](ObjectID,FingerprintID,TypeID,Height,Width,User_Entry,Small_Description) VALUES(5312,508,113,172,381,4,N'Door W/Window #250')</v>
      </c>
    </row>
    <row r="5315" spans="1:9" x14ac:dyDescent="0.3">
      <c r="A5315">
        <v>5313</v>
      </c>
      <c r="B5315">
        <v>508</v>
      </c>
      <c r="C5315">
        <v>113</v>
      </c>
      <c r="D5315">
        <v>150</v>
      </c>
      <c r="E5315">
        <v>389</v>
      </c>
      <c r="F5315">
        <v>4</v>
      </c>
      <c r="G5315" t="s">
        <v>2290</v>
      </c>
      <c r="H5315" t="s">
        <v>7995</v>
      </c>
      <c r="I5315" t="str">
        <f t="shared" si="82"/>
        <v>INSERT INTO [Object](ObjectID,FingerprintID,TypeID,Height,Width,User_Entry,Small_Description) VALUES(5313,508,113,150,389,4,N'Door W/Window #251')</v>
      </c>
    </row>
    <row r="5316" spans="1:9" x14ac:dyDescent="0.3">
      <c r="A5316">
        <v>5314</v>
      </c>
      <c r="B5316">
        <v>508</v>
      </c>
      <c r="C5316">
        <v>113</v>
      </c>
      <c r="D5316">
        <v>160</v>
      </c>
      <c r="E5316">
        <v>376</v>
      </c>
      <c r="F5316">
        <v>4</v>
      </c>
      <c r="G5316" t="s">
        <v>2290</v>
      </c>
      <c r="H5316" t="s">
        <v>7996</v>
      </c>
      <c r="I5316" t="str">
        <f t="shared" ref="I5316:I5379" si="83">"INSERT INTO [Object](ObjectID,FingerprintID,TypeID,Height,Width,User_Entry,Small_Description) VALUES("&amp;A5316&amp;","&amp;B5316&amp;","&amp;C5316&amp;","&amp;D5316&amp;","&amp;E5316&amp;","&amp;F5316&amp;",N'"&amp;H5316&amp;"')"</f>
        <v>INSERT INTO [Object](ObjectID,FingerprintID,TypeID,Height,Width,User_Entry,Small_Description) VALUES(5314,508,113,160,376,4,N'Door W/Window #252')</v>
      </c>
    </row>
    <row r="5317" spans="1:9" x14ac:dyDescent="0.3">
      <c r="A5317">
        <v>5315</v>
      </c>
      <c r="B5317">
        <v>508</v>
      </c>
      <c r="C5317">
        <v>113</v>
      </c>
      <c r="D5317">
        <v>124</v>
      </c>
      <c r="E5317">
        <v>358</v>
      </c>
      <c r="F5317">
        <v>4</v>
      </c>
      <c r="G5317" t="s">
        <v>2290</v>
      </c>
      <c r="H5317" t="s">
        <v>7997</v>
      </c>
      <c r="I5317" t="str">
        <f t="shared" si="83"/>
        <v>INSERT INTO [Object](ObjectID,FingerprintID,TypeID,Height,Width,User_Entry,Small_Description) VALUES(5315,508,113,124,358,4,N'Door W/Window #253')</v>
      </c>
    </row>
    <row r="5318" spans="1:9" x14ac:dyDescent="0.3">
      <c r="A5318">
        <v>5316</v>
      </c>
      <c r="B5318">
        <v>508</v>
      </c>
      <c r="C5318">
        <v>115</v>
      </c>
      <c r="D5318">
        <v>45</v>
      </c>
      <c r="E5318">
        <v>71</v>
      </c>
      <c r="F5318">
        <v>4</v>
      </c>
      <c r="G5318" t="s">
        <v>2290</v>
      </c>
      <c r="H5318" t="s">
        <v>7998</v>
      </c>
      <c r="I5318" t="str">
        <f t="shared" si="83"/>
        <v>INSERT INTO [Object](ObjectID,FingerprintID,TypeID,Height,Width,User_Entry,Small_Description) VALUES(5316,508,115,45,71,4,N'Fire Extinguisher #152')</v>
      </c>
    </row>
    <row r="5319" spans="1:9" x14ac:dyDescent="0.3">
      <c r="A5319">
        <v>5317</v>
      </c>
      <c r="B5319">
        <v>509</v>
      </c>
      <c r="C5319">
        <v>41</v>
      </c>
      <c r="D5319">
        <v>108</v>
      </c>
      <c r="E5319">
        <v>362</v>
      </c>
      <c r="F5319">
        <v>2</v>
      </c>
      <c r="G5319" t="s">
        <v>2282</v>
      </c>
      <c r="H5319" t="s">
        <v>7999</v>
      </c>
      <c r="I5319" t="str">
        <f t="shared" si="83"/>
        <v>INSERT INTO [Object](ObjectID,FingerprintID,TypeID,Height,Width,User_Entry,Small_Description) VALUES(5317,509,41,108,362,2,N'Door #227')</v>
      </c>
    </row>
    <row r="5320" spans="1:9" x14ac:dyDescent="0.3">
      <c r="A5320">
        <v>5318</v>
      </c>
      <c r="B5320">
        <v>509</v>
      </c>
      <c r="C5320">
        <v>41</v>
      </c>
      <c r="D5320">
        <v>161</v>
      </c>
      <c r="E5320">
        <v>407</v>
      </c>
      <c r="F5320">
        <v>2</v>
      </c>
      <c r="G5320" t="s">
        <v>2282</v>
      </c>
      <c r="H5320" t="s">
        <v>8000</v>
      </c>
      <c r="I5320" t="str">
        <f t="shared" si="83"/>
        <v>INSERT INTO [Object](ObjectID,FingerprintID,TypeID,Height,Width,User_Entry,Small_Description) VALUES(5318,509,41,161,407,2,N'Door #228')</v>
      </c>
    </row>
    <row r="5321" spans="1:9" x14ac:dyDescent="0.3">
      <c r="A5321">
        <v>5319</v>
      </c>
      <c r="B5321">
        <v>509</v>
      </c>
      <c r="C5321">
        <v>41</v>
      </c>
      <c r="D5321">
        <v>97</v>
      </c>
      <c r="E5321">
        <v>376</v>
      </c>
      <c r="F5321">
        <v>2</v>
      </c>
      <c r="G5321" t="s">
        <v>2282</v>
      </c>
      <c r="H5321" t="s">
        <v>8001</v>
      </c>
      <c r="I5321" t="str">
        <f t="shared" si="83"/>
        <v>INSERT INTO [Object](ObjectID,FingerprintID,TypeID,Height,Width,User_Entry,Small_Description) VALUES(5319,509,41,97,376,2,N'Door #229')</v>
      </c>
    </row>
    <row r="5322" spans="1:9" x14ac:dyDescent="0.3">
      <c r="A5322">
        <v>5320</v>
      </c>
      <c r="B5322">
        <v>509</v>
      </c>
      <c r="C5322">
        <v>41</v>
      </c>
      <c r="D5322">
        <v>140</v>
      </c>
      <c r="E5322">
        <v>398</v>
      </c>
      <c r="F5322">
        <v>2</v>
      </c>
      <c r="G5322" t="s">
        <v>2282</v>
      </c>
      <c r="H5322" t="s">
        <v>8002</v>
      </c>
      <c r="I5322" t="str">
        <f t="shared" si="83"/>
        <v>INSERT INTO [Object](ObjectID,FingerprintID,TypeID,Height,Width,User_Entry,Small_Description) VALUES(5320,509,41,140,398,2,N'Door #230')</v>
      </c>
    </row>
    <row r="5323" spans="1:9" x14ac:dyDescent="0.3">
      <c r="A5323">
        <v>5321</v>
      </c>
      <c r="B5323">
        <v>509</v>
      </c>
      <c r="C5323">
        <v>41</v>
      </c>
      <c r="D5323">
        <v>84</v>
      </c>
      <c r="E5323">
        <v>336</v>
      </c>
      <c r="F5323">
        <v>2</v>
      </c>
      <c r="G5323" t="s">
        <v>2282</v>
      </c>
      <c r="H5323" t="s">
        <v>8003</v>
      </c>
      <c r="I5323" t="str">
        <f t="shared" si="83"/>
        <v>INSERT INTO [Object](ObjectID,FingerprintID,TypeID,Height,Width,User_Entry,Small_Description) VALUES(5321,509,41,84,336,2,N'Door #231')</v>
      </c>
    </row>
    <row r="5324" spans="1:9" x14ac:dyDescent="0.3">
      <c r="A5324">
        <v>5322</v>
      </c>
      <c r="B5324">
        <v>509</v>
      </c>
      <c r="C5324">
        <v>41</v>
      </c>
      <c r="D5324">
        <v>133</v>
      </c>
      <c r="E5324">
        <v>380</v>
      </c>
      <c r="F5324">
        <v>2</v>
      </c>
      <c r="G5324" t="s">
        <v>2282</v>
      </c>
      <c r="H5324" t="s">
        <v>8004</v>
      </c>
      <c r="I5324" t="str">
        <f t="shared" si="83"/>
        <v>INSERT INTO [Object](ObjectID,FingerprintID,TypeID,Height,Width,User_Entry,Small_Description) VALUES(5322,509,41,133,380,2,N'Door #232')</v>
      </c>
    </row>
    <row r="5325" spans="1:9" x14ac:dyDescent="0.3">
      <c r="A5325">
        <v>5323</v>
      </c>
      <c r="B5325">
        <v>509</v>
      </c>
      <c r="C5325">
        <v>41</v>
      </c>
      <c r="D5325">
        <v>82</v>
      </c>
      <c r="E5325">
        <v>326</v>
      </c>
      <c r="F5325">
        <v>2</v>
      </c>
      <c r="G5325" t="s">
        <v>2282</v>
      </c>
      <c r="H5325" t="s">
        <v>8005</v>
      </c>
      <c r="I5325" t="str">
        <f t="shared" si="83"/>
        <v>INSERT INTO [Object](ObjectID,FingerprintID,TypeID,Height,Width,User_Entry,Small_Description) VALUES(5323,509,41,82,326,2,N'Door #233')</v>
      </c>
    </row>
    <row r="5326" spans="1:9" x14ac:dyDescent="0.3">
      <c r="A5326">
        <v>5324</v>
      </c>
      <c r="B5326">
        <v>509</v>
      </c>
      <c r="C5326">
        <v>41</v>
      </c>
      <c r="D5326">
        <v>127</v>
      </c>
      <c r="E5326">
        <v>363</v>
      </c>
      <c r="F5326">
        <v>2</v>
      </c>
      <c r="G5326" t="s">
        <v>2282</v>
      </c>
      <c r="H5326" t="s">
        <v>8006</v>
      </c>
      <c r="I5326" t="str">
        <f t="shared" si="83"/>
        <v>INSERT INTO [Object](ObjectID,FingerprintID,TypeID,Height,Width,User_Entry,Small_Description) VALUES(5324,509,41,127,363,2,N'Door #234')</v>
      </c>
    </row>
    <row r="5327" spans="1:9" x14ac:dyDescent="0.3">
      <c r="A5327">
        <v>5325</v>
      </c>
      <c r="B5327">
        <v>509</v>
      </c>
      <c r="C5327">
        <v>41</v>
      </c>
      <c r="D5327">
        <v>84</v>
      </c>
      <c r="E5327">
        <v>317</v>
      </c>
      <c r="F5327">
        <v>2</v>
      </c>
      <c r="G5327" t="s">
        <v>2282</v>
      </c>
      <c r="H5327" t="s">
        <v>8007</v>
      </c>
      <c r="I5327" t="str">
        <f t="shared" si="83"/>
        <v>INSERT INTO [Object](ObjectID,FingerprintID,TypeID,Height,Width,User_Entry,Small_Description) VALUES(5325,509,41,84,317,2,N'Door #235')</v>
      </c>
    </row>
    <row r="5328" spans="1:9" x14ac:dyDescent="0.3">
      <c r="A5328">
        <v>5326</v>
      </c>
      <c r="B5328">
        <v>509</v>
      </c>
      <c r="C5328">
        <v>41</v>
      </c>
      <c r="D5328">
        <v>121</v>
      </c>
      <c r="E5328">
        <v>364</v>
      </c>
      <c r="F5328">
        <v>2</v>
      </c>
      <c r="G5328" t="s">
        <v>2282</v>
      </c>
      <c r="H5328" t="s">
        <v>8008</v>
      </c>
      <c r="I5328" t="str">
        <f t="shared" si="83"/>
        <v>INSERT INTO [Object](ObjectID,FingerprintID,TypeID,Height,Width,User_Entry,Small_Description) VALUES(5326,509,41,121,364,2,N'Door #236')</v>
      </c>
    </row>
    <row r="5329" spans="1:9" x14ac:dyDescent="0.3">
      <c r="A5329">
        <v>5327</v>
      </c>
      <c r="B5329">
        <v>509</v>
      </c>
      <c r="C5329">
        <v>41</v>
      </c>
      <c r="D5329">
        <v>83</v>
      </c>
      <c r="E5329">
        <v>346</v>
      </c>
      <c r="F5329">
        <v>2</v>
      </c>
      <c r="G5329" t="s">
        <v>2282</v>
      </c>
      <c r="H5329" t="s">
        <v>8009</v>
      </c>
      <c r="I5329" t="str">
        <f t="shared" si="83"/>
        <v>INSERT INTO [Object](ObjectID,FingerprintID,TypeID,Height,Width,User_Entry,Small_Description) VALUES(5327,509,41,83,346,2,N'Door #237')</v>
      </c>
    </row>
    <row r="5330" spans="1:9" x14ac:dyDescent="0.3">
      <c r="A5330">
        <v>5328</v>
      </c>
      <c r="B5330">
        <v>509</v>
      </c>
      <c r="C5330">
        <v>41</v>
      </c>
      <c r="D5330">
        <v>116</v>
      </c>
      <c r="E5330">
        <v>371</v>
      </c>
      <c r="F5330">
        <v>2</v>
      </c>
      <c r="G5330" t="s">
        <v>2282</v>
      </c>
      <c r="H5330" t="s">
        <v>8010</v>
      </c>
      <c r="I5330" t="str">
        <f t="shared" si="83"/>
        <v>INSERT INTO [Object](ObjectID,FingerprintID,TypeID,Height,Width,User_Entry,Small_Description) VALUES(5328,509,41,116,371,2,N'Door #238')</v>
      </c>
    </row>
    <row r="5331" spans="1:9" x14ac:dyDescent="0.3">
      <c r="A5331">
        <v>5329</v>
      </c>
      <c r="B5331">
        <v>509</v>
      </c>
      <c r="C5331">
        <v>41</v>
      </c>
      <c r="D5331">
        <v>92</v>
      </c>
      <c r="E5331">
        <v>428</v>
      </c>
      <c r="F5331">
        <v>2</v>
      </c>
      <c r="G5331" t="s">
        <v>2282</v>
      </c>
      <c r="H5331" t="s">
        <v>8011</v>
      </c>
      <c r="I5331" t="str">
        <f t="shared" si="83"/>
        <v>INSERT INTO [Object](ObjectID,FingerprintID,TypeID,Height,Width,User_Entry,Small_Description) VALUES(5329,509,41,92,428,2,N'Door #239')</v>
      </c>
    </row>
    <row r="5332" spans="1:9" x14ac:dyDescent="0.3">
      <c r="A5332">
        <v>5330</v>
      </c>
      <c r="B5332">
        <v>509</v>
      </c>
      <c r="C5332">
        <v>41</v>
      </c>
      <c r="D5332">
        <v>121</v>
      </c>
      <c r="E5332">
        <v>361</v>
      </c>
      <c r="F5332">
        <v>2</v>
      </c>
      <c r="G5332" t="s">
        <v>2282</v>
      </c>
      <c r="H5332" t="s">
        <v>8012</v>
      </c>
      <c r="I5332" t="str">
        <f t="shared" si="83"/>
        <v>INSERT INTO [Object](ObjectID,FingerprintID,TypeID,Height,Width,User_Entry,Small_Description) VALUES(5330,509,41,121,361,2,N'Door #240')</v>
      </c>
    </row>
    <row r="5333" spans="1:9" x14ac:dyDescent="0.3">
      <c r="A5333">
        <v>5331</v>
      </c>
      <c r="B5333">
        <v>509</v>
      </c>
      <c r="C5333">
        <v>41</v>
      </c>
      <c r="D5333">
        <v>187</v>
      </c>
      <c r="E5333">
        <v>386</v>
      </c>
      <c r="F5333">
        <v>2</v>
      </c>
      <c r="G5333" t="s">
        <v>2282</v>
      </c>
      <c r="H5333" t="s">
        <v>8013</v>
      </c>
      <c r="I5333" t="str">
        <f t="shared" si="83"/>
        <v>INSERT INTO [Object](ObjectID,FingerprintID,TypeID,Height,Width,User_Entry,Small_Description) VALUES(5331,509,41,187,386,2,N'Door #241')</v>
      </c>
    </row>
    <row r="5334" spans="1:9" x14ac:dyDescent="0.3">
      <c r="A5334">
        <v>5332</v>
      </c>
      <c r="B5334">
        <v>509</v>
      </c>
      <c r="C5334">
        <v>41</v>
      </c>
      <c r="D5334">
        <v>81</v>
      </c>
      <c r="E5334">
        <v>329</v>
      </c>
      <c r="F5334">
        <v>2</v>
      </c>
      <c r="G5334" t="s">
        <v>2282</v>
      </c>
      <c r="H5334" t="s">
        <v>8014</v>
      </c>
      <c r="I5334" t="str">
        <f t="shared" si="83"/>
        <v>INSERT INTO [Object](ObjectID,FingerprintID,TypeID,Height,Width,User_Entry,Small_Description) VALUES(5332,509,41,81,329,2,N'Door #242')</v>
      </c>
    </row>
    <row r="5335" spans="1:9" x14ac:dyDescent="0.3">
      <c r="A5335">
        <v>5333</v>
      </c>
      <c r="B5335">
        <v>509</v>
      </c>
      <c r="C5335">
        <v>41</v>
      </c>
      <c r="D5335">
        <v>113</v>
      </c>
      <c r="E5335">
        <v>371</v>
      </c>
      <c r="F5335">
        <v>2</v>
      </c>
      <c r="G5335" t="s">
        <v>2282</v>
      </c>
      <c r="H5335" t="s">
        <v>8015</v>
      </c>
      <c r="I5335" t="str">
        <f t="shared" si="83"/>
        <v>INSERT INTO [Object](ObjectID,FingerprintID,TypeID,Height,Width,User_Entry,Small_Description) VALUES(5333,509,41,113,371,2,N'Door #243')</v>
      </c>
    </row>
    <row r="5336" spans="1:9" x14ac:dyDescent="0.3">
      <c r="A5336">
        <v>5334</v>
      </c>
      <c r="B5336">
        <v>509</v>
      </c>
      <c r="C5336">
        <v>41</v>
      </c>
      <c r="D5336">
        <v>97</v>
      </c>
      <c r="E5336">
        <v>398</v>
      </c>
      <c r="F5336">
        <v>2</v>
      </c>
      <c r="G5336" t="s">
        <v>2282</v>
      </c>
      <c r="H5336" t="s">
        <v>8016</v>
      </c>
      <c r="I5336" t="str">
        <f t="shared" si="83"/>
        <v>INSERT INTO [Object](ObjectID,FingerprintID,TypeID,Height,Width,User_Entry,Small_Description) VALUES(5334,509,41,97,398,2,N'Door #244')</v>
      </c>
    </row>
    <row r="5337" spans="1:9" x14ac:dyDescent="0.3">
      <c r="A5337">
        <v>5335</v>
      </c>
      <c r="B5337">
        <v>509</v>
      </c>
      <c r="C5337">
        <v>41</v>
      </c>
      <c r="D5337">
        <v>80</v>
      </c>
      <c r="E5337">
        <v>326</v>
      </c>
      <c r="F5337">
        <v>2</v>
      </c>
      <c r="G5337" t="s">
        <v>2282</v>
      </c>
      <c r="H5337" t="s">
        <v>8017</v>
      </c>
      <c r="I5337" t="str">
        <f t="shared" si="83"/>
        <v>INSERT INTO [Object](ObjectID,FingerprintID,TypeID,Height,Width,User_Entry,Small_Description) VALUES(5335,509,41,80,326,2,N'Door #245')</v>
      </c>
    </row>
    <row r="5338" spans="1:9" x14ac:dyDescent="0.3">
      <c r="A5338">
        <v>5336</v>
      </c>
      <c r="B5338">
        <v>509</v>
      </c>
      <c r="C5338">
        <v>100</v>
      </c>
      <c r="D5338">
        <v>83</v>
      </c>
      <c r="E5338">
        <v>123</v>
      </c>
      <c r="F5338">
        <v>2</v>
      </c>
      <c r="G5338" t="s">
        <v>2282</v>
      </c>
      <c r="H5338" t="s">
        <v>8018</v>
      </c>
      <c r="I5338" t="str">
        <f t="shared" si="83"/>
        <v>INSERT INTO [Object](ObjectID,FingerprintID,TypeID,Height,Width,User_Entry,Small_Description) VALUES(5336,509,100,83,123,2,N'Trash Can #625')</v>
      </c>
    </row>
    <row r="5339" spans="1:9" x14ac:dyDescent="0.3">
      <c r="A5339">
        <v>5337</v>
      </c>
      <c r="B5339">
        <v>509</v>
      </c>
      <c r="C5339">
        <v>117</v>
      </c>
      <c r="D5339">
        <v>101</v>
      </c>
      <c r="E5339">
        <v>74</v>
      </c>
      <c r="F5339">
        <v>2</v>
      </c>
      <c r="G5339" t="s">
        <v>2282</v>
      </c>
      <c r="H5339" t="s">
        <v>8019</v>
      </c>
      <c r="I5339" t="str">
        <f t="shared" si="83"/>
        <v>INSERT INTO [Object](ObjectID,FingerprintID,TypeID,Height,Width,User_Entry,Small_Description) VALUES(5337,509,117,101,74,2,N'Red Speaker #13')</v>
      </c>
    </row>
    <row r="5340" spans="1:9" x14ac:dyDescent="0.3">
      <c r="A5340">
        <v>5338</v>
      </c>
      <c r="B5340">
        <v>509</v>
      </c>
      <c r="C5340">
        <v>117</v>
      </c>
      <c r="D5340">
        <v>73</v>
      </c>
      <c r="E5340">
        <v>95</v>
      </c>
      <c r="F5340">
        <v>2</v>
      </c>
      <c r="G5340" t="s">
        <v>2282</v>
      </c>
      <c r="H5340" t="s">
        <v>8020</v>
      </c>
      <c r="I5340" t="str">
        <f t="shared" si="83"/>
        <v>INSERT INTO [Object](ObjectID,FingerprintID,TypeID,Height,Width,User_Entry,Small_Description) VALUES(5338,509,117,73,95,2,N'Red Speaker #14')</v>
      </c>
    </row>
    <row r="5341" spans="1:9" x14ac:dyDescent="0.3">
      <c r="A5341">
        <v>5339</v>
      </c>
      <c r="B5341">
        <v>509</v>
      </c>
      <c r="C5341">
        <v>117</v>
      </c>
      <c r="D5341">
        <v>69</v>
      </c>
      <c r="E5341">
        <v>95</v>
      </c>
      <c r="F5341">
        <v>2</v>
      </c>
      <c r="G5341" t="s">
        <v>2282</v>
      </c>
      <c r="H5341" t="s">
        <v>8021</v>
      </c>
      <c r="I5341" t="str">
        <f t="shared" si="83"/>
        <v>INSERT INTO [Object](ObjectID,FingerprintID,TypeID,Height,Width,User_Entry,Small_Description) VALUES(5339,509,117,69,95,2,N'Red Speaker #15')</v>
      </c>
    </row>
    <row r="5342" spans="1:9" x14ac:dyDescent="0.3">
      <c r="A5342">
        <v>5340</v>
      </c>
      <c r="B5342">
        <v>509</v>
      </c>
      <c r="C5342">
        <v>117</v>
      </c>
      <c r="D5342">
        <v>72</v>
      </c>
      <c r="E5342">
        <v>92</v>
      </c>
      <c r="F5342">
        <v>2</v>
      </c>
      <c r="G5342" t="s">
        <v>2282</v>
      </c>
      <c r="H5342" t="s">
        <v>8022</v>
      </c>
      <c r="I5342" t="str">
        <f t="shared" si="83"/>
        <v>INSERT INTO [Object](ObjectID,FingerprintID,TypeID,Height,Width,User_Entry,Small_Description) VALUES(5340,509,117,72,92,2,N'Red Speaker #16')</v>
      </c>
    </row>
    <row r="5343" spans="1:9" x14ac:dyDescent="0.3">
      <c r="A5343">
        <v>5341</v>
      </c>
      <c r="B5343">
        <v>509</v>
      </c>
      <c r="C5343">
        <v>117</v>
      </c>
      <c r="D5343">
        <v>74</v>
      </c>
      <c r="E5343">
        <v>89</v>
      </c>
      <c r="F5343">
        <v>2</v>
      </c>
      <c r="G5343" t="s">
        <v>2282</v>
      </c>
      <c r="H5343" t="s">
        <v>8023</v>
      </c>
      <c r="I5343" t="str">
        <f t="shared" si="83"/>
        <v>INSERT INTO [Object](ObjectID,FingerprintID,TypeID,Height,Width,User_Entry,Small_Description) VALUES(5341,509,117,74,89,2,N'Red Speaker #17')</v>
      </c>
    </row>
    <row r="5344" spans="1:9" x14ac:dyDescent="0.3">
      <c r="A5344">
        <v>5342</v>
      </c>
      <c r="B5344">
        <v>509</v>
      </c>
      <c r="C5344">
        <v>117</v>
      </c>
      <c r="D5344">
        <v>73</v>
      </c>
      <c r="E5344">
        <v>80</v>
      </c>
      <c r="F5344">
        <v>2</v>
      </c>
      <c r="G5344" t="s">
        <v>2282</v>
      </c>
      <c r="H5344" t="s">
        <v>8024</v>
      </c>
      <c r="I5344" t="str">
        <f t="shared" si="83"/>
        <v>INSERT INTO [Object](ObjectID,FingerprintID,TypeID,Height,Width,User_Entry,Small_Description) VALUES(5342,509,117,73,80,2,N'Red Speaker #18')</v>
      </c>
    </row>
    <row r="5345" spans="1:9" x14ac:dyDescent="0.3">
      <c r="A5345">
        <v>5343</v>
      </c>
      <c r="B5345">
        <v>509</v>
      </c>
      <c r="C5345">
        <v>117</v>
      </c>
      <c r="D5345">
        <v>65</v>
      </c>
      <c r="E5345">
        <v>84</v>
      </c>
      <c r="F5345">
        <v>2</v>
      </c>
      <c r="G5345" t="s">
        <v>2282</v>
      </c>
      <c r="H5345" t="s">
        <v>8025</v>
      </c>
      <c r="I5345" t="str">
        <f t="shared" si="83"/>
        <v>INSERT INTO [Object](ObjectID,FingerprintID,TypeID,Height,Width,User_Entry,Small_Description) VALUES(5343,509,117,65,84,2,N'Red Speaker #19')</v>
      </c>
    </row>
    <row r="5346" spans="1:9" x14ac:dyDescent="0.3">
      <c r="A5346">
        <v>5344</v>
      </c>
      <c r="B5346">
        <v>509</v>
      </c>
      <c r="C5346">
        <v>117</v>
      </c>
      <c r="D5346">
        <v>74</v>
      </c>
      <c r="E5346">
        <v>84</v>
      </c>
      <c r="F5346">
        <v>2</v>
      </c>
      <c r="G5346" t="s">
        <v>2282</v>
      </c>
      <c r="H5346" t="s">
        <v>8026</v>
      </c>
      <c r="I5346" t="str">
        <f t="shared" si="83"/>
        <v>INSERT INTO [Object](ObjectID,FingerprintID,TypeID,Height,Width,User_Entry,Small_Description) VALUES(5344,509,117,74,84,2,N'Red Speaker #20')</v>
      </c>
    </row>
    <row r="5347" spans="1:9" x14ac:dyDescent="0.3">
      <c r="A5347">
        <v>5345</v>
      </c>
      <c r="B5347">
        <v>510</v>
      </c>
      <c r="C5347">
        <v>100</v>
      </c>
      <c r="D5347">
        <v>59</v>
      </c>
      <c r="E5347">
        <v>106</v>
      </c>
      <c r="F5347">
        <v>4</v>
      </c>
      <c r="G5347" t="s">
        <v>2290</v>
      </c>
      <c r="H5347" t="s">
        <v>8027</v>
      </c>
      <c r="I5347" t="str">
        <f t="shared" si="83"/>
        <v>INSERT INTO [Object](ObjectID,FingerprintID,TypeID,Height,Width,User_Entry,Small_Description) VALUES(5345,510,100,59,106,4,N'Trash Can #626')</v>
      </c>
    </row>
    <row r="5348" spans="1:9" x14ac:dyDescent="0.3">
      <c r="A5348">
        <v>5346</v>
      </c>
      <c r="B5348">
        <v>510</v>
      </c>
      <c r="C5348">
        <v>100</v>
      </c>
      <c r="D5348">
        <v>95</v>
      </c>
      <c r="E5348">
        <v>79</v>
      </c>
      <c r="F5348">
        <v>4</v>
      </c>
      <c r="G5348" t="s">
        <v>2290</v>
      </c>
      <c r="H5348" t="s">
        <v>8028</v>
      </c>
      <c r="I5348" t="str">
        <f t="shared" si="83"/>
        <v>INSERT INTO [Object](ObjectID,FingerprintID,TypeID,Height,Width,User_Entry,Small_Description) VALUES(5346,510,100,95,79,4,N'Trash Can #627')</v>
      </c>
    </row>
    <row r="5349" spans="1:9" x14ac:dyDescent="0.3">
      <c r="A5349">
        <v>5347</v>
      </c>
      <c r="B5349">
        <v>510</v>
      </c>
      <c r="C5349">
        <v>104</v>
      </c>
      <c r="D5349">
        <v>145</v>
      </c>
      <c r="E5349">
        <v>51</v>
      </c>
      <c r="F5349">
        <v>4</v>
      </c>
      <c r="G5349" t="s">
        <v>2290</v>
      </c>
      <c r="H5349" t="s">
        <v>8029</v>
      </c>
      <c r="I5349" t="str">
        <f t="shared" si="83"/>
        <v>INSERT INTO [Object](ObjectID,FingerprintID,TypeID,Height,Width,User_Entry,Small_Description) VALUES(5347,510,104,145,51,4,N'Ceiling Big #199')</v>
      </c>
    </row>
    <row r="5350" spans="1:9" x14ac:dyDescent="0.3">
      <c r="A5350">
        <v>5348</v>
      </c>
      <c r="B5350">
        <v>510</v>
      </c>
      <c r="C5350">
        <v>104</v>
      </c>
      <c r="D5350">
        <v>163</v>
      </c>
      <c r="E5350">
        <v>79</v>
      </c>
      <c r="F5350">
        <v>4</v>
      </c>
      <c r="G5350" t="s">
        <v>2290</v>
      </c>
      <c r="H5350" t="s">
        <v>8030</v>
      </c>
      <c r="I5350" t="str">
        <f t="shared" si="83"/>
        <v>INSERT INTO [Object](ObjectID,FingerprintID,TypeID,Height,Width,User_Entry,Small_Description) VALUES(5348,510,104,163,79,4,N'Ceiling Big #200')</v>
      </c>
    </row>
    <row r="5351" spans="1:9" x14ac:dyDescent="0.3">
      <c r="A5351">
        <v>5349</v>
      </c>
      <c r="B5351">
        <v>510</v>
      </c>
      <c r="C5351">
        <v>104</v>
      </c>
      <c r="D5351">
        <v>151</v>
      </c>
      <c r="E5351">
        <v>102</v>
      </c>
      <c r="F5351">
        <v>4</v>
      </c>
      <c r="G5351" t="s">
        <v>2290</v>
      </c>
      <c r="H5351" t="s">
        <v>8031</v>
      </c>
      <c r="I5351" t="str">
        <f t="shared" si="83"/>
        <v>INSERT INTO [Object](ObjectID,FingerprintID,TypeID,Height,Width,User_Entry,Small_Description) VALUES(5349,510,104,151,102,4,N'Ceiling Big #201')</v>
      </c>
    </row>
    <row r="5352" spans="1:9" x14ac:dyDescent="0.3">
      <c r="A5352">
        <v>5350</v>
      </c>
      <c r="B5352">
        <v>510</v>
      </c>
      <c r="C5352">
        <v>104</v>
      </c>
      <c r="D5352">
        <v>155</v>
      </c>
      <c r="E5352">
        <v>85</v>
      </c>
      <c r="F5352">
        <v>4</v>
      </c>
      <c r="G5352" t="s">
        <v>2290</v>
      </c>
      <c r="H5352" t="s">
        <v>8032</v>
      </c>
      <c r="I5352" t="str">
        <f t="shared" si="83"/>
        <v>INSERT INTO [Object](ObjectID,FingerprintID,TypeID,Height,Width,User_Entry,Small_Description) VALUES(5350,510,104,155,85,4,N'Ceiling Big #202')</v>
      </c>
    </row>
    <row r="5353" spans="1:9" x14ac:dyDescent="0.3">
      <c r="A5353">
        <v>5351</v>
      </c>
      <c r="B5353">
        <v>510</v>
      </c>
      <c r="C5353">
        <v>104</v>
      </c>
      <c r="D5353">
        <v>148</v>
      </c>
      <c r="E5353">
        <v>103</v>
      </c>
      <c r="F5353">
        <v>4</v>
      </c>
      <c r="G5353" t="s">
        <v>2290</v>
      </c>
      <c r="H5353" t="s">
        <v>8033</v>
      </c>
      <c r="I5353" t="str">
        <f t="shared" si="83"/>
        <v>INSERT INTO [Object](ObjectID,FingerprintID,TypeID,Height,Width,User_Entry,Small_Description) VALUES(5351,510,104,148,103,4,N'Ceiling Big #203')</v>
      </c>
    </row>
    <row r="5354" spans="1:9" x14ac:dyDescent="0.3">
      <c r="A5354">
        <v>5352</v>
      </c>
      <c r="B5354">
        <v>510</v>
      </c>
      <c r="C5354">
        <v>104</v>
      </c>
      <c r="D5354">
        <v>150</v>
      </c>
      <c r="E5354">
        <v>103</v>
      </c>
      <c r="F5354">
        <v>4</v>
      </c>
      <c r="G5354" t="s">
        <v>2290</v>
      </c>
      <c r="H5354" t="s">
        <v>8034</v>
      </c>
      <c r="I5354" t="str">
        <f t="shared" si="83"/>
        <v>INSERT INTO [Object](ObjectID,FingerprintID,TypeID,Height,Width,User_Entry,Small_Description) VALUES(5352,510,104,150,103,4,N'Ceiling Big #204')</v>
      </c>
    </row>
    <row r="5355" spans="1:9" x14ac:dyDescent="0.3">
      <c r="A5355">
        <v>5353</v>
      </c>
      <c r="B5355">
        <v>510</v>
      </c>
      <c r="C5355">
        <v>104</v>
      </c>
      <c r="D5355">
        <v>166</v>
      </c>
      <c r="E5355">
        <v>75</v>
      </c>
      <c r="F5355">
        <v>4</v>
      </c>
      <c r="G5355" t="s">
        <v>2290</v>
      </c>
      <c r="H5355" t="s">
        <v>8035</v>
      </c>
      <c r="I5355" t="str">
        <f t="shared" si="83"/>
        <v>INSERT INTO [Object](ObjectID,FingerprintID,TypeID,Height,Width,User_Entry,Small_Description) VALUES(5353,510,104,166,75,4,N'Ceiling Big #205')</v>
      </c>
    </row>
    <row r="5356" spans="1:9" x14ac:dyDescent="0.3">
      <c r="A5356">
        <v>5354</v>
      </c>
      <c r="B5356">
        <v>510</v>
      </c>
      <c r="C5356">
        <v>104</v>
      </c>
      <c r="D5356">
        <v>158</v>
      </c>
      <c r="E5356">
        <v>67</v>
      </c>
      <c r="F5356">
        <v>4</v>
      </c>
      <c r="G5356" t="s">
        <v>2290</v>
      </c>
      <c r="H5356" t="s">
        <v>8036</v>
      </c>
      <c r="I5356" t="str">
        <f t="shared" si="83"/>
        <v>INSERT INTO [Object](ObjectID,FingerprintID,TypeID,Height,Width,User_Entry,Small_Description) VALUES(5354,510,104,158,67,4,N'Ceiling Big #206')</v>
      </c>
    </row>
    <row r="5357" spans="1:9" x14ac:dyDescent="0.3">
      <c r="A5357">
        <v>5355</v>
      </c>
      <c r="B5357">
        <v>510</v>
      </c>
      <c r="C5357">
        <v>104</v>
      </c>
      <c r="D5357">
        <v>166</v>
      </c>
      <c r="E5357">
        <v>67</v>
      </c>
      <c r="F5357">
        <v>4</v>
      </c>
      <c r="G5357" t="s">
        <v>2290</v>
      </c>
      <c r="H5357" t="s">
        <v>8037</v>
      </c>
      <c r="I5357" t="str">
        <f t="shared" si="83"/>
        <v>INSERT INTO [Object](ObjectID,FingerprintID,TypeID,Height,Width,User_Entry,Small_Description) VALUES(5355,510,104,166,67,4,N'Ceiling Big #207')</v>
      </c>
    </row>
    <row r="5358" spans="1:9" x14ac:dyDescent="0.3">
      <c r="A5358">
        <v>5356</v>
      </c>
      <c r="B5358">
        <v>510</v>
      </c>
      <c r="C5358">
        <v>104</v>
      </c>
      <c r="D5358">
        <v>171</v>
      </c>
      <c r="E5358">
        <v>97</v>
      </c>
      <c r="F5358">
        <v>4</v>
      </c>
      <c r="G5358" t="s">
        <v>2290</v>
      </c>
      <c r="H5358" t="s">
        <v>8038</v>
      </c>
      <c r="I5358" t="str">
        <f t="shared" si="83"/>
        <v>INSERT INTO [Object](ObjectID,FingerprintID,TypeID,Height,Width,User_Entry,Small_Description) VALUES(5356,510,104,171,97,4,N'Ceiling Big #208')</v>
      </c>
    </row>
    <row r="5359" spans="1:9" x14ac:dyDescent="0.3">
      <c r="A5359">
        <v>5357</v>
      </c>
      <c r="B5359">
        <v>510</v>
      </c>
      <c r="C5359">
        <v>104</v>
      </c>
      <c r="D5359">
        <v>173</v>
      </c>
      <c r="E5359">
        <v>66</v>
      </c>
      <c r="F5359">
        <v>4</v>
      </c>
      <c r="G5359" t="s">
        <v>2290</v>
      </c>
      <c r="H5359" t="s">
        <v>8039</v>
      </c>
      <c r="I5359" t="str">
        <f t="shared" si="83"/>
        <v>INSERT INTO [Object](ObjectID,FingerprintID,TypeID,Height,Width,User_Entry,Small_Description) VALUES(5357,510,104,173,66,4,N'Ceiling Big #209')</v>
      </c>
    </row>
    <row r="5360" spans="1:9" x14ac:dyDescent="0.3">
      <c r="A5360">
        <v>5358</v>
      </c>
      <c r="B5360">
        <v>510</v>
      </c>
      <c r="C5360">
        <v>108</v>
      </c>
      <c r="D5360">
        <v>145</v>
      </c>
      <c r="E5360">
        <v>360</v>
      </c>
      <c r="F5360">
        <v>4</v>
      </c>
      <c r="G5360" t="s">
        <v>2290</v>
      </c>
      <c r="H5360" t="s">
        <v>8040</v>
      </c>
      <c r="I5360" t="str">
        <f t="shared" si="83"/>
        <v>INSERT INTO [Object](ObjectID,FingerprintID,TypeID,Height,Width,User_Entry,Small_Description) VALUES(5358,510,108,145,360,4,N'Column #125')</v>
      </c>
    </row>
    <row r="5361" spans="1:9" x14ac:dyDescent="0.3">
      <c r="A5361">
        <v>5359</v>
      </c>
      <c r="B5361">
        <v>510</v>
      </c>
      <c r="C5361">
        <v>108</v>
      </c>
      <c r="D5361">
        <v>129</v>
      </c>
      <c r="E5361">
        <v>361</v>
      </c>
      <c r="F5361">
        <v>4</v>
      </c>
      <c r="G5361" t="s">
        <v>2290</v>
      </c>
      <c r="H5361" t="s">
        <v>8041</v>
      </c>
      <c r="I5361" t="str">
        <f t="shared" si="83"/>
        <v>INSERT INTO [Object](ObjectID,FingerprintID,TypeID,Height,Width,User_Entry,Small_Description) VALUES(5359,510,108,129,361,4,N'Column #126')</v>
      </c>
    </row>
    <row r="5362" spans="1:9" x14ac:dyDescent="0.3">
      <c r="A5362">
        <v>5360</v>
      </c>
      <c r="B5362">
        <v>510</v>
      </c>
      <c r="C5362">
        <v>108</v>
      </c>
      <c r="D5362">
        <v>138</v>
      </c>
      <c r="E5362">
        <v>391</v>
      </c>
      <c r="F5362">
        <v>4</v>
      </c>
      <c r="G5362" t="s">
        <v>2290</v>
      </c>
      <c r="H5362" t="s">
        <v>8042</v>
      </c>
      <c r="I5362" t="str">
        <f t="shared" si="83"/>
        <v>INSERT INTO [Object](ObjectID,FingerprintID,TypeID,Height,Width,User_Entry,Small_Description) VALUES(5360,510,108,138,391,4,N'Column #127')</v>
      </c>
    </row>
    <row r="5363" spans="1:9" x14ac:dyDescent="0.3">
      <c r="A5363">
        <v>5361</v>
      </c>
      <c r="B5363">
        <v>510</v>
      </c>
      <c r="C5363">
        <v>108</v>
      </c>
      <c r="D5363">
        <v>141</v>
      </c>
      <c r="E5363">
        <v>400</v>
      </c>
      <c r="F5363">
        <v>4</v>
      </c>
      <c r="G5363" t="s">
        <v>2290</v>
      </c>
      <c r="H5363" t="s">
        <v>8043</v>
      </c>
      <c r="I5363" t="str">
        <f t="shared" si="83"/>
        <v>INSERT INTO [Object](ObjectID,FingerprintID,TypeID,Height,Width,User_Entry,Small_Description) VALUES(5361,510,108,141,400,4,N'Column #128')</v>
      </c>
    </row>
    <row r="5364" spans="1:9" x14ac:dyDescent="0.3">
      <c r="A5364">
        <v>5362</v>
      </c>
      <c r="B5364">
        <v>510</v>
      </c>
      <c r="C5364">
        <v>108</v>
      </c>
      <c r="D5364">
        <v>141</v>
      </c>
      <c r="E5364">
        <v>413</v>
      </c>
      <c r="F5364">
        <v>4</v>
      </c>
      <c r="G5364" t="s">
        <v>2290</v>
      </c>
      <c r="H5364" t="s">
        <v>8044</v>
      </c>
      <c r="I5364" t="str">
        <f t="shared" si="83"/>
        <v>INSERT INTO [Object](ObjectID,FingerprintID,TypeID,Height,Width,User_Entry,Small_Description) VALUES(5362,510,108,141,413,4,N'Column #129')</v>
      </c>
    </row>
    <row r="5365" spans="1:9" x14ac:dyDescent="0.3">
      <c r="A5365">
        <v>5363</v>
      </c>
      <c r="B5365">
        <v>510</v>
      </c>
      <c r="C5365">
        <v>108</v>
      </c>
      <c r="D5365">
        <v>118</v>
      </c>
      <c r="E5365">
        <v>438</v>
      </c>
      <c r="F5365">
        <v>4</v>
      </c>
      <c r="G5365" t="s">
        <v>2290</v>
      </c>
      <c r="H5365" t="s">
        <v>8045</v>
      </c>
      <c r="I5365" t="str">
        <f t="shared" si="83"/>
        <v>INSERT INTO [Object](ObjectID,FingerprintID,TypeID,Height,Width,User_Entry,Small_Description) VALUES(5363,510,108,118,438,4,N'Column #130')</v>
      </c>
    </row>
    <row r="5366" spans="1:9" x14ac:dyDescent="0.3">
      <c r="A5366">
        <v>5364</v>
      </c>
      <c r="B5366">
        <v>510</v>
      </c>
      <c r="C5366">
        <v>108</v>
      </c>
      <c r="D5366">
        <v>129</v>
      </c>
      <c r="E5366">
        <v>438</v>
      </c>
      <c r="F5366">
        <v>4</v>
      </c>
      <c r="G5366" t="s">
        <v>2290</v>
      </c>
      <c r="H5366" t="s">
        <v>8046</v>
      </c>
      <c r="I5366" t="str">
        <f t="shared" si="83"/>
        <v>INSERT INTO [Object](ObjectID,FingerprintID,TypeID,Height,Width,User_Entry,Small_Description) VALUES(5364,510,108,129,438,4,N'Column #131')</v>
      </c>
    </row>
    <row r="5367" spans="1:9" x14ac:dyDescent="0.3">
      <c r="A5367">
        <v>5365</v>
      </c>
      <c r="B5367">
        <v>510</v>
      </c>
      <c r="C5367">
        <v>108</v>
      </c>
      <c r="D5367">
        <v>123</v>
      </c>
      <c r="E5367">
        <v>450</v>
      </c>
      <c r="F5367">
        <v>4</v>
      </c>
      <c r="G5367" t="s">
        <v>2290</v>
      </c>
      <c r="H5367" t="s">
        <v>8047</v>
      </c>
      <c r="I5367" t="str">
        <f t="shared" si="83"/>
        <v>INSERT INTO [Object](ObjectID,FingerprintID,TypeID,Height,Width,User_Entry,Small_Description) VALUES(5365,510,108,123,450,4,N'Column #132')</v>
      </c>
    </row>
    <row r="5368" spans="1:9" x14ac:dyDescent="0.3">
      <c r="A5368">
        <v>5366</v>
      </c>
      <c r="B5368">
        <v>510</v>
      </c>
      <c r="C5368">
        <v>108</v>
      </c>
      <c r="D5368">
        <v>153</v>
      </c>
      <c r="E5368">
        <v>438</v>
      </c>
      <c r="F5368">
        <v>4</v>
      </c>
      <c r="G5368" t="s">
        <v>2290</v>
      </c>
      <c r="H5368" t="s">
        <v>8048</v>
      </c>
      <c r="I5368" t="str">
        <f t="shared" si="83"/>
        <v>INSERT INTO [Object](ObjectID,FingerprintID,TypeID,Height,Width,User_Entry,Small_Description) VALUES(5366,510,108,153,438,4,N'Column #133')</v>
      </c>
    </row>
    <row r="5369" spans="1:9" x14ac:dyDescent="0.3">
      <c r="A5369">
        <v>5367</v>
      </c>
      <c r="B5369">
        <v>510</v>
      </c>
      <c r="C5369">
        <v>108</v>
      </c>
      <c r="D5369">
        <v>154</v>
      </c>
      <c r="E5369">
        <v>482</v>
      </c>
      <c r="F5369">
        <v>4</v>
      </c>
      <c r="G5369" t="s">
        <v>2290</v>
      </c>
      <c r="H5369" t="s">
        <v>8049</v>
      </c>
      <c r="I5369" t="str">
        <f t="shared" si="83"/>
        <v>INSERT INTO [Object](ObjectID,FingerprintID,TypeID,Height,Width,User_Entry,Small_Description) VALUES(5367,510,108,154,482,4,N'Column #134')</v>
      </c>
    </row>
    <row r="5370" spans="1:9" x14ac:dyDescent="0.3">
      <c r="A5370">
        <v>5368</v>
      </c>
      <c r="B5370">
        <v>510</v>
      </c>
      <c r="C5370">
        <v>108</v>
      </c>
      <c r="D5370">
        <v>158</v>
      </c>
      <c r="E5370">
        <v>454</v>
      </c>
      <c r="F5370">
        <v>4</v>
      </c>
      <c r="G5370" t="s">
        <v>2290</v>
      </c>
      <c r="H5370" t="s">
        <v>8050</v>
      </c>
      <c r="I5370" t="str">
        <f t="shared" si="83"/>
        <v>INSERT INTO [Object](ObjectID,FingerprintID,TypeID,Height,Width,User_Entry,Small_Description) VALUES(5368,510,108,158,454,4,N'Column #135')</v>
      </c>
    </row>
    <row r="5371" spans="1:9" x14ac:dyDescent="0.3">
      <c r="A5371">
        <v>5369</v>
      </c>
      <c r="B5371">
        <v>510</v>
      </c>
      <c r="C5371">
        <v>125</v>
      </c>
      <c r="D5371">
        <v>48</v>
      </c>
      <c r="E5371">
        <v>41</v>
      </c>
      <c r="F5371">
        <v>4</v>
      </c>
      <c r="G5371" t="s">
        <v>2290</v>
      </c>
      <c r="H5371" t="s">
        <v>8051</v>
      </c>
      <c r="I5371" t="str">
        <f t="shared" si="83"/>
        <v>INSERT INTO [Object](ObjectID,FingerprintID,TypeID,Height,Width,User_Entry,Small_Description) VALUES(5369,510,125,48,41,4,N'Sign Exit #125')</v>
      </c>
    </row>
    <row r="5372" spans="1:9" x14ac:dyDescent="0.3">
      <c r="A5372">
        <v>5370</v>
      </c>
      <c r="B5372">
        <v>510</v>
      </c>
      <c r="C5372">
        <v>125</v>
      </c>
      <c r="D5372">
        <v>44</v>
      </c>
      <c r="E5372">
        <v>38</v>
      </c>
      <c r="F5372">
        <v>4</v>
      </c>
      <c r="G5372" t="s">
        <v>2290</v>
      </c>
      <c r="H5372" t="s">
        <v>8052</v>
      </c>
      <c r="I5372" t="str">
        <f t="shared" si="83"/>
        <v>INSERT INTO [Object](ObjectID,FingerprintID,TypeID,Height,Width,User_Entry,Small_Description) VALUES(5370,510,125,44,38,4,N'Sign Exit #126')</v>
      </c>
    </row>
    <row r="5373" spans="1:9" x14ac:dyDescent="0.3">
      <c r="A5373">
        <v>5371</v>
      </c>
      <c r="B5373">
        <v>510</v>
      </c>
      <c r="C5373">
        <v>125</v>
      </c>
      <c r="D5373">
        <v>45</v>
      </c>
      <c r="E5373">
        <v>40</v>
      </c>
      <c r="F5373">
        <v>4</v>
      </c>
      <c r="G5373" t="s">
        <v>2290</v>
      </c>
      <c r="H5373" t="s">
        <v>8053</v>
      </c>
      <c r="I5373" t="str">
        <f t="shared" si="83"/>
        <v>INSERT INTO [Object](ObjectID,FingerprintID,TypeID,Height,Width,User_Entry,Small_Description) VALUES(5371,510,125,45,40,4,N'Sign Exit #127')</v>
      </c>
    </row>
    <row r="5374" spans="1:9" x14ac:dyDescent="0.3">
      <c r="A5374">
        <v>5372</v>
      </c>
      <c r="B5374">
        <v>510</v>
      </c>
      <c r="C5374">
        <v>125</v>
      </c>
      <c r="D5374">
        <v>46</v>
      </c>
      <c r="E5374">
        <v>42</v>
      </c>
      <c r="F5374">
        <v>4</v>
      </c>
      <c r="G5374" t="s">
        <v>2290</v>
      </c>
      <c r="H5374" t="s">
        <v>8054</v>
      </c>
      <c r="I5374" t="str">
        <f t="shared" si="83"/>
        <v>INSERT INTO [Object](ObjectID,FingerprintID,TypeID,Height,Width,User_Entry,Small_Description) VALUES(5372,510,125,46,42,4,N'Sign Exit #128')</v>
      </c>
    </row>
    <row r="5375" spans="1:9" x14ac:dyDescent="0.3">
      <c r="A5375">
        <v>5373</v>
      </c>
      <c r="B5375">
        <v>510</v>
      </c>
      <c r="C5375">
        <v>125</v>
      </c>
      <c r="D5375">
        <v>49</v>
      </c>
      <c r="E5375">
        <v>41</v>
      </c>
      <c r="F5375">
        <v>4</v>
      </c>
      <c r="G5375" t="s">
        <v>2290</v>
      </c>
      <c r="H5375" t="s">
        <v>8055</v>
      </c>
      <c r="I5375" t="str">
        <f t="shared" si="83"/>
        <v>INSERT INTO [Object](ObjectID,FingerprintID,TypeID,Height,Width,User_Entry,Small_Description) VALUES(5373,510,125,49,41,4,N'Sign Exit #129')</v>
      </c>
    </row>
    <row r="5376" spans="1:9" x14ac:dyDescent="0.3">
      <c r="A5376">
        <v>5374</v>
      </c>
      <c r="B5376">
        <v>510</v>
      </c>
      <c r="C5376">
        <v>125</v>
      </c>
      <c r="D5376">
        <v>51</v>
      </c>
      <c r="E5376">
        <v>39</v>
      </c>
      <c r="F5376">
        <v>4</v>
      </c>
      <c r="G5376" t="s">
        <v>2290</v>
      </c>
      <c r="H5376" t="s">
        <v>8056</v>
      </c>
      <c r="I5376" t="str">
        <f t="shared" si="83"/>
        <v>INSERT INTO [Object](ObjectID,FingerprintID,TypeID,Height,Width,User_Entry,Small_Description) VALUES(5374,510,125,51,39,4,N'Sign Exit #130')</v>
      </c>
    </row>
    <row r="5377" spans="1:9" x14ac:dyDescent="0.3">
      <c r="A5377">
        <v>5375</v>
      </c>
      <c r="B5377">
        <v>510</v>
      </c>
      <c r="C5377">
        <v>125</v>
      </c>
      <c r="D5377">
        <v>47</v>
      </c>
      <c r="E5377">
        <v>44</v>
      </c>
      <c r="F5377">
        <v>4</v>
      </c>
      <c r="G5377" t="s">
        <v>2290</v>
      </c>
      <c r="H5377" t="s">
        <v>8057</v>
      </c>
      <c r="I5377" t="str">
        <f t="shared" si="83"/>
        <v>INSERT INTO [Object](ObjectID,FingerprintID,TypeID,Height,Width,User_Entry,Small_Description) VALUES(5375,510,125,47,44,4,N'Sign Exit #131')</v>
      </c>
    </row>
    <row r="5378" spans="1:9" x14ac:dyDescent="0.3">
      <c r="A5378">
        <v>5376</v>
      </c>
      <c r="B5378">
        <v>510</v>
      </c>
      <c r="C5378">
        <v>125</v>
      </c>
      <c r="D5378">
        <v>49</v>
      </c>
      <c r="E5378">
        <v>44</v>
      </c>
      <c r="F5378">
        <v>4</v>
      </c>
      <c r="G5378" t="s">
        <v>2290</v>
      </c>
      <c r="H5378" t="s">
        <v>8058</v>
      </c>
      <c r="I5378" t="str">
        <f t="shared" si="83"/>
        <v>INSERT INTO [Object](ObjectID,FingerprintID,TypeID,Height,Width,User_Entry,Small_Description) VALUES(5376,510,125,49,44,4,N'Sign Exit #132')</v>
      </c>
    </row>
    <row r="5379" spans="1:9" x14ac:dyDescent="0.3">
      <c r="A5379">
        <v>5377</v>
      </c>
      <c r="B5379">
        <v>510</v>
      </c>
      <c r="C5379">
        <v>125</v>
      </c>
      <c r="D5379">
        <v>49</v>
      </c>
      <c r="E5379">
        <v>43</v>
      </c>
      <c r="F5379">
        <v>4</v>
      </c>
      <c r="G5379" t="s">
        <v>2290</v>
      </c>
      <c r="H5379" t="s">
        <v>8059</v>
      </c>
      <c r="I5379" t="str">
        <f t="shared" si="83"/>
        <v>INSERT INTO [Object](ObjectID,FingerprintID,TypeID,Height,Width,User_Entry,Small_Description) VALUES(5377,510,125,49,43,4,N'Sign Exit #133')</v>
      </c>
    </row>
    <row r="5380" spans="1:9" x14ac:dyDescent="0.3">
      <c r="A5380">
        <v>5378</v>
      </c>
      <c r="B5380">
        <v>510</v>
      </c>
      <c r="C5380">
        <v>125</v>
      </c>
      <c r="D5380">
        <v>48</v>
      </c>
      <c r="E5380">
        <v>42</v>
      </c>
      <c r="F5380">
        <v>4</v>
      </c>
      <c r="G5380" t="s">
        <v>2290</v>
      </c>
      <c r="H5380" t="s">
        <v>8060</v>
      </c>
      <c r="I5380" t="str">
        <f t="shared" ref="I5380:I5443" si="84">"INSERT INTO [Object](ObjectID,FingerprintID,TypeID,Height,Width,User_Entry,Small_Description) VALUES("&amp;A5380&amp;","&amp;B5380&amp;","&amp;C5380&amp;","&amp;D5380&amp;","&amp;E5380&amp;","&amp;F5380&amp;",N'"&amp;H5380&amp;"')"</f>
        <v>INSERT INTO [Object](ObjectID,FingerprintID,TypeID,Height,Width,User_Entry,Small_Description) VALUES(5378,510,125,48,42,4,N'Sign Exit #134')</v>
      </c>
    </row>
    <row r="5381" spans="1:9" x14ac:dyDescent="0.3">
      <c r="A5381">
        <v>5379</v>
      </c>
      <c r="B5381">
        <v>510</v>
      </c>
      <c r="C5381">
        <v>169</v>
      </c>
      <c r="D5381">
        <v>49</v>
      </c>
      <c r="E5381">
        <v>71</v>
      </c>
      <c r="F5381">
        <v>4</v>
      </c>
      <c r="G5381" t="s">
        <v>2290</v>
      </c>
      <c r="H5381" t="s">
        <v>8061</v>
      </c>
      <c r="I5381" t="str">
        <f t="shared" si="84"/>
        <v>INSERT INTO [Object](ObjectID,FingerprintID,TypeID,Height,Width,User_Entry,Small_Description) VALUES(5379,510,169,49,71,4,N'Wine Glass #10')</v>
      </c>
    </row>
    <row r="5382" spans="1:9" x14ac:dyDescent="0.3">
      <c r="A5382">
        <v>5380</v>
      </c>
      <c r="B5382">
        <v>511</v>
      </c>
      <c r="C5382">
        <v>41</v>
      </c>
      <c r="D5382">
        <v>95</v>
      </c>
      <c r="E5382">
        <v>336</v>
      </c>
      <c r="F5382">
        <v>9</v>
      </c>
      <c r="G5382" t="s">
        <v>2310</v>
      </c>
      <c r="H5382" t="s">
        <v>8062</v>
      </c>
      <c r="I5382" t="str">
        <f t="shared" si="84"/>
        <v>INSERT INTO [Object](ObjectID,FingerprintID,TypeID,Height,Width,User_Entry,Small_Description) VALUES(5380,511,41,95,336,9,N'Door #246')</v>
      </c>
    </row>
    <row r="5383" spans="1:9" x14ac:dyDescent="0.3">
      <c r="A5383">
        <v>5381</v>
      </c>
      <c r="B5383">
        <v>511</v>
      </c>
      <c r="C5383">
        <v>41</v>
      </c>
      <c r="D5383">
        <v>92</v>
      </c>
      <c r="E5383">
        <v>320</v>
      </c>
      <c r="F5383">
        <v>9</v>
      </c>
      <c r="G5383" t="s">
        <v>2310</v>
      </c>
      <c r="H5383" t="s">
        <v>8063</v>
      </c>
      <c r="I5383" t="str">
        <f t="shared" si="84"/>
        <v>INSERT INTO [Object](ObjectID,FingerprintID,TypeID,Height,Width,User_Entry,Small_Description) VALUES(5381,511,41,92,320,9,N'Door #247')</v>
      </c>
    </row>
    <row r="5384" spans="1:9" x14ac:dyDescent="0.3">
      <c r="A5384">
        <v>5382</v>
      </c>
      <c r="B5384">
        <v>511</v>
      </c>
      <c r="C5384">
        <v>41</v>
      </c>
      <c r="D5384">
        <v>85</v>
      </c>
      <c r="E5384">
        <v>323</v>
      </c>
      <c r="F5384">
        <v>9</v>
      </c>
      <c r="G5384" t="s">
        <v>2310</v>
      </c>
      <c r="H5384" t="s">
        <v>8064</v>
      </c>
      <c r="I5384" t="str">
        <f t="shared" si="84"/>
        <v>INSERT INTO [Object](ObjectID,FingerprintID,TypeID,Height,Width,User_Entry,Small_Description) VALUES(5382,511,41,85,323,9,N'Door #248')</v>
      </c>
    </row>
    <row r="5385" spans="1:9" x14ac:dyDescent="0.3">
      <c r="A5385">
        <v>5383</v>
      </c>
      <c r="B5385">
        <v>511</v>
      </c>
      <c r="C5385">
        <v>41</v>
      </c>
      <c r="D5385">
        <v>79</v>
      </c>
      <c r="E5385">
        <v>317</v>
      </c>
      <c r="F5385">
        <v>9</v>
      </c>
      <c r="G5385" t="s">
        <v>2310</v>
      </c>
      <c r="H5385" t="s">
        <v>8065</v>
      </c>
      <c r="I5385" t="str">
        <f t="shared" si="84"/>
        <v>INSERT INTO [Object](ObjectID,FingerprintID,TypeID,Height,Width,User_Entry,Small_Description) VALUES(5383,511,41,79,317,9,N'Door #249')</v>
      </c>
    </row>
    <row r="5386" spans="1:9" x14ac:dyDescent="0.3">
      <c r="A5386">
        <v>5384</v>
      </c>
      <c r="B5386">
        <v>511</v>
      </c>
      <c r="C5386">
        <v>41</v>
      </c>
      <c r="D5386">
        <v>88</v>
      </c>
      <c r="E5386">
        <v>326</v>
      </c>
      <c r="F5386">
        <v>9</v>
      </c>
      <c r="G5386" t="s">
        <v>2310</v>
      </c>
      <c r="H5386" t="s">
        <v>8066</v>
      </c>
      <c r="I5386" t="str">
        <f t="shared" si="84"/>
        <v>INSERT INTO [Object](ObjectID,FingerprintID,TypeID,Height,Width,User_Entry,Small_Description) VALUES(5384,511,41,88,326,9,N'Door #250')</v>
      </c>
    </row>
    <row r="5387" spans="1:9" x14ac:dyDescent="0.3">
      <c r="A5387">
        <v>5385</v>
      </c>
      <c r="B5387">
        <v>511</v>
      </c>
      <c r="C5387">
        <v>41</v>
      </c>
      <c r="D5387">
        <v>95</v>
      </c>
      <c r="E5387">
        <v>330</v>
      </c>
      <c r="F5387">
        <v>9</v>
      </c>
      <c r="G5387" t="s">
        <v>2310</v>
      </c>
      <c r="H5387" t="s">
        <v>8067</v>
      </c>
      <c r="I5387" t="str">
        <f t="shared" si="84"/>
        <v>INSERT INTO [Object](ObjectID,FingerprintID,TypeID,Height,Width,User_Entry,Small_Description) VALUES(5385,511,41,95,330,9,N'Door #251')</v>
      </c>
    </row>
    <row r="5388" spans="1:9" x14ac:dyDescent="0.3">
      <c r="A5388">
        <v>5386</v>
      </c>
      <c r="B5388">
        <v>511</v>
      </c>
      <c r="C5388">
        <v>41</v>
      </c>
      <c r="D5388">
        <v>107</v>
      </c>
      <c r="E5388">
        <v>318</v>
      </c>
      <c r="F5388">
        <v>9</v>
      </c>
      <c r="G5388" t="s">
        <v>2310</v>
      </c>
      <c r="H5388" t="s">
        <v>8068</v>
      </c>
      <c r="I5388" t="str">
        <f t="shared" si="84"/>
        <v>INSERT INTO [Object](ObjectID,FingerprintID,TypeID,Height,Width,User_Entry,Small_Description) VALUES(5386,511,41,107,318,9,N'Door #252')</v>
      </c>
    </row>
    <row r="5389" spans="1:9" x14ac:dyDescent="0.3">
      <c r="A5389">
        <v>5387</v>
      </c>
      <c r="B5389">
        <v>511</v>
      </c>
      <c r="C5389">
        <v>41</v>
      </c>
      <c r="D5389">
        <v>88</v>
      </c>
      <c r="E5389">
        <v>347</v>
      </c>
      <c r="F5389">
        <v>9</v>
      </c>
      <c r="G5389" t="s">
        <v>2310</v>
      </c>
      <c r="H5389" t="s">
        <v>8069</v>
      </c>
      <c r="I5389" t="str">
        <f t="shared" si="84"/>
        <v>INSERT INTO [Object](ObjectID,FingerprintID,TypeID,Height,Width,User_Entry,Small_Description) VALUES(5387,511,41,88,347,9,N'Door #253')</v>
      </c>
    </row>
    <row r="5390" spans="1:9" x14ac:dyDescent="0.3">
      <c r="A5390">
        <v>5388</v>
      </c>
      <c r="B5390">
        <v>511</v>
      </c>
      <c r="C5390">
        <v>41</v>
      </c>
      <c r="D5390">
        <v>106</v>
      </c>
      <c r="E5390">
        <v>325</v>
      </c>
      <c r="F5390">
        <v>9</v>
      </c>
      <c r="G5390" t="s">
        <v>2310</v>
      </c>
      <c r="H5390" t="s">
        <v>8070</v>
      </c>
      <c r="I5390" t="str">
        <f t="shared" si="84"/>
        <v>INSERT INTO [Object](ObjectID,FingerprintID,TypeID,Height,Width,User_Entry,Small_Description) VALUES(5388,511,41,106,325,9,N'Door #254')</v>
      </c>
    </row>
    <row r="5391" spans="1:9" x14ac:dyDescent="0.3">
      <c r="A5391">
        <v>5389</v>
      </c>
      <c r="B5391">
        <v>511</v>
      </c>
      <c r="C5391">
        <v>41</v>
      </c>
      <c r="D5391">
        <v>93</v>
      </c>
      <c r="E5391">
        <v>325</v>
      </c>
      <c r="F5391">
        <v>9</v>
      </c>
      <c r="G5391" t="s">
        <v>2310</v>
      </c>
      <c r="H5391" t="s">
        <v>8071</v>
      </c>
      <c r="I5391" t="str">
        <f t="shared" si="84"/>
        <v>INSERT INTO [Object](ObjectID,FingerprintID,TypeID,Height,Width,User_Entry,Small_Description) VALUES(5389,511,41,93,325,9,N'Door #255')</v>
      </c>
    </row>
    <row r="5392" spans="1:9" x14ac:dyDescent="0.3">
      <c r="A5392">
        <v>5390</v>
      </c>
      <c r="B5392">
        <v>511</v>
      </c>
      <c r="C5392">
        <v>41</v>
      </c>
      <c r="D5392">
        <v>95</v>
      </c>
      <c r="E5392">
        <v>322</v>
      </c>
      <c r="F5392">
        <v>9</v>
      </c>
      <c r="G5392" t="s">
        <v>2310</v>
      </c>
      <c r="H5392" t="s">
        <v>8072</v>
      </c>
      <c r="I5392" t="str">
        <f t="shared" si="84"/>
        <v>INSERT INTO [Object](ObjectID,FingerprintID,TypeID,Height,Width,User_Entry,Small_Description) VALUES(5390,511,41,95,322,9,N'Door #256')</v>
      </c>
    </row>
    <row r="5393" spans="1:9" x14ac:dyDescent="0.3">
      <c r="A5393">
        <v>5391</v>
      </c>
      <c r="B5393">
        <v>511</v>
      </c>
      <c r="C5393">
        <v>100</v>
      </c>
      <c r="D5393">
        <v>74</v>
      </c>
      <c r="E5393">
        <v>103</v>
      </c>
      <c r="F5393">
        <v>9</v>
      </c>
      <c r="G5393" t="s">
        <v>2310</v>
      </c>
      <c r="H5393" t="s">
        <v>8073</v>
      </c>
      <c r="I5393" t="str">
        <f t="shared" si="84"/>
        <v>INSERT INTO [Object](ObjectID,FingerprintID,TypeID,Height,Width,User_Entry,Small_Description) VALUES(5391,511,100,74,103,9,N'Trash Can #628')</v>
      </c>
    </row>
    <row r="5394" spans="1:9" x14ac:dyDescent="0.3">
      <c r="A5394">
        <v>5392</v>
      </c>
      <c r="B5394">
        <v>511</v>
      </c>
      <c r="C5394">
        <v>100</v>
      </c>
      <c r="D5394">
        <v>80</v>
      </c>
      <c r="E5394">
        <v>111</v>
      </c>
      <c r="F5394">
        <v>9</v>
      </c>
      <c r="G5394" t="s">
        <v>2310</v>
      </c>
      <c r="H5394" t="s">
        <v>8074</v>
      </c>
      <c r="I5394" t="str">
        <f t="shared" si="84"/>
        <v>INSERT INTO [Object](ObjectID,FingerprintID,TypeID,Height,Width,User_Entry,Small_Description) VALUES(5392,511,100,80,111,9,N'Trash Can #629')</v>
      </c>
    </row>
    <row r="5395" spans="1:9" x14ac:dyDescent="0.3">
      <c r="A5395">
        <v>5393</v>
      </c>
      <c r="B5395">
        <v>511</v>
      </c>
      <c r="C5395">
        <v>100</v>
      </c>
      <c r="D5395">
        <v>85</v>
      </c>
      <c r="E5395">
        <v>179</v>
      </c>
      <c r="F5395">
        <v>9</v>
      </c>
      <c r="G5395" t="s">
        <v>2310</v>
      </c>
      <c r="H5395" t="s">
        <v>8075</v>
      </c>
      <c r="I5395" t="str">
        <f t="shared" si="84"/>
        <v>INSERT INTO [Object](ObjectID,FingerprintID,TypeID,Height,Width,User_Entry,Small_Description) VALUES(5393,511,100,85,179,9,N'Trash Can #630')</v>
      </c>
    </row>
    <row r="5396" spans="1:9" x14ac:dyDescent="0.3">
      <c r="A5396">
        <v>5394</v>
      </c>
      <c r="B5396">
        <v>511</v>
      </c>
      <c r="C5396">
        <v>100</v>
      </c>
      <c r="D5396">
        <v>58</v>
      </c>
      <c r="E5396">
        <v>118</v>
      </c>
      <c r="F5396">
        <v>9</v>
      </c>
      <c r="G5396" t="s">
        <v>2310</v>
      </c>
      <c r="H5396" t="s">
        <v>8076</v>
      </c>
      <c r="I5396" t="str">
        <f t="shared" si="84"/>
        <v>INSERT INTO [Object](ObjectID,FingerprintID,TypeID,Height,Width,User_Entry,Small_Description) VALUES(5394,511,100,58,118,9,N'Trash Can #631')</v>
      </c>
    </row>
    <row r="5397" spans="1:9" x14ac:dyDescent="0.3">
      <c r="A5397">
        <v>5395</v>
      </c>
      <c r="B5397">
        <v>511</v>
      </c>
      <c r="C5397">
        <v>100</v>
      </c>
      <c r="D5397">
        <v>45</v>
      </c>
      <c r="E5397">
        <v>181</v>
      </c>
      <c r="F5397">
        <v>9</v>
      </c>
      <c r="G5397" t="s">
        <v>2310</v>
      </c>
      <c r="H5397" t="s">
        <v>8077</v>
      </c>
      <c r="I5397" t="str">
        <f t="shared" si="84"/>
        <v>INSERT INTO [Object](ObjectID,FingerprintID,TypeID,Height,Width,User_Entry,Small_Description) VALUES(5395,511,100,45,181,9,N'Trash Can #632')</v>
      </c>
    </row>
    <row r="5398" spans="1:9" x14ac:dyDescent="0.3">
      <c r="A5398">
        <v>5396</v>
      </c>
      <c r="B5398">
        <v>511</v>
      </c>
      <c r="C5398">
        <v>100</v>
      </c>
      <c r="D5398">
        <v>81</v>
      </c>
      <c r="E5398">
        <v>111</v>
      </c>
      <c r="F5398">
        <v>9</v>
      </c>
      <c r="G5398" t="s">
        <v>2310</v>
      </c>
      <c r="H5398" t="s">
        <v>8078</v>
      </c>
      <c r="I5398" t="str">
        <f t="shared" si="84"/>
        <v>INSERT INTO [Object](ObjectID,FingerprintID,TypeID,Height,Width,User_Entry,Small_Description) VALUES(5396,511,100,81,111,9,N'Trash Can #633')</v>
      </c>
    </row>
    <row r="5399" spans="1:9" x14ac:dyDescent="0.3">
      <c r="A5399">
        <v>5397</v>
      </c>
      <c r="B5399">
        <v>511</v>
      </c>
      <c r="C5399">
        <v>100</v>
      </c>
      <c r="D5399">
        <v>69</v>
      </c>
      <c r="E5399">
        <v>112</v>
      </c>
      <c r="F5399">
        <v>9</v>
      </c>
      <c r="G5399" t="s">
        <v>2310</v>
      </c>
      <c r="H5399" t="s">
        <v>8079</v>
      </c>
      <c r="I5399" t="str">
        <f t="shared" si="84"/>
        <v>INSERT INTO [Object](ObjectID,FingerprintID,TypeID,Height,Width,User_Entry,Small_Description) VALUES(5397,511,100,69,112,9,N'Trash Can #634')</v>
      </c>
    </row>
    <row r="5400" spans="1:9" x14ac:dyDescent="0.3">
      <c r="A5400">
        <v>5398</v>
      </c>
      <c r="B5400">
        <v>511</v>
      </c>
      <c r="C5400">
        <v>100</v>
      </c>
      <c r="D5400">
        <v>139</v>
      </c>
      <c r="E5400">
        <v>154</v>
      </c>
      <c r="F5400">
        <v>9</v>
      </c>
      <c r="G5400" t="s">
        <v>2310</v>
      </c>
      <c r="H5400" t="s">
        <v>8080</v>
      </c>
      <c r="I5400" t="str">
        <f t="shared" si="84"/>
        <v>INSERT INTO [Object](ObjectID,FingerprintID,TypeID,Height,Width,User_Entry,Small_Description) VALUES(5398,511,100,139,154,9,N'Trash Can #635')</v>
      </c>
    </row>
    <row r="5401" spans="1:9" x14ac:dyDescent="0.3">
      <c r="A5401">
        <v>5399</v>
      </c>
      <c r="B5401">
        <v>511</v>
      </c>
      <c r="C5401">
        <v>100</v>
      </c>
      <c r="D5401">
        <v>69</v>
      </c>
      <c r="E5401">
        <v>109</v>
      </c>
      <c r="F5401">
        <v>9</v>
      </c>
      <c r="G5401" t="s">
        <v>2310</v>
      </c>
      <c r="H5401" t="s">
        <v>8081</v>
      </c>
      <c r="I5401" t="str">
        <f t="shared" si="84"/>
        <v>INSERT INTO [Object](ObjectID,FingerprintID,TypeID,Height,Width,User_Entry,Small_Description) VALUES(5399,511,100,69,109,9,N'Trash Can #636')</v>
      </c>
    </row>
    <row r="5402" spans="1:9" x14ac:dyDescent="0.3">
      <c r="A5402">
        <v>5400</v>
      </c>
      <c r="B5402">
        <v>511</v>
      </c>
      <c r="C5402">
        <v>100</v>
      </c>
      <c r="D5402">
        <v>137</v>
      </c>
      <c r="E5402">
        <v>146</v>
      </c>
      <c r="F5402">
        <v>9</v>
      </c>
      <c r="G5402" t="s">
        <v>2310</v>
      </c>
      <c r="H5402" t="s">
        <v>8082</v>
      </c>
      <c r="I5402" t="str">
        <f t="shared" si="84"/>
        <v>INSERT INTO [Object](ObjectID,FingerprintID,TypeID,Height,Width,User_Entry,Small_Description) VALUES(5400,511,100,137,146,9,N'Trash Can #637')</v>
      </c>
    </row>
    <row r="5403" spans="1:9" x14ac:dyDescent="0.3">
      <c r="A5403">
        <v>5401</v>
      </c>
      <c r="B5403">
        <v>511</v>
      </c>
      <c r="C5403">
        <v>100</v>
      </c>
      <c r="D5403">
        <v>77</v>
      </c>
      <c r="E5403">
        <v>104</v>
      </c>
      <c r="F5403">
        <v>9</v>
      </c>
      <c r="G5403" t="s">
        <v>2310</v>
      </c>
      <c r="H5403" t="s">
        <v>8083</v>
      </c>
      <c r="I5403" t="str">
        <f t="shared" si="84"/>
        <v>INSERT INTO [Object](ObjectID,FingerprintID,TypeID,Height,Width,User_Entry,Small_Description) VALUES(5401,511,100,77,104,9,N'Trash Can #638')</v>
      </c>
    </row>
    <row r="5404" spans="1:9" x14ac:dyDescent="0.3">
      <c r="A5404">
        <v>5402</v>
      </c>
      <c r="B5404">
        <v>511</v>
      </c>
      <c r="C5404">
        <v>100</v>
      </c>
      <c r="D5404">
        <v>81</v>
      </c>
      <c r="E5404">
        <v>112</v>
      </c>
      <c r="F5404">
        <v>9</v>
      </c>
      <c r="G5404" t="s">
        <v>2310</v>
      </c>
      <c r="H5404" t="s">
        <v>8084</v>
      </c>
      <c r="I5404" t="str">
        <f t="shared" si="84"/>
        <v>INSERT INTO [Object](ObjectID,FingerprintID,TypeID,Height,Width,User_Entry,Small_Description) VALUES(5402,511,100,81,112,9,N'Trash Can #639')</v>
      </c>
    </row>
    <row r="5405" spans="1:9" x14ac:dyDescent="0.3">
      <c r="A5405">
        <v>5403</v>
      </c>
      <c r="B5405">
        <v>511</v>
      </c>
      <c r="C5405">
        <v>100</v>
      </c>
      <c r="D5405">
        <v>81</v>
      </c>
      <c r="E5405">
        <v>106</v>
      </c>
      <c r="F5405">
        <v>9</v>
      </c>
      <c r="G5405" t="s">
        <v>2310</v>
      </c>
      <c r="H5405" t="s">
        <v>8085</v>
      </c>
      <c r="I5405" t="str">
        <f t="shared" si="84"/>
        <v>INSERT INTO [Object](ObjectID,FingerprintID,TypeID,Height,Width,User_Entry,Small_Description) VALUES(5403,511,100,81,106,9,N'Trash Can #640')</v>
      </c>
    </row>
    <row r="5406" spans="1:9" x14ac:dyDescent="0.3">
      <c r="A5406">
        <v>5404</v>
      </c>
      <c r="B5406">
        <v>511</v>
      </c>
      <c r="C5406">
        <v>104</v>
      </c>
      <c r="D5406">
        <v>232</v>
      </c>
      <c r="E5406">
        <v>53</v>
      </c>
      <c r="F5406">
        <v>9</v>
      </c>
      <c r="G5406" t="s">
        <v>2310</v>
      </c>
      <c r="H5406" t="s">
        <v>8086</v>
      </c>
      <c r="I5406" t="str">
        <f t="shared" si="84"/>
        <v>INSERT INTO [Object](ObjectID,FingerprintID,TypeID,Height,Width,User_Entry,Small_Description) VALUES(5404,511,104,232,53,9,N'Ceiling Big #210')</v>
      </c>
    </row>
    <row r="5407" spans="1:9" x14ac:dyDescent="0.3">
      <c r="A5407">
        <v>5405</v>
      </c>
      <c r="B5407">
        <v>511</v>
      </c>
      <c r="C5407">
        <v>104</v>
      </c>
      <c r="D5407">
        <v>197</v>
      </c>
      <c r="E5407">
        <v>92</v>
      </c>
      <c r="F5407">
        <v>9</v>
      </c>
      <c r="G5407" t="s">
        <v>2310</v>
      </c>
      <c r="H5407" t="s">
        <v>8087</v>
      </c>
      <c r="I5407" t="str">
        <f t="shared" si="84"/>
        <v>INSERT INTO [Object](ObjectID,FingerprintID,TypeID,Height,Width,User_Entry,Small_Description) VALUES(5405,511,104,197,92,9,N'Ceiling Big #211')</v>
      </c>
    </row>
    <row r="5408" spans="1:9" x14ac:dyDescent="0.3">
      <c r="A5408">
        <v>5406</v>
      </c>
      <c r="B5408">
        <v>511</v>
      </c>
      <c r="C5408">
        <v>104</v>
      </c>
      <c r="D5408">
        <v>222</v>
      </c>
      <c r="E5408">
        <v>104</v>
      </c>
      <c r="F5408">
        <v>9</v>
      </c>
      <c r="G5408" t="s">
        <v>2310</v>
      </c>
      <c r="H5408" t="s">
        <v>8088</v>
      </c>
      <c r="I5408" t="str">
        <f t="shared" si="84"/>
        <v>INSERT INTO [Object](ObjectID,FingerprintID,TypeID,Height,Width,User_Entry,Small_Description) VALUES(5406,511,104,222,104,9,N'Ceiling Big #212')</v>
      </c>
    </row>
    <row r="5409" spans="1:9" x14ac:dyDescent="0.3">
      <c r="A5409">
        <v>5407</v>
      </c>
      <c r="B5409">
        <v>511</v>
      </c>
      <c r="C5409">
        <v>104</v>
      </c>
      <c r="D5409">
        <v>194</v>
      </c>
      <c r="E5409">
        <v>94</v>
      </c>
      <c r="F5409">
        <v>9</v>
      </c>
      <c r="G5409" t="s">
        <v>2310</v>
      </c>
      <c r="H5409" t="s">
        <v>8089</v>
      </c>
      <c r="I5409" t="str">
        <f t="shared" si="84"/>
        <v>INSERT INTO [Object](ObjectID,FingerprintID,TypeID,Height,Width,User_Entry,Small_Description) VALUES(5407,511,104,194,94,9,N'Ceiling Big #213')</v>
      </c>
    </row>
    <row r="5410" spans="1:9" x14ac:dyDescent="0.3">
      <c r="A5410">
        <v>5408</v>
      </c>
      <c r="B5410">
        <v>511</v>
      </c>
      <c r="C5410">
        <v>104</v>
      </c>
      <c r="D5410">
        <v>210</v>
      </c>
      <c r="E5410">
        <v>87</v>
      </c>
      <c r="F5410">
        <v>9</v>
      </c>
      <c r="G5410" t="s">
        <v>2310</v>
      </c>
      <c r="H5410" t="s">
        <v>8090</v>
      </c>
      <c r="I5410" t="str">
        <f t="shared" si="84"/>
        <v>INSERT INTO [Object](ObjectID,FingerprintID,TypeID,Height,Width,User_Entry,Small_Description) VALUES(5408,511,104,210,87,9,N'Ceiling Big #214')</v>
      </c>
    </row>
    <row r="5411" spans="1:9" x14ac:dyDescent="0.3">
      <c r="A5411">
        <v>5409</v>
      </c>
      <c r="B5411">
        <v>511</v>
      </c>
      <c r="C5411">
        <v>104</v>
      </c>
      <c r="D5411">
        <v>176</v>
      </c>
      <c r="E5411">
        <v>86</v>
      </c>
      <c r="F5411">
        <v>9</v>
      </c>
      <c r="G5411" t="s">
        <v>2310</v>
      </c>
      <c r="H5411" t="s">
        <v>8091</v>
      </c>
      <c r="I5411" t="str">
        <f t="shared" si="84"/>
        <v>INSERT INTO [Object](ObjectID,FingerprintID,TypeID,Height,Width,User_Entry,Small_Description) VALUES(5409,511,104,176,86,9,N'Ceiling Big #215')</v>
      </c>
    </row>
    <row r="5412" spans="1:9" x14ac:dyDescent="0.3">
      <c r="A5412">
        <v>5410</v>
      </c>
      <c r="B5412">
        <v>511</v>
      </c>
      <c r="C5412">
        <v>104</v>
      </c>
      <c r="D5412">
        <v>227</v>
      </c>
      <c r="E5412">
        <v>94</v>
      </c>
      <c r="F5412">
        <v>9</v>
      </c>
      <c r="G5412" t="s">
        <v>2310</v>
      </c>
      <c r="H5412" t="s">
        <v>8092</v>
      </c>
      <c r="I5412" t="str">
        <f t="shared" si="84"/>
        <v>INSERT INTO [Object](ObjectID,FingerprintID,TypeID,Height,Width,User_Entry,Small_Description) VALUES(5410,511,104,227,94,9,N'Ceiling Big #216')</v>
      </c>
    </row>
    <row r="5413" spans="1:9" x14ac:dyDescent="0.3">
      <c r="A5413">
        <v>5411</v>
      </c>
      <c r="B5413">
        <v>511</v>
      </c>
      <c r="C5413">
        <v>104</v>
      </c>
      <c r="D5413">
        <v>279</v>
      </c>
      <c r="E5413">
        <v>94</v>
      </c>
      <c r="F5413">
        <v>9</v>
      </c>
      <c r="G5413" t="s">
        <v>2310</v>
      </c>
      <c r="H5413" t="s">
        <v>8093</v>
      </c>
      <c r="I5413" t="str">
        <f t="shared" si="84"/>
        <v>INSERT INTO [Object](ObjectID,FingerprintID,TypeID,Height,Width,User_Entry,Small_Description) VALUES(5411,511,104,279,94,9,N'Ceiling Big #217')</v>
      </c>
    </row>
    <row r="5414" spans="1:9" x14ac:dyDescent="0.3">
      <c r="A5414">
        <v>5412</v>
      </c>
      <c r="B5414">
        <v>511</v>
      </c>
      <c r="C5414">
        <v>104</v>
      </c>
      <c r="D5414">
        <v>191</v>
      </c>
      <c r="E5414">
        <v>104</v>
      </c>
      <c r="F5414">
        <v>9</v>
      </c>
      <c r="G5414" t="s">
        <v>2310</v>
      </c>
      <c r="H5414" t="s">
        <v>8094</v>
      </c>
      <c r="I5414" t="str">
        <f t="shared" si="84"/>
        <v>INSERT INTO [Object](ObjectID,FingerprintID,TypeID,Height,Width,User_Entry,Small_Description) VALUES(5412,511,104,191,104,9,N'Ceiling Big #218')</v>
      </c>
    </row>
    <row r="5415" spans="1:9" x14ac:dyDescent="0.3">
      <c r="A5415">
        <v>5413</v>
      </c>
      <c r="B5415">
        <v>511</v>
      </c>
      <c r="C5415">
        <v>104</v>
      </c>
      <c r="D5415">
        <v>199</v>
      </c>
      <c r="E5415">
        <v>101</v>
      </c>
      <c r="F5415">
        <v>9</v>
      </c>
      <c r="G5415" t="s">
        <v>2310</v>
      </c>
      <c r="H5415" t="s">
        <v>8095</v>
      </c>
      <c r="I5415" t="str">
        <f t="shared" si="84"/>
        <v>INSERT INTO [Object](ObjectID,FingerprintID,TypeID,Height,Width,User_Entry,Small_Description) VALUES(5413,511,104,199,101,9,N'Ceiling Big #219')</v>
      </c>
    </row>
    <row r="5416" spans="1:9" x14ac:dyDescent="0.3">
      <c r="A5416">
        <v>5414</v>
      </c>
      <c r="B5416">
        <v>511</v>
      </c>
      <c r="C5416">
        <v>113</v>
      </c>
      <c r="D5416">
        <v>94</v>
      </c>
      <c r="E5416">
        <v>326</v>
      </c>
      <c r="F5416">
        <v>9</v>
      </c>
      <c r="G5416" t="s">
        <v>2310</v>
      </c>
      <c r="H5416" t="s">
        <v>8096</v>
      </c>
      <c r="I5416" t="str">
        <f t="shared" si="84"/>
        <v>INSERT INTO [Object](ObjectID,FingerprintID,TypeID,Height,Width,User_Entry,Small_Description) VALUES(5414,511,113,94,326,9,N'Door W/Window #254')</v>
      </c>
    </row>
    <row r="5417" spans="1:9" x14ac:dyDescent="0.3">
      <c r="A5417">
        <v>5415</v>
      </c>
      <c r="B5417">
        <v>511</v>
      </c>
      <c r="C5417">
        <v>124</v>
      </c>
      <c r="D5417">
        <v>62</v>
      </c>
      <c r="E5417">
        <v>35</v>
      </c>
      <c r="F5417">
        <v>9</v>
      </c>
      <c r="G5417" t="s">
        <v>2310</v>
      </c>
      <c r="H5417" t="s">
        <v>8097</v>
      </c>
      <c r="I5417" t="str">
        <f t="shared" si="84"/>
        <v>INSERT INTO [Object](ObjectID,FingerprintID,TypeID,Height,Width,User_Entry,Small_Description) VALUES(5415,511,124,62,35,9,N'Sign Names #183')</v>
      </c>
    </row>
    <row r="5418" spans="1:9" x14ac:dyDescent="0.3">
      <c r="A5418">
        <v>5416</v>
      </c>
      <c r="B5418">
        <v>511</v>
      </c>
      <c r="C5418">
        <v>124</v>
      </c>
      <c r="D5418">
        <v>65</v>
      </c>
      <c r="E5418">
        <v>39</v>
      </c>
      <c r="F5418">
        <v>9</v>
      </c>
      <c r="G5418" t="s">
        <v>2310</v>
      </c>
      <c r="H5418" t="s">
        <v>8098</v>
      </c>
      <c r="I5418" t="str">
        <f t="shared" si="84"/>
        <v>INSERT INTO [Object](ObjectID,FingerprintID,TypeID,Height,Width,User_Entry,Small_Description) VALUES(5416,511,124,65,39,9,N'Sign Names #184')</v>
      </c>
    </row>
    <row r="5419" spans="1:9" x14ac:dyDescent="0.3">
      <c r="A5419">
        <v>5417</v>
      </c>
      <c r="B5419">
        <v>511</v>
      </c>
      <c r="C5419">
        <v>124</v>
      </c>
      <c r="D5419">
        <v>62</v>
      </c>
      <c r="E5419">
        <v>38</v>
      </c>
      <c r="F5419">
        <v>9</v>
      </c>
      <c r="G5419" t="s">
        <v>2310</v>
      </c>
      <c r="H5419" t="s">
        <v>8099</v>
      </c>
      <c r="I5419" t="str">
        <f t="shared" si="84"/>
        <v>INSERT INTO [Object](ObjectID,FingerprintID,TypeID,Height,Width,User_Entry,Small_Description) VALUES(5417,511,124,62,38,9,N'Sign Names #185')</v>
      </c>
    </row>
    <row r="5420" spans="1:9" x14ac:dyDescent="0.3">
      <c r="A5420">
        <v>5418</v>
      </c>
      <c r="B5420">
        <v>511</v>
      </c>
      <c r="C5420">
        <v>124</v>
      </c>
      <c r="D5420">
        <v>60</v>
      </c>
      <c r="E5420">
        <v>34</v>
      </c>
      <c r="F5420">
        <v>9</v>
      </c>
      <c r="G5420" t="s">
        <v>2310</v>
      </c>
      <c r="H5420" t="s">
        <v>8100</v>
      </c>
      <c r="I5420" t="str">
        <f t="shared" si="84"/>
        <v>INSERT INTO [Object](ObjectID,FingerprintID,TypeID,Height,Width,User_Entry,Small_Description) VALUES(5418,511,124,60,34,9,N'Sign Names #186')</v>
      </c>
    </row>
    <row r="5421" spans="1:9" x14ac:dyDescent="0.3">
      <c r="A5421">
        <v>5419</v>
      </c>
      <c r="B5421">
        <v>511</v>
      </c>
      <c r="C5421">
        <v>124</v>
      </c>
      <c r="D5421">
        <v>63</v>
      </c>
      <c r="E5421">
        <v>35</v>
      </c>
      <c r="F5421">
        <v>9</v>
      </c>
      <c r="G5421" t="s">
        <v>2310</v>
      </c>
      <c r="H5421" t="s">
        <v>8101</v>
      </c>
      <c r="I5421" t="str">
        <f t="shared" si="84"/>
        <v>INSERT INTO [Object](ObjectID,FingerprintID,TypeID,Height,Width,User_Entry,Small_Description) VALUES(5419,511,124,63,35,9,N'Sign Names #187')</v>
      </c>
    </row>
    <row r="5422" spans="1:9" x14ac:dyDescent="0.3">
      <c r="A5422">
        <v>5420</v>
      </c>
      <c r="B5422">
        <v>511</v>
      </c>
      <c r="C5422">
        <v>124</v>
      </c>
      <c r="D5422">
        <v>64</v>
      </c>
      <c r="E5422">
        <v>36</v>
      </c>
      <c r="F5422">
        <v>9</v>
      </c>
      <c r="G5422" t="s">
        <v>2310</v>
      </c>
      <c r="H5422" t="s">
        <v>8102</v>
      </c>
      <c r="I5422" t="str">
        <f t="shared" si="84"/>
        <v>INSERT INTO [Object](ObjectID,FingerprintID,TypeID,Height,Width,User_Entry,Small_Description) VALUES(5420,511,124,64,36,9,N'Sign Names #188')</v>
      </c>
    </row>
    <row r="5423" spans="1:9" x14ac:dyDescent="0.3">
      <c r="A5423">
        <v>5421</v>
      </c>
      <c r="B5423">
        <v>511</v>
      </c>
      <c r="C5423">
        <v>124</v>
      </c>
      <c r="D5423">
        <v>71</v>
      </c>
      <c r="E5423">
        <v>33</v>
      </c>
      <c r="F5423">
        <v>9</v>
      </c>
      <c r="G5423" t="s">
        <v>2310</v>
      </c>
      <c r="H5423" t="s">
        <v>8103</v>
      </c>
      <c r="I5423" t="str">
        <f t="shared" si="84"/>
        <v>INSERT INTO [Object](ObjectID,FingerprintID,TypeID,Height,Width,User_Entry,Small_Description) VALUES(5421,511,124,71,33,9,N'Sign Names #189')</v>
      </c>
    </row>
    <row r="5424" spans="1:9" x14ac:dyDescent="0.3">
      <c r="A5424">
        <v>5422</v>
      </c>
      <c r="B5424">
        <v>511</v>
      </c>
      <c r="C5424">
        <v>124</v>
      </c>
      <c r="D5424">
        <v>68</v>
      </c>
      <c r="E5424">
        <v>37</v>
      </c>
      <c r="F5424">
        <v>9</v>
      </c>
      <c r="G5424" t="s">
        <v>2310</v>
      </c>
      <c r="H5424" t="s">
        <v>8104</v>
      </c>
      <c r="I5424" t="str">
        <f t="shared" si="84"/>
        <v>INSERT INTO [Object](ObjectID,FingerprintID,TypeID,Height,Width,User_Entry,Small_Description) VALUES(5422,511,124,68,37,9,N'Sign Names #190')</v>
      </c>
    </row>
    <row r="5425" spans="1:9" x14ac:dyDescent="0.3">
      <c r="A5425">
        <v>5423</v>
      </c>
      <c r="B5425">
        <v>511</v>
      </c>
      <c r="C5425">
        <v>125</v>
      </c>
      <c r="D5425">
        <v>82</v>
      </c>
      <c r="E5425">
        <v>59</v>
      </c>
      <c r="F5425">
        <v>9</v>
      </c>
      <c r="G5425" t="s">
        <v>2310</v>
      </c>
      <c r="H5425" t="s">
        <v>8105</v>
      </c>
      <c r="I5425" t="str">
        <f t="shared" si="84"/>
        <v>INSERT INTO [Object](ObjectID,FingerprintID,TypeID,Height,Width,User_Entry,Small_Description) VALUES(5423,511,125,82,59,9,N'Sign Exit #135')</v>
      </c>
    </row>
    <row r="5426" spans="1:9" x14ac:dyDescent="0.3">
      <c r="A5426">
        <v>5424</v>
      </c>
      <c r="B5426">
        <v>511</v>
      </c>
      <c r="C5426">
        <v>125</v>
      </c>
      <c r="D5426">
        <v>88</v>
      </c>
      <c r="E5426">
        <v>57</v>
      </c>
      <c r="F5426">
        <v>9</v>
      </c>
      <c r="G5426" t="s">
        <v>2310</v>
      </c>
      <c r="H5426" t="s">
        <v>8106</v>
      </c>
      <c r="I5426" t="str">
        <f t="shared" si="84"/>
        <v>INSERT INTO [Object](ObjectID,FingerprintID,TypeID,Height,Width,User_Entry,Small_Description) VALUES(5424,511,125,88,57,9,N'Sign Exit #136')</v>
      </c>
    </row>
    <row r="5427" spans="1:9" x14ac:dyDescent="0.3">
      <c r="A5427">
        <v>5425</v>
      </c>
      <c r="B5427">
        <v>511</v>
      </c>
      <c r="C5427">
        <v>125</v>
      </c>
      <c r="D5427">
        <v>88</v>
      </c>
      <c r="E5427">
        <v>63</v>
      </c>
      <c r="F5427">
        <v>9</v>
      </c>
      <c r="G5427" t="s">
        <v>2310</v>
      </c>
      <c r="H5427" t="s">
        <v>8107</v>
      </c>
      <c r="I5427" t="str">
        <f t="shared" si="84"/>
        <v>INSERT INTO [Object](ObjectID,FingerprintID,TypeID,Height,Width,User_Entry,Small_Description) VALUES(5425,511,125,88,63,9,N'Sign Exit #137')</v>
      </c>
    </row>
    <row r="5428" spans="1:9" x14ac:dyDescent="0.3">
      <c r="A5428">
        <v>5426</v>
      </c>
      <c r="B5428">
        <v>511</v>
      </c>
      <c r="C5428">
        <v>125</v>
      </c>
      <c r="D5428">
        <v>84</v>
      </c>
      <c r="E5428">
        <v>62</v>
      </c>
      <c r="F5428">
        <v>9</v>
      </c>
      <c r="G5428" t="s">
        <v>2310</v>
      </c>
      <c r="H5428" t="s">
        <v>8108</v>
      </c>
      <c r="I5428" t="str">
        <f t="shared" si="84"/>
        <v>INSERT INTO [Object](ObjectID,FingerprintID,TypeID,Height,Width,User_Entry,Small_Description) VALUES(5426,511,125,84,62,9,N'Sign Exit #138')</v>
      </c>
    </row>
    <row r="5429" spans="1:9" x14ac:dyDescent="0.3">
      <c r="A5429">
        <v>5427</v>
      </c>
      <c r="B5429">
        <v>511</v>
      </c>
      <c r="C5429">
        <v>125</v>
      </c>
      <c r="D5429">
        <v>94</v>
      </c>
      <c r="E5429">
        <v>56</v>
      </c>
      <c r="F5429">
        <v>9</v>
      </c>
      <c r="G5429" t="s">
        <v>2310</v>
      </c>
      <c r="H5429" t="s">
        <v>8109</v>
      </c>
      <c r="I5429" t="str">
        <f t="shared" si="84"/>
        <v>INSERT INTO [Object](ObjectID,FingerprintID,TypeID,Height,Width,User_Entry,Small_Description) VALUES(5427,511,125,94,56,9,N'Sign Exit #139')</v>
      </c>
    </row>
    <row r="5430" spans="1:9" x14ac:dyDescent="0.3">
      <c r="A5430">
        <v>5428</v>
      </c>
      <c r="B5430">
        <v>511</v>
      </c>
      <c r="C5430">
        <v>125</v>
      </c>
      <c r="D5430">
        <v>86</v>
      </c>
      <c r="E5430">
        <v>65</v>
      </c>
      <c r="F5430">
        <v>9</v>
      </c>
      <c r="G5430" t="s">
        <v>2310</v>
      </c>
      <c r="H5430" t="s">
        <v>8110</v>
      </c>
      <c r="I5430" t="str">
        <f t="shared" si="84"/>
        <v>INSERT INTO [Object](ObjectID,FingerprintID,TypeID,Height,Width,User_Entry,Small_Description) VALUES(5428,511,125,86,65,9,N'Sign Exit #140')</v>
      </c>
    </row>
    <row r="5431" spans="1:9" x14ac:dyDescent="0.3">
      <c r="A5431">
        <v>5429</v>
      </c>
      <c r="B5431">
        <v>511</v>
      </c>
      <c r="C5431">
        <v>125</v>
      </c>
      <c r="D5431">
        <v>76</v>
      </c>
      <c r="E5431">
        <v>64</v>
      </c>
      <c r="F5431">
        <v>9</v>
      </c>
      <c r="G5431" t="s">
        <v>2310</v>
      </c>
      <c r="H5431" t="s">
        <v>8111</v>
      </c>
      <c r="I5431" t="str">
        <f t="shared" si="84"/>
        <v>INSERT INTO [Object](ObjectID,FingerprintID,TypeID,Height,Width,User_Entry,Small_Description) VALUES(5429,511,125,76,64,9,N'Sign Exit #141')</v>
      </c>
    </row>
    <row r="5432" spans="1:9" x14ac:dyDescent="0.3">
      <c r="A5432">
        <v>5430</v>
      </c>
      <c r="B5432">
        <v>511</v>
      </c>
      <c r="C5432">
        <v>125</v>
      </c>
      <c r="D5432">
        <v>78</v>
      </c>
      <c r="E5432">
        <v>63</v>
      </c>
      <c r="F5432">
        <v>9</v>
      </c>
      <c r="G5432" t="s">
        <v>2310</v>
      </c>
      <c r="H5432" t="s">
        <v>8112</v>
      </c>
      <c r="I5432" t="str">
        <f t="shared" si="84"/>
        <v>INSERT INTO [Object](ObjectID,FingerprintID,TypeID,Height,Width,User_Entry,Small_Description) VALUES(5430,511,125,78,63,9,N'Sign Exit #142')</v>
      </c>
    </row>
    <row r="5433" spans="1:9" x14ac:dyDescent="0.3">
      <c r="A5433">
        <v>5431</v>
      </c>
      <c r="B5433">
        <v>511</v>
      </c>
      <c r="C5433">
        <v>125</v>
      </c>
      <c r="D5433">
        <v>82</v>
      </c>
      <c r="E5433">
        <v>57</v>
      </c>
      <c r="F5433">
        <v>9</v>
      </c>
      <c r="G5433" t="s">
        <v>2310</v>
      </c>
      <c r="H5433" t="s">
        <v>8113</v>
      </c>
      <c r="I5433" t="str">
        <f t="shared" si="84"/>
        <v>INSERT INTO [Object](ObjectID,FingerprintID,TypeID,Height,Width,User_Entry,Small_Description) VALUES(5431,511,125,82,57,9,N'Sign Exit #143')</v>
      </c>
    </row>
    <row r="5434" spans="1:9" x14ac:dyDescent="0.3">
      <c r="A5434">
        <v>5432</v>
      </c>
      <c r="B5434">
        <v>511</v>
      </c>
      <c r="C5434">
        <v>125</v>
      </c>
      <c r="D5434">
        <v>87</v>
      </c>
      <c r="E5434">
        <v>64</v>
      </c>
      <c r="F5434">
        <v>9</v>
      </c>
      <c r="G5434" t="s">
        <v>2310</v>
      </c>
      <c r="H5434" t="s">
        <v>8114</v>
      </c>
      <c r="I5434" t="str">
        <f t="shared" si="84"/>
        <v>INSERT INTO [Object](ObjectID,FingerprintID,TypeID,Height,Width,User_Entry,Small_Description) VALUES(5432,511,125,87,64,9,N'Sign Exit #144')</v>
      </c>
    </row>
    <row r="5435" spans="1:9" x14ac:dyDescent="0.3">
      <c r="A5435">
        <v>5433</v>
      </c>
      <c r="B5435">
        <v>511</v>
      </c>
      <c r="C5435">
        <v>125</v>
      </c>
      <c r="D5435">
        <v>84</v>
      </c>
      <c r="E5435">
        <v>63</v>
      </c>
      <c r="F5435">
        <v>9</v>
      </c>
      <c r="G5435" t="s">
        <v>2310</v>
      </c>
      <c r="H5435" t="s">
        <v>8115</v>
      </c>
      <c r="I5435" t="str">
        <f t="shared" si="84"/>
        <v>INSERT INTO [Object](ObjectID,FingerprintID,TypeID,Height,Width,User_Entry,Small_Description) VALUES(5433,511,125,84,63,9,N'Sign Exit #145')</v>
      </c>
    </row>
    <row r="5436" spans="1:9" x14ac:dyDescent="0.3">
      <c r="A5436">
        <v>5434</v>
      </c>
      <c r="B5436">
        <v>512</v>
      </c>
      <c r="C5436">
        <v>15</v>
      </c>
      <c r="D5436">
        <v>40</v>
      </c>
      <c r="E5436">
        <v>65</v>
      </c>
      <c r="F5436">
        <v>6</v>
      </c>
      <c r="G5436" t="s">
        <v>2298</v>
      </c>
      <c r="H5436" t="s">
        <v>8116</v>
      </c>
      <c r="I5436" t="str">
        <f t="shared" si="84"/>
        <v>INSERT INTO [Object](ObjectID,FingerprintID,TypeID,Height,Width,User_Entry,Small_Description) VALUES(5434,512,15,40,65,6,N'Trashcan Yellow #11')</v>
      </c>
    </row>
    <row r="5437" spans="1:9" x14ac:dyDescent="0.3">
      <c r="A5437">
        <v>5435</v>
      </c>
      <c r="B5437">
        <v>512</v>
      </c>
      <c r="C5437">
        <v>100</v>
      </c>
      <c r="D5437">
        <v>120</v>
      </c>
      <c r="E5437">
        <v>95</v>
      </c>
      <c r="F5437">
        <v>6</v>
      </c>
      <c r="G5437" t="s">
        <v>2298</v>
      </c>
      <c r="H5437" t="s">
        <v>8117</v>
      </c>
      <c r="I5437" t="str">
        <f t="shared" si="84"/>
        <v>INSERT INTO [Object](ObjectID,FingerprintID,TypeID,Height,Width,User_Entry,Small_Description) VALUES(5435,512,100,120,95,6,N'Trash Can #641')</v>
      </c>
    </row>
    <row r="5438" spans="1:9" x14ac:dyDescent="0.3">
      <c r="A5438">
        <v>5436</v>
      </c>
      <c r="B5438">
        <v>512</v>
      </c>
      <c r="C5438">
        <v>107</v>
      </c>
      <c r="D5438">
        <v>199</v>
      </c>
      <c r="E5438">
        <v>330</v>
      </c>
      <c r="F5438">
        <v>6</v>
      </c>
      <c r="G5438" t="s">
        <v>2298</v>
      </c>
      <c r="H5438" t="s">
        <v>8118</v>
      </c>
      <c r="I5438" t="str">
        <f t="shared" si="84"/>
        <v>INSERT INTO [Object](ObjectID,FingerprintID,TypeID,Height,Width,User_Entry,Small_Description) VALUES(5436,512,107,199,330,6,N'Stairs Over #23')</v>
      </c>
    </row>
    <row r="5439" spans="1:9" x14ac:dyDescent="0.3">
      <c r="A5439">
        <v>5437</v>
      </c>
      <c r="B5439">
        <v>512</v>
      </c>
      <c r="C5439">
        <v>107</v>
      </c>
      <c r="D5439">
        <v>215</v>
      </c>
      <c r="E5439">
        <v>325</v>
      </c>
      <c r="F5439">
        <v>6</v>
      </c>
      <c r="G5439" t="s">
        <v>2298</v>
      </c>
      <c r="H5439" t="s">
        <v>8119</v>
      </c>
      <c r="I5439" t="str">
        <f t="shared" si="84"/>
        <v>INSERT INTO [Object](ObjectID,FingerprintID,TypeID,Height,Width,User_Entry,Small_Description) VALUES(5437,512,107,215,325,6,N'Stairs Over #24')</v>
      </c>
    </row>
    <row r="5440" spans="1:9" x14ac:dyDescent="0.3">
      <c r="A5440">
        <v>5438</v>
      </c>
      <c r="B5440">
        <v>512</v>
      </c>
      <c r="C5440">
        <v>107</v>
      </c>
      <c r="D5440">
        <v>218</v>
      </c>
      <c r="E5440">
        <v>331</v>
      </c>
      <c r="F5440">
        <v>6</v>
      </c>
      <c r="G5440" t="s">
        <v>2298</v>
      </c>
      <c r="H5440" t="s">
        <v>8120</v>
      </c>
      <c r="I5440" t="str">
        <f t="shared" si="84"/>
        <v>INSERT INTO [Object](ObjectID,FingerprintID,TypeID,Height,Width,User_Entry,Small_Description) VALUES(5438,512,107,218,331,6,N'Stairs Over #25')</v>
      </c>
    </row>
    <row r="5441" spans="1:9" x14ac:dyDescent="0.3">
      <c r="A5441">
        <v>5439</v>
      </c>
      <c r="B5441">
        <v>512</v>
      </c>
      <c r="C5441">
        <v>107</v>
      </c>
      <c r="D5441">
        <v>202</v>
      </c>
      <c r="E5441">
        <v>331</v>
      </c>
      <c r="F5441">
        <v>6</v>
      </c>
      <c r="G5441" t="s">
        <v>2298</v>
      </c>
      <c r="H5441" t="s">
        <v>8121</v>
      </c>
      <c r="I5441" t="str">
        <f t="shared" si="84"/>
        <v>INSERT INTO [Object](ObjectID,FingerprintID,TypeID,Height,Width,User_Entry,Small_Description) VALUES(5439,512,107,202,331,6,N'Stairs Over #26')</v>
      </c>
    </row>
    <row r="5442" spans="1:9" x14ac:dyDescent="0.3">
      <c r="A5442">
        <v>5440</v>
      </c>
      <c r="B5442">
        <v>512</v>
      </c>
      <c r="C5442">
        <v>107</v>
      </c>
      <c r="D5442">
        <v>193</v>
      </c>
      <c r="E5442">
        <v>342</v>
      </c>
      <c r="F5442">
        <v>6</v>
      </c>
      <c r="G5442" t="s">
        <v>2298</v>
      </c>
      <c r="H5442" t="s">
        <v>8122</v>
      </c>
      <c r="I5442" t="str">
        <f t="shared" si="84"/>
        <v>INSERT INTO [Object](ObjectID,FingerprintID,TypeID,Height,Width,User_Entry,Small_Description) VALUES(5440,512,107,193,342,6,N'Stairs Over #27')</v>
      </c>
    </row>
    <row r="5443" spans="1:9" x14ac:dyDescent="0.3">
      <c r="A5443">
        <v>5441</v>
      </c>
      <c r="B5443">
        <v>512</v>
      </c>
      <c r="C5443">
        <v>107</v>
      </c>
      <c r="D5443">
        <v>191</v>
      </c>
      <c r="E5443">
        <v>316</v>
      </c>
      <c r="F5443">
        <v>6</v>
      </c>
      <c r="G5443" t="s">
        <v>2298</v>
      </c>
      <c r="H5443" t="s">
        <v>8123</v>
      </c>
      <c r="I5443" t="str">
        <f t="shared" si="84"/>
        <v>INSERT INTO [Object](ObjectID,FingerprintID,TypeID,Height,Width,User_Entry,Small_Description) VALUES(5441,512,107,191,316,6,N'Stairs Over #28')</v>
      </c>
    </row>
    <row r="5444" spans="1:9" x14ac:dyDescent="0.3">
      <c r="A5444">
        <v>5442</v>
      </c>
      <c r="B5444">
        <v>512</v>
      </c>
      <c r="C5444">
        <v>107</v>
      </c>
      <c r="D5444">
        <v>197</v>
      </c>
      <c r="E5444">
        <v>341</v>
      </c>
      <c r="F5444">
        <v>6</v>
      </c>
      <c r="G5444" t="s">
        <v>2298</v>
      </c>
      <c r="H5444" t="s">
        <v>8124</v>
      </c>
      <c r="I5444" t="str">
        <f t="shared" ref="I5444:I5507" si="85">"INSERT INTO [Object](ObjectID,FingerprintID,TypeID,Height,Width,User_Entry,Small_Description) VALUES("&amp;A5444&amp;","&amp;B5444&amp;","&amp;C5444&amp;","&amp;D5444&amp;","&amp;E5444&amp;","&amp;F5444&amp;",N'"&amp;H5444&amp;"')"</f>
        <v>INSERT INTO [Object](ObjectID,FingerprintID,TypeID,Height,Width,User_Entry,Small_Description) VALUES(5442,512,107,197,341,6,N'Stairs Over #29')</v>
      </c>
    </row>
    <row r="5445" spans="1:9" x14ac:dyDescent="0.3">
      <c r="A5445">
        <v>5443</v>
      </c>
      <c r="B5445">
        <v>512</v>
      </c>
      <c r="C5445">
        <v>107</v>
      </c>
      <c r="D5445">
        <v>264</v>
      </c>
      <c r="E5445">
        <v>375</v>
      </c>
      <c r="F5445">
        <v>6</v>
      </c>
      <c r="G5445" t="s">
        <v>2298</v>
      </c>
      <c r="H5445" t="s">
        <v>8125</v>
      </c>
      <c r="I5445" t="str">
        <f t="shared" si="85"/>
        <v>INSERT INTO [Object](ObjectID,FingerprintID,TypeID,Height,Width,User_Entry,Small_Description) VALUES(5443,512,107,264,375,6,N'Stairs Over #30')</v>
      </c>
    </row>
    <row r="5446" spans="1:9" x14ac:dyDescent="0.3">
      <c r="A5446">
        <v>5444</v>
      </c>
      <c r="B5446">
        <v>512</v>
      </c>
      <c r="C5446">
        <v>107</v>
      </c>
      <c r="D5446">
        <v>280</v>
      </c>
      <c r="E5446">
        <v>381</v>
      </c>
      <c r="F5446">
        <v>6</v>
      </c>
      <c r="G5446" t="s">
        <v>2298</v>
      </c>
      <c r="H5446" t="s">
        <v>8126</v>
      </c>
      <c r="I5446" t="str">
        <f t="shared" si="85"/>
        <v>INSERT INTO [Object](ObjectID,FingerprintID,TypeID,Height,Width,User_Entry,Small_Description) VALUES(5444,512,107,280,381,6,N'Stairs Over #31')</v>
      </c>
    </row>
    <row r="5447" spans="1:9" x14ac:dyDescent="0.3">
      <c r="A5447">
        <v>5445</v>
      </c>
      <c r="B5447">
        <v>512</v>
      </c>
      <c r="C5447">
        <v>107</v>
      </c>
      <c r="D5447">
        <v>282</v>
      </c>
      <c r="E5447">
        <v>373</v>
      </c>
      <c r="F5447">
        <v>6</v>
      </c>
      <c r="G5447" t="s">
        <v>2298</v>
      </c>
      <c r="H5447" t="s">
        <v>8127</v>
      </c>
      <c r="I5447" t="str">
        <f t="shared" si="85"/>
        <v>INSERT INTO [Object](ObjectID,FingerprintID,TypeID,Height,Width,User_Entry,Small_Description) VALUES(5445,512,107,282,373,6,N'Stairs Over #32')</v>
      </c>
    </row>
    <row r="5448" spans="1:9" x14ac:dyDescent="0.3">
      <c r="A5448">
        <v>5446</v>
      </c>
      <c r="B5448">
        <v>512</v>
      </c>
      <c r="C5448">
        <v>107</v>
      </c>
      <c r="D5448">
        <v>269</v>
      </c>
      <c r="E5448">
        <v>407</v>
      </c>
      <c r="F5448">
        <v>6</v>
      </c>
      <c r="G5448" t="s">
        <v>2298</v>
      </c>
      <c r="H5448" t="s">
        <v>8128</v>
      </c>
      <c r="I5448" t="str">
        <f t="shared" si="85"/>
        <v>INSERT INTO [Object](ObjectID,FingerprintID,TypeID,Height,Width,User_Entry,Small_Description) VALUES(5446,512,107,269,407,6,N'Stairs Over #33')</v>
      </c>
    </row>
    <row r="5449" spans="1:9" x14ac:dyDescent="0.3">
      <c r="A5449">
        <v>5447</v>
      </c>
      <c r="B5449">
        <v>513</v>
      </c>
      <c r="C5449">
        <v>100</v>
      </c>
      <c r="D5449">
        <v>110</v>
      </c>
      <c r="E5449">
        <v>132</v>
      </c>
      <c r="F5449">
        <v>8</v>
      </c>
      <c r="G5449" t="s">
        <v>2306</v>
      </c>
      <c r="H5449" t="s">
        <v>8129</v>
      </c>
      <c r="I5449" t="str">
        <f t="shared" si="85"/>
        <v>INSERT INTO [Object](ObjectID,FingerprintID,TypeID,Height,Width,User_Entry,Small_Description) VALUES(5447,513,100,110,132,8,N'Trash Can #642')</v>
      </c>
    </row>
    <row r="5450" spans="1:9" x14ac:dyDescent="0.3">
      <c r="A5450">
        <v>5448</v>
      </c>
      <c r="B5450">
        <v>513</v>
      </c>
      <c r="C5450">
        <v>100</v>
      </c>
      <c r="D5450">
        <v>71</v>
      </c>
      <c r="E5450">
        <v>134</v>
      </c>
      <c r="F5450">
        <v>8</v>
      </c>
      <c r="G5450" t="s">
        <v>2306</v>
      </c>
      <c r="H5450" t="s">
        <v>8130</v>
      </c>
      <c r="I5450" t="str">
        <f t="shared" si="85"/>
        <v>INSERT INTO [Object](ObjectID,FingerprintID,TypeID,Height,Width,User_Entry,Small_Description) VALUES(5448,513,100,71,134,8,N'Trash Can #643')</v>
      </c>
    </row>
    <row r="5451" spans="1:9" x14ac:dyDescent="0.3">
      <c r="A5451">
        <v>5449</v>
      </c>
      <c r="B5451">
        <v>513</v>
      </c>
      <c r="C5451">
        <v>100</v>
      </c>
      <c r="D5451">
        <v>105</v>
      </c>
      <c r="E5451">
        <v>118</v>
      </c>
      <c r="F5451">
        <v>8</v>
      </c>
      <c r="G5451" t="s">
        <v>2306</v>
      </c>
      <c r="H5451" t="s">
        <v>8131</v>
      </c>
      <c r="I5451" t="str">
        <f t="shared" si="85"/>
        <v>INSERT INTO [Object](ObjectID,FingerprintID,TypeID,Height,Width,User_Entry,Small_Description) VALUES(5449,513,100,105,118,8,N'Trash Can #644')</v>
      </c>
    </row>
    <row r="5452" spans="1:9" x14ac:dyDescent="0.3">
      <c r="A5452">
        <v>5450</v>
      </c>
      <c r="B5452">
        <v>513</v>
      </c>
      <c r="C5452">
        <v>100</v>
      </c>
      <c r="D5452">
        <v>99</v>
      </c>
      <c r="E5452">
        <v>117</v>
      </c>
      <c r="F5452">
        <v>8</v>
      </c>
      <c r="G5452" t="s">
        <v>2306</v>
      </c>
      <c r="H5452" t="s">
        <v>8132</v>
      </c>
      <c r="I5452" t="str">
        <f t="shared" si="85"/>
        <v>INSERT INTO [Object](ObjectID,FingerprintID,TypeID,Height,Width,User_Entry,Small_Description) VALUES(5450,513,100,99,117,8,N'Trash Can #645')</v>
      </c>
    </row>
    <row r="5453" spans="1:9" x14ac:dyDescent="0.3">
      <c r="A5453">
        <v>5451</v>
      </c>
      <c r="B5453">
        <v>513</v>
      </c>
      <c r="C5453">
        <v>100</v>
      </c>
      <c r="D5453">
        <v>105</v>
      </c>
      <c r="E5453">
        <v>124</v>
      </c>
      <c r="F5453">
        <v>8</v>
      </c>
      <c r="G5453" t="s">
        <v>2306</v>
      </c>
      <c r="H5453" t="s">
        <v>8133</v>
      </c>
      <c r="I5453" t="str">
        <f t="shared" si="85"/>
        <v>INSERT INTO [Object](ObjectID,FingerprintID,TypeID,Height,Width,User_Entry,Small_Description) VALUES(5451,513,100,105,124,8,N'Trash Can #646')</v>
      </c>
    </row>
    <row r="5454" spans="1:9" x14ac:dyDescent="0.3">
      <c r="A5454">
        <v>5452</v>
      </c>
      <c r="B5454">
        <v>513</v>
      </c>
      <c r="C5454">
        <v>100</v>
      </c>
      <c r="D5454">
        <v>103</v>
      </c>
      <c r="E5454">
        <v>117</v>
      </c>
      <c r="F5454">
        <v>8</v>
      </c>
      <c r="G5454" t="s">
        <v>2306</v>
      </c>
      <c r="H5454" t="s">
        <v>8134</v>
      </c>
      <c r="I5454" t="str">
        <f t="shared" si="85"/>
        <v>INSERT INTO [Object](ObjectID,FingerprintID,TypeID,Height,Width,User_Entry,Small_Description) VALUES(5452,513,100,103,117,8,N'Trash Can #647')</v>
      </c>
    </row>
    <row r="5455" spans="1:9" x14ac:dyDescent="0.3">
      <c r="A5455">
        <v>5453</v>
      </c>
      <c r="B5455">
        <v>513</v>
      </c>
      <c r="C5455">
        <v>100</v>
      </c>
      <c r="D5455">
        <v>105</v>
      </c>
      <c r="E5455">
        <v>116</v>
      </c>
      <c r="F5455">
        <v>8</v>
      </c>
      <c r="G5455" t="s">
        <v>2306</v>
      </c>
      <c r="H5455" t="s">
        <v>8135</v>
      </c>
      <c r="I5455" t="str">
        <f t="shared" si="85"/>
        <v>INSERT INTO [Object](ObjectID,FingerprintID,TypeID,Height,Width,User_Entry,Small_Description) VALUES(5453,513,100,105,116,8,N'Trash Can #648')</v>
      </c>
    </row>
    <row r="5456" spans="1:9" x14ac:dyDescent="0.3">
      <c r="A5456">
        <v>5454</v>
      </c>
      <c r="B5456">
        <v>513</v>
      </c>
      <c r="C5456">
        <v>100</v>
      </c>
      <c r="D5456">
        <v>97</v>
      </c>
      <c r="E5456">
        <v>114</v>
      </c>
      <c r="F5456">
        <v>8</v>
      </c>
      <c r="G5456" t="s">
        <v>2306</v>
      </c>
      <c r="H5456" t="s">
        <v>8136</v>
      </c>
      <c r="I5456" t="str">
        <f t="shared" si="85"/>
        <v>INSERT INTO [Object](ObjectID,FingerprintID,TypeID,Height,Width,User_Entry,Small_Description) VALUES(5454,513,100,97,114,8,N'Trash Can #649')</v>
      </c>
    </row>
    <row r="5457" spans="1:9" x14ac:dyDescent="0.3">
      <c r="A5457">
        <v>5455</v>
      </c>
      <c r="B5457">
        <v>513</v>
      </c>
      <c r="C5457">
        <v>100</v>
      </c>
      <c r="D5457">
        <v>101</v>
      </c>
      <c r="E5457">
        <v>109</v>
      </c>
      <c r="F5457">
        <v>8</v>
      </c>
      <c r="G5457" t="s">
        <v>2306</v>
      </c>
      <c r="H5457" t="s">
        <v>8137</v>
      </c>
      <c r="I5457" t="str">
        <f t="shared" si="85"/>
        <v>INSERT INTO [Object](ObjectID,FingerprintID,TypeID,Height,Width,User_Entry,Small_Description) VALUES(5455,513,100,101,109,8,N'Trash Can #650')</v>
      </c>
    </row>
    <row r="5458" spans="1:9" x14ac:dyDescent="0.3">
      <c r="A5458">
        <v>5456</v>
      </c>
      <c r="B5458">
        <v>513</v>
      </c>
      <c r="C5458">
        <v>100</v>
      </c>
      <c r="D5458">
        <v>91</v>
      </c>
      <c r="E5458">
        <v>116</v>
      </c>
      <c r="F5458">
        <v>8</v>
      </c>
      <c r="G5458" t="s">
        <v>2306</v>
      </c>
      <c r="H5458" t="s">
        <v>8138</v>
      </c>
      <c r="I5458" t="str">
        <f t="shared" si="85"/>
        <v>INSERT INTO [Object](ObjectID,FingerprintID,TypeID,Height,Width,User_Entry,Small_Description) VALUES(5456,513,100,91,116,8,N'Trash Can #651')</v>
      </c>
    </row>
    <row r="5459" spans="1:9" x14ac:dyDescent="0.3">
      <c r="A5459">
        <v>5457</v>
      </c>
      <c r="B5459">
        <v>513</v>
      </c>
      <c r="C5459">
        <v>100</v>
      </c>
      <c r="D5459">
        <v>103</v>
      </c>
      <c r="E5459">
        <v>112</v>
      </c>
      <c r="F5459">
        <v>8</v>
      </c>
      <c r="G5459" t="s">
        <v>2306</v>
      </c>
      <c r="H5459" t="s">
        <v>8139</v>
      </c>
      <c r="I5459" t="str">
        <f t="shared" si="85"/>
        <v>INSERT INTO [Object](ObjectID,FingerprintID,TypeID,Height,Width,User_Entry,Small_Description) VALUES(5457,513,100,103,112,8,N'Trash Can #652')</v>
      </c>
    </row>
    <row r="5460" spans="1:9" x14ac:dyDescent="0.3">
      <c r="A5460">
        <v>5458</v>
      </c>
      <c r="B5460">
        <v>513</v>
      </c>
      <c r="C5460">
        <v>103</v>
      </c>
      <c r="D5460">
        <v>107</v>
      </c>
      <c r="E5460">
        <v>124</v>
      </c>
      <c r="F5460">
        <v>8</v>
      </c>
      <c r="G5460" t="s">
        <v>2306</v>
      </c>
      <c r="H5460" t="s">
        <v>8140</v>
      </c>
      <c r="I5460" t="str">
        <f t="shared" si="85"/>
        <v>INSERT INTO [Object](ObjectID,FingerprintID,TypeID,Height,Width,User_Entry,Small_Description) VALUES(5458,513,103,107,124,8,N'Ceiling Small #80')</v>
      </c>
    </row>
    <row r="5461" spans="1:9" x14ac:dyDescent="0.3">
      <c r="A5461">
        <v>5459</v>
      </c>
      <c r="B5461">
        <v>513</v>
      </c>
      <c r="C5461">
        <v>106</v>
      </c>
      <c r="D5461">
        <v>113</v>
      </c>
      <c r="E5461">
        <v>76</v>
      </c>
      <c r="F5461">
        <v>8</v>
      </c>
      <c r="G5461" t="s">
        <v>2306</v>
      </c>
      <c r="H5461" t="s">
        <v>8141</v>
      </c>
      <c r="I5461" t="str">
        <f t="shared" si="85"/>
        <v>INSERT INTO [Object](ObjectID,FingerprintID,TypeID,Height,Width,User_Entry,Small_Description) VALUES(5459,513,106,113,76,8,N'Stairs Under #1')</v>
      </c>
    </row>
    <row r="5462" spans="1:9" x14ac:dyDescent="0.3">
      <c r="A5462">
        <v>5460</v>
      </c>
      <c r="B5462">
        <v>513</v>
      </c>
      <c r="C5462">
        <v>106</v>
      </c>
      <c r="D5462">
        <v>109</v>
      </c>
      <c r="E5462">
        <v>75</v>
      </c>
      <c r="F5462">
        <v>8</v>
      </c>
      <c r="G5462" t="s">
        <v>2306</v>
      </c>
      <c r="H5462" t="s">
        <v>8142</v>
      </c>
      <c r="I5462" t="str">
        <f t="shared" si="85"/>
        <v>INSERT INTO [Object](ObjectID,FingerprintID,TypeID,Height,Width,User_Entry,Small_Description) VALUES(5460,513,106,109,75,8,N'Stairs Under #2')</v>
      </c>
    </row>
    <row r="5463" spans="1:9" x14ac:dyDescent="0.3">
      <c r="A5463">
        <v>5461</v>
      </c>
      <c r="B5463">
        <v>513</v>
      </c>
      <c r="C5463">
        <v>106</v>
      </c>
      <c r="D5463">
        <v>118</v>
      </c>
      <c r="E5463">
        <v>76</v>
      </c>
      <c r="F5463">
        <v>8</v>
      </c>
      <c r="G5463" t="s">
        <v>2306</v>
      </c>
      <c r="H5463" t="s">
        <v>8143</v>
      </c>
      <c r="I5463" t="str">
        <f t="shared" si="85"/>
        <v>INSERT INTO [Object](ObjectID,FingerprintID,TypeID,Height,Width,User_Entry,Small_Description) VALUES(5461,513,106,118,76,8,N'Stairs Under #3')</v>
      </c>
    </row>
    <row r="5464" spans="1:9" x14ac:dyDescent="0.3">
      <c r="A5464">
        <v>5462</v>
      </c>
      <c r="B5464">
        <v>513</v>
      </c>
      <c r="C5464">
        <v>106</v>
      </c>
      <c r="D5464">
        <v>111</v>
      </c>
      <c r="E5464">
        <v>73</v>
      </c>
      <c r="F5464">
        <v>8</v>
      </c>
      <c r="G5464" t="s">
        <v>2306</v>
      </c>
      <c r="H5464" t="s">
        <v>8144</v>
      </c>
      <c r="I5464" t="str">
        <f t="shared" si="85"/>
        <v>INSERT INTO [Object](ObjectID,FingerprintID,TypeID,Height,Width,User_Entry,Small_Description) VALUES(5462,513,106,111,73,8,N'Stairs Under #4')</v>
      </c>
    </row>
    <row r="5465" spans="1:9" x14ac:dyDescent="0.3">
      <c r="A5465">
        <v>5463</v>
      </c>
      <c r="B5465">
        <v>513</v>
      </c>
      <c r="C5465">
        <v>106</v>
      </c>
      <c r="D5465">
        <v>112</v>
      </c>
      <c r="E5465">
        <v>70</v>
      </c>
      <c r="F5465">
        <v>8</v>
      </c>
      <c r="G5465" t="s">
        <v>2306</v>
      </c>
      <c r="H5465" t="s">
        <v>8145</v>
      </c>
      <c r="I5465" t="str">
        <f t="shared" si="85"/>
        <v>INSERT INTO [Object](ObjectID,FingerprintID,TypeID,Height,Width,User_Entry,Small_Description) VALUES(5463,513,106,112,70,8,N'Stairs Under #5')</v>
      </c>
    </row>
    <row r="5466" spans="1:9" x14ac:dyDescent="0.3">
      <c r="A5466">
        <v>5464</v>
      </c>
      <c r="B5466">
        <v>513</v>
      </c>
      <c r="C5466">
        <v>106</v>
      </c>
      <c r="D5466">
        <v>111</v>
      </c>
      <c r="E5466">
        <v>70</v>
      </c>
      <c r="F5466">
        <v>8</v>
      </c>
      <c r="G5466" t="s">
        <v>2306</v>
      </c>
      <c r="H5466" t="s">
        <v>8146</v>
      </c>
      <c r="I5466" t="str">
        <f t="shared" si="85"/>
        <v>INSERT INTO [Object](ObjectID,FingerprintID,TypeID,Height,Width,User_Entry,Small_Description) VALUES(5464,513,106,111,70,8,N'Stairs Under #6')</v>
      </c>
    </row>
    <row r="5467" spans="1:9" x14ac:dyDescent="0.3">
      <c r="A5467">
        <v>5465</v>
      </c>
      <c r="B5467">
        <v>513</v>
      </c>
      <c r="C5467">
        <v>106</v>
      </c>
      <c r="D5467">
        <v>102</v>
      </c>
      <c r="E5467">
        <v>73</v>
      </c>
      <c r="F5467">
        <v>8</v>
      </c>
      <c r="G5467" t="s">
        <v>2306</v>
      </c>
      <c r="H5467" t="s">
        <v>8147</v>
      </c>
      <c r="I5467" t="str">
        <f t="shared" si="85"/>
        <v>INSERT INTO [Object](ObjectID,FingerprintID,TypeID,Height,Width,User_Entry,Small_Description) VALUES(5465,513,106,102,73,8,N'Stairs Under #7')</v>
      </c>
    </row>
    <row r="5468" spans="1:9" x14ac:dyDescent="0.3">
      <c r="A5468">
        <v>5466</v>
      </c>
      <c r="B5468">
        <v>513</v>
      </c>
      <c r="C5468">
        <v>106</v>
      </c>
      <c r="D5468">
        <v>111</v>
      </c>
      <c r="E5468">
        <v>69</v>
      </c>
      <c r="F5468">
        <v>8</v>
      </c>
      <c r="G5468" t="s">
        <v>2306</v>
      </c>
      <c r="H5468" t="s">
        <v>8148</v>
      </c>
      <c r="I5468" t="str">
        <f t="shared" si="85"/>
        <v>INSERT INTO [Object](ObjectID,FingerprintID,TypeID,Height,Width,User_Entry,Small_Description) VALUES(5466,513,106,111,69,8,N'Stairs Under #8')</v>
      </c>
    </row>
    <row r="5469" spans="1:9" x14ac:dyDescent="0.3">
      <c r="A5469">
        <v>5467</v>
      </c>
      <c r="B5469">
        <v>513</v>
      </c>
      <c r="C5469">
        <v>118</v>
      </c>
      <c r="D5469">
        <v>236</v>
      </c>
      <c r="E5469">
        <v>422</v>
      </c>
      <c r="F5469">
        <v>8</v>
      </c>
      <c r="G5469" t="s">
        <v>2306</v>
      </c>
      <c r="H5469" t="s">
        <v>8149</v>
      </c>
      <c r="I5469" t="str">
        <f t="shared" si="85"/>
        <v>INSERT INTO [Object](ObjectID,FingerprintID,TypeID,Height,Width,User_Entry,Small_Description) VALUES(5467,513,118,236,422,8,N'Elevator #23')</v>
      </c>
    </row>
    <row r="5470" spans="1:9" x14ac:dyDescent="0.3">
      <c r="A5470">
        <v>5468</v>
      </c>
      <c r="B5470">
        <v>514</v>
      </c>
      <c r="C5470">
        <v>100</v>
      </c>
      <c r="D5470">
        <v>100</v>
      </c>
      <c r="E5470">
        <v>116</v>
      </c>
      <c r="F5470">
        <v>2</v>
      </c>
      <c r="G5470" t="s">
        <v>2282</v>
      </c>
      <c r="H5470" t="s">
        <v>8150</v>
      </c>
      <c r="I5470" t="str">
        <f t="shared" si="85"/>
        <v>INSERT INTO [Object](ObjectID,FingerprintID,TypeID,Height,Width,User_Entry,Small_Description) VALUES(5468,514,100,100,116,2,N'Trash Can #653')</v>
      </c>
    </row>
    <row r="5471" spans="1:9" x14ac:dyDescent="0.3">
      <c r="A5471">
        <v>5469</v>
      </c>
      <c r="B5471">
        <v>514</v>
      </c>
      <c r="C5471">
        <v>100</v>
      </c>
      <c r="D5471">
        <v>114</v>
      </c>
      <c r="E5471">
        <v>116</v>
      </c>
      <c r="F5471">
        <v>2</v>
      </c>
      <c r="G5471" t="s">
        <v>2282</v>
      </c>
      <c r="H5471" t="s">
        <v>8151</v>
      </c>
      <c r="I5471" t="str">
        <f t="shared" si="85"/>
        <v>INSERT INTO [Object](ObjectID,FingerprintID,TypeID,Height,Width,User_Entry,Small_Description) VALUES(5469,514,100,114,116,2,N'Trash Can #654')</v>
      </c>
    </row>
    <row r="5472" spans="1:9" x14ac:dyDescent="0.3">
      <c r="A5472">
        <v>5470</v>
      </c>
      <c r="B5472">
        <v>514</v>
      </c>
      <c r="C5472">
        <v>100</v>
      </c>
      <c r="D5472">
        <v>107</v>
      </c>
      <c r="E5472">
        <v>110</v>
      </c>
      <c r="F5472">
        <v>2</v>
      </c>
      <c r="G5472" t="s">
        <v>2282</v>
      </c>
      <c r="H5472" t="s">
        <v>8152</v>
      </c>
      <c r="I5472" t="str">
        <f t="shared" si="85"/>
        <v>INSERT INTO [Object](ObjectID,FingerprintID,TypeID,Height,Width,User_Entry,Small_Description) VALUES(5470,514,100,107,110,2,N'Trash Can #655')</v>
      </c>
    </row>
    <row r="5473" spans="1:9" x14ac:dyDescent="0.3">
      <c r="A5473">
        <v>5471</v>
      </c>
      <c r="B5473">
        <v>514</v>
      </c>
      <c r="C5473">
        <v>100</v>
      </c>
      <c r="D5473">
        <v>105</v>
      </c>
      <c r="E5473">
        <v>120</v>
      </c>
      <c r="F5473">
        <v>2</v>
      </c>
      <c r="G5473" t="s">
        <v>2282</v>
      </c>
      <c r="H5473" t="s">
        <v>8153</v>
      </c>
      <c r="I5473" t="str">
        <f t="shared" si="85"/>
        <v>INSERT INTO [Object](ObjectID,FingerprintID,TypeID,Height,Width,User_Entry,Small_Description) VALUES(5471,514,100,105,120,2,N'Trash Can #656')</v>
      </c>
    </row>
    <row r="5474" spans="1:9" x14ac:dyDescent="0.3">
      <c r="A5474">
        <v>5472</v>
      </c>
      <c r="B5474">
        <v>514</v>
      </c>
      <c r="C5474">
        <v>100</v>
      </c>
      <c r="D5474">
        <v>102</v>
      </c>
      <c r="E5474">
        <v>119</v>
      </c>
      <c r="F5474">
        <v>2</v>
      </c>
      <c r="G5474" t="s">
        <v>2282</v>
      </c>
      <c r="H5474" t="s">
        <v>8154</v>
      </c>
      <c r="I5474" t="str">
        <f t="shared" si="85"/>
        <v>INSERT INTO [Object](ObjectID,FingerprintID,TypeID,Height,Width,User_Entry,Small_Description) VALUES(5472,514,100,102,119,2,N'Trash Can #657')</v>
      </c>
    </row>
    <row r="5475" spans="1:9" x14ac:dyDescent="0.3">
      <c r="A5475">
        <v>5473</v>
      </c>
      <c r="B5475">
        <v>514</v>
      </c>
      <c r="C5475">
        <v>100</v>
      </c>
      <c r="D5475">
        <v>114</v>
      </c>
      <c r="E5475">
        <v>119</v>
      </c>
      <c r="F5475">
        <v>2</v>
      </c>
      <c r="G5475" t="s">
        <v>2282</v>
      </c>
      <c r="H5475" t="s">
        <v>8155</v>
      </c>
      <c r="I5475" t="str">
        <f t="shared" si="85"/>
        <v>INSERT INTO [Object](ObjectID,FingerprintID,TypeID,Height,Width,User_Entry,Small_Description) VALUES(5473,514,100,114,119,2,N'Trash Can #658')</v>
      </c>
    </row>
    <row r="5476" spans="1:9" x14ac:dyDescent="0.3">
      <c r="A5476">
        <v>5474</v>
      </c>
      <c r="B5476">
        <v>514</v>
      </c>
      <c r="C5476">
        <v>100</v>
      </c>
      <c r="D5476">
        <v>112</v>
      </c>
      <c r="E5476">
        <v>123</v>
      </c>
      <c r="F5476">
        <v>2</v>
      </c>
      <c r="G5476" t="s">
        <v>2282</v>
      </c>
      <c r="H5476" t="s">
        <v>8156</v>
      </c>
      <c r="I5476" t="str">
        <f t="shared" si="85"/>
        <v>INSERT INTO [Object](ObjectID,FingerprintID,TypeID,Height,Width,User_Entry,Small_Description) VALUES(5474,514,100,112,123,2,N'Trash Can #659')</v>
      </c>
    </row>
    <row r="5477" spans="1:9" x14ac:dyDescent="0.3">
      <c r="A5477">
        <v>5475</v>
      </c>
      <c r="B5477">
        <v>514</v>
      </c>
      <c r="C5477">
        <v>100</v>
      </c>
      <c r="D5477">
        <v>108</v>
      </c>
      <c r="E5477">
        <v>112</v>
      </c>
      <c r="F5477">
        <v>2</v>
      </c>
      <c r="G5477" t="s">
        <v>2282</v>
      </c>
      <c r="H5477" t="s">
        <v>8157</v>
      </c>
      <c r="I5477" t="str">
        <f t="shared" si="85"/>
        <v>INSERT INTO [Object](ObjectID,FingerprintID,TypeID,Height,Width,User_Entry,Small_Description) VALUES(5475,514,100,108,112,2,N'Trash Can #660')</v>
      </c>
    </row>
    <row r="5478" spans="1:9" x14ac:dyDescent="0.3">
      <c r="A5478">
        <v>5476</v>
      </c>
      <c r="B5478">
        <v>514</v>
      </c>
      <c r="C5478">
        <v>100</v>
      </c>
      <c r="D5478">
        <v>108</v>
      </c>
      <c r="E5478">
        <v>107</v>
      </c>
      <c r="F5478">
        <v>2</v>
      </c>
      <c r="G5478" t="s">
        <v>2282</v>
      </c>
      <c r="H5478" t="s">
        <v>8158</v>
      </c>
      <c r="I5478" t="str">
        <f t="shared" si="85"/>
        <v>INSERT INTO [Object](ObjectID,FingerprintID,TypeID,Height,Width,User_Entry,Small_Description) VALUES(5476,514,100,108,107,2,N'Trash Can #661')</v>
      </c>
    </row>
    <row r="5479" spans="1:9" x14ac:dyDescent="0.3">
      <c r="A5479">
        <v>5477</v>
      </c>
      <c r="B5479">
        <v>514</v>
      </c>
      <c r="C5479">
        <v>100</v>
      </c>
      <c r="D5479">
        <v>107</v>
      </c>
      <c r="E5479">
        <v>111</v>
      </c>
      <c r="F5479">
        <v>2</v>
      </c>
      <c r="G5479" t="s">
        <v>2282</v>
      </c>
      <c r="H5479" t="s">
        <v>8159</v>
      </c>
      <c r="I5479" t="str">
        <f t="shared" si="85"/>
        <v>INSERT INTO [Object](ObjectID,FingerprintID,TypeID,Height,Width,User_Entry,Small_Description) VALUES(5477,514,100,107,111,2,N'Trash Can #662')</v>
      </c>
    </row>
    <row r="5480" spans="1:9" x14ac:dyDescent="0.3">
      <c r="A5480">
        <v>5478</v>
      </c>
      <c r="B5480">
        <v>514</v>
      </c>
      <c r="C5480">
        <v>100</v>
      </c>
      <c r="D5480">
        <v>105</v>
      </c>
      <c r="E5480">
        <v>109</v>
      </c>
      <c r="F5480">
        <v>2</v>
      </c>
      <c r="G5480" t="s">
        <v>2282</v>
      </c>
      <c r="H5480" t="s">
        <v>8160</v>
      </c>
      <c r="I5480" t="str">
        <f t="shared" si="85"/>
        <v>INSERT INTO [Object](ObjectID,FingerprintID,TypeID,Height,Width,User_Entry,Small_Description) VALUES(5478,514,100,105,109,2,N'Trash Can #663')</v>
      </c>
    </row>
    <row r="5481" spans="1:9" x14ac:dyDescent="0.3">
      <c r="A5481">
        <v>5479</v>
      </c>
      <c r="B5481">
        <v>514</v>
      </c>
      <c r="C5481">
        <v>103</v>
      </c>
      <c r="D5481">
        <v>100</v>
      </c>
      <c r="E5481">
        <v>85</v>
      </c>
      <c r="F5481">
        <v>2</v>
      </c>
      <c r="G5481" t="s">
        <v>2282</v>
      </c>
      <c r="H5481" t="s">
        <v>8161</v>
      </c>
      <c r="I5481" t="str">
        <f t="shared" si="85"/>
        <v>INSERT INTO [Object](ObjectID,FingerprintID,TypeID,Height,Width,User_Entry,Small_Description) VALUES(5479,514,103,100,85,2,N'Ceiling Small #81')</v>
      </c>
    </row>
    <row r="5482" spans="1:9" x14ac:dyDescent="0.3">
      <c r="A5482">
        <v>5480</v>
      </c>
      <c r="B5482">
        <v>514</v>
      </c>
      <c r="C5482">
        <v>103</v>
      </c>
      <c r="D5482">
        <v>135</v>
      </c>
      <c r="E5482">
        <v>95</v>
      </c>
      <c r="F5482">
        <v>2</v>
      </c>
      <c r="G5482" t="s">
        <v>2282</v>
      </c>
      <c r="H5482" t="s">
        <v>8162</v>
      </c>
      <c r="I5482" t="str">
        <f t="shared" si="85"/>
        <v>INSERT INTO [Object](ObjectID,FingerprintID,TypeID,Height,Width,User_Entry,Small_Description) VALUES(5480,514,103,135,95,2,N'Ceiling Small #82')</v>
      </c>
    </row>
    <row r="5483" spans="1:9" x14ac:dyDescent="0.3">
      <c r="A5483">
        <v>5481</v>
      </c>
      <c r="B5483">
        <v>514</v>
      </c>
      <c r="C5483">
        <v>103</v>
      </c>
      <c r="D5483">
        <v>102</v>
      </c>
      <c r="E5483">
        <v>120</v>
      </c>
      <c r="F5483">
        <v>2</v>
      </c>
      <c r="G5483" t="s">
        <v>2282</v>
      </c>
      <c r="H5483" t="s">
        <v>8163</v>
      </c>
      <c r="I5483" t="str">
        <f t="shared" si="85"/>
        <v>INSERT INTO [Object](ObjectID,FingerprintID,TypeID,Height,Width,User_Entry,Small_Description) VALUES(5481,514,103,102,120,2,N'Ceiling Small #83')</v>
      </c>
    </row>
    <row r="5484" spans="1:9" x14ac:dyDescent="0.3">
      <c r="A5484">
        <v>5482</v>
      </c>
      <c r="B5484">
        <v>514</v>
      </c>
      <c r="C5484">
        <v>103</v>
      </c>
      <c r="D5484">
        <v>99</v>
      </c>
      <c r="E5484">
        <v>118</v>
      </c>
      <c r="F5484">
        <v>2</v>
      </c>
      <c r="G5484" t="s">
        <v>2282</v>
      </c>
      <c r="H5484" t="s">
        <v>8164</v>
      </c>
      <c r="I5484" t="str">
        <f t="shared" si="85"/>
        <v>INSERT INTO [Object](ObjectID,FingerprintID,TypeID,Height,Width,User_Entry,Small_Description) VALUES(5482,514,103,99,118,2,N'Ceiling Small #84')</v>
      </c>
    </row>
    <row r="5485" spans="1:9" x14ac:dyDescent="0.3">
      <c r="A5485">
        <v>5483</v>
      </c>
      <c r="B5485">
        <v>514</v>
      </c>
      <c r="C5485">
        <v>124</v>
      </c>
      <c r="D5485">
        <v>109</v>
      </c>
      <c r="E5485">
        <v>77</v>
      </c>
      <c r="F5485">
        <v>2</v>
      </c>
      <c r="G5485" t="s">
        <v>2282</v>
      </c>
      <c r="H5485" t="s">
        <v>8165</v>
      </c>
      <c r="I5485" t="str">
        <f t="shared" si="85"/>
        <v>INSERT INTO [Object](ObjectID,FingerprintID,TypeID,Height,Width,User_Entry,Small_Description) VALUES(5483,514,124,109,77,2,N'Sign Names #191')</v>
      </c>
    </row>
    <row r="5486" spans="1:9" x14ac:dyDescent="0.3">
      <c r="A5486">
        <v>5484</v>
      </c>
      <c r="B5486">
        <v>514</v>
      </c>
      <c r="C5486">
        <v>124</v>
      </c>
      <c r="D5486">
        <v>123</v>
      </c>
      <c r="E5486">
        <v>68</v>
      </c>
      <c r="F5486">
        <v>2</v>
      </c>
      <c r="G5486" t="s">
        <v>2282</v>
      </c>
      <c r="H5486" t="s">
        <v>8166</v>
      </c>
      <c r="I5486" t="str">
        <f t="shared" si="85"/>
        <v>INSERT INTO [Object](ObjectID,FingerprintID,TypeID,Height,Width,User_Entry,Small_Description) VALUES(5484,514,124,123,68,2,N'Sign Names #192')</v>
      </c>
    </row>
    <row r="5487" spans="1:9" x14ac:dyDescent="0.3">
      <c r="A5487">
        <v>5485</v>
      </c>
      <c r="B5487">
        <v>514</v>
      </c>
      <c r="C5487">
        <v>124</v>
      </c>
      <c r="D5487">
        <v>88</v>
      </c>
      <c r="E5487">
        <v>103</v>
      </c>
      <c r="F5487">
        <v>2</v>
      </c>
      <c r="G5487" t="s">
        <v>2282</v>
      </c>
      <c r="H5487" t="s">
        <v>8167</v>
      </c>
      <c r="I5487" t="str">
        <f t="shared" si="85"/>
        <v>INSERT INTO [Object](ObjectID,FingerprintID,TypeID,Height,Width,User_Entry,Small_Description) VALUES(5485,514,124,88,103,2,N'Sign Names #193')</v>
      </c>
    </row>
    <row r="5488" spans="1:9" x14ac:dyDescent="0.3">
      <c r="A5488">
        <v>5486</v>
      </c>
      <c r="B5488">
        <v>514</v>
      </c>
      <c r="C5488">
        <v>124</v>
      </c>
      <c r="D5488">
        <v>125</v>
      </c>
      <c r="E5488">
        <v>69</v>
      </c>
      <c r="F5488">
        <v>2</v>
      </c>
      <c r="G5488" t="s">
        <v>2282</v>
      </c>
      <c r="H5488" t="s">
        <v>8168</v>
      </c>
      <c r="I5488" t="str">
        <f t="shared" si="85"/>
        <v>INSERT INTO [Object](ObjectID,FingerprintID,TypeID,Height,Width,User_Entry,Small_Description) VALUES(5486,514,124,125,69,2,N'Sign Names #194')</v>
      </c>
    </row>
    <row r="5489" spans="1:9" x14ac:dyDescent="0.3">
      <c r="A5489">
        <v>5487</v>
      </c>
      <c r="B5489">
        <v>514</v>
      </c>
      <c r="C5489">
        <v>124</v>
      </c>
      <c r="D5489">
        <v>90</v>
      </c>
      <c r="E5489">
        <v>100</v>
      </c>
      <c r="F5489">
        <v>2</v>
      </c>
      <c r="G5489" t="s">
        <v>2282</v>
      </c>
      <c r="H5489" t="s">
        <v>8169</v>
      </c>
      <c r="I5489" t="str">
        <f t="shared" si="85"/>
        <v>INSERT INTO [Object](ObjectID,FingerprintID,TypeID,Height,Width,User_Entry,Small_Description) VALUES(5487,514,124,90,100,2,N'Sign Names #195')</v>
      </c>
    </row>
    <row r="5490" spans="1:9" x14ac:dyDescent="0.3">
      <c r="A5490">
        <v>5488</v>
      </c>
      <c r="B5490">
        <v>514</v>
      </c>
      <c r="C5490">
        <v>124</v>
      </c>
      <c r="D5490">
        <v>122</v>
      </c>
      <c r="E5490">
        <v>70</v>
      </c>
      <c r="F5490">
        <v>2</v>
      </c>
      <c r="G5490" t="s">
        <v>2282</v>
      </c>
      <c r="H5490" t="s">
        <v>8170</v>
      </c>
      <c r="I5490" t="str">
        <f t="shared" si="85"/>
        <v>INSERT INTO [Object](ObjectID,FingerprintID,TypeID,Height,Width,User_Entry,Small_Description) VALUES(5488,514,124,122,70,2,N'Sign Names #196')</v>
      </c>
    </row>
    <row r="5491" spans="1:9" x14ac:dyDescent="0.3">
      <c r="A5491">
        <v>5489</v>
      </c>
      <c r="B5491">
        <v>514</v>
      </c>
      <c r="C5491">
        <v>124</v>
      </c>
      <c r="D5491">
        <v>120</v>
      </c>
      <c r="E5491">
        <v>67</v>
      </c>
      <c r="F5491">
        <v>2</v>
      </c>
      <c r="G5491" t="s">
        <v>2282</v>
      </c>
      <c r="H5491" t="s">
        <v>8171</v>
      </c>
      <c r="I5491" t="str">
        <f t="shared" si="85"/>
        <v>INSERT INTO [Object](ObjectID,FingerprintID,TypeID,Height,Width,User_Entry,Small_Description) VALUES(5489,514,124,120,67,2,N'Sign Names #197')</v>
      </c>
    </row>
    <row r="5492" spans="1:9" x14ac:dyDescent="0.3">
      <c r="A5492">
        <v>5490</v>
      </c>
      <c r="B5492">
        <v>514</v>
      </c>
      <c r="C5492">
        <v>124</v>
      </c>
      <c r="D5492">
        <v>119</v>
      </c>
      <c r="E5492">
        <v>69</v>
      </c>
      <c r="F5492">
        <v>2</v>
      </c>
      <c r="G5492" t="s">
        <v>2282</v>
      </c>
      <c r="H5492" t="s">
        <v>8172</v>
      </c>
      <c r="I5492" t="str">
        <f t="shared" si="85"/>
        <v>INSERT INTO [Object](ObjectID,FingerprintID,TypeID,Height,Width,User_Entry,Small_Description) VALUES(5490,514,124,119,69,2,N'Sign Names #198')</v>
      </c>
    </row>
    <row r="5493" spans="1:9" x14ac:dyDescent="0.3">
      <c r="A5493">
        <v>5491</v>
      </c>
      <c r="B5493">
        <v>514</v>
      </c>
      <c r="C5493">
        <v>124</v>
      </c>
      <c r="D5493">
        <v>124</v>
      </c>
      <c r="E5493">
        <v>70</v>
      </c>
      <c r="F5493">
        <v>2</v>
      </c>
      <c r="G5493" t="s">
        <v>2282</v>
      </c>
      <c r="H5493" t="s">
        <v>8173</v>
      </c>
      <c r="I5493" t="str">
        <f t="shared" si="85"/>
        <v>INSERT INTO [Object](ObjectID,FingerprintID,TypeID,Height,Width,User_Entry,Small_Description) VALUES(5491,514,124,124,70,2,N'Sign Names #199')</v>
      </c>
    </row>
    <row r="5494" spans="1:9" x14ac:dyDescent="0.3">
      <c r="A5494">
        <v>5492</v>
      </c>
      <c r="B5494">
        <v>514</v>
      </c>
      <c r="C5494">
        <v>124</v>
      </c>
      <c r="D5494">
        <v>86</v>
      </c>
      <c r="E5494">
        <v>101</v>
      </c>
      <c r="F5494">
        <v>2</v>
      </c>
      <c r="G5494" t="s">
        <v>2282</v>
      </c>
      <c r="H5494" t="s">
        <v>8174</v>
      </c>
      <c r="I5494" t="str">
        <f t="shared" si="85"/>
        <v>INSERT INTO [Object](ObjectID,FingerprintID,TypeID,Height,Width,User_Entry,Small_Description) VALUES(5492,514,124,86,101,2,N'Sign Names #200')</v>
      </c>
    </row>
    <row r="5495" spans="1:9" x14ac:dyDescent="0.3">
      <c r="A5495">
        <v>5493</v>
      </c>
      <c r="B5495">
        <v>514</v>
      </c>
      <c r="C5495">
        <v>124</v>
      </c>
      <c r="D5495">
        <v>131</v>
      </c>
      <c r="E5495">
        <v>70</v>
      </c>
      <c r="F5495">
        <v>2</v>
      </c>
      <c r="G5495" t="s">
        <v>2282</v>
      </c>
      <c r="H5495" t="s">
        <v>8175</v>
      </c>
      <c r="I5495" t="str">
        <f t="shared" si="85"/>
        <v>INSERT INTO [Object](ObjectID,FingerprintID,TypeID,Height,Width,User_Entry,Small_Description) VALUES(5493,514,124,131,70,2,N'Sign Names #201')</v>
      </c>
    </row>
    <row r="5496" spans="1:9" x14ac:dyDescent="0.3">
      <c r="A5496">
        <v>5494</v>
      </c>
      <c r="B5496">
        <v>514</v>
      </c>
      <c r="C5496">
        <v>124</v>
      </c>
      <c r="D5496">
        <v>93</v>
      </c>
      <c r="E5496">
        <v>97</v>
      </c>
      <c r="F5496">
        <v>2</v>
      </c>
      <c r="G5496" t="s">
        <v>2282</v>
      </c>
      <c r="H5496" t="s">
        <v>8176</v>
      </c>
      <c r="I5496" t="str">
        <f t="shared" si="85"/>
        <v>INSERT INTO [Object](ObjectID,FingerprintID,TypeID,Height,Width,User_Entry,Small_Description) VALUES(5494,514,124,93,97,2,N'Sign Names #202')</v>
      </c>
    </row>
    <row r="5497" spans="1:9" x14ac:dyDescent="0.3">
      <c r="A5497">
        <v>5495</v>
      </c>
      <c r="B5497">
        <v>514</v>
      </c>
      <c r="C5497">
        <v>124</v>
      </c>
      <c r="D5497">
        <v>131</v>
      </c>
      <c r="E5497">
        <v>70</v>
      </c>
      <c r="F5497">
        <v>2</v>
      </c>
      <c r="G5497" t="s">
        <v>2282</v>
      </c>
      <c r="H5497" t="s">
        <v>8177</v>
      </c>
      <c r="I5497" t="str">
        <f t="shared" si="85"/>
        <v>INSERT INTO [Object](ObjectID,FingerprintID,TypeID,Height,Width,User_Entry,Small_Description) VALUES(5495,514,124,131,70,2,N'Sign Names #203')</v>
      </c>
    </row>
    <row r="5498" spans="1:9" x14ac:dyDescent="0.3">
      <c r="A5498">
        <v>5496</v>
      </c>
      <c r="B5498">
        <v>514</v>
      </c>
      <c r="C5498">
        <v>124</v>
      </c>
      <c r="D5498">
        <v>131</v>
      </c>
      <c r="E5498">
        <v>70</v>
      </c>
      <c r="F5498">
        <v>2</v>
      </c>
      <c r="G5498" t="s">
        <v>2282</v>
      </c>
      <c r="H5498" t="s">
        <v>8178</v>
      </c>
      <c r="I5498" t="str">
        <f t="shared" si="85"/>
        <v>INSERT INTO [Object](ObjectID,FingerprintID,TypeID,Height,Width,User_Entry,Small_Description) VALUES(5496,514,124,131,70,2,N'Sign Names #204')</v>
      </c>
    </row>
    <row r="5499" spans="1:9" x14ac:dyDescent="0.3">
      <c r="A5499">
        <v>5497</v>
      </c>
      <c r="B5499">
        <v>514</v>
      </c>
      <c r="C5499">
        <v>124</v>
      </c>
      <c r="D5499">
        <v>138</v>
      </c>
      <c r="E5499">
        <v>69</v>
      </c>
      <c r="F5499">
        <v>2</v>
      </c>
      <c r="G5499" t="s">
        <v>2282</v>
      </c>
      <c r="H5499" t="s">
        <v>8179</v>
      </c>
      <c r="I5499" t="str">
        <f t="shared" si="85"/>
        <v>INSERT INTO [Object](ObjectID,FingerprintID,TypeID,Height,Width,User_Entry,Small_Description) VALUES(5497,514,124,138,69,2,N'Sign Names #205')</v>
      </c>
    </row>
    <row r="5500" spans="1:9" x14ac:dyDescent="0.3">
      <c r="A5500">
        <v>5498</v>
      </c>
      <c r="B5500">
        <v>514</v>
      </c>
      <c r="C5500">
        <v>195</v>
      </c>
      <c r="D5500">
        <v>41</v>
      </c>
      <c r="E5500">
        <v>77</v>
      </c>
      <c r="F5500">
        <v>2</v>
      </c>
      <c r="G5500" t="s">
        <v>2282</v>
      </c>
      <c r="H5500" t="s">
        <v>8180</v>
      </c>
      <c r="I5500" t="str">
        <f t="shared" si="85"/>
        <v>INSERT INTO [Object](ObjectID,FingerprintID,TypeID,Height,Width,User_Entry,Small_Description) VALUES(5498,514,195,41,77,2,N'Keyboard #252')</v>
      </c>
    </row>
    <row r="5501" spans="1:9" x14ac:dyDescent="0.3">
      <c r="A5501">
        <v>5499</v>
      </c>
      <c r="B5501">
        <v>515</v>
      </c>
      <c r="C5501">
        <v>3</v>
      </c>
      <c r="D5501">
        <v>37</v>
      </c>
      <c r="E5501">
        <v>65</v>
      </c>
      <c r="F5501">
        <v>4</v>
      </c>
      <c r="G5501" t="s">
        <v>2290</v>
      </c>
      <c r="H5501" t="s">
        <v>8181</v>
      </c>
      <c r="I5501" t="str">
        <f t="shared" si="85"/>
        <v>INSERT INTO [Object](ObjectID,FingerprintID,TypeID,Height,Width,User_Entry,Small_Description) VALUES(5499,515,3,37,65,4,N'Sign Gather #200')</v>
      </c>
    </row>
    <row r="5502" spans="1:9" x14ac:dyDescent="0.3">
      <c r="A5502">
        <v>5500</v>
      </c>
      <c r="B5502">
        <v>515</v>
      </c>
      <c r="C5502">
        <v>100</v>
      </c>
      <c r="D5502">
        <v>61</v>
      </c>
      <c r="E5502">
        <v>169</v>
      </c>
      <c r="F5502">
        <v>4</v>
      </c>
      <c r="G5502" t="s">
        <v>2290</v>
      </c>
      <c r="H5502" t="s">
        <v>8182</v>
      </c>
      <c r="I5502" t="str">
        <f t="shared" si="85"/>
        <v>INSERT INTO [Object](ObjectID,FingerprintID,TypeID,Height,Width,User_Entry,Small_Description) VALUES(5500,515,100,61,169,4,N'Trash Can #664')</v>
      </c>
    </row>
    <row r="5503" spans="1:9" x14ac:dyDescent="0.3">
      <c r="A5503">
        <v>5501</v>
      </c>
      <c r="B5503">
        <v>515</v>
      </c>
      <c r="C5503">
        <v>100</v>
      </c>
      <c r="D5503">
        <v>112</v>
      </c>
      <c r="E5503">
        <v>160</v>
      </c>
      <c r="F5503">
        <v>4</v>
      </c>
      <c r="G5503" t="s">
        <v>2290</v>
      </c>
      <c r="H5503" t="s">
        <v>8183</v>
      </c>
      <c r="I5503" t="str">
        <f t="shared" si="85"/>
        <v>INSERT INTO [Object](ObjectID,FingerprintID,TypeID,Height,Width,User_Entry,Small_Description) VALUES(5501,515,100,112,160,4,N'Trash Can #665')</v>
      </c>
    </row>
    <row r="5504" spans="1:9" x14ac:dyDescent="0.3">
      <c r="A5504">
        <v>5502</v>
      </c>
      <c r="B5504">
        <v>515</v>
      </c>
      <c r="C5504">
        <v>100</v>
      </c>
      <c r="D5504">
        <v>111</v>
      </c>
      <c r="E5504">
        <v>160</v>
      </c>
      <c r="F5504">
        <v>4</v>
      </c>
      <c r="G5504" t="s">
        <v>2290</v>
      </c>
      <c r="H5504" t="s">
        <v>8184</v>
      </c>
      <c r="I5504" t="str">
        <f t="shared" si="85"/>
        <v>INSERT INTO [Object](ObjectID,FingerprintID,TypeID,Height,Width,User_Entry,Small_Description) VALUES(5502,515,100,111,160,4,N'Trash Can #666')</v>
      </c>
    </row>
    <row r="5505" spans="1:9" x14ac:dyDescent="0.3">
      <c r="A5505">
        <v>5503</v>
      </c>
      <c r="B5505">
        <v>515</v>
      </c>
      <c r="C5505">
        <v>100</v>
      </c>
      <c r="D5505">
        <v>112</v>
      </c>
      <c r="E5505">
        <v>168</v>
      </c>
      <c r="F5505">
        <v>4</v>
      </c>
      <c r="G5505" t="s">
        <v>2290</v>
      </c>
      <c r="H5505" t="s">
        <v>8185</v>
      </c>
      <c r="I5505" t="str">
        <f t="shared" si="85"/>
        <v>INSERT INTO [Object](ObjectID,FingerprintID,TypeID,Height,Width,User_Entry,Small_Description) VALUES(5503,515,100,112,168,4,N'Trash Can #667')</v>
      </c>
    </row>
    <row r="5506" spans="1:9" x14ac:dyDescent="0.3">
      <c r="A5506">
        <v>5504</v>
      </c>
      <c r="B5506">
        <v>515</v>
      </c>
      <c r="C5506">
        <v>103</v>
      </c>
      <c r="D5506">
        <v>183</v>
      </c>
      <c r="E5506">
        <v>43</v>
      </c>
      <c r="F5506">
        <v>4</v>
      </c>
      <c r="G5506" t="s">
        <v>2290</v>
      </c>
      <c r="H5506" t="s">
        <v>8186</v>
      </c>
      <c r="I5506" t="str">
        <f t="shared" si="85"/>
        <v>INSERT INTO [Object](ObjectID,FingerprintID,TypeID,Height,Width,User_Entry,Small_Description) VALUES(5504,515,103,183,43,4,N'Ceiling Small #85')</v>
      </c>
    </row>
    <row r="5507" spans="1:9" x14ac:dyDescent="0.3">
      <c r="A5507">
        <v>5505</v>
      </c>
      <c r="B5507">
        <v>515</v>
      </c>
      <c r="C5507">
        <v>103</v>
      </c>
      <c r="D5507">
        <v>183</v>
      </c>
      <c r="E5507">
        <v>34</v>
      </c>
      <c r="F5507">
        <v>4</v>
      </c>
      <c r="G5507" t="s">
        <v>2290</v>
      </c>
      <c r="H5507" t="s">
        <v>8187</v>
      </c>
      <c r="I5507" t="str">
        <f t="shared" si="85"/>
        <v>INSERT INTO [Object](ObjectID,FingerprintID,TypeID,Height,Width,User_Entry,Small_Description) VALUES(5505,515,103,183,34,4,N'Ceiling Small #86')</v>
      </c>
    </row>
    <row r="5508" spans="1:9" x14ac:dyDescent="0.3">
      <c r="A5508">
        <v>5506</v>
      </c>
      <c r="B5508">
        <v>515</v>
      </c>
      <c r="C5508">
        <v>103</v>
      </c>
      <c r="D5508">
        <v>189</v>
      </c>
      <c r="E5508">
        <v>36</v>
      </c>
      <c r="F5508">
        <v>4</v>
      </c>
      <c r="G5508" t="s">
        <v>2290</v>
      </c>
      <c r="H5508" t="s">
        <v>8188</v>
      </c>
      <c r="I5508" t="str">
        <f t="shared" ref="I5508:I5571" si="86">"INSERT INTO [Object](ObjectID,FingerprintID,TypeID,Height,Width,User_Entry,Small_Description) VALUES("&amp;A5508&amp;","&amp;B5508&amp;","&amp;C5508&amp;","&amp;D5508&amp;","&amp;E5508&amp;","&amp;F5508&amp;",N'"&amp;H5508&amp;"')"</f>
        <v>INSERT INTO [Object](ObjectID,FingerprintID,TypeID,Height,Width,User_Entry,Small_Description) VALUES(5506,515,103,189,36,4,N'Ceiling Small #87')</v>
      </c>
    </row>
    <row r="5509" spans="1:9" x14ac:dyDescent="0.3">
      <c r="A5509">
        <v>5507</v>
      </c>
      <c r="B5509">
        <v>515</v>
      </c>
      <c r="C5509">
        <v>103</v>
      </c>
      <c r="D5509">
        <v>187</v>
      </c>
      <c r="E5509">
        <v>55</v>
      </c>
      <c r="F5509">
        <v>4</v>
      </c>
      <c r="G5509" t="s">
        <v>2290</v>
      </c>
      <c r="H5509" t="s">
        <v>8189</v>
      </c>
      <c r="I5509" t="str">
        <f t="shared" si="86"/>
        <v>INSERT INTO [Object](ObjectID,FingerprintID,TypeID,Height,Width,User_Entry,Small_Description) VALUES(5507,515,103,187,55,4,N'Ceiling Small #88')</v>
      </c>
    </row>
    <row r="5510" spans="1:9" x14ac:dyDescent="0.3">
      <c r="A5510">
        <v>5508</v>
      </c>
      <c r="B5510">
        <v>515</v>
      </c>
      <c r="C5510">
        <v>113</v>
      </c>
      <c r="D5510">
        <v>196</v>
      </c>
      <c r="E5510">
        <v>291</v>
      </c>
      <c r="F5510">
        <v>4</v>
      </c>
      <c r="G5510" t="s">
        <v>2290</v>
      </c>
      <c r="H5510" t="s">
        <v>8190</v>
      </c>
      <c r="I5510" t="str">
        <f t="shared" si="86"/>
        <v>INSERT INTO [Object](ObjectID,FingerprintID,TypeID,Height,Width,User_Entry,Small_Description) VALUES(5508,515,113,196,291,4,N'Door W/Window #255')</v>
      </c>
    </row>
    <row r="5511" spans="1:9" x14ac:dyDescent="0.3">
      <c r="A5511">
        <v>5509</v>
      </c>
      <c r="B5511">
        <v>515</v>
      </c>
      <c r="C5511">
        <v>113</v>
      </c>
      <c r="D5511">
        <v>193</v>
      </c>
      <c r="E5511">
        <v>332</v>
      </c>
      <c r="F5511">
        <v>4</v>
      </c>
      <c r="G5511" t="s">
        <v>2290</v>
      </c>
      <c r="H5511" t="s">
        <v>8191</v>
      </c>
      <c r="I5511" t="str">
        <f t="shared" si="86"/>
        <v>INSERT INTO [Object](ObjectID,FingerprintID,TypeID,Height,Width,User_Entry,Small_Description) VALUES(5509,515,113,193,332,4,N'Door W/Window #256')</v>
      </c>
    </row>
    <row r="5512" spans="1:9" x14ac:dyDescent="0.3">
      <c r="A5512">
        <v>5510</v>
      </c>
      <c r="B5512">
        <v>515</v>
      </c>
      <c r="C5512">
        <v>113</v>
      </c>
      <c r="D5512">
        <v>197</v>
      </c>
      <c r="E5512">
        <v>304</v>
      </c>
      <c r="F5512">
        <v>4</v>
      </c>
      <c r="G5512" t="s">
        <v>2290</v>
      </c>
      <c r="H5512" t="s">
        <v>8192</v>
      </c>
      <c r="I5512" t="str">
        <f t="shared" si="86"/>
        <v>INSERT INTO [Object](ObjectID,FingerprintID,TypeID,Height,Width,User_Entry,Small_Description) VALUES(5510,515,113,197,304,4,N'Door W/Window #257')</v>
      </c>
    </row>
    <row r="5513" spans="1:9" x14ac:dyDescent="0.3">
      <c r="A5513">
        <v>5511</v>
      </c>
      <c r="B5513">
        <v>515</v>
      </c>
      <c r="C5513">
        <v>113</v>
      </c>
      <c r="D5513">
        <v>194</v>
      </c>
      <c r="E5513">
        <v>298</v>
      </c>
      <c r="F5513">
        <v>4</v>
      </c>
      <c r="G5513" t="s">
        <v>2290</v>
      </c>
      <c r="H5513" t="s">
        <v>8193</v>
      </c>
      <c r="I5513" t="str">
        <f t="shared" si="86"/>
        <v>INSERT INTO [Object](ObjectID,FingerprintID,TypeID,Height,Width,User_Entry,Small_Description) VALUES(5511,515,113,194,298,4,N'Door W/Window #258')</v>
      </c>
    </row>
    <row r="5514" spans="1:9" x14ac:dyDescent="0.3">
      <c r="A5514">
        <v>5512</v>
      </c>
      <c r="B5514">
        <v>515</v>
      </c>
      <c r="C5514">
        <v>124</v>
      </c>
      <c r="D5514">
        <v>99</v>
      </c>
      <c r="E5514">
        <v>50</v>
      </c>
      <c r="F5514">
        <v>4</v>
      </c>
      <c r="G5514" t="s">
        <v>2290</v>
      </c>
      <c r="H5514" t="s">
        <v>8194</v>
      </c>
      <c r="I5514" t="str">
        <f t="shared" si="86"/>
        <v>INSERT INTO [Object](ObjectID,FingerprintID,TypeID,Height,Width,User_Entry,Small_Description) VALUES(5512,515,124,99,50,4,N'Sign Names #206')</v>
      </c>
    </row>
    <row r="5515" spans="1:9" x14ac:dyDescent="0.3">
      <c r="A5515">
        <v>5513</v>
      </c>
      <c r="B5515">
        <v>515</v>
      </c>
      <c r="C5515">
        <v>124</v>
      </c>
      <c r="D5515">
        <v>93</v>
      </c>
      <c r="E5515">
        <v>54</v>
      </c>
      <c r="F5515">
        <v>4</v>
      </c>
      <c r="G5515" t="s">
        <v>2290</v>
      </c>
      <c r="H5515" t="s">
        <v>8195</v>
      </c>
      <c r="I5515" t="str">
        <f t="shared" si="86"/>
        <v>INSERT INTO [Object](ObjectID,FingerprintID,TypeID,Height,Width,User_Entry,Small_Description) VALUES(5513,515,124,93,54,4,N'Sign Names #207')</v>
      </c>
    </row>
    <row r="5516" spans="1:9" x14ac:dyDescent="0.3">
      <c r="A5516">
        <v>5514</v>
      </c>
      <c r="B5516">
        <v>515</v>
      </c>
      <c r="C5516">
        <v>124</v>
      </c>
      <c r="D5516">
        <v>95</v>
      </c>
      <c r="E5516">
        <v>54</v>
      </c>
      <c r="F5516">
        <v>4</v>
      </c>
      <c r="G5516" t="s">
        <v>2290</v>
      </c>
      <c r="H5516" t="s">
        <v>8196</v>
      </c>
      <c r="I5516" t="str">
        <f t="shared" si="86"/>
        <v>INSERT INTO [Object](ObjectID,FingerprintID,TypeID,Height,Width,User_Entry,Small_Description) VALUES(5514,515,124,95,54,4,N'Sign Names #208')</v>
      </c>
    </row>
    <row r="5517" spans="1:9" x14ac:dyDescent="0.3">
      <c r="A5517">
        <v>5515</v>
      </c>
      <c r="B5517">
        <v>515</v>
      </c>
      <c r="C5517">
        <v>124</v>
      </c>
      <c r="D5517">
        <v>102</v>
      </c>
      <c r="E5517">
        <v>55</v>
      </c>
      <c r="F5517">
        <v>4</v>
      </c>
      <c r="G5517" t="s">
        <v>2290</v>
      </c>
      <c r="H5517" t="s">
        <v>8197</v>
      </c>
      <c r="I5517" t="str">
        <f t="shared" si="86"/>
        <v>INSERT INTO [Object](ObjectID,FingerprintID,TypeID,Height,Width,User_Entry,Small_Description) VALUES(5515,515,124,102,55,4,N'Sign Names #209')</v>
      </c>
    </row>
    <row r="5518" spans="1:9" x14ac:dyDescent="0.3">
      <c r="A5518">
        <v>5516</v>
      </c>
      <c r="B5518">
        <v>515</v>
      </c>
      <c r="C5518">
        <v>124</v>
      </c>
      <c r="D5518">
        <v>111</v>
      </c>
      <c r="E5518">
        <v>58</v>
      </c>
      <c r="F5518">
        <v>4</v>
      </c>
      <c r="G5518" t="s">
        <v>2290</v>
      </c>
      <c r="H5518" t="s">
        <v>8198</v>
      </c>
      <c r="I5518" t="str">
        <f t="shared" si="86"/>
        <v>INSERT INTO [Object](ObjectID,FingerprintID,TypeID,Height,Width,User_Entry,Small_Description) VALUES(5516,515,124,111,58,4,N'Sign Names #210')</v>
      </c>
    </row>
    <row r="5519" spans="1:9" x14ac:dyDescent="0.3">
      <c r="A5519">
        <v>5517</v>
      </c>
      <c r="B5519">
        <v>515</v>
      </c>
      <c r="C5519">
        <v>124</v>
      </c>
      <c r="D5519">
        <v>96</v>
      </c>
      <c r="E5519">
        <v>56</v>
      </c>
      <c r="F5519">
        <v>4</v>
      </c>
      <c r="G5519" t="s">
        <v>2290</v>
      </c>
      <c r="H5519" t="s">
        <v>8199</v>
      </c>
      <c r="I5519" t="str">
        <f t="shared" si="86"/>
        <v>INSERT INTO [Object](ObjectID,FingerprintID,TypeID,Height,Width,User_Entry,Small_Description) VALUES(5517,515,124,96,56,4,N'Sign Names #211')</v>
      </c>
    </row>
    <row r="5520" spans="1:9" x14ac:dyDescent="0.3">
      <c r="A5520">
        <v>5518</v>
      </c>
      <c r="B5520">
        <v>515</v>
      </c>
      <c r="C5520">
        <v>124</v>
      </c>
      <c r="D5520">
        <v>65</v>
      </c>
      <c r="E5520">
        <v>82</v>
      </c>
      <c r="F5520">
        <v>4</v>
      </c>
      <c r="G5520" t="s">
        <v>2290</v>
      </c>
      <c r="H5520" t="s">
        <v>8200</v>
      </c>
      <c r="I5520" t="str">
        <f t="shared" si="86"/>
        <v>INSERT INTO [Object](ObjectID,FingerprintID,TypeID,Height,Width,User_Entry,Small_Description) VALUES(5518,515,124,65,82,4,N'Sign Names #212')</v>
      </c>
    </row>
    <row r="5521" spans="1:9" x14ac:dyDescent="0.3">
      <c r="A5521">
        <v>5519</v>
      </c>
      <c r="B5521">
        <v>516</v>
      </c>
      <c r="C5521">
        <v>41</v>
      </c>
      <c r="D5521">
        <v>151</v>
      </c>
      <c r="E5521">
        <v>188</v>
      </c>
      <c r="F5521">
        <v>5</v>
      </c>
      <c r="G5521" t="s">
        <v>2294</v>
      </c>
      <c r="H5521" t="s">
        <v>8201</v>
      </c>
      <c r="I5521" t="str">
        <f t="shared" si="86"/>
        <v>INSERT INTO [Object](ObjectID,FingerprintID,TypeID,Height,Width,User_Entry,Small_Description) VALUES(5519,516,41,151,188,5,N'Door #257')</v>
      </c>
    </row>
    <row r="5522" spans="1:9" x14ac:dyDescent="0.3">
      <c r="A5522">
        <v>5520</v>
      </c>
      <c r="B5522">
        <v>516</v>
      </c>
      <c r="C5522">
        <v>41</v>
      </c>
      <c r="D5522">
        <v>151</v>
      </c>
      <c r="E5522">
        <v>184</v>
      </c>
      <c r="F5522">
        <v>5</v>
      </c>
      <c r="G5522" t="s">
        <v>2294</v>
      </c>
      <c r="H5522" t="s">
        <v>8202</v>
      </c>
      <c r="I5522" t="str">
        <f t="shared" si="86"/>
        <v>INSERT INTO [Object](ObjectID,FingerprintID,TypeID,Height,Width,User_Entry,Small_Description) VALUES(5520,516,41,151,184,5,N'Door #258')</v>
      </c>
    </row>
    <row r="5523" spans="1:9" x14ac:dyDescent="0.3">
      <c r="A5523">
        <v>5521</v>
      </c>
      <c r="B5523">
        <v>516</v>
      </c>
      <c r="C5523">
        <v>41</v>
      </c>
      <c r="D5523">
        <v>141</v>
      </c>
      <c r="E5523">
        <v>179</v>
      </c>
      <c r="F5523">
        <v>5</v>
      </c>
      <c r="G5523" t="s">
        <v>2294</v>
      </c>
      <c r="H5523" t="s">
        <v>8203</v>
      </c>
      <c r="I5523" t="str">
        <f t="shared" si="86"/>
        <v>INSERT INTO [Object](ObjectID,FingerprintID,TypeID,Height,Width,User_Entry,Small_Description) VALUES(5521,516,41,141,179,5,N'Door #259')</v>
      </c>
    </row>
    <row r="5524" spans="1:9" x14ac:dyDescent="0.3">
      <c r="A5524">
        <v>5522</v>
      </c>
      <c r="B5524">
        <v>516</v>
      </c>
      <c r="C5524">
        <v>41</v>
      </c>
      <c r="D5524">
        <v>138</v>
      </c>
      <c r="E5524">
        <v>176</v>
      </c>
      <c r="F5524">
        <v>5</v>
      </c>
      <c r="G5524" t="s">
        <v>2294</v>
      </c>
      <c r="H5524" t="s">
        <v>8204</v>
      </c>
      <c r="I5524" t="str">
        <f t="shared" si="86"/>
        <v>INSERT INTO [Object](ObjectID,FingerprintID,TypeID,Height,Width,User_Entry,Small_Description) VALUES(5522,516,41,138,176,5,N'Door #260')</v>
      </c>
    </row>
    <row r="5525" spans="1:9" x14ac:dyDescent="0.3">
      <c r="A5525">
        <v>5523</v>
      </c>
      <c r="B5525">
        <v>516</v>
      </c>
      <c r="C5525">
        <v>41</v>
      </c>
      <c r="D5525">
        <v>133</v>
      </c>
      <c r="E5525">
        <v>176</v>
      </c>
      <c r="F5525">
        <v>5</v>
      </c>
      <c r="G5525" t="s">
        <v>2294</v>
      </c>
      <c r="H5525" t="s">
        <v>8205</v>
      </c>
      <c r="I5525" t="str">
        <f t="shared" si="86"/>
        <v>INSERT INTO [Object](ObjectID,FingerprintID,TypeID,Height,Width,User_Entry,Small_Description) VALUES(5523,516,41,133,176,5,N'Door #261')</v>
      </c>
    </row>
    <row r="5526" spans="1:9" x14ac:dyDescent="0.3">
      <c r="A5526">
        <v>5524</v>
      </c>
      <c r="B5526">
        <v>516</v>
      </c>
      <c r="C5526">
        <v>41</v>
      </c>
      <c r="D5526">
        <v>133</v>
      </c>
      <c r="E5526">
        <v>161</v>
      </c>
      <c r="F5526">
        <v>5</v>
      </c>
      <c r="G5526" t="s">
        <v>2294</v>
      </c>
      <c r="H5526" t="s">
        <v>8206</v>
      </c>
      <c r="I5526" t="str">
        <f t="shared" si="86"/>
        <v>INSERT INTO [Object](ObjectID,FingerprintID,TypeID,Height,Width,User_Entry,Small_Description) VALUES(5524,516,41,133,161,5,N'Door #262')</v>
      </c>
    </row>
    <row r="5527" spans="1:9" x14ac:dyDescent="0.3">
      <c r="A5527">
        <v>5525</v>
      </c>
      <c r="B5527">
        <v>516</v>
      </c>
      <c r="C5527">
        <v>41</v>
      </c>
      <c r="D5527">
        <v>132</v>
      </c>
      <c r="E5527">
        <v>176</v>
      </c>
      <c r="F5527">
        <v>5</v>
      </c>
      <c r="G5527" t="s">
        <v>2294</v>
      </c>
      <c r="H5527" t="s">
        <v>8207</v>
      </c>
      <c r="I5527" t="str">
        <f t="shared" si="86"/>
        <v>INSERT INTO [Object](ObjectID,FingerprintID,TypeID,Height,Width,User_Entry,Small_Description) VALUES(5525,516,41,132,176,5,N'Door #263')</v>
      </c>
    </row>
    <row r="5528" spans="1:9" x14ac:dyDescent="0.3">
      <c r="A5528">
        <v>5526</v>
      </c>
      <c r="B5528">
        <v>516</v>
      </c>
      <c r="C5528">
        <v>41</v>
      </c>
      <c r="D5528">
        <v>140</v>
      </c>
      <c r="E5528">
        <v>183</v>
      </c>
      <c r="F5528">
        <v>5</v>
      </c>
      <c r="G5528" t="s">
        <v>2294</v>
      </c>
      <c r="H5528" t="s">
        <v>8208</v>
      </c>
      <c r="I5528" t="str">
        <f t="shared" si="86"/>
        <v>INSERT INTO [Object](ObjectID,FingerprintID,TypeID,Height,Width,User_Entry,Small_Description) VALUES(5526,516,41,140,183,5,N'Door #264')</v>
      </c>
    </row>
    <row r="5529" spans="1:9" x14ac:dyDescent="0.3">
      <c r="A5529">
        <v>5527</v>
      </c>
      <c r="B5529">
        <v>516</v>
      </c>
      <c r="C5529">
        <v>41</v>
      </c>
      <c r="D5529">
        <v>141</v>
      </c>
      <c r="E5529">
        <v>179</v>
      </c>
      <c r="F5529">
        <v>5</v>
      </c>
      <c r="G5529" t="s">
        <v>2294</v>
      </c>
      <c r="H5529" t="s">
        <v>8209</v>
      </c>
      <c r="I5529" t="str">
        <f t="shared" si="86"/>
        <v>INSERT INTO [Object](ObjectID,FingerprintID,TypeID,Height,Width,User_Entry,Small_Description) VALUES(5527,516,41,141,179,5,N'Door #265')</v>
      </c>
    </row>
    <row r="5530" spans="1:9" x14ac:dyDescent="0.3">
      <c r="A5530">
        <v>5528</v>
      </c>
      <c r="B5530">
        <v>516</v>
      </c>
      <c r="C5530">
        <v>41</v>
      </c>
      <c r="D5530">
        <v>145</v>
      </c>
      <c r="E5530">
        <v>178</v>
      </c>
      <c r="F5530">
        <v>5</v>
      </c>
      <c r="G5530" t="s">
        <v>2294</v>
      </c>
      <c r="H5530" t="s">
        <v>8210</v>
      </c>
      <c r="I5530" t="str">
        <f t="shared" si="86"/>
        <v>INSERT INTO [Object](ObjectID,FingerprintID,TypeID,Height,Width,User_Entry,Small_Description) VALUES(5528,516,41,145,178,5,N'Door #266')</v>
      </c>
    </row>
    <row r="5531" spans="1:9" x14ac:dyDescent="0.3">
      <c r="A5531">
        <v>5529</v>
      </c>
      <c r="B5531">
        <v>516</v>
      </c>
      <c r="C5531">
        <v>100</v>
      </c>
      <c r="D5531">
        <v>111</v>
      </c>
      <c r="E5531">
        <v>299</v>
      </c>
      <c r="F5531">
        <v>5</v>
      </c>
      <c r="G5531" t="s">
        <v>2294</v>
      </c>
      <c r="H5531" t="s">
        <v>8211</v>
      </c>
      <c r="I5531" t="str">
        <f t="shared" si="86"/>
        <v>INSERT INTO [Object](ObjectID,FingerprintID,TypeID,Height,Width,User_Entry,Small_Description) VALUES(5529,516,100,111,299,5,N'Trash Can #668')</v>
      </c>
    </row>
    <row r="5532" spans="1:9" x14ac:dyDescent="0.3">
      <c r="A5532">
        <v>5530</v>
      </c>
      <c r="B5532">
        <v>516</v>
      </c>
      <c r="C5532">
        <v>100</v>
      </c>
      <c r="D5532">
        <v>147</v>
      </c>
      <c r="E5532">
        <v>291</v>
      </c>
      <c r="F5532">
        <v>5</v>
      </c>
      <c r="G5532" t="s">
        <v>2294</v>
      </c>
      <c r="H5532" t="s">
        <v>8212</v>
      </c>
      <c r="I5532" t="str">
        <f t="shared" si="86"/>
        <v>INSERT INTO [Object](ObjectID,FingerprintID,TypeID,Height,Width,User_Entry,Small_Description) VALUES(5530,516,100,147,291,5,N'Trash Can #669')</v>
      </c>
    </row>
    <row r="5533" spans="1:9" x14ac:dyDescent="0.3">
      <c r="A5533">
        <v>5531</v>
      </c>
      <c r="B5533">
        <v>516</v>
      </c>
      <c r="C5533">
        <v>100</v>
      </c>
      <c r="D5533">
        <v>152</v>
      </c>
      <c r="E5533">
        <v>291</v>
      </c>
      <c r="F5533">
        <v>5</v>
      </c>
      <c r="G5533" t="s">
        <v>2294</v>
      </c>
      <c r="H5533" t="s">
        <v>8213</v>
      </c>
      <c r="I5533" t="str">
        <f t="shared" si="86"/>
        <v>INSERT INTO [Object](ObjectID,FingerprintID,TypeID,Height,Width,User_Entry,Small_Description) VALUES(5531,516,100,152,291,5,N'Trash Can #670')</v>
      </c>
    </row>
    <row r="5534" spans="1:9" x14ac:dyDescent="0.3">
      <c r="A5534">
        <v>5532</v>
      </c>
      <c r="B5534">
        <v>516</v>
      </c>
      <c r="C5534">
        <v>100</v>
      </c>
      <c r="D5534">
        <v>151</v>
      </c>
      <c r="E5534">
        <v>276</v>
      </c>
      <c r="F5534">
        <v>5</v>
      </c>
      <c r="G5534" t="s">
        <v>2294</v>
      </c>
      <c r="H5534" t="s">
        <v>8214</v>
      </c>
      <c r="I5534" t="str">
        <f t="shared" si="86"/>
        <v>INSERT INTO [Object](ObjectID,FingerprintID,TypeID,Height,Width,User_Entry,Small_Description) VALUES(5532,516,100,151,276,5,N'Trash Can #671')</v>
      </c>
    </row>
    <row r="5535" spans="1:9" x14ac:dyDescent="0.3">
      <c r="A5535">
        <v>5533</v>
      </c>
      <c r="B5535">
        <v>516</v>
      </c>
      <c r="C5535">
        <v>100</v>
      </c>
      <c r="D5535">
        <v>153</v>
      </c>
      <c r="E5535">
        <v>284</v>
      </c>
      <c r="F5535">
        <v>5</v>
      </c>
      <c r="G5535" t="s">
        <v>2294</v>
      </c>
      <c r="H5535" t="s">
        <v>8215</v>
      </c>
      <c r="I5535" t="str">
        <f t="shared" si="86"/>
        <v>INSERT INTO [Object](ObjectID,FingerprintID,TypeID,Height,Width,User_Entry,Small_Description) VALUES(5533,516,100,153,284,5,N'Trash Can #672')</v>
      </c>
    </row>
    <row r="5536" spans="1:9" x14ac:dyDescent="0.3">
      <c r="A5536">
        <v>5534</v>
      </c>
      <c r="B5536">
        <v>516</v>
      </c>
      <c r="C5536">
        <v>100</v>
      </c>
      <c r="D5536">
        <v>127</v>
      </c>
      <c r="E5536">
        <v>289</v>
      </c>
      <c r="F5536">
        <v>5</v>
      </c>
      <c r="G5536" t="s">
        <v>2294</v>
      </c>
      <c r="H5536" t="s">
        <v>8216</v>
      </c>
      <c r="I5536" t="str">
        <f t="shared" si="86"/>
        <v>INSERT INTO [Object](ObjectID,FingerprintID,TypeID,Height,Width,User_Entry,Small_Description) VALUES(5534,516,100,127,289,5,N'Trash Can #673')</v>
      </c>
    </row>
    <row r="5537" spans="1:9" x14ac:dyDescent="0.3">
      <c r="A5537">
        <v>5535</v>
      </c>
      <c r="B5537">
        <v>516</v>
      </c>
      <c r="C5537">
        <v>100</v>
      </c>
      <c r="D5537">
        <v>109</v>
      </c>
      <c r="E5537">
        <v>267</v>
      </c>
      <c r="F5537">
        <v>5</v>
      </c>
      <c r="G5537" t="s">
        <v>2294</v>
      </c>
      <c r="H5537" t="s">
        <v>8217</v>
      </c>
      <c r="I5537" t="str">
        <f t="shared" si="86"/>
        <v>INSERT INTO [Object](ObjectID,FingerprintID,TypeID,Height,Width,User_Entry,Small_Description) VALUES(5535,516,100,109,267,5,N'Trash Can #674')</v>
      </c>
    </row>
    <row r="5538" spans="1:9" x14ac:dyDescent="0.3">
      <c r="A5538">
        <v>5536</v>
      </c>
      <c r="B5538">
        <v>516</v>
      </c>
      <c r="C5538">
        <v>100</v>
      </c>
      <c r="D5538">
        <v>125</v>
      </c>
      <c r="E5538">
        <v>293</v>
      </c>
      <c r="F5538">
        <v>5</v>
      </c>
      <c r="G5538" t="s">
        <v>2294</v>
      </c>
      <c r="H5538" t="s">
        <v>8218</v>
      </c>
      <c r="I5538" t="str">
        <f t="shared" si="86"/>
        <v>INSERT INTO [Object](ObjectID,FingerprintID,TypeID,Height,Width,User_Entry,Small_Description) VALUES(5536,516,100,125,293,5,N'Trash Can #675')</v>
      </c>
    </row>
    <row r="5539" spans="1:9" x14ac:dyDescent="0.3">
      <c r="A5539">
        <v>5537</v>
      </c>
      <c r="B5539">
        <v>516</v>
      </c>
      <c r="C5539">
        <v>100</v>
      </c>
      <c r="D5539">
        <v>149</v>
      </c>
      <c r="E5539">
        <v>292</v>
      </c>
      <c r="F5539">
        <v>5</v>
      </c>
      <c r="G5539" t="s">
        <v>2294</v>
      </c>
      <c r="H5539" t="s">
        <v>8219</v>
      </c>
      <c r="I5539" t="str">
        <f t="shared" si="86"/>
        <v>INSERT INTO [Object](ObjectID,FingerprintID,TypeID,Height,Width,User_Entry,Small_Description) VALUES(5537,516,100,149,292,5,N'Trash Can #676')</v>
      </c>
    </row>
    <row r="5540" spans="1:9" x14ac:dyDescent="0.3">
      <c r="A5540">
        <v>5538</v>
      </c>
      <c r="B5540">
        <v>516</v>
      </c>
      <c r="C5540">
        <v>100</v>
      </c>
      <c r="D5540">
        <v>150</v>
      </c>
      <c r="E5540">
        <v>281</v>
      </c>
      <c r="F5540">
        <v>5</v>
      </c>
      <c r="G5540" t="s">
        <v>2294</v>
      </c>
      <c r="H5540" t="s">
        <v>8220</v>
      </c>
      <c r="I5540" t="str">
        <f t="shared" si="86"/>
        <v>INSERT INTO [Object](ObjectID,FingerprintID,TypeID,Height,Width,User_Entry,Small_Description) VALUES(5538,516,100,150,281,5,N'Trash Can #677')</v>
      </c>
    </row>
    <row r="5541" spans="1:9" x14ac:dyDescent="0.3">
      <c r="A5541">
        <v>5539</v>
      </c>
      <c r="B5541">
        <v>516</v>
      </c>
      <c r="C5541">
        <v>100</v>
      </c>
      <c r="D5541">
        <v>142</v>
      </c>
      <c r="E5541">
        <v>286</v>
      </c>
      <c r="F5541">
        <v>5</v>
      </c>
      <c r="G5541" t="s">
        <v>2294</v>
      </c>
      <c r="H5541" t="s">
        <v>8221</v>
      </c>
      <c r="I5541" t="str">
        <f t="shared" si="86"/>
        <v>INSERT INTO [Object](ObjectID,FingerprintID,TypeID,Height,Width,User_Entry,Small_Description) VALUES(5539,516,100,142,286,5,N'Trash Can #678')</v>
      </c>
    </row>
    <row r="5542" spans="1:9" x14ac:dyDescent="0.3">
      <c r="A5542">
        <v>5540</v>
      </c>
      <c r="B5542">
        <v>516</v>
      </c>
      <c r="C5542">
        <v>103</v>
      </c>
      <c r="D5542">
        <v>136</v>
      </c>
      <c r="E5542">
        <v>58</v>
      </c>
      <c r="F5542">
        <v>5</v>
      </c>
      <c r="G5542" t="s">
        <v>2294</v>
      </c>
      <c r="H5542" t="s">
        <v>8222</v>
      </c>
      <c r="I5542" t="str">
        <f t="shared" si="86"/>
        <v>INSERT INTO [Object](ObjectID,FingerprintID,TypeID,Height,Width,User_Entry,Small_Description) VALUES(5540,516,103,136,58,5,N'Ceiling Small #89')</v>
      </c>
    </row>
    <row r="5543" spans="1:9" x14ac:dyDescent="0.3">
      <c r="A5543">
        <v>5541</v>
      </c>
      <c r="B5543">
        <v>516</v>
      </c>
      <c r="C5543">
        <v>103</v>
      </c>
      <c r="D5543">
        <v>169</v>
      </c>
      <c r="E5543">
        <v>54</v>
      </c>
      <c r="F5543">
        <v>5</v>
      </c>
      <c r="G5543" t="s">
        <v>2294</v>
      </c>
      <c r="H5543" t="s">
        <v>8223</v>
      </c>
      <c r="I5543" t="str">
        <f t="shared" si="86"/>
        <v>INSERT INTO [Object](ObjectID,FingerprintID,TypeID,Height,Width,User_Entry,Small_Description) VALUES(5541,516,103,169,54,5,N'Ceiling Small #90')</v>
      </c>
    </row>
    <row r="5544" spans="1:9" x14ac:dyDescent="0.3">
      <c r="A5544">
        <v>5542</v>
      </c>
      <c r="B5544">
        <v>516</v>
      </c>
      <c r="C5544">
        <v>103</v>
      </c>
      <c r="D5544">
        <v>113</v>
      </c>
      <c r="E5544">
        <v>72</v>
      </c>
      <c r="F5544">
        <v>5</v>
      </c>
      <c r="G5544" t="s">
        <v>2294</v>
      </c>
      <c r="H5544" t="s">
        <v>8224</v>
      </c>
      <c r="I5544" t="str">
        <f t="shared" si="86"/>
        <v>INSERT INTO [Object](ObjectID,FingerprintID,TypeID,Height,Width,User_Entry,Small_Description) VALUES(5542,516,103,113,72,5,N'Ceiling Small #91')</v>
      </c>
    </row>
    <row r="5545" spans="1:9" x14ac:dyDescent="0.3">
      <c r="A5545">
        <v>5543</v>
      </c>
      <c r="B5545">
        <v>516</v>
      </c>
      <c r="C5545">
        <v>125</v>
      </c>
      <c r="D5545">
        <v>83</v>
      </c>
      <c r="E5545">
        <v>60</v>
      </c>
      <c r="F5545">
        <v>5</v>
      </c>
      <c r="G5545" t="s">
        <v>2294</v>
      </c>
      <c r="H5545" t="s">
        <v>8225</v>
      </c>
      <c r="I5545" t="str">
        <f t="shared" si="86"/>
        <v>INSERT INTO [Object](ObjectID,FingerprintID,TypeID,Height,Width,User_Entry,Small_Description) VALUES(5543,516,125,83,60,5,N'Sign Exit #146')</v>
      </c>
    </row>
    <row r="5546" spans="1:9" x14ac:dyDescent="0.3">
      <c r="A5546">
        <v>5544</v>
      </c>
      <c r="B5546">
        <v>516</v>
      </c>
      <c r="C5546">
        <v>125</v>
      </c>
      <c r="D5546">
        <v>78</v>
      </c>
      <c r="E5546">
        <v>50</v>
      </c>
      <c r="F5546">
        <v>5</v>
      </c>
      <c r="G5546" t="s">
        <v>2294</v>
      </c>
      <c r="H5546" t="s">
        <v>8226</v>
      </c>
      <c r="I5546" t="str">
        <f t="shared" si="86"/>
        <v>INSERT INTO [Object](ObjectID,FingerprintID,TypeID,Height,Width,User_Entry,Small_Description) VALUES(5544,516,125,78,50,5,N'Sign Exit #147')</v>
      </c>
    </row>
    <row r="5547" spans="1:9" x14ac:dyDescent="0.3">
      <c r="A5547">
        <v>5545</v>
      </c>
      <c r="B5547">
        <v>517</v>
      </c>
      <c r="C5547">
        <v>41</v>
      </c>
      <c r="D5547">
        <v>198</v>
      </c>
      <c r="E5547">
        <v>274</v>
      </c>
      <c r="F5547">
        <v>3</v>
      </c>
      <c r="G5547" t="s">
        <v>2286</v>
      </c>
      <c r="H5547" t="s">
        <v>8227</v>
      </c>
      <c r="I5547" t="str">
        <f t="shared" si="86"/>
        <v>INSERT INTO [Object](ObjectID,FingerprintID,TypeID,Height,Width,User_Entry,Small_Description) VALUES(5545,517,41,198,274,3,N'Door #267')</v>
      </c>
    </row>
    <row r="5548" spans="1:9" x14ac:dyDescent="0.3">
      <c r="A5548">
        <v>5546</v>
      </c>
      <c r="B5548">
        <v>517</v>
      </c>
      <c r="C5548">
        <v>41</v>
      </c>
      <c r="D5548">
        <v>79</v>
      </c>
      <c r="E5548">
        <v>285</v>
      </c>
      <c r="F5548">
        <v>3</v>
      </c>
      <c r="G5548" t="s">
        <v>2286</v>
      </c>
      <c r="H5548" t="s">
        <v>8228</v>
      </c>
      <c r="I5548" t="str">
        <f t="shared" si="86"/>
        <v>INSERT INTO [Object](ObjectID,FingerprintID,TypeID,Height,Width,User_Entry,Small_Description) VALUES(5546,517,41,79,285,3,N'Door #268')</v>
      </c>
    </row>
    <row r="5549" spans="1:9" x14ac:dyDescent="0.3">
      <c r="A5549">
        <v>5547</v>
      </c>
      <c r="B5549">
        <v>517</v>
      </c>
      <c r="C5549">
        <v>41</v>
      </c>
      <c r="D5549">
        <v>160</v>
      </c>
      <c r="E5549">
        <v>278</v>
      </c>
      <c r="F5549">
        <v>3</v>
      </c>
      <c r="G5549" t="s">
        <v>2286</v>
      </c>
      <c r="H5549" t="s">
        <v>8229</v>
      </c>
      <c r="I5549" t="str">
        <f t="shared" si="86"/>
        <v>INSERT INTO [Object](ObjectID,FingerprintID,TypeID,Height,Width,User_Entry,Small_Description) VALUES(5547,517,41,160,278,3,N'Door #269')</v>
      </c>
    </row>
    <row r="5550" spans="1:9" x14ac:dyDescent="0.3">
      <c r="A5550">
        <v>5548</v>
      </c>
      <c r="B5550">
        <v>517</v>
      </c>
      <c r="C5550">
        <v>41</v>
      </c>
      <c r="D5550">
        <v>183</v>
      </c>
      <c r="E5550">
        <v>282</v>
      </c>
      <c r="F5550">
        <v>3</v>
      </c>
      <c r="G5550" t="s">
        <v>2286</v>
      </c>
      <c r="H5550" t="s">
        <v>8230</v>
      </c>
      <c r="I5550" t="str">
        <f t="shared" si="86"/>
        <v>INSERT INTO [Object](ObjectID,FingerprintID,TypeID,Height,Width,User_Entry,Small_Description) VALUES(5548,517,41,183,282,3,N'Door #270')</v>
      </c>
    </row>
    <row r="5551" spans="1:9" x14ac:dyDescent="0.3">
      <c r="A5551">
        <v>5549</v>
      </c>
      <c r="B5551">
        <v>517</v>
      </c>
      <c r="C5551">
        <v>41</v>
      </c>
      <c r="D5551">
        <v>206</v>
      </c>
      <c r="E5551">
        <v>284</v>
      </c>
      <c r="F5551">
        <v>3</v>
      </c>
      <c r="G5551" t="s">
        <v>2286</v>
      </c>
      <c r="H5551" t="s">
        <v>8231</v>
      </c>
      <c r="I5551" t="str">
        <f t="shared" si="86"/>
        <v>INSERT INTO [Object](ObjectID,FingerprintID,TypeID,Height,Width,User_Entry,Small_Description) VALUES(5549,517,41,206,284,3,N'Door #271')</v>
      </c>
    </row>
    <row r="5552" spans="1:9" x14ac:dyDescent="0.3">
      <c r="A5552">
        <v>5550</v>
      </c>
      <c r="B5552">
        <v>517</v>
      </c>
      <c r="C5552">
        <v>100</v>
      </c>
      <c r="D5552">
        <v>84</v>
      </c>
      <c r="E5552">
        <v>113</v>
      </c>
      <c r="F5552">
        <v>3</v>
      </c>
      <c r="G5552" t="s">
        <v>2286</v>
      </c>
      <c r="H5552" t="s">
        <v>8232</v>
      </c>
      <c r="I5552" t="str">
        <f t="shared" si="86"/>
        <v>INSERT INTO [Object](ObjectID,FingerprintID,TypeID,Height,Width,User_Entry,Small_Description) VALUES(5550,517,100,84,113,3,N'Trash Can #679')</v>
      </c>
    </row>
    <row r="5553" spans="1:9" x14ac:dyDescent="0.3">
      <c r="A5553">
        <v>5551</v>
      </c>
      <c r="B5553">
        <v>517</v>
      </c>
      <c r="C5553">
        <v>103</v>
      </c>
      <c r="D5553">
        <v>165</v>
      </c>
      <c r="E5553">
        <v>65</v>
      </c>
      <c r="F5553">
        <v>3</v>
      </c>
      <c r="G5553" t="s">
        <v>2286</v>
      </c>
      <c r="H5553" t="s">
        <v>8233</v>
      </c>
      <c r="I5553" t="str">
        <f t="shared" si="86"/>
        <v>INSERT INTO [Object](ObjectID,FingerprintID,TypeID,Height,Width,User_Entry,Small_Description) VALUES(5551,517,103,165,65,3,N'Ceiling Small #92')</v>
      </c>
    </row>
    <row r="5554" spans="1:9" x14ac:dyDescent="0.3">
      <c r="A5554">
        <v>5552</v>
      </c>
      <c r="B5554">
        <v>517</v>
      </c>
      <c r="C5554">
        <v>103</v>
      </c>
      <c r="D5554">
        <v>122</v>
      </c>
      <c r="E5554">
        <v>61</v>
      </c>
      <c r="F5554">
        <v>3</v>
      </c>
      <c r="G5554" t="s">
        <v>2286</v>
      </c>
      <c r="H5554" t="s">
        <v>8234</v>
      </c>
      <c r="I5554" t="str">
        <f t="shared" si="86"/>
        <v>INSERT INTO [Object](ObjectID,FingerprintID,TypeID,Height,Width,User_Entry,Small_Description) VALUES(5552,517,103,122,61,3,N'Ceiling Small #93')</v>
      </c>
    </row>
    <row r="5555" spans="1:9" x14ac:dyDescent="0.3">
      <c r="A5555">
        <v>5553</v>
      </c>
      <c r="B5555">
        <v>517</v>
      </c>
      <c r="C5555">
        <v>103</v>
      </c>
      <c r="D5555">
        <v>165</v>
      </c>
      <c r="E5555">
        <v>49</v>
      </c>
      <c r="F5555">
        <v>3</v>
      </c>
      <c r="G5555" t="s">
        <v>2286</v>
      </c>
      <c r="H5555" t="s">
        <v>8235</v>
      </c>
      <c r="I5555" t="str">
        <f t="shared" si="86"/>
        <v>INSERT INTO [Object](ObjectID,FingerprintID,TypeID,Height,Width,User_Entry,Small_Description) VALUES(5553,517,103,165,49,3,N'Ceiling Small #94')</v>
      </c>
    </row>
    <row r="5556" spans="1:9" x14ac:dyDescent="0.3">
      <c r="A5556">
        <v>5554</v>
      </c>
      <c r="B5556">
        <v>517</v>
      </c>
      <c r="C5556">
        <v>103</v>
      </c>
      <c r="D5556">
        <v>166</v>
      </c>
      <c r="E5556">
        <v>57</v>
      </c>
      <c r="F5556">
        <v>3</v>
      </c>
      <c r="G5556" t="s">
        <v>2286</v>
      </c>
      <c r="H5556" t="s">
        <v>8236</v>
      </c>
      <c r="I5556" t="str">
        <f t="shared" si="86"/>
        <v>INSERT INTO [Object](ObjectID,FingerprintID,TypeID,Height,Width,User_Entry,Small_Description) VALUES(5554,517,103,166,57,3,N'Ceiling Small #95')</v>
      </c>
    </row>
    <row r="5557" spans="1:9" x14ac:dyDescent="0.3">
      <c r="A5557">
        <v>5555</v>
      </c>
      <c r="B5557">
        <v>517</v>
      </c>
      <c r="C5557">
        <v>103</v>
      </c>
      <c r="D5557">
        <v>179</v>
      </c>
      <c r="E5557">
        <v>66</v>
      </c>
      <c r="F5557">
        <v>3</v>
      </c>
      <c r="G5557" t="s">
        <v>2286</v>
      </c>
      <c r="H5557" t="s">
        <v>8237</v>
      </c>
      <c r="I5557" t="str">
        <f t="shared" si="86"/>
        <v>INSERT INTO [Object](ObjectID,FingerprintID,TypeID,Height,Width,User_Entry,Small_Description) VALUES(5555,517,103,179,66,3,N'Ceiling Small #96')</v>
      </c>
    </row>
    <row r="5558" spans="1:9" x14ac:dyDescent="0.3">
      <c r="A5558">
        <v>5556</v>
      </c>
      <c r="B5558">
        <v>517</v>
      </c>
      <c r="C5558">
        <v>103</v>
      </c>
      <c r="D5558">
        <v>188</v>
      </c>
      <c r="E5558">
        <v>79</v>
      </c>
      <c r="F5558">
        <v>3</v>
      </c>
      <c r="G5558" t="s">
        <v>2286</v>
      </c>
      <c r="H5558" t="s">
        <v>8238</v>
      </c>
      <c r="I5558" t="str">
        <f t="shared" si="86"/>
        <v>INSERT INTO [Object](ObjectID,FingerprintID,TypeID,Height,Width,User_Entry,Small_Description) VALUES(5556,517,103,188,79,3,N'Ceiling Small #97')</v>
      </c>
    </row>
    <row r="5559" spans="1:9" x14ac:dyDescent="0.3">
      <c r="A5559">
        <v>5557</v>
      </c>
      <c r="B5559">
        <v>517</v>
      </c>
      <c r="C5559">
        <v>111</v>
      </c>
      <c r="D5559">
        <v>167</v>
      </c>
      <c r="E5559">
        <v>459</v>
      </c>
      <c r="F5559">
        <v>3</v>
      </c>
      <c r="G5559" t="s">
        <v>2286</v>
      </c>
      <c r="H5559" t="s">
        <v>8239</v>
      </c>
      <c r="I5559" t="str">
        <f t="shared" si="86"/>
        <v>INSERT INTO [Object](ObjectID,FingerprintID,TypeID,Height,Width,User_Entry,Small_Description) VALUES(5557,517,111,167,459,3,N'Elevator Door #27')</v>
      </c>
    </row>
    <row r="5560" spans="1:9" x14ac:dyDescent="0.3">
      <c r="A5560">
        <v>5558</v>
      </c>
      <c r="B5560">
        <v>517</v>
      </c>
      <c r="C5560">
        <v>111</v>
      </c>
      <c r="D5560">
        <v>179</v>
      </c>
      <c r="E5560">
        <v>448</v>
      </c>
      <c r="F5560">
        <v>3</v>
      </c>
      <c r="G5560" t="s">
        <v>2286</v>
      </c>
      <c r="H5560" t="s">
        <v>8240</v>
      </c>
      <c r="I5560" t="str">
        <f t="shared" si="86"/>
        <v>INSERT INTO [Object](ObjectID,FingerprintID,TypeID,Height,Width,User_Entry,Small_Description) VALUES(5558,517,111,179,448,3,N'Elevator Door #28')</v>
      </c>
    </row>
    <row r="5561" spans="1:9" x14ac:dyDescent="0.3">
      <c r="A5561">
        <v>5559</v>
      </c>
      <c r="B5561">
        <v>517</v>
      </c>
      <c r="C5561">
        <v>125</v>
      </c>
      <c r="D5561">
        <v>63</v>
      </c>
      <c r="E5561">
        <v>72</v>
      </c>
      <c r="F5561">
        <v>3</v>
      </c>
      <c r="G5561" t="s">
        <v>2286</v>
      </c>
      <c r="H5561" t="s">
        <v>8241</v>
      </c>
      <c r="I5561" t="str">
        <f t="shared" si="86"/>
        <v>INSERT INTO [Object](ObjectID,FingerprintID,TypeID,Height,Width,User_Entry,Small_Description) VALUES(5559,517,125,63,72,3,N'Sign Exit #148')</v>
      </c>
    </row>
    <row r="5562" spans="1:9" x14ac:dyDescent="0.3">
      <c r="A5562">
        <v>5560</v>
      </c>
      <c r="B5562">
        <v>517</v>
      </c>
      <c r="C5562">
        <v>125</v>
      </c>
      <c r="D5562">
        <v>127</v>
      </c>
      <c r="E5562">
        <v>71</v>
      </c>
      <c r="F5562">
        <v>3</v>
      </c>
      <c r="G5562" t="s">
        <v>2286</v>
      </c>
      <c r="H5562" t="s">
        <v>8242</v>
      </c>
      <c r="I5562" t="str">
        <f t="shared" si="86"/>
        <v>INSERT INTO [Object](ObjectID,FingerprintID,TypeID,Height,Width,User_Entry,Small_Description) VALUES(5560,517,125,127,71,3,N'Sign Exit #149')</v>
      </c>
    </row>
    <row r="5563" spans="1:9" x14ac:dyDescent="0.3">
      <c r="A5563">
        <v>5561</v>
      </c>
      <c r="B5563">
        <v>518</v>
      </c>
      <c r="C5563">
        <v>41</v>
      </c>
      <c r="D5563">
        <v>203</v>
      </c>
      <c r="E5563">
        <v>299</v>
      </c>
      <c r="F5563">
        <v>5</v>
      </c>
      <c r="G5563" t="s">
        <v>2294</v>
      </c>
      <c r="H5563" t="s">
        <v>8243</v>
      </c>
      <c r="I5563" t="str">
        <f t="shared" si="86"/>
        <v>INSERT INTO [Object](ObjectID,FingerprintID,TypeID,Height,Width,User_Entry,Small_Description) VALUES(5561,518,41,203,299,5,N'Door #272')</v>
      </c>
    </row>
    <row r="5564" spans="1:9" x14ac:dyDescent="0.3">
      <c r="A5564">
        <v>5562</v>
      </c>
      <c r="B5564">
        <v>518</v>
      </c>
      <c r="C5564">
        <v>41</v>
      </c>
      <c r="D5564">
        <v>213</v>
      </c>
      <c r="E5564">
        <v>303</v>
      </c>
      <c r="F5564">
        <v>5</v>
      </c>
      <c r="G5564" t="s">
        <v>2294</v>
      </c>
      <c r="H5564" t="s">
        <v>8244</v>
      </c>
      <c r="I5564" t="str">
        <f t="shared" si="86"/>
        <v>INSERT INTO [Object](ObjectID,FingerprintID,TypeID,Height,Width,User_Entry,Small_Description) VALUES(5562,518,41,213,303,5,N'Door #273')</v>
      </c>
    </row>
    <row r="5565" spans="1:9" x14ac:dyDescent="0.3">
      <c r="A5565">
        <v>5563</v>
      </c>
      <c r="B5565">
        <v>518</v>
      </c>
      <c r="C5565">
        <v>41</v>
      </c>
      <c r="D5565">
        <v>221</v>
      </c>
      <c r="E5565">
        <v>299</v>
      </c>
      <c r="F5565">
        <v>5</v>
      </c>
      <c r="G5565" t="s">
        <v>2294</v>
      </c>
      <c r="H5565" t="s">
        <v>8245</v>
      </c>
      <c r="I5565" t="str">
        <f t="shared" si="86"/>
        <v>INSERT INTO [Object](ObjectID,FingerprintID,TypeID,Height,Width,User_Entry,Small_Description) VALUES(5563,518,41,221,299,5,N'Door #274')</v>
      </c>
    </row>
    <row r="5566" spans="1:9" x14ac:dyDescent="0.3">
      <c r="A5566">
        <v>5564</v>
      </c>
      <c r="B5566">
        <v>518</v>
      </c>
      <c r="C5566">
        <v>100</v>
      </c>
      <c r="D5566">
        <v>83</v>
      </c>
      <c r="E5566">
        <v>103</v>
      </c>
      <c r="F5566">
        <v>5</v>
      </c>
      <c r="G5566" t="s">
        <v>2294</v>
      </c>
      <c r="H5566" t="s">
        <v>8246</v>
      </c>
      <c r="I5566" t="str">
        <f t="shared" si="86"/>
        <v>INSERT INTO [Object](ObjectID,FingerprintID,TypeID,Height,Width,User_Entry,Small_Description) VALUES(5564,518,100,83,103,5,N'Trash Can #680')</v>
      </c>
    </row>
    <row r="5567" spans="1:9" x14ac:dyDescent="0.3">
      <c r="A5567">
        <v>5565</v>
      </c>
      <c r="B5567">
        <v>518</v>
      </c>
      <c r="C5567">
        <v>107</v>
      </c>
      <c r="D5567">
        <v>163</v>
      </c>
      <c r="E5567">
        <v>414</v>
      </c>
      <c r="F5567">
        <v>5</v>
      </c>
      <c r="G5567" t="s">
        <v>2294</v>
      </c>
      <c r="H5567" t="s">
        <v>8247</v>
      </c>
      <c r="I5567" t="str">
        <f t="shared" si="86"/>
        <v>INSERT INTO [Object](ObjectID,FingerprintID,TypeID,Height,Width,User_Entry,Small_Description) VALUES(5565,518,107,163,414,5,N'Stairs Over #34')</v>
      </c>
    </row>
    <row r="5568" spans="1:9" x14ac:dyDescent="0.3">
      <c r="A5568">
        <v>5566</v>
      </c>
      <c r="B5568">
        <v>518</v>
      </c>
      <c r="C5568">
        <v>107</v>
      </c>
      <c r="D5568">
        <v>203</v>
      </c>
      <c r="E5568">
        <v>330</v>
      </c>
      <c r="F5568">
        <v>5</v>
      </c>
      <c r="G5568" t="s">
        <v>2294</v>
      </c>
      <c r="H5568" t="s">
        <v>8248</v>
      </c>
      <c r="I5568" t="str">
        <f t="shared" si="86"/>
        <v>INSERT INTO [Object](ObjectID,FingerprintID,TypeID,Height,Width,User_Entry,Small_Description) VALUES(5566,518,107,203,330,5,N'Stairs Over #35')</v>
      </c>
    </row>
    <row r="5569" spans="1:9" x14ac:dyDescent="0.3">
      <c r="A5569">
        <v>5567</v>
      </c>
      <c r="B5569">
        <v>518</v>
      </c>
      <c r="C5569">
        <v>111</v>
      </c>
      <c r="D5569">
        <v>211</v>
      </c>
      <c r="E5569">
        <v>538</v>
      </c>
      <c r="F5569">
        <v>5</v>
      </c>
      <c r="G5569" t="s">
        <v>2294</v>
      </c>
      <c r="H5569" t="s">
        <v>8249</v>
      </c>
      <c r="I5569" t="str">
        <f t="shared" si="86"/>
        <v>INSERT INTO [Object](ObjectID,FingerprintID,TypeID,Height,Width,User_Entry,Small_Description) VALUES(5567,518,111,211,538,5,N'Elevator Door #29')</v>
      </c>
    </row>
    <row r="5570" spans="1:9" x14ac:dyDescent="0.3">
      <c r="A5570">
        <v>5568</v>
      </c>
      <c r="B5570">
        <v>518</v>
      </c>
      <c r="C5570">
        <v>111</v>
      </c>
      <c r="D5570">
        <v>214</v>
      </c>
      <c r="E5570">
        <v>530</v>
      </c>
      <c r="F5570">
        <v>5</v>
      </c>
      <c r="G5570" t="s">
        <v>2294</v>
      </c>
      <c r="H5570" t="s">
        <v>8250</v>
      </c>
      <c r="I5570" t="str">
        <f t="shared" si="86"/>
        <v>INSERT INTO [Object](ObjectID,FingerprintID,TypeID,Height,Width,User_Entry,Small_Description) VALUES(5568,518,111,214,530,5,N'Elevator Door #30')</v>
      </c>
    </row>
    <row r="5571" spans="1:9" x14ac:dyDescent="0.3">
      <c r="A5571">
        <v>5569</v>
      </c>
      <c r="B5571">
        <v>518</v>
      </c>
      <c r="C5571">
        <v>111</v>
      </c>
      <c r="D5571">
        <v>207</v>
      </c>
      <c r="E5571">
        <v>504</v>
      </c>
      <c r="F5571">
        <v>5</v>
      </c>
      <c r="G5571" t="s">
        <v>2294</v>
      </c>
      <c r="H5571" t="s">
        <v>8251</v>
      </c>
      <c r="I5571" t="str">
        <f t="shared" si="86"/>
        <v>INSERT INTO [Object](ObjectID,FingerprintID,TypeID,Height,Width,User_Entry,Small_Description) VALUES(5569,518,111,207,504,5,N'Elevator Door #31')</v>
      </c>
    </row>
    <row r="5572" spans="1:9" x14ac:dyDescent="0.3">
      <c r="A5572">
        <v>5570</v>
      </c>
      <c r="B5572">
        <v>518</v>
      </c>
      <c r="C5572">
        <v>111</v>
      </c>
      <c r="D5572">
        <v>229</v>
      </c>
      <c r="E5572">
        <v>526</v>
      </c>
      <c r="F5572">
        <v>5</v>
      </c>
      <c r="G5572" t="s">
        <v>2294</v>
      </c>
      <c r="H5572" t="s">
        <v>8252</v>
      </c>
      <c r="I5572" t="str">
        <f t="shared" ref="I5572:I5635" si="87">"INSERT INTO [Object](ObjectID,FingerprintID,TypeID,Height,Width,User_Entry,Small_Description) VALUES("&amp;A5572&amp;","&amp;B5572&amp;","&amp;C5572&amp;","&amp;D5572&amp;","&amp;E5572&amp;","&amp;F5572&amp;",N'"&amp;H5572&amp;"')"</f>
        <v>INSERT INTO [Object](ObjectID,FingerprintID,TypeID,Height,Width,User_Entry,Small_Description) VALUES(5570,518,111,229,526,5,N'Elevator Door #32')</v>
      </c>
    </row>
    <row r="5573" spans="1:9" x14ac:dyDescent="0.3">
      <c r="A5573">
        <v>5571</v>
      </c>
      <c r="B5573">
        <v>518</v>
      </c>
      <c r="C5573">
        <v>123</v>
      </c>
      <c r="D5573">
        <v>78</v>
      </c>
      <c r="E5573">
        <v>96</v>
      </c>
      <c r="F5573">
        <v>5</v>
      </c>
      <c r="G5573" t="s">
        <v>2294</v>
      </c>
      <c r="H5573" t="s">
        <v>8253</v>
      </c>
      <c r="I5573" t="str">
        <f t="shared" si="87"/>
        <v>INSERT INTO [Object](ObjectID,FingerprintID,TypeID,Height,Width,User_Entry,Small_Description) VALUES(5571,518,123,78,96,5,N'Sign Floor #4')</v>
      </c>
    </row>
    <row r="5574" spans="1:9" x14ac:dyDescent="0.3">
      <c r="A5574">
        <v>5572</v>
      </c>
      <c r="B5574">
        <v>519</v>
      </c>
      <c r="C5574">
        <v>100</v>
      </c>
      <c r="D5574">
        <v>51</v>
      </c>
      <c r="E5574">
        <v>69</v>
      </c>
      <c r="F5574">
        <v>2</v>
      </c>
      <c r="G5574" t="s">
        <v>2282</v>
      </c>
      <c r="H5574" t="s">
        <v>8254</v>
      </c>
      <c r="I5574" t="str">
        <f t="shared" si="87"/>
        <v>INSERT INTO [Object](ObjectID,FingerprintID,TypeID,Height,Width,User_Entry,Small_Description) VALUES(5572,519,100,51,69,2,N'Trash Can #681')</v>
      </c>
    </row>
    <row r="5575" spans="1:9" x14ac:dyDescent="0.3">
      <c r="A5575">
        <v>5573</v>
      </c>
      <c r="B5575">
        <v>519</v>
      </c>
      <c r="C5575">
        <v>100</v>
      </c>
      <c r="D5575">
        <v>47</v>
      </c>
      <c r="E5575">
        <v>81</v>
      </c>
      <c r="F5575">
        <v>2</v>
      </c>
      <c r="G5575" t="s">
        <v>2282</v>
      </c>
      <c r="H5575" t="s">
        <v>8255</v>
      </c>
      <c r="I5575" t="str">
        <f t="shared" si="87"/>
        <v>INSERT INTO [Object](ObjectID,FingerprintID,TypeID,Height,Width,User_Entry,Small_Description) VALUES(5573,519,100,47,81,2,N'Trash Can #682')</v>
      </c>
    </row>
    <row r="5576" spans="1:9" x14ac:dyDescent="0.3">
      <c r="A5576">
        <v>5574</v>
      </c>
      <c r="B5576">
        <v>519</v>
      </c>
      <c r="C5576">
        <v>100</v>
      </c>
      <c r="D5576">
        <v>50</v>
      </c>
      <c r="E5576">
        <v>89</v>
      </c>
      <c r="F5576">
        <v>2</v>
      </c>
      <c r="G5576" t="s">
        <v>2282</v>
      </c>
      <c r="H5576" t="s">
        <v>8256</v>
      </c>
      <c r="I5576" t="str">
        <f t="shared" si="87"/>
        <v>INSERT INTO [Object](ObjectID,FingerprintID,TypeID,Height,Width,User_Entry,Small_Description) VALUES(5574,519,100,50,89,2,N'Trash Can #683')</v>
      </c>
    </row>
    <row r="5577" spans="1:9" x14ac:dyDescent="0.3">
      <c r="A5577">
        <v>5575</v>
      </c>
      <c r="B5577">
        <v>519</v>
      </c>
      <c r="C5577">
        <v>103</v>
      </c>
      <c r="D5577">
        <v>108</v>
      </c>
      <c r="E5577">
        <v>129</v>
      </c>
      <c r="F5577">
        <v>2</v>
      </c>
      <c r="G5577" t="s">
        <v>2282</v>
      </c>
      <c r="H5577" t="s">
        <v>8257</v>
      </c>
      <c r="I5577" t="str">
        <f t="shared" si="87"/>
        <v>INSERT INTO [Object](ObjectID,FingerprintID,TypeID,Height,Width,User_Entry,Small_Description) VALUES(5575,519,103,108,129,2,N'Ceiling Small #98')</v>
      </c>
    </row>
    <row r="5578" spans="1:9" x14ac:dyDescent="0.3">
      <c r="A5578">
        <v>5576</v>
      </c>
      <c r="B5578">
        <v>519</v>
      </c>
      <c r="C5578">
        <v>103</v>
      </c>
      <c r="D5578">
        <v>163</v>
      </c>
      <c r="E5578">
        <v>124</v>
      </c>
      <c r="F5578">
        <v>2</v>
      </c>
      <c r="G5578" t="s">
        <v>2282</v>
      </c>
      <c r="H5578" t="s">
        <v>8258</v>
      </c>
      <c r="I5578" t="str">
        <f t="shared" si="87"/>
        <v>INSERT INTO [Object](ObjectID,FingerprintID,TypeID,Height,Width,User_Entry,Small_Description) VALUES(5576,519,103,163,124,2,N'Ceiling Small #99')</v>
      </c>
    </row>
    <row r="5579" spans="1:9" x14ac:dyDescent="0.3">
      <c r="A5579">
        <v>5577</v>
      </c>
      <c r="B5579">
        <v>519</v>
      </c>
      <c r="C5579">
        <v>103</v>
      </c>
      <c r="D5579">
        <v>118</v>
      </c>
      <c r="E5579">
        <v>116</v>
      </c>
      <c r="F5579">
        <v>2</v>
      </c>
      <c r="G5579" t="s">
        <v>2282</v>
      </c>
      <c r="H5579" t="s">
        <v>8259</v>
      </c>
      <c r="I5579" t="str">
        <f t="shared" si="87"/>
        <v>INSERT INTO [Object](ObjectID,FingerprintID,TypeID,Height,Width,User_Entry,Small_Description) VALUES(5577,519,103,118,116,2,N'Ceiling Small #100')</v>
      </c>
    </row>
    <row r="5580" spans="1:9" x14ac:dyDescent="0.3">
      <c r="A5580">
        <v>5578</v>
      </c>
      <c r="B5580">
        <v>519</v>
      </c>
      <c r="C5580">
        <v>103</v>
      </c>
      <c r="D5580">
        <v>134</v>
      </c>
      <c r="E5580">
        <v>122</v>
      </c>
      <c r="F5580">
        <v>2</v>
      </c>
      <c r="G5580" t="s">
        <v>2282</v>
      </c>
      <c r="H5580" t="s">
        <v>8260</v>
      </c>
      <c r="I5580" t="str">
        <f t="shared" si="87"/>
        <v>INSERT INTO [Object](ObjectID,FingerprintID,TypeID,Height,Width,User_Entry,Small_Description) VALUES(5578,519,103,134,122,2,N'Ceiling Small #101')</v>
      </c>
    </row>
    <row r="5581" spans="1:9" x14ac:dyDescent="0.3">
      <c r="A5581">
        <v>5579</v>
      </c>
      <c r="B5581">
        <v>519</v>
      </c>
      <c r="C5581">
        <v>103</v>
      </c>
      <c r="D5581">
        <v>139</v>
      </c>
      <c r="E5581">
        <v>118</v>
      </c>
      <c r="F5581">
        <v>2</v>
      </c>
      <c r="G5581" t="s">
        <v>2282</v>
      </c>
      <c r="H5581" t="s">
        <v>8261</v>
      </c>
      <c r="I5581" t="str">
        <f t="shared" si="87"/>
        <v>INSERT INTO [Object](ObjectID,FingerprintID,TypeID,Height,Width,User_Entry,Small_Description) VALUES(5579,519,103,139,118,2,N'Ceiling Small #102')</v>
      </c>
    </row>
    <row r="5582" spans="1:9" x14ac:dyDescent="0.3">
      <c r="A5582">
        <v>5580</v>
      </c>
      <c r="B5582">
        <v>519</v>
      </c>
      <c r="C5582">
        <v>103</v>
      </c>
      <c r="D5582">
        <v>147</v>
      </c>
      <c r="E5582">
        <v>112</v>
      </c>
      <c r="F5582">
        <v>2</v>
      </c>
      <c r="G5582" t="s">
        <v>2282</v>
      </c>
      <c r="H5582" t="s">
        <v>8262</v>
      </c>
      <c r="I5582" t="str">
        <f t="shared" si="87"/>
        <v>INSERT INTO [Object](ObjectID,FingerprintID,TypeID,Height,Width,User_Entry,Small_Description) VALUES(5580,519,103,147,112,2,N'Ceiling Small #103')</v>
      </c>
    </row>
    <row r="5583" spans="1:9" x14ac:dyDescent="0.3">
      <c r="A5583">
        <v>5581</v>
      </c>
      <c r="B5583">
        <v>519</v>
      </c>
      <c r="C5583">
        <v>103</v>
      </c>
      <c r="D5583">
        <v>135</v>
      </c>
      <c r="E5583">
        <v>102</v>
      </c>
      <c r="F5583">
        <v>2</v>
      </c>
      <c r="G5583" t="s">
        <v>2282</v>
      </c>
      <c r="H5583" t="s">
        <v>8263</v>
      </c>
      <c r="I5583" t="str">
        <f t="shared" si="87"/>
        <v>INSERT INTO [Object](ObjectID,FingerprintID,TypeID,Height,Width,User_Entry,Small_Description) VALUES(5581,519,103,135,102,2,N'Ceiling Small #104')</v>
      </c>
    </row>
    <row r="5584" spans="1:9" x14ac:dyDescent="0.3">
      <c r="A5584">
        <v>5582</v>
      </c>
      <c r="B5584">
        <v>519</v>
      </c>
      <c r="C5584">
        <v>103</v>
      </c>
      <c r="D5584">
        <v>133</v>
      </c>
      <c r="E5584">
        <v>112</v>
      </c>
      <c r="F5584">
        <v>2</v>
      </c>
      <c r="G5584" t="s">
        <v>2282</v>
      </c>
      <c r="H5584" t="s">
        <v>8264</v>
      </c>
      <c r="I5584" t="str">
        <f t="shared" si="87"/>
        <v>INSERT INTO [Object](ObjectID,FingerprintID,TypeID,Height,Width,User_Entry,Small_Description) VALUES(5582,519,103,133,112,2,N'Ceiling Small #105')</v>
      </c>
    </row>
    <row r="5585" spans="1:9" x14ac:dyDescent="0.3">
      <c r="A5585">
        <v>5583</v>
      </c>
      <c r="B5585">
        <v>519</v>
      </c>
      <c r="C5585">
        <v>106</v>
      </c>
      <c r="D5585">
        <v>240</v>
      </c>
      <c r="E5585">
        <v>193</v>
      </c>
      <c r="F5585">
        <v>2</v>
      </c>
      <c r="G5585" t="s">
        <v>2282</v>
      </c>
      <c r="H5585" t="s">
        <v>8265</v>
      </c>
      <c r="I5585" t="str">
        <f t="shared" si="87"/>
        <v>INSERT INTO [Object](ObjectID,FingerprintID,TypeID,Height,Width,User_Entry,Small_Description) VALUES(5583,519,106,240,193,2,N'Stairs Under #9')</v>
      </c>
    </row>
    <row r="5586" spans="1:9" x14ac:dyDescent="0.3">
      <c r="A5586">
        <v>5584</v>
      </c>
      <c r="B5586">
        <v>519</v>
      </c>
      <c r="C5586">
        <v>106</v>
      </c>
      <c r="D5586">
        <v>331</v>
      </c>
      <c r="E5586">
        <v>218</v>
      </c>
      <c r="F5586">
        <v>2</v>
      </c>
      <c r="G5586" t="s">
        <v>2282</v>
      </c>
      <c r="H5586" t="s">
        <v>8266</v>
      </c>
      <c r="I5586" t="str">
        <f t="shared" si="87"/>
        <v>INSERT INTO [Object](ObjectID,FingerprintID,TypeID,Height,Width,User_Entry,Small_Description) VALUES(5584,519,106,331,218,2,N'Stairs Under #10')</v>
      </c>
    </row>
    <row r="5587" spans="1:9" x14ac:dyDescent="0.3">
      <c r="A5587">
        <v>5585</v>
      </c>
      <c r="B5587">
        <v>519</v>
      </c>
      <c r="C5587">
        <v>106</v>
      </c>
      <c r="D5587">
        <v>268</v>
      </c>
      <c r="E5587">
        <v>210</v>
      </c>
      <c r="F5587">
        <v>2</v>
      </c>
      <c r="G5587" t="s">
        <v>2282</v>
      </c>
      <c r="H5587" t="s">
        <v>8267</v>
      </c>
      <c r="I5587" t="str">
        <f t="shared" si="87"/>
        <v>INSERT INTO [Object](ObjectID,FingerprintID,TypeID,Height,Width,User_Entry,Small_Description) VALUES(5585,519,106,268,210,2,N'Stairs Under #11')</v>
      </c>
    </row>
    <row r="5588" spans="1:9" x14ac:dyDescent="0.3">
      <c r="A5588">
        <v>5586</v>
      </c>
      <c r="B5588">
        <v>520</v>
      </c>
      <c r="C5588">
        <v>100</v>
      </c>
      <c r="D5588">
        <v>135</v>
      </c>
      <c r="E5588">
        <v>243</v>
      </c>
      <c r="F5588">
        <v>9</v>
      </c>
      <c r="G5588" t="s">
        <v>2310</v>
      </c>
      <c r="H5588" t="s">
        <v>8268</v>
      </c>
      <c r="I5588" t="str">
        <f t="shared" si="87"/>
        <v>INSERT INTO [Object](ObjectID,FingerprintID,TypeID,Height,Width,User_Entry,Small_Description) VALUES(5586,520,100,135,243,9,N'Trash Can #684')</v>
      </c>
    </row>
    <row r="5589" spans="1:9" x14ac:dyDescent="0.3">
      <c r="A5589">
        <v>5587</v>
      </c>
      <c r="B5589">
        <v>520</v>
      </c>
      <c r="C5589">
        <v>100</v>
      </c>
      <c r="D5589">
        <v>131</v>
      </c>
      <c r="E5589">
        <v>230</v>
      </c>
      <c r="F5589">
        <v>9</v>
      </c>
      <c r="G5589" t="s">
        <v>2310</v>
      </c>
      <c r="H5589" t="s">
        <v>8269</v>
      </c>
      <c r="I5589" t="str">
        <f t="shared" si="87"/>
        <v>INSERT INTO [Object](ObjectID,FingerprintID,TypeID,Height,Width,User_Entry,Small_Description) VALUES(5587,520,100,131,230,9,N'Trash Can #685')</v>
      </c>
    </row>
    <row r="5590" spans="1:9" x14ac:dyDescent="0.3">
      <c r="A5590">
        <v>5588</v>
      </c>
      <c r="B5590">
        <v>520</v>
      </c>
      <c r="C5590">
        <v>100</v>
      </c>
      <c r="D5590">
        <v>70</v>
      </c>
      <c r="E5590">
        <v>98</v>
      </c>
      <c r="F5590">
        <v>9</v>
      </c>
      <c r="G5590" t="s">
        <v>2310</v>
      </c>
      <c r="H5590" t="s">
        <v>8270</v>
      </c>
      <c r="I5590" t="str">
        <f t="shared" si="87"/>
        <v>INSERT INTO [Object](ObjectID,FingerprintID,TypeID,Height,Width,User_Entry,Small_Description) VALUES(5588,520,100,70,98,9,N'Trash Can #686')</v>
      </c>
    </row>
    <row r="5591" spans="1:9" x14ac:dyDescent="0.3">
      <c r="A5591">
        <v>5589</v>
      </c>
      <c r="B5591">
        <v>520</v>
      </c>
      <c r="C5591">
        <v>100</v>
      </c>
      <c r="D5591">
        <v>128</v>
      </c>
      <c r="E5591">
        <v>227</v>
      </c>
      <c r="F5591">
        <v>9</v>
      </c>
      <c r="G5591" t="s">
        <v>2310</v>
      </c>
      <c r="H5591" t="s">
        <v>8271</v>
      </c>
      <c r="I5591" t="str">
        <f t="shared" si="87"/>
        <v>INSERT INTO [Object](ObjectID,FingerprintID,TypeID,Height,Width,User_Entry,Small_Description) VALUES(5589,520,100,128,227,9,N'Trash Can #687')</v>
      </c>
    </row>
    <row r="5592" spans="1:9" x14ac:dyDescent="0.3">
      <c r="A5592">
        <v>5590</v>
      </c>
      <c r="B5592">
        <v>520</v>
      </c>
      <c r="C5592">
        <v>100</v>
      </c>
      <c r="D5592">
        <v>118</v>
      </c>
      <c r="E5592">
        <v>139</v>
      </c>
      <c r="F5592">
        <v>9</v>
      </c>
      <c r="G5592" t="s">
        <v>2310</v>
      </c>
      <c r="H5592" t="s">
        <v>8272</v>
      </c>
      <c r="I5592" t="str">
        <f t="shared" si="87"/>
        <v>INSERT INTO [Object](ObjectID,FingerprintID,TypeID,Height,Width,User_Entry,Small_Description) VALUES(5590,520,100,118,139,9,N'Trash Can #688')</v>
      </c>
    </row>
    <row r="5593" spans="1:9" x14ac:dyDescent="0.3">
      <c r="A5593">
        <v>5591</v>
      </c>
      <c r="B5593">
        <v>520</v>
      </c>
      <c r="C5593">
        <v>100</v>
      </c>
      <c r="D5593">
        <v>129</v>
      </c>
      <c r="E5593">
        <v>140</v>
      </c>
      <c r="F5593">
        <v>9</v>
      </c>
      <c r="G5593" t="s">
        <v>2310</v>
      </c>
      <c r="H5593" t="s">
        <v>8273</v>
      </c>
      <c r="I5593" t="str">
        <f t="shared" si="87"/>
        <v>INSERT INTO [Object](ObjectID,FingerprintID,TypeID,Height,Width,User_Entry,Small_Description) VALUES(5591,520,100,129,140,9,N'Trash Can #689')</v>
      </c>
    </row>
    <row r="5594" spans="1:9" x14ac:dyDescent="0.3">
      <c r="A5594">
        <v>5592</v>
      </c>
      <c r="B5594">
        <v>520</v>
      </c>
      <c r="C5594">
        <v>100</v>
      </c>
      <c r="D5594">
        <v>65</v>
      </c>
      <c r="E5594">
        <v>100</v>
      </c>
      <c r="F5594">
        <v>9</v>
      </c>
      <c r="G5594" t="s">
        <v>2310</v>
      </c>
      <c r="H5594" t="s">
        <v>8274</v>
      </c>
      <c r="I5594" t="str">
        <f t="shared" si="87"/>
        <v>INSERT INTO [Object](ObjectID,FingerprintID,TypeID,Height,Width,User_Entry,Small_Description) VALUES(5592,520,100,65,100,9,N'Trash Can #690')</v>
      </c>
    </row>
    <row r="5595" spans="1:9" x14ac:dyDescent="0.3">
      <c r="A5595">
        <v>5593</v>
      </c>
      <c r="B5595">
        <v>520</v>
      </c>
      <c r="C5595">
        <v>100</v>
      </c>
      <c r="D5595">
        <v>121</v>
      </c>
      <c r="E5595">
        <v>206</v>
      </c>
      <c r="F5595">
        <v>9</v>
      </c>
      <c r="G5595" t="s">
        <v>2310</v>
      </c>
      <c r="H5595" t="s">
        <v>8275</v>
      </c>
      <c r="I5595" t="str">
        <f t="shared" si="87"/>
        <v>INSERT INTO [Object](ObjectID,FingerprintID,TypeID,Height,Width,User_Entry,Small_Description) VALUES(5593,520,100,121,206,9,N'Trash Can #691')</v>
      </c>
    </row>
    <row r="5596" spans="1:9" x14ac:dyDescent="0.3">
      <c r="A5596">
        <v>5594</v>
      </c>
      <c r="B5596">
        <v>520</v>
      </c>
      <c r="C5596">
        <v>100</v>
      </c>
      <c r="D5596">
        <v>126</v>
      </c>
      <c r="E5596">
        <v>129</v>
      </c>
      <c r="F5596">
        <v>9</v>
      </c>
      <c r="G5596" t="s">
        <v>2310</v>
      </c>
      <c r="H5596" t="s">
        <v>8276</v>
      </c>
      <c r="I5596" t="str">
        <f t="shared" si="87"/>
        <v>INSERT INTO [Object](ObjectID,FingerprintID,TypeID,Height,Width,User_Entry,Small_Description) VALUES(5594,520,100,126,129,9,N'Trash Can #692')</v>
      </c>
    </row>
    <row r="5597" spans="1:9" x14ac:dyDescent="0.3">
      <c r="A5597">
        <v>5595</v>
      </c>
      <c r="B5597">
        <v>520</v>
      </c>
      <c r="C5597">
        <v>100</v>
      </c>
      <c r="D5597">
        <v>109</v>
      </c>
      <c r="E5597">
        <v>235</v>
      </c>
      <c r="F5597">
        <v>9</v>
      </c>
      <c r="G5597" t="s">
        <v>2310</v>
      </c>
      <c r="H5597" t="s">
        <v>8277</v>
      </c>
      <c r="I5597" t="str">
        <f t="shared" si="87"/>
        <v>INSERT INTO [Object](ObjectID,FingerprintID,TypeID,Height,Width,User_Entry,Small_Description) VALUES(5595,520,100,109,235,9,N'Trash Can #693')</v>
      </c>
    </row>
    <row r="5598" spans="1:9" x14ac:dyDescent="0.3">
      <c r="A5598">
        <v>5596</v>
      </c>
      <c r="B5598">
        <v>520</v>
      </c>
      <c r="C5598">
        <v>100</v>
      </c>
      <c r="D5598">
        <v>67</v>
      </c>
      <c r="E5598">
        <v>93</v>
      </c>
      <c r="F5598">
        <v>9</v>
      </c>
      <c r="G5598" t="s">
        <v>2310</v>
      </c>
      <c r="H5598" t="s">
        <v>8278</v>
      </c>
      <c r="I5598" t="str">
        <f t="shared" si="87"/>
        <v>INSERT INTO [Object](ObjectID,FingerprintID,TypeID,Height,Width,User_Entry,Small_Description) VALUES(5596,520,100,67,93,9,N'Trash Can #694')</v>
      </c>
    </row>
    <row r="5599" spans="1:9" x14ac:dyDescent="0.3">
      <c r="A5599">
        <v>5597</v>
      </c>
      <c r="B5599">
        <v>520</v>
      </c>
      <c r="C5599">
        <v>100</v>
      </c>
      <c r="D5599">
        <v>124</v>
      </c>
      <c r="E5599">
        <v>148</v>
      </c>
      <c r="F5599">
        <v>9</v>
      </c>
      <c r="G5599" t="s">
        <v>2310</v>
      </c>
      <c r="H5599" t="s">
        <v>8279</v>
      </c>
      <c r="I5599" t="str">
        <f t="shared" si="87"/>
        <v>INSERT INTO [Object](ObjectID,FingerprintID,TypeID,Height,Width,User_Entry,Small_Description) VALUES(5597,520,100,124,148,9,N'Trash Can #695')</v>
      </c>
    </row>
    <row r="5600" spans="1:9" x14ac:dyDescent="0.3">
      <c r="A5600">
        <v>5598</v>
      </c>
      <c r="B5600">
        <v>520</v>
      </c>
      <c r="C5600">
        <v>100</v>
      </c>
      <c r="D5600">
        <v>100</v>
      </c>
      <c r="E5600">
        <v>212</v>
      </c>
      <c r="F5600">
        <v>9</v>
      </c>
      <c r="G5600" t="s">
        <v>2310</v>
      </c>
      <c r="H5600" t="s">
        <v>8280</v>
      </c>
      <c r="I5600" t="str">
        <f t="shared" si="87"/>
        <v>INSERT INTO [Object](ObjectID,FingerprintID,TypeID,Height,Width,User_Entry,Small_Description) VALUES(5598,520,100,100,212,9,N'Trash Can #696')</v>
      </c>
    </row>
    <row r="5601" spans="1:9" x14ac:dyDescent="0.3">
      <c r="A5601">
        <v>5599</v>
      </c>
      <c r="B5601">
        <v>520</v>
      </c>
      <c r="C5601">
        <v>100</v>
      </c>
      <c r="D5601">
        <v>65</v>
      </c>
      <c r="E5601">
        <v>93</v>
      </c>
      <c r="F5601">
        <v>9</v>
      </c>
      <c r="G5601" t="s">
        <v>2310</v>
      </c>
      <c r="H5601" t="s">
        <v>8281</v>
      </c>
      <c r="I5601" t="str">
        <f t="shared" si="87"/>
        <v>INSERT INTO [Object](ObjectID,FingerprintID,TypeID,Height,Width,User_Entry,Small_Description) VALUES(5599,520,100,65,93,9,N'Trash Can #697')</v>
      </c>
    </row>
    <row r="5602" spans="1:9" x14ac:dyDescent="0.3">
      <c r="A5602">
        <v>5600</v>
      </c>
      <c r="B5602">
        <v>520</v>
      </c>
      <c r="C5602">
        <v>100</v>
      </c>
      <c r="D5602">
        <v>68</v>
      </c>
      <c r="E5602">
        <v>101</v>
      </c>
      <c r="F5602">
        <v>9</v>
      </c>
      <c r="G5602" t="s">
        <v>2310</v>
      </c>
      <c r="H5602" t="s">
        <v>8282</v>
      </c>
      <c r="I5602" t="str">
        <f t="shared" si="87"/>
        <v>INSERT INTO [Object](ObjectID,FingerprintID,TypeID,Height,Width,User_Entry,Small_Description) VALUES(5600,520,100,68,101,9,N'Trash Can #698')</v>
      </c>
    </row>
    <row r="5603" spans="1:9" x14ac:dyDescent="0.3">
      <c r="A5603">
        <v>5601</v>
      </c>
      <c r="B5603">
        <v>520</v>
      </c>
      <c r="C5603">
        <v>100</v>
      </c>
      <c r="D5603">
        <v>125</v>
      </c>
      <c r="E5603">
        <v>137</v>
      </c>
      <c r="F5603">
        <v>9</v>
      </c>
      <c r="G5603" t="s">
        <v>2310</v>
      </c>
      <c r="H5603" t="s">
        <v>8283</v>
      </c>
      <c r="I5603" t="str">
        <f t="shared" si="87"/>
        <v>INSERT INTO [Object](ObjectID,FingerprintID,TypeID,Height,Width,User_Entry,Small_Description) VALUES(5601,520,100,125,137,9,N'Trash Can #699')</v>
      </c>
    </row>
    <row r="5604" spans="1:9" x14ac:dyDescent="0.3">
      <c r="A5604">
        <v>5602</v>
      </c>
      <c r="B5604">
        <v>520</v>
      </c>
      <c r="C5604">
        <v>100</v>
      </c>
      <c r="D5604">
        <v>65</v>
      </c>
      <c r="E5604">
        <v>224</v>
      </c>
      <c r="F5604">
        <v>9</v>
      </c>
      <c r="G5604" t="s">
        <v>2310</v>
      </c>
      <c r="H5604" t="s">
        <v>8284</v>
      </c>
      <c r="I5604" t="str">
        <f t="shared" si="87"/>
        <v>INSERT INTO [Object](ObjectID,FingerprintID,TypeID,Height,Width,User_Entry,Small_Description) VALUES(5602,520,100,65,224,9,N'Trash Can #700')</v>
      </c>
    </row>
    <row r="5605" spans="1:9" x14ac:dyDescent="0.3">
      <c r="A5605">
        <v>5603</v>
      </c>
      <c r="B5605">
        <v>520</v>
      </c>
      <c r="C5605">
        <v>100</v>
      </c>
      <c r="D5605">
        <v>67</v>
      </c>
      <c r="E5605">
        <v>107</v>
      </c>
      <c r="F5605">
        <v>9</v>
      </c>
      <c r="G5605" t="s">
        <v>2310</v>
      </c>
      <c r="H5605" t="s">
        <v>8285</v>
      </c>
      <c r="I5605" t="str">
        <f t="shared" si="87"/>
        <v>INSERT INTO [Object](ObjectID,FingerprintID,TypeID,Height,Width,User_Entry,Small_Description) VALUES(5603,520,100,67,107,9,N'Trash Can #701')</v>
      </c>
    </row>
    <row r="5606" spans="1:9" x14ac:dyDescent="0.3">
      <c r="A5606">
        <v>5604</v>
      </c>
      <c r="B5606">
        <v>520</v>
      </c>
      <c r="C5606">
        <v>100</v>
      </c>
      <c r="D5606">
        <v>130</v>
      </c>
      <c r="E5606">
        <v>147</v>
      </c>
      <c r="F5606">
        <v>9</v>
      </c>
      <c r="G5606" t="s">
        <v>2310</v>
      </c>
      <c r="H5606" t="s">
        <v>8286</v>
      </c>
      <c r="I5606" t="str">
        <f t="shared" si="87"/>
        <v>INSERT INTO [Object](ObjectID,FingerprintID,TypeID,Height,Width,User_Entry,Small_Description) VALUES(5604,520,100,130,147,9,N'Trash Can #702')</v>
      </c>
    </row>
    <row r="5607" spans="1:9" x14ac:dyDescent="0.3">
      <c r="A5607">
        <v>5605</v>
      </c>
      <c r="B5607">
        <v>520</v>
      </c>
      <c r="C5607">
        <v>100</v>
      </c>
      <c r="D5607">
        <v>61</v>
      </c>
      <c r="E5607">
        <v>260</v>
      </c>
      <c r="F5607">
        <v>9</v>
      </c>
      <c r="G5607" t="s">
        <v>2310</v>
      </c>
      <c r="H5607" t="s">
        <v>8287</v>
      </c>
      <c r="I5607" t="str">
        <f t="shared" si="87"/>
        <v>INSERT INTO [Object](ObjectID,FingerprintID,TypeID,Height,Width,User_Entry,Small_Description) VALUES(5605,520,100,61,260,9,N'Trash Can #703')</v>
      </c>
    </row>
    <row r="5608" spans="1:9" x14ac:dyDescent="0.3">
      <c r="A5608">
        <v>5606</v>
      </c>
      <c r="B5608">
        <v>520</v>
      </c>
      <c r="C5608">
        <v>100</v>
      </c>
      <c r="D5608">
        <v>73</v>
      </c>
      <c r="E5608">
        <v>102</v>
      </c>
      <c r="F5608">
        <v>9</v>
      </c>
      <c r="G5608" t="s">
        <v>2310</v>
      </c>
      <c r="H5608" t="s">
        <v>8288</v>
      </c>
      <c r="I5608" t="str">
        <f t="shared" si="87"/>
        <v>INSERT INTO [Object](ObjectID,FingerprintID,TypeID,Height,Width,User_Entry,Small_Description) VALUES(5606,520,100,73,102,9,N'Trash Can #704')</v>
      </c>
    </row>
    <row r="5609" spans="1:9" x14ac:dyDescent="0.3">
      <c r="A5609">
        <v>5607</v>
      </c>
      <c r="B5609">
        <v>520</v>
      </c>
      <c r="C5609">
        <v>100</v>
      </c>
      <c r="D5609">
        <v>127</v>
      </c>
      <c r="E5609">
        <v>236</v>
      </c>
      <c r="F5609">
        <v>9</v>
      </c>
      <c r="G5609" t="s">
        <v>2310</v>
      </c>
      <c r="H5609" t="s">
        <v>8289</v>
      </c>
      <c r="I5609" t="str">
        <f t="shared" si="87"/>
        <v>INSERT INTO [Object](ObjectID,FingerprintID,TypeID,Height,Width,User_Entry,Small_Description) VALUES(5607,520,100,127,236,9,N'Trash Can #705')</v>
      </c>
    </row>
    <row r="5610" spans="1:9" x14ac:dyDescent="0.3">
      <c r="A5610">
        <v>5608</v>
      </c>
      <c r="B5610">
        <v>520</v>
      </c>
      <c r="C5610">
        <v>100</v>
      </c>
      <c r="D5610">
        <v>126</v>
      </c>
      <c r="E5610">
        <v>136</v>
      </c>
      <c r="F5610">
        <v>9</v>
      </c>
      <c r="G5610" t="s">
        <v>2310</v>
      </c>
      <c r="H5610" t="s">
        <v>8290</v>
      </c>
      <c r="I5610" t="str">
        <f t="shared" si="87"/>
        <v>INSERT INTO [Object](ObjectID,FingerprintID,TypeID,Height,Width,User_Entry,Small_Description) VALUES(5608,520,100,126,136,9,N'Trash Can #706')</v>
      </c>
    </row>
    <row r="5611" spans="1:9" x14ac:dyDescent="0.3">
      <c r="A5611">
        <v>5609</v>
      </c>
      <c r="B5611">
        <v>520</v>
      </c>
      <c r="C5611">
        <v>100</v>
      </c>
      <c r="D5611">
        <v>61</v>
      </c>
      <c r="E5611">
        <v>106</v>
      </c>
      <c r="F5611">
        <v>9</v>
      </c>
      <c r="G5611" t="s">
        <v>2310</v>
      </c>
      <c r="H5611" t="s">
        <v>8291</v>
      </c>
      <c r="I5611" t="str">
        <f t="shared" si="87"/>
        <v>INSERT INTO [Object](ObjectID,FingerprintID,TypeID,Height,Width,User_Entry,Small_Description) VALUES(5609,520,100,61,106,9,N'Trash Can #707')</v>
      </c>
    </row>
    <row r="5612" spans="1:9" x14ac:dyDescent="0.3">
      <c r="A5612">
        <v>5610</v>
      </c>
      <c r="B5612">
        <v>520</v>
      </c>
      <c r="C5612">
        <v>100</v>
      </c>
      <c r="D5612">
        <v>130</v>
      </c>
      <c r="E5612">
        <v>229</v>
      </c>
      <c r="F5612">
        <v>9</v>
      </c>
      <c r="G5612" t="s">
        <v>2310</v>
      </c>
      <c r="H5612" t="s">
        <v>8292</v>
      </c>
      <c r="I5612" t="str">
        <f t="shared" si="87"/>
        <v>INSERT INTO [Object](ObjectID,FingerprintID,TypeID,Height,Width,User_Entry,Small_Description) VALUES(5610,520,100,130,229,9,N'Trash Can #708')</v>
      </c>
    </row>
    <row r="5613" spans="1:9" x14ac:dyDescent="0.3">
      <c r="A5613">
        <v>5611</v>
      </c>
      <c r="B5613">
        <v>520</v>
      </c>
      <c r="C5613">
        <v>100</v>
      </c>
      <c r="D5613">
        <v>93</v>
      </c>
      <c r="E5613">
        <v>147</v>
      </c>
      <c r="F5613">
        <v>9</v>
      </c>
      <c r="G5613" t="s">
        <v>2310</v>
      </c>
      <c r="H5613" t="s">
        <v>8293</v>
      </c>
      <c r="I5613" t="str">
        <f t="shared" si="87"/>
        <v>INSERT INTO [Object](ObjectID,FingerprintID,TypeID,Height,Width,User_Entry,Small_Description) VALUES(5611,520,100,93,147,9,N'Trash Can #709')</v>
      </c>
    </row>
    <row r="5614" spans="1:9" x14ac:dyDescent="0.3">
      <c r="A5614">
        <v>5612</v>
      </c>
      <c r="B5614">
        <v>520</v>
      </c>
      <c r="C5614">
        <v>100</v>
      </c>
      <c r="D5614">
        <v>127</v>
      </c>
      <c r="E5614">
        <v>229</v>
      </c>
      <c r="F5614">
        <v>9</v>
      </c>
      <c r="G5614" t="s">
        <v>2310</v>
      </c>
      <c r="H5614" t="s">
        <v>8294</v>
      </c>
      <c r="I5614" t="str">
        <f t="shared" si="87"/>
        <v>INSERT INTO [Object](ObjectID,FingerprintID,TypeID,Height,Width,User_Entry,Small_Description) VALUES(5612,520,100,127,229,9,N'Trash Can #710')</v>
      </c>
    </row>
    <row r="5615" spans="1:9" x14ac:dyDescent="0.3">
      <c r="A5615">
        <v>5613</v>
      </c>
      <c r="B5615">
        <v>520</v>
      </c>
      <c r="C5615">
        <v>100</v>
      </c>
      <c r="D5615">
        <v>36</v>
      </c>
      <c r="E5615">
        <v>170</v>
      </c>
      <c r="F5615">
        <v>9</v>
      </c>
      <c r="G5615" t="s">
        <v>2310</v>
      </c>
      <c r="H5615" t="s">
        <v>8295</v>
      </c>
      <c r="I5615" t="str">
        <f t="shared" si="87"/>
        <v>INSERT INTO [Object](ObjectID,FingerprintID,TypeID,Height,Width,User_Entry,Small_Description) VALUES(5613,520,100,36,170,9,N'Trash Can #711')</v>
      </c>
    </row>
    <row r="5616" spans="1:9" x14ac:dyDescent="0.3">
      <c r="A5616">
        <v>5614</v>
      </c>
      <c r="B5616">
        <v>520</v>
      </c>
      <c r="C5616">
        <v>103</v>
      </c>
      <c r="D5616">
        <v>112</v>
      </c>
      <c r="E5616">
        <v>64</v>
      </c>
      <c r="F5616">
        <v>9</v>
      </c>
      <c r="G5616" t="s">
        <v>2310</v>
      </c>
      <c r="H5616" t="s">
        <v>8296</v>
      </c>
      <c r="I5616" t="str">
        <f t="shared" si="87"/>
        <v>INSERT INTO [Object](ObjectID,FingerprintID,TypeID,Height,Width,User_Entry,Small_Description) VALUES(5614,520,103,112,64,9,N'Ceiling Small #106')</v>
      </c>
    </row>
    <row r="5617" spans="1:9" x14ac:dyDescent="0.3">
      <c r="A5617">
        <v>5615</v>
      </c>
      <c r="B5617">
        <v>520</v>
      </c>
      <c r="C5617">
        <v>103</v>
      </c>
      <c r="D5617">
        <v>123</v>
      </c>
      <c r="E5617">
        <v>119</v>
      </c>
      <c r="F5617">
        <v>9</v>
      </c>
      <c r="G5617" t="s">
        <v>2310</v>
      </c>
      <c r="H5617" t="s">
        <v>8297</v>
      </c>
      <c r="I5617" t="str">
        <f t="shared" si="87"/>
        <v>INSERT INTO [Object](ObjectID,FingerprintID,TypeID,Height,Width,User_Entry,Small_Description) VALUES(5615,520,103,123,119,9,N'Ceiling Small #107')</v>
      </c>
    </row>
    <row r="5618" spans="1:9" x14ac:dyDescent="0.3">
      <c r="A5618">
        <v>5616</v>
      </c>
      <c r="B5618">
        <v>520</v>
      </c>
      <c r="C5618">
        <v>103</v>
      </c>
      <c r="D5618">
        <v>119</v>
      </c>
      <c r="E5618">
        <v>118</v>
      </c>
      <c r="F5618">
        <v>9</v>
      </c>
      <c r="G5618" t="s">
        <v>2310</v>
      </c>
      <c r="H5618" t="s">
        <v>8298</v>
      </c>
      <c r="I5618" t="str">
        <f t="shared" si="87"/>
        <v>INSERT INTO [Object](ObjectID,FingerprintID,TypeID,Height,Width,User_Entry,Small_Description) VALUES(5616,520,103,119,118,9,N'Ceiling Small #108')</v>
      </c>
    </row>
    <row r="5619" spans="1:9" x14ac:dyDescent="0.3">
      <c r="A5619">
        <v>5617</v>
      </c>
      <c r="B5619">
        <v>520</v>
      </c>
      <c r="C5619">
        <v>103</v>
      </c>
      <c r="D5619">
        <v>120</v>
      </c>
      <c r="E5619">
        <v>115</v>
      </c>
      <c r="F5619">
        <v>9</v>
      </c>
      <c r="G5619" t="s">
        <v>2310</v>
      </c>
      <c r="H5619" t="s">
        <v>8299</v>
      </c>
      <c r="I5619" t="str">
        <f t="shared" si="87"/>
        <v>INSERT INTO [Object](ObjectID,FingerprintID,TypeID,Height,Width,User_Entry,Small_Description) VALUES(5617,520,103,120,115,9,N'Ceiling Small #109')</v>
      </c>
    </row>
    <row r="5620" spans="1:9" x14ac:dyDescent="0.3">
      <c r="A5620">
        <v>5618</v>
      </c>
      <c r="B5620">
        <v>520</v>
      </c>
      <c r="C5620">
        <v>103</v>
      </c>
      <c r="D5620">
        <v>145</v>
      </c>
      <c r="E5620">
        <v>70</v>
      </c>
      <c r="F5620">
        <v>9</v>
      </c>
      <c r="G5620" t="s">
        <v>2310</v>
      </c>
      <c r="H5620" t="s">
        <v>8300</v>
      </c>
      <c r="I5620" t="str">
        <f t="shared" si="87"/>
        <v>INSERT INTO [Object](ObjectID,FingerprintID,TypeID,Height,Width,User_Entry,Small_Description) VALUES(5618,520,103,145,70,9,N'Ceiling Small #110')</v>
      </c>
    </row>
    <row r="5621" spans="1:9" x14ac:dyDescent="0.3">
      <c r="A5621">
        <v>5619</v>
      </c>
      <c r="B5621">
        <v>520</v>
      </c>
      <c r="C5621">
        <v>103</v>
      </c>
      <c r="D5621">
        <v>122</v>
      </c>
      <c r="E5621">
        <v>117</v>
      </c>
      <c r="F5621">
        <v>9</v>
      </c>
      <c r="G5621" t="s">
        <v>2310</v>
      </c>
      <c r="H5621" t="s">
        <v>8301</v>
      </c>
      <c r="I5621" t="str">
        <f t="shared" si="87"/>
        <v>INSERT INTO [Object](ObjectID,FingerprintID,TypeID,Height,Width,User_Entry,Small_Description) VALUES(5619,520,103,122,117,9,N'Ceiling Small #111')</v>
      </c>
    </row>
    <row r="5622" spans="1:9" x14ac:dyDescent="0.3">
      <c r="A5622">
        <v>5620</v>
      </c>
      <c r="B5622">
        <v>520</v>
      </c>
      <c r="C5622">
        <v>123</v>
      </c>
      <c r="D5622">
        <v>49</v>
      </c>
      <c r="E5622">
        <v>57</v>
      </c>
      <c r="F5622">
        <v>9</v>
      </c>
      <c r="G5622" t="s">
        <v>2310</v>
      </c>
      <c r="H5622" t="s">
        <v>8302</v>
      </c>
      <c r="I5622" t="str">
        <f t="shared" si="87"/>
        <v>INSERT INTO [Object](ObjectID,FingerprintID,TypeID,Height,Width,User_Entry,Small_Description) VALUES(5620,520,123,49,57,9,N'Sign Floor #5')</v>
      </c>
    </row>
    <row r="5623" spans="1:9" x14ac:dyDescent="0.3">
      <c r="A5623">
        <v>5621</v>
      </c>
      <c r="B5623">
        <v>520</v>
      </c>
      <c r="C5623">
        <v>123</v>
      </c>
      <c r="D5623">
        <v>48</v>
      </c>
      <c r="E5623">
        <v>53</v>
      </c>
      <c r="F5623">
        <v>9</v>
      </c>
      <c r="G5623" t="s">
        <v>2310</v>
      </c>
      <c r="H5623" t="s">
        <v>8303</v>
      </c>
      <c r="I5623" t="str">
        <f t="shared" si="87"/>
        <v>INSERT INTO [Object](ObjectID,FingerprintID,TypeID,Height,Width,User_Entry,Small_Description) VALUES(5621,520,123,48,53,9,N'Sign Floor #6')</v>
      </c>
    </row>
    <row r="5624" spans="1:9" x14ac:dyDescent="0.3">
      <c r="A5624">
        <v>5622</v>
      </c>
      <c r="B5624">
        <v>520</v>
      </c>
      <c r="C5624">
        <v>123</v>
      </c>
      <c r="D5624">
        <v>45</v>
      </c>
      <c r="E5624">
        <v>55</v>
      </c>
      <c r="F5624">
        <v>9</v>
      </c>
      <c r="G5624" t="s">
        <v>2310</v>
      </c>
      <c r="H5624" t="s">
        <v>8304</v>
      </c>
      <c r="I5624" t="str">
        <f t="shared" si="87"/>
        <v>INSERT INTO [Object](ObjectID,FingerprintID,TypeID,Height,Width,User_Entry,Small_Description) VALUES(5622,520,123,45,55,9,N'Sign Floor #7')</v>
      </c>
    </row>
    <row r="5625" spans="1:9" x14ac:dyDescent="0.3">
      <c r="A5625">
        <v>5623</v>
      </c>
      <c r="B5625">
        <v>520</v>
      </c>
      <c r="C5625">
        <v>123</v>
      </c>
      <c r="D5625">
        <v>48</v>
      </c>
      <c r="E5625">
        <v>58</v>
      </c>
      <c r="F5625">
        <v>9</v>
      </c>
      <c r="G5625" t="s">
        <v>2310</v>
      </c>
      <c r="H5625" t="s">
        <v>8305</v>
      </c>
      <c r="I5625" t="str">
        <f t="shared" si="87"/>
        <v>INSERT INTO [Object](ObjectID,FingerprintID,TypeID,Height,Width,User_Entry,Small_Description) VALUES(5623,520,123,48,58,9,N'Sign Floor #8')</v>
      </c>
    </row>
    <row r="5626" spans="1:9" x14ac:dyDescent="0.3">
      <c r="A5626">
        <v>5624</v>
      </c>
      <c r="B5626">
        <v>521</v>
      </c>
      <c r="C5626">
        <v>100</v>
      </c>
      <c r="D5626">
        <v>64</v>
      </c>
      <c r="E5626">
        <v>75</v>
      </c>
      <c r="F5626">
        <v>8</v>
      </c>
      <c r="G5626" t="s">
        <v>2306</v>
      </c>
      <c r="H5626" t="s">
        <v>8306</v>
      </c>
      <c r="I5626" t="str">
        <f t="shared" si="87"/>
        <v>INSERT INTO [Object](ObjectID,FingerprintID,TypeID,Height,Width,User_Entry,Small_Description) VALUES(5624,521,100,64,75,8,N'Trash Can #712')</v>
      </c>
    </row>
    <row r="5627" spans="1:9" x14ac:dyDescent="0.3">
      <c r="A5627">
        <v>5625</v>
      </c>
      <c r="B5627">
        <v>521</v>
      </c>
      <c r="C5627">
        <v>100</v>
      </c>
      <c r="D5627">
        <v>63</v>
      </c>
      <c r="E5627">
        <v>117</v>
      </c>
      <c r="F5627">
        <v>8</v>
      </c>
      <c r="G5627" t="s">
        <v>2306</v>
      </c>
      <c r="H5627" t="s">
        <v>8307</v>
      </c>
      <c r="I5627" t="str">
        <f t="shared" si="87"/>
        <v>INSERT INTO [Object](ObjectID,FingerprintID,TypeID,Height,Width,User_Entry,Small_Description) VALUES(5625,521,100,63,117,8,N'Trash Can #713')</v>
      </c>
    </row>
    <row r="5628" spans="1:9" x14ac:dyDescent="0.3">
      <c r="A5628">
        <v>5626</v>
      </c>
      <c r="B5628">
        <v>521</v>
      </c>
      <c r="C5628">
        <v>100</v>
      </c>
      <c r="D5628">
        <v>127</v>
      </c>
      <c r="E5628">
        <v>144</v>
      </c>
      <c r="F5628">
        <v>8</v>
      </c>
      <c r="G5628" t="s">
        <v>2306</v>
      </c>
      <c r="H5628" t="s">
        <v>8308</v>
      </c>
      <c r="I5628" t="str">
        <f t="shared" si="87"/>
        <v>INSERT INTO [Object](ObjectID,FingerprintID,TypeID,Height,Width,User_Entry,Small_Description) VALUES(5626,521,100,127,144,8,N'Trash Can #714')</v>
      </c>
    </row>
    <row r="5629" spans="1:9" x14ac:dyDescent="0.3">
      <c r="A5629">
        <v>5627</v>
      </c>
      <c r="B5629">
        <v>521</v>
      </c>
      <c r="C5629">
        <v>100</v>
      </c>
      <c r="D5629">
        <v>65</v>
      </c>
      <c r="E5629">
        <v>109</v>
      </c>
      <c r="F5629">
        <v>8</v>
      </c>
      <c r="G5629" t="s">
        <v>2306</v>
      </c>
      <c r="H5629" t="s">
        <v>8309</v>
      </c>
      <c r="I5629" t="str">
        <f t="shared" si="87"/>
        <v>INSERT INTO [Object](ObjectID,FingerprintID,TypeID,Height,Width,User_Entry,Small_Description) VALUES(5627,521,100,65,109,8,N'Trash Can #715')</v>
      </c>
    </row>
    <row r="5630" spans="1:9" x14ac:dyDescent="0.3">
      <c r="A5630">
        <v>5628</v>
      </c>
      <c r="B5630">
        <v>521</v>
      </c>
      <c r="C5630">
        <v>100</v>
      </c>
      <c r="D5630">
        <v>126</v>
      </c>
      <c r="E5630">
        <v>154</v>
      </c>
      <c r="F5630">
        <v>8</v>
      </c>
      <c r="G5630" t="s">
        <v>2306</v>
      </c>
      <c r="H5630" t="s">
        <v>8310</v>
      </c>
      <c r="I5630" t="str">
        <f t="shared" si="87"/>
        <v>INSERT INTO [Object](ObjectID,FingerprintID,TypeID,Height,Width,User_Entry,Small_Description) VALUES(5628,521,100,126,154,8,N'Trash Can #716')</v>
      </c>
    </row>
    <row r="5631" spans="1:9" x14ac:dyDescent="0.3">
      <c r="A5631">
        <v>5629</v>
      </c>
      <c r="B5631">
        <v>521</v>
      </c>
      <c r="C5631">
        <v>100</v>
      </c>
      <c r="D5631">
        <v>69</v>
      </c>
      <c r="E5631">
        <v>109</v>
      </c>
      <c r="F5631">
        <v>8</v>
      </c>
      <c r="G5631" t="s">
        <v>2306</v>
      </c>
      <c r="H5631" t="s">
        <v>8311</v>
      </c>
      <c r="I5631" t="str">
        <f t="shared" si="87"/>
        <v>INSERT INTO [Object](ObjectID,FingerprintID,TypeID,Height,Width,User_Entry,Small_Description) VALUES(5629,521,100,69,109,8,N'Trash Can #717')</v>
      </c>
    </row>
    <row r="5632" spans="1:9" x14ac:dyDescent="0.3">
      <c r="A5632">
        <v>5630</v>
      </c>
      <c r="B5632">
        <v>521</v>
      </c>
      <c r="C5632">
        <v>100</v>
      </c>
      <c r="D5632">
        <v>70</v>
      </c>
      <c r="E5632">
        <v>108</v>
      </c>
      <c r="F5632">
        <v>8</v>
      </c>
      <c r="G5632" t="s">
        <v>2306</v>
      </c>
      <c r="H5632" t="s">
        <v>8312</v>
      </c>
      <c r="I5632" t="str">
        <f t="shared" si="87"/>
        <v>INSERT INTO [Object](ObjectID,FingerprintID,TypeID,Height,Width,User_Entry,Small_Description) VALUES(5630,521,100,70,108,8,N'Trash Can #718')</v>
      </c>
    </row>
    <row r="5633" spans="1:9" x14ac:dyDescent="0.3">
      <c r="A5633">
        <v>5631</v>
      </c>
      <c r="B5633">
        <v>521</v>
      </c>
      <c r="C5633">
        <v>101</v>
      </c>
      <c r="D5633">
        <v>37</v>
      </c>
      <c r="E5633">
        <v>49</v>
      </c>
      <c r="F5633">
        <v>8</v>
      </c>
      <c r="G5633" t="s">
        <v>2306</v>
      </c>
      <c r="H5633" t="s">
        <v>8313</v>
      </c>
      <c r="I5633" t="str">
        <f t="shared" si="87"/>
        <v>INSERT INTO [Object](ObjectID,FingerprintID,TypeID,Height,Width,User_Entry,Small_Description) VALUES(5631,521,101,37,49,8,N'Light #41')</v>
      </c>
    </row>
    <row r="5634" spans="1:9" x14ac:dyDescent="0.3">
      <c r="A5634">
        <v>5632</v>
      </c>
      <c r="B5634">
        <v>521</v>
      </c>
      <c r="C5634">
        <v>101</v>
      </c>
      <c r="D5634">
        <v>22</v>
      </c>
      <c r="E5634">
        <v>35</v>
      </c>
      <c r="F5634">
        <v>8</v>
      </c>
      <c r="G5634" t="s">
        <v>2306</v>
      </c>
      <c r="H5634" t="s">
        <v>8314</v>
      </c>
      <c r="I5634" t="str">
        <f t="shared" si="87"/>
        <v>INSERT INTO [Object](ObjectID,FingerprintID,TypeID,Height,Width,User_Entry,Small_Description) VALUES(5632,521,101,22,35,8,N'Light #42')</v>
      </c>
    </row>
    <row r="5635" spans="1:9" x14ac:dyDescent="0.3">
      <c r="A5635">
        <v>5633</v>
      </c>
      <c r="B5635">
        <v>521</v>
      </c>
      <c r="C5635">
        <v>101</v>
      </c>
      <c r="D5635">
        <v>45</v>
      </c>
      <c r="E5635">
        <v>55</v>
      </c>
      <c r="F5635">
        <v>8</v>
      </c>
      <c r="G5635" t="s">
        <v>2306</v>
      </c>
      <c r="H5635" t="s">
        <v>8315</v>
      </c>
      <c r="I5635" t="str">
        <f t="shared" si="87"/>
        <v>INSERT INTO [Object](ObjectID,FingerprintID,TypeID,Height,Width,User_Entry,Small_Description) VALUES(5633,521,101,45,55,8,N'Light #43')</v>
      </c>
    </row>
    <row r="5636" spans="1:9" x14ac:dyDescent="0.3">
      <c r="A5636">
        <v>5634</v>
      </c>
      <c r="B5636">
        <v>521</v>
      </c>
      <c r="C5636">
        <v>101</v>
      </c>
      <c r="D5636">
        <v>43</v>
      </c>
      <c r="E5636">
        <v>46</v>
      </c>
      <c r="F5636">
        <v>8</v>
      </c>
      <c r="G5636" t="s">
        <v>2306</v>
      </c>
      <c r="H5636" t="s">
        <v>8316</v>
      </c>
      <c r="I5636" t="str">
        <f t="shared" ref="I5636:I5699" si="88">"INSERT INTO [Object](ObjectID,FingerprintID,TypeID,Height,Width,User_Entry,Small_Description) VALUES("&amp;A5636&amp;","&amp;B5636&amp;","&amp;C5636&amp;","&amp;D5636&amp;","&amp;E5636&amp;","&amp;F5636&amp;",N'"&amp;H5636&amp;"')"</f>
        <v>INSERT INTO [Object](ObjectID,FingerprintID,TypeID,Height,Width,User_Entry,Small_Description) VALUES(5634,521,101,43,46,8,N'Light #44')</v>
      </c>
    </row>
    <row r="5637" spans="1:9" x14ac:dyDescent="0.3">
      <c r="A5637">
        <v>5635</v>
      </c>
      <c r="B5637">
        <v>521</v>
      </c>
      <c r="C5637">
        <v>101</v>
      </c>
      <c r="D5637">
        <v>50</v>
      </c>
      <c r="E5637">
        <v>48</v>
      </c>
      <c r="F5637">
        <v>8</v>
      </c>
      <c r="G5637" t="s">
        <v>2306</v>
      </c>
      <c r="H5637" t="s">
        <v>8317</v>
      </c>
      <c r="I5637" t="str">
        <f t="shared" si="88"/>
        <v>INSERT INTO [Object](ObjectID,FingerprintID,TypeID,Height,Width,User_Entry,Small_Description) VALUES(5635,521,101,50,48,8,N'Light #45')</v>
      </c>
    </row>
    <row r="5638" spans="1:9" x14ac:dyDescent="0.3">
      <c r="A5638">
        <v>5636</v>
      </c>
      <c r="B5638">
        <v>521</v>
      </c>
      <c r="C5638">
        <v>101</v>
      </c>
      <c r="D5638">
        <v>38</v>
      </c>
      <c r="E5638">
        <v>43</v>
      </c>
      <c r="F5638">
        <v>8</v>
      </c>
      <c r="G5638" t="s">
        <v>2306</v>
      </c>
      <c r="H5638" t="s">
        <v>8318</v>
      </c>
      <c r="I5638" t="str">
        <f t="shared" si="88"/>
        <v>INSERT INTO [Object](ObjectID,FingerprintID,TypeID,Height,Width,User_Entry,Small_Description) VALUES(5636,521,101,38,43,8,N'Light #46')</v>
      </c>
    </row>
    <row r="5639" spans="1:9" x14ac:dyDescent="0.3">
      <c r="A5639">
        <v>5637</v>
      </c>
      <c r="B5639">
        <v>521</v>
      </c>
      <c r="C5639">
        <v>101</v>
      </c>
      <c r="D5639">
        <v>49</v>
      </c>
      <c r="E5639">
        <v>44</v>
      </c>
      <c r="F5639">
        <v>8</v>
      </c>
      <c r="G5639" t="s">
        <v>2306</v>
      </c>
      <c r="H5639" t="s">
        <v>8319</v>
      </c>
      <c r="I5639" t="str">
        <f t="shared" si="88"/>
        <v>INSERT INTO [Object](ObjectID,FingerprintID,TypeID,Height,Width,User_Entry,Small_Description) VALUES(5637,521,101,49,44,8,N'Light #47')</v>
      </c>
    </row>
    <row r="5640" spans="1:9" x14ac:dyDescent="0.3">
      <c r="A5640">
        <v>5638</v>
      </c>
      <c r="B5640">
        <v>521</v>
      </c>
      <c r="C5640">
        <v>101</v>
      </c>
      <c r="D5640">
        <v>37</v>
      </c>
      <c r="E5640">
        <v>46</v>
      </c>
      <c r="F5640">
        <v>8</v>
      </c>
      <c r="G5640" t="s">
        <v>2306</v>
      </c>
      <c r="H5640" t="s">
        <v>8320</v>
      </c>
      <c r="I5640" t="str">
        <f t="shared" si="88"/>
        <v>INSERT INTO [Object](ObjectID,FingerprintID,TypeID,Height,Width,User_Entry,Small_Description) VALUES(5638,521,101,37,46,8,N'Light #48')</v>
      </c>
    </row>
    <row r="5641" spans="1:9" x14ac:dyDescent="0.3">
      <c r="A5641">
        <v>5639</v>
      </c>
      <c r="B5641">
        <v>521</v>
      </c>
      <c r="C5641">
        <v>101</v>
      </c>
      <c r="D5641">
        <v>39</v>
      </c>
      <c r="E5641">
        <v>51</v>
      </c>
      <c r="F5641">
        <v>8</v>
      </c>
      <c r="G5641" t="s">
        <v>2306</v>
      </c>
      <c r="H5641" t="s">
        <v>8321</v>
      </c>
      <c r="I5641" t="str">
        <f t="shared" si="88"/>
        <v>INSERT INTO [Object](ObjectID,FingerprintID,TypeID,Height,Width,User_Entry,Small_Description) VALUES(5639,521,101,39,51,8,N'Light #49')</v>
      </c>
    </row>
    <row r="5642" spans="1:9" x14ac:dyDescent="0.3">
      <c r="A5642">
        <v>5640</v>
      </c>
      <c r="B5642">
        <v>521</v>
      </c>
      <c r="C5642">
        <v>101</v>
      </c>
      <c r="D5642">
        <v>49</v>
      </c>
      <c r="E5642">
        <v>50</v>
      </c>
      <c r="F5642">
        <v>8</v>
      </c>
      <c r="G5642" t="s">
        <v>2306</v>
      </c>
      <c r="H5642" t="s">
        <v>8322</v>
      </c>
      <c r="I5642" t="str">
        <f t="shared" si="88"/>
        <v>INSERT INTO [Object](ObjectID,FingerprintID,TypeID,Height,Width,User_Entry,Small_Description) VALUES(5640,521,101,49,50,8,N'Light #50')</v>
      </c>
    </row>
    <row r="5643" spans="1:9" x14ac:dyDescent="0.3">
      <c r="A5643">
        <v>5641</v>
      </c>
      <c r="B5643">
        <v>521</v>
      </c>
      <c r="C5643">
        <v>101</v>
      </c>
      <c r="D5643">
        <v>43</v>
      </c>
      <c r="E5643">
        <v>49</v>
      </c>
      <c r="F5643">
        <v>8</v>
      </c>
      <c r="G5643" t="s">
        <v>2306</v>
      </c>
      <c r="H5643" t="s">
        <v>8323</v>
      </c>
      <c r="I5643" t="str">
        <f t="shared" si="88"/>
        <v>INSERT INTO [Object](ObjectID,FingerprintID,TypeID,Height,Width,User_Entry,Small_Description) VALUES(5641,521,101,43,49,8,N'Light #51')</v>
      </c>
    </row>
    <row r="5644" spans="1:9" x14ac:dyDescent="0.3">
      <c r="A5644">
        <v>5642</v>
      </c>
      <c r="B5644">
        <v>521</v>
      </c>
      <c r="C5644">
        <v>101</v>
      </c>
      <c r="D5644">
        <v>40</v>
      </c>
      <c r="E5644">
        <v>50</v>
      </c>
      <c r="F5644">
        <v>8</v>
      </c>
      <c r="G5644" t="s">
        <v>2306</v>
      </c>
      <c r="H5644" t="s">
        <v>8324</v>
      </c>
      <c r="I5644" t="str">
        <f t="shared" si="88"/>
        <v>INSERT INTO [Object](ObjectID,FingerprintID,TypeID,Height,Width,User_Entry,Small_Description) VALUES(5642,521,101,40,50,8,N'Light #52')</v>
      </c>
    </row>
    <row r="5645" spans="1:9" x14ac:dyDescent="0.3">
      <c r="A5645">
        <v>5643</v>
      </c>
      <c r="B5645">
        <v>521</v>
      </c>
      <c r="C5645">
        <v>103</v>
      </c>
      <c r="D5645">
        <v>127</v>
      </c>
      <c r="E5645">
        <v>61</v>
      </c>
      <c r="F5645">
        <v>8</v>
      </c>
      <c r="G5645" t="s">
        <v>2306</v>
      </c>
      <c r="H5645" t="s">
        <v>8325</v>
      </c>
      <c r="I5645" t="str">
        <f t="shared" si="88"/>
        <v>INSERT INTO [Object](ObjectID,FingerprintID,TypeID,Height,Width,User_Entry,Small_Description) VALUES(5643,521,103,127,61,8,N'Ceiling Small #112')</v>
      </c>
    </row>
    <row r="5646" spans="1:9" x14ac:dyDescent="0.3">
      <c r="A5646">
        <v>5644</v>
      </c>
      <c r="B5646">
        <v>521</v>
      </c>
      <c r="C5646">
        <v>103</v>
      </c>
      <c r="D5646">
        <v>121</v>
      </c>
      <c r="E5646">
        <v>101</v>
      </c>
      <c r="F5646">
        <v>8</v>
      </c>
      <c r="G5646" t="s">
        <v>2306</v>
      </c>
      <c r="H5646" t="s">
        <v>8326</v>
      </c>
      <c r="I5646" t="str">
        <f t="shared" si="88"/>
        <v>INSERT INTO [Object](ObjectID,FingerprintID,TypeID,Height,Width,User_Entry,Small_Description) VALUES(5644,521,103,121,101,8,N'Ceiling Small #113')</v>
      </c>
    </row>
    <row r="5647" spans="1:9" x14ac:dyDescent="0.3">
      <c r="A5647">
        <v>5645</v>
      </c>
      <c r="B5647">
        <v>521</v>
      </c>
      <c r="C5647">
        <v>103</v>
      </c>
      <c r="D5647">
        <v>111</v>
      </c>
      <c r="E5647">
        <v>96</v>
      </c>
      <c r="F5647">
        <v>8</v>
      </c>
      <c r="G5647" t="s">
        <v>2306</v>
      </c>
      <c r="H5647" t="s">
        <v>8327</v>
      </c>
      <c r="I5647" t="str">
        <f t="shared" si="88"/>
        <v>INSERT INTO [Object](ObjectID,FingerprintID,TypeID,Height,Width,User_Entry,Small_Description) VALUES(5645,521,103,111,96,8,N'Ceiling Small #114')</v>
      </c>
    </row>
    <row r="5648" spans="1:9" x14ac:dyDescent="0.3">
      <c r="A5648">
        <v>5646</v>
      </c>
      <c r="B5648">
        <v>521</v>
      </c>
      <c r="C5648">
        <v>103</v>
      </c>
      <c r="D5648">
        <v>104</v>
      </c>
      <c r="E5648">
        <v>98</v>
      </c>
      <c r="F5648">
        <v>8</v>
      </c>
      <c r="G5648" t="s">
        <v>2306</v>
      </c>
      <c r="H5648" t="s">
        <v>8328</v>
      </c>
      <c r="I5648" t="str">
        <f t="shared" si="88"/>
        <v>INSERT INTO [Object](ObjectID,FingerprintID,TypeID,Height,Width,User_Entry,Small_Description) VALUES(5646,521,103,104,98,8,N'Ceiling Small #115')</v>
      </c>
    </row>
    <row r="5649" spans="1:9" x14ac:dyDescent="0.3">
      <c r="A5649">
        <v>5647</v>
      </c>
      <c r="B5649">
        <v>521</v>
      </c>
      <c r="C5649">
        <v>103</v>
      </c>
      <c r="D5649">
        <v>119</v>
      </c>
      <c r="E5649">
        <v>109</v>
      </c>
      <c r="F5649">
        <v>8</v>
      </c>
      <c r="G5649" t="s">
        <v>2306</v>
      </c>
      <c r="H5649" t="s">
        <v>8329</v>
      </c>
      <c r="I5649" t="str">
        <f t="shared" si="88"/>
        <v>INSERT INTO [Object](ObjectID,FingerprintID,TypeID,Height,Width,User_Entry,Small_Description) VALUES(5647,521,103,119,109,8,N'Ceiling Small #116')</v>
      </c>
    </row>
    <row r="5650" spans="1:9" x14ac:dyDescent="0.3">
      <c r="A5650">
        <v>5648</v>
      </c>
      <c r="B5650">
        <v>521</v>
      </c>
      <c r="C5650">
        <v>103</v>
      </c>
      <c r="D5650">
        <v>161</v>
      </c>
      <c r="E5650">
        <v>103</v>
      </c>
      <c r="F5650">
        <v>8</v>
      </c>
      <c r="G5650" t="s">
        <v>2306</v>
      </c>
      <c r="H5650" t="s">
        <v>8330</v>
      </c>
      <c r="I5650" t="str">
        <f t="shared" si="88"/>
        <v>INSERT INTO [Object](ObjectID,FingerprintID,TypeID,Height,Width,User_Entry,Small_Description) VALUES(5648,521,103,161,103,8,N'Ceiling Small #117')</v>
      </c>
    </row>
    <row r="5651" spans="1:9" x14ac:dyDescent="0.3">
      <c r="A5651">
        <v>5649</v>
      </c>
      <c r="B5651">
        <v>522</v>
      </c>
      <c r="C5651">
        <v>100</v>
      </c>
      <c r="D5651">
        <v>84</v>
      </c>
      <c r="E5651">
        <v>106</v>
      </c>
      <c r="F5651">
        <v>9</v>
      </c>
      <c r="G5651" t="s">
        <v>2310</v>
      </c>
      <c r="H5651" t="s">
        <v>8331</v>
      </c>
      <c r="I5651" t="str">
        <f t="shared" si="88"/>
        <v>INSERT INTO [Object](ObjectID,FingerprintID,TypeID,Height,Width,User_Entry,Small_Description) VALUES(5649,522,100,84,106,9,N'Trash Can #719')</v>
      </c>
    </row>
    <row r="5652" spans="1:9" x14ac:dyDescent="0.3">
      <c r="A5652">
        <v>5650</v>
      </c>
      <c r="B5652">
        <v>522</v>
      </c>
      <c r="C5652">
        <v>116</v>
      </c>
      <c r="D5652">
        <v>40</v>
      </c>
      <c r="E5652">
        <v>49</v>
      </c>
      <c r="F5652">
        <v>9</v>
      </c>
      <c r="G5652" t="s">
        <v>2310</v>
      </c>
      <c r="H5652" t="s">
        <v>8332</v>
      </c>
      <c r="I5652" t="str">
        <f t="shared" si="88"/>
        <v>INSERT INTO [Object](ObjectID,FingerprintID,TypeID,Height,Width,User_Entry,Small_Description) VALUES(5650,522,116,40,49,9,N'Red Emergency #3')</v>
      </c>
    </row>
    <row r="5653" spans="1:9" x14ac:dyDescent="0.3">
      <c r="A5653">
        <v>5651</v>
      </c>
      <c r="B5653">
        <v>522</v>
      </c>
      <c r="C5653">
        <v>116</v>
      </c>
      <c r="D5653">
        <v>41</v>
      </c>
      <c r="E5653">
        <v>46</v>
      </c>
      <c r="F5653">
        <v>9</v>
      </c>
      <c r="G5653" t="s">
        <v>2310</v>
      </c>
      <c r="H5653" t="s">
        <v>8333</v>
      </c>
      <c r="I5653" t="str">
        <f t="shared" si="88"/>
        <v>INSERT INTO [Object](ObjectID,FingerprintID,TypeID,Height,Width,User_Entry,Small_Description) VALUES(5651,522,116,41,46,9,N'Red Emergency #4')</v>
      </c>
    </row>
    <row r="5654" spans="1:9" x14ac:dyDescent="0.3">
      <c r="A5654">
        <v>5652</v>
      </c>
      <c r="B5654">
        <v>522</v>
      </c>
      <c r="C5654">
        <v>116</v>
      </c>
      <c r="D5654">
        <v>44</v>
      </c>
      <c r="E5654">
        <v>47</v>
      </c>
      <c r="F5654">
        <v>9</v>
      </c>
      <c r="G5654" t="s">
        <v>2310</v>
      </c>
      <c r="H5654" t="s">
        <v>8334</v>
      </c>
      <c r="I5654" t="str">
        <f t="shared" si="88"/>
        <v>INSERT INTO [Object](ObjectID,FingerprintID,TypeID,Height,Width,User_Entry,Small_Description) VALUES(5652,522,116,44,47,9,N'Red Emergency #5')</v>
      </c>
    </row>
    <row r="5655" spans="1:9" x14ac:dyDescent="0.3">
      <c r="A5655">
        <v>5653</v>
      </c>
      <c r="B5655">
        <v>522</v>
      </c>
      <c r="C5655">
        <v>116</v>
      </c>
      <c r="D5655">
        <v>44</v>
      </c>
      <c r="E5655">
        <v>50</v>
      </c>
      <c r="F5655">
        <v>9</v>
      </c>
      <c r="G5655" t="s">
        <v>2310</v>
      </c>
      <c r="H5655" t="s">
        <v>8335</v>
      </c>
      <c r="I5655" t="str">
        <f t="shared" si="88"/>
        <v>INSERT INTO [Object](ObjectID,FingerprintID,TypeID,Height,Width,User_Entry,Small_Description) VALUES(5653,522,116,44,50,9,N'Red Emergency #6')</v>
      </c>
    </row>
    <row r="5656" spans="1:9" x14ac:dyDescent="0.3">
      <c r="A5656">
        <v>5654</v>
      </c>
      <c r="B5656">
        <v>522</v>
      </c>
      <c r="C5656">
        <v>116</v>
      </c>
      <c r="D5656">
        <v>41</v>
      </c>
      <c r="E5656">
        <v>49</v>
      </c>
      <c r="F5656">
        <v>9</v>
      </c>
      <c r="G5656" t="s">
        <v>2310</v>
      </c>
      <c r="H5656" t="s">
        <v>8336</v>
      </c>
      <c r="I5656" t="str">
        <f t="shared" si="88"/>
        <v>INSERT INTO [Object](ObjectID,FingerprintID,TypeID,Height,Width,User_Entry,Small_Description) VALUES(5654,522,116,41,49,9,N'Red Emergency #7')</v>
      </c>
    </row>
    <row r="5657" spans="1:9" x14ac:dyDescent="0.3">
      <c r="A5657">
        <v>5655</v>
      </c>
      <c r="B5657">
        <v>522</v>
      </c>
      <c r="C5657">
        <v>116</v>
      </c>
      <c r="D5657">
        <v>42</v>
      </c>
      <c r="E5657">
        <v>49</v>
      </c>
      <c r="F5657">
        <v>9</v>
      </c>
      <c r="G5657" t="s">
        <v>2310</v>
      </c>
      <c r="H5657" t="s">
        <v>8337</v>
      </c>
      <c r="I5657" t="str">
        <f t="shared" si="88"/>
        <v>INSERT INTO [Object](ObjectID,FingerprintID,TypeID,Height,Width,User_Entry,Small_Description) VALUES(5655,522,116,42,49,9,N'Red Emergency #8')</v>
      </c>
    </row>
    <row r="5658" spans="1:9" x14ac:dyDescent="0.3">
      <c r="A5658">
        <v>5656</v>
      </c>
      <c r="B5658">
        <v>522</v>
      </c>
      <c r="C5658">
        <v>116</v>
      </c>
      <c r="D5658">
        <v>41</v>
      </c>
      <c r="E5658">
        <v>48</v>
      </c>
      <c r="F5658">
        <v>9</v>
      </c>
      <c r="G5658" t="s">
        <v>2310</v>
      </c>
      <c r="H5658" t="s">
        <v>8338</v>
      </c>
      <c r="I5658" t="str">
        <f t="shared" si="88"/>
        <v>INSERT INTO [Object](ObjectID,FingerprintID,TypeID,Height,Width,User_Entry,Small_Description) VALUES(5656,522,116,41,48,9,N'Red Emergency #9')</v>
      </c>
    </row>
    <row r="5659" spans="1:9" x14ac:dyDescent="0.3">
      <c r="A5659">
        <v>5657</v>
      </c>
      <c r="B5659">
        <v>522</v>
      </c>
      <c r="C5659">
        <v>116</v>
      </c>
      <c r="D5659">
        <v>40</v>
      </c>
      <c r="E5659">
        <v>49</v>
      </c>
      <c r="F5659">
        <v>9</v>
      </c>
      <c r="G5659" t="s">
        <v>2310</v>
      </c>
      <c r="H5659" t="s">
        <v>8339</v>
      </c>
      <c r="I5659" t="str">
        <f t="shared" si="88"/>
        <v>INSERT INTO [Object](ObjectID,FingerprintID,TypeID,Height,Width,User_Entry,Small_Description) VALUES(5657,522,116,40,49,9,N'Red Emergency #10')</v>
      </c>
    </row>
    <row r="5660" spans="1:9" x14ac:dyDescent="0.3">
      <c r="A5660">
        <v>5658</v>
      </c>
      <c r="B5660">
        <v>522</v>
      </c>
      <c r="C5660">
        <v>128</v>
      </c>
      <c r="D5660">
        <v>148</v>
      </c>
      <c r="E5660">
        <v>221</v>
      </c>
      <c r="F5660">
        <v>9</v>
      </c>
      <c r="G5660" t="s">
        <v>2310</v>
      </c>
      <c r="H5660" t="s">
        <v>8340</v>
      </c>
      <c r="I5660" t="str">
        <f t="shared" si="88"/>
        <v>INSERT INTO [Object](ObjectID,FingerprintID,TypeID,Height,Width,User_Entry,Small_Description) VALUES(5658,522,128,148,221,9,N'Tree #31')</v>
      </c>
    </row>
    <row r="5661" spans="1:9" x14ac:dyDescent="0.3">
      <c r="A5661">
        <v>5659</v>
      </c>
      <c r="B5661">
        <v>522</v>
      </c>
      <c r="C5661">
        <v>128</v>
      </c>
      <c r="D5661">
        <v>175</v>
      </c>
      <c r="E5661">
        <v>237</v>
      </c>
      <c r="F5661">
        <v>9</v>
      </c>
      <c r="G5661" t="s">
        <v>2310</v>
      </c>
      <c r="H5661" t="s">
        <v>8341</v>
      </c>
      <c r="I5661" t="str">
        <f t="shared" si="88"/>
        <v>INSERT INTO [Object](ObjectID,FingerprintID,TypeID,Height,Width,User_Entry,Small_Description) VALUES(5659,522,128,175,237,9,N'Tree #32')</v>
      </c>
    </row>
    <row r="5662" spans="1:9" x14ac:dyDescent="0.3">
      <c r="A5662">
        <v>5660</v>
      </c>
      <c r="B5662">
        <v>523</v>
      </c>
      <c r="C5662">
        <v>100</v>
      </c>
      <c r="D5662">
        <v>79</v>
      </c>
      <c r="E5662">
        <v>100</v>
      </c>
      <c r="F5662">
        <v>2</v>
      </c>
      <c r="G5662" t="s">
        <v>2282</v>
      </c>
      <c r="H5662" t="s">
        <v>8342</v>
      </c>
      <c r="I5662" t="str">
        <f t="shared" si="88"/>
        <v>INSERT INTO [Object](ObjectID,FingerprintID,TypeID,Height,Width,User_Entry,Small_Description) VALUES(5660,523,100,79,100,2,N'Trash Can #720')</v>
      </c>
    </row>
    <row r="5663" spans="1:9" x14ac:dyDescent="0.3">
      <c r="A5663">
        <v>5661</v>
      </c>
      <c r="B5663">
        <v>523</v>
      </c>
      <c r="C5663">
        <v>110</v>
      </c>
      <c r="D5663">
        <v>85</v>
      </c>
      <c r="E5663">
        <v>130</v>
      </c>
      <c r="F5663">
        <v>2</v>
      </c>
      <c r="G5663" t="s">
        <v>2282</v>
      </c>
      <c r="H5663" t="s">
        <v>8343</v>
      </c>
      <c r="I5663" t="str">
        <f t="shared" si="88"/>
        <v>INSERT INTO [Object](ObjectID,FingerprintID,TypeID,Height,Width,User_Entry,Small_Description) VALUES(5661,523,110,85,130,2,N'Window #3')</v>
      </c>
    </row>
    <row r="5664" spans="1:9" x14ac:dyDescent="0.3">
      <c r="A5664">
        <v>5662</v>
      </c>
      <c r="B5664">
        <v>523</v>
      </c>
      <c r="C5664">
        <v>110</v>
      </c>
      <c r="D5664">
        <v>90</v>
      </c>
      <c r="E5664">
        <v>163</v>
      </c>
      <c r="F5664">
        <v>2</v>
      </c>
      <c r="G5664" t="s">
        <v>2282</v>
      </c>
      <c r="H5664" t="s">
        <v>8344</v>
      </c>
      <c r="I5664" t="str">
        <f t="shared" si="88"/>
        <v>INSERT INTO [Object](ObjectID,FingerprintID,TypeID,Height,Width,User_Entry,Small_Description) VALUES(5662,523,110,90,163,2,N'Window #4')</v>
      </c>
    </row>
    <row r="5665" spans="1:9" x14ac:dyDescent="0.3">
      <c r="A5665">
        <v>5663</v>
      </c>
      <c r="B5665">
        <v>523</v>
      </c>
      <c r="C5665">
        <v>128</v>
      </c>
      <c r="D5665">
        <v>417</v>
      </c>
      <c r="E5665">
        <v>327</v>
      </c>
      <c r="F5665">
        <v>2</v>
      </c>
      <c r="G5665" t="s">
        <v>2282</v>
      </c>
      <c r="H5665" t="s">
        <v>8345</v>
      </c>
      <c r="I5665" t="str">
        <f t="shared" si="88"/>
        <v>INSERT INTO [Object](ObjectID,FingerprintID,TypeID,Height,Width,User_Entry,Small_Description) VALUES(5663,523,128,417,327,2,N'Tree #33')</v>
      </c>
    </row>
    <row r="5666" spans="1:9" x14ac:dyDescent="0.3">
      <c r="A5666">
        <v>5664</v>
      </c>
      <c r="B5666">
        <v>523</v>
      </c>
      <c r="C5666">
        <v>128</v>
      </c>
      <c r="D5666">
        <v>408</v>
      </c>
      <c r="E5666">
        <v>319</v>
      </c>
      <c r="F5666">
        <v>2</v>
      </c>
      <c r="G5666" t="s">
        <v>2282</v>
      </c>
      <c r="H5666" t="s">
        <v>8346</v>
      </c>
      <c r="I5666" t="str">
        <f t="shared" si="88"/>
        <v>INSERT INTO [Object](ObjectID,FingerprintID,TypeID,Height,Width,User_Entry,Small_Description) VALUES(5664,523,128,408,319,2,N'Tree #34')</v>
      </c>
    </row>
    <row r="5667" spans="1:9" x14ac:dyDescent="0.3">
      <c r="A5667">
        <v>5665</v>
      </c>
      <c r="B5667">
        <v>523</v>
      </c>
      <c r="C5667">
        <v>128</v>
      </c>
      <c r="D5667">
        <v>376</v>
      </c>
      <c r="E5667">
        <v>340</v>
      </c>
      <c r="F5667">
        <v>2</v>
      </c>
      <c r="G5667" t="s">
        <v>2282</v>
      </c>
      <c r="H5667" t="s">
        <v>8347</v>
      </c>
      <c r="I5667" t="str">
        <f t="shared" si="88"/>
        <v>INSERT INTO [Object](ObjectID,FingerprintID,TypeID,Height,Width,User_Entry,Small_Description) VALUES(5665,523,128,376,340,2,N'Tree #35')</v>
      </c>
    </row>
    <row r="5668" spans="1:9" x14ac:dyDescent="0.3">
      <c r="A5668">
        <v>5666</v>
      </c>
      <c r="B5668">
        <v>523</v>
      </c>
      <c r="C5668">
        <v>128</v>
      </c>
      <c r="D5668">
        <v>384</v>
      </c>
      <c r="E5668">
        <v>323</v>
      </c>
      <c r="F5668">
        <v>2</v>
      </c>
      <c r="G5668" t="s">
        <v>2282</v>
      </c>
      <c r="H5668" t="s">
        <v>8348</v>
      </c>
      <c r="I5668" t="str">
        <f t="shared" si="88"/>
        <v>INSERT INTO [Object](ObjectID,FingerprintID,TypeID,Height,Width,User_Entry,Small_Description) VALUES(5666,523,128,384,323,2,N'Tree #36')</v>
      </c>
    </row>
    <row r="5669" spans="1:9" x14ac:dyDescent="0.3">
      <c r="A5669">
        <v>5667</v>
      </c>
      <c r="B5669">
        <v>523</v>
      </c>
      <c r="C5669">
        <v>128</v>
      </c>
      <c r="D5669">
        <v>382</v>
      </c>
      <c r="E5669">
        <v>308</v>
      </c>
      <c r="F5669">
        <v>2</v>
      </c>
      <c r="G5669" t="s">
        <v>2282</v>
      </c>
      <c r="H5669" t="s">
        <v>8349</v>
      </c>
      <c r="I5669" t="str">
        <f t="shared" si="88"/>
        <v>INSERT INTO [Object](ObjectID,FingerprintID,TypeID,Height,Width,User_Entry,Small_Description) VALUES(5667,523,128,382,308,2,N'Tree #37')</v>
      </c>
    </row>
    <row r="5670" spans="1:9" x14ac:dyDescent="0.3">
      <c r="A5670">
        <v>5668</v>
      </c>
      <c r="B5670">
        <v>523</v>
      </c>
      <c r="C5670">
        <v>128</v>
      </c>
      <c r="D5670">
        <v>393</v>
      </c>
      <c r="E5670">
        <v>312</v>
      </c>
      <c r="F5670">
        <v>2</v>
      </c>
      <c r="G5670" t="s">
        <v>2282</v>
      </c>
      <c r="H5670" t="s">
        <v>8350</v>
      </c>
      <c r="I5670" t="str">
        <f t="shared" si="88"/>
        <v>INSERT INTO [Object](ObjectID,FingerprintID,TypeID,Height,Width,User_Entry,Small_Description) VALUES(5668,523,128,393,312,2,N'Tree #38')</v>
      </c>
    </row>
    <row r="5671" spans="1:9" x14ac:dyDescent="0.3">
      <c r="A5671">
        <v>5669</v>
      </c>
      <c r="B5671">
        <v>523</v>
      </c>
      <c r="C5671">
        <v>128</v>
      </c>
      <c r="D5671">
        <v>401</v>
      </c>
      <c r="E5671">
        <v>308</v>
      </c>
      <c r="F5671">
        <v>2</v>
      </c>
      <c r="G5671" t="s">
        <v>2282</v>
      </c>
      <c r="H5671" t="s">
        <v>8351</v>
      </c>
      <c r="I5671" t="str">
        <f t="shared" si="88"/>
        <v>INSERT INTO [Object](ObjectID,FingerprintID,TypeID,Height,Width,User_Entry,Small_Description) VALUES(5669,523,128,401,308,2,N'Tree #39')</v>
      </c>
    </row>
    <row r="5672" spans="1:9" x14ac:dyDescent="0.3">
      <c r="A5672">
        <v>5670</v>
      </c>
      <c r="B5672">
        <v>524</v>
      </c>
      <c r="C5672">
        <v>41</v>
      </c>
      <c r="D5672">
        <v>80</v>
      </c>
      <c r="E5672">
        <v>169</v>
      </c>
      <c r="F5672">
        <v>4</v>
      </c>
      <c r="G5672" t="s">
        <v>2290</v>
      </c>
      <c r="H5672" t="s">
        <v>8352</v>
      </c>
      <c r="I5672" t="str">
        <f t="shared" si="88"/>
        <v>INSERT INTO [Object](ObjectID,FingerprintID,TypeID,Height,Width,User_Entry,Small_Description) VALUES(5670,524,41,80,169,4,N'Door #275')</v>
      </c>
    </row>
    <row r="5673" spans="1:9" x14ac:dyDescent="0.3">
      <c r="A5673">
        <v>5671</v>
      </c>
      <c r="B5673">
        <v>524</v>
      </c>
      <c r="C5673">
        <v>100</v>
      </c>
      <c r="D5673">
        <v>138</v>
      </c>
      <c r="E5673">
        <v>235</v>
      </c>
      <c r="F5673">
        <v>4</v>
      </c>
      <c r="G5673" t="s">
        <v>2290</v>
      </c>
      <c r="H5673" t="s">
        <v>8353</v>
      </c>
      <c r="I5673" t="str">
        <f t="shared" si="88"/>
        <v>INSERT INTO [Object](ObjectID,FingerprintID,TypeID,Height,Width,User_Entry,Small_Description) VALUES(5671,524,100,138,235,4,N'Trash Can #721')</v>
      </c>
    </row>
    <row r="5674" spans="1:9" x14ac:dyDescent="0.3">
      <c r="A5674">
        <v>5672</v>
      </c>
      <c r="B5674">
        <v>524</v>
      </c>
      <c r="C5674">
        <v>100</v>
      </c>
      <c r="D5674">
        <v>129</v>
      </c>
      <c r="E5674">
        <v>217</v>
      </c>
      <c r="F5674">
        <v>4</v>
      </c>
      <c r="G5674" t="s">
        <v>2290</v>
      </c>
      <c r="H5674" t="s">
        <v>8354</v>
      </c>
      <c r="I5674" t="str">
        <f t="shared" si="88"/>
        <v>INSERT INTO [Object](ObjectID,FingerprintID,TypeID,Height,Width,User_Entry,Small_Description) VALUES(5672,524,100,129,217,4,N'Trash Can #722')</v>
      </c>
    </row>
    <row r="5675" spans="1:9" x14ac:dyDescent="0.3">
      <c r="A5675">
        <v>5673</v>
      </c>
      <c r="B5675">
        <v>524</v>
      </c>
      <c r="C5675">
        <v>100</v>
      </c>
      <c r="D5675">
        <v>93</v>
      </c>
      <c r="E5675">
        <v>207</v>
      </c>
      <c r="F5675">
        <v>4</v>
      </c>
      <c r="G5675" t="s">
        <v>2290</v>
      </c>
      <c r="H5675" t="s">
        <v>8355</v>
      </c>
      <c r="I5675" t="str">
        <f t="shared" si="88"/>
        <v>INSERT INTO [Object](ObjectID,FingerprintID,TypeID,Height,Width,User_Entry,Small_Description) VALUES(5673,524,100,93,207,4,N'Trash Can #723')</v>
      </c>
    </row>
    <row r="5676" spans="1:9" x14ac:dyDescent="0.3">
      <c r="A5676">
        <v>5674</v>
      </c>
      <c r="B5676">
        <v>524</v>
      </c>
      <c r="C5676">
        <v>102</v>
      </c>
      <c r="D5676">
        <v>230</v>
      </c>
      <c r="E5676">
        <v>154</v>
      </c>
      <c r="F5676">
        <v>4</v>
      </c>
      <c r="G5676" t="s">
        <v>2290</v>
      </c>
      <c r="H5676" t="s">
        <v>8356</v>
      </c>
      <c r="I5676" t="str">
        <f t="shared" si="88"/>
        <v>INSERT INTO [Object](ObjectID,FingerprintID,TypeID,Height,Width,User_Entry,Small_Description) VALUES(5674,524,102,230,154,4,N'Bench #73')</v>
      </c>
    </row>
    <row r="5677" spans="1:9" x14ac:dyDescent="0.3">
      <c r="A5677">
        <v>5675</v>
      </c>
      <c r="B5677">
        <v>524</v>
      </c>
      <c r="C5677">
        <v>102</v>
      </c>
      <c r="D5677">
        <v>226</v>
      </c>
      <c r="E5677">
        <v>143</v>
      </c>
      <c r="F5677">
        <v>4</v>
      </c>
      <c r="G5677" t="s">
        <v>2290</v>
      </c>
      <c r="H5677" t="s">
        <v>8357</v>
      </c>
      <c r="I5677" t="str">
        <f t="shared" si="88"/>
        <v>INSERT INTO [Object](ObjectID,FingerprintID,TypeID,Height,Width,User_Entry,Small_Description) VALUES(5675,524,102,226,143,4,N'Bench #74')</v>
      </c>
    </row>
    <row r="5678" spans="1:9" x14ac:dyDescent="0.3">
      <c r="A5678">
        <v>5676</v>
      </c>
      <c r="B5678">
        <v>524</v>
      </c>
      <c r="C5678">
        <v>102</v>
      </c>
      <c r="D5678">
        <v>211</v>
      </c>
      <c r="E5678">
        <v>128</v>
      </c>
      <c r="F5678">
        <v>4</v>
      </c>
      <c r="G5678" t="s">
        <v>2290</v>
      </c>
      <c r="H5678" t="s">
        <v>8358</v>
      </c>
      <c r="I5678" t="str">
        <f t="shared" si="88"/>
        <v>INSERT INTO [Object](ObjectID,FingerprintID,TypeID,Height,Width,User_Entry,Small_Description) VALUES(5676,524,102,211,128,4,N'Bench #75')</v>
      </c>
    </row>
    <row r="5679" spans="1:9" x14ac:dyDescent="0.3">
      <c r="A5679">
        <v>5677</v>
      </c>
      <c r="B5679">
        <v>524</v>
      </c>
      <c r="C5679">
        <v>102</v>
      </c>
      <c r="D5679">
        <v>211</v>
      </c>
      <c r="E5679">
        <v>132</v>
      </c>
      <c r="F5679">
        <v>4</v>
      </c>
      <c r="G5679" t="s">
        <v>2290</v>
      </c>
      <c r="H5679" t="s">
        <v>8359</v>
      </c>
      <c r="I5679" t="str">
        <f t="shared" si="88"/>
        <v>INSERT INTO [Object](ObjectID,FingerprintID,TypeID,Height,Width,User_Entry,Small_Description) VALUES(5677,524,102,211,132,4,N'Bench #76')</v>
      </c>
    </row>
    <row r="5680" spans="1:9" x14ac:dyDescent="0.3">
      <c r="A5680">
        <v>5678</v>
      </c>
      <c r="B5680">
        <v>524</v>
      </c>
      <c r="C5680">
        <v>102</v>
      </c>
      <c r="D5680">
        <v>201</v>
      </c>
      <c r="E5680">
        <v>117</v>
      </c>
      <c r="F5680">
        <v>4</v>
      </c>
      <c r="G5680" t="s">
        <v>2290</v>
      </c>
      <c r="H5680" t="s">
        <v>8360</v>
      </c>
      <c r="I5680" t="str">
        <f t="shared" si="88"/>
        <v>INSERT INTO [Object](ObjectID,FingerprintID,TypeID,Height,Width,User_Entry,Small_Description) VALUES(5678,524,102,201,117,4,N'Bench #77')</v>
      </c>
    </row>
    <row r="5681" spans="1:9" x14ac:dyDescent="0.3">
      <c r="A5681">
        <v>5679</v>
      </c>
      <c r="B5681">
        <v>524</v>
      </c>
      <c r="C5681">
        <v>102</v>
      </c>
      <c r="D5681">
        <v>219</v>
      </c>
      <c r="E5681">
        <v>119</v>
      </c>
      <c r="F5681">
        <v>4</v>
      </c>
      <c r="G5681" t="s">
        <v>2290</v>
      </c>
      <c r="H5681" t="s">
        <v>8361</v>
      </c>
      <c r="I5681" t="str">
        <f t="shared" si="88"/>
        <v>INSERT INTO [Object](ObjectID,FingerprintID,TypeID,Height,Width,User_Entry,Small_Description) VALUES(5679,524,102,219,119,4,N'Bench #78')</v>
      </c>
    </row>
    <row r="5682" spans="1:9" x14ac:dyDescent="0.3">
      <c r="A5682">
        <v>5680</v>
      </c>
      <c r="B5682">
        <v>524</v>
      </c>
      <c r="C5682">
        <v>102</v>
      </c>
      <c r="D5682">
        <v>86</v>
      </c>
      <c r="E5682">
        <v>130</v>
      </c>
      <c r="F5682">
        <v>4</v>
      </c>
      <c r="G5682" t="s">
        <v>2290</v>
      </c>
      <c r="H5682" t="s">
        <v>8362</v>
      </c>
      <c r="I5682" t="str">
        <f t="shared" si="88"/>
        <v>INSERT INTO [Object](ObjectID,FingerprintID,TypeID,Height,Width,User_Entry,Small_Description) VALUES(5680,524,102,86,130,4,N'Bench #79')</v>
      </c>
    </row>
    <row r="5683" spans="1:9" x14ac:dyDescent="0.3">
      <c r="A5683">
        <v>5681</v>
      </c>
      <c r="B5683">
        <v>524</v>
      </c>
      <c r="C5683">
        <v>126</v>
      </c>
      <c r="D5683">
        <v>84</v>
      </c>
      <c r="E5683">
        <v>78</v>
      </c>
      <c r="F5683">
        <v>4</v>
      </c>
      <c r="G5683" t="s">
        <v>2290</v>
      </c>
      <c r="H5683" t="s">
        <v>8363</v>
      </c>
      <c r="I5683" t="str">
        <f t="shared" si="88"/>
        <v>INSERT INTO [Object](ObjectID,FingerprintID,TypeID,Height,Width,User_Entry,Small_Description) VALUES(5681,524,126,84,78,4,N'Sign Toilet #22')</v>
      </c>
    </row>
    <row r="5684" spans="1:9" x14ac:dyDescent="0.3">
      <c r="A5684">
        <v>5682</v>
      </c>
      <c r="B5684">
        <v>524</v>
      </c>
      <c r="C5684">
        <v>126</v>
      </c>
      <c r="D5684">
        <v>76</v>
      </c>
      <c r="E5684">
        <v>72</v>
      </c>
      <c r="F5684">
        <v>4</v>
      </c>
      <c r="G5684" t="s">
        <v>2290</v>
      </c>
      <c r="H5684" t="s">
        <v>8364</v>
      </c>
      <c r="I5684" t="str">
        <f t="shared" si="88"/>
        <v>INSERT INTO [Object](ObjectID,FingerprintID,TypeID,Height,Width,User_Entry,Small_Description) VALUES(5682,524,126,76,72,4,N'Sign Toilet #23')</v>
      </c>
    </row>
    <row r="5685" spans="1:9" x14ac:dyDescent="0.3">
      <c r="A5685">
        <v>5683</v>
      </c>
      <c r="B5685">
        <v>524</v>
      </c>
      <c r="C5685">
        <v>126</v>
      </c>
      <c r="D5685">
        <v>79</v>
      </c>
      <c r="E5685">
        <v>65</v>
      </c>
      <c r="F5685">
        <v>4</v>
      </c>
      <c r="G5685" t="s">
        <v>2290</v>
      </c>
      <c r="H5685" t="s">
        <v>8365</v>
      </c>
      <c r="I5685" t="str">
        <f t="shared" si="88"/>
        <v>INSERT INTO [Object](ObjectID,FingerprintID,TypeID,Height,Width,User_Entry,Small_Description) VALUES(5683,524,126,79,65,4,N'Sign Toilet #24')</v>
      </c>
    </row>
    <row r="5686" spans="1:9" x14ac:dyDescent="0.3">
      <c r="A5686">
        <v>5684</v>
      </c>
      <c r="B5686">
        <v>524</v>
      </c>
      <c r="C5686">
        <v>126</v>
      </c>
      <c r="D5686">
        <v>72</v>
      </c>
      <c r="E5686">
        <v>66</v>
      </c>
      <c r="F5686">
        <v>4</v>
      </c>
      <c r="G5686" t="s">
        <v>2290</v>
      </c>
      <c r="H5686" t="s">
        <v>8366</v>
      </c>
      <c r="I5686" t="str">
        <f t="shared" si="88"/>
        <v>INSERT INTO [Object](ObjectID,FingerprintID,TypeID,Height,Width,User_Entry,Small_Description) VALUES(5684,524,126,72,66,4,N'Sign Toilet #25')</v>
      </c>
    </row>
    <row r="5687" spans="1:9" x14ac:dyDescent="0.3">
      <c r="A5687">
        <v>5685</v>
      </c>
      <c r="B5687">
        <v>524</v>
      </c>
      <c r="C5687">
        <v>126</v>
      </c>
      <c r="D5687">
        <v>71</v>
      </c>
      <c r="E5687">
        <v>65</v>
      </c>
      <c r="F5687">
        <v>4</v>
      </c>
      <c r="G5687" t="s">
        <v>2290</v>
      </c>
      <c r="H5687" t="s">
        <v>8367</v>
      </c>
      <c r="I5687" t="str">
        <f t="shared" si="88"/>
        <v>INSERT INTO [Object](ObjectID,FingerprintID,TypeID,Height,Width,User_Entry,Small_Description) VALUES(5685,524,126,71,65,4,N'Sign Toilet #26')</v>
      </c>
    </row>
    <row r="5688" spans="1:9" x14ac:dyDescent="0.3">
      <c r="A5688">
        <v>5686</v>
      </c>
      <c r="B5688">
        <v>525</v>
      </c>
      <c r="C5688">
        <v>41</v>
      </c>
      <c r="D5688">
        <v>89</v>
      </c>
      <c r="E5688">
        <v>202</v>
      </c>
      <c r="F5688">
        <v>3</v>
      </c>
      <c r="G5688" t="s">
        <v>2286</v>
      </c>
      <c r="H5688" t="s">
        <v>8368</v>
      </c>
      <c r="I5688" t="str">
        <f t="shared" si="88"/>
        <v>INSERT INTO [Object](ObjectID,FingerprintID,TypeID,Height,Width,User_Entry,Small_Description) VALUES(5686,525,41,89,202,3,N'Door #276')</v>
      </c>
    </row>
    <row r="5689" spans="1:9" x14ac:dyDescent="0.3">
      <c r="A5689">
        <v>5687</v>
      </c>
      <c r="B5689">
        <v>525</v>
      </c>
      <c r="C5689">
        <v>41</v>
      </c>
      <c r="D5689">
        <v>78</v>
      </c>
      <c r="E5689">
        <v>281</v>
      </c>
      <c r="F5689">
        <v>3</v>
      </c>
      <c r="G5689" t="s">
        <v>2286</v>
      </c>
      <c r="H5689" t="s">
        <v>8369</v>
      </c>
      <c r="I5689" t="str">
        <f t="shared" si="88"/>
        <v>INSERT INTO [Object](ObjectID,FingerprintID,TypeID,Height,Width,User_Entry,Small_Description) VALUES(5687,525,41,78,281,3,N'Door #277')</v>
      </c>
    </row>
    <row r="5690" spans="1:9" x14ac:dyDescent="0.3">
      <c r="A5690">
        <v>5688</v>
      </c>
      <c r="B5690">
        <v>525</v>
      </c>
      <c r="C5690">
        <v>41</v>
      </c>
      <c r="D5690">
        <v>91</v>
      </c>
      <c r="E5690">
        <v>207</v>
      </c>
      <c r="F5690">
        <v>3</v>
      </c>
      <c r="G5690" t="s">
        <v>2286</v>
      </c>
      <c r="H5690" t="s">
        <v>8370</v>
      </c>
      <c r="I5690" t="str">
        <f t="shared" si="88"/>
        <v>INSERT INTO [Object](ObjectID,FingerprintID,TypeID,Height,Width,User_Entry,Small_Description) VALUES(5688,525,41,91,207,3,N'Door #278')</v>
      </c>
    </row>
    <row r="5691" spans="1:9" x14ac:dyDescent="0.3">
      <c r="A5691">
        <v>5689</v>
      </c>
      <c r="B5691">
        <v>525</v>
      </c>
      <c r="C5691">
        <v>41</v>
      </c>
      <c r="D5691">
        <v>99</v>
      </c>
      <c r="E5691">
        <v>214</v>
      </c>
      <c r="F5691">
        <v>3</v>
      </c>
      <c r="G5691" t="s">
        <v>2286</v>
      </c>
      <c r="H5691" t="s">
        <v>8371</v>
      </c>
      <c r="I5691" t="str">
        <f t="shared" si="88"/>
        <v>INSERT INTO [Object](ObjectID,FingerprintID,TypeID,Height,Width,User_Entry,Small_Description) VALUES(5689,525,41,99,214,3,N'Door #279')</v>
      </c>
    </row>
    <row r="5692" spans="1:9" x14ac:dyDescent="0.3">
      <c r="A5692">
        <v>5690</v>
      </c>
      <c r="B5692">
        <v>525</v>
      </c>
      <c r="C5692">
        <v>41</v>
      </c>
      <c r="D5692">
        <v>107</v>
      </c>
      <c r="E5692">
        <v>209</v>
      </c>
      <c r="F5692">
        <v>3</v>
      </c>
      <c r="G5692" t="s">
        <v>2286</v>
      </c>
      <c r="H5692" t="s">
        <v>8372</v>
      </c>
      <c r="I5692" t="str">
        <f t="shared" si="88"/>
        <v>INSERT INTO [Object](ObjectID,FingerprintID,TypeID,Height,Width,User_Entry,Small_Description) VALUES(5690,525,41,107,209,3,N'Door #280')</v>
      </c>
    </row>
    <row r="5693" spans="1:9" x14ac:dyDescent="0.3">
      <c r="A5693">
        <v>5691</v>
      </c>
      <c r="B5693">
        <v>525</v>
      </c>
      <c r="C5693">
        <v>41</v>
      </c>
      <c r="D5693">
        <v>115</v>
      </c>
      <c r="E5693">
        <v>224</v>
      </c>
      <c r="F5693">
        <v>3</v>
      </c>
      <c r="G5693" t="s">
        <v>2286</v>
      </c>
      <c r="H5693" t="s">
        <v>8373</v>
      </c>
      <c r="I5693" t="str">
        <f t="shared" si="88"/>
        <v>INSERT INTO [Object](ObjectID,FingerprintID,TypeID,Height,Width,User_Entry,Small_Description) VALUES(5691,525,41,115,224,3,N'Door #281')</v>
      </c>
    </row>
    <row r="5694" spans="1:9" x14ac:dyDescent="0.3">
      <c r="A5694">
        <v>5692</v>
      </c>
      <c r="B5694">
        <v>525</v>
      </c>
      <c r="C5694">
        <v>41</v>
      </c>
      <c r="D5694">
        <v>73</v>
      </c>
      <c r="E5694">
        <v>335</v>
      </c>
      <c r="F5694">
        <v>3</v>
      </c>
      <c r="G5694" t="s">
        <v>2286</v>
      </c>
      <c r="H5694" t="s">
        <v>8374</v>
      </c>
      <c r="I5694" t="str">
        <f t="shared" si="88"/>
        <v>INSERT INTO [Object](ObjectID,FingerprintID,TypeID,Height,Width,User_Entry,Small_Description) VALUES(5692,525,41,73,335,3,N'Door #282')</v>
      </c>
    </row>
    <row r="5695" spans="1:9" x14ac:dyDescent="0.3">
      <c r="A5695">
        <v>5693</v>
      </c>
      <c r="B5695">
        <v>525</v>
      </c>
      <c r="C5695">
        <v>41</v>
      </c>
      <c r="D5695">
        <v>107</v>
      </c>
      <c r="E5695">
        <v>222</v>
      </c>
      <c r="F5695">
        <v>3</v>
      </c>
      <c r="G5695" t="s">
        <v>2286</v>
      </c>
      <c r="H5695" t="s">
        <v>8375</v>
      </c>
      <c r="I5695" t="str">
        <f t="shared" si="88"/>
        <v>INSERT INTO [Object](ObjectID,FingerprintID,TypeID,Height,Width,User_Entry,Small_Description) VALUES(5693,525,41,107,222,3,N'Door #283')</v>
      </c>
    </row>
    <row r="5696" spans="1:9" x14ac:dyDescent="0.3">
      <c r="A5696">
        <v>5694</v>
      </c>
      <c r="B5696">
        <v>525</v>
      </c>
      <c r="C5696">
        <v>72</v>
      </c>
      <c r="D5696">
        <v>36</v>
      </c>
      <c r="E5696">
        <v>73</v>
      </c>
      <c r="F5696">
        <v>3</v>
      </c>
      <c r="G5696" t="s">
        <v>2286</v>
      </c>
      <c r="H5696" t="s">
        <v>8376</v>
      </c>
      <c r="I5696" t="str">
        <f t="shared" si="88"/>
        <v>INSERT INTO [Object](ObjectID,FingerprintID,TypeID,Height,Width,User_Entry,Small_Description) VALUES(5694,525,72,36,73,3,N'Stairs Interior #12')</v>
      </c>
    </row>
    <row r="5697" spans="1:9" x14ac:dyDescent="0.3">
      <c r="A5697">
        <v>5695</v>
      </c>
      <c r="B5697">
        <v>525</v>
      </c>
      <c r="C5697">
        <v>100</v>
      </c>
      <c r="D5697">
        <v>106</v>
      </c>
      <c r="E5697">
        <v>161</v>
      </c>
      <c r="F5697">
        <v>3</v>
      </c>
      <c r="G5697" t="s">
        <v>2286</v>
      </c>
      <c r="H5697" t="s">
        <v>8377</v>
      </c>
      <c r="I5697" t="str">
        <f t="shared" si="88"/>
        <v>INSERT INTO [Object](ObjectID,FingerprintID,TypeID,Height,Width,User_Entry,Small_Description) VALUES(5695,525,100,106,161,3,N'Trash Can #724')</v>
      </c>
    </row>
    <row r="5698" spans="1:9" x14ac:dyDescent="0.3">
      <c r="A5698">
        <v>5696</v>
      </c>
      <c r="B5698">
        <v>525</v>
      </c>
      <c r="C5698">
        <v>126</v>
      </c>
      <c r="D5698">
        <v>93</v>
      </c>
      <c r="E5698">
        <v>85</v>
      </c>
      <c r="F5698">
        <v>3</v>
      </c>
      <c r="G5698" t="s">
        <v>2286</v>
      </c>
      <c r="H5698" t="s">
        <v>8378</v>
      </c>
      <c r="I5698" t="str">
        <f t="shared" si="88"/>
        <v>INSERT INTO [Object](ObjectID,FingerprintID,TypeID,Height,Width,User_Entry,Small_Description) VALUES(5696,525,126,93,85,3,N'Sign Toilet #27')</v>
      </c>
    </row>
    <row r="5699" spans="1:9" x14ac:dyDescent="0.3">
      <c r="A5699">
        <v>5697</v>
      </c>
      <c r="B5699">
        <v>525</v>
      </c>
      <c r="C5699">
        <v>126</v>
      </c>
      <c r="D5699">
        <v>132</v>
      </c>
      <c r="E5699">
        <v>65</v>
      </c>
      <c r="F5699">
        <v>3</v>
      </c>
      <c r="G5699" t="s">
        <v>2286</v>
      </c>
      <c r="H5699" t="s">
        <v>8379</v>
      </c>
      <c r="I5699" t="str">
        <f t="shared" si="88"/>
        <v>INSERT INTO [Object](ObjectID,FingerprintID,TypeID,Height,Width,User_Entry,Small_Description) VALUES(5697,525,126,132,65,3,N'Sign Toilet #28')</v>
      </c>
    </row>
    <row r="5700" spans="1:9" x14ac:dyDescent="0.3">
      <c r="A5700">
        <v>5698</v>
      </c>
      <c r="B5700">
        <v>525</v>
      </c>
      <c r="C5700">
        <v>126</v>
      </c>
      <c r="D5700">
        <v>85</v>
      </c>
      <c r="E5700">
        <v>90</v>
      </c>
      <c r="F5700">
        <v>3</v>
      </c>
      <c r="G5700" t="s">
        <v>2286</v>
      </c>
      <c r="H5700" t="s">
        <v>8380</v>
      </c>
      <c r="I5700" t="str">
        <f t="shared" ref="I5700:I5763" si="89">"INSERT INTO [Object](ObjectID,FingerprintID,TypeID,Height,Width,User_Entry,Small_Description) VALUES("&amp;A5700&amp;","&amp;B5700&amp;","&amp;C5700&amp;","&amp;D5700&amp;","&amp;E5700&amp;","&amp;F5700&amp;",N'"&amp;H5700&amp;"')"</f>
        <v>INSERT INTO [Object](ObjectID,FingerprintID,TypeID,Height,Width,User_Entry,Small_Description) VALUES(5698,525,126,85,90,3,N'Sign Toilet #29')</v>
      </c>
    </row>
    <row r="5701" spans="1:9" x14ac:dyDescent="0.3">
      <c r="A5701">
        <v>5699</v>
      </c>
      <c r="B5701">
        <v>525</v>
      </c>
      <c r="C5701">
        <v>126</v>
      </c>
      <c r="D5701">
        <v>122</v>
      </c>
      <c r="E5701">
        <v>68</v>
      </c>
      <c r="F5701">
        <v>3</v>
      </c>
      <c r="G5701" t="s">
        <v>2286</v>
      </c>
      <c r="H5701" t="s">
        <v>8381</v>
      </c>
      <c r="I5701" t="str">
        <f t="shared" si="89"/>
        <v>INSERT INTO [Object](ObjectID,FingerprintID,TypeID,Height,Width,User_Entry,Small_Description) VALUES(5699,525,126,122,68,3,N'Sign Toilet #30')</v>
      </c>
    </row>
    <row r="5702" spans="1:9" x14ac:dyDescent="0.3">
      <c r="A5702">
        <v>5700</v>
      </c>
      <c r="B5702">
        <v>525</v>
      </c>
      <c r="C5702">
        <v>126</v>
      </c>
      <c r="D5702">
        <v>135</v>
      </c>
      <c r="E5702">
        <v>71</v>
      </c>
      <c r="F5702">
        <v>3</v>
      </c>
      <c r="G5702" t="s">
        <v>2286</v>
      </c>
      <c r="H5702" t="s">
        <v>8382</v>
      </c>
      <c r="I5702" t="str">
        <f t="shared" si="89"/>
        <v>INSERT INTO [Object](ObjectID,FingerprintID,TypeID,Height,Width,User_Entry,Small_Description) VALUES(5700,525,126,135,71,3,N'Sign Toilet #31')</v>
      </c>
    </row>
    <row r="5703" spans="1:9" x14ac:dyDescent="0.3">
      <c r="A5703">
        <v>5701</v>
      </c>
      <c r="B5703">
        <v>525</v>
      </c>
      <c r="C5703">
        <v>126</v>
      </c>
      <c r="D5703">
        <v>95</v>
      </c>
      <c r="E5703">
        <v>90</v>
      </c>
      <c r="F5703">
        <v>3</v>
      </c>
      <c r="G5703" t="s">
        <v>2286</v>
      </c>
      <c r="H5703" t="s">
        <v>8383</v>
      </c>
      <c r="I5703" t="str">
        <f t="shared" si="89"/>
        <v>INSERT INTO [Object](ObjectID,FingerprintID,TypeID,Height,Width,User_Entry,Small_Description) VALUES(5701,525,126,95,90,3,N'Sign Toilet #32')</v>
      </c>
    </row>
    <row r="5704" spans="1:9" x14ac:dyDescent="0.3">
      <c r="A5704">
        <v>5702</v>
      </c>
      <c r="B5704">
        <v>525</v>
      </c>
      <c r="C5704">
        <v>126</v>
      </c>
      <c r="D5704">
        <v>141</v>
      </c>
      <c r="E5704">
        <v>73</v>
      </c>
      <c r="F5704">
        <v>3</v>
      </c>
      <c r="G5704" t="s">
        <v>2286</v>
      </c>
      <c r="H5704" t="s">
        <v>8384</v>
      </c>
      <c r="I5704" t="str">
        <f t="shared" si="89"/>
        <v>INSERT INTO [Object](ObjectID,FingerprintID,TypeID,Height,Width,User_Entry,Small_Description) VALUES(5702,525,126,141,73,3,N'Sign Toilet #33')</v>
      </c>
    </row>
    <row r="5705" spans="1:9" x14ac:dyDescent="0.3">
      <c r="A5705">
        <v>5703</v>
      </c>
      <c r="B5705">
        <v>525</v>
      </c>
      <c r="C5705">
        <v>126</v>
      </c>
      <c r="D5705">
        <v>153</v>
      </c>
      <c r="E5705">
        <v>78</v>
      </c>
      <c r="F5705">
        <v>3</v>
      </c>
      <c r="G5705" t="s">
        <v>2286</v>
      </c>
      <c r="H5705" t="s">
        <v>8385</v>
      </c>
      <c r="I5705" t="str">
        <f t="shared" si="89"/>
        <v>INSERT INTO [Object](ObjectID,FingerprintID,TypeID,Height,Width,User_Entry,Small_Description) VALUES(5703,525,126,153,78,3,N'Sign Toilet #34')</v>
      </c>
    </row>
    <row r="5706" spans="1:9" x14ac:dyDescent="0.3">
      <c r="A5706">
        <v>5704</v>
      </c>
      <c r="B5706">
        <v>525</v>
      </c>
      <c r="C5706">
        <v>126</v>
      </c>
      <c r="D5706">
        <v>156</v>
      </c>
      <c r="E5706">
        <v>81</v>
      </c>
      <c r="F5706">
        <v>3</v>
      </c>
      <c r="G5706" t="s">
        <v>2286</v>
      </c>
      <c r="H5706" t="s">
        <v>8386</v>
      </c>
      <c r="I5706" t="str">
        <f t="shared" si="89"/>
        <v>INSERT INTO [Object](ObjectID,FingerprintID,TypeID,Height,Width,User_Entry,Small_Description) VALUES(5704,525,126,156,81,3,N'Sign Toilet #35')</v>
      </c>
    </row>
    <row r="5707" spans="1:9" x14ac:dyDescent="0.3">
      <c r="A5707">
        <v>5705</v>
      </c>
      <c r="B5707">
        <v>525</v>
      </c>
      <c r="C5707">
        <v>126</v>
      </c>
      <c r="D5707">
        <v>137</v>
      </c>
      <c r="E5707">
        <v>80</v>
      </c>
      <c r="F5707">
        <v>3</v>
      </c>
      <c r="G5707" t="s">
        <v>2286</v>
      </c>
      <c r="H5707" t="s">
        <v>8387</v>
      </c>
      <c r="I5707" t="str">
        <f t="shared" si="89"/>
        <v>INSERT INTO [Object](ObjectID,FingerprintID,TypeID,Height,Width,User_Entry,Small_Description) VALUES(5705,525,126,137,80,3,N'Sign Toilet #36')</v>
      </c>
    </row>
    <row r="5708" spans="1:9" x14ac:dyDescent="0.3">
      <c r="A5708">
        <v>5706</v>
      </c>
      <c r="B5708">
        <v>525</v>
      </c>
      <c r="C5708">
        <v>126</v>
      </c>
      <c r="D5708">
        <v>159</v>
      </c>
      <c r="E5708">
        <v>83</v>
      </c>
      <c r="F5708">
        <v>3</v>
      </c>
      <c r="G5708" t="s">
        <v>2286</v>
      </c>
      <c r="H5708" t="s">
        <v>8388</v>
      </c>
      <c r="I5708" t="str">
        <f t="shared" si="89"/>
        <v>INSERT INTO [Object](ObjectID,FingerprintID,TypeID,Height,Width,User_Entry,Small_Description) VALUES(5706,525,126,159,83,3,N'Sign Toilet #37')</v>
      </c>
    </row>
    <row r="5709" spans="1:9" x14ac:dyDescent="0.3">
      <c r="A5709">
        <v>5707</v>
      </c>
      <c r="B5709">
        <v>525</v>
      </c>
      <c r="C5709">
        <v>126</v>
      </c>
      <c r="D5709">
        <v>160</v>
      </c>
      <c r="E5709">
        <v>80</v>
      </c>
      <c r="F5709">
        <v>3</v>
      </c>
      <c r="G5709" t="s">
        <v>2286</v>
      </c>
      <c r="H5709" t="s">
        <v>8389</v>
      </c>
      <c r="I5709" t="str">
        <f t="shared" si="89"/>
        <v>INSERT INTO [Object](ObjectID,FingerprintID,TypeID,Height,Width,User_Entry,Small_Description) VALUES(5707,525,126,160,80,3,N'Sign Toilet #38')</v>
      </c>
    </row>
    <row r="5710" spans="1:9" x14ac:dyDescent="0.3">
      <c r="A5710">
        <v>5708</v>
      </c>
      <c r="B5710">
        <v>526</v>
      </c>
      <c r="C5710">
        <v>41</v>
      </c>
      <c r="D5710">
        <v>75</v>
      </c>
      <c r="E5710">
        <v>229</v>
      </c>
      <c r="F5710">
        <v>7</v>
      </c>
      <c r="G5710" t="s">
        <v>2302</v>
      </c>
      <c r="H5710" t="s">
        <v>8390</v>
      </c>
      <c r="I5710" t="str">
        <f t="shared" si="89"/>
        <v>INSERT INTO [Object](ObjectID,FingerprintID,TypeID,Height,Width,User_Entry,Small_Description) VALUES(5708,526,41,75,229,7,N'Door #284')</v>
      </c>
    </row>
    <row r="5711" spans="1:9" x14ac:dyDescent="0.3">
      <c r="A5711">
        <v>5709</v>
      </c>
      <c r="B5711">
        <v>526</v>
      </c>
      <c r="C5711">
        <v>100</v>
      </c>
      <c r="D5711">
        <v>109</v>
      </c>
      <c r="E5711">
        <v>168</v>
      </c>
      <c r="F5711">
        <v>7</v>
      </c>
      <c r="G5711" t="s">
        <v>2302</v>
      </c>
      <c r="H5711" t="s">
        <v>8391</v>
      </c>
      <c r="I5711" t="str">
        <f t="shared" si="89"/>
        <v>INSERT INTO [Object](ObjectID,FingerprintID,TypeID,Height,Width,User_Entry,Small_Description) VALUES(5709,526,100,109,168,7,N'Trash Can #725')</v>
      </c>
    </row>
    <row r="5712" spans="1:9" x14ac:dyDescent="0.3">
      <c r="A5712">
        <v>5710</v>
      </c>
      <c r="B5712">
        <v>526</v>
      </c>
      <c r="C5712">
        <v>100</v>
      </c>
      <c r="D5712">
        <v>46</v>
      </c>
      <c r="E5712">
        <v>91</v>
      </c>
      <c r="F5712">
        <v>7</v>
      </c>
      <c r="G5712" t="s">
        <v>2302</v>
      </c>
      <c r="H5712" t="s">
        <v>8392</v>
      </c>
      <c r="I5712" t="str">
        <f t="shared" si="89"/>
        <v>INSERT INTO [Object](ObjectID,FingerprintID,TypeID,Height,Width,User_Entry,Small_Description) VALUES(5710,526,100,46,91,7,N'Trash Can #726')</v>
      </c>
    </row>
    <row r="5713" spans="1:9" x14ac:dyDescent="0.3">
      <c r="A5713">
        <v>5711</v>
      </c>
      <c r="B5713">
        <v>526</v>
      </c>
      <c r="C5713">
        <v>100</v>
      </c>
      <c r="D5713">
        <v>94</v>
      </c>
      <c r="E5713">
        <v>160</v>
      </c>
      <c r="F5713">
        <v>7</v>
      </c>
      <c r="G5713" t="s">
        <v>2302</v>
      </c>
      <c r="H5713" t="s">
        <v>8393</v>
      </c>
      <c r="I5713" t="str">
        <f t="shared" si="89"/>
        <v>INSERT INTO [Object](ObjectID,FingerprintID,TypeID,Height,Width,User_Entry,Small_Description) VALUES(5711,526,100,94,160,7,N'Trash Can #727')</v>
      </c>
    </row>
    <row r="5714" spans="1:9" x14ac:dyDescent="0.3">
      <c r="A5714">
        <v>5712</v>
      </c>
      <c r="B5714">
        <v>526</v>
      </c>
      <c r="C5714">
        <v>100</v>
      </c>
      <c r="D5714">
        <v>91</v>
      </c>
      <c r="E5714">
        <v>172</v>
      </c>
      <c r="F5714">
        <v>7</v>
      </c>
      <c r="G5714" t="s">
        <v>2302</v>
      </c>
      <c r="H5714" t="s">
        <v>8394</v>
      </c>
      <c r="I5714" t="str">
        <f t="shared" si="89"/>
        <v>INSERT INTO [Object](ObjectID,FingerprintID,TypeID,Height,Width,User_Entry,Small_Description) VALUES(5712,526,100,91,172,7,N'Trash Can #728')</v>
      </c>
    </row>
    <row r="5715" spans="1:9" x14ac:dyDescent="0.3">
      <c r="A5715">
        <v>5713</v>
      </c>
      <c r="B5715">
        <v>526</v>
      </c>
      <c r="C5715">
        <v>100</v>
      </c>
      <c r="D5715">
        <v>57</v>
      </c>
      <c r="E5715">
        <v>169</v>
      </c>
      <c r="F5715">
        <v>7</v>
      </c>
      <c r="G5715" t="s">
        <v>2302</v>
      </c>
      <c r="H5715" t="s">
        <v>8395</v>
      </c>
      <c r="I5715" t="str">
        <f t="shared" si="89"/>
        <v>INSERT INTO [Object](ObjectID,FingerprintID,TypeID,Height,Width,User_Entry,Small_Description) VALUES(5713,526,100,57,169,7,N'Trash Can #729')</v>
      </c>
    </row>
    <row r="5716" spans="1:9" x14ac:dyDescent="0.3">
      <c r="A5716">
        <v>5714</v>
      </c>
      <c r="B5716">
        <v>526</v>
      </c>
      <c r="C5716">
        <v>102</v>
      </c>
      <c r="D5716">
        <v>200</v>
      </c>
      <c r="E5716">
        <v>107</v>
      </c>
      <c r="F5716">
        <v>7</v>
      </c>
      <c r="G5716" t="s">
        <v>2302</v>
      </c>
      <c r="H5716" t="s">
        <v>8396</v>
      </c>
      <c r="I5716" t="str">
        <f t="shared" si="89"/>
        <v>INSERT INTO [Object](ObjectID,FingerprintID,TypeID,Height,Width,User_Entry,Small_Description) VALUES(5714,526,102,200,107,7,N'Bench #80')</v>
      </c>
    </row>
    <row r="5717" spans="1:9" x14ac:dyDescent="0.3">
      <c r="A5717">
        <v>5715</v>
      </c>
      <c r="B5717">
        <v>526</v>
      </c>
      <c r="C5717">
        <v>107</v>
      </c>
      <c r="D5717">
        <v>102</v>
      </c>
      <c r="E5717">
        <v>73</v>
      </c>
      <c r="F5717">
        <v>7</v>
      </c>
      <c r="G5717" t="s">
        <v>2302</v>
      </c>
      <c r="H5717" t="s">
        <v>8397</v>
      </c>
      <c r="I5717" t="str">
        <f t="shared" si="89"/>
        <v>INSERT INTO [Object](ObjectID,FingerprintID,TypeID,Height,Width,User_Entry,Small_Description) VALUES(5715,526,107,102,73,7,N'Stairs Over #36')</v>
      </c>
    </row>
    <row r="5718" spans="1:9" x14ac:dyDescent="0.3">
      <c r="A5718">
        <v>5716</v>
      </c>
      <c r="B5718">
        <v>526</v>
      </c>
      <c r="C5718">
        <v>107</v>
      </c>
      <c r="D5718">
        <v>145</v>
      </c>
      <c r="E5718">
        <v>101</v>
      </c>
      <c r="F5718">
        <v>7</v>
      </c>
      <c r="G5718" t="s">
        <v>2302</v>
      </c>
      <c r="H5718" t="s">
        <v>8398</v>
      </c>
      <c r="I5718" t="str">
        <f t="shared" si="89"/>
        <v>INSERT INTO [Object](ObjectID,FingerprintID,TypeID,Height,Width,User_Entry,Small_Description) VALUES(5716,526,107,145,101,7,N'Stairs Over #37')</v>
      </c>
    </row>
    <row r="5719" spans="1:9" x14ac:dyDescent="0.3">
      <c r="A5719">
        <v>5717</v>
      </c>
      <c r="B5719">
        <v>526</v>
      </c>
      <c r="C5719">
        <v>107</v>
      </c>
      <c r="D5719">
        <v>97</v>
      </c>
      <c r="E5719">
        <v>81</v>
      </c>
      <c r="F5719">
        <v>7</v>
      </c>
      <c r="G5719" t="s">
        <v>2302</v>
      </c>
      <c r="H5719" t="s">
        <v>8399</v>
      </c>
      <c r="I5719" t="str">
        <f t="shared" si="89"/>
        <v>INSERT INTO [Object](ObjectID,FingerprintID,TypeID,Height,Width,User_Entry,Small_Description) VALUES(5717,526,107,97,81,7,N'Stairs Over #38')</v>
      </c>
    </row>
    <row r="5720" spans="1:9" x14ac:dyDescent="0.3">
      <c r="A5720">
        <v>5718</v>
      </c>
      <c r="B5720">
        <v>526</v>
      </c>
      <c r="C5720">
        <v>107</v>
      </c>
      <c r="D5720">
        <v>158</v>
      </c>
      <c r="E5720">
        <v>87</v>
      </c>
      <c r="F5720">
        <v>7</v>
      </c>
      <c r="G5720" t="s">
        <v>2302</v>
      </c>
      <c r="H5720" t="s">
        <v>8400</v>
      </c>
      <c r="I5720" t="str">
        <f t="shared" si="89"/>
        <v>INSERT INTO [Object](ObjectID,FingerprintID,TypeID,Height,Width,User_Entry,Small_Description) VALUES(5718,526,107,158,87,7,N'Stairs Over #39')</v>
      </c>
    </row>
    <row r="5721" spans="1:9" x14ac:dyDescent="0.3">
      <c r="A5721">
        <v>5719</v>
      </c>
      <c r="B5721">
        <v>526</v>
      </c>
      <c r="C5721">
        <v>107</v>
      </c>
      <c r="D5721">
        <v>88</v>
      </c>
      <c r="E5721">
        <v>87</v>
      </c>
      <c r="F5721">
        <v>7</v>
      </c>
      <c r="G5721" t="s">
        <v>2302</v>
      </c>
      <c r="H5721" t="s">
        <v>8401</v>
      </c>
      <c r="I5721" t="str">
        <f t="shared" si="89"/>
        <v>INSERT INTO [Object](ObjectID,FingerprintID,TypeID,Height,Width,User_Entry,Small_Description) VALUES(5719,526,107,88,87,7,N'Stairs Over #40')</v>
      </c>
    </row>
    <row r="5722" spans="1:9" x14ac:dyDescent="0.3">
      <c r="A5722">
        <v>5720</v>
      </c>
      <c r="B5722">
        <v>526</v>
      </c>
      <c r="C5722">
        <v>107</v>
      </c>
      <c r="D5722">
        <v>161</v>
      </c>
      <c r="E5722">
        <v>88</v>
      </c>
      <c r="F5722">
        <v>7</v>
      </c>
      <c r="G5722" t="s">
        <v>2302</v>
      </c>
      <c r="H5722" t="s">
        <v>8402</v>
      </c>
      <c r="I5722" t="str">
        <f t="shared" si="89"/>
        <v>INSERT INTO [Object](ObjectID,FingerprintID,TypeID,Height,Width,User_Entry,Small_Description) VALUES(5720,526,107,161,88,7,N'Stairs Over #41')</v>
      </c>
    </row>
    <row r="5723" spans="1:9" x14ac:dyDescent="0.3">
      <c r="A5723">
        <v>5721</v>
      </c>
      <c r="B5723">
        <v>526</v>
      </c>
      <c r="C5723">
        <v>107</v>
      </c>
      <c r="D5723">
        <v>86</v>
      </c>
      <c r="E5723">
        <v>85</v>
      </c>
      <c r="F5723">
        <v>7</v>
      </c>
      <c r="G5723" t="s">
        <v>2302</v>
      </c>
      <c r="H5723" t="s">
        <v>8403</v>
      </c>
      <c r="I5723" t="str">
        <f t="shared" si="89"/>
        <v>INSERT INTO [Object](ObjectID,FingerprintID,TypeID,Height,Width,User_Entry,Small_Description) VALUES(5721,526,107,86,85,7,N'Stairs Over #42')</v>
      </c>
    </row>
    <row r="5724" spans="1:9" x14ac:dyDescent="0.3">
      <c r="A5724">
        <v>5722</v>
      </c>
      <c r="B5724">
        <v>526</v>
      </c>
      <c r="C5724">
        <v>107</v>
      </c>
      <c r="D5724">
        <v>86</v>
      </c>
      <c r="E5724">
        <v>90</v>
      </c>
      <c r="F5724">
        <v>7</v>
      </c>
      <c r="G5724" t="s">
        <v>2302</v>
      </c>
      <c r="H5724" t="s">
        <v>8404</v>
      </c>
      <c r="I5724" t="str">
        <f t="shared" si="89"/>
        <v>INSERT INTO [Object](ObjectID,FingerprintID,TypeID,Height,Width,User_Entry,Small_Description) VALUES(5722,526,107,86,90,7,N'Stairs Over #43')</v>
      </c>
    </row>
    <row r="5725" spans="1:9" x14ac:dyDescent="0.3">
      <c r="A5725">
        <v>5723</v>
      </c>
      <c r="B5725">
        <v>526</v>
      </c>
      <c r="C5725">
        <v>107</v>
      </c>
      <c r="D5725">
        <v>91</v>
      </c>
      <c r="E5725">
        <v>83</v>
      </c>
      <c r="F5725">
        <v>7</v>
      </c>
      <c r="G5725" t="s">
        <v>2302</v>
      </c>
      <c r="H5725" t="s">
        <v>8405</v>
      </c>
      <c r="I5725" t="str">
        <f t="shared" si="89"/>
        <v>INSERT INTO [Object](ObjectID,FingerprintID,TypeID,Height,Width,User_Entry,Small_Description) VALUES(5723,526,107,91,83,7,N'Stairs Over #44')</v>
      </c>
    </row>
    <row r="5726" spans="1:9" x14ac:dyDescent="0.3">
      <c r="A5726">
        <v>5724</v>
      </c>
      <c r="B5726">
        <v>526</v>
      </c>
      <c r="C5726">
        <v>107</v>
      </c>
      <c r="D5726">
        <v>94</v>
      </c>
      <c r="E5726">
        <v>84</v>
      </c>
      <c r="F5726">
        <v>7</v>
      </c>
      <c r="G5726" t="s">
        <v>2302</v>
      </c>
      <c r="H5726" t="s">
        <v>8406</v>
      </c>
      <c r="I5726" t="str">
        <f t="shared" si="89"/>
        <v>INSERT INTO [Object](ObjectID,FingerprintID,TypeID,Height,Width,User_Entry,Small_Description) VALUES(5724,526,107,94,84,7,N'Stairs Over #45')</v>
      </c>
    </row>
    <row r="5727" spans="1:9" x14ac:dyDescent="0.3">
      <c r="A5727">
        <v>5725</v>
      </c>
      <c r="B5727">
        <v>526</v>
      </c>
      <c r="C5727">
        <v>107</v>
      </c>
      <c r="D5727">
        <v>155</v>
      </c>
      <c r="E5727">
        <v>95</v>
      </c>
      <c r="F5727">
        <v>7</v>
      </c>
      <c r="G5727" t="s">
        <v>2302</v>
      </c>
      <c r="H5727" t="s">
        <v>8407</v>
      </c>
      <c r="I5727" t="str">
        <f t="shared" si="89"/>
        <v>INSERT INTO [Object](ObjectID,FingerprintID,TypeID,Height,Width,User_Entry,Small_Description) VALUES(5725,526,107,155,95,7,N'Stairs Over #46')</v>
      </c>
    </row>
    <row r="5728" spans="1:9" x14ac:dyDescent="0.3">
      <c r="A5728">
        <v>5726</v>
      </c>
      <c r="B5728">
        <v>526</v>
      </c>
      <c r="C5728">
        <v>107</v>
      </c>
      <c r="D5728">
        <v>98</v>
      </c>
      <c r="E5728">
        <v>76</v>
      </c>
      <c r="F5728">
        <v>7</v>
      </c>
      <c r="G5728" t="s">
        <v>2302</v>
      </c>
      <c r="H5728" t="s">
        <v>8408</v>
      </c>
      <c r="I5728" t="str">
        <f t="shared" si="89"/>
        <v>INSERT INTO [Object](ObjectID,FingerprintID,TypeID,Height,Width,User_Entry,Small_Description) VALUES(5726,526,107,98,76,7,N'Stairs Over #47')</v>
      </c>
    </row>
    <row r="5729" spans="1:9" x14ac:dyDescent="0.3">
      <c r="A5729">
        <v>5727</v>
      </c>
      <c r="B5729">
        <v>527</v>
      </c>
      <c r="C5729">
        <v>26</v>
      </c>
      <c r="D5729">
        <v>106</v>
      </c>
      <c r="E5729">
        <v>95</v>
      </c>
      <c r="F5729">
        <v>4</v>
      </c>
      <c r="G5729" t="s">
        <v>2290</v>
      </c>
      <c r="H5729" t="s">
        <v>8409</v>
      </c>
      <c r="I5729" t="str">
        <f t="shared" si="89"/>
        <v>INSERT INTO [Object](ObjectID,FingerprintID,TypeID,Height,Width,User_Entry,Small_Description) VALUES(5727,527,26,106,95,4,N'Desk Info #9')</v>
      </c>
    </row>
    <row r="5730" spans="1:9" x14ac:dyDescent="0.3">
      <c r="A5730">
        <v>5728</v>
      </c>
      <c r="B5730">
        <v>527</v>
      </c>
      <c r="C5730">
        <v>41</v>
      </c>
      <c r="D5730">
        <v>98</v>
      </c>
      <c r="E5730">
        <v>102</v>
      </c>
      <c r="F5730">
        <v>4</v>
      </c>
      <c r="G5730" t="s">
        <v>2290</v>
      </c>
      <c r="H5730" t="s">
        <v>8410</v>
      </c>
      <c r="I5730" t="str">
        <f t="shared" si="89"/>
        <v>INSERT INTO [Object](ObjectID,FingerprintID,TypeID,Height,Width,User_Entry,Small_Description) VALUES(5728,527,41,98,102,4,N'Door #285')</v>
      </c>
    </row>
    <row r="5731" spans="1:9" x14ac:dyDescent="0.3">
      <c r="A5731">
        <v>5729</v>
      </c>
      <c r="B5731">
        <v>527</v>
      </c>
      <c r="C5731">
        <v>100</v>
      </c>
      <c r="D5731">
        <v>86</v>
      </c>
      <c r="E5731">
        <v>113</v>
      </c>
      <c r="F5731">
        <v>4</v>
      </c>
      <c r="G5731" t="s">
        <v>2290</v>
      </c>
      <c r="H5731" t="s">
        <v>8411</v>
      </c>
      <c r="I5731" t="str">
        <f t="shared" si="89"/>
        <v>INSERT INTO [Object](ObjectID,FingerprintID,TypeID,Height,Width,User_Entry,Small_Description) VALUES(5729,527,100,86,113,4,N'Trash Can #730')</v>
      </c>
    </row>
    <row r="5732" spans="1:9" x14ac:dyDescent="0.3">
      <c r="A5732">
        <v>5730</v>
      </c>
      <c r="B5732">
        <v>527</v>
      </c>
      <c r="C5732">
        <v>100</v>
      </c>
      <c r="D5732">
        <v>91</v>
      </c>
      <c r="E5732">
        <v>118</v>
      </c>
      <c r="F5732">
        <v>4</v>
      </c>
      <c r="G5732" t="s">
        <v>2290</v>
      </c>
      <c r="H5732" t="s">
        <v>8412</v>
      </c>
      <c r="I5732" t="str">
        <f t="shared" si="89"/>
        <v>INSERT INTO [Object](ObjectID,FingerprintID,TypeID,Height,Width,User_Entry,Small_Description) VALUES(5730,527,100,91,118,4,N'Trash Can #731')</v>
      </c>
    </row>
    <row r="5733" spans="1:9" x14ac:dyDescent="0.3">
      <c r="A5733">
        <v>5731</v>
      </c>
      <c r="B5733">
        <v>527</v>
      </c>
      <c r="C5733">
        <v>100</v>
      </c>
      <c r="D5733">
        <v>83</v>
      </c>
      <c r="E5733">
        <v>122</v>
      </c>
      <c r="F5733">
        <v>4</v>
      </c>
      <c r="G5733" t="s">
        <v>2290</v>
      </c>
      <c r="H5733" t="s">
        <v>8413</v>
      </c>
      <c r="I5733" t="str">
        <f t="shared" si="89"/>
        <v>INSERT INTO [Object](ObjectID,FingerprintID,TypeID,Height,Width,User_Entry,Small_Description) VALUES(5731,527,100,83,122,4,N'Trash Can #732')</v>
      </c>
    </row>
    <row r="5734" spans="1:9" x14ac:dyDescent="0.3">
      <c r="A5734">
        <v>5732</v>
      </c>
      <c r="B5734">
        <v>527</v>
      </c>
      <c r="C5734">
        <v>100</v>
      </c>
      <c r="D5734">
        <v>84</v>
      </c>
      <c r="E5734">
        <v>120</v>
      </c>
      <c r="F5734">
        <v>4</v>
      </c>
      <c r="G5734" t="s">
        <v>2290</v>
      </c>
      <c r="H5734" t="s">
        <v>8414</v>
      </c>
      <c r="I5734" t="str">
        <f t="shared" si="89"/>
        <v>INSERT INTO [Object](ObjectID,FingerprintID,TypeID,Height,Width,User_Entry,Small_Description) VALUES(5732,527,100,84,120,4,N'Trash Can #733')</v>
      </c>
    </row>
    <row r="5735" spans="1:9" x14ac:dyDescent="0.3">
      <c r="A5735">
        <v>5733</v>
      </c>
      <c r="B5735">
        <v>527</v>
      </c>
      <c r="C5735">
        <v>100</v>
      </c>
      <c r="D5735">
        <v>87</v>
      </c>
      <c r="E5735">
        <v>125</v>
      </c>
      <c r="F5735">
        <v>4</v>
      </c>
      <c r="G5735" t="s">
        <v>2290</v>
      </c>
      <c r="H5735" t="s">
        <v>8415</v>
      </c>
      <c r="I5735" t="str">
        <f t="shared" si="89"/>
        <v>INSERT INTO [Object](ObjectID,FingerprintID,TypeID,Height,Width,User_Entry,Small_Description) VALUES(5733,527,100,87,125,4,N'Trash Can #734')</v>
      </c>
    </row>
    <row r="5736" spans="1:9" x14ac:dyDescent="0.3">
      <c r="A5736">
        <v>5734</v>
      </c>
      <c r="B5736">
        <v>527</v>
      </c>
      <c r="C5736">
        <v>100</v>
      </c>
      <c r="D5736">
        <v>88</v>
      </c>
      <c r="E5736">
        <v>127</v>
      </c>
      <c r="F5736">
        <v>4</v>
      </c>
      <c r="G5736" t="s">
        <v>2290</v>
      </c>
      <c r="H5736" t="s">
        <v>8416</v>
      </c>
      <c r="I5736" t="str">
        <f t="shared" si="89"/>
        <v>INSERT INTO [Object](ObjectID,FingerprintID,TypeID,Height,Width,User_Entry,Small_Description) VALUES(5734,527,100,88,127,4,N'Trash Can #735')</v>
      </c>
    </row>
    <row r="5737" spans="1:9" x14ac:dyDescent="0.3">
      <c r="A5737">
        <v>5735</v>
      </c>
      <c r="B5737">
        <v>527</v>
      </c>
      <c r="C5737">
        <v>103</v>
      </c>
      <c r="D5737">
        <v>148</v>
      </c>
      <c r="E5737">
        <v>38</v>
      </c>
      <c r="F5737">
        <v>4</v>
      </c>
      <c r="G5737" t="s">
        <v>2290</v>
      </c>
      <c r="H5737" t="s">
        <v>8417</v>
      </c>
      <c r="I5737" t="str">
        <f t="shared" si="89"/>
        <v>INSERT INTO [Object](ObjectID,FingerprintID,TypeID,Height,Width,User_Entry,Small_Description) VALUES(5735,527,103,148,38,4,N'Ceiling Small #118')</v>
      </c>
    </row>
    <row r="5738" spans="1:9" x14ac:dyDescent="0.3">
      <c r="A5738">
        <v>5736</v>
      </c>
      <c r="B5738">
        <v>527</v>
      </c>
      <c r="C5738">
        <v>103</v>
      </c>
      <c r="D5738">
        <v>163</v>
      </c>
      <c r="E5738">
        <v>38</v>
      </c>
      <c r="F5738">
        <v>4</v>
      </c>
      <c r="G5738" t="s">
        <v>2290</v>
      </c>
      <c r="H5738" t="s">
        <v>8418</v>
      </c>
      <c r="I5738" t="str">
        <f t="shared" si="89"/>
        <v>INSERT INTO [Object](ObjectID,FingerprintID,TypeID,Height,Width,User_Entry,Small_Description) VALUES(5736,527,103,163,38,4,N'Ceiling Small #119')</v>
      </c>
    </row>
    <row r="5739" spans="1:9" x14ac:dyDescent="0.3">
      <c r="A5739">
        <v>5737</v>
      </c>
      <c r="B5739">
        <v>527</v>
      </c>
      <c r="C5739">
        <v>103</v>
      </c>
      <c r="D5739">
        <v>168</v>
      </c>
      <c r="E5739">
        <v>50</v>
      </c>
      <c r="F5739">
        <v>4</v>
      </c>
      <c r="G5739" t="s">
        <v>2290</v>
      </c>
      <c r="H5739" t="s">
        <v>8419</v>
      </c>
      <c r="I5739" t="str">
        <f t="shared" si="89"/>
        <v>INSERT INTO [Object](ObjectID,FingerprintID,TypeID,Height,Width,User_Entry,Small_Description) VALUES(5737,527,103,168,50,4,N'Ceiling Small #120')</v>
      </c>
    </row>
    <row r="5740" spans="1:9" x14ac:dyDescent="0.3">
      <c r="A5740">
        <v>5738</v>
      </c>
      <c r="B5740">
        <v>527</v>
      </c>
      <c r="C5740">
        <v>103</v>
      </c>
      <c r="D5740">
        <v>125</v>
      </c>
      <c r="E5740">
        <v>48</v>
      </c>
      <c r="F5740">
        <v>4</v>
      </c>
      <c r="G5740" t="s">
        <v>2290</v>
      </c>
      <c r="H5740" t="s">
        <v>8420</v>
      </c>
      <c r="I5740" t="str">
        <f t="shared" si="89"/>
        <v>INSERT INTO [Object](ObjectID,FingerprintID,TypeID,Height,Width,User_Entry,Small_Description) VALUES(5738,527,103,125,48,4,N'Ceiling Small #121')</v>
      </c>
    </row>
    <row r="5741" spans="1:9" x14ac:dyDescent="0.3">
      <c r="A5741">
        <v>5739</v>
      </c>
      <c r="B5741">
        <v>527</v>
      </c>
      <c r="C5741">
        <v>103</v>
      </c>
      <c r="D5741">
        <v>123</v>
      </c>
      <c r="E5741">
        <v>51</v>
      </c>
      <c r="F5741">
        <v>4</v>
      </c>
      <c r="G5741" t="s">
        <v>2290</v>
      </c>
      <c r="H5741" t="s">
        <v>8421</v>
      </c>
      <c r="I5741" t="str">
        <f t="shared" si="89"/>
        <v>INSERT INTO [Object](ObjectID,FingerprintID,TypeID,Height,Width,User_Entry,Small_Description) VALUES(5739,527,103,123,51,4,N'Ceiling Small #122')</v>
      </c>
    </row>
    <row r="5742" spans="1:9" x14ac:dyDescent="0.3">
      <c r="A5742">
        <v>5740</v>
      </c>
      <c r="B5742">
        <v>528</v>
      </c>
      <c r="C5742">
        <v>6</v>
      </c>
      <c r="D5742">
        <v>114</v>
      </c>
      <c r="E5742">
        <v>310</v>
      </c>
      <c r="F5742">
        <v>3</v>
      </c>
      <c r="G5742" t="s">
        <v>2286</v>
      </c>
      <c r="H5742" t="s">
        <v>8422</v>
      </c>
      <c r="I5742" t="str">
        <f t="shared" si="89"/>
        <v>INSERT INTO [Object](ObjectID,FingerprintID,TypeID,Height,Width,User_Entry,Small_Description) VALUES(5740,528,6,114,310,3,N'Wall Number #12')</v>
      </c>
    </row>
    <row r="5743" spans="1:9" x14ac:dyDescent="0.3">
      <c r="A5743">
        <v>5741</v>
      </c>
      <c r="B5743">
        <v>528</v>
      </c>
      <c r="C5743">
        <v>100</v>
      </c>
      <c r="D5743">
        <v>88</v>
      </c>
      <c r="E5743">
        <v>107</v>
      </c>
      <c r="F5743">
        <v>3</v>
      </c>
      <c r="G5743" t="s">
        <v>2286</v>
      </c>
      <c r="H5743" t="s">
        <v>8423</v>
      </c>
      <c r="I5743" t="str">
        <f t="shared" si="89"/>
        <v>INSERT INTO [Object](ObjectID,FingerprintID,TypeID,Height,Width,User_Entry,Small_Description) VALUES(5741,528,100,88,107,3,N'Trash Can #736')</v>
      </c>
    </row>
    <row r="5744" spans="1:9" x14ac:dyDescent="0.3">
      <c r="A5744">
        <v>5742</v>
      </c>
      <c r="B5744">
        <v>528</v>
      </c>
      <c r="C5744">
        <v>103</v>
      </c>
      <c r="D5744">
        <v>183</v>
      </c>
      <c r="E5744">
        <v>52</v>
      </c>
      <c r="F5744">
        <v>3</v>
      </c>
      <c r="G5744" t="s">
        <v>2286</v>
      </c>
      <c r="H5744" t="s">
        <v>8424</v>
      </c>
      <c r="I5744" t="str">
        <f t="shared" si="89"/>
        <v>INSERT INTO [Object](ObjectID,FingerprintID,TypeID,Height,Width,User_Entry,Small_Description) VALUES(5742,528,103,183,52,3,N'Ceiling Small #123')</v>
      </c>
    </row>
    <row r="5745" spans="1:9" x14ac:dyDescent="0.3">
      <c r="A5745">
        <v>5743</v>
      </c>
      <c r="B5745">
        <v>528</v>
      </c>
      <c r="C5745">
        <v>103</v>
      </c>
      <c r="D5745">
        <v>186</v>
      </c>
      <c r="E5745">
        <v>61</v>
      </c>
      <c r="F5745">
        <v>3</v>
      </c>
      <c r="G5745" t="s">
        <v>2286</v>
      </c>
      <c r="H5745" t="s">
        <v>8425</v>
      </c>
      <c r="I5745" t="str">
        <f t="shared" si="89"/>
        <v>INSERT INTO [Object](ObjectID,FingerprintID,TypeID,Height,Width,User_Entry,Small_Description) VALUES(5743,528,103,186,61,3,N'Ceiling Small #124')</v>
      </c>
    </row>
    <row r="5746" spans="1:9" x14ac:dyDescent="0.3">
      <c r="A5746">
        <v>5744</v>
      </c>
      <c r="B5746">
        <v>528</v>
      </c>
      <c r="C5746">
        <v>103</v>
      </c>
      <c r="D5746">
        <v>188</v>
      </c>
      <c r="E5746">
        <v>72</v>
      </c>
      <c r="F5746">
        <v>3</v>
      </c>
      <c r="G5746" t="s">
        <v>2286</v>
      </c>
      <c r="H5746" t="s">
        <v>8426</v>
      </c>
      <c r="I5746" t="str">
        <f t="shared" si="89"/>
        <v>INSERT INTO [Object](ObjectID,FingerprintID,TypeID,Height,Width,User_Entry,Small_Description) VALUES(5744,528,103,188,72,3,N'Ceiling Small #125')</v>
      </c>
    </row>
    <row r="5747" spans="1:9" x14ac:dyDescent="0.3">
      <c r="A5747">
        <v>5745</v>
      </c>
      <c r="B5747">
        <v>528</v>
      </c>
      <c r="C5747">
        <v>103</v>
      </c>
      <c r="D5747">
        <v>186</v>
      </c>
      <c r="E5747">
        <v>69</v>
      </c>
      <c r="F5747">
        <v>3</v>
      </c>
      <c r="G5747" t="s">
        <v>2286</v>
      </c>
      <c r="H5747" t="s">
        <v>8427</v>
      </c>
      <c r="I5747" t="str">
        <f t="shared" si="89"/>
        <v>INSERT INTO [Object](ObjectID,FingerprintID,TypeID,Height,Width,User_Entry,Small_Description) VALUES(5745,528,103,186,69,3,N'Ceiling Small #126')</v>
      </c>
    </row>
    <row r="5748" spans="1:9" x14ac:dyDescent="0.3">
      <c r="A5748">
        <v>5746</v>
      </c>
      <c r="B5748">
        <v>528</v>
      </c>
      <c r="C5748">
        <v>103</v>
      </c>
      <c r="D5748">
        <v>185</v>
      </c>
      <c r="E5748">
        <v>63</v>
      </c>
      <c r="F5748">
        <v>3</v>
      </c>
      <c r="G5748" t="s">
        <v>2286</v>
      </c>
      <c r="H5748" t="s">
        <v>8428</v>
      </c>
      <c r="I5748" t="str">
        <f t="shared" si="89"/>
        <v>INSERT INTO [Object](ObjectID,FingerprintID,TypeID,Height,Width,User_Entry,Small_Description) VALUES(5746,528,103,185,63,3,N'Ceiling Small #127')</v>
      </c>
    </row>
    <row r="5749" spans="1:9" x14ac:dyDescent="0.3">
      <c r="A5749">
        <v>5747</v>
      </c>
      <c r="B5749">
        <v>528</v>
      </c>
      <c r="C5749">
        <v>103</v>
      </c>
      <c r="D5749">
        <v>185</v>
      </c>
      <c r="E5749">
        <v>63</v>
      </c>
      <c r="F5749">
        <v>3</v>
      </c>
      <c r="G5749" t="s">
        <v>2286</v>
      </c>
      <c r="H5749" t="s">
        <v>8429</v>
      </c>
      <c r="I5749" t="str">
        <f t="shared" si="89"/>
        <v>INSERT INTO [Object](ObjectID,FingerprintID,TypeID,Height,Width,User_Entry,Small_Description) VALUES(5747,528,103,185,63,3,N'Ceiling Small #128')</v>
      </c>
    </row>
    <row r="5750" spans="1:9" x14ac:dyDescent="0.3">
      <c r="A5750">
        <v>5748</v>
      </c>
      <c r="B5750">
        <v>528</v>
      </c>
      <c r="C5750">
        <v>103</v>
      </c>
      <c r="D5750">
        <v>188</v>
      </c>
      <c r="E5750">
        <v>62</v>
      </c>
      <c r="F5750">
        <v>3</v>
      </c>
      <c r="G5750" t="s">
        <v>2286</v>
      </c>
      <c r="H5750" t="s">
        <v>8430</v>
      </c>
      <c r="I5750" t="str">
        <f t="shared" si="89"/>
        <v>INSERT INTO [Object](ObjectID,FingerprintID,TypeID,Height,Width,User_Entry,Small_Description) VALUES(5748,528,103,188,62,3,N'Ceiling Small #129')</v>
      </c>
    </row>
    <row r="5751" spans="1:9" x14ac:dyDescent="0.3">
      <c r="A5751">
        <v>5749</v>
      </c>
      <c r="B5751">
        <v>528</v>
      </c>
      <c r="C5751">
        <v>124</v>
      </c>
      <c r="D5751">
        <v>136</v>
      </c>
      <c r="E5751">
        <v>96</v>
      </c>
      <c r="F5751">
        <v>3</v>
      </c>
      <c r="G5751" t="s">
        <v>2286</v>
      </c>
      <c r="H5751" t="s">
        <v>8431</v>
      </c>
      <c r="I5751" t="str">
        <f t="shared" si="89"/>
        <v>INSERT INTO [Object](ObjectID,FingerprintID,TypeID,Height,Width,User_Entry,Small_Description) VALUES(5749,528,124,136,96,3,N'Sign Names #213')</v>
      </c>
    </row>
    <row r="5752" spans="1:9" x14ac:dyDescent="0.3">
      <c r="A5752">
        <v>5750</v>
      </c>
      <c r="B5752">
        <v>528</v>
      </c>
      <c r="C5752">
        <v>124</v>
      </c>
      <c r="D5752">
        <v>138</v>
      </c>
      <c r="E5752">
        <v>96</v>
      </c>
      <c r="F5752">
        <v>3</v>
      </c>
      <c r="G5752" t="s">
        <v>2286</v>
      </c>
      <c r="H5752" t="s">
        <v>8432</v>
      </c>
      <c r="I5752" t="str">
        <f t="shared" si="89"/>
        <v>INSERT INTO [Object](ObjectID,FingerprintID,TypeID,Height,Width,User_Entry,Small_Description) VALUES(5750,528,124,138,96,3,N'Sign Names #214')</v>
      </c>
    </row>
    <row r="5753" spans="1:9" x14ac:dyDescent="0.3">
      <c r="A5753">
        <v>5751</v>
      </c>
      <c r="B5753">
        <v>528</v>
      </c>
      <c r="C5753">
        <v>124</v>
      </c>
      <c r="D5753">
        <v>141</v>
      </c>
      <c r="E5753">
        <v>100</v>
      </c>
      <c r="F5753">
        <v>3</v>
      </c>
      <c r="G5753" t="s">
        <v>2286</v>
      </c>
      <c r="H5753" t="s">
        <v>8433</v>
      </c>
      <c r="I5753" t="str">
        <f t="shared" si="89"/>
        <v>INSERT INTO [Object](ObjectID,FingerprintID,TypeID,Height,Width,User_Entry,Small_Description) VALUES(5751,528,124,141,100,3,N'Sign Names #215')</v>
      </c>
    </row>
    <row r="5754" spans="1:9" x14ac:dyDescent="0.3">
      <c r="A5754">
        <v>5752</v>
      </c>
      <c r="B5754">
        <v>528</v>
      </c>
      <c r="C5754">
        <v>124</v>
      </c>
      <c r="D5754">
        <v>145</v>
      </c>
      <c r="E5754">
        <v>112</v>
      </c>
      <c r="F5754">
        <v>3</v>
      </c>
      <c r="G5754" t="s">
        <v>2286</v>
      </c>
      <c r="H5754" t="s">
        <v>8434</v>
      </c>
      <c r="I5754" t="str">
        <f t="shared" si="89"/>
        <v>INSERT INTO [Object](ObjectID,FingerprintID,TypeID,Height,Width,User_Entry,Small_Description) VALUES(5752,528,124,145,112,3,N'Sign Names #216')</v>
      </c>
    </row>
    <row r="5755" spans="1:9" x14ac:dyDescent="0.3">
      <c r="A5755">
        <v>5753</v>
      </c>
      <c r="B5755">
        <v>528</v>
      </c>
      <c r="C5755">
        <v>124</v>
      </c>
      <c r="D5755">
        <v>113</v>
      </c>
      <c r="E5755">
        <v>110</v>
      </c>
      <c r="F5755">
        <v>3</v>
      </c>
      <c r="G5755" t="s">
        <v>2286</v>
      </c>
      <c r="H5755" t="s">
        <v>8435</v>
      </c>
      <c r="I5755" t="str">
        <f t="shared" si="89"/>
        <v>INSERT INTO [Object](ObjectID,FingerprintID,TypeID,Height,Width,User_Entry,Small_Description) VALUES(5753,528,124,113,110,3,N'Sign Names #217')</v>
      </c>
    </row>
    <row r="5756" spans="1:9" x14ac:dyDescent="0.3">
      <c r="A5756">
        <v>5754</v>
      </c>
      <c r="B5756">
        <v>528</v>
      </c>
      <c r="C5756">
        <v>124</v>
      </c>
      <c r="D5756">
        <v>64</v>
      </c>
      <c r="E5756">
        <v>117</v>
      </c>
      <c r="F5756">
        <v>3</v>
      </c>
      <c r="G5756" t="s">
        <v>2286</v>
      </c>
      <c r="H5756" t="s">
        <v>8436</v>
      </c>
      <c r="I5756" t="str">
        <f t="shared" si="89"/>
        <v>INSERT INTO [Object](ObjectID,FingerprintID,TypeID,Height,Width,User_Entry,Small_Description) VALUES(5754,528,124,64,117,3,N'Sign Names #218')</v>
      </c>
    </row>
    <row r="5757" spans="1:9" x14ac:dyDescent="0.3">
      <c r="A5757">
        <v>5755</v>
      </c>
      <c r="B5757">
        <v>528</v>
      </c>
      <c r="C5757">
        <v>124</v>
      </c>
      <c r="D5757">
        <v>90</v>
      </c>
      <c r="E5757">
        <v>151</v>
      </c>
      <c r="F5757">
        <v>3</v>
      </c>
      <c r="G5757" t="s">
        <v>2286</v>
      </c>
      <c r="H5757" t="s">
        <v>8437</v>
      </c>
      <c r="I5757" t="str">
        <f t="shared" si="89"/>
        <v>INSERT INTO [Object](ObjectID,FingerprintID,TypeID,Height,Width,User_Entry,Small_Description) VALUES(5755,528,124,90,151,3,N'Sign Names #219')</v>
      </c>
    </row>
    <row r="5758" spans="1:9" x14ac:dyDescent="0.3">
      <c r="A5758">
        <v>5756</v>
      </c>
      <c r="B5758">
        <v>528</v>
      </c>
      <c r="C5758">
        <v>124</v>
      </c>
      <c r="D5758">
        <v>29</v>
      </c>
      <c r="E5758">
        <v>151</v>
      </c>
      <c r="F5758">
        <v>3</v>
      </c>
      <c r="G5758" t="s">
        <v>2286</v>
      </c>
      <c r="H5758" t="s">
        <v>8438</v>
      </c>
      <c r="I5758" t="str">
        <f t="shared" si="89"/>
        <v>INSERT INTO [Object](ObjectID,FingerprintID,TypeID,Height,Width,User_Entry,Small_Description) VALUES(5756,528,124,29,151,3,N'Sign Names #220')</v>
      </c>
    </row>
    <row r="5759" spans="1:9" x14ac:dyDescent="0.3">
      <c r="A5759">
        <v>5757</v>
      </c>
      <c r="B5759">
        <v>529</v>
      </c>
      <c r="C5759">
        <v>41</v>
      </c>
      <c r="D5759">
        <v>99</v>
      </c>
      <c r="E5759">
        <v>453</v>
      </c>
      <c r="F5759">
        <v>3</v>
      </c>
      <c r="G5759" t="s">
        <v>2286</v>
      </c>
      <c r="H5759" t="s">
        <v>8439</v>
      </c>
      <c r="I5759" t="str">
        <f t="shared" si="89"/>
        <v>INSERT INTO [Object](ObjectID,FingerprintID,TypeID,Height,Width,User_Entry,Small_Description) VALUES(5757,529,41,99,453,3,N'Door #286')</v>
      </c>
    </row>
    <row r="5760" spans="1:9" x14ac:dyDescent="0.3">
      <c r="A5760">
        <v>5758</v>
      </c>
      <c r="B5760">
        <v>529</v>
      </c>
      <c r="C5760">
        <v>41</v>
      </c>
      <c r="D5760">
        <v>123</v>
      </c>
      <c r="E5760">
        <v>499</v>
      </c>
      <c r="F5760">
        <v>3</v>
      </c>
      <c r="G5760" t="s">
        <v>2286</v>
      </c>
      <c r="H5760" t="s">
        <v>8440</v>
      </c>
      <c r="I5760" t="str">
        <f t="shared" si="89"/>
        <v>INSERT INTO [Object](ObjectID,FingerprintID,TypeID,Height,Width,User_Entry,Small_Description) VALUES(5758,529,41,123,499,3,N'Door #287')</v>
      </c>
    </row>
    <row r="5761" spans="1:9" x14ac:dyDescent="0.3">
      <c r="A5761">
        <v>5759</v>
      </c>
      <c r="B5761">
        <v>529</v>
      </c>
      <c r="C5761">
        <v>49</v>
      </c>
      <c r="D5761">
        <v>135</v>
      </c>
      <c r="E5761">
        <v>289</v>
      </c>
      <c r="F5761">
        <v>3</v>
      </c>
      <c r="G5761" t="s">
        <v>2286</v>
      </c>
      <c r="H5761" t="s">
        <v>8441</v>
      </c>
      <c r="I5761" t="str">
        <f t="shared" si="89"/>
        <v>INSERT INTO [Object](ObjectID,FingerprintID,TypeID,Height,Width,User_Entry,Small_Description) VALUES(5759,529,49,135,289,3,N'Wall Pattern Red White #111')</v>
      </c>
    </row>
    <row r="5762" spans="1:9" x14ac:dyDescent="0.3">
      <c r="A5762">
        <v>5760</v>
      </c>
      <c r="B5762">
        <v>529</v>
      </c>
      <c r="C5762">
        <v>100</v>
      </c>
      <c r="D5762">
        <v>109</v>
      </c>
      <c r="E5762">
        <v>101</v>
      </c>
      <c r="F5762">
        <v>3</v>
      </c>
      <c r="G5762" t="s">
        <v>2286</v>
      </c>
      <c r="H5762" t="s">
        <v>8442</v>
      </c>
      <c r="I5762" t="str">
        <f t="shared" si="89"/>
        <v>INSERT INTO [Object](ObjectID,FingerprintID,TypeID,Height,Width,User_Entry,Small_Description) VALUES(5760,529,100,109,101,3,N'Trash Can #737')</v>
      </c>
    </row>
    <row r="5763" spans="1:9" x14ac:dyDescent="0.3">
      <c r="A5763">
        <v>5761</v>
      </c>
      <c r="B5763">
        <v>529</v>
      </c>
      <c r="C5763">
        <v>100</v>
      </c>
      <c r="D5763">
        <v>70</v>
      </c>
      <c r="E5763">
        <v>107</v>
      </c>
      <c r="F5763">
        <v>3</v>
      </c>
      <c r="G5763" t="s">
        <v>2286</v>
      </c>
      <c r="H5763" t="s">
        <v>8443</v>
      </c>
      <c r="I5763" t="str">
        <f t="shared" si="89"/>
        <v>INSERT INTO [Object](ObjectID,FingerprintID,TypeID,Height,Width,User_Entry,Small_Description) VALUES(5761,529,100,70,107,3,N'Trash Can #738')</v>
      </c>
    </row>
    <row r="5764" spans="1:9" x14ac:dyDescent="0.3">
      <c r="A5764">
        <v>5762</v>
      </c>
      <c r="B5764">
        <v>529</v>
      </c>
      <c r="C5764">
        <v>104</v>
      </c>
      <c r="D5764">
        <v>211</v>
      </c>
      <c r="E5764">
        <v>51</v>
      </c>
      <c r="F5764">
        <v>3</v>
      </c>
      <c r="G5764" t="s">
        <v>2286</v>
      </c>
      <c r="H5764" t="s">
        <v>8444</v>
      </c>
      <c r="I5764" t="str">
        <f t="shared" ref="I5764:I5827" si="90">"INSERT INTO [Object](ObjectID,FingerprintID,TypeID,Height,Width,User_Entry,Small_Description) VALUES("&amp;A5764&amp;","&amp;B5764&amp;","&amp;C5764&amp;","&amp;D5764&amp;","&amp;E5764&amp;","&amp;F5764&amp;",N'"&amp;H5764&amp;"')"</f>
        <v>INSERT INTO [Object](ObjectID,FingerprintID,TypeID,Height,Width,User_Entry,Small_Description) VALUES(5762,529,104,211,51,3,N'Ceiling Big #220')</v>
      </c>
    </row>
    <row r="5765" spans="1:9" x14ac:dyDescent="0.3">
      <c r="A5765">
        <v>5763</v>
      </c>
      <c r="B5765">
        <v>529</v>
      </c>
      <c r="C5765">
        <v>104</v>
      </c>
      <c r="D5765">
        <v>209</v>
      </c>
      <c r="E5765">
        <v>60</v>
      </c>
      <c r="F5765">
        <v>3</v>
      </c>
      <c r="G5765" t="s">
        <v>2286</v>
      </c>
      <c r="H5765" t="s">
        <v>8445</v>
      </c>
      <c r="I5765" t="str">
        <f t="shared" si="90"/>
        <v>INSERT INTO [Object](ObjectID,FingerprintID,TypeID,Height,Width,User_Entry,Small_Description) VALUES(5763,529,104,209,60,3,N'Ceiling Big #221')</v>
      </c>
    </row>
    <row r="5766" spans="1:9" x14ac:dyDescent="0.3">
      <c r="A5766">
        <v>5764</v>
      </c>
      <c r="B5766">
        <v>529</v>
      </c>
      <c r="C5766">
        <v>104</v>
      </c>
      <c r="D5766">
        <v>207</v>
      </c>
      <c r="E5766">
        <v>74</v>
      </c>
      <c r="F5766">
        <v>3</v>
      </c>
      <c r="G5766" t="s">
        <v>2286</v>
      </c>
      <c r="H5766" t="s">
        <v>8446</v>
      </c>
      <c r="I5766" t="str">
        <f t="shared" si="90"/>
        <v>INSERT INTO [Object](ObjectID,FingerprintID,TypeID,Height,Width,User_Entry,Small_Description) VALUES(5764,529,104,207,74,3,N'Ceiling Big #222')</v>
      </c>
    </row>
    <row r="5767" spans="1:9" x14ac:dyDescent="0.3">
      <c r="A5767">
        <v>5765</v>
      </c>
      <c r="B5767">
        <v>529</v>
      </c>
      <c r="C5767">
        <v>104</v>
      </c>
      <c r="D5767">
        <v>191</v>
      </c>
      <c r="E5767">
        <v>91</v>
      </c>
      <c r="F5767">
        <v>3</v>
      </c>
      <c r="G5767" t="s">
        <v>2286</v>
      </c>
      <c r="H5767" t="s">
        <v>8447</v>
      </c>
      <c r="I5767" t="str">
        <f t="shared" si="90"/>
        <v>INSERT INTO [Object](ObjectID,FingerprintID,TypeID,Height,Width,User_Entry,Small_Description) VALUES(5765,529,104,191,91,3,N'Ceiling Big #223')</v>
      </c>
    </row>
    <row r="5768" spans="1:9" x14ac:dyDescent="0.3">
      <c r="A5768">
        <v>5766</v>
      </c>
      <c r="B5768">
        <v>529</v>
      </c>
      <c r="C5768">
        <v>104</v>
      </c>
      <c r="D5768">
        <v>175</v>
      </c>
      <c r="E5768">
        <v>63</v>
      </c>
      <c r="F5768">
        <v>3</v>
      </c>
      <c r="G5768" t="s">
        <v>2286</v>
      </c>
      <c r="H5768" t="s">
        <v>8448</v>
      </c>
      <c r="I5768" t="str">
        <f t="shared" si="90"/>
        <v>INSERT INTO [Object](ObjectID,FingerprintID,TypeID,Height,Width,User_Entry,Small_Description) VALUES(5766,529,104,175,63,3,N'Ceiling Big #224')</v>
      </c>
    </row>
    <row r="5769" spans="1:9" x14ac:dyDescent="0.3">
      <c r="A5769">
        <v>5767</v>
      </c>
      <c r="B5769">
        <v>529</v>
      </c>
      <c r="C5769">
        <v>104</v>
      </c>
      <c r="D5769">
        <v>160</v>
      </c>
      <c r="E5769">
        <v>62</v>
      </c>
      <c r="F5769">
        <v>3</v>
      </c>
      <c r="G5769" t="s">
        <v>2286</v>
      </c>
      <c r="H5769" t="s">
        <v>8449</v>
      </c>
      <c r="I5769" t="str">
        <f t="shared" si="90"/>
        <v>INSERT INTO [Object](ObjectID,FingerprintID,TypeID,Height,Width,User_Entry,Small_Description) VALUES(5767,529,104,160,62,3,N'Ceiling Big #225')</v>
      </c>
    </row>
    <row r="5770" spans="1:9" x14ac:dyDescent="0.3">
      <c r="A5770">
        <v>5768</v>
      </c>
      <c r="B5770">
        <v>529</v>
      </c>
      <c r="C5770">
        <v>104</v>
      </c>
      <c r="D5770">
        <v>192</v>
      </c>
      <c r="E5770">
        <v>61</v>
      </c>
      <c r="F5770">
        <v>3</v>
      </c>
      <c r="G5770" t="s">
        <v>2286</v>
      </c>
      <c r="H5770" t="s">
        <v>8450</v>
      </c>
      <c r="I5770" t="str">
        <f t="shared" si="90"/>
        <v>INSERT INTO [Object](ObjectID,FingerprintID,TypeID,Height,Width,User_Entry,Small_Description) VALUES(5768,529,104,192,61,3,N'Ceiling Big #226')</v>
      </c>
    </row>
    <row r="5771" spans="1:9" x14ac:dyDescent="0.3">
      <c r="A5771">
        <v>5769</v>
      </c>
      <c r="B5771">
        <v>529</v>
      </c>
      <c r="C5771">
        <v>104</v>
      </c>
      <c r="D5771">
        <v>175</v>
      </c>
      <c r="E5771">
        <v>49</v>
      </c>
      <c r="F5771">
        <v>3</v>
      </c>
      <c r="G5771" t="s">
        <v>2286</v>
      </c>
      <c r="H5771" t="s">
        <v>8451</v>
      </c>
      <c r="I5771" t="str">
        <f t="shared" si="90"/>
        <v>INSERT INTO [Object](ObjectID,FingerprintID,TypeID,Height,Width,User_Entry,Small_Description) VALUES(5769,529,104,175,49,3,N'Ceiling Big #227')</v>
      </c>
    </row>
    <row r="5772" spans="1:9" x14ac:dyDescent="0.3">
      <c r="A5772">
        <v>5770</v>
      </c>
      <c r="B5772">
        <v>529</v>
      </c>
      <c r="C5772">
        <v>104</v>
      </c>
      <c r="D5772">
        <v>188</v>
      </c>
      <c r="E5772">
        <v>59</v>
      </c>
      <c r="F5772">
        <v>3</v>
      </c>
      <c r="G5772" t="s">
        <v>2286</v>
      </c>
      <c r="H5772" t="s">
        <v>8452</v>
      </c>
      <c r="I5772" t="str">
        <f t="shared" si="90"/>
        <v>INSERT INTO [Object](ObjectID,FingerprintID,TypeID,Height,Width,User_Entry,Small_Description) VALUES(5770,529,104,188,59,3,N'Ceiling Big #228')</v>
      </c>
    </row>
    <row r="5773" spans="1:9" x14ac:dyDescent="0.3">
      <c r="A5773">
        <v>5771</v>
      </c>
      <c r="B5773">
        <v>529</v>
      </c>
      <c r="C5773">
        <v>104</v>
      </c>
      <c r="D5773">
        <v>217</v>
      </c>
      <c r="E5773">
        <v>63</v>
      </c>
      <c r="F5773">
        <v>3</v>
      </c>
      <c r="G5773" t="s">
        <v>2286</v>
      </c>
      <c r="H5773" t="s">
        <v>8453</v>
      </c>
      <c r="I5773" t="str">
        <f t="shared" si="90"/>
        <v>INSERT INTO [Object](ObjectID,FingerprintID,TypeID,Height,Width,User_Entry,Small_Description) VALUES(5771,529,104,217,63,3,N'Ceiling Big #229')</v>
      </c>
    </row>
    <row r="5774" spans="1:9" x14ac:dyDescent="0.3">
      <c r="A5774">
        <v>5772</v>
      </c>
      <c r="B5774">
        <v>529</v>
      </c>
      <c r="C5774">
        <v>108</v>
      </c>
      <c r="D5774">
        <v>79</v>
      </c>
      <c r="E5774">
        <v>143</v>
      </c>
      <c r="F5774">
        <v>3</v>
      </c>
      <c r="G5774" t="s">
        <v>2286</v>
      </c>
      <c r="H5774" t="s">
        <v>8454</v>
      </c>
      <c r="I5774" t="str">
        <f t="shared" si="90"/>
        <v>INSERT INTO [Object](ObjectID,FingerprintID,TypeID,Height,Width,User_Entry,Small_Description) VALUES(5772,529,108,79,143,3,N'Column #136')</v>
      </c>
    </row>
    <row r="5775" spans="1:9" x14ac:dyDescent="0.3">
      <c r="A5775">
        <v>5773</v>
      </c>
      <c r="B5775">
        <v>529</v>
      </c>
      <c r="C5775">
        <v>108</v>
      </c>
      <c r="D5775">
        <v>66</v>
      </c>
      <c r="E5775">
        <v>142</v>
      </c>
      <c r="F5775">
        <v>3</v>
      </c>
      <c r="G5775" t="s">
        <v>2286</v>
      </c>
      <c r="H5775" t="s">
        <v>8455</v>
      </c>
      <c r="I5775" t="str">
        <f t="shared" si="90"/>
        <v>INSERT INTO [Object](ObjectID,FingerprintID,TypeID,Height,Width,User_Entry,Small_Description) VALUES(5773,529,108,66,142,3,N'Column #137')</v>
      </c>
    </row>
    <row r="5776" spans="1:9" x14ac:dyDescent="0.3">
      <c r="A5776">
        <v>5774</v>
      </c>
      <c r="B5776">
        <v>529</v>
      </c>
      <c r="C5776">
        <v>108</v>
      </c>
      <c r="D5776">
        <v>62</v>
      </c>
      <c r="E5776">
        <v>150</v>
      </c>
      <c r="F5776">
        <v>3</v>
      </c>
      <c r="G5776" t="s">
        <v>2286</v>
      </c>
      <c r="H5776" t="s">
        <v>8456</v>
      </c>
      <c r="I5776" t="str">
        <f t="shared" si="90"/>
        <v>INSERT INTO [Object](ObjectID,FingerprintID,TypeID,Height,Width,User_Entry,Small_Description) VALUES(5774,529,108,62,150,3,N'Column #138')</v>
      </c>
    </row>
    <row r="5777" spans="1:9" x14ac:dyDescent="0.3">
      <c r="A5777">
        <v>5775</v>
      </c>
      <c r="B5777">
        <v>529</v>
      </c>
      <c r="C5777">
        <v>108</v>
      </c>
      <c r="D5777">
        <v>66</v>
      </c>
      <c r="E5777">
        <v>168</v>
      </c>
      <c r="F5777">
        <v>3</v>
      </c>
      <c r="G5777" t="s">
        <v>2286</v>
      </c>
      <c r="H5777" t="s">
        <v>8457</v>
      </c>
      <c r="I5777" t="str">
        <f t="shared" si="90"/>
        <v>INSERT INTO [Object](ObjectID,FingerprintID,TypeID,Height,Width,User_Entry,Small_Description) VALUES(5775,529,108,66,168,3,N'Column #139')</v>
      </c>
    </row>
    <row r="5778" spans="1:9" x14ac:dyDescent="0.3">
      <c r="A5778">
        <v>5776</v>
      </c>
      <c r="B5778">
        <v>529</v>
      </c>
      <c r="C5778">
        <v>108</v>
      </c>
      <c r="D5778">
        <v>63</v>
      </c>
      <c r="E5778">
        <v>170</v>
      </c>
      <c r="F5778">
        <v>3</v>
      </c>
      <c r="G5778" t="s">
        <v>2286</v>
      </c>
      <c r="H5778" t="s">
        <v>8458</v>
      </c>
      <c r="I5778" t="str">
        <f t="shared" si="90"/>
        <v>INSERT INTO [Object](ObjectID,FingerprintID,TypeID,Height,Width,User_Entry,Small_Description) VALUES(5776,529,108,63,170,3,N'Column #140')</v>
      </c>
    </row>
    <row r="5779" spans="1:9" x14ac:dyDescent="0.3">
      <c r="A5779">
        <v>5777</v>
      </c>
      <c r="B5779">
        <v>530</v>
      </c>
      <c r="C5779">
        <v>100</v>
      </c>
      <c r="D5779">
        <v>124</v>
      </c>
      <c r="E5779">
        <v>147</v>
      </c>
      <c r="F5779">
        <v>4</v>
      </c>
      <c r="G5779" t="s">
        <v>2290</v>
      </c>
      <c r="H5779" t="s">
        <v>8459</v>
      </c>
      <c r="I5779" t="str">
        <f t="shared" si="90"/>
        <v>INSERT INTO [Object](ObjectID,FingerprintID,TypeID,Height,Width,User_Entry,Small_Description) VALUES(5777,530,100,124,147,4,N'Trash Can #739')</v>
      </c>
    </row>
    <row r="5780" spans="1:9" x14ac:dyDescent="0.3">
      <c r="A5780">
        <v>5778</v>
      </c>
      <c r="B5780">
        <v>530</v>
      </c>
      <c r="C5780">
        <v>100</v>
      </c>
      <c r="D5780">
        <v>121</v>
      </c>
      <c r="E5780">
        <v>137</v>
      </c>
      <c r="F5780">
        <v>4</v>
      </c>
      <c r="G5780" t="s">
        <v>2290</v>
      </c>
      <c r="H5780" t="s">
        <v>8460</v>
      </c>
      <c r="I5780" t="str">
        <f t="shared" si="90"/>
        <v>INSERT INTO [Object](ObjectID,FingerprintID,TypeID,Height,Width,User_Entry,Small_Description) VALUES(5778,530,100,121,137,4,N'Trash Can #740')</v>
      </c>
    </row>
    <row r="5781" spans="1:9" x14ac:dyDescent="0.3">
      <c r="A5781">
        <v>5779</v>
      </c>
      <c r="B5781">
        <v>530</v>
      </c>
      <c r="C5781">
        <v>100</v>
      </c>
      <c r="D5781">
        <v>156</v>
      </c>
      <c r="E5781">
        <v>223</v>
      </c>
      <c r="F5781">
        <v>4</v>
      </c>
      <c r="G5781" t="s">
        <v>2290</v>
      </c>
      <c r="H5781" t="s">
        <v>8461</v>
      </c>
      <c r="I5781" t="str">
        <f t="shared" si="90"/>
        <v>INSERT INTO [Object](ObjectID,FingerprintID,TypeID,Height,Width,User_Entry,Small_Description) VALUES(5779,530,100,156,223,4,N'Trash Can #741')</v>
      </c>
    </row>
    <row r="5782" spans="1:9" x14ac:dyDescent="0.3">
      <c r="A5782">
        <v>5780</v>
      </c>
      <c r="B5782">
        <v>530</v>
      </c>
      <c r="C5782">
        <v>100</v>
      </c>
      <c r="D5782">
        <v>107</v>
      </c>
      <c r="E5782">
        <v>177</v>
      </c>
      <c r="F5782">
        <v>4</v>
      </c>
      <c r="G5782" t="s">
        <v>2290</v>
      </c>
      <c r="H5782" t="s">
        <v>8462</v>
      </c>
      <c r="I5782" t="str">
        <f t="shared" si="90"/>
        <v>INSERT INTO [Object](ObjectID,FingerprintID,TypeID,Height,Width,User_Entry,Small_Description) VALUES(5780,530,100,107,177,4,N'Trash Can #742')</v>
      </c>
    </row>
    <row r="5783" spans="1:9" x14ac:dyDescent="0.3">
      <c r="A5783">
        <v>5781</v>
      </c>
      <c r="B5783">
        <v>530</v>
      </c>
      <c r="C5783">
        <v>100</v>
      </c>
      <c r="D5783">
        <v>102</v>
      </c>
      <c r="E5783">
        <v>164</v>
      </c>
      <c r="F5783">
        <v>4</v>
      </c>
      <c r="G5783" t="s">
        <v>2290</v>
      </c>
      <c r="H5783" t="s">
        <v>8463</v>
      </c>
      <c r="I5783" t="str">
        <f t="shared" si="90"/>
        <v>INSERT INTO [Object](ObjectID,FingerprintID,TypeID,Height,Width,User_Entry,Small_Description) VALUES(5781,530,100,102,164,4,N'Trash Can #743')</v>
      </c>
    </row>
    <row r="5784" spans="1:9" x14ac:dyDescent="0.3">
      <c r="A5784">
        <v>5782</v>
      </c>
      <c r="B5784">
        <v>530</v>
      </c>
      <c r="C5784">
        <v>100</v>
      </c>
      <c r="D5784">
        <v>94</v>
      </c>
      <c r="E5784">
        <v>145</v>
      </c>
      <c r="F5784">
        <v>4</v>
      </c>
      <c r="G5784" t="s">
        <v>2290</v>
      </c>
      <c r="H5784" t="s">
        <v>8464</v>
      </c>
      <c r="I5784" t="str">
        <f t="shared" si="90"/>
        <v>INSERT INTO [Object](ObjectID,FingerprintID,TypeID,Height,Width,User_Entry,Small_Description) VALUES(5782,530,100,94,145,4,N'Trash Can #744')</v>
      </c>
    </row>
    <row r="5785" spans="1:9" x14ac:dyDescent="0.3">
      <c r="A5785">
        <v>5783</v>
      </c>
      <c r="B5785">
        <v>530</v>
      </c>
      <c r="C5785">
        <v>100</v>
      </c>
      <c r="D5785">
        <v>93</v>
      </c>
      <c r="E5785">
        <v>151</v>
      </c>
      <c r="F5785">
        <v>4</v>
      </c>
      <c r="G5785" t="s">
        <v>2290</v>
      </c>
      <c r="H5785" t="s">
        <v>8465</v>
      </c>
      <c r="I5785" t="str">
        <f t="shared" si="90"/>
        <v>INSERT INTO [Object](ObjectID,FingerprintID,TypeID,Height,Width,User_Entry,Small_Description) VALUES(5783,530,100,93,151,4,N'Trash Can #745')</v>
      </c>
    </row>
    <row r="5786" spans="1:9" x14ac:dyDescent="0.3">
      <c r="A5786">
        <v>5784</v>
      </c>
      <c r="B5786">
        <v>530</v>
      </c>
      <c r="C5786">
        <v>100</v>
      </c>
      <c r="D5786">
        <v>92</v>
      </c>
      <c r="E5786">
        <v>149</v>
      </c>
      <c r="F5786">
        <v>4</v>
      </c>
      <c r="G5786" t="s">
        <v>2290</v>
      </c>
      <c r="H5786" t="s">
        <v>8466</v>
      </c>
      <c r="I5786" t="str">
        <f t="shared" si="90"/>
        <v>INSERT INTO [Object](ObjectID,FingerprintID,TypeID,Height,Width,User_Entry,Small_Description) VALUES(5784,530,100,92,149,4,N'Trash Can #746')</v>
      </c>
    </row>
    <row r="5787" spans="1:9" x14ac:dyDescent="0.3">
      <c r="A5787">
        <v>5785</v>
      </c>
      <c r="B5787">
        <v>530</v>
      </c>
      <c r="C5787">
        <v>114</v>
      </c>
      <c r="D5787">
        <v>87</v>
      </c>
      <c r="E5787">
        <v>78</v>
      </c>
      <c r="F5787">
        <v>4</v>
      </c>
      <c r="G5787" t="s">
        <v>2290</v>
      </c>
      <c r="H5787" t="s">
        <v>8467</v>
      </c>
      <c r="I5787" t="str">
        <f t="shared" si="90"/>
        <v>INSERT INTO [Object](ObjectID,FingerprintID,TypeID,Height,Width,User_Entry,Small_Description) VALUES(5785,530,114,87,78,4,N'Fire Hose #27')</v>
      </c>
    </row>
    <row r="5788" spans="1:9" x14ac:dyDescent="0.3">
      <c r="A5788">
        <v>5786</v>
      </c>
      <c r="B5788">
        <v>530</v>
      </c>
      <c r="C5788">
        <v>125</v>
      </c>
      <c r="D5788">
        <v>106</v>
      </c>
      <c r="E5788">
        <v>60</v>
      </c>
      <c r="F5788">
        <v>4</v>
      </c>
      <c r="G5788" t="s">
        <v>2290</v>
      </c>
      <c r="H5788" t="s">
        <v>8468</v>
      </c>
      <c r="I5788" t="str">
        <f t="shared" si="90"/>
        <v>INSERT INTO [Object](ObjectID,FingerprintID,TypeID,Height,Width,User_Entry,Small_Description) VALUES(5786,530,125,106,60,4,N'Sign Exit #150')</v>
      </c>
    </row>
    <row r="5789" spans="1:9" x14ac:dyDescent="0.3">
      <c r="A5789">
        <v>5787</v>
      </c>
      <c r="B5789">
        <v>531</v>
      </c>
      <c r="C5789">
        <v>41</v>
      </c>
      <c r="D5789">
        <v>41</v>
      </c>
      <c r="E5789">
        <v>199</v>
      </c>
      <c r="F5789">
        <v>3</v>
      </c>
      <c r="G5789" t="s">
        <v>2286</v>
      </c>
      <c r="H5789" t="s">
        <v>8469</v>
      </c>
      <c r="I5789" t="str">
        <f t="shared" si="90"/>
        <v>INSERT INTO [Object](ObjectID,FingerprintID,TypeID,Height,Width,User_Entry,Small_Description) VALUES(5787,531,41,41,199,3,N'Door #288')</v>
      </c>
    </row>
    <row r="5790" spans="1:9" x14ac:dyDescent="0.3">
      <c r="A5790">
        <v>5788</v>
      </c>
      <c r="B5790">
        <v>531</v>
      </c>
      <c r="C5790">
        <v>41</v>
      </c>
      <c r="D5790">
        <v>60</v>
      </c>
      <c r="E5790">
        <v>194</v>
      </c>
      <c r="F5790">
        <v>3</v>
      </c>
      <c r="G5790" t="s">
        <v>2286</v>
      </c>
      <c r="H5790" t="s">
        <v>8470</v>
      </c>
      <c r="I5790" t="str">
        <f t="shared" si="90"/>
        <v>INSERT INTO [Object](ObjectID,FingerprintID,TypeID,Height,Width,User_Entry,Small_Description) VALUES(5788,531,41,60,194,3,N'Door #289')</v>
      </c>
    </row>
    <row r="5791" spans="1:9" x14ac:dyDescent="0.3">
      <c r="A5791">
        <v>5789</v>
      </c>
      <c r="B5791">
        <v>531</v>
      </c>
      <c r="C5791">
        <v>41</v>
      </c>
      <c r="D5791">
        <v>50</v>
      </c>
      <c r="E5791">
        <v>228</v>
      </c>
      <c r="F5791">
        <v>3</v>
      </c>
      <c r="G5791" t="s">
        <v>2286</v>
      </c>
      <c r="H5791" t="s">
        <v>8471</v>
      </c>
      <c r="I5791" t="str">
        <f t="shared" si="90"/>
        <v>INSERT INTO [Object](ObjectID,FingerprintID,TypeID,Height,Width,User_Entry,Small_Description) VALUES(5789,531,41,50,228,3,N'Door #290')</v>
      </c>
    </row>
    <row r="5792" spans="1:9" x14ac:dyDescent="0.3">
      <c r="A5792">
        <v>5790</v>
      </c>
      <c r="B5792">
        <v>531</v>
      </c>
      <c r="C5792">
        <v>100</v>
      </c>
      <c r="D5792">
        <v>112</v>
      </c>
      <c r="E5792">
        <v>77</v>
      </c>
      <c r="F5792">
        <v>3</v>
      </c>
      <c r="G5792" t="s">
        <v>2286</v>
      </c>
      <c r="H5792" t="s">
        <v>8472</v>
      </c>
      <c r="I5792" t="str">
        <f t="shared" si="90"/>
        <v>INSERT INTO [Object](ObjectID,FingerprintID,TypeID,Height,Width,User_Entry,Small_Description) VALUES(5790,531,100,112,77,3,N'Trash Can #747')</v>
      </c>
    </row>
    <row r="5793" spans="1:9" x14ac:dyDescent="0.3">
      <c r="A5793">
        <v>5791</v>
      </c>
      <c r="B5793">
        <v>531</v>
      </c>
      <c r="C5793">
        <v>100</v>
      </c>
      <c r="D5793">
        <v>125</v>
      </c>
      <c r="E5793">
        <v>79</v>
      </c>
      <c r="F5793">
        <v>3</v>
      </c>
      <c r="G5793" t="s">
        <v>2286</v>
      </c>
      <c r="H5793" t="s">
        <v>8473</v>
      </c>
      <c r="I5793" t="str">
        <f t="shared" si="90"/>
        <v>INSERT INTO [Object](ObjectID,FingerprintID,TypeID,Height,Width,User_Entry,Small_Description) VALUES(5791,531,100,125,79,3,N'Trash Can #748')</v>
      </c>
    </row>
    <row r="5794" spans="1:9" x14ac:dyDescent="0.3">
      <c r="A5794">
        <v>5792</v>
      </c>
      <c r="B5794">
        <v>531</v>
      </c>
      <c r="C5794">
        <v>100</v>
      </c>
      <c r="D5794">
        <v>126</v>
      </c>
      <c r="E5794">
        <v>82</v>
      </c>
      <c r="F5794">
        <v>3</v>
      </c>
      <c r="G5794" t="s">
        <v>2286</v>
      </c>
      <c r="H5794" t="s">
        <v>8474</v>
      </c>
      <c r="I5794" t="str">
        <f t="shared" si="90"/>
        <v>INSERT INTO [Object](ObjectID,FingerprintID,TypeID,Height,Width,User_Entry,Small_Description) VALUES(5792,531,100,126,82,3,N'Trash Can #749')</v>
      </c>
    </row>
    <row r="5795" spans="1:9" x14ac:dyDescent="0.3">
      <c r="A5795">
        <v>5793</v>
      </c>
      <c r="B5795">
        <v>531</v>
      </c>
      <c r="C5795">
        <v>100</v>
      </c>
      <c r="D5795">
        <v>126</v>
      </c>
      <c r="E5795">
        <v>84</v>
      </c>
      <c r="F5795">
        <v>3</v>
      </c>
      <c r="G5795" t="s">
        <v>2286</v>
      </c>
      <c r="H5795" t="s">
        <v>8475</v>
      </c>
      <c r="I5795" t="str">
        <f t="shared" si="90"/>
        <v>INSERT INTO [Object](ObjectID,FingerprintID,TypeID,Height,Width,User_Entry,Small_Description) VALUES(5793,531,100,126,84,3,N'Trash Can #750')</v>
      </c>
    </row>
    <row r="5796" spans="1:9" x14ac:dyDescent="0.3">
      <c r="A5796">
        <v>5794</v>
      </c>
      <c r="B5796">
        <v>531</v>
      </c>
      <c r="C5796">
        <v>100</v>
      </c>
      <c r="D5796">
        <v>149</v>
      </c>
      <c r="E5796">
        <v>93</v>
      </c>
      <c r="F5796">
        <v>3</v>
      </c>
      <c r="G5796" t="s">
        <v>2286</v>
      </c>
      <c r="H5796" t="s">
        <v>8476</v>
      </c>
      <c r="I5796" t="str">
        <f t="shared" si="90"/>
        <v>INSERT INTO [Object](ObjectID,FingerprintID,TypeID,Height,Width,User_Entry,Small_Description) VALUES(5794,531,100,149,93,3,N'Trash Can #751')</v>
      </c>
    </row>
    <row r="5797" spans="1:9" x14ac:dyDescent="0.3">
      <c r="A5797">
        <v>5795</v>
      </c>
      <c r="B5797">
        <v>531</v>
      </c>
      <c r="C5797">
        <v>104</v>
      </c>
      <c r="D5797">
        <v>202</v>
      </c>
      <c r="E5797">
        <v>39</v>
      </c>
      <c r="F5797">
        <v>3</v>
      </c>
      <c r="G5797" t="s">
        <v>2286</v>
      </c>
      <c r="H5797" t="s">
        <v>8477</v>
      </c>
      <c r="I5797" t="str">
        <f t="shared" si="90"/>
        <v>INSERT INTO [Object](ObjectID,FingerprintID,TypeID,Height,Width,User_Entry,Small_Description) VALUES(5795,531,104,202,39,3,N'Ceiling Big #230')</v>
      </c>
    </row>
    <row r="5798" spans="1:9" x14ac:dyDescent="0.3">
      <c r="A5798">
        <v>5796</v>
      </c>
      <c r="B5798">
        <v>531</v>
      </c>
      <c r="C5798">
        <v>104</v>
      </c>
      <c r="D5798">
        <v>203</v>
      </c>
      <c r="E5798">
        <v>62</v>
      </c>
      <c r="F5798">
        <v>3</v>
      </c>
      <c r="G5798" t="s">
        <v>2286</v>
      </c>
      <c r="H5798" t="s">
        <v>8478</v>
      </c>
      <c r="I5798" t="str">
        <f t="shared" si="90"/>
        <v>INSERT INTO [Object](ObjectID,FingerprintID,TypeID,Height,Width,User_Entry,Small_Description) VALUES(5796,531,104,203,62,3,N'Ceiling Big #231')</v>
      </c>
    </row>
    <row r="5799" spans="1:9" x14ac:dyDescent="0.3">
      <c r="A5799">
        <v>5797</v>
      </c>
      <c r="B5799">
        <v>531</v>
      </c>
      <c r="C5799">
        <v>104</v>
      </c>
      <c r="D5799">
        <v>178</v>
      </c>
      <c r="E5799">
        <v>72</v>
      </c>
      <c r="F5799">
        <v>3</v>
      </c>
      <c r="G5799" t="s">
        <v>2286</v>
      </c>
      <c r="H5799" t="s">
        <v>8479</v>
      </c>
      <c r="I5799" t="str">
        <f t="shared" si="90"/>
        <v>INSERT INTO [Object](ObjectID,FingerprintID,TypeID,Height,Width,User_Entry,Small_Description) VALUES(5797,531,104,178,72,3,N'Ceiling Big #232')</v>
      </c>
    </row>
    <row r="5800" spans="1:9" x14ac:dyDescent="0.3">
      <c r="A5800">
        <v>5798</v>
      </c>
      <c r="B5800">
        <v>531</v>
      </c>
      <c r="C5800">
        <v>104</v>
      </c>
      <c r="D5800">
        <v>215</v>
      </c>
      <c r="E5800">
        <v>71</v>
      </c>
      <c r="F5800">
        <v>3</v>
      </c>
      <c r="G5800" t="s">
        <v>2286</v>
      </c>
      <c r="H5800" t="s">
        <v>8480</v>
      </c>
      <c r="I5800" t="str">
        <f t="shared" si="90"/>
        <v>INSERT INTO [Object](ObjectID,FingerprintID,TypeID,Height,Width,User_Entry,Small_Description) VALUES(5798,531,104,215,71,3,N'Ceiling Big #233')</v>
      </c>
    </row>
    <row r="5801" spans="1:9" x14ac:dyDescent="0.3">
      <c r="A5801">
        <v>5799</v>
      </c>
      <c r="B5801">
        <v>531</v>
      </c>
      <c r="C5801">
        <v>104</v>
      </c>
      <c r="D5801">
        <v>205</v>
      </c>
      <c r="E5801">
        <v>74</v>
      </c>
      <c r="F5801">
        <v>3</v>
      </c>
      <c r="G5801" t="s">
        <v>2286</v>
      </c>
      <c r="H5801" t="s">
        <v>8481</v>
      </c>
      <c r="I5801" t="str">
        <f t="shared" si="90"/>
        <v>INSERT INTO [Object](ObjectID,FingerprintID,TypeID,Height,Width,User_Entry,Small_Description) VALUES(5799,531,104,205,74,3,N'Ceiling Big #234')</v>
      </c>
    </row>
    <row r="5802" spans="1:9" x14ac:dyDescent="0.3">
      <c r="A5802">
        <v>5800</v>
      </c>
      <c r="B5802">
        <v>531</v>
      </c>
      <c r="C5802">
        <v>104</v>
      </c>
      <c r="D5802">
        <v>214</v>
      </c>
      <c r="E5802">
        <v>74</v>
      </c>
      <c r="F5802">
        <v>3</v>
      </c>
      <c r="G5802" t="s">
        <v>2286</v>
      </c>
      <c r="H5802" t="s">
        <v>8482</v>
      </c>
      <c r="I5802" t="str">
        <f t="shared" si="90"/>
        <v>INSERT INTO [Object](ObjectID,FingerprintID,TypeID,Height,Width,User_Entry,Small_Description) VALUES(5800,531,104,214,74,3,N'Ceiling Big #235')</v>
      </c>
    </row>
    <row r="5803" spans="1:9" x14ac:dyDescent="0.3">
      <c r="A5803">
        <v>5801</v>
      </c>
      <c r="B5803">
        <v>531</v>
      </c>
      <c r="C5803">
        <v>104</v>
      </c>
      <c r="D5803">
        <v>231</v>
      </c>
      <c r="E5803">
        <v>74</v>
      </c>
      <c r="F5803">
        <v>3</v>
      </c>
      <c r="G5803" t="s">
        <v>2286</v>
      </c>
      <c r="H5803" t="s">
        <v>8483</v>
      </c>
      <c r="I5803" t="str">
        <f t="shared" si="90"/>
        <v>INSERT INTO [Object](ObjectID,FingerprintID,TypeID,Height,Width,User_Entry,Small_Description) VALUES(5801,531,104,231,74,3,N'Ceiling Big #236')</v>
      </c>
    </row>
    <row r="5804" spans="1:9" x14ac:dyDescent="0.3">
      <c r="A5804">
        <v>5802</v>
      </c>
      <c r="B5804">
        <v>531</v>
      </c>
      <c r="C5804">
        <v>104</v>
      </c>
      <c r="D5804">
        <v>235</v>
      </c>
      <c r="E5804">
        <v>78</v>
      </c>
      <c r="F5804">
        <v>3</v>
      </c>
      <c r="G5804" t="s">
        <v>2286</v>
      </c>
      <c r="H5804" t="s">
        <v>8484</v>
      </c>
      <c r="I5804" t="str">
        <f t="shared" si="90"/>
        <v>INSERT INTO [Object](ObjectID,FingerprintID,TypeID,Height,Width,User_Entry,Small_Description) VALUES(5802,531,104,235,78,3,N'Ceiling Big #237')</v>
      </c>
    </row>
    <row r="5805" spans="1:9" x14ac:dyDescent="0.3">
      <c r="A5805">
        <v>5803</v>
      </c>
      <c r="B5805">
        <v>531</v>
      </c>
      <c r="C5805">
        <v>104</v>
      </c>
      <c r="D5805">
        <v>187</v>
      </c>
      <c r="E5805">
        <v>92</v>
      </c>
      <c r="F5805">
        <v>3</v>
      </c>
      <c r="G5805" t="s">
        <v>2286</v>
      </c>
      <c r="H5805" t="s">
        <v>8485</v>
      </c>
      <c r="I5805" t="str">
        <f t="shared" si="90"/>
        <v>INSERT INTO [Object](ObjectID,FingerprintID,TypeID,Height,Width,User_Entry,Small_Description) VALUES(5803,531,104,187,92,3,N'Ceiling Big #238')</v>
      </c>
    </row>
    <row r="5806" spans="1:9" x14ac:dyDescent="0.3">
      <c r="A5806">
        <v>5804</v>
      </c>
      <c r="B5806">
        <v>531</v>
      </c>
      <c r="C5806">
        <v>104</v>
      </c>
      <c r="D5806">
        <v>198</v>
      </c>
      <c r="E5806">
        <v>98</v>
      </c>
      <c r="F5806">
        <v>3</v>
      </c>
      <c r="G5806" t="s">
        <v>2286</v>
      </c>
      <c r="H5806" t="s">
        <v>8486</v>
      </c>
      <c r="I5806" t="str">
        <f t="shared" si="90"/>
        <v>INSERT INTO [Object](ObjectID,FingerprintID,TypeID,Height,Width,User_Entry,Small_Description) VALUES(5804,531,104,198,98,3,N'Ceiling Big #239')</v>
      </c>
    </row>
    <row r="5807" spans="1:9" x14ac:dyDescent="0.3">
      <c r="A5807">
        <v>5805</v>
      </c>
      <c r="B5807">
        <v>531</v>
      </c>
      <c r="C5807">
        <v>108</v>
      </c>
      <c r="D5807">
        <v>57</v>
      </c>
      <c r="E5807">
        <v>185</v>
      </c>
      <c r="F5807">
        <v>3</v>
      </c>
      <c r="G5807" t="s">
        <v>2286</v>
      </c>
      <c r="H5807" t="s">
        <v>8487</v>
      </c>
      <c r="I5807" t="str">
        <f t="shared" si="90"/>
        <v>INSERT INTO [Object](ObjectID,FingerprintID,TypeID,Height,Width,User_Entry,Small_Description) VALUES(5805,531,108,57,185,3,N'Column #141')</v>
      </c>
    </row>
    <row r="5808" spans="1:9" x14ac:dyDescent="0.3">
      <c r="A5808">
        <v>5806</v>
      </c>
      <c r="B5808">
        <v>531</v>
      </c>
      <c r="C5808">
        <v>108</v>
      </c>
      <c r="D5808">
        <v>60</v>
      </c>
      <c r="E5808">
        <v>189</v>
      </c>
      <c r="F5808">
        <v>3</v>
      </c>
      <c r="G5808" t="s">
        <v>2286</v>
      </c>
      <c r="H5808" t="s">
        <v>8488</v>
      </c>
      <c r="I5808" t="str">
        <f t="shared" si="90"/>
        <v>INSERT INTO [Object](ObjectID,FingerprintID,TypeID,Height,Width,User_Entry,Small_Description) VALUES(5806,531,108,60,189,3,N'Column #142')</v>
      </c>
    </row>
    <row r="5809" spans="1:9" x14ac:dyDescent="0.3">
      <c r="A5809">
        <v>5807</v>
      </c>
      <c r="B5809">
        <v>531</v>
      </c>
      <c r="C5809">
        <v>108</v>
      </c>
      <c r="D5809">
        <v>59</v>
      </c>
      <c r="E5809">
        <v>171</v>
      </c>
      <c r="F5809">
        <v>3</v>
      </c>
      <c r="G5809" t="s">
        <v>2286</v>
      </c>
      <c r="H5809" t="s">
        <v>8489</v>
      </c>
      <c r="I5809" t="str">
        <f t="shared" si="90"/>
        <v>INSERT INTO [Object](ObjectID,FingerprintID,TypeID,Height,Width,User_Entry,Small_Description) VALUES(5807,531,108,59,171,3,N'Column #143')</v>
      </c>
    </row>
    <row r="5810" spans="1:9" x14ac:dyDescent="0.3">
      <c r="A5810">
        <v>5808</v>
      </c>
      <c r="B5810">
        <v>531</v>
      </c>
      <c r="C5810">
        <v>108</v>
      </c>
      <c r="D5810">
        <v>57</v>
      </c>
      <c r="E5810">
        <v>179</v>
      </c>
      <c r="F5810">
        <v>3</v>
      </c>
      <c r="G5810" t="s">
        <v>2286</v>
      </c>
      <c r="H5810" t="s">
        <v>8490</v>
      </c>
      <c r="I5810" t="str">
        <f t="shared" si="90"/>
        <v>INSERT INTO [Object](ObjectID,FingerprintID,TypeID,Height,Width,User_Entry,Small_Description) VALUES(5808,531,108,57,179,3,N'Column #144')</v>
      </c>
    </row>
    <row r="5811" spans="1:9" x14ac:dyDescent="0.3">
      <c r="A5811">
        <v>5809</v>
      </c>
      <c r="B5811">
        <v>531</v>
      </c>
      <c r="C5811">
        <v>108</v>
      </c>
      <c r="D5811">
        <v>59</v>
      </c>
      <c r="E5811">
        <v>173</v>
      </c>
      <c r="F5811">
        <v>3</v>
      </c>
      <c r="G5811" t="s">
        <v>2286</v>
      </c>
      <c r="H5811" t="s">
        <v>8491</v>
      </c>
      <c r="I5811" t="str">
        <f t="shared" si="90"/>
        <v>INSERT INTO [Object](ObjectID,FingerprintID,TypeID,Height,Width,User_Entry,Small_Description) VALUES(5809,531,108,59,173,3,N'Column #145')</v>
      </c>
    </row>
    <row r="5812" spans="1:9" x14ac:dyDescent="0.3">
      <c r="A5812">
        <v>5810</v>
      </c>
      <c r="B5812">
        <v>531</v>
      </c>
      <c r="C5812">
        <v>108</v>
      </c>
      <c r="D5812">
        <v>61</v>
      </c>
      <c r="E5812">
        <v>183</v>
      </c>
      <c r="F5812">
        <v>3</v>
      </c>
      <c r="G5812" t="s">
        <v>2286</v>
      </c>
      <c r="H5812" t="s">
        <v>8492</v>
      </c>
      <c r="I5812" t="str">
        <f t="shared" si="90"/>
        <v>INSERT INTO [Object](ObjectID,FingerprintID,TypeID,Height,Width,User_Entry,Small_Description) VALUES(5810,531,108,61,183,3,N'Column #146')</v>
      </c>
    </row>
    <row r="5813" spans="1:9" x14ac:dyDescent="0.3">
      <c r="A5813">
        <v>5811</v>
      </c>
      <c r="B5813">
        <v>531</v>
      </c>
      <c r="C5813">
        <v>108</v>
      </c>
      <c r="D5813">
        <v>62</v>
      </c>
      <c r="E5813">
        <v>188</v>
      </c>
      <c r="F5813">
        <v>3</v>
      </c>
      <c r="G5813" t="s">
        <v>2286</v>
      </c>
      <c r="H5813" t="s">
        <v>8493</v>
      </c>
      <c r="I5813" t="str">
        <f t="shared" si="90"/>
        <v>INSERT INTO [Object](ObjectID,FingerprintID,TypeID,Height,Width,User_Entry,Small_Description) VALUES(5811,531,108,62,188,3,N'Column #147')</v>
      </c>
    </row>
    <row r="5814" spans="1:9" x14ac:dyDescent="0.3">
      <c r="A5814">
        <v>5812</v>
      </c>
      <c r="B5814">
        <v>531</v>
      </c>
      <c r="C5814">
        <v>108</v>
      </c>
      <c r="D5814">
        <v>61</v>
      </c>
      <c r="E5814">
        <v>197</v>
      </c>
      <c r="F5814">
        <v>3</v>
      </c>
      <c r="G5814" t="s">
        <v>2286</v>
      </c>
      <c r="H5814" t="s">
        <v>8494</v>
      </c>
      <c r="I5814" t="str">
        <f t="shared" si="90"/>
        <v>INSERT INTO [Object](ObjectID,FingerprintID,TypeID,Height,Width,User_Entry,Small_Description) VALUES(5812,531,108,61,197,3,N'Column #148')</v>
      </c>
    </row>
    <row r="5815" spans="1:9" x14ac:dyDescent="0.3">
      <c r="A5815">
        <v>5813</v>
      </c>
      <c r="B5815">
        <v>531</v>
      </c>
      <c r="C5815">
        <v>108</v>
      </c>
      <c r="D5815">
        <v>59</v>
      </c>
      <c r="E5815">
        <v>204</v>
      </c>
      <c r="F5815">
        <v>3</v>
      </c>
      <c r="G5815" t="s">
        <v>2286</v>
      </c>
      <c r="H5815" t="s">
        <v>8495</v>
      </c>
      <c r="I5815" t="str">
        <f t="shared" si="90"/>
        <v>INSERT INTO [Object](ObjectID,FingerprintID,TypeID,Height,Width,User_Entry,Small_Description) VALUES(5813,531,108,59,204,3,N'Column #149')</v>
      </c>
    </row>
    <row r="5816" spans="1:9" x14ac:dyDescent="0.3">
      <c r="A5816">
        <v>5814</v>
      </c>
      <c r="B5816">
        <v>531</v>
      </c>
      <c r="C5816">
        <v>108</v>
      </c>
      <c r="D5816">
        <v>64</v>
      </c>
      <c r="E5816">
        <v>199</v>
      </c>
      <c r="F5816">
        <v>3</v>
      </c>
      <c r="G5816" t="s">
        <v>2286</v>
      </c>
      <c r="H5816" t="s">
        <v>8496</v>
      </c>
      <c r="I5816" t="str">
        <f t="shared" si="90"/>
        <v>INSERT INTO [Object](ObjectID,FingerprintID,TypeID,Height,Width,User_Entry,Small_Description) VALUES(5814,531,108,64,199,3,N'Column #150')</v>
      </c>
    </row>
    <row r="5817" spans="1:9" x14ac:dyDescent="0.3">
      <c r="A5817">
        <v>5815</v>
      </c>
      <c r="B5817">
        <v>531</v>
      </c>
      <c r="C5817">
        <v>108</v>
      </c>
      <c r="D5817">
        <v>64</v>
      </c>
      <c r="E5817">
        <v>217</v>
      </c>
      <c r="F5817">
        <v>3</v>
      </c>
      <c r="G5817" t="s">
        <v>2286</v>
      </c>
      <c r="H5817" t="s">
        <v>8497</v>
      </c>
      <c r="I5817" t="str">
        <f t="shared" si="90"/>
        <v>INSERT INTO [Object](ObjectID,FingerprintID,TypeID,Height,Width,User_Entry,Small_Description) VALUES(5815,531,108,64,217,3,N'Column #151')</v>
      </c>
    </row>
    <row r="5818" spans="1:9" x14ac:dyDescent="0.3">
      <c r="A5818">
        <v>5816</v>
      </c>
      <c r="B5818">
        <v>531</v>
      </c>
      <c r="C5818">
        <v>198</v>
      </c>
      <c r="D5818">
        <v>116</v>
      </c>
      <c r="E5818">
        <v>263</v>
      </c>
      <c r="F5818">
        <v>3</v>
      </c>
      <c r="G5818" t="s">
        <v>2286</v>
      </c>
      <c r="H5818" t="s">
        <v>8498</v>
      </c>
      <c r="I5818" t="str">
        <f t="shared" si="90"/>
        <v>INSERT INTO [Object](ObjectID,FingerprintID,TypeID,Height,Width,User_Entry,Small_Description) VALUES(5816,531,198,116,263,3,N'Oven #12')</v>
      </c>
    </row>
    <row r="5819" spans="1:9" x14ac:dyDescent="0.3">
      <c r="A5819">
        <v>5817</v>
      </c>
      <c r="B5819">
        <v>532</v>
      </c>
      <c r="C5819">
        <v>41</v>
      </c>
      <c r="D5819">
        <v>95</v>
      </c>
      <c r="E5819">
        <v>365</v>
      </c>
      <c r="F5819">
        <v>5</v>
      </c>
      <c r="G5819" t="s">
        <v>2294</v>
      </c>
      <c r="H5819" t="s">
        <v>8499</v>
      </c>
      <c r="I5819" t="str">
        <f t="shared" si="90"/>
        <v>INSERT INTO [Object](ObjectID,FingerprintID,TypeID,Height,Width,User_Entry,Small_Description) VALUES(5817,532,41,95,365,5,N'Door #291')</v>
      </c>
    </row>
    <row r="5820" spans="1:9" x14ac:dyDescent="0.3">
      <c r="A5820">
        <v>5818</v>
      </c>
      <c r="B5820">
        <v>532</v>
      </c>
      <c r="C5820">
        <v>41</v>
      </c>
      <c r="D5820">
        <v>106</v>
      </c>
      <c r="E5820">
        <v>339</v>
      </c>
      <c r="F5820">
        <v>5</v>
      </c>
      <c r="G5820" t="s">
        <v>2294</v>
      </c>
      <c r="H5820" t="s">
        <v>8500</v>
      </c>
      <c r="I5820" t="str">
        <f t="shared" si="90"/>
        <v>INSERT INTO [Object](ObjectID,FingerprintID,TypeID,Height,Width,User_Entry,Small_Description) VALUES(5818,532,41,106,339,5,N'Door #292')</v>
      </c>
    </row>
    <row r="5821" spans="1:9" x14ac:dyDescent="0.3">
      <c r="A5821">
        <v>5819</v>
      </c>
      <c r="B5821">
        <v>532</v>
      </c>
      <c r="C5821">
        <v>41</v>
      </c>
      <c r="D5821">
        <v>130</v>
      </c>
      <c r="E5821">
        <v>340</v>
      </c>
      <c r="F5821">
        <v>5</v>
      </c>
      <c r="G5821" t="s">
        <v>2294</v>
      </c>
      <c r="H5821" t="s">
        <v>8501</v>
      </c>
      <c r="I5821" t="str">
        <f t="shared" si="90"/>
        <v>INSERT INTO [Object](ObjectID,FingerprintID,TypeID,Height,Width,User_Entry,Small_Description) VALUES(5819,532,41,130,340,5,N'Door #293')</v>
      </c>
    </row>
    <row r="5822" spans="1:9" x14ac:dyDescent="0.3">
      <c r="A5822">
        <v>5820</v>
      </c>
      <c r="B5822">
        <v>532</v>
      </c>
      <c r="C5822">
        <v>41</v>
      </c>
      <c r="D5822">
        <v>107</v>
      </c>
      <c r="E5822">
        <v>303</v>
      </c>
      <c r="F5822">
        <v>5</v>
      </c>
      <c r="G5822" t="s">
        <v>2294</v>
      </c>
      <c r="H5822" t="s">
        <v>8502</v>
      </c>
      <c r="I5822" t="str">
        <f t="shared" si="90"/>
        <v>INSERT INTO [Object](ObjectID,FingerprintID,TypeID,Height,Width,User_Entry,Small_Description) VALUES(5820,532,41,107,303,5,N'Door #294')</v>
      </c>
    </row>
    <row r="5823" spans="1:9" x14ac:dyDescent="0.3">
      <c r="A5823">
        <v>5821</v>
      </c>
      <c r="B5823">
        <v>532</v>
      </c>
      <c r="C5823">
        <v>41</v>
      </c>
      <c r="D5823">
        <v>89</v>
      </c>
      <c r="E5823">
        <v>328</v>
      </c>
      <c r="F5823">
        <v>5</v>
      </c>
      <c r="G5823" t="s">
        <v>2294</v>
      </c>
      <c r="H5823" t="s">
        <v>8503</v>
      </c>
      <c r="I5823" t="str">
        <f t="shared" si="90"/>
        <v>INSERT INTO [Object](ObjectID,FingerprintID,TypeID,Height,Width,User_Entry,Small_Description) VALUES(5821,532,41,89,328,5,N'Door #295')</v>
      </c>
    </row>
    <row r="5824" spans="1:9" x14ac:dyDescent="0.3">
      <c r="A5824">
        <v>5822</v>
      </c>
      <c r="B5824">
        <v>532</v>
      </c>
      <c r="C5824">
        <v>41</v>
      </c>
      <c r="D5824">
        <v>94</v>
      </c>
      <c r="E5824">
        <v>335</v>
      </c>
      <c r="F5824">
        <v>5</v>
      </c>
      <c r="G5824" t="s">
        <v>2294</v>
      </c>
      <c r="H5824" t="s">
        <v>8504</v>
      </c>
      <c r="I5824" t="str">
        <f t="shared" si="90"/>
        <v>INSERT INTO [Object](ObjectID,FingerprintID,TypeID,Height,Width,User_Entry,Small_Description) VALUES(5822,532,41,94,335,5,N'Door #296')</v>
      </c>
    </row>
    <row r="5825" spans="1:9" x14ac:dyDescent="0.3">
      <c r="A5825">
        <v>5823</v>
      </c>
      <c r="B5825">
        <v>532</v>
      </c>
      <c r="C5825">
        <v>41</v>
      </c>
      <c r="D5825">
        <v>103</v>
      </c>
      <c r="E5825">
        <v>370</v>
      </c>
      <c r="F5825">
        <v>5</v>
      </c>
      <c r="G5825" t="s">
        <v>2294</v>
      </c>
      <c r="H5825" t="s">
        <v>8505</v>
      </c>
      <c r="I5825" t="str">
        <f t="shared" si="90"/>
        <v>INSERT INTO [Object](ObjectID,FingerprintID,TypeID,Height,Width,User_Entry,Small_Description) VALUES(5823,532,41,103,370,5,N'Door #297')</v>
      </c>
    </row>
    <row r="5826" spans="1:9" x14ac:dyDescent="0.3">
      <c r="A5826">
        <v>5824</v>
      </c>
      <c r="B5826">
        <v>532</v>
      </c>
      <c r="C5826">
        <v>41</v>
      </c>
      <c r="D5826">
        <v>97</v>
      </c>
      <c r="E5826">
        <v>349</v>
      </c>
      <c r="F5826">
        <v>5</v>
      </c>
      <c r="G5826" t="s">
        <v>2294</v>
      </c>
      <c r="H5826" t="s">
        <v>8506</v>
      </c>
      <c r="I5826" t="str">
        <f t="shared" si="90"/>
        <v>INSERT INTO [Object](ObjectID,FingerprintID,TypeID,Height,Width,User_Entry,Small_Description) VALUES(5824,532,41,97,349,5,N'Door #298')</v>
      </c>
    </row>
    <row r="5827" spans="1:9" x14ac:dyDescent="0.3">
      <c r="A5827">
        <v>5825</v>
      </c>
      <c r="B5827">
        <v>532</v>
      </c>
      <c r="C5827">
        <v>41</v>
      </c>
      <c r="D5827">
        <v>59</v>
      </c>
      <c r="E5827">
        <v>212</v>
      </c>
      <c r="F5827">
        <v>5</v>
      </c>
      <c r="G5827" t="s">
        <v>2294</v>
      </c>
      <c r="H5827" t="s">
        <v>8507</v>
      </c>
      <c r="I5827" t="str">
        <f t="shared" si="90"/>
        <v>INSERT INTO [Object](ObjectID,FingerprintID,TypeID,Height,Width,User_Entry,Small_Description) VALUES(5825,532,41,59,212,5,N'Door #299')</v>
      </c>
    </row>
    <row r="5828" spans="1:9" x14ac:dyDescent="0.3">
      <c r="A5828">
        <v>5826</v>
      </c>
      <c r="B5828">
        <v>532</v>
      </c>
      <c r="C5828">
        <v>41</v>
      </c>
      <c r="D5828">
        <v>95</v>
      </c>
      <c r="E5828">
        <v>335</v>
      </c>
      <c r="F5828">
        <v>5</v>
      </c>
      <c r="G5828" t="s">
        <v>2294</v>
      </c>
      <c r="H5828" t="s">
        <v>8508</v>
      </c>
      <c r="I5828" t="str">
        <f t="shared" ref="I5828:I5891" si="91">"INSERT INTO [Object](ObjectID,FingerprintID,TypeID,Height,Width,User_Entry,Small_Description) VALUES("&amp;A5828&amp;","&amp;B5828&amp;","&amp;C5828&amp;","&amp;D5828&amp;","&amp;E5828&amp;","&amp;F5828&amp;",N'"&amp;H5828&amp;"')"</f>
        <v>INSERT INTO [Object](ObjectID,FingerprintID,TypeID,Height,Width,User_Entry,Small_Description) VALUES(5826,532,41,95,335,5,N'Door #300')</v>
      </c>
    </row>
    <row r="5829" spans="1:9" x14ac:dyDescent="0.3">
      <c r="A5829">
        <v>5827</v>
      </c>
      <c r="B5829">
        <v>532</v>
      </c>
      <c r="C5829">
        <v>41</v>
      </c>
      <c r="D5829">
        <v>97</v>
      </c>
      <c r="E5829">
        <v>324</v>
      </c>
      <c r="F5829">
        <v>5</v>
      </c>
      <c r="G5829" t="s">
        <v>2294</v>
      </c>
      <c r="H5829" t="s">
        <v>8509</v>
      </c>
      <c r="I5829" t="str">
        <f t="shared" si="91"/>
        <v>INSERT INTO [Object](ObjectID,FingerprintID,TypeID,Height,Width,User_Entry,Small_Description) VALUES(5827,532,41,97,324,5,N'Door #301')</v>
      </c>
    </row>
    <row r="5830" spans="1:9" x14ac:dyDescent="0.3">
      <c r="A5830">
        <v>5828</v>
      </c>
      <c r="B5830">
        <v>532</v>
      </c>
      <c r="C5830">
        <v>41</v>
      </c>
      <c r="D5830">
        <v>93</v>
      </c>
      <c r="E5830">
        <v>346</v>
      </c>
      <c r="F5830">
        <v>5</v>
      </c>
      <c r="G5830" t="s">
        <v>2294</v>
      </c>
      <c r="H5830" t="s">
        <v>8510</v>
      </c>
      <c r="I5830" t="str">
        <f t="shared" si="91"/>
        <v>INSERT INTO [Object](ObjectID,FingerprintID,TypeID,Height,Width,User_Entry,Small_Description) VALUES(5828,532,41,93,346,5,N'Door #302')</v>
      </c>
    </row>
    <row r="5831" spans="1:9" x14ac:dyDescent="0.3">
      <c r="A5831">
        <v>5829</v>
      </c>
      <c r="B5831">
        <v>532</v>
      </c>
      <c r="C5831">
        <v>75</v>
      </c>
      <c r="D5831">
        <v>101</v>
      </c>
      <c r="E5831">
        <v>189</v>
      </c>
      <c r="F5831">
        <v>5</v>
      </c>
      <c r="G5831" t="s">
        <v>2294</v>
      </c>
      <c r="H5831" t="s">
        <v>8511</v>
      </c>
      <c r="I5831" t="str">
        <f t="shared" si="91"/>
        <v>INSERT INTO [Object](ObjectID,FingerprintID,TypeID,Height,Width,User_Entry,Small_Description) VALUES(5829,532,75,101,189,5,N'Deck Outside Fence #15')</v>
      </c>
    </row>
    <row r="5832" spans="1:9" x14ac:dyDescent="0.3">
      <c r="A5832">
        <v>5830</v>
      </c>
      <c r="B5832">
        <v>532</v>
      </c>
      <c r="C5832">
        <v>100</v>
      </c>
      <c r="D5832">
        <v>130</v>
      </c>
      <c r="E5832">
        <v>146</v>
      </c>
      <c r="F5832">
        <v>5</v>
      </c>
      <c r="G5832" t="s">
        <v>2294</v>
      </c>
      <c r="H5832" t="s">
        <v>8512</v>
      </c>
      <c r="I5832" t="str">
        <f t="shared" si="91"/>
        <v>INSERT INTO [Object](ObjectID,FingerprintID,TypeID,Height,Width,User_Entry,Small_Description) VALUES(5830,532,100,130,146,5,N'Trash Can #752')</v>
      </c>
    </row>
    <row r="5833" spans="1:9" x14ac:dyDescent="0.3">
      <c r="A5833">
        <v>5831</v>
      </c>
      <c r="B5833">
        <v>532</v>
      </c>
      <c r="C5833">
        <v>100</v>
      </c>
      <c r="D5833">
        <v>131</v>
      </c>
      <c r="E5833">
        <v>148</v>
      </c>
      <c r="F5833">
        <v>5</v>
      </c>
      <c r="G5833" t="s">
        <v>2294</v>
      </c>
      <c r="H5833" t="s">
        <v>8513</v>
      </c>
      <c r="I5833" t="str">
        <f t="shared" si="91"/>
        <v>INSERT INTO [Object](ObjectID,FingerprintID,TypeID,Height,Width,User_Entry,Small_Description) VALUES(5831,532,100,131,148,5,N'Trash Can #753')</v>
      </c>
    </row>
    <row r="5834" spans="1:9" x14ac:dyDescent="0.3">
      <c r="A5834">
        <v>5832</v>
      </c>
      <c r="B5834">
        <v>532</v>
      </c>
      <c r="C5834">
        <v>104</v>
      </c>
      <c r="D5834">
        <v>163</v>
      </c>
      <c r="E5834">
        <v>53</v>
      </c>
      <c r="F5834">
        <v>5</v>
      </c>
      <c r="G5834" t="s">
        <v>2294</v>
      </c>
      <c r="H5834" t="s">
        <v>8514</v>
      </c>
      <c r="I5834" t="str">
        <f t="shared" si="91"/>
        <v>INSERT INTO [Object](ObjectID,FingerprintID,TypeID,Height,Width,User_Entry,Small_Description) VALUES(5832,532,104,163,53,5,N'Ceiling Big #240')</v>
      </c>
    </row>
    <row r="5835" spans="1:9" x14ac:dyDescent="0.3">
      <c r="A5835">
        <v>5833</v>
      </c>
      <c r="B5835">
        <v>532</v>
      </c>
      <c r="C5835">
        <v>104</v>
      </c>
      <c r="D5835">
        <v>170</v>
      </c>
      <c r="E5835">
        <v>62</v>
      </c>
      <c r="F5835">
        <v>5</v>
      </c>
      <c r="G5835" t="s">
        <v>2294</v>
      </c>
      <c r="H5835" t="s">
        <v>8515</v>
      </c>
      <c r="I5835" t="str">
        <f t="shared" si="91"/>
        <v>INSERT INTO [Object](ObjectID,FingerprintID,TypeID,Height,Width,User_Entry,Small_Description) VALUES(5833,532,104,170,62,5,N'Ceiling Big #241')</v>
      </c>
    </row>
    <row r="5836" spans="1:9" x14ac:dyDescent="0.3">
      <c r="A5836">
        <v>5834</v>
      </c>
      <c r="B5836">
        <v>532</v>
      </c>
      <c r="C5836">
        <v>104</v>
      </c>
      <c r="D5836">
        <v>189</v>
      </c>
      <c r="E5836">
        <v>49</v>
      </c>
      <c r="F5836">
        <v>5</v>
      </c>
      <c r="G5836" t="s">
        <v>2294</v>
      </c>
      <c r="H5836" t="s">
        <v>8516</v>
      </c>
      <c r="I5836" t="str">
        <f t="shared" si="91"/>
        <v>INSERT INTO [Object](ObjectID,FingerprintID,TypeID,Height,Width,User_Entry,Small_Description) VALUES(5834,532,104,189,49,5,N'Ceiling Big #242')</v>
      </c>
    </row>
    <row r="5837" spans="1:9" x14ac:dyDescent="0.3">
      <c r="A5837">
        <v>5835</v>
      </c>
      <c r="B5837">
        <v>532</v>
      </c>
      <c r="C5837">
        <v>113</v>
      </c>
      <c r="D5837">
        <v>66</v>
      </c>
      <c r="E5837">
        <v>270</v>
      </c>
      <c r="F5837">
        <v>5</v>
      </c>
      <c r="G5837" t="s">
        <v>2294</v>
      </c>
      <c r="H5837" t="s">
        <v>8517</v>
      </c>
      <c r="I5837" t="str">
        <f t="shared" si="91"/>
        <v>INSERT INTO [Object](ObjectID,FingerprintID,TypeID,Height,Width,User_Entry,Small_Description) VALUES(5835,532,113,66,270,5,N'Door W/Window #259')</v>
      </c>
    </row>
    <row r="5838" spans="1:9" x14ac:dyDescent="0.3">
      <c r="A5838">
        <v>5836</v>
      </c>
      <c r="B5838">
        <v>532</v>
      </c>
      <c r="C5838">
        <v>113</v>
      </c>
      <c r="D5838">
        <v>65</v>
      </c>
      <c r="E5838">
        <v>261</v>
      </c>
      <c r="F5838">
        <v>5</v>
      </c>
      <c r="G5838" t="s">
        <v>2294</v>
      </c>
      <c r="H5838" t="s">
        <v>8518</v>
      </c>
      <c r="I5838" t="str">
        <f t="shared" si="91"/>
        <v>INSERT INTO [Object](ObjectID,FingerprintID,TypeID,Height,Width,User_Entry,Small_Description) VALUES(5836,532,113,65,261,5,N'Door W/Window #260')</v>
      </c>
    </row>
    <row r="5839" spans="1:9" x14ac:dyDescent="0.3">
      <c r="A5839">
        <v>5837</v>
      </c>
      <c r="B5839">
        <v>532</v>
      </c>
      <c r="C5839">
        <v>113</v>
      </c>
      <c r="D5839">
        <v>68</v>
      </c>
      <c r="E5839">
        <v>283</v>
      </c>
      <c r="F5839">
        <v>5</v>
      </c>
      <c r="G5839" t="s">
        <v>2294</v>
      </c>
      <c r="H5839" t="s">
        <v>8519</v>
      </c>
      <c r="I5839" t="str">
        <f t="shared" si="91"/>
        <v>INSERT INTO [Object](ObjectID,FingerprintID,TypeID,Height,Width,User_Entry,Small_Description) VALUES(5837,532,113,68,283,5,N'Door W/Window #261')</v>
      </c>
    </row>
    <row r="5840" spans="1:9" x14ac:dyDescent="0.3">
      <c r="A5840">
        <v>5838</v>
      </c>
      <c r="B5840">
        <v>532</v>
      </c>
      <c r="C5840">
        <v>113</v>
      </c>
      <c r="D5840">
        <v>71</v>
      </c>
      <c r="E5840">
        <v>294</v>
      </c>
      <c r="F5840">
        <v>5</v>
      </c>
      <c r="G5840" t="s">
        <v>2294</v>
      </c>
      <c r="H5840" t="s">
        <v>8520</v>
      </c>
      <c r="I5840" t="str">
        <f t="shared" si="91"/>
        <v>INSERT INTO [Object](ObjectID,FingerprintID,TypeID,Height,Width,User_Entry,Small_Description) VALUES(5838,532,113,71,294,5,N'Door W/Window #262')</v>
      </c>
    </row>
    <row r="5841" spans="1:9" x14ac:dyDescent="0.3">
      <c r="A5841">
        <v>5839</v>
      </c>
      <c r="B5841">
        <v>532</v>
      </c>
      <c r="C5841">
        <v>113</v>
      </c>
      <c r="D5841">
        <v>72</v>
      </c>
      <c r="E5841">
        <v>294</v>
      </c>
      <c r="F5841">
        <v>5</v>
      </c>
      <c r="G5841" t="s">
        <v>2294</v>
      </c>
      <c r="H5841" t="s">
        <v>8521</v>
      </c>
      <c r="I5841" t="str">
        <f t="shared" si="91"/>
        <v>INSERT INTO [Object](ObjectID,FingerprintID,TypeID,Height,Width,User_Entry,Small_Description) VALUES(5839,532,113,72,294,5,N'Door W/Window #263')</v>
      </c>
    </row>
    <row r="5842" spans="1:9" x14ac:dyDescent="0.3">
      <c r="A5842">
        <v>5840</v>
      </c>
      <c r="B5842">
        <v>532</v>
      </c>
      <c r="C5842">
        <v>113</v>
      </c>
      <c r="D5842">
        <v>86</v>
      </c>
      <c r="E5842">
        <v>298</v>
      </c>
      <c r="F5842">
        <v>5</v>
      </c>
      <c r="G5842" t="s">
        <v>2294</v>
      </c>
      <c r="H5842" t="s">
        <v>8522</v>
      </c>
      <c r="I5842" t="str">
        <f t="shared" si="91"/>
        <v>INSERT INTO [Object](ObjectID,FingerprintID,TypeID,Height,Width,User_Entry,Small_Description) VALUES(5840,532,113,86,298,5,N'Door W/Window #264')</v>
      </c>
    </row>
    <row r="5843" spans="1:9" x14ac:dyDescent="0.3">
      <c r="A5843">
        <v>5841</v>
      </c>
      <c r="B5843">
        <v>532</v>
      </c>
      <c r="C5843">
        <v>113</v>
      </c>
      <c r="D5843">
        <v>46</v>
      </c>
      <c r="E5843">
        <v>242</v>
      </c>
      <c r="F5843">
        <v>5</v>
      </c>
      <c r="G5843" t="s">
        <v>2294</v>
      </c>
      <c r="H5843" t="s">
        <v>8523</v>
      </c>
      <c r="I5843" t="str">
        <f t="shared" si="91"/>
        <v>INSERT INTO [Object](ObjectID,FingerprintID,TypeID,Height,Width,User_Entry,Small_Description) VALUES(5841,532,113,46,242,5,N'Door W/Window #265')</v>
      </c>
    </row>
    <row r="5844" spans="1:9" x14ac:dyDescent="0.3">
      <c r="A5844">
        <v>5842</v>
      </c>
      <c r="B5844">
        <v>533</v>
      </c>
      <c r="C5844">
        <v>41</v>
      </c>
      <c r="D5844">
        <v>70</v>
      </c>
      <c r="E5844">
        <v>325</v>
      </c>
      <c r="F5844">
        <v>7</v>
      </c>
      <c r="G5844" t="s">
        <v>2302</v>
      </c>
      <c r="H5844" t="s">
        <v>8524</v>
      </c>
      <c r="I5844" t="str">
        <f t="shared" si="91"/>
        <v>INSERT INTO [Object](ObjectID,FingerprintID,TypeID,Height,Width,User_Entry,Small_Description) VALUES(5842,533,41,70,325,7,N'Door #303')</v>
      </c>
    </row>
    <row r="5845" spans="1:9" x14ac:dyDescent="0.3">
      <c r="A5845">
        <v>5843</v>
      </c>
      <c r="B5845">
        <v>533</v>
      </c>
      <c r="C5845">
        <v>41</v>
      </c>
      <c r="D5845">
        <v>58</v>
      </c>
      <c r="E5845">
        <v>304</v>
      </c>
      <c r="F5845">
        <v>7</v>
      </c>
      <c r="G5845" t="s">
        <v>2302</v>
      </c>
      <c r="H5845" t="s">
        <v>8525</v>
      </c>
      <c r="I5845" t="str">
        <f t="shared" si="91"/>
        <v>INSERT INTO [Object](ObjectID,FingerprintID,TypeID,Height,Width,User_Entry,Small_Description) VALUES(5843,533,41,58,304,7,N'Door #304')</v>
      </c>
    </row>
    <row r="5846" spans="1:9" x14ac:dyDescent="0.3">
      <c r="A5846">
        <v>5844</v>
      </c>
      <c r="B5846">
        <v>533</v>
      </c>
      <c r="C5846">
        <v>41</v>
      </c>
      <c r="D5846">
        <v>54</v>
      </c>
      <c r="E5846">
        <v>311</v>
      </c>
      <c r="F5846">
        <v>7</v>
      </c>
      <c r="G5846" t="s">
        <v>2302</v>
      </c>
      <c r="H5846" t="s">
        <v>8526</v>
      </c>
      <c r="I5846" t="str">
        <f t="shared" si="91"/>
        <v>INSERT INTO [Object](ObjectID,FingerprintID,TypeID,Height,Width,User_Entry,Small_Description) VALUES(5844,533,41,54,311,7,N'Door #305')</v>
      </c>
    </row>
    <row r="5847" spans="1:9" x14ac:dyDescent="0.3">
      <c r="A5847">
        <v>5845</v>
      </c>
      <c r="B5847">
        <v>533</v>
      </c>
      <c r="C5847">
        <v>41</v>
      </c>
      <c r="D5847">
        <v>37</v>
      </c>
      <c r="E5847">
        <v>438</v>
      </c>
      <c r="F5847">
        <v>7</v>
      </c>
      <c r="G5847" t="s">
        <v>2302</v>
      </c>
      <c r="H5847" t="s">
        <v>8527</v>
      </c>
      <c r="I5847" t="str">
        <f t="shared" si="91"/>
        <v>INSERT INTO [Object](ObjectID,FingerprintID,TypeID,Height,Width,User_Entry,Small_Description) VALUES(5845,533,41,37,438,7,N'Door #306')</v>
      </c>
    </row>
    <row r="5848" spans="1:9" x14ac:dyDescent="0.3">
      <c r="A5848">
        <v>5846</v>
      </c>
      <c r="B5848">
        <v>533</v>
      </c>
      <c r="C5848">
        <v>41</v>
      </c>
      <c r="D5848">
        <v>48</v>
      </c>
      <c r="E5848">
        <v>309</v>
      </c>
      <c r="F5848">
        <v>7</v>
      </c>
      <c r="G5848" t="s">
        <v>2302</v>
      </c>
      <c r="H5848" t="s">
        <v>8528</v>
      </c>
      <c r="I5848" t="str">
        <f t="shared" si="91"/>
        <v>INSERT INTO [Object](ObjectID,FingerprintID,TypeID,Height,Width,User_Entry,Small_Description) VALUES(5846,533,41,48,309,7,N'Door #307')</v>
      </c>
    </row>
    <row r="5849" spans="1:9" x14ac:dyDescent="0.3">
      <c r="A5849">
        <v>5847</v>
      </c>
      <c r="B5849">
        <v>533</v>
      </c>
      <c r="C5849">
        <v>100</v>
      </c>
      <c r="D5849">
        <v>79</v>
      </c>
      <c r="E5849">
        <v>111</v>
      </c>
      <c r="F5849">
        <v>7</v>
      </c>
      <c r="G5849" t="s">
        <v>2302</v>
      </c>
      <c r="H5849" t="s">
        <v>8529</v>
      </c>
      <c r="I5849" t="str">
        <f t="shared" si="91"/>
        <v>INSERT INTO [Object](ObjectID,FingerprintID,TypeID,Height,Width,User_Entry,Small_Description) VALUES(5847,533,100,79,111,7,N'Trash Can #754')</v>
      </c>
    </row>
    <row r="5850" spans="1:9" x14ac:dyDescent="0.3">
      <c r="A5850">
        <v>5848</v>
      </c>
      <c r="B5850">
        <v>533</v>
      </c>
      <c r="C5850">
        <v>104</v>
      </c>
      <c r="D5850">
        <v>224</v>
      </c>
      <c r="E5850">
        <v>43</v>
      </c>
      <c r="F5850">
        <v>7</v>
      </c>
      <c r="G5850" t="s">
        <v>2302</v>
      </c>
      <c r="H5850" t="s">
        <v>8530</v>
      </c>
      <c r="I5850" t="str">
        <f t="shared" si="91"/>
        <v>INSERT INTO [Object](ObjectID,FingerprintID,TypeID,Height,Width,User_Entry,Small_Description) VALUES(5848,533,104,224,43,7,N'Ceiling Big #243')</v>
      </c>
    </row>
    <row r="5851" spans="1:9" x14ac:dyDescent="0.3">
      <c r="A5851">
        <v>5849</v>
      </c>
      <c r="B5851">
        <v>533</v>
      </c>
      <c r="C5851">
        <v>104</v>
      </c>
      <c r="D5851">
        <v>201</v>
      </c>
      <c r="E5851">
        <v>85</v>
      </c>
      <c r="F5851">
        <v>7</v>
      </c>
      <c r="G5851" t="s">
        <v>2302</v>
      </c>
      <c r="H5851" t="s">
        <v>8531</v>
      </c>
      <c r="I5851" t="str">
        <f t="shared" si="91"/>
        <v>INSERT INTO [Object](ObjectID,FingerprintID,TypeID,Height,Width,User_Entry,Small_Description) VALUES(5849,533,104,201,85,7,N'Ceiling Big #244')</v>
      </c>
    </row>
    <row r="5852" spans="1:9" x14ac:dyDescent="0.3">
      <c r="A5852">
        <v>5850</v>
      </c>
      <c r="B5852">
        <v>533</v>
      </c>
      <c r="C5852">
        <v>104</v>
      </c>
      <c r="D5852">
        <v>198</v>
      </c>
      <c r="E5852">
        <v>93</v>
      </c>
      <c r="F5852">
        <v>7</v>
      </c>
      <c r="G5852" t="s">
        <v>2302</v>
      </c>
      <c r="H5852" t="s">
        <v>8532</v>
      </c>
      <c r="I5852" t="str">
        <f t="shared" si="91"/>
        <v>INSERT INTO [Object](ObjectID,FingerprintID,TypeID,Height,Width,User_Entry,Small_Description) VALUES(5850,533,104,198,93,7,N'Ceiling Big #245')</v>
      </c>
    </row>
    <row r="5853" spans="1:9" x14ac:dyDescent="0.3">
      <c r="A5853">
        <v>5851</v>
      </c>
      <c r="B5853">
        <v>533</v>
      </c>
      <c r="C5853">
        <v>104</v>
      </c>
      <c r="D5853">
        <v>219</v>
      </c>
      <c r="E5853">
        <v>95</v>
      </c>
      <c r="F5853">
        <v>7</v>
      </c>
      <c r="G5853" t="s">
        <v>2302</v>
      </c>
      <c r="H5853" t="s">
        <v>8533</v>
      </c>
      <c r="I5853" t="str">
        <f t="shared" si="91"/>
        <v>INSERT INTO [Object](ObjectID,FingerprintID,TypeID,Height,Width,User_Entry,Small_Description) VALUES(5851,533,104,219,95,7,N'Ceiling Big #246')</v>
      </c>
    </row>
    <row r="5854" spans="1:9" x14ac:dyDescent="0.3">
      <c r="A5854">
        <v>5852</v>
      </c>
      <c r="B5854">
        <v>533</v>
      </c>
      <c r="C5854">
        <v>104</v>
      </c>
      <c r="D5854">
        <v>220</v>
      </c>
      <c r="E5854">
        <v>88</v>
      </c>
      <c r="F5854">
        <v>7</v>
      </c>
      <c r="G5854" t="s">
        <v>2302</v>
      </c>
      <c r="H5854" t="s">
        <v>8534</v>
      </c>
      <c r="I5854" t="str">
        <f t="shared" si="91"/>
        <v>INSERT INTO [Object](ObjectID,FingerprintID,TypeID,Height,Width,User_Entry,Small_Description) VALUES(5852,533,104,220,88,7,N'Ceiling Big #247')</v>
      </c>
    </row>
    <row r="5855" spans="1:9" x14ac:dyDescent="0.3">
      <c r="A5855">
        <v>5853</v>
      </c>
      <c r="B5855">
        <v>533</v>
      </c>
      <c r="C5855">
        <v>104</v>
      </c>
      <c r="D5855">
        <v>189</v>
      </c>
      <c r="E5855">
        <v>91</v>
      </c>
      <c r="F5855">
        <v>7</v>
      </c>
      <c r="G5855" t="s">
        <v>2302</v>
      </c>
      <c r="H5855" t="s">
        <v>8535</v>
      </c>
      <c r="I5855" t="str">
        <f t="shared" si="91"/>
        <v>INSERT INTO [Object](ObjectID,FingerprintID,TypeID,Height,Width,User_Entry,Small_Description) VALUES(5853,533,104,189,91,7,N'Ceiling Big #248')</v>
      </c>
    </row>
    <row r="5856" spans="1:9" x14ac:dyDescent="0.3">
      <c r="A5856">
        <v>5854</v>
      </c>
      <c r="B5856">
        <v>533</v>
      </c>
      <c r="C5856">
        <v>104</v>
      </c>
      <c r="D5856">
        <v>181</v>
      </c>
      <c r="E5856">
        <v>90</v>
      </c>
      <c r="F5856">
        <v>7</v>
      </c>
      <c r="G5856" t="s">
        <v>2302</v>
      </c>
      <c r="H5856" t="s">
        <v>8536</v>
      </c>
      <c r="I5856" t="str">
        <f t="shared" si="91"/>
        <v>INSERT INTO [Object](ObjectID,FingerprintID,TypeID,Height,Width,User_Entry,Small_Description) VALUES(5854,533,104,181,90,7,N'Ceiling Big #249')</v>
      </c>
    </row>
    <row r="5857" spans="1:9" x14ac:dyDescent="0.3">
      <c r="A5857">
        <v>5855</v>
      </c>
      <c r="B5857">
        <v>533</v>
      </c>
      <c r="C5857">
        <v>108</v>
      </c>
      <c r="D5857">
        <v>68</v>
      </c>
      <c r="E5857">
        <v>196</v>
      </c>
      <c r="F5857">
        <v>7</v>
      </c>
      <c r="G5857" t="s">
        <v>2302</v>
      </c>
      <c r="H5857" t="s">
        <v>8537</v>
      </c>
      <c r="I5857" t="str">
        <f t="shared" si="91"/>
        <v>INSERT INTO [Object](ObjectID,FingerprintID,TypeID,Height,Width,User_Entry,Small_Description) VALUES(5855,533,108,68,196,7,N'Column #152')</v>
      </c>
    </row>
    <row r="5858" spans="1:9" x14ac:dyDescent="0.3">
      <c r="A5858">
        <v>5856</v>
      </c>
      <c r="B5858">
        <v>533</v>
      </c>
      <c r="C5858">
        <v>108</v>
      </c>
      <c r="D5858">
        <v>71</v>
      </c>
      <c r="E5858">
        <v>199</v>
      </c>
      <c r="F5858">
        <v>7</v>
      </c>
      <c r="G5858" t="s">
        <v>2302</v>
      </c>
      <c r="H5858" t="s">
        <v>8538</v>
      </c>
      <c r="I5858" t="str">
        <f t="shared" si="91"/>
        <v>INSERT INTO [Object](ObjectID,FingerprintID,TypeID,Height,Width,User_Entry,Small_Description) VALUES(5856,533,108,71,199,7,N'Column #153')</v>
      </c>
    </row>
    <row r="5859" spans="1:9" x14ac:dyDescent="0.3">
      <c r="A5859">
        <v>5857</v>
      </c>
      <c r="B5859">
        <v>533</v>
      </c>
      <c r="C5859">
        <v>108</v>
      </c>
      <c r="D5859">
        <v>68</v>
      </c>
      <c r="E5859">
        <v>199</v>
      </c>
      <c r="F5859">
        <v>7</v>
      </c>
      <c r="G5859" t="s">
        <v>2302</v>
      </c>
      <c r="H5859" t="s">
        <v>8539</v>
      </c>
      <c r="I5859" t="str">
        <f t="shared" si="91"/>
        <v>INSERT INTO [Object](ObjectID,FingerprintID,TypeID,Height,Width,User_Entry,Small_Description) VALUES(5857,533,108,68,199,7,N'Column #154')</v>
      </c>
    </row>
    <row r="5860" spans="1:9" x14ac:dyDescent="0.3">
      <c r="A5860">
        <v>5858</v>
      </c>
      <c r="B5860">
        <v>533</v>
      </c>
      <c r="C5860">
        <v>108</v>
      </c>
      <c r="D5860">
        <v>74</v>
      </c>
      <c r="E5860">
        <v>199</v>
      </c>
      <c r="F5860">
        <v>7</v>
      </c>
      <c r="G5860" t="s">
        <v>2302</v>
      </c>
      <c r="H5860" t="s">
        <v>8540</v>
      </c>
      <c r="I5860" t="str">
        <f t="shared" si="91"/>
        <v>INSERT INTO [Object](ObjectID,FingerprintID,TypeID,Height,Width,User_Entry,Small_Description) VALUES(5858,533,108,74,199,7,N'Column #155')</v>
      </c>
    </row>
    <row r="5861" spans="1:9" x14ac:dyDescent="0.3">
      <c r="A5861">
        <v>5859</v>
      </c>
      <c r="B5861">
        <v>533</v>
      </c>
      <c r="C5861">
        <v>113</v>
      </c>
      <c r="D5861">
        <v>70</v>
      </c>
      <c r="E5861">
        <v>425</v>
      </c>
      <c r="F5861">
        <v>7</v>
      </c>
      <c r="G5861" t="s">
        <v>2302</v>
      </c>
      <c r="H5861" t="s">
        <v>8541</v>
      </c>
      <c r="I5861" t="str">
        <f t="shared" si="91"/>
        <v>INSERT INTO [Object](ObjectID,FingerprintID,TypeID,Height,Width,User_Entry,Small_Description) VALUES(5859,533,113,70,425,7,N'Door W/Window #266')</v>
      </c>
    </row>
    <row r="5862" spans="1:9" x14ac:dyDescent="0.3">
      <c r="A5862">
        <v>5860</v>
      </c>
      <c r="B5862">
        <v>533</v>
      </c>
      <c r="C5862">
        <v>125</v>
      </c>
      <c r="D5862">
        <v>62</v>
      </c>
      <c r="E5862">
        <v>27</v>
      </c>
      <c r="F5862">
        <v>7</v>
      </c>
      <c r="G5862" t="s">
        <v>2302</v>
      </c>
      <c r="H5862" t="s">
        <v>8542</v>
      </c>
      <c r="I5862" t="str">
        <f t="shared" si="91"/>
        <v>INSERT INTO [Object](ObjectID,FingerprintID,TypeID,Height,Width,User_Entry,Small_Description) VALUES(5860,533,125,62,27,7,N'Sign Exit #151')</v>
      </c>
    </row>
    <row r="5863" spans="1:9" x14ac:dyDescent="0.3">
      <c r="A5863">
        <v>5861</v>
      </c>
      <c r="B5863">
        <v>533</v>
      </c>
      <c r="C5863">
        <v>125</v>
      </c>
      <c r="D5863">
        <v>55</v>
      </c>
      <c r="E5863">
        <v>33</v>
      </c>
      <c r="F5863">
        <v>7</v>
      </c>
      <c r="G5863" t="s">
        <v>2302</v>
      </c>
      <c r="H5863" t="s">
        <v>8543</v>
      </c>
      <c r="I5863" t="str">
        <f t="shared" si="91"/>
        <v>INSERT INTO [Object](ObjectID,FingerprintID,TypeID,Height,Width,User_Entry,Small_Description) VALUES(5861,533,125,55,33,7,N'Sign Exit #152')</v>
      </c>
    </row>
    <row r="5864" spans="1:9" x14ac:dyDescent="0.3">
      <c r="A5864">
        <v>5862</v>
      </c>
      <c r="B5864">
        <v>533</v>
      </c>
      <c r="C5864">
        <v>201</v>
      </c>
      <c r="D5864">
        <v>44</v>
      </c>
      <c r="E5864">
        <v>63</v>
      </c>
      <c r="F5864">
        <v>7</v>
      </c>
      <c r="G5864" t="s">
        <v>2302</v>
      </c>
      <c r="H5864" t="s">
        <v>8544</v>
      </c>
      <c r="I5864" t="str">
        <f t="shared" si="91"/>
        <v>INSERT INTO [Object](ObjectID,FingerprintID,TypeID,Height,Width,User_Entry,Small_Description) VALUES(5862,533,201,44,63,7,N'Refrigerator #15')</v>
      </c>
    </row>
    <row r="5865" spans="1:9" x14ac:dyDescent="0.3">
      <c r="A5865">
        <v>5863</v>
      </c>
      <c r="B5865">
        <v>534</v>
      </c>
      <c r="C5865">
        <v>100</v>
      </c>
      <c r="D5865">
        <v>71</v>
      </c>
      <c r="E5865">
        <v>117</v>
      </c>
      <c r="F5865">
        <v>9</v>
      </c>
      <c r="G5865" t="s">
        <v>2310</v>
      </c>
      <c r="H5865" t="s">
        <v>8545</v>
      </c>
      <c r="I5865" t="str">
        <f t="shared" si="91"/>
        <v>INSERT INTO [Object](ObjectID,FingerprintID,TypeID,Height,Width,User_Entry,Small_Description) VALUES(5863,534,100,71,117,9,N'Trash Can #755')</v>
      </c>
    </row>
    <row r="5866" spans="1:9" x14ac:dyDescent="0.3">
      <c r="A5866">
        <v>5864</v>
      </c>
      <c r="B5866">
        <v>534</v>
      </c>
      <c r="C5866">
        <v>104</v>
      </c>
      <c r="D5866">
        <v>175</v>
      </c>
      <c r="E5866">
        <v>73</v>
      </c>
      <c r="F5866">
        <v>9</v>
      </c>
      <c r="G5866" t="s">
        <v>2310</v>
      </c>
      <c r="H5866" t="s">
        <v>8546</v>
      </c>
      <c r="I5866" t="str">
        <f t="shared" si="91"/>
        <v>INSERT INTO [Object](ObjectID,FingerprintID,TypeID,Height,Width,User_Entry,Small_Description) VALUES(5864,534,104,175,73,9,N'Ceiling Big #250')</v>
      </c>
    </row>
    <row r="5867" spans="1:9" x14ac:dyDescent="0.3">
      <c r="A5867">
        <v>5865</v>
      </c>
      <c r="B5867">
        <v>534</v>
      </c>
      <c r="C5867">
        <v>104</v>
      </c>
      <c r="D5867">
        <v>237</v>
      </c>
      <c r="E5867">
        <v>46</v>
      </c>
      <c r="F5867">
        <v>9</v>
      </c>
      <c r="G5867" t="s">
        <v>2310</v>
      </c>
      <c r="H5867" t="s">
        <v>8547</v>
      </c>
      <c r="I5867" t="str">
        <f t="shared" si="91"/>
        <v>INSERT INTO [Object](ObjectID,FingerprintID,TypeID,Height,Width,User_Entry,Small_Description) VALUES(5865,534,104,237,46,9,N'Ceiling Big #251')</v>
      </c>
    </row>
    <row r="5868" spans="1:9" x14ac:dyDescent="0.3">
      <c r="A5868">
        <v>5866</v>
      </c>
      <c r="B5868">
        <v>534</v>
      </c>
      <c r="C5868">
        <v>113</v>
      </c>
      <c r="D5868">
        <v>180</v>
      </c>
      <c r="E5868">
        <v>341</v>
      </c>
      <c r="F5868">
        <v>9</v>
      </c>
      <c r="G5868" t="s">
        <v>2310</v>
      </c>
      <c r="H5868" t="s">
        <v>8548</v>
      </c>
      <c r="I5868" t="str">
        <f t="shared" si="91"/>
        <v>INSERT INTO [Object](ObjectID,FingerprintID,TypeID,Height,Width,User_Entry,Small_Description) VALUES(5866,534,113,180,341,9,N'Door W/Window #267')</v>
      </c>
    </row>
    <row r="5869" spans="1:9" x14ac:dyDescent="0.3">
      <c r="A5869">
        <v>5867</v>
      </c>
      <c r="B5869">
        <v>534</v>
      </c>
      <c r="C5869">
        <v>113</v>
      </c>
      <c r="D5869">
        <v>89</v>
      </c>
      <c r="E5869">
        <v>343</v>
      </c>
      <c r="F5869">
        <v>9</v>
      </c>
      <c r="G5869" t="s">
        <v>2310</v>
      </c>
      <c r="H5869" t="s">
        <v>8549</v>
      </c>
      <c r="I5869" t="str">
        <f t="shared" si="91"/>
        <v>INSERT INTO [Object](ObjectID,FingerprintID,TypeID,Height,Width,User_Entry,Small_Description) VALUES(5867,534,113,89,343,9,N'Door W/Window #268')</v>
      </c>
    </row>
    <row r="5870" spans="1:9" x14ac:dyDescent="0.3">
      <c r="A5870">
        <v>5868</v>
      </c>
      <c r="B5870">
        <v>534</v>
      </c>
      <c r="C5870">
        <v>113</v>
      </c>
      <c r="D5870">
        <v>72</v>
      </c>
      <c r="E5870">
        <v>335</v>
      </c>
      <c r="F5870">
        <v>9</v>
      </c>
      <c r="G5870" t="s">
        <v>2310</v>
      </c>
      <c r="H5870" t="s">
        <v>8550</v>
      </c>
      <c r="I5870" t="str">
        <f t="shared" si="91"/>
        <v>INSERT INTO [Object](ObjectID,FingerprintID,TypeID,Height,Width,User_Entry,Small_Description) VALUES(5868,534,113,72,335,9,N'Door W/Window #269')</v>
      </c>
    </row>
    <row r="5871" spans="1:9" x14ac:dyDescent="0.3">
      <c r="A5871">
        <v>5869</v>
      </c>
      <c r="B5871">
        <v>534</v>
      </c>
      <c r="C5871">
        <v>113</v>
      </c>
      <c r="D5871">
        <v>173</v>
      </c>
      <c r="E5871">
        <v>382</v>
      </c>
      <c r="F5871">
        <v>9</v>
      </c>
      <c r="G5871" t="s">
        <v>2310</v>
      </c>
      <c r="H5871" t="s">
        <v>8551</v>
      </c>
      <c r="I5871" t="str">
        <f t="shared" si="91"/>
        <v>INSERT INTO [Object](ObjectID,FingerprintID,TypeID,Height,Width,User_Entry,Small_Description) VALUES(5869,534,113,173,382,9,N'Door W/Window #270')</v>
      </c>
    </row>
    <row r="5872" spans="1:9" x14ac:dyDescent="0.3">
      <c r="A5872">
        <v>5870</v>
      </c>
      <c r="B5872">
        <v>534</v>
      </c>
      <c r="C5872">
        <v>113</v>
      </c>
      <c r="D5872">
        <v>182</v>
      </c>
      <c r="E5872">
        <v>321</v>
      </c>
      <c r="F5872">
        <v>9</v>
      </c>
      <c r="G5872" t="s">
        <v>2310</v>
      </c>
      <c r="H5872" t="s">
        <v>8552</v>
      </c>
      <c r="I5872" t="str">
        <f t="shared" si="91"/>
        <v>INSERT INTO [Object](ObjectID,FingerprintID,TypeID,Height,Width,User_Entry,Small_Description) VALUES(5870,534,113,182,321,9,N'Door W/Window #271')</v>
      </c>
    </row>
    <row r="5873" spans="1:9" x14ac:dyDescent="0.3">
      <c r="A5873">
        <v>5871</v>
      </c>
      <c r="B5873">
        <v>534</v>
      </c>
      <c r="C5873">
        <v>113</v>
      </c>
      <c r="D5873">
        <v>181</v>
      </c>
      <c r="E5873">
        <v>331</v>
      </c>
      <c r="F5873">
        <v>9</v>
      </c>
      <c r="G5873" t="s">
        <v>2310</v>
      </c>
      <c r="H5873" t="s">
        <v>8553</v>
      </c>
      <c r="I5873" t="str">
        <f t="shared" si="91"/>
        <v>INSERT INTO [Object](ObjectID,FingerprintID,TypeID,Height,Width,User_Entry,Small_Description) VALUES(5871,534,113,181,331,9,N'Door W/Window #272')</v>
      </c>
    </row>
    <row r="5874" spans="1:9" x14ac:dyDescent="0.3">
      <c r="A5874">
        <v>5872</v>
      </c>
      <c r="B5874">
        <v>534</v>
      </c>
      <c r="C5874">
        <v>113</v>
      </c>
      <c r="D5874">
        <v>187</v>
      </c>
      <c r="E5874">
        <v>385</v>
      </c>
      <c r="F5874">
        <v>9</v>
      </c>
      <c r="G5874" t="s">
        <v>2310</v>
      </c>
      <c r="H5874" t="s">
        <v>8554</v>
      </c>
      <c r="I5874" t="str">
        <f t="shared" si="91"/>
        <v>INSERT INTO [Object](ObjectID,FingerprintID,TypeID,Height,Width,User_Entry,Small_Description) VALUES(5872,534,113,187,385,9,N'Door W/Window #273')</v>
      </c>
    </row>
    <row r="5875" spans="1:9" x14ac:dyDescent="0.3">
      <c r="A5875">
        <v>5873</v>
      </c>
      <c r="B5875">
        <v>534</v>
      </c>
      <c r="C5875">
        <v>113</v>
      </c>
      <c r="D5875">
        <v>175</v>
      </c>
      <c r="E5875">
        <v>387</v>
      </c>
      <c r="F5875">
        <v>9</v>
      </c>
      <c r="G5875" t="s">
        <v>2310</v>
      </c>
      <c r="H5875" t="s">
        <v>8555</v>
      </c>
      <c r="I5875" t="str">
        <f t="shared" si="91"/>
        <v>INSERT INTO [Object](ObjectID,FingerprintID,TypeID,Height,Width,User_Entry,Small_Description) VALUES(5873,534,113,175,387,9,N'Door W/Window #274')</v>
      </c>
    </row>
    <row r="5876" spans="1:9" x14ac:dyDescent="0.3">
      <c r="A5876">
        <v>5874</v>
      </c>
      <c r="B5876">
        <v>534</v>
      </c>
      <c r="C5876">
        <v>113</v>
      </c>
      <c r="D5876">
        <v>175</v>
      </c>
      <c r="E5876">
        <v>354</v>
      </c>
      <c r="F5876">
        <v>9</v>
      </c>
      <c r="G5876" t="s">
        <v>2310</v>
      </c>
      <c r="H5876" t="s">
        <v>8556</v>
      </c>
      <c r="I5876" t="str">
        <f t="shared" si="91"/>
        <v>INSERT INTO [Object](ObjectID,FingerprintID,TypeID,Height,Width,User_Entry,Small_Description) VALUES(5874,534,113,175,354,9,N'Door W/Window #275')</v>
      </c>
    </row>
    <row r="5877" spans="1:9" x14ac:dyDescent="0.3">
      <c r="A5877">
        <v>5875</v>
      </c>
      <c r="B5877">
        <v>534</v>
      </c>
      <c r="C5877">
        <v>113</v>
      </c>
      <c r="D5877">
        <v>72</v>
      </c>
      <c r="E5877">
        <v>327</v>
      </c>
      <c r="F5877">
        <v>9</v>
      </c>
      <c r="G5877" t="s">
        <v>2310</v>
      </c>
      <c r="H5877" t="s">
        <v>8557</v>
      </c>
      <c r="I5877" t="str">
        <f t="shared" si="91"/>
        <v>INSERT INTO [Object](ObjectID,FingerprintID,TypeID,Height,Width,User_Entry,Small_Description) VALUES(5875,534,113,72,327,9,N'Door W/Window #276')</v>
      </c>
    </row>
    <row r="5878" spans="1:9" x14ac:dyDescent="0.3">
      <c r="A5878">
        <v>5876</v>
      </c>
      <c r="B5878">
        <v>534</v>
      </c>
      <c r="C5878">
        <v>113</v>
      </c>
      <c r="D5878">
        <v>179</v>
      </c>
      <c r="E5878">
        <v>384</v>
      </c>
      <c r="F5878">
        <v>9</v>
      </c>
      <c r="G5878" t="s">
        <v>2310</v>
      </c>
      <c r="H5878" t="s">
        <v>8558</v>
      </c>
      <c r="I5878" t="str">
        <f t="shared" si="91"/>
        <v>INSERT INTO [Object](ObjectID,FingerprintID,TypeID,Height,Width,User_Entry,Small_Description) VALUES(5876,534,113,179,384,9,N'Door W/Window #277')</v>
      </c>
    </row>
    <row r="5879" spans="1:9" x14ac:dyDescent="0.3">
      <c r="A5879">
        <v>5877</v>
      </c>
      <c r="B5879">
        <v>534</v>
      </c>
      <c r="C5879">
        <v>113</v>
      </c>
      <c r="D5879">
        <v>63</v>
      </c>
      <c r="E5879">
        <v>311</v>
      </c>
      <c r="F5879">
        <v>9</v>
      </c>
      <c r="G5879" t="s">
        <v>2310</v>
      </c>
      <c r="H5879" t="s">
        <v>8559</v>
      </c>
      <c r="I5879" t="str">
        <f t="shared" si="91"/>
        <v>INSERT INTO [Object](ObjectID,FingerprintID,TypeID,Height,Width,User_Entry,Small_Description) VALUES(5877,534,113,63,311,9,N'Door W/Window #278')</v>
      </c>
    </row>
    <row r="5880" spans="1:9" x14ac:dyDescent="0.3">
      <c r="A5880">
        <v>5878</v>
      </c>
      <c r="B5880">
        <v>534</v>
      </c>
      <c r="C5880">
        <v>113</v>
      </c>
      <c r="D5880">
        <v>133</v>
      </c>
      <c r="E5880">
        <v>381</v>
      </c>
      <c r="F5880">
        <v>9</v>
      </c>
      <c r="G5880" t="s">
        <v>2310</v>
      </c>
      <c r="H5880" t="s">
        <v>8560</v>
      </c>
      <c r="I5880" t="str">
        <f t="shared" si="91"/>
        <v>INSERT INTO [Object](ObjectID,FingerprintID,TypeID,Height,Width,User_Entry,Small_Description) VALUES(5878,534,113,133,381,9,N'Door W/Window #279')</v>
      </c>
    </row>
    <row r="5881" spans="1:9" x14ac:dyDescent="0.3">
      <c r="A5881">
        <v>5879</v>
      </c>
      <c r="B5881">
        <v>534</v>
      </c>
      <c r="C5881">
        <v>113</v>
      </c>
      <c r="D5881">
        <v>58</v>
      </c>
      <c r="E5881">
        <v>326</v>
      </c>
      <c r="F5881">
        <v>9</v>
      </c>
      <c r="G5881" t="s">
        <v>2310</v>
      </c>
      <c r="H5881" t="s">
        <v>8561</v>
      </c>
      <c r="I5881" t="str">
        <f t="shared" si="91"/>
        <v>INSERT INTO [Object](ObjectID,FingerprintID,TypeID,Height,Width,User_Entry,Small_Description) VALUES(5879,534,113,58,326,9,N'Door W/Window #280')</v>
      </c>
    </row>
    <row r="5882" spans="1:9" x14ac:dyDescent="0.3">
      <c r="A5882">
        <v>5880</v>
      </c>
      <c r="B5882">
        <v>534</v>
      </c>
      <c r="C5882">
        <v>113</v>
      </c>
      <c r="D5882">
        <v>65</v>
      </c>
      <c r="E5882">
        <v>311</v>
      </c>
      <c r="F5882">
        <v>9</v>
      </c>
      <c r="G5882" t="s">
        <v>2310</v>
      </c>
      <c r="H5882" t="s">
        <v>8562</v>
      </c>
      <c r="I5882" t="str">
        <f t="shared" si="91"/>
        <v>INSERT INTO [Object](ObjectID,FingerprintID,TypeID,Height,Width,User_Entry,Small_Description) VALUES(5880,534,113,65,311,9,N'Door W/Window #281')</v>
      </c>
    </row>
    <row r="5883" spans="1:9" x14ac:dyDescent="0.3">
      <c r="A5883">
        <v>5881</v>
      </c>
      <c r="B5883">
        <v>535</v>
      </c>
      <c r="C5883">
        <v>41</v>
      </c>
      <c r="D5883">
        <v>58</v>
      </c>
      <c r="E5883">
        <v>558</v>
      </c>
      <c r="F5883">
        <v>8</v>
      </c>
      <c r="G5883" t="s">
        <v>2306</v>
      </c>
      <c r="H5883" t="s">
        <v>8563</v>
      </c>
      <c r="I5883" t="str">
        <f t="shared" si="91"/>
        <v>INSERT INTO [Object](ObjectID,FingerprintID,TypeID,Height,Width,User_Entry,Small_Description) VALUES(5881,535,41,58,558,8,N'Door #308')</v>
      </c>
    </row>
    <row r="5884" spans="1:9" x14ac:dyDescent="0.3">
      <c r="A5884">
        <v>5882</v>
      </c>
      <c r="B5884">
        <v>535</v>
      </c>
      <c r="C5884">
        <v>41</v>
      </c>
      <c r="D5884">
        <v>95</v>
      </c>
      <c r="E5884">
        <v>592</v>
      </c>
      <c r="F5884">
        <v>8</v>
      </c>
      <c r="G5884" t="s">
        <v>2306</v>
      </c>
      <c r="H5884" t="s">
        <v>8564</v>
      </c>
      <c r="I5884" t="str">
        <f t="shared" si="91"/>
        <v>INSERT INTO [Object](ObjectID,FingerprintID,TypeID,Height,Width,User_Entry,Small_Description) VALUES(5882,535,41,95,592,8,N'Door #309')</v>
      </c>
    </row>
    <row r="5885" spans="1:9" x14ac:dyDescent="0.3">
      <c r="A5885">
        <v>5883</v>
      </c>
      <c r="B5885">
        <v>535</v>
      </c>
      <c r="C5885">
        <v>41</v>
      </c>
      <c r="D5885">
        <v>97</v>
      </c>
      <c r="E5885">
        <v>591</v>
      </c>
      <c r="F5885">
        <v>8</v>
      </c>
      <c r="G5885" t="s">
        <v>2306</v>
      </c>
      <c r="H5885" t="s">
        <v>8565</v>
      </c>
      <c r="I5885" t="str">
        <f t="shared" si="91"/>
        <v>INSERT INTO [Object](ObjectID,FingerprintID,TypeID,Height,Width,User_Entry,Small_Description) VALUES(5883,535,41,97,591,8,N'Door #310')</v>
      </c>
    </row>
    <row r="5886" spans="1:9" x14ac:dyDescent="0.3">
      <c r="A5886">
        <v>5884</v>
      </c>
      <c r="B5886">
        <v>535</v>
      </c>
      <c r="C5886">
        <v>41</v>
      </c>
      <c r="D5886">
        <v>59</v>
      </c>
      <c r="E5886">
        <v>548</v>
      </c>
      <c r="F5886">
        <v>8</v>
      </c>
      <c r="G5886" t="s">
        <v>2306</v>
      </c>
      <c r="H5886" t="s">
        <v>8566</v>
      </c>
      <c r="I5886" t="str">
        <f t="shared" si="91"/>
        <v>INSERT INTO [Object](ObjectID,FingerprintID,TypeID,Height,Width,User_Entry,Small_Description) VALUES(5884,535,41,59,548,8,N'Door #311')</v>
      </c>
    </row>
    <row r="5887" spans="1:9" x14ac:dyDescent="0.3">
      <c r="A5887">
        <v>5885</v>
      </c>
      <c r="B5887">
        <v>535</v>
      </c>
      <c r="C5887">
        <v>41</v>
      </c>
      <c r="D5887">
        <v>43</v>
      </c>
      <c r="E5887">
        <v>572</v>
      </c>
      <c r="F5887">
        <v>8</v>
      </c>
      <c r="G5887" t="s">
        <v>2306</v>
      </c>
      <c r="H5887" t="s">
        <v>8567</v>
      </c>
      <c r="I5887" t="str">
        <f t="shared" si="91"/>
        <v>INSERT INTO [Object](ObjectID,FingerprintID,TypeID,Height,Width,User_Entry,Small_Description) VALUES(5885,535,41,43,572,8,N'Door #312')</v>
      </c>
    </row>
    <row r="5888" spans="1:9" x14ac:dyDescent="0.3">
      <c r="A5888">
        <v>5886</v>
      </c>
      <c r="B5888">
        <v>535</v>
      </c>
      <c r="C5888">
        <v>100</v>
      </c>
      <c r="D5888">
        <v>71</v>
      </c>
      <c r="E5888">
        <v>107</v>
      </c>
      <c r="F5888">
        <v>8</v>
      </c>
      <c r="G5888" t="s">
        <v>2306</v>
      </c>
      <c r="H5888" t="s">
        <v>8568</v>
      </c>
      <c r="I5888" t="str">
        <f t="shared" si="91"/>
        <v>INSERT INTO [Object](ObjectID,FingerprintID,TypeID,Height,Width,User_Entry,Small_Description) VALUES(5886,535,100,71,107,8,N'Trash Can #756')</v>
      </c>
    </row>
    <row r="5889" spans="1:9" x14ac:dyDescent="0.3">
      <c r="A5889">
        <v>5887</v>
      </c>
      <c r="B5889">
        <v>535</v>
      </c>
      <c r="C5889">
        <v>104</v>
      </c>
      <c r="D5889">
        <v>149</v>
      </c>
      <c r="E5889">
        <v>101</v>
      </c>
      <c r="F5889">
        <v>8</v>
      </c>
      <c r="G5889" t="s">
        <v>2306</v>
      </c>
      <c r="H5889" t="s">
        <v>8569</v>
      </c>
      <c r="I5889" t="str">
        <f t="shared" si="91"/>
        <v>INSERT INTO [Object](ObjectID,FingerprintID,TypeID,Height,Width,User_Entry,Small_Description) VALUES(5887,535,104,149,101,8,N'Ceiling Big #252')</v>
      </c>
    </row>
    <row r="5890" spans="1:9" x14ac:dyDescent="0.3">
      <c r="A5890">
        <v>5888</v>
      </c>
      <c r="B5890">
        <v>535</v>
      </c>
      <c r="C5890">
        <v>104</v>
      </c>
      <c r="D5890">
        <v>156</v>
      </c>
      <c r="E5890">
        <v>99</v>
      </c>
      <c r="F5890">
        <v>8</v>
      </c>
      <c r="G5890" t="s">
        <v>2306</v>
      </c>
      <c r="H5890" t="s">
        <v>8570</v>
      </c>
      <c r="I5890" t="str">
        <f t="shared" si="91"/>
        <v>INSERT INTO [Object](ObjectID,FingerprintID,TypeID,Height,Width,User_Entry,Small_Description) VALUES(5888,535,104,156,99,8,N'Ceiling Big #253')</v>
      </c>
    </row>
    <row r="5891" spans="1:9" x14ac:dyDescent="0.3">
      <c r="A5891">
        <v>5889</v>
      </c>
      <c r="B5891">
        <v>535</v>
      </c>
      <c r="C5891">
        <v>104</v>
      </c>
      <c r="D5891">
        <v>154</v>
      </c>
      <c r="E5891">
        <v>97</v>
      </c>
      <c r="F5891">
        <v>8</v>
      </c>
      <c r="G5891" t="s">
        <v>2306</v>
      </c>
      <c r="H5891" t="s">
        <v>8571</v>
      </c>
      <c r="I5891" t="str">
        <f t="shared" si="91"/>
        <v>INSERT INTO [Object](ObjectID,FingerprintID,TypeID,Height,Width,User_Entry,Small_Description) VALUES(5889,535,104,154,97,8,N'Ceiling Big #254')</v>
      </c>
    </row>
    <row r="5892" spans="1:9" x14ac:dyDescent="0.3">
      <c r="A5892">
        <v>5890</v>
      </c>
      <c r="B5892">
        <v>535</v>
      </c>
      <c r="C5892">
        <v>104</v>
      </c>
      <c r="D5892">
        <v>151</v>
      </c>
      <c r="E5892">
        <v>100</v>
      </c>
      <c r="F5892">
        <v>8</v>
      </c>
      <c r="G5892" t="s">
        <v>2306</v>
      </c>
      <c r="H5892" t="s">
        <v>8572</v>
      </c>
      <c r="I5892" t="str">
        <f t="shared" ref="I5892:I5955" si="92">"INSERT INTO [Object](ObjectID,FingerprintID,TypeID,Height,Width,User_Entry,Small_Description) VALUES("&amp;A5892&amp;","&amp;B5892&amp;","&amp;C5892&amp;","&amp;D5892&amp;","&amp;E5892&amp;","&amp;F5892&amp;",N'"&amp;H5892&amp;"')"</f>
        <v>INSERT INTO [Object](ObjectID,FingerprintID,TypeID,Height,Width,User_Entry,Small_Description) VALUES(5890,535,104,151,100,8,N'Ceiling Big #255')</v>
      </c>
    </row>
    <row r="5893" spans="1:9" x14ac:dyDescent="0.3">
      <c r="A5893">
        <v>5891</v>
      </c>
      <c r="B5893">
        <v>535</v>
      </c>
      <c r="C5893">
        <v>104</v>
      </c>
      <c r="D5893">
        <v>159</v>
      </c>
      <c r="E5893">
        <v>95</v>
      </c>
      <c r="F5893">
        <v>8</v>
      </c>
      <c r="G5893" t="s">
        <v>2306</v>
      </c>
      <c r="H5893" t="s">
        <v>8573</v>
      </c>
      <c r="I5893" t="str">
        <f t="shared" si="92"/>
        <v>INSERT INTO [Object](ObjectID,FingerprintID,TypeID,Height,Width,User_Entry,Small_Description) VALUES(5891,535,104,159,95,8,N'Ceiling Big #256')</v>
      </c>
    </row>
    <row r="5894" spans="1:9" x14ac:dyDescent="0.3">
      <c r="A5894">
        <v>5892</v>
      </c>
      <c r="B5894">
        <v>535</v>
      </c>
      <c r="C5894">
        <v>104</v>
      </c>
      <c r="D5894">
        <v>154</v>
      </c>
      <c r="E5894">
        <v>104</v>
      </c>
      <c r="F5894">
        <v>8</v>
      </c>
      <c r="G5894" t="s">
        <v>2306</v>
      </c>
      <c r="H5894" t="s">
        <v>8574</v>
      </c>
      <c r="I5894" t="str">
        <f t="shared" si="92"/>
        <v>INSERT INTO [Object](ObjectID,FingerprintID,TypeID,Height,Width,User_Entry,Small_Description) VALUES(5892,535,104,154,104,8,N'Ceiling Big #257')</v>
      </c>
    </row>
    <row r="5895" spans="1:9" x14ac:dyDescent="0.3">
      <c r="A5895">
        <v>5893</v>
      </c>
      <c r="B5895">
        <v>535</v>
      </c>
      <c r="C5895">
        <v>104</v>
      </c>
      <c r="D5895">
        <v>162</v>
      </c>
      <c r="E5895">
        <v>113</v>
      </c>
      <c r="F5895">
        <v>8</v>
      </c>
      <c r="G5895" t="s">
        <v>2306</v>
      </c>
      <c r="H5895" t="s">
        <v>8575</v>
      </c>
      <c r="I5895" t="str">
        <f t="shared" si="92"/>
        <v>INSERT INTO [Object](ObjectID,FingerprintID,TypeID,Height,Width,User_Entry,Small_Description) VALUES(5893,535,104,162,113,8,N'Ceiling Big #258')</v>
      </c>
    </row>
    <row r="5896" spans="1:9" x14ac:dyDescent="0.3">
      <c r="A5896">
        <v>5894</v>
      </c>
      <c r="B5896">
        <v>535</v>
      </c>
      <c r="C5896">
        <v>104</v>
      </c>
      <c r="D5896">
        <v>166</v>
      </c>
      <c r="E5896">
        <v>108</v>
      </c>
      <c r="F5896">
        <v>8</v>
      </c>
      <c r="G5896" t="s">
        <v>2306</v>
      </c>
      <c r="H5896" t="s">
        <v>8576</v>
      </c>
      <c r="I5896" t="str">
        <f t="shared" si="92"/>
        <v>INSERT INTO [Object](ObjectID,FingerprintID,TypeID,Height,Width,User_Entry,Small_Description) VALUES(5894,535,104,166,108,8,N'Ceiling Big #259')</v>
      </c>
    </row>
    <row r="5897" spans="1:9" x14ac:dyDescent="0.3">
      <c r="A5897">
        <v>5895</v>
      </c>
      <c r="B5897">
        <v>535</v>
      </c>
      <c r="C5897">
        <v>104</v>
      </c>
      <c r="D5897">
        <v>174</v>
      </c>
      <c r="E5897">
        <v>113</v>
      </c>
      <c r="F5897">
        <v>8</v>
      </c>
      <c r="G5897" t="s">
        <v>2306</v>
      </c>
      <c r="H5897" t="s">
        <v>8577</v>
      </c>
      <c r="I5897" t="str">
        <f t="shared" si="92"/>
        <v>INSERT INTO [Object](ObjectID,FingerprintID,TypeID,Height,Width,User_Entry,Small_Description) VALUES(5895,535,104,174,113,8,N'Ceiling Big #260')</v>
      </c>
    </row>
    <row r="5898" spans="1:9" x14ac:dyDescent="0.3">
      <c r="A5898">
        <v>5896</v>
      </c>
      <c r="B5898">
        <v>535</v>
      </c>
      <c r="C5898">
        <v>104</v>
      </c>
      <c r="D5898">
        <v>187</v>
      </c>
      <c r="E5898">
        <v>106</v>
      </c>
      <c r="F5898">
        <v>8</v>
      </c>
      <c r="G5898" t="s">
        <v>2306</v>
      </c>
      <c r="H5898" t="s">
        <v>8578</v>
      </c>
      <c r="I5898" t="str">
        <f t="shared" si="92"/>
        <v>INSERT INTO [Object](ObjectID,FingerprintID,TypeID,Height,Width,User_Entry,Small_Description) VALUES(5896,535,104,187,106,8,N'Ceiling Big #261')</v>
      </c>
    </row>
    <row r="5899" spans="1:9" x14ac:dyDescent="0.3">
      <c r="A5899">
        <v>5897</v>
      </c>
      <c r="B5899">
        <v>535</v>
      </c>
      <c r="C5899">
        <v>104</v>
      </c>
      <c r="D5899">
        <v>219</v>
      </c>
      <c r="E5899">
        <v>115</v>
      </c>
      <c r="F5899">
        <v>8</v>
      </c>
      <c r="G5899" t="s">
        <v>2306</v>
      </c>
      <c r="H5899" t="s">
        <v>8579</v>
      </c>
      <c r="I5899" t="str">
        <f t="shared" si="92"/>
        <v>INSERT INTO [Object](ObjectID,FingerprintID,TypeID,Height,Width,User_Entry,Small_Description) VALUES(5897,535,104,219,115,8,N'Ceiling Big #262')</v>
      </c>
    </row>
    <row r="5900" spans="1:9" x14ac:dyDescent="0.3">
      <c r="A5900">
        <v>5898</v>
      </c>
      <c r="B5900">
        <v>535</v>
      </c>
      <c r="C5900">
        <v>108</v>
      </c>
      <c r="D5900">
        <v>117</v>
      </c>
      <c r="E5900">
        <v>469</v>
      </c>
      <c r="F5900">
        <v>8</v>
      </c>
      <c r="G5900" t="s">
        <v>2306</v>
      </c>
      <c r="H5900" t="s">
        <v>8580</v>
      </c>
      <c r="I5900" t="str">
        <f t="shared" si="92"/>
        <v>INSERT INTO [Object](ObjectID,FingerprintID,TypeID,Height,Width,User_Entry,Small_Description) VALUES(5898,535,108,117,469,8,N'Column #156')</v>
      </c>
    </row>
    <row r="5901" spans="1:9" x14ac:dyDescent="0.3">
      <c r="A5901">
        <v>5899</v>
      </c>
      <c r="B5901">
        <v>535</v>
      </c>
      <c r="C5901">
        <v>108</v>
      </c>
      <c r="D5901">
        <v>90</v>
      </c>
      <c r="E5901">
        <v>456</v>
      </c>
      <c r="F5901">
        <v>8</v>
      </c>
      <c r="G5901" t="s">
        <v>2306</v>
      </c>
      <c r="H5901" t="s">
        <v>8581</v>
      </c>
      <c r="I5901" t="str">
        <f t="shared" si="92"/>
        <v>INSERT INTO [Object](ObjectID,FingerprintID,TypeID,Height,Width,User_Entry,Small_Description) VALUES(5899,535,108,90,456,8,N'Column #157')</v>
      </c>
    </row>
    <row r="5902" spans="1:9" x14ac:dyDescent="0.3">
      <c r="A5902">
        <v>5900</v>
      </c>
      <c r="B5902">
        <v>535</v>
      </c>
      <c r="C5902">
        <v>109</v>
      </c>
      <c r="D5902">
        <v>99</v>
      </c>
      <c r="E5902">
        <v>234</v>
      </c>
      <c r="F5902">
        <v>8</v>
      </c>
      <c r="G5902" t="s">
        <v>2306</v>
      </c>
      <c r="H5902" t="s">
        <v>8582</v>
      </c>
      <c r="I5902" t="str">
        <f t="shared" si="92"/>
        <v>INSERT INTO [Object](ObjectID,FingerprintID,TypeID,Height,Width,User_Entry,Small_Description) VALUES(5900,535,109,99,234,8,N'Bars #1004')</v>
      </c>
    </row>
    <row r="5903" spans="1:9" x14ac:dyDescent="0.3">
      <c r="A5903">
        <v>5901</v>
      </c>
      <c r="B5903">
        <v>535</v>
      </c>
      <c r="C5903">
        <v>113</v>
      </c>
      <c r="D5903">
        <v>102</v>
      </c>
      <c r="E5903">
        <v>574</v>
      </c>
      <c r="F5903">
        <v>8</v>
      </c>
      <c r="G5903" t="s">
        <v>2306</v>
      </c>
      <c r="H5903" t="s">
        <v>8583</v>
      </c>
      <c r="I5903" t="str">
        <f t="shared" si="92"/>
        <v>INSERT INTO [Object](ObjectID,FingerprintID,TypeID,Height,Width,User_Entry,Small_Description) VALUES(5901,535,113,102,574,8,N'Door W/Window #282')</v>
      </c>
    </row>
    <row r="5904" spans="1:9" x14ac:dyDescent="0.3">
      <c r="A5904">
        <v>5902</v>
      </c>
      <c r="B5904">
        <v>535</v>
      </c>
      <c r="C5904">
        <v>113</v>
      </c>
      <c r="D5904">
        <v>101</v>
      </c>
      <c r="E5904">
        <v>538</v>
      </c>
      <c r="F5904">
        <v>8</v>
      </c>
      <c r="G5904" t="s">
        <v>2306</v>
      </c>
      <c r="H5904" t="s">
        <v>8584</v>
      </c>
      <c r="I5904" t="str">
        <f t="shared" si="92"/>
        <v>INSERT INTO [Object](ObjectID,FingerprintID,TypeID,Height,Width,User_Entry,Small_Description) VALUES(5902,535,113,101,538,8,N'Door W/Window #283')</v>
      </c>
    </row>
    <row r="5905" spans="1:9" x14ac:dyDescent="0.3">
      <c r="A5905">
        <v>5903</v>
      </c>
      <c r="B5905">
        <v>535</v>
      </c>
      <c r="C5905">
        <v>124</v>
      </c>
      <c r="D5905">
        <v>66</v>
      </c>
      <c r="E5905">
        <v>56</v>
      </c>
      <c r="F5905">
        <v>8</v>
      </c>
      <c r="G5905" t="s">
        <v>2306</v>
      </c>
      <c r="H5905" t="s">
        <v>8585</v>
      </c>
      <c r="I5905" t="str">
        <f t="shared" si="92"/>
        <v>INSERT INTO [Object](ObjectID,FingerprintID,TypeID,Height,Width,User_Entry,Small_Description) VALUES(5903,535,124,66,56,8,N'Sign Names #221')</v>
      </c>
    </row>
    <row r="5906" spans="1:9" x14ac:dyDescent="0.3">
      <c r="A5906">
        <v>5904</v>
      </c>
      <c r="B5906">
        <v>535</v>
      </c>
      <c r="C5906">
        <v>124</v>
      </c>
      <c r="D5906">
        <v>80</v>
      </c>
      <c r="E5906">
        <v>57</v>
      </c>
      <c r="F5906">
        <v>8</v>
      </c>
      <c r="G5906" t="s">
        <v>2306</v>
      </c>
      <c r="H5906" t="s">
        <v>8586</v>
      </c>
      <c r="I5906" t="str">
        <f t="shared" si="92"/>
        <v>INSERT INTO [Object](ObjectID,FingerprintID,TypeID,Height,Width,User_Entry,Small_Description) VALUES(5904,535,124,80,57,8,N'Sign Names #222')</v>
      </c>
    </row>
    <row r="5907" spans="1:9" x14ac:dyDescent="0.3">
      <c r="A5907">
        <v>5905</v>
      </c>
      <c r="B5907">
        <v>535</v>
      </c>
      <c r="C5907">
        <v>125</v>
      </c>
      <c r="D5907">
        <v>45</v>
      </c>
      <c r="E5907">
        <v>39</v>
      </c>
      <c r="F5907">
        <v>8</v>
      </c>
      <c r="G5907" t="s">
        <v>2306</v>
      </c>
      <c r="H5907" t="s">
        <v>8587</v>
      </c>
      <c r="I5907" t="str">
        <f t="shared" si="92"/>
        <v>INSERT INTO [Object](ObjectID,FingerprintID,TypeID,Height,Width,User_Entry,Small_Description) VALUES(5905,535,125,45,39,8,N'Sign Exit #153')</v>
      </c>
    </row>
    <row r="5908" spans="1:9" x14ac:dyDescent="0.3">
      <c r="A5908">
        <v>5906</v>
      </c>
      <c r="B5908">
        <v>535</v>
      </c>
      <c r="C5908">
        <v>125</v>
      </c>
      <c r="D5908">
        <v>46</v>
      </c>
      <c r="E5908">
        <v>39</v>
      </c>
      <c r="F5908">
        <v>8</v>
      </c>
      <c r="G5908" t="s">
        <v>2306</v>
      </c>
      <c r="H5908" t="s">
        <v>8588</v>
      </c>
      <c r="I5908" t="str">
        <f t="shared" si="92"/>
        <v>INSERT INTO [Object](ObjectID,FingerprintID,TypeID,Height,Width,User_Entry,Small_Description) VALUES(5906,535,125,46,39,8,N'Sign Exit #154')</v>
      </c>
    </row>
    <row r="5909" spans="1:9" x14ac:dyDescent="0.3">
      <c r="A5909">
        <v>5907</v>
      </c>
      <c r="B5909">
        <v>535</v>
      </c>
      <c r="C5909">
        <v>125</v>
      </c>
      <c r="D5909">
        <v>45</v>
      </c>
      <c r="E5909">
        <v>37</v>
      </c>
      <c r="F5909">
        <v>8</v>
      </c>
      <c r="G5909" t="s">
        <v>2306</v>
      </c>
      <c r="H5909" t="s">
        <v>8589</v>
      </c>
      <c r="I5909" t="str">
        <f t="shared" si="92"/>
        <v>INSERT INTO [Object](ObjectID,FingerprintID,TypeID,Height,Width,User_Entry,Small_Description) VALUES(5907,535,125,45,37,8,N'Sign Exit #155')</v>
      </c>
    </row>
    <row r="5910" spans="1:9" x14ac:dyDescent="0.3">
      <c r="A5910">
        <v>5908</v>
      </c>
      <c r="B5910">
        <v>535</v>
      </c>
      <c r="C5910">
        <v>125</v>
      </c>
      <c r="D5910">
        <v>47</v>
      </c>
      <c r="E5910">
        <v>37</v>
      </c>
      <c r="F5910">
        <v>8</v>
      </c>
      <c r="G5910" t="s">
        <v>2306</v>
      </c>
      <c r="H5910" t="s">
        <v>8590</v>
      </c>
      <c r="I5910" t="str">
        <f t="shared" si="92"/>
        <v>INSERT INTO [Object](ObjectID,FingerprintID,TypeID,Height,Width,User_Entry,Small_Description) VALUES(5908,535,125,47,37,8,N'Sign Exit #156')</v>
      </c>
    </row>
    <row r="5911" spans="1:9" x14ac:dyDescent="0.3">
      <c r="A5911">
        <v>5909</v>
      </c>
      <c r="B5911">
        <v>535</v>
      </c>
      <c r="C5911">
        <v>125</v>
      </c>
      <c r="D5911">
        <v>46</v>
      </c>
      <c r="E5911">
        <v>40</v>
      </c>
      <c r="F5911">
        <v>8</v>
      </c>
      <c r="G5911" t="s">
        <v>2306</v>
      </c>
      <c r="H5911" t="s">
        <v>8591</v>
      </c>
      <c r="I5911" t="str">
        <f t="shared" si="92"/>
        <v>INSERT INTO [Object](ObjectID,FingerprintID,TypeID,Height,Width,User_Entry,Small_Description) VALUES(5909,535,125,46,40,8,N'Sign Exit #157')</v>
      </c>
    </row>
    <row r="5912" spans="1:9" x14ac:dyDescent="0.3">
      <c r="A5912">
        <v>5910</v>
      </c>
      <c r="B5912">
        <v>535</v>
      </c>
      <c r="C5912">
        <v>125</v>
      </c>
      <c r="D5912">
        <v>49</v>
      </c>
      <c r="E5912">
        <v>38</v>
      </c>
      <c r="F5912">
        <v>8</v>
      </c>
      <c r="G5912" t="s">
        <v>2306</v>
      </c>
      <c r="H5912" t="s">
        <v>8592</v>
      </c>
      <c r="I5912" t="str">
        <f t="shared" si="92"/>
        <v>INSERT INTO [Object](ObjectID,FingerprintID,TypeID,Height,Width,User_Entry,Small_Description) VALUES(5910,535,125,49,38,8,N'Sign Exit #158')</v>
      </c>
    </row>
    <row r="5913" spans="1:9" x14ac:dyDescent="0.3">
      <c r="A5913">
        <v>5911</v>
      </c>
      <c r="B5913">
        <v>535</v>
      </c>
      <c r="C5913">
        <v>125</v>
      </c>
      <c r="D5913">
        <v>49</v>
      </c>
      <c r="E5913">
        <v>33</v>
      </c>
      <c r="F5913">
        <v>8</v>
      </c>
      <c r="G5913" t="s">
        <v>2306</v>
      </c>
      <c r="H5913" t="s">
        <v>8593</v>
      </c>
      <c r="I5913" t="str">
        <f t="shared" si="92"/>
        <v>INSERT INTO [Object](ObjectID,FingerprintID,TypeID,Height,Width,User_Entry,Small_Description) VALUES(5911,535,125,49,33,8,N'Sign Exit #159')</v>
      </c>
    </row>
    <row r="5914" spans="1:9" x14ac:dyDescent="0.3">
      <c r="A5914">
        <v>5912</v>
      </c>
      <c r="B5914">
        <v>535</v>
      </c>
      <c r="C5914">
        <v>125</v>
      </c>
      <c r="D5914">
        <v>47</v>
      </c>
      <c r="E5914">
        <v>39</v>
      </c>
      <c r="F5914">
        <v>8</v>
      </c>
      <c r="G5914" t="s">
        <v>2306</v>
      </c>
      <c r="H5914" t="s">
        <v>8594</v>
      </c>
      <c r="I5914" t="str">
        <f t="shared" si="92"/>
        <v>INSERT INTO [Object](ObjectID,FingerprintID,TypeID,Height,Width,User_Entry,Small_Description) VALUES(5912,535,125,47,39,8,N'Sign Exit #160')</v>
      </c>
    </row>
    <row r="5915" spans="1:9" x14ac:dyDescent="0.3">
      <c r="A5915">
        <v>5913</v>
      </c>
      <c r="B5915">
        <v>535</v>
      </c>
      <c r="C5915">
        <v>125</v>
      </c>
      <c r="D5915">
        <v>49</v>
      </c>
      <c r="E5915">
        <v>38</v>
      </c>
      <c r="F5915">
        <v>8</v>
      </c>
      <c r="G5915" t="s">
        <v>2306</v>
      </c>
      <c r="H5915" t="s">
        <v>8595</v>
      </c>
      <c r="I5915" t="str">
        <f t="shared" si="92"/>
        <v>INSERT INTO [Object](ObjectID,FingerprintID,TypeID,Height,Width,User_Entry,Small_Description) VALUES(5913,535,125,49,38,8,N'Sign Exit #161')</v>
      </c>
    </row>
    <row r="5916" spans="1:9" x14ac:dyDescent="0.3">
      <c r="A5916">
        <v>5914</v>
      </c>
      <c r="B5916">
        <v>535</v>
      </c>
      <c r="C5916">
        <v>125</v>
      </c>
      <c r="D5916">
        <v>47</v>
      </c>
      <c r="E5916">
        <v>36</v>
      </c>
      <c r="F5916">
        <v>8</v>
      </c>
      <c r="G5916" t="s">
        <v>2306</v>
      </c>
      <c r="H5916" t="s">
        <v>8596</v>
      </c>
      <c r="I5916" t="str">
        <f t="shared" si="92"/>
        <v>INSERT INTO [Object](ObjectID,FingerprintID,TypeID,Height,Width,User_Entry,Small_Description) VALUES(5914,535,125,47,36,8,N'Sign Exit #162')</v>
      </c>
    </row>
    <row r="5917" spans="1:9" x14ac:dyDescent="0.3">
      <c r="A5917">
        <v>5915</v>
      </c>
      <c r="B5917">
        <v>535</v>
      </c>
      <c r="C5917">
        <v>125</v>
      </c>
      <c r="D5917">
        <v>49</v>
      </c>
      <c r="E5917">
        <v>40</v>
      </c>
      <c r="F5917">
        <v>8</v>
      </c>
      <c r="G5917" t="s">
        <v>2306</v>
      </c>
      <c r="H5917" t="s">
        <v>8597</v>
      </c>
      <c r="I5917" t="str">
        <f t="shared" si="92"/>
        <v>INSERT INTO [Object](ObjectID,FingerprintID,TypeID,Height,Width,User_Entry,Small_Description) VALUES(5915,535,125,49,40,8,N'Sign Exit #163')</v>
      </c>
    </row>
    <row r="5918" spans="1:9" x14ac:dyDescent="0.3">
      <c r="A5918">
        <v>5916</v>
      </c>
      <c r="B5918">
        <v>536</v>
      </c>
      <c r="C5918">
        <v>100</v>
      </c>
      <c r="D5918">
        <v>77</v>
      </c>
      <c r="E5918">
        <v>114</v>
      </c>
      <c r="F5918">
        <v>5</v>
      </c>
      <c r="G5918" t="s">
        <v>2294</v>
      </c>
      <c r="H5918" t="s">
        <v>8598</v>
      </c>
      <c r="I5918" t="str">
        <f t="shared" si="92"/>
        <v>INSERT INTO [Object](ObjectID,FingerprintID,TypeID,Height,Width,User_Entry,Small_Description) VALUES(5916,536,100,77,114,5,N'Trash Can #757')</v>
      </c>
    </row>
    <row r="5919" spans="1:9" x14ac:dyDescent="0.3">
      <c r="A5919">
        <v>5917</v>
      </c>
      <c r="B5919">
        <v>536</v>
      </c>
      <c r="C5919">
        <v>104</v>
      </c>
      <c r="D5919">
        <v>246</v>
      </c>
      <c r="E5919">
        <v>64</v>
      </c>
      <c r="F5919">
        <v>5</v>
      </c>
      <c r="G5919" t="s">
        <v>2294</v>
      </c>
      <c r="H5919" t="s">
        <v>8599</v>
      </c>
      <c r="I5919" t="str">
        <f t="shared" si="92"/>
        <v>INSERT INTO [Object](ObjectID,FingerprintID,TypeID,Height,Width,User_Entry,Small_Description) VALUES(5917,536,104,246,64,5,N'Ceiling Big #263')</v>
      </c>
    </row>
    <row r="5920" spans="1:9" x14ac:dyDescent="0.3">
      <c r="A5920">
        <v>5918</v>
      </c>
      <c r="B5920">
        <v>536</v>
      </c>
      <c r="C5920">
        <v>104</v>
      </c>
      <c r="D5920">
        <v>274</v>
      </c>
      <c r="E5920">
        <v>59</v>
      </c>
      <c r="F5920">
        <v>5</v>
      </c>
      <c r="G5920" t="s">
        <v>2294</v>
      </c>
      <c r="H5920" t="s">
        <v>8600</v>
      </c>
      <c r="I5920" t="str">
        <f t="shared" si="92"/>
        <v>INSERT INTO [Object](ObjectID,FingerprintID,TypeID,Height,Width,User_Entry,Small_Description) VALUES(5918,536,104,274,59,5,N'Ceiling Big #264')</v>
      </c>
    </row>
    <row r="5921" spans="1:9" x14ac:dyDescent="0.3">
      <c r="A5921">
        <v>5919</v>
      </c>
      <c r="B5921">
        <v>536</v>
      </c>
      <c r="C5921">
        <v>104</v>
      </c>
      <c r="D5921">
        <v>292</v>
      </c>
      <c r="E5921">
        <v>66</v>
      </c>
      <c r="F5921">
        <v>5</v>
      </c>
      <c r="G5921" t="s">
        <v>2294</v>
      </c>
      <c r="H5921" t="s">
        <v>8601</v>
      </c>
      <c r="I5921" t="str">
        <f t="shared" si="92"/>
        <v>INSERT INTO [Object](ObjectID,FingerprintID,TypeID,Height,Width,User_Entry,Small_Description) VALUES(5919,536,104,292,66,5,N'Ceiling Big #265')</v>
      </c>
    </row>
    <row r="5922" spans="1:9" x14ac:dyDescent="0.3">
      <c r="A5922">
        <v>5920</v>
      </c>
      <c r="B5922">
        <v>536</v>
      </c>
      <c r="C5922">
        <v>104</v>
      </c>
      <c r="D5922">
        <v>304</v>
      </c>
      <c r="E5922">
        <v>72</v>
      </c>
      <c r="F5922">
        <v>5</v>
      </c>
      <c r="G5922" t="s">
        <v>2294</v>
      </c>
      <c r="H5922" t="s">
        <v>8602</v>
      </c>
      <c r="I5922" t="str">
        <f t="shared" si="92"/>
        <v>INSERT INTO [Object](ObjectID,FingerprintID,TypeID,Height,Width,User_Entry,Small_Description) VALUES(5920,536,104,304,72,5,N'Ceiling Big #266')</v>
      </c>
    </row>
    <row r="5923" spans="1:9" x14ac:dyDescent="0.3">
      <c r="A5923">
        <v>5921</v>
      </c>
      <c r="B5923">
        <v>536</v>
      </c>
      <c r="C5923">
        <v>104</v>
      </c>
      <c r="D5923">
        <v>237</v>
      </c>
      <c r="E5923">
        <v>81</v>
      </c>
      <c r="F5923">
        <v>5</v>
      </c>
      <c r="G5923" t="s">
        <v>2294</v>
      </c>
      <c r="H5923" t="s">
        <v>8603</v>
      </c>
      <c r="I5923" t="str">
        <f t="shared" si="92"/>
        <v>INSERT INTO [Object](ObjectID,FingerprintID,TypeID,Height,Width,User_Entry,Small_Description) VALUES(5921,536,104,237,81,5,N'Ceiling Big #267')</v>
      </c>
    </row>
    <row r="5924" spans="1:9" x14ac:dyDescent="0.3">
      <c r="A5924">
        <v>5922</v>
      </c>
      <c r="B5924">
        <v>536</v>
      </c>
      <c r="C5924">
        <v>104</v>
      </c>
      <c r="D5924">
        <v>308</v>
      </c>
      <c r="E5924">
        <v>85</v>
      </c>
      <c r="F5924">
        <v>5</v>
      </c>
      <c r="G5924" t="s">
        <v>2294</v>
      </c>
      <c r="H5924" t="s">
        <v>8604</v>
      </c>
      <c r="I5924" t="str">
        <f t="shared" si="92"/>
        <v>INSERT INTO [Object](ObjectID,FingerprintID,TypeID,Height,Width,User_Entry,Small_Description) VALUES(5922,536,104,308,85,5,N'Ceiling Big #268')</v>
      </c>
    </row>
    <row r="5925" spans="1:9" x14ac:dyDescent="0.3">
      <c r="A5925">
        <v>5923</v>
      </c>
      <c r="B5925">
        <v>536</v>
      </c>
      <c r="C5925">
        <v>104</v>
      </c>
      <c r="D5925">
        <v>303</v>
      </c>
      <c r="E5925">
        <v>56</v>
      </c>
      <c r="F5925">
        <v>5</v>
      </c>
      <c r="G5925" t="s">
        <v>2294</v>
      </c>
      <c r="H5925" t="s">
        <v>8605</v>
      </c>
      <c r="I5925" t="str">
        <f t="shared" si="92"/>
        <v>INSERT INTO [Object](ObjectID,FingerprintID,TypeID,Height,Width,User_Entry,Small_Description) VALUES(5923,536,104,303,56,5,N'Ceiling Big #269')</v>
      </c>
    </row>
    <row r="5926" spans="1:9" x14ac:dyDescent="0.3">
      <c r="A5926">
        <v>5924</v>
      </c>
      <c r="B5926">
        <v>536</v>
      </c>
      <c r="C5926">
        <v>104</v>
      </c>
      <c r="D5926">
        <v>241</v>
      </c>
      <c r="E5926">
        <v>83</v>
      </c>
      <c r="F5926">
        <v>5</v>
      </c>
      <c r="G5926" t="s">
        <v>2294</v>
      </c>
      <c r="H5926" t="s">
        <v>8606</v>
      </c>
      <c r="I5926" t="str">
        <f t="shared" si="92"/>
        <v>INSERT INTO [Object](ObjectID,FingerprintID,TypeID,Height,Width,User_Entry,Small_Description) VALUES(5924,536,104,241,83,5,N'Ceiling Big #270')</v>
      </c>
    </row>
    <row r="5927" spans="1:9" x14ac:dyDescent="0.3">
      <c r="A5927">
        <v>5925</v>
      </c>
      <c r="B5927">
        <v>536</v>
      </c>
      <c r="C5927">
        <v>104</v>
      </c>
      <c r="D5927">
        <v>297</v>
      </c>
      <c r="E5927">
        <v>59</v>
      </c>
      <c r="F5927">
        <v>5</v>
      </c>
      <c r="G5927" t="s">
        <v>2294</v>
      </c>
      <c r="H5927" t="s">
        <v>8607</v>
      </c>
      <c r="I5927" t="str">
        <f t="shared" si="92"/>
        <v>INSERT INTO [Object](ObjectID,FingerprintID,TypeID,Height,Width,User_Entry,Small_Description) VALUES(5925,536,104,297,59,5,N'Ceiling Big #271')</v>
      </c>
    </row>
    <row r="5928" spans="1:9" x14ac:dyDescent="0.3">
      <c r="A5928">
        <v>5926</v>
      </c>
      <c r="B5928">
        <v>536</v>
      </c>
      <c r="C5928">
        <v>104</v>
      </c>
      <c r="D5928">
        <v>291</v>
      </c>
      <c r="E5928">
        <v>86</v>
      </c>
      <c r="F5928">
        <v>5</v>
      </c>
      <c r="G5928" t="s">
        <v>2294</v>
      </c>
      <c r="H5928" t="s">
        <v>8608</v>
      </c>
      <c r="I5928" t="str">
        <f t="shared" si="92"/>
        <v>INSERT INTO [Object](ObjectID,FingerprintID,TypeID,Height,Width,User_Entry,Small_Description) VALUES(5926,536,104,291,86,5,N'Ceiling Big #272')</v>
      </c>
    </row>
    <row r="5929" spans="1:9" x14ac:dyDescent="0.3">
      <c r="A5929">
        <v>5927</v>
      </c>
      <c r="B5929">
        <v>536</v>
      </c>
      <c r="C5929">
        <v>104</v>
      </c>
      <c r="D5929">
        <v>296</v>
      </c>
      <c r="E5929">
        <v>122</v>
      </c>
      <c r="F5929">
        <v>5</v>
      </c>
      <c r="G5929" t="s">
        <v>2294</v>
      </c>
      <c r="H5929" t="s">
        <v>8609</v>
      </c>
      <c r="I5929" t="str">
        <f t="shared" si="92"/>
        <v>INSERT INTO [Object](ObjectID,FingerprintID,TypeID,Height,Width,User_Entry,Small_Description) VALUES(5927,536,104,296,122,5,N'Ceiling Big #273')</v>
      </c>
    </row>
    <row r="5930" spans="1:9" x14ac:dyDescent="0.3">
      <c r="A5930">
        <v>5928</v>
      </c>
      <c r="B5930">
        <v>536</v>
      </c>
      <c r="C5930">
        <v>104</v>
      </c>
      <c r="D5930">
        <v>301</v>
      </c>
      <c r="E5930">
        <v>118</v>
      </c>
      <c r="F5930">
        <v>5</v>
      </c>
      <c r="G5930" t="s">
        <v>2294</v>
      </c>
      <c r="H5930" t="s">
        <v>8610</v>
      </c>
      <c r="I5930" t="str">
        <f t="shared" si="92"/>
        <v>INSERT INTO [Object](ObjectID,FingerprintID,TypeID,Height,Width,User_Entry,Small_Description) VALUES(5928,536,104,301,118,5,N'Ceiling Big #274')</v>
      </c>
    </row>
    <row r="5931" spans="1:9" x14ac:dyDescent="0.3">
      <c r="A5931">
        <v>5929</v>
      </c>
      <c r="B5931">
        <v>536</v>
      </c>
      <c r="C5931">
        <v>113</v>
      </c>
      <c r="D5931">
        <v>90</v>
      </c>
      <c r="E5931">
        <v>335</v>
      </c>
      <c r="F5931">
        <v>5</v>
      </c>
      <c r="G5931" t="s">
        <v>2294</v>
      </c>
      <c r="H5931" t="s">
        <v>8611</v>
      </c>
      <c r="I5931" t="str">
        <f t="shared" si="92"/>
        <v>INSERT INTO [Object](ObjectID,FingerprintID,TypeID,Height,Width,User_Entry,Small_Description) VALUES(5929,536,113,90,335,5,N'Door W/Window #284')</v>
      </c>
    </row>
    <row r="5932" spans="1:9" x14ac:dyDescent="0.3">
      <c r="A5932">
        <v>5930</v>
      </c>
      <c r="B5932">
        <v>536</v>
      </c>
      <c r="C5932">
        <v>113</v>
      </c>
      <c r="D5932">
        <v>94</v>
      </c>
      <c r="E5932">
        <v>387</v>
      </c>
      <c r="F5932">
        <v>5</v>
      </c>
      <c r="G5932" t="s">
        <v>2294</v>
      </c>
      <c r="H5932" t="s">
        <v>8612</v>
      </c>
      <c r="I5932" t="str">
        <f t="shared" si="92"/>
        <v>INSERT INTO [Object](ObjectID,FingerprintID,TypeID,Height,Width,User_Entry,Small_Description) VALUES(5930,536,113,94,387,5,N'Door W/Window #285')</v>
      </c>
    </row>
    <row r="5933" spans="1:9" x14ac:dyDescent="0.3">
      <c r="A5933">
        <v>5931</v>
      </c>
      <c r="B5933">
        <v>536</v>
      </c>
      <c r="C5933">
        <v>113</v>
      </c>
      <c r="D5933">
        <v>97</v>
      </c>
      <c r="E5933">
        <v>354</v>
      </c>
      <c r="F5933">
        <v>5</v>
      </c>
      <c r="G5933" t="s">
        <v>2294</v>
      </c>
      <c r="H5933" t="s">
        <v>8613</v>
      </c>
      <c r="I5933" t="str">
        <f t="shared" si="92"/>
        <v>INSERT INTO [Object](ObjectID,FingerprintID,TypeID,Height,Width,User_Entry,Small_Description) VALUES(5931,536,113,97,354,5,N'Door W/Window #286')</v>
      </c>
    </row>
    <row r="5934" spans="1:9" x14ac:dyDescent="0.3">
      <c r="A5934">
        <v>5932</v>
      </c>
      <c r="B5934">
        <v>536</v>
      </c>
      <c r="C5934">
        <v>113</v>
      </c>
      <c r="D5934">
        <v>106</v>
      </c>
      <c r="E5934">
        <v>351</v>
      </c>
      <c r="F5934">
        <v>5</v>
      </c>
      <c r="G5934" t="s">
        <v>2294</v>
      </c>
      <c r="H5934" t="s">
        <v>8614</v>
      </c>
      <c r="I5934" t="str">
        <f t="shared" si="92"/>
        <v>INSERT INTO [Object](ObjectID,FingerprintID,TypeID,Height,Width,User_Entry,Small_Description) VALUES(5932,536,113,106,351,5,N'Door W/Window #287')</v>
      </c>
    </row>
    <row r="5935" spans="1:9" x14ac:dyDescent="0.3">
      <c r="A5935">
        <v>5933</v>
      </c>
      <c r="B5935">
        <v>536</v>
      </c>
      <c r="C5935">
        <v>113</v>
      </c>
      <c r="D5935">
        <v>106</v>
      </c>
      <c r="E5935">
        <v>377</v>
      </c>
      <c r="F5935">
        <v>5</v>
      </c>
      <c r="G5935" t="s">
        <v>2294</v>
      </c>
      <c r="H5935" t="s">
        <v>8615</v>
      </c>
      <c r="I5935" t="str">
        <f t="shared" si="92"/>
        <v>INSERT INTO [Object](ObjectID,FingerprintID,TypeID,Height,Width,User_Entry,Small_Description) VALUES(5933,536,113,106,377,5,N'Door W/Window #288')</v>
      </c>
    </row>
    <row r="5936" spans="1:9" x14ac:dyDescent="0.3">
      <c r="A5936">
        <v>5934</v>
      </c>
      <c r="B5936">
        <v>536</v>
      </c>
      <c r="C5936">
        <v>113</v>
      </c>
      <c r="D5936">
        <v>101</v>
      </c>
      <c r="E5936">
        <v>384</v>
      </c>
      <c r="F5936">
        <v>5</v>
      </c>
      <c r="G5936" t="s">
        <v>2294</v>
      </c>
      <c r="H5936" t="s">
        <v>8616</v>
      </c>
      <c r="I5936" t="str">
        <f t="shared" si="92"/>
        <v>INSERT INTO [Object](ObjectID,FingerprintID,TypeID,Height,Width,User_Entry,Small_Description) VALUES(5934,536,113,101,384,5,N'Door W/Window #289')</v>
      </c>
    </row>
    <row r="5937" spans="1:9" x14ac:dyDescent="0.3">
      <c r="A5937">
        <v>5935</v>
      </c>
      <c r="B5937">
        <v>536</v>
      </c>
      <c r="C5937">
        <v>113</v>
      </c>
      <c r="D5937">
        <v>112</v>
      </c>
      <c r="E5937">
        <v>397</v>
      </c>
      <c r="F5937">
        <v>5</v>
      </c>
      <c r="G5937" t="s">
        <v>2294</v>
      </c>
      <c r="H5937" t="s">
        <v>8617</v>
      </c>
      <c r="I5937" t="str">
        <f t="shared" si="92"/>
        <v>INSERT INTO [Object](ObjectID,FingerprintID,TypeID,Height,Width,User_Entry,Small_Description) VALUES(5935,536,113,112,397,5,N'Door W/Window #290')</v>
      </c>
    </row>
    <row r="5938" spans="1:9" x14ac:dyDescent="0.3">
      <c r="A5938">
        <v>5936</v>
      </c>
      <c r="B5938">
        <v>536</v>
      </c>
      <c r="C5938">
        <v>113</v>
      </c>
      <c r="D5938">
        <v>120</v>
      </c>
      <c r="E5938">
        <v>389</v>
      </c>
      <c r="F5938">
        <v>5</v>
      </c>
      <c r="G5938" t="s">
        <v>2294</v>
      </c>
      <c r="H5938" t="s">
        <v>8618</v>
      </c>
      <c r="I5938" t="str">
        <f t="shared" si="92"/>
        <v>INSERT INTO [Object](ObjectID,FingerprintID,TypeID,Height,Width,User_Entry,Small_Description) VALUES(5936,536,113,120,389,5,N'Door W/Window #291')</v>
      </c>
    </row>
    <row r="5939" spans="1:9" x14ac:dyDescent="0.3">
      <c r="A5939">
        <v>5937</v>
      </c>
      <c r="B5939">
        <v>536</v>
      </c>
      <c r="C5939">
        <v>113</v>
      </c>
      <c r="D5939">
        <v>114</v>
      </c>
      <c r="E5939">
        <v>422</v>
      </c>
      <c r="F5939">
        <v>5</v>
      </c>
      <c r="G5939" t="s">
        <v>2294</v>
      </c>
      <c r="H5939" t="s">
        <v>8619</v>
      </c>
      <c r="I5939" t="str">
        <f t="shared" si="92"/>
        <v>INSERT INTO [Object](ObjectID,FingerprintID,TypeID,Height,Width,User_Entry,Small_Description) VALUES(5937,536,113,114,422,5,N'Door W/Window #292')</v>
      </c>
    </row>
    <row r="5940" spans="1:9" x14ac:dyDescent="0.3">
      <c r="A5940">
        <v>5938</v>
      </c>
      <c r="B5940">
        <v>536</v>
      </c>
      <c r="C5940">
        <v>113</v>
      </c>
      <c r="D5940">
        <v>112</v>
      </c>
      <c r="E5940">
        <v>379</v>
      </c>
      <c r="F5940">
        <v>5</v>
      </c>
      <c r="G5940" t="s">
        <v>2294</v>
      </c>
      <c r="H5940" t="s">
        <v>8620</v>
      </c>
      <c r="I5940" t="str">
        <f t="shared" si="92"/>
        <v>INSERT INTO [Object](ObjectID,FingerprintID,TypeID,Height,Width,User_Entry,Small_Description) VALUES(5938,536,113,112,379,5,N'Door W/Window #293')</v>
      </c>
    </row>
    <row r="5941" spans="1:9" x14ac:dyDescent="0.3">
      <c r="A5941">
        <v>5939</v>
      </c>
      <c r="B5941">
        <v>536</v>
      </c>
      <c r="C5941">
        <v>113</v>
      </c>
      <c r="D5941">
        <v>107</v>
      </c>
      <c r="E5941">
        <v>388</v>
      </c>
      <c r="F5941">
        <v>5</v>
      </c>
      <c r="G5941" t="s">
        <v>2294</v>
      </c>
      <c r="H5941" t="s">
        <v>8621</v>
      </c>
      <c r="I5941" t="str">
        <f t="shared" si="92"/>
        <v>INSERT INTO [Object](ObjectID,FingerprintID,TypeID,Height,Width,User_Entry,Small_Description) VALUES(5939,536,113,107,388,5,N'Door W/Window #294')</v>
      </c>
    </row>
    <row r="5942" spans="1:9" x14ac:dyDescent="0.3">
      <c r="A5942">
        <v>5940</v>
      </c>
      <c r="B5942">
        <v>536</v>
      </c>
      <c r="C5942">
        <v>125</v>
      </c>
      <c r="D5942">
        <v>85</v>
      </c>
      <c r="E5942">
        <v>54</v>
      </c>
      <c r="F5942">
        <v>5</v>
      </c>
      <c r="G5942" t="s">
        <v>2294</v>
      </c>
      <c r="H5942" t="s">
        <v>8622</v>
      </c>
      <c r="I5942" t="str">
        <f t="shared" si="92"/>
        <v>INSERT INTO [Object](ObjectID,FingerprintID,TypeID,Height,Width,User_Entry,Small_Description) VALUES(5940,536,125,85,54,5,N'Sign Exit #164')</v>
      </c>
    </row>
    <row r="5943" spans="1:9" x14ac:dyDescent="0.3">
      <c r="A5943">
        <v>5941</v>
      </c>
      <c r="B5943">
        <v>536</v>
      </c>
      <c r="C5943">
        <v>125</v>
      </c>
      <c r="D5943">
        <v>86</v>
      </c>
      <c r="E5943">
        <v>56</v>
      </c>
      <c r="F5943">
        <v>5</v>
      </c>
      <c r="G5943" t="s">
        <v>2294</v>
      </c>
      <c r="H5943" t="s">
        <v>8623</v>
      </c>
      <c r="I5943" t="str">
        <f t="shared" si="92"/>
        <v>INSERT INTO [Object](ObjectID,FingerprintID,TypeID,Height,Width,User_Entry,Small_Description) VALUES(5941,536,125,86,56,5,N'Sign Exit #165')</v>
      </c>
    </row>
    <row r="5944" spans="1:9" x14ac:dyDescent="0.3">
      <c r="A5944">
        <v>5942</v>
      </c>
      <c r="B5944">
        <v>536</v>
      </c>
      <c r="C5944">
        <v>125</v>
      </c>
      <c r="D5944">
        <v>97</v>
      </c>
      <c r="E5944">
        <v>52</v>
      </c>
      <c r="F5944">
        <v>5</v>
      </c>
      <c r="G5944" t="s">
        <v>2294</v>
      </c>
      <c r="H5944" t="s">
        <v>8624</v>
      </c>
      <c r="I5944" t="str">
        <f t="shared" si="92"/>
        <v>INSERT INTO [Object](ObjectID,FingerprintID,TypeID,Height,Width,User_Entry,Small_Description) VALUES(5942,536,125,97,52,5,N'Sign Exit #166')</v>
      </c>
    </row>
    <row r="5945" spans="1:9" x14ac:dyDescent="0.3">
      <c r="A5945">
        <v>5943</v>
      </c>
      <c r="B5945">
        <v>536</v>
      </c>
      <c r="C5945">
        <v>125</v>
      </c>
      <c r="D5945">
        <v>88</v>
      </c>
      <c r="E5945">
        <v>68</v>
      </c>
      <c r="F5945">
        <v>5</v>
      </c>
      <c r="G5945" t="s">
        <v>2294</v>
      </c>
      <c r="H5945" t="s">
        <v>8625</v>
      </c>
      <c r="I5945" t="str">
        <f t="shared" si="92"/>
        <v>INSERT INTO [Object](ObjectID,FingerprintID,TypeID,Height,Width,User_Entry,Small_Description) VALUES(5943,536,125,88,68,5,N'Sign Exit #167')</v>
      </c>
    </row>
    <row r="5946" spans="1:9" x14ac:dyDescent="0.3">
      <c r="A5946">
        <v>5944</v>
      </c>
      <c r="B5946">
        <v>536</v>
      </c>
      <c r="C5946">
        <v>125</v>
      </c>
      <c r="D5946">
        <v>91</v>
      </c>
      <c r="E5946">
        <v>59</v>
      </c>
      <c r="F5946">
        <v>5</v>
      </c>
      <c r="G5946" t="s">
        <v>2294</v>
      </c>
      <c r="H5946" t="s">
        <v>8626</v>
      </c>
      <c r="I5946" t="str">
        <f t="shared" si="92"/>
        <v>INSERT INTO [Object](ObjectID,FingerprintID,TypeID,Height,Width,User_Entry,Small_Description) VALUES(5944,536,125,91,59,5,N'Sign Exit #168')</v>
      </c>
    </row>
    <row r="5947" spans="1:9" x14ac:dyDescent="0.3">
      <c r="A5947">
        <v>5945</v>
      </c>
      <c r="B5947">
        <v>536</v>
      </c>
      <c r="C5947">
        <v>125</v>
      </c>
      <c r="D5947">
        <v>98</v>
      </c>
      <c r="E5947">
        <v>58</v>
      </c>
      <c r="F5947">
        <v>5</v>
      </c>
      <c r="G5947" t="s">
        <v>2294</v>
      </c>
      <c r="H5947" t="s">
        <v>8627</v>
      </c>
      <c r="I5947" t="str">
        <f t="shared" si="92"/>
        <v>INSERT INTO [Object](ObjectID,FingerprintID,TypeID,Height,Width,User_Entry,Small_Description) VALUES(5945,536,125,98,58,5,N'Sign Exit #169')</v>
      </c>
    </row>
    <row r="5948" spans="1:9" x14ac:dyDescent="0.3">
      <c r="A5948">
        <v>5946</v>
      </c>
      <c r="B5948">
        <v>536</v>
      </c>
      <c r="C5948">
        <v>125</v>
      </c>
      <c r="D5948">
        <v>93</v>
      </c>
      <c r="E5948">
        <v>63</v>
      </c>
      <c r="F5948">
        <v>5</v>
      </c>
      <c r="G5948" t="s">
        <v>2294</v>
      </c>
      <c r="H5948" t="s">
        <v>8628</v>
      </c>
      <c r="I5948" t="str">
        <f t="shared" si="92"/>
        <v>INSERT INTO [Object](ObjectID,FingerprintID,TypeID,Height,Width,User_Entry,Small_Description) VALUES(5946,536,125,93,63,5,N'Sign Exit #170')</v>
      </c>
    </row>
    <row r="5949" spans="1:9" x14ac:dyDescent="0.3">
      <c r="A5949">
        <v>5947</v>
      </c>
      <c r="B5949">
        <v>536</v>
      </c>
      <c r="C5949">
        <v>125</v>
      </c>
      <c r="D5949">
        <v>93</v>
      </c>
      <c r="E5949">
        <v>57</v>
      </c>
      <c r="F5949">
        <v>5</v>
      </c>
      <c r="G5949" t="s">
        <v>2294</v>
      </c>
      <c r="H5949" t="s">
        <v>8629</v>
      </c>
      <c r="I5949" t="str">
        <f t="shared" si="92"/>
        <v>INSERT INTO [Object](ObjectID,FingerprintID,TypeID,Height,Width,User_Entry,Small_Description) VALUES(5947,536,125,93,57,5,N'Sign Exit #171')</v>
      </c>
    </row>
    <row r="5950" spans="1:9" x14ac:dyDescent="0.3">
      <c r="A5950">
        <v>5948</v>
      </c>
      <c r="B5950">
        <v>536</v>
      </c>
      <c r="C5950">
        <v>125</v>
      </c>
      <c r="D5950">
        <v>90</v>
      </c>
      <c r="E5950">
        <v>60</v>
      </c>
      <c r="F5950">
        <v>5</v>
      </c>
      <c r="G5950" t="s">
        <v>2294</v>
      </c>
      <c r="H5950" t="s">
        <v>8630</v>
      </c>
      <c r="I5950" t="str">
        <f t="shared" si="92"/>
        <v>INSERT INTO [Object](ObjectID,FingerprintID,TypeID,Height,Width,User_Entry,Small_Description) VALUES(5948,536,125,90,60,5,N'Sign Exit #172')</v>
      </c>
    </row>
    <row r="5951" spans="1:9" x14ac:dyDescent="0.3">
      <c r="A5951">
        <v>5949</v>
      </c>
      <c r="B5951">
        <v>536</v>
      </c>
      <c r="C5951">
        <v>125</v>
      </c>
      <c r="D5951">
        <v>99</v>
      </c>
      <c r="E5951">
        <v>53</v>
      </c>
      <c r="F5951">
        <v>5</v>
      </c>
      <c r="G5951" t="s">
        <v>2294</v>
      </c>
      <c r="H5951" t="s">
        <v>8631</v>
      </c>
      <c r="I5951" t="str">
        <f t="shared" si="92"/>
        <v>INSERT INTO [Object](ObjectID,FingerprintID,TypeID,Height,Width,User_Entry,Small_Description) VALUES(5949,536,125,99,53,5,N'Sign Exit #173')</v>
      </c>
    </row>
    <row r="5952" spans="1:9" x14ac:dyDescent="0.3">
      <c r="A5952">
        <v>5950</v>
      </c>
      <c r="B5952">
        <v>537</v>
      </c>
      <c r="C5952">
        <v>41</v>
      </c>
      <c r="D5952">
        <v>55</v>
      </c>
      <c r="E5952">
        <v>339</v>
      </c>
      <c r="F5952">
        <v>5</v>
      </c>
      <c r="G5952" t="s">
        <v>2294</v>
      </c>
      <c r="H5952" t="s">
        <v>8632</v>
      </c>
      <c r="I5952" t="str">
        <f t="shared" si="92"/>
        <v>INSERT INTO [Object](ObjectID,FingerprintID,TypeID,Height,Width,User_Entry,Small_Description) VALUES(5950,537,41,55,339,5,N'Door #313')</v>
      </c>
    </row>
    <row r="5953" spans="1:9" x14ac:dyDescent="0.3">
      <c r="A5953">
        <v>5951</v>
      </c>
      <c r="B5953">
        <v>537</v>
      </c>
      <c r="C5953">
        <v>41</v>
      </c>
      <c r="D5953">
        <v>80</v>
      </c>
      <c r="E5953">
        <v>336</v>
      </c>
      <c r="F5953">
        <v>5</v>
      </c>
      <c r="G5953" t="s">
        <v>2294</v>
      </c>
      <c r="H5953" t="s">
        <v>8633</v>
      </c>
      <c r="I5953" t="str">
        <f t="shared" si="92"/>
        <v>INSERT INTO [Object](ObjectID,FingerprintID,TypeID,Height,Width,User_Entry,Small_Description) VALUES(5951,537,41,80,336,5,N'Door #314')</v>
      </c>
    </row>
    <row r="5954" spans="1:9" x14ac:dyDescent="0.3">
      <c r="A5954">
        <v>5952</v>
      </c>
      <c r="B5954">
        <v>537</v>
      </c>
      <c r="C5954">
        <v>41</v>
      </c>
      <c r="D5954">
        <v>51</v>
      </c>
      <c r="E5954">
        <v>223</v>
      </c>
      <c r="F5954">
        <v>5</v>
      </c>
      <c r="G5954" t="s">
        <v>2294</v>
      </c>
      <c r="H5954" t="s">
        <v>8634</v>
      </c>
      <c r="I5954" t="str">
        <f t="shared" si="92"/>
        <v>INSERT INTO [Object](ObjectID,FingerprintID,TypeID,Height,Width,User_Entry,Small_Description) VALUES(5952,537,41,51,223,5,N'Door #315')</v>
      </c>
    </row>
    <row r="5955" spans="1:9" x14ac:dyDescent="0.3">
      <c r="A5955">
        <v>5953</v>
      </c>
      <c r="B5955">
        <v>537</v>
      </c>
      <c r="C5955">
        <v>41</v>
      </c>
      <c r="D5955">
        <v>52</v>
      </c>
      <c r="E5955">
        <v>259</v>
      </c>
      <c r="F5955">
        <v>5</v>
      </c>
      <c r="G5955" t="s">
        <v>2294</v>
      </c>
      <c r="H5955" t="s">
        <v>8635</v>
      </c>
      <c r="I5955" t="str">
        <f t="shared" si="92"/>
        <v>INSERT INTO [Object](ObjectID,FingerprintID,TypeID,Height,Width,User_Entry,Small_Description) VALUES(5953,537,41,52,259,5,N'Door #316')</v>
      </c>
    </row>
    <row r="5956" spans="1:9" x14ac:dyDescent="0.3">
      <c r="A5956">
        <v>5954</v>
      </c>
      <c r="B5956">
        <v>537</v>
      </c>
      <c r="C5956">
        <v>41</v>
      </c>
      <c r="D5956">
        <v>58</v>
      </c>
      <c r="E5956">
        <v>334</v>
      </c>
      <c r="F5956">
        <v>5</v>
      </c>
      <c r="G5956" t="s">
        <v>2294</v>
      </c>
      <c r="H5956" t="s">
        <v>8636</v>
      </c>
      <c r="I5956" t="str">
        <f t="shared" ref="I5956:I6019" si="93">"INSERT INTO [Object](ObjectID,FingerprintID,TypeID,Height,Width,User_Entry,Small_Description) VALUES("&amp;A5956&amp;","&amp;B5956&amp;","&amp;C5956&amp;","&amp;D5956&amp;","&amp;E5956&amp;","&amp;F5956&amp;",N'"&amp;H5956&amp;"')"</f>
        <v>INSERT INTO [Object](ObjectID,FingerprintID,TypeID,Height,Width,User_Entry,Small_Description) VALUES(5954,537,41,58,334,5,N'Door #317')</v>
      </c>
    </row>
    <row r="5957" spans="1:9" x14ac:dyDescent="0.3">
      <c r="A5957">
        <v>5955</v>
      </c>
      <c r="B5957">
        <v>537</v>
      </c>
      <c r="C5957">
        <v>41</v>
      </c>
      <c r="D5957">
        <v>55</v>
      </c>
      <c r="E5957">
        <v>286</v>
      </c>
      <c r="F5957">
        <v>5</v>
      </c>
      <c r="G5957" t="s">
        <v>2294</v>
      </c>
      <c r="H5957" t="s">
        <v>8637</v>
      </c>
      <c r="I5957" t="str">
        <f t="shared" si="93"/>
        <v>INSERT INTO [Object](ObjectID,FingerprintID,TypeID,Height,Width,User_Entry,Small_Description) VALUES(5955,537,41,55,286,5,N'Door #318')</v>
      </c>
    </row>
    <row r="5958" spans="1:9" x14ac:dyDescent="0.3">
      <c r="A5958">
        <v>5956</v>
      </c>
      <c r="B5958">
        <v>537</v>
      </c>
      <c r="C5958">
        <v>41</v>
      </c>
      <c r="D5958">
        <v>48</v>
      </c>
      <c r="E5958">
        <v>332</v>
      </c>
      <c r="F5958">
        <v>5</v>
      </c>
      <c r="G5958" t="s">
        <v>2294</v>
      </c>
      <c r="H5958" t="s">
        <v>8638</v>
      </c>
      <c r="I5958" t="str">
        <f t="shared" si="93"/>
        <v>INSERT INTO [Object](ObjectID,FingerprintID,TypeID,Height,Width,User_Entry,Small_Description) VALUES(5956,537,41,48,332,5,N'Door #319')</v>
      </c>
    </row>
    <row r="5959" spans="1:9" x14ac:dyDescent="0.3">
      <c r="A5959">
        <v>5957</v>
      </c>
      <c r="B5959">
        <v>537</v>
      </c>
      <c r="C5959">
        <v>41</v>
      </c>
      <c r="D5959">
        <v>64</v>
      </c>
      <c r="E5959">
        <v>232</v>
      </c>
      <c r="F5959">
        <v>5</v>
      </c>
      <c r="G5959" t="s">
        <v>2294</v>
      </c>
      <c r="H5959" t="s">
        <v>8639</v>
      </c>
      <c r="I5959" t="str">
        <f t="shared" si="93"/>
        <v>INSERT INTO [Object](ObjectID,FingerprintID,TypeID,Height,Width,User_Entry,Small_Description) VALUES(5957,537,41,64,232,5,N'Door #320')</v>
      </c>
    </row>
    <row r="5960" spans="1:9" x14ac:dyDescent="0.3">
      <c r="A5960">
        <v>5958</v>
      </c>
      <c r="B5960">
        <v>537</v>
      </c>
      <c r="C5960">
        <v>41</v>
      </c>
      <c r="D5960">
        <v>47</v>
      </c>
      <c r="E5960">
        <v>290</v>
      </c>
      <c r="F5960">
        <v>5</v>
      </c>
      <c r="G5960" t="s">
        <v>2294</v>
      </c>
      <c r="H5960" t="s">
        <v>8640</v>
      </c>
      <c r="I5960" t="str">
        <f t="shared" si="93"/>
        <v>INSERT INTO [Object](ObjectID,FingerprintID,TypeID,Height,Width,User_Entry,Small_Description) VALUES(5958,537,41,47,290,5,N'Door #321')</v>
      </c>
    </row>
    <row r="5961" spans="1:9" x14ac:dyDescent="0.3">
      <c r="A5961">
        <v>5959</v>
      </c>
      <c r="B5961">
        <v>537</v>
      </c>
      <c r="C5961">
        <v>41</v>
      </c>
      <c r="D5961">
        <v>57</v>
      </c>
      <c r="E5961">
        <v>320</v>
      </c>
      <c r="F5961">
        <v>5</v>
      </c>
      <c r="G5961" t="s">
        <v>2294</v>
      </c>
      <c r="H5961" t="s">
        <v>8641</v>
      </c>
      <c r="I5961" t="str">
        <f t="shared" si="93"/>
        <v>INSERT INTO [Object](ObjectID,FingerprintID,TypeID,Height,Width,User_Entry,Small_Description) VALUES(5959,537,41,57,320,5,N'Door #322')</v>
      </c>
    </row>
    <row r="5962" spans="1:9" x14ac:dyDescent="0.3">
      <c r="A5962">
        <v>5960</v>
      </c>
      <c r="B5962">
        <v>537</v>
      </c>
      <c r="C5962">
        <v>41</v>
      </c>
      <c r="D5962">
        <v>65</v>
      </c>
      <c r="E5962">
        <v>314</v>
      </c>
      <c r="F5962">
        <v>5</v>
      </c>
      <c r="G5962" t="s">
        <v>2294</v>
      </c>
      <c r="H5962" t="s">
        <v>8642</v>
      </c>
      <c r="I5962" t="str">
        <f t="shared" si="93"/>
        <v>INSERT INTO [Object](ObjectID,FingerprintID,TypeID,Height,Width,User_Entry,Small_Description) VALUES(5960,537,41,65,314,5,N'Door #323')</v>
      </c>
    </row>
    <row r="5963" spans="1:9" x14ac:dyDescent="0.3">
      <c r="A5963">
        <v>5961</v>
      </c>
      <c r="B5963">
        <v>537</v>
      </c>
      <c r="C5963">
        <v>41</v>
      </c>
      <c r="D5963">
        <v>50</v>
      </c>
      <c r="E5963">
        <v>331</v>
      </c>
      <c r="F5963">
        <v>5</v>
      </c>
      <c r="G5963" t="s">
        <v>2294</v>
      </c>
      <c r="H5963" t="s">
        <v>8643</v>
      </c>
      <c r="I5963" t="str">
        <f t="shared" si="93"/>
        <v>INSERT INTO [Object](ObjectID,FingerprintID,TypeID,Height,Width,User_Entry,Small_Description) VALUES(5961,537,41,50,331,5,N'Door #324')</v>
      </c>
    </row>
    <row r="5964" spans="1:9" x14ac:dyDescent="0.3">
      <c r="A5964">
        <v>5962</v>
      </c>
      <c r="B5964">
        <v>537</v>
      </c>
      <c r="C5964">
        <v>100</v>
      </c>
      <c r="D5964">
        <v>58</v>
      </c>
      <c r="E5964">
        <v>79</v>
      </c>
      <c r="F5964">
        <v>5</v>
      </c>
      <c r="G5964" t="s">
        <v>2294</v>
      </c>
      <c r="H5964" t="s">
        <v>8644</v>
      </c>
      <c r="I5964" t="str">
        <f t="shared" si="93"/>
        <v>INSERT INTO [Object](ObjectID,FingerprintID,TypeID,Height,Width,User_Entry,Small_Description) VALUES(5962,537,100,58,79,5,N'Trash Can #758')</v>
      </c>
    </row>
    <row r="5965" spans="1:9" x14ac:dyDescent="0.3">
      <c r="A5965">
        <v>5963</v>
      </c>
      <c r="B5965">
        <v>537</v>
      </c>
      <c r="C5965">
        <v>104</v>
      </c>
      <c r="D5965">
        <v>168</v>
      </c>
      <c r="E5965">
        <v>45</v>
      </c>
      <c r="F5965">
        <v>5</v>
      </c>
      <c r="G5965" t="s">
        <v>2294</v>
      </c>
      <c r="H5965" t="s">
        <v>8645</v>
      </c>
      <c r="I5965" t="str">
        <f t="shared" si="93"/>
        <v>INSERT INTO [Object](ObjectID,FingerprintID,TypeID,Height,Width,User_Entry,Small_Description) VALUES(5963,537,104,168,45,5,N'Ceiling Big #275')</v>
      </c>
    </row>
    <row r="5966" spans="1:9" x14ac:dyDescent="0.3">
      <c r="A5966">
        <v>5964</v>
      </c>
      <c r="B5966">
        <v>537</v>
      </c>
      <c r="C5966">
        <v>104</v>
      </c>
      <c r="D5966">
        <v>162</v>
      </c>
      <c r="E5966">
        <v>67</v>
      </c>
      <c r="F5966">
        <v>5</v>
      </c>
      <c r="G5966" t="s">
        <v>2294</v>
      </c>
      <c r="H5966" t="s">
        <v>8646</v>
      </c>
      <c r="I5966" t="str">
        <f t="shared" si="93"/>
        <v>INSERT INTO [Object](ObjectID,FingerprintID,TypeID,Height,Width,User_Entry,Small_Description) VALUES(5964,537,104,162,67,5,N'Ceiling Big #276')</v>
      </c>
    </row>
    <row r="5967" spans="1:9" x14ac:dyDescent="0.3">
      <c r="A5967">
        <v>5965</v>
      </c>
      <c r="B5967">
        <v>537</v>
      </c>
      <c r="C5967">
        <v>104</v>
      </c>
      <c r="D5967">
        <v>183</v>
      </c>
      <c r="E5967">
        <v>69</v>
      </c>
      <c r="F5967">
        <v>5</v>
      </c>
      <c r="G5967" t="s">
        <v>2294</v>
      </c>
      <c r="H5967" t="s">
        <v>8647</v>
      </c>
      <c r="I5967" t="str">
        <f t="shared" si="93"/>
        <v>INSERT INTO [Object](ObjectID,FingerprintID,TypeID,Height,Width,User_Entry,Small_Description) VALUES(5965,537,104,183,69,5,N'Ceiling Big #277')</v>
      </c>
    </row>
    <row r="5968" spans="1:9" x14ac:dyDescent="0.3">
      <c r="A5968">
        <v>5966</v>
      </c>
      <c r="B5968">
        <v>537</v>
      </c>
      <c r="C5968">
        <v>104</v>
      </c>
      <c r="D5968">
        <v>159</v>
      </c>
      <c r="E5968">
        <v>92</v>
      </c>
      <c r="F5968">
        <v>5</v>
      </c>
      <c r="G5968" t="s">
        <v>2294</v>
      </c>
      <c r="H5968" t="s">
        <v>8648</v>
      </c>
      <c r="I5968" t="str">
        <f t="shared" si="93"/>
        <v>INSERT INTO [Object](ObjectID,FingerprintID,TypeID,Height,Width,User_Entry,Small_Description) VALUES(5966,537,104,159,92,5,N'Ceiling Big #278')</v>
      </c>
    </row>
    <row r="5969" spans="1:9" x14ac:dyDescent="0.3">
      <c r="A5969">
        <v>5967</v>
      </c>
      <c r="B5969">
        <v>537</v>
      </c>
      <c r="C5969">
        <v>104</v>
      </c>
      <c r="D5969">
        <v>165</v>
      </c>
      <c r="E5969">
        <v>83</v>
      </c>
      <c r="F5969">
        <v>5</v>
      </c>
      <c r="G5969" t="s">
        <v>2294</v>
      </c>
      <c r="H5969" t="s">
        <v>8649</v>
      </c>
      <c r="I5969" t="str">
        <f t="shared" si="93"/>
        <v>INSERT INTO [Object](ObjectID,FingerprintID,TypeID,Height,Width,User_Entry,Small_Description) VALUES(5967,537,104,165,83,5,N'Ceiling Big #279')</v>
      </c>
    </row>
    <row r="5970" spans="1:9" x14ac:dyDescent="0.3">
      <c r="A5970">
        <v>5968</v>
      </c>
      <c r="B5970">
        <v>537</v>
      </c>
      <c r="C5970">
        <v>104</v>
      </c>
      <c r="D5970">
        <v>168</v>
      </c>
      <c r="E5970">
        <v>90</v>
      </c>
      <c r="F5970">
        <v>5</v>
      </c>
      <c r="G5970" t="s">
        <v>2294</v>
      </c>
      <c r="H5970" t="s">
        <v>8650</v>
      </c>
      <c r="I5970" t="str">
        <f t="shared" si="93"/>
        <v>INSERT INTO [Object](ObjectID,FingerprintID,TypeID,Height,Width,User_Entry,Small_Description) VALUES(5968,537,104,168,90,5,N'Ceiling Big #280')</v>
      </c>
    </row>
    <row r="5971" spans="1:9" x14ac:dyDescent="0.3">
      <c r="A5971">
        <v>5969</v>
      </c>
      <c r="B5971">
        <v>537</v>
      </c>
      <c r="C5971">
        <v>104</v>
      </c>
      <c r="D5971">
        <v>165</v>
      </c>
      <c r="E5971">
        <v>81</v>
      </c>
      <c r="F5971">
        <v>5</v>
      </c>
      <c r="G5971" t="s">
        <v>2294</v>
      </c>
      <c r="H5971" t="s">
        <v>8651</v>
      </c>
      <c r="I5971" t="str">
        <f t="shared" si="93"/>
        <v>INSERT INTO [Object](ObjectID,FingerprintID,TypeID,Height,Width,User_Entry,Small_Description) VALUES(5969,537,104,165,81,5,N'Ceiling Big #281')</v>
      </c>
    </row>
    <row r="5972" spans="1:9" x14ac:dyDescent="0.3">
      <c r="A5972">
        <v>5970</v>
      </c>
      <c r="B5972">
        <v>537</v>
      </c>
      <c r="C5972">
        <v>108</v>
      </c>
      <c r="D5972">
        <v>98</v>
      </c>
      <c r="E5972">
        <v>177</v>
      </c>
      <c r="F5972">
        <v>5</v>
      </c>
      <c r="G5972" t="s">
        <v>2294</v>
      </c>
      <c r="H5972" t="s">
        <v>8652</v>
      </c>
      <c r="I5972" t="str">
        <f t="shared" si="93"/>
        <v>INSERT INTO [Object](ObjectID,FingerprintID,TypeID,Height,Width,User_Entry,Small_Description) VALUES(5970,537,108,98,177,5,N'Column #158')</v>
      </c>
    </row>
    <row r="5973" spans="1:9" x14ac:dyDescent="0.3">
      <c r="A5973">
        <v>5971</v>
      </c>
      <c r="B5973">
        <v>537</v>
      </c>
      <c r="C5973">
        <v>108</v>
      </c>
      <c r="D5973">
        <v>96</v>
      </c>
      <c r="E5973">
        <v>188</v>
      </c>
      <c r="F5973">
        <v>5</v>
      </c>
      <c r="G5973" t="s">
        <v>2294</v>
      </c>
      <c r="H5973" t="s">
        <v>8653</v>
      </c>
      <c r="I5973" t="str">
        <f t="shared" si="93"/>
        <v>INSERT INTO [Object](ObjectID,FingerprintID,TypeID,Height,Width,User_Entry,Small_Description) VALUES(5971,537,108,96,188,5,N'Column #159')</v>
      </c>
    </row>
    <row r="5974" spans="1:9" x14ac:dyDescent="0.3">
      <c r="A5974">
        <v>5972</v>
      </c>
      <c r="B5974">
        <v>537</v>
      </c>
      <c r="C5974">
        <v>108</v>
      </c>
      <c r="D5974">
        <v>88</v>
      </c>
      <c r="E5974">
        <v>186</v>
      </c>
      <c r="F5974">
        <v>5</v>
      </c>
      <c r="G5974" t="s">
        <v>2294</v>
      </c>
      <c r="H5974" t="s">
        <v>8654</v>
      </c>
      <c r="I5974" t="str">
        <f t="shared" si="93"/>
        <v>INSERT INTO [Object](ObjectID,FingerprintID,TypeID,Height,Width,User_Entry,Small_Description) VALUES(5972,537,108,88,186,5,N'Column #160')</v>
      </c>
    </row>
    <row r="5975" spans="1:9" x14ac:dyDescent="0.3">
      <c r="A5975">
        <v>5973</v>
      </c>
      <c r="B5975">
        <v>537</v>
      </c>
      <c r="C5975">
        <v>108</v>
      </c>
      <c r="D5975">
        <v>144</v>
      </c>
      <c r="E5975">
        <v>451</v>
      </c>
      <c r="F5975">
        <v>5</v>
      </c>
      <c r="G5975" t="s">
        <v>2294</v>
      </c>
      <c r="H5975" t="s">
        <v>8655</v>
      </c>
      <c r="I5975" t="str">
        <f t="shared" si="93"/>
        <v>INSERT INTO [Object](ObjectID,FingerprintID,TypeID,Height,Width,User_Entry,Small_Description) VALUES(5973,537,108,144,451,5,N'Column #161')</v>
      </c>
    </row>
    <row r="5976" spans="1:9" x14ac:dyDescent="0.3">
      <c r="A5976">
        <v>5974</v>
      </c>
      <c r="B5976">
        <v>537</v>
      </c>
      <c r="C5976">
        <v>108</v>
      </c>
      <c r="D5976">
        <v>145</v>
      </c>
      <c r="E5976">
        <v>448</v>
      </c>
      <c r="F5976">
        <v>5</v>
      </c>
      <c r="G5976" t="s">
        <v>2294</v>
      </c>
      <c r="H5976" t="s">
        <v>8656</v>
      </c>
      <c r="I5976" t="str">
        <f t="shared" si="93"/>
        <v>INSERT INTO [Object](ObjectID,FingerprintID,TypeID,Height,Width,User_Entry,Small_Description) VALUES(5974,537,108,145,448,5,N'Column #162')</v>
      </c>
    </row>
    <row r="5977" spans="1:9" x14ac:dyDescent="0.3">
      <c r="A5977">
        <v>5975</v>
      </c>
      <c r="B5977">
        <v>537</v>
      </c>
      <c r="C5977">
        <v>108</v>
      </c>
      <c r="D5977">
        <v>95</v>
      </c>
      <c r="E5977">
        <v>186</v>
      </c>
      <c r="F5977">
        <v>5</v>
      </c>
      <c r="G5977" t="s">
        <v>2294</v>
      </c>
      <c r="H5977" t="s">
        <v>8657</v>
      </c>
      <c r="I5977" t="str">
        <f t="shared" si="93"/>
        <v>INSERT INTO [Object](ObjectID,FingerprintID,TypeID,Height,Width,User_Entry,Small_Description) VALUES(5975,537,108,95,186,5,N'Column #163')</v>
      </c>
    </row>
    <row r="5978" spans="1:9" x14ac:dyDescent="0.3">
      <c r="A5978">
        <v>5976</v>
      </c>
      <c r="B5978">
        <v>537</v>
      </c>
      <c r="C5978">
        <v>108</v>
      </c>
      <c r="D5978">
        <v>154</v>
      </c>
      <c r="E5978">
        <v>445</v>
      </c>
      <c r="F5978">
        <v>5</v>
      </c>
      <c r="G5978" t="s">
        <v>2294</v>
      </c>
      <c r="H5978" t="s">
        <v>8658</v>
      </c>
      <c r="I5978" t="str">
        <f t="shared" si="93"/>
        <v>INSERT INTO [Object](ObjectID,FingerprintID,TypeID,Height,Width,User_Entry,Small_Description) VALUES(5976,537,108,154,445,5,N'Column #164')</v>
      </c>
    </row>
    <row r="5979" spans="1:9" x14ac:dyDescent="0.3">
      <c r="A5979">
        <v>5977</v>
      </c>
      <c r="B5979">
        <v>537</v>
      </c>
      <c r="C5979">
        <v>108</v>
      </c>
      <c r="D5979">
        <v>88</v>
      </c>
      <c r="E5979">
        <v>188</v>
      </c>
      <c r="F5979">
        <v>5</v>
      </c>
      <c r="G5979" t="s">
        <v>2294</v>
      </c>
      <c r="H5979" t="s">
        <v>8659</v>
      </c>
      <c r="I5979" t="str">
        <f t="shared" si="93"/>
        <v>INSERT INTO [Object](ObjectID,FingerprintID,TypeID,Height,Width,User_Entry,Small_Description) VALUES(5977,537,108,88,188,5,N'Column #165')</v>
      </c>
    </row>
    <row r="5980" spans="1:9" x14ac:dyDescent="0.3">
      <c r="A5980">
        <v>5978</v>
      </c>
      <c r="B5980">
        <v>537</v>
      </c>
      <c r="C5980">
        <v>108</v>
      </c>
      <c r="D5980">
        <v>145</v>
      </c>
      <c r="E5980">
        <v>459</v>
      </c>
      <c r="F5980">
        <v>5</v>
      </c>
      <c r="G5980" t="s">
        <v>2294</v>
      </c>
      <c r="H5980" t="s">
        <v>8660</v>
      </c>
      <c r="I5980" t="str">
        <f t="shared" si="93"/>
        <v>INSERT INTO [Object](ObjectID,FingerprintID,TypeID,Height,Width,User_Entry,Small_Description) VALUES(5978,537,108,145,459,5,N'Column #166')</v>
      </c>
    </row>
    <row r="5981" spans="1:9" x14ac:dyDescent="0.3">
      <c r="A5981">
        <v>5979</v>
      </c>
      <c r="B5981">
        <v>537</v>
      </c>
      <c r="C5981">
        <v>108</v>
      </c>
      <c r="D5981">
        <v>98</v>
      </c>
      <c r="E5981">
        <v>186</v>
      </c>
      <c r="F5981">
        <v>5</v>
      </c>
      <c r="G5981" t="s">
        <v>2294</v>
      </c>
      <c r="H5981" t="s">
        <v>8661</v>
      </c>
      <c r="I5981" t="str">
        <f t="shared" si="93"/>
        <v>INSERT INTO [Object](ObjectID,FingerprintID,TypeID,Height,Width,User_Entry,Small_Description) VALUES(5979,537,108,98,186,5,N'Column #167')</v>
      </c>
    </row>
    <row r="5982" spans="1:9" x14ac:dyDescent="0.3">
      <c r="A5982">
        <v>5980</v>
      </c>
      <c r="B5982">
        <v>537</v>
      </c>
      <c r="C5982">
        <v>152</v>
      </c>
      <c r="D5982">
        <v>151</v>
      </c>
      <c r="E5982">
        <v>88</v>
      </c>
      <c r="F5982">
        <v>5</v>
      </c>
      <c r="G5982" t="s">
        <v>2294</v>
      </c>
      <c r="H5982" t="s">
        <v>8662</v>
      </c>
      <c r="I5982" t="str">
        <f t="shared" si="93"/>
        <v>INSERT INTO [Object](ObjectID,FingerprintID,TypeID,Height,Width,User_Entry,Small_Description) VALUES(5980,537,152,151,88,5,N'Giraffe #10')</v>
      </c>
    </row>
    <row r="5983" spans="1:9" x14ac:dyDescent="0.3">
      <c r="A5983">
        <v>5981</v>
      </c>
      <c r="B5983">
        <v>538</v>
      </c>
      <c r="C5983">
        <v>41</v>
      </c>
      <c r="D5983">
        <v>124</v>
      </c>
      <c r="E5983">
        <v>560</v>
      </c>
      <c r="F5983">
        <v>2</v>
      </c>
      <c r="G5983" t="s">
        <v>2282</v>
      </c>
      <c r="H5983" t="s">
        <v>8663</v>
      </c>
      <c r="I5983" t="str">
        <f t="shared" si="93"/>
        <v>INSERT INTO [Object](ObjectID,FingerprintID,TypeID,Height,Width,User_Entry,Small_Description) VALUES(5981,538,41,124,560,2,N'Door #325')</v>
      </c>
    </row>
    <row r="5984" spans="1:9" x14ac:dyDescent="0.3">
      <c r="A5984">
        <v>5982</v>
      </c>
      <c r="B5984">
        <v>538</v>
      </c>
      <c r="C5984">
        <v>100</v>
      </c>
      <c r="D5984">
        <v>192</v>
      </c>
      <c r="E5984">
        <v>169</v>
      </c>
      <c r="F5984">
        <v>2</v>
      </c>
      <c r="G5984" t="s">
        <v>2282</v>
      </c>
      <c r="H5984" t="s">
        <v>8664</v>
      </c>
      <c r="I5984" t="str">
        <f t="shared" si="93"/>
        <v>INSERT INTO [Object](ObjectID,FingerprintID,TypeID,Height,Width,User_Entry,Small_Description) VALUES(5982,538,100,192,169,2,N'Trash Can #759')</v>
      </c>
    </row>
    <row r="5985" spans="1:9" x14ac:dyDescent="0.3">
      <c r="A5985">
        <v>5983</v>
      </c>
      <c r="B5985">
        <v>538</v>
      </c>
      <c r="C5985">
        <v>104</v>
      </c>
      <c r="D5985">
        <v>200</v>
      </c>
      <c r="E5985">
        <v>53</v>
      </c>
      <c r="F5985">
        <v>2</v>
      </c>
      <c r="G5985" t="s">
        <v>2282</v>
      </c>
      <c r="H5985" t="s">
        <v>8665</v>
      </c>
      <c r="I5985" t="str">
        <f t="shared" si="93"/>
        <v>INSERT INTO [Object](ObjectID,FingerprintID,TypeID,Height,Width,User_Entry,Small_Description) VALUES(5983,538,104,200,53,2,N'Ceiling Big #282')</v>
      </c>
    </row>
    <row r="5986" spans="1:9" x14ac:dyDescent="0.3">
      <c r="A5986">
        <v>5984</v>
      </c>
      <c r="B5986">
        <v>538</v>
      </c>
      <c r="C5986">
        <v>104</v>
      </c>
      <c r="D5986">
        <v>233</v>
      </c>
      <c r="E5986">
        <v>39</v>
      </c>
      <c r="F5986">
        <v>2</v>
      </c>
      <c r="G5986" t="s">
        <v>2282</v>
      </c>
      <c r="H5986" t="s">
        <v>8666</v>
      </c>
      <c r="I5986" t="str">
        <f t="shared" si="93"/>
        <v>INSERT INTO [Object](ObjectID,FingerprintID,TypeID,Height,Width,User_Entry,Small_Description) VALUES(5984,538,104,233,39,2,N'Ceiling Big #283')</v>
      </c>
    </row>
    <row r="5987" spans="1:9" x14ac:dyDescent="0.3">
      <c r="A5987">
        <v>5985</v>
      </c>
      <c r="B5987">
        <v>538</v>
      </c>
      <c r="C5987">
        <v>104</v>
      </c>
      <c r="D5987">
        <v>211</v>
      </c>
      <c r="E5987">
        <v>51</v>
      </c>
      <c r="F5987">
        <v>2</v>
      </c>
      <c r="G5987" t="s">
        <v>2282</v>
      </c>
      <c r="H5987" t="s">
        <v>8667</v>
      </c>
      <c r="I5987" t="str">
        <f t="shared" si="93"/>
        <v>INSERT INTO [Object](ObjectID,FingerprintID,TypeID,Height,Width,User_Entry,Small_Description) VALUES(5985,538,104,211,51,2,N'Ceiling Big #284')</v>
      </c>
    </row>
    <row r="5988" spans="1:9" x14ac:dyDescent="0.3">
      <c r="A5988">
        <v>5986</v>
      </c>
      <c r="B5988">
        <v>538</v>
      </c>
      <c r="C5988">
        <v>104</v>
      </c>
      <c r="D5988">
        <v>211</v>
      </c>
      <c r="E5988">
        <v>48</v>
      </c>
      <c r="F5988">
        <v>2</v>
      </c>
      <c r="G5988" t="s">
        <v>2282</v>
      </c>
      <c r="H5988" t="s">
        <v>8668</v>
      </c>
      <c r="I5988" t="str">
        <f t="shared" si="93"/>
        <v>INSERT INTO [Object](ObjectID,FingerprintID,TypeID,Height,Width,User_Entry,Small_Description) VALUES(5986,538,104,211,48,2,N'Ceiling Big #285')</v>
      </c>
    </row>
    <row r="5989" spans="1:9" x14ac:dyDescent="0.3">
      <c r="A5989">
        <v>5987</v>
      </c>
      <c r="B5989">
        <v>538</v>
      </c>
      <c r="C5989">
        <v>104</v>
      </c>
      <c r="D5989">
        <v>225</v>
      </c>
      <c r="E5989">
        <v>45</v>
      </c>
      <c r="F5989">
        <v>2</v>
      </c>
      <c r="G5989" t="s">
        <v>2282</v>
      </c>
      <c r="H5989" t="s">
        <v>8669</v>
      </c>
      <c r="I5989" t="str">
        <f t="shared" si="93"/>
        <v>INSERT INTO [Object](ObjectID,FingerprintID,TypeID,Height,Width,User_Entry,Small_Description) VALUES(5987,538,104,225,45,2,N'Ceiling Big #286')</v>
      </c>
    </row>
    <row r="5990" spans="1:9" x14ac:dyDescent="0.3">
      <c r="A5990">
        <v>5988</v>
      </c>
      <c r="B5990">
        <v>538</v>
      </c>
      <c r="C5990">
        <v>104</v>
      </c>
      <c r="D5990">
        <v>224</v>
      </c>
      <c r="E5990">
        <v>44</v>
      </c>
      <c r="F5990">
        <v>2</v>
      </c>
      <c r="G5990" t="s">
        <v>2282</v>
      </c>
      <c r="H5990" t="s">
        <v>8670</v>
      </c>
      <c r="I5990" t="str">
        <f t="shared" si="93"/>
        <v>INSERT INTO [Object](ObjectID,FingerprintID,TypeID,Height,Width,User_Entry,Small_Description) VALUES(5988,538,104,224,44,2,N'Ceiling Big #287')</v>
      </c>
    </row>
    <row r="5991" spans="1:9" x14ac:dyDescent="0.3">
      <c r="A5991">
        <v>5989</v>
      </c>
      <c r="B5991">
        <v>538</v>
      </c>
      <c r="C5991">
        <v>113</v>
      </c>
      <c r="D5991">
        <v>115</v>
      </c>
      <c r="E5991">
        <v>427</v>
      </c>
      <c r="F5991">
        <v>2</v>
      </c>
      <c r="G5991" t="s">
        <v>2282</v>
      </c>
      <c r="H5991" t="s">
        <v>8671</v>
      </c>
      <c r="I5991" t="str">
        <f t="shared" si="93"/>
        <v>INSERT INTO [Object](ObjectID,FingerprintID,TypeID,Height,Width,User_Entry,Small_Description) VALUES(5989,538,113,115,427,2,N'Door W/Window #295')</v>
      </c>
    </row>
    <row r="5992" spans="1:9" x14ac:dyDescent="0.3">
      <c r="A5992">
        <v>5990</v>
      </c>
      <c r="B5992">
        <v>538</v>
      </c>
      <c r="C5992">
        <v>113</v>
      </c>
      <c r="D5992">
        <v>115</v>
      </c>
      <c r="E5992">
        <v>420</v>
      </c>
      <c r="F5992">
        <v>2</v>
      </c>
      <c r="G5992" t="s">
        <v>2282</v>
      </c>
      <c r="H5992" t="s">
        <v>8672</v>
      </c>
      <c r="I5992" t="str">
        <f t="shared" si="93"/>
        <v>INSERT INTO [Object](ObjectID,FingerprintID,TypeID,Height,Width,User_Entry,Small_Description) VALUES(5990,538,113,115,420,2,N'Door W/Window #296')</v>
      </c>
    </row>
    <row r="5993" spans="1:9" x14ac:dyDescent="0.3">
      <c r="A5993">
        <v>5991</v>
      </c>
      <c r="B5993">
        <v>538</v>
      </c>
      <c r="C5993">
        <v>113</v>
      </c>
      <c r="D5993">
        <v>135</v>
      </c>
      <c r="E5993">
        <v>437</v>
      </c>
      <c r="F5993">
        <v>2</v>
      </c>
      <c r="G5993" t="s">
        <v>2282</v>
      </c>
      <c r="H5993" t="s">
        <v>8673</v>
      </c>
      <c r="I5993" t="str">
        <f t="shared" si="93"/>
        <v>INSERT INTO [Object](ObjectID,FingerprintID,TypeID,Height,Width,User_Entry,Small_Description) VALUES(5991,538,113,135,437,2,N'Door W/Window #297')</v>
      </c>
    </row>
    <row r="5994" spans="1:9" x14ac:dyDescent="0.3">
      <c r="A5994">
        <v>5992</v>
      </c>
      <c r="B5994">
        <v>538</v>
      </c>
      <c r="C5994">
        <v>113</v>
      </c>
      <c r="D5994">
        <v>131</v>
      </c>
      <c r="E5994">
        <v>436</v>
      </c>
      <c r="F5994">
        <v>2</v>
      </c>
      <c r="G5994" t="s">
        <v>2282</v>
      </c>
      <c r="H5994" t="s">
        <v>8674</v>
      </c>
      <c r="I5994" t="str">
        <f t="shared" si="93"/>
        <v>INSERT INTO [Object](ObjectID,FingerprintID,TypeID,Height,Width,User_Entry,Small_Description) VALUES(5992,538,113,131,436,2,N'Door W/Window #298')</v>
      </c>
    </row>
    <row r="5995" spans="1:9" x14ac:dyDescent="0.3">
      <c r="A5995">
        <v>5993</v>
      </c>
      <c r="B5995">
        <v>538</v>
      </c>
      <c r="C5995">
        <v>113</v>
      </c>
      <c r="D5995">
        <v>53</v>
      </c>
      <c r="E5995">
        <v>499</v>
      </c>
      <c r="F5995">
        <v>2</v>
      </c>
      <c r="G5995" t="s">
        <v>2282</v>
      </c>
      <c r="H5995" t="s">
        <v>8675</v>
      </c>
      <c r="I5995" t="str">
        <f t="shared" si="93"/>
        <v>INSERT INTO [Object](ObjectID,FingerprintID,TypeID,Height,Width,User_Entry,Small_Description) VALUES(5993,538,113,53,499,2,N'Door W/Window #299')</v>
      </c>
    </row>
    <row r="5996" spans="1:9" x14ac:dyDescent="0.3">
      <c r="A5996">
        <v>5994</v>
      </c>
      <c r="B5996">
        <v>538</v>
      </c>
      <c r="C5996">
        <v>113</v>
      </c>
      <c r="D5996">
        <v>55</v>
      </c>
      <c r="E5996">
        <v>487</v>
      </c>
      <c r="F5996">
        <v>2</v>
      </c>
      <c r="G5996" t="s">
        <v>2282</v>
      </c>
      <c r="H5996" t="s">
        <v>8676</v>
      </c>
      <c r="I5996" t="str">
        <f t="shared" si="93"/>
        <v>INSERT INTO [Object](ObjectID,FingerprintID,TypeID,Height,Width,User_Entry,Small_Description) VALUES(5994,538,113,55,487,2,N'Door W/Window #300')</v>
      </c>
    </row>
    <row r="5997" spans="1:9" x14ac:dyDescent="0.3">
      <c r="A5997">
        <v>5995</v>
      </c>
      <c r="B5997">
        <v>538</v>
      </c>
      <c r="C5997">
        <v>125</v>
      </c>
      <c r="D5997">
        <v>129</v>
      </c>
      <c r="E5997">
        <v>80</v>
      </c>
      <c r="F5997">
        <v>2</v>
      </c>
      <c r="G5997" t="s">
        <v>2282</v>
      </c>
      <c r="H5997" t="s">
        <v>8677</v>
      </c>
      <c r="I5997" t="str">
        <f t="shared" si="93"/>
        <v>INSERT INTO [Object](ObjectID,FingerprintID,TypeID,Height,Width,User_Entry,Small_Description) VALUES(5995,538,125,129,80,2,N'Sign Exit #174')</v>
      </c>
    </row>
    <row r="5998" spans="1:9" x14ac:dyDescent="0.3">
      <c r="A5998">
        <v>5996</v>
      </c>
      <c r="B5998">
        <v>538</v>
      </c>
      <c r="C5998">
        <v>125</v>
      </c>
      <c r="D5998">
        <v>179</v>
      </c>
      <c r="E5998">
        <v>56</v>
      </c>
      <c r="F5998">
        <v>2</v>
      </c>
      <c r="G5998" t="s">
        <v>2282</v>
      </c>
      <c r="H5998" t="s">
        <v>8678</v>
      </c>
      <c r="I5998" t="str">
        <f t="shared" si="93"/>
        <v>INSERT INTO [Object](ObjectID,FingerprintID,TypeID,Height,Width,User_Entry,Small_Description) VALUES(5996,538,125,179,56,2,N'Sign Exit #175')</v>
      </c>
    </row>
    <row r="5999" spans="1:9" x14ac:dyDescent="0.3">
      <c r="A5999">
        <v>5997</v>
      </c>
      <c r="B5999">
        <v>538</v>
      </c>
      <c r="C5999">
        <v>125</v>
      </c>
      <c r="D5999">
        <v>124</v>
      </c>
      <c r="E5999">
        <v>76</v>
      </c>
      <c r="F5999">
        <v>2</v>
      </c>
      <c r="G5999" t="s">
        <v>2282</v>
      </c>
      <c r="H5999" t="s">
        <v>8679</v>
      </c>
      <c r="I5999" t="str">
        <f t="shared" si="93"/>
        <v>INSERT INTO [Object](ObjectID,FingerprintID,TypeID,Height,Width,User_Entry,Small_Description) VALUES(5997,538,125,124,76,2,N'Sign Exit #176')</v>
      </c>
    </row>
    <row r="6000" spans="1:9" x14ac:dyDescent="0.3">
      <c r="A6000">
        <v>5998</v>
      </c>
      <c r="B6000">
        <v>538</v>
      </c>
      <c r="C6000">
        <v>125</v>
      </c>
      <c r="D6000">
        <v>121</v>
      </c>
      <c r="E6000">
        <v>80</v>
      </c>
      <c r="F6000">
        <v>2</v>
      </c>
      <c r="G6000" t="s">
        <v>2282</v>
      </c>
      <c r="H6000" t="s">
        <v>8680</v>
      </c>
      <c r="I6000" t="str">
        <f t="shared" si="93"/>
        <v>INSERT INTO [Object](ObjectID,FingerprintID,TypeID,Height,Width,User_Entry,Small_Description) VALUES(5998,538,125,121,80,2,N'Sign Exit #177')</v>
      </c>
    </row>
    <row r="6001" spans="1:9" x14ac:dyDescent="0.3">
      <c r="A6001">
        <v>5999</v>
      </c>
      <c r="B6001">
        <v>538</v>
      </c>
      <c r="C6001">
        <v>125</v>
      </c>
      <c r="D6001">
        <v>102</v>
      </c>
      <c r="E6001">
        <v>78</v>
      </c>
      <c r="F6001">
        <v>2</v>
      </c>
      <c r="G6001" t="s">
        <v>2282</v>
      </c>
      <c r="H6001" t="s">
        <v>8681</v>
      </c>
      <c r="I6001" t="str">
        <f t="shared" si="93"/>
        <v>INSERT INTO [Object](ObjectID,FingerprintID,TypeID,Height,Width,User_Entry,Small_Description) VALUES(5999,538,125,102,78,2,N'Sign Exit #178')</v>
      </c>
    </row>
    <row r="6002" spans="1:9" x14ac:dyDescent="0.3">
      <c r="A6002">
        <v>6000</v>
      </c>
      <c r="B6002">
        <v>538</v>
      </c>
      <c r="C6002">
        <v>125</v>
      </c>
      <c r="D6002">
        <v>62</v>
      </c>
      <c r="E6002">
        <v>87</v>
      </c>
      <c r="F6002">
        <v>2</v>
      </c>
      <c r="G6002" t="s">
        <v>2282</v>
      </c>
      <c r="H6002" t="s">
        <v>8682</v>
      </c>
      <c r="I6002" t="str">
        <f t="shared" si="93"/>
        <v>INSERT INTO [Object](ObjectID,FingerprintID,TypeID,Height,Width,User_Entry,Small_Description) VALUES(6000,538,125,62,87,2,N'Sign Exit #179')</v>
      </c>
    </row>
    <row r="6003" spans="1:9" x14ac:dyDescent="0.3">
      <c r="A6003">
        <v>6001</v>
      </c>
      <c r="B6003">
        <v>538</v>
      </c>
      <c r="C6003">
        <v>125</v>
      </c>
      <c r="D6003">
        <v>131</v>
      </c>
      <c r="E6003">
        <v>82</v>
      </c>
      <c r="F6003">
        <v>2</v>
      </c>
      <c r="G6003" t="s">
        <v>2282</v>
      </c>
      <c r="H6003" t="s">
        <v>8683</v>
      </c>
      <c r="I6003" t="str">
        <f t="shared" si="93"/>
        <v>INSERT INTO [Object](ObjectID,FingerprintID,TypeID,Height,Width,User_Entry,Small_Description) VALUES(6001,538,125,131,82,2,N'Sign Exit #180')</v>
      </c>
    </row>
    <row r="6004" spans="1:9" x14ac:dyDescent="0.3">
      <c r="A6004">
        <v>6002</v>
      </c>
      <c r="B6004">
        <v>538</v>
      </c>
      <c r="C6004">
        <v>125</v>
      </c>
      <c r="D6004">
        <v>132</v>
      </c>
      <c r="E6004">
        <v>77</v>
      </c>
      <c r="F6004">
        <v>2</v>
      </c>
      <c r="G6004" t="s">
        <v>2282</v>
      </c>
      <c r="H6004" t="s">
        <v>8684</v>
      </c>
      <c r="I6004" t="str">
        <f t="shared" si="93"/>
        <v>INSERT INTO [Object](ObjectID,FingerprintID,TypeID,Height,Width,User_Entry,Small_Description) VALUES(6002,538,125,132,77,2,N'Sign Exit #181')</v>
      </c>
    </row>
    <row r="6005" spans="1:9" x14ac:dyDescent="0.3">
      <c r="A6005">
        <v>6003</v>
      </c>
      <c r="B6005">
        <v>538</v>
      </c>
      <c r="C6005">
        <v>125</v>
      </c>
      <c r="D6005">
        <v>122</v>
      </c>
      <c r="E6005">
        <v>74</v>
      </c>
      <c r="F6005">
        <v>2</v>
      </c>
      <c r="G6005" t="s">
        <v>2282</v>
      </c>
      <c r="H6005" t="s">
        <v>8685</v>
      </c>
      <c r="I6005" t="str">
        <f t="shared" si="93"/>
        <v>INSERT INTO [Object](ObjectID,FingerprintID,TypeID,Height,Width,User_Entry,Small_Description) VALUES(6003,538,125,122,74,2,N'Sign Exit #182')</v>
      </c>
    </row>
    <row r="6006" spans="1:9" x14ac:dyDescent="0.3">
      <c r="A6006">
        <v>6004</v>
      </c>
      <c r="B6006">
        <v>538</v>
      </c>
      <c r="C6006">
        <v>125</v>
      </c>
      <c r="D6006">
        <v>128</v>
      </c>
      <c r="E6006">
        <v>73</v>
      </c>
      <c r="F6006">
        <v>2</v>
      </c>
      <c r="G6006" t="s">
        <v>2282</v>
      </c>
      <c r="H6006" t="s">
        <v>8686</v>
      </c>
      <c r="I6006" t="str">
        <f t="shared" si="93"/>
        <v>INSERT INTO [Object](ObjectID,FingerprintID,TypeID,Height,Width,User_Entry,Small_Description) VALUES(6004,538,125,128,73,2,N'Sign Exit #183')</v>
      </c>
    </row>
    <row r="6007" spans="1:9" x14ac:dyDescent="0.3">
      <c r="A6007">
        <v>6005</v>
      </c>
      <c r="B6007">
        <v>538</v>
      </c>
      <c r="C6007">
        <v>125</v>
      </c>
      <c r="D6007">
        <v>125</v>
      </c>
      <c r="E6007">
        <v>74</v>
      </c>
      <c r="F6007">
        <v>2</v>
      </c>
      <c r="G6007" t="s">
        <v>2282</v>
      </c>
      <c r="H6007" t="s">
        <v>8687</v>
      </c>
      <c r="I6007" t="str">
        <f t="shared" si="93"/>
        <v>INSERT INTO [Object](ObjectID,FingerprintID,TypeID,Height,Width,User_Entry,Small_Description) VALUES(6005,538,125,125,74,2,N'Sign Exit #184')</v>
      </c>
    </row>
    <row r="6008" spans="1:9" x14ac:dyDescent="0.3">
      <c r="A6008">
        <v>6006</v>
      </c>
      <c r="B6008">
        <v>538</v>
      </c>
      <c r="C6008">
        <v>125</v>
      </c>
      <c r="D6008">
        <v>125</v>
      </c>
      <c r="E6008">
        <v>75</v>
      </c>
      <c r="F6008">
        <v>2</v>
      </c>
      <c r="G6008" t="s">
        <v>2282</v>
      </c>
      <c r="H6008" t="s">
        <v>8688</v>
      </c>
      <c r="I6008" t="str">
        <f t="shared" si="93"/>
        <v>INSERT INTO [Object](ObjectID,FingerprintID,TypeID,Height,Width,User_Entry,Small_Description) VALUES(6006,538,125,125,75,2,N'Sign Exit #185')</v>
      </c>
    </row>
    <row r="6009" spans="1:9" x14ac:dyDescent="0.3">
      <c r="A6009">
        <v>6007</v>
      </c>
      <c r="B6009">
        <v>539</v>
      </c>
      <c r="C6009">
        <v>52</v>
      </c>
      <c r="D6009">
        <v>122</v>
      </c>
      <c r="E6009">
        <v>97</v>
      </c>
      <c r="F6009">
        <v>3</v>
      </c>
      <c r="G6009" t="s">
        <v>2286</v>
      </c>
      <c r="H6009" t="s">
        <v>8689</v>
      </c>
      <c r="I6009" t="str">
        <f t="shared" si="93"/>
        <v>INSERT INTO [Object](ObjectID,FingerprintID,TypeID,Height,Width,User_Entry,Small_Description) VALUES(6007,539,52,122,97,3,N'Wall Fire Extinguisher Embedded #46')</v>
      </c>
    </row>
    <row r="6010" spans="1:9" x14ac:dyDescent="0.3">
      <c r="A6010">
        <v>6008</v>
      </c>
      <c r="B6010">
        <v>539</v>
      </c>
      <c r="C6010">
        <v>100</v>
      </c>
      <c r="D6010">
        <v>140</v>
      </c>
      <c r="E6010">
        <v>104</v>
      </c>
      <c r="F6010">
        <v>3</v>
      </c>
      <c r="G6010" t="s">
        <v>2286</v>
      </c>
      <c r="H6010" t="s">
        <v>8690</v>
      </c>
      <c r="I6010" t="str">
        <f t="shared" si="93"/>
        <v>INSERT INTO [Object](ObjectID,FingerprintID,TypeID,Height,Width,User_Entry,Small_Description) VALUES(6008,539,100,140,104,3,N'Trash Can #760')</v>
      </c>
    </row>
    <row r="6011" spans="1:9" x14ac:dyDescent="0.3">
      <c r="A6011">
        <v>6009</v>
      </c>
      <c r="B6011">
        <v>539</v>
      </c>
      <c r="C6011">
        <v>107</v>
      </c>
      <c r="D6011">
        <v>294</v>
      </c>
      <c r="E6011">
        <v>272</v>
      </c>
      <c r="F6011">
        <v>3</v>
      </c>
      <c r="G6011" t="s">
        <v>2286</v>
      </c>
      <c r="H6011" t="s">
        <v>8691</v>
      </c>
      <c r="I6011" t="str">
        <f t="shared" si="93"/>
        <v>INSERT INTO [Object](ObjectID,FingerprintID,TypeID,Height,Width,User_Entry,Small_Description) VALUES(6009,539,107,294,272,3,N'Stairs Over #48')</v>
      </c>
    </row>
    <row r="6012" spans="1:9" x14ac:dyDescent="0.3">
      <c r="A6012">
        <v>6010</v>
      </c>
      <c r="B6012">
        <v>540</v>
      </c>
      <c r="C6012">
        <v>41</v>
      </c>
      <c r="D6012">
        <v>35</v>
      </c>
      <c r="E6012">
        <v>387</v>
      </c>
      <c r="F6012">
        <v>4</v>
      </c>
      <c r="G6012" t="s">
        <v>2290</v>
      </c>
      <c r="H6012" t="s">
        <v>8692</v>
      </c>
      <c r="I6012" t="str">
        <f t="shared" si="93"/>
        <v>INSERT INTO [Object](ObjectID,FingerprintID,TypeID,Height,Width,User_Entry,Small_Description) VALUES(6010,540,41,35,387,4,N'Door #326')</v>
      </c>
    </row>
    <row r="6013" spans="1:9" x14ac:dyDescent="0.3">
      <c r="A6013">
        <v>6011</v>
      </c>
      <c r="B6013">
        <v>540</v>
      </c>
      <c r="C6013">
        <v>41</v>
      </c>
      <c r="D6013">
        <v>54</v>
      </c>
      <c r="E6013">
        <v>359</v>
      </c>
      <c r="F6013">
        <v>4</v>
      </c>
      <c r="G6013" t="s">
        <v>2290</v>
      </c>
      <c r="H6013" t="s">
        <v>8693</v>
      </c>
      <c r="I6013" t="str">
        <f t="shared" si="93"/>
        <v>INSERT INTO [Object](ObjectID,FingerprintID,TypeID,Height,Width,User_Entry,Small_Description) VALUES(6011,540,41,54,359,4,N'Door #327')</v>
      </c>
    </row>
    <row r="6014" spans="1:9" x14ac:dyDescent="0.3">
      <c r="A6014">
        <v>6012</v>
      </c>
      <c r="B6014">
        <v>540</v>
      </c>
      <c r="C6014">
        <v>41</v>
      </c>
      <c r="D6014">
        <v>81</v>
      </c>
      <c r="E6014">
        <v>377</v>
      </c>
      <c r="F6014">
        <v>4</v>
      </c>
      <c r="G6014" t="s">
        <v>2290</v>
      </c>
      <c r="H6014" t="s">
        <v>8694</v>
      </c>
      <c r="I6014" t="str">
        <f t="shared" si="93"/>
        <v>INSERT INTO [Object](ObjectID,FingerprintID,TypeID,Height,Width,User_Entry,Small_Description) VALUES(6012,540,41,81,377,4,N'Door #328')</v>
      </c>
    </row>
    <row r="6015" spans="1:9" x14ac:dyDescent="0.3">
      <c r="A6015">
        <v>6013</v>
      </c>
      <c r="B6015">
        <v>540</v>
      </c>
      <c r="C6015">
        <v>41</v>
      </c>
      <c r="D6015">
        <v>40</v>
      </c>
      <c r="E6015">
        <v>280</v>
      </c>
      <c r="F6015">
        <v>4</v>
      </c>
      <c r="G6015" t="s">
        <v>2290</v>
      </c>
      <c r="H6015" t="s">
        <v>8695</v>
      </c>
      <c r="I6015" t="str">
        <f t="shared" si="93"/>
        <v>INSERT INTO [Object](ObjectID,FingerprintID,TypeID,Height,Width,User_Entry,Small_Description) VALUES(6013,540,41,40,280,4,N'Door #329')</v>
      </c>
    </row>
    <row r="6016" spans="1:9" x14ac:dyDescent="0.3">
      <c r="A6016">
        <v>6014</v>
      </c>
      <c r="B6016">
        <v>540</v>
      </c>
      <c r="C6016">
        <v>41</v>
      </c>
      <c r="D6016">
        <v>47</v>
      </c>
      <c r="E6016">
        <v>293</v>
      </c>
      <c r="F6016">
        <v>4</v>
      </c>
      <c r="G6016" t="s">
        <v>2290</v>
      </c>
      <c r="H6016" t="s">
        <v>8696</v>
      </c>
      <c r="I6016" t="str">
        <f t="shared" si="93"/>
        <v>INSERT INTO [Object](ObjectID,FingerprintID,TypeID,Height,Width,User_Entry,Small_Description) VALUES(6014,540,41,47,293,4,N'Door #330')</v>
      </c>
    </row>
    <row r="6017" spans="1:9" x14ac:dyDescent="0.3">
      <c r="A6017">
        <v>6015</v>
      </c>
      <c r="B6017">
        <v>540</v>
      </c>
      <c r="C6017">
        <v>41</v>
      </c>
      <c r="D6017">
        <v>93</v>
      </c>
      <c r="E6017">
        <v>381</v>
      </c>
      <c r="F6017">
        <v>4</v>
      </c>
      <c r="G6017" t="s">
        <v>2290</v>
      </c>
      <c r="H6017" t="s">
        <v>8697</v>
      </c>
      <c r="I6017" t="str">
        <f t="shared" si="93"/>
        <v>INSERT INTO [Object](ObjectID,FingerprintID,TypeID,Height,Width,User_Entry,Small_Description) VALUES(6015,540,41,93,381,4,N'Door #331')</v>
      </c>
    </row>
    <row r="6018" spans="1:9" x14ac:dyDescent="0.3">
      <c r="A6018">
        <v>6016</v>
      </c>
      <c r="B6018">
        <v>540</v>
      </c>
      <c r="C6018">
        <v>41</v>
      </c>
      <c r="D6018">
        <v>49</v>
      </c>
      <c r="E6018">
        <v>285</v>
      </c>
      <c r="F6018">
        <v>4</v>
      </c>
      <c r="G6018" t="s">
        <v>2290</v>
      </c>
      <c r="H6018" t="s">
        <v>8698</v>
      </c>
      <c r="I6018" t="str">
        <f t="shared" si="93"/>
        <v>INSERT INTO [Object](ObjectID,FingerprintID,TypeID,Height,Width,User_Entry,Small_Description) VALUES(6016,540,41,49,285,4,N'Door #332')</v>
      </c>
    </row>
    <row r="6019" spans="1:9" x14ac:dyDescent="0.3">
      <c r="A6019">
        <v>6017</v>
      </c>
      <c r="B6019">
        <v>540</v>
      </c>
      <c r="C6019">
        <v>41</v>
      </c>
      <c r="D6019">
        <v>92</v>
      </c>
      <c r="E6019">
        <v>363</v>
      </c>
      <c r="F6019">
        <v>4</v>
      </c>
      <c r="G6019" t="s">
        <v>2290</v>
      </c>
      <c r="H6019" t="s">
        <v>8699</v>
      </c>
      <c r="I6019" t="str">
        <f t="shared" si="93"/>
        <v>INSERT INTO [Object](ObjectID,FingerprintID,TypeID,Height,Width,User_Entry,Small_Description) VALUES(6017,540,41,92,363,4,N'Door #333')</v>
      </c>
    </row>
    <row r="6020" spans="1:9" x14ac:dyDescent="0.3">
      <c r="A6020">
        <v>6018</v>
      </c>
      <c r="B6020">
        <v>540</v>
      </c>
      <c r="C6020">
        <v>41</v>
      </c>
      <c r="D6020">
        <v>47</v>
      </c>
      <c r="E6020">
        <v>292</v>
      </c>
      <c r="F6020">
        <v>4</v>
      </c>
      <c r="G6020" t="s">
        <v>2290</v>
      </c>
      <c r="H6020" t="s">
        <v>8700</v>
      </c>
      <c r="I6020" t="str">
        <f t="shared" ref="I6020:I6083" si="94">"INSERT INTO [Object](ObjectID,FingerprintID,TypeID,Height,Width,User_Entry,Small_Description) VALUES("&amp;A6020&amp;","&amp;B6020&amp;","&amp;C6020&amp;","&amp;D6020&amp;","&amp;E6020&amp;","&amp;F6020&amp;",N'"&amp;H6020&amp;"')"</f>
        <v>INSERT INTO [Object](ObjectID,FingerprintID,TypeID,Height,Width,User_Entry,Small_Description) VALUES(6018,540,41,47,292,4,N'Door #334')</v>
      </c>
    </row>
    <row r="6021" spans="1:9" x14ac:dyDescent="0.3">
      <c r="A6021">
        <v>6019</v>
      </c>
      <c r="B6021">
        <v>540</v>
      </c>
      <c r="C6021">
        <v>41</v>
      </c>
      <c r="D6021">
        <v>92</v>
      </c>
      <c r="E6021">
        <v>378</v>
      </c>
      <c r="F6021">
        <v>4</v>
      </c>
      <c r="G6021" t="s">
        <v>2290</v>
      </c>
      <c r="H6021" t="s">
        <v>8701</v>
      </c>
      <c r="I6021" t="str">
        <f t="shared" si="94"/>
        <v>INSERT INTO [Object](ObjectID,FingerprintID,TypeID,Height,Width,User_Entry,Small_Description) VALUES(6019,540,41,92,378,4,N'Door #335')</v>
      </c>
    </row>
    <row r="6022" spans="1:9" x14ac:dyDescent="0.3">
      <c r="A6022">
        <v>6020</v>
      </c>
      <c r="B6022">
        <v>540</v>
      </c>
      <c r="C6022">
        <v>41</v>
      </c>
      <c r="D6022">
        <v>46</v>
      </c>
      <c r="E6022">
        <v>299</v>
      </c>
      <c r="F6022">
        <v>4</v>
      </c>
      <c r="G6022" t="s">
        <v>2290</v>
      </c>
      <c r="H6022" t="s">
        <v>8702</v>
      </c>
      <c r="I6022" t="str">
        <f t="shared" si="94"/>
        <v>INSERT INTO [Object](ObjectID,FingerprintID,TypeID,Height,Width,User_Entry,Small_Description) VALUES(6020,540,41,46,299,4,N'Door #336')</v>
      </c>
    </row>
    <row r="6023" spans="1:9" x14ac:dyDescent="0.3">
      <c r="A6023">
        <v>6021</v>
      </c>
      <c r="B6023">
        <v>540</v>
      </c>
      <c r="C6023">
        <v>41</v>
      </c>
      <c r="D6023">
        <v>92</v>
      </c>
      <c r="E6023">
        <v>367</v>
      </c>
      <c r="F6023">
        <v>4</v>
      </c>
      <c r="G6023" t="s">
        <v>2290</v>
      </c>
      <c r="H6023" t="s">
        <v>8703</v>
      </c>
      <c r="I6023" t="str">
        <f t="shared" si="94"/>
        <v>INSERT INTO [Object](ObjectID,FingerprintID,TypeID,Height,Width,User_Entry,Small_Description) VALUES(6021,540,41,92,367,4,N'Door #337')</v>
      </c>
    </row>
    <row r="6024" spans="1:9" x14ac:dyDescent="0.3">
      <c r="A6024">
        <v>6022</v>
      </c>
      <c r="B6024">
        <v>540</v>
      </c>
      <c r="C6024">
        <v>41</v>
      </c>
      <c r="D6024">
        <v>45</v>
      </c>
      <c r="E6024">
        <v>306</v>
      </c>
      <c r="F6024">
        <v>4</v>
      </c>
      <c r="G6024" t="s">
        <v>2290</v>
      </c>
      <c r="H6024" t="s">
        <v>8704</v>
      </c>
      <c r="I6024" t="str">
        <f t="shared" si="94"/>
        <v>INSERT INTO [Object](ObjectID,FingerprintID,TypeID,Height,Width,User_Entry,Small_Description) VALUES(6022,540,41,45,306,4,N'Door #338')</v>
      </c>
    </row>
    <row r="6025" spans="1:9" x14ac:dyDescent="0.3">
      <c r="A6025">
        <v>6023</v>
      </c>
      <c r="B6025">
        <v>540</v>
      </c>
      <c r="C6025">
        <v>41</v>
      </c>
      <c r="D6025">
        <v>93</v>
      </c>
      <c r="E6025">
        <v>378</v>
      </c>
      <c r="F6025">
        <v>4</v>
      </c>
      <c r="G6025" t="s">
        <v>2290</v>
      </c>
      <c r="H6025" t="s">
        <v>8705</v>
      </c>
      <c r="I6025" t="str">
        <f t="shared" si="94"/>
        <v>INSERT INTO [Object](ObjectID,FingerprintID,TypeID,Height,Width,User_Entry,Small_Description) VALUES(6023,540,41,93,378,4,N'Door #339')</v>
      </c>
    </row>
    <row r="6026" spans="1:9" x14ac:dyDescent="0.3">
      <c r="A6026">
        <v>6024</v>
      </c>
      <c r="B6026">
        <v>540</v>
      </c>
      <c r="C6026">
        <v>41</v>
      </c>
      <c r="D6026">
        <v>46</v>
      </c>
      <c r="E6026">
        <v>289</v>
      </c>
      <c r="F6026">
        <v>4</v>
      </c>
      <c r="G6026" t="s">
        <v>2290</v>
      </c>
      <c r="H6026" t="s">
        <v>8706</v>
      </c>
      <c r="I6026" t="str">
        <f t="shared" si="94"/>
        <v>INSERT INTO [Object](ObjectID,FingerprintID,TypeID,Height,Width,User_Entry,Small_Description) VALUES(6024,540,41,46,289,4,N'Door #340')</v>
      </c>
    </row>
    <row r="6027" spans="1:9" x14ac:dyDescent="0.3">
      <c r="A6027">
        <v>6025</v>
      </c>
      <c r="B6027">
        <v>540</v>
      </c>
      <c r="C6027">
        <v>41</v>
      </c>
      <c r="D6027">
        <v>92</v>
      </c>
      <c r="E6027">
        <v>365</v>
      </c>
      <c r="F6027">
        <v>4</v>
      </c>
      <c r="G6027" t="s">
        <v>2290</v>
      </c>
      <c r="H6027" t="s">
        <v>8707</v>
      </c>
      <c r="I6027" t="str">
        <f t="shared" si="94"/>
        <v>INSERT INTO [Object](ObjectID,FingerprintID,TypeID,Height,Width,User_Entry,Small_Description) VALUES(6025,540,41,92,365,4,N'Door #341')</v>
      </c>
    </row>
    <row r="6028" spans="1:9" x14ac:dyDescent="0.3">
      <c r="A6028">
        <v>6026</v>
      </c>
      <c r="B6028">
        <v>540</v>
      </c>
      <c r="C6028">
        <v>95</v>
      </c>
      <c r="D6028">
        <v>159</v>
      </c>
      <c r="E6028">
        <v>84</v>
      </c>
      <c r="F6028">
        <v>4</v>
      </c>
      <c r="G6028" t="s">
        <v>2290</v>
      </c>
      <c r="H6028" t="s">
        <v>8708</v>
      </c>
      <c r="I6028" t="str">
        <f t="shared" si="94"/>
        <v>INSERT INTO [Object](ObjectID,FingerprintID,TypeID,Height,Width,User_Entry,Small_Description) VALUES(6026,540,95,159,84,4,N'Sign Fire Safety Lever #11')</v>
      </c>
    </row>
    <row r="6029" spans="1:9" x14ac:dyDescent="0.3">
      <c r="A6029">
        <v>6027</v>
      </c>
      <c r="B6029">
        <v>540</v>
      </c>
      <c r="C6029">
        <v>100</v>
      </c>
      <c r="D6029">
        <v>98</v>
      </c>
      <c r="E6029">
        <v>128</v>
      </c>
      <c r="F6029">
        <v>4</v>
      </c>
      <c r="G6029" t="s">
        <v>2290</v>
      </c>
      <c r="H6029" t="s">
        <v>8709</v>
      </c>
      <c r="I6029" t="str">
        <f t="shared" si="94"/>
        <v>INSERT INTO [Object](ObjectID,FingerprintID,TypeID,Height,Width,User_Entry,Small_Description) VALUES(6027,540,100,98,128,4,N'Trash Can #761')</v>
      </c>
    </row>
    <row r="6030" spans="1:9" x14ac:dyDescent="0.3">
      <c r="A6030">
        <v>6028</v>
      </c>
      <c r="B6030">
        <v>540</v>
      </c>
      <c r="C6030">
        <v>104</v>
      </c>
      <c r="D6030">
        <v>138</v>
      </c>
      <c r="E6030">
        <v>68</v>
      </c>
      <c r="F6030">
        <v>4</v>
      </c>
      <c r="G6030" t="s">
        <v>2290</v>
      </c>
      <c r="H6030" t="s">
        <v>8710</v>
      </c>
      <c r="I6030" t="str">
        <f t="shared" si="94"/>
        <v>INSERT INTO [Object](ObjectID,FingerprintID,TypeID,Height,Width,User_Entry,Small_Description) VALUES(6028,540,104,138,68,4,N'Ceiling Big #288')</v>
      </c>
    </row>
    <row r="6031" spans="1:9" x14ac:dyDescent="0.3">
      <c r="A6031">
        <v>6029</v>
      </c>
      <c r="B6031">
        <v>540</v>
      </c>
      <c r="C6031">
        <v>108</v>
      </c>
      <c r="D6031">
        <v>52</v>
      </c>
      <c r="E6031">
        <v>165</v>
      </c>
      <c r="F6031">
        <v>4</v>
      </c>
      <c r="G6031" t="s">
        <v>2290</v>
      </c>
      <c r="H6031" t="s">
        <v>8711</v>
      </c>
      <c r="I6031" t="str">
        <f t="shared" si="94"/>
        <v>INSERT INTO [Object](ObjectID,FingerprintID,TypeID,Height,Width,User_Entry,Small_Description) VALUES(6029,540,108,52,165,4,N'Column #168')</v>
      </c>
    </row>
    <row r="6032" spans="1:9" x14ac:dyDescent="0.3">
      <c r="A6032">
        <v>6030</v>
      </c>
      <c r="B6032">
        <v>540</v>
      </c>
      <c r="C6032">
        <v>108</v>
      </c>
      <c r="D6032">
        <v>29</v>
      </c>
      <c r="E6032">
        <v>223</v>
      </c>
      <c r="F6032">
        <v>4</v>
      </c>
      <c r="G6032" t="s">
        <v>2290</v>
      </c>
      <c r="H6032" t="s">
        <v>8712</v>
      </c>
      <c r="I6032" t="str">
        <f t="shared" si="94"/>
        <v>INSERT INTO [Object](ObjectID,FingerprintID,TypeID,Height,Width,User_Entry,Small_Description) VALUES(6030,540,108,29,223,4,N'Column #169')</v>
      </c>
    </row>
    <row r="6033" spans="1:9" x14ac:dyDescent="0.3">
      <c r="A6033">
        <v>6031</v>
      </c>
      <c r="B6033">
        <v>540</v>
      </c>
      <c r="C6033">
        <v>124</v>
      </c>
      <c r="D6033">
        <v>57</v>
      </c>
      <c r="E6033">
        <v>23</v>
      </c>
      <c r="F6033">
        <v>4</v>
      </c>
      <c r="G6033" t="s">
        <v>2290</v>
      </c>
      <c r="H6033" t="s">
        <v>8713</v>
      </c>
      <c r="I6033" t="str">
        <f t="shared" si="94"/>
        <v>INSERT INTO [Object](ObjectID,FingerprintID,TypeID,Height,Width,User_Entry,Small_Description) VALUES(6031,540,124,57,23,4,N'Sign Names #223')</v>
      </c>
    </row>
    <row r="6034" spans="1:9" x14ac:dyDescent="0.3">
      <c r="A6034">
        <v>6032</v>
      </c>
      <c r="B6034">
        <v>540</v>
      </c>
      <c r="C6034">
        <v>125</v>
      </c>
      <c r="D6034">
        <v>106</v>
      </c>
      <c r="E6034">
        <v>52</v>
      </c>
      <c r="F6034">
        <v>4</v>
      </c>
      <c r="G6034" t="s">
        <v>2290</v>
      </c>
      <c r="H6034" t="s">
        <v>8714</v>
      </c>
      <c r="I6034" t="str">
        <f t="shared" si="94"/>
        <v>INSERT INTO [Object](ObjectID,FingerprintID,TypeID,Height,Width,User_Entry,Small_Description) VALUES(6032,540,125,106,52,4,N'Sign Exit #186')</v>
      </c>
    </row>
    <row r="6035" spans="1:9" x14ac:dyDescent="0.3">
      <c r="A6035">
        <v>6033</v>
      </c>
      <c r="B6035">
        <v>540</v>
      </c>
      <c r="C6035">
        <v>125</v>
      </c>
      <c r="D6035">
        <v>106</v>
      </c>
      <c r="E6035">
        <v>47</v>
      </c>
      <c r="F6035">
        <v>4</v>
      </c>
      <c r="G6035" t="s">
        <v>2290</v>
      </c>
      <c r="H6035" t="s">
        <v>8715</v>
      </c>
      <c r="I6035" t="str">
        <f t="shared" si="94"/>
        <v>INSERT INTO [Object](ObjectID,FingerprintID,TypeID,Height,Width,User_Entry,Small_Description) VALUES(6033,540,125,106,47,4,N'Sign Exit #187')</v>
      </c>
    </row>
    <row r="6036" spans="1:9" x14ac:dyDescent="0.3">
      <c r="A6036">
        <v>6034</v>
      </c>
      <c r="B6036">
        <v>540</v>
      </c>
      <c r="C6036">
        <v>125</v>
      </c>
      <c r="D6036">
        <v>100</v>
      </c>
      <c r="E6036">
        <v>52</v>
      </c>
      <c r="F6036">
        <v>4</v>
      </c>
      <c r="G6036" t="s">
        <v>2290</v>
      </c>
      <c r="H6036" t="s">
        <v>8716</v>
      </c>
      <c r="I6036" t="str">
        <f t="shared" si="94"/>
        <v>INSERT INTO [Object](ObjectID,FingerprintID,TypeID,Height,Width,User_Entry,Small_Description) VALUES(6034,540,125,100,52,4,N'Sign Exit #188')</v>
      </c>
    </row>
    <row r="6037" spans="1:9" x14ac:dyDescent="0.3">
      <c r="A6037">
        <v>6035</v>
      </c>
      <c r="B6037">
        <v>540</v>
      </c>
      <c r="C6037">
        <v>125</v>
      </c>
      <c r="D6037">
        <v>107</v>
      </c>
      <c r="E6037">
        <v>60</v>
      </c>
      <c r="F6037">
        <v>4</v>
      </c>
      <c r="G6037" t="s">
        <v>2290</v>
      </c>
      <c r="H6037" t="s">
        <v>8717</v>
      </c>
      <c r="I6037" t="str">
        <f t="shared" si="94"/>
        <v>INSERT INTO [Object](ObjectID,FingerprintID,TypeID,Height,Width,User_Entry,Small_Description) VALUES(6035,540,125,107,60,4,N'Sign Exit #189')</v>
      </c>
    </row>
    <row r="6038" spans="1:9" x14ac:dyDescent="0.3">
      <c r="A6038">
        <v>6036</v>
      </c>
      <c r="B6038">
        <v>540</v>
      </c>
      <c r="C6038">
        <v>125</v>
      </c>
      <c r="D6038">
        <v>106</v>
      </c>
      <c r="E6038">
        <v>59</v>
      </c>
      <c r="F6038">
        <v>4</v>
      </c>
      <c r="G6038" t="s">
        <v>2290</v>
      </c>
      <c r="H6038" t="s">
        <v>8718</v>
      </c>
      <c r="I6038" t="str">
        <f t="shared" si="94"/>
        <v>INSERT INTO [Object](ObjectID,FingerprintID,TypeID,Height,Width,User_Entry,Small_Description) VALUES(6036,540,125,106,59,4,N'Sign Exit #190')</v>
      </c>
    </row>
    <row r="6039" spans="1:9" x14ac:dyDescent="0.3">
      <c r="A6039">
        <v>6037</v>
      </c>
      <c r="B6039">
        <v>540</v>
      </c>
      <c r="C6039">
        <v>125</v>
      </c>
      <c r="D6039">
        <v>114</v>
      </c>
      <c r="E6039">
        <v>54</v>
      </c>
      <c r="F6039">
        <v>4</v>
      </c>
      <c r="G6039" t="s">
        <v>2290</v>
      </c>
      <c r="H6039" t="s">
        <v>8719</v>
      </c>
      <c r="I6039" t="str">
        <f t="shared" si="94"/>
        <v>INSERT INTO [Object](ObjectID,FingerprintID,TypeID,Height,Width,User_Entry,Small_Description) VALUES(6037,540,125,114,54,4,N'Sign Exit #191')</v>
      </c>
    </row>
    <row r="6040" spans="1:9" x14ac:dyDescent="0.3">
      <c r="A6040">
        <v>6038</v>
      </c>
      <c r="B6040">
        <v>540</v>
      </c>
      <c r="C6040">
        <v>125</v>
      </c>
      <c r="D6040">
        <v>121</v>
      </c>
      <c r="E6040">
        <v>71</v>
      </c>
      <c r="F6040">
        <v>4</v>
      </c>
      <c r="G6040" t="s">
        <v>2290</v>
      </c>
      <c r="H6040" t="s">
        <v>8720</v>
      </c>
      <c r="I6040" t="str">
        <f t="shared" si="94"/>
        <v>INSERT INTO [Object](ObjectID,FingerprintID,TypeID,Height,Width,User_Entry,Small_Description) VALUES(6038,540,125,121,71,4,N'Sign Exit #192')</v>
      </c>
    </row>
    <row r="6041" spans="1:9" x14ac:dyDescent="0.3">
      <c r="A6041">
        <v>6039</v>
      </c>
      <c r="B6041">
        <v>540</v>
      </c>
      <c r="C6041">
        <v>125</v>
      </c>
      <c r="D6041">
        <v>101</v>
      </c>
      <c r="E6041">
        <v>54</v>
      </c>
      <c r="F6041">
        <v>4</v>
      </c>
      <c r="G6041" t="s">
        <v>2290</v>
      </c>
      <c r="H6041" t="s">
        <v>8721</v>
      </c>
      <c r="I6041" t="str">
        <f t="shared" si="94"/>
        <v>INSERT INTO [Object](ObjectID,FingerprintID,TypeID,Height,Width,User_Entry,Small_Description) VALUES(6039,540,125,101,54,4,N'Sign Exit #193')</v>
      </c>
    </row>
    <row r="6042" spans="1:9" x14ac:dyDescent="0.3">
      <c r="A6042">
        <v>6040</v>
      </c>
      <c r="B6042">
        <v>541</v>
      </c>
      <c r="C6042">
        <v>100</v>
      </c>
      <c r="D6042">
        <v>92</v>
      </c>
      <c r="E6042">
        <v>99</v>
      </c>
      <c r="F6042">
        <v>5</v>
      </c>
      <c r="G6042" t="s">
        <v>2294</v>
      </c>
      <c r="H6042" t="s">
        <v>8722</v>
      </c>
      <c r="I6042" t="str">
        <f t="shared" si="94"/>
        <v>INSERT INTO [Object](ObjectID,FingerprintID,TypeID,Height,Width,User_Entry,Small_Description) VALUES(6040,541,100,92,99,5,N'Trash Can #762')</v>
      </c>
    </row>
    <row r="6043" spans="1:9" x14ac:dyDescent="0.3">
      <c r="A6043">
        <v>6041</v>
      </c>
      <c r="B6043">
        <v>541</v>
      </c>
      <c r="C6043">
        <v>107</v>
      </c>
      <c r="D6043">
        <v>228</v>
      </c>
      <c r="E6043">
        <v>247</v>
      </c>
      <c r="F6043">
        <v>5</v>
      </c>
      <c r="G6043" t="s">
        <v>2294</v>
      </c>
      <c r="H6043" t="s">
        <v>8723</v>
      </c>
      <c r="I6043" t="str">
        <f t="shared" si="94"/>
        <v>INSERT INTO [Object](ObjectID,FingerprintID,TypeID,Height,Width,User_Entry,Small_Description) VALUES(6041,541,107,228,247,5,N'Stairs Over #49')</v>
      </c>
    </row>
    <row r="6044" spans="1:9" x14ac:dyDescent="0.3">
      <c r="A6044">
        <v>6042</v>
      </c>
      <c r="B6044">
        <v>541</v>
      </c>
      <c r="C6044">
        <v>107</v>
      </c>
      <c r="D6044">
        <v>246</v>
      </c>
      <c r="E6044">
        <v>251</v>
      </c>
      <c r="F6044">
        <v>5</v>
      </c>
      <c r="G6044" t="s">
        <v>2294</v>
      </c>
      <c r="H6044" t="s">
        <v>8724</v>
      </c>
      <c r="I6044" t="str">
        <f t="shared" si="94"/>
        <v>INSERT INTO [Object](ObjectID,FingerprintID,TypeID,Height,Width,User_Entry,Small_Description) VALUES(6042,541,107,246,251,5,N'Stairs Over #50')</v>
      </c>
    </row>
    <row r="6045" spans="1:9" x14ac:dyDescent="0.3">
      <c r="A6045">
        <v>6043</v>
      </c>
      <c r="B6045">
        <v>541</v>
      </c>
      <c r="C6045">
        <v>107</v>
      </c>
      <c r="D6045">
        <v>235</v>
      </c>
      <c r="E6045">
        <v>255</v>
      </c>
      <c r="F6045">
        <v>5</v>
      </c>
      <c r="G6045" t="s">
        <v>2294</v>
      </c>
      <c r="H6045" t="s">
        <v>8725</v>
      </c>
      <c r="I6045" t="str">
        <f t="shared" si="94"/>
        <v>INSERT INTO [Object](ObjectID,FingerprintID,TypeID,Height,Width,User_Entry,Small_Description) VALUES(6043,541,107,235,255,5,N'Stairs Over #51')</v>
      </c>
    </row>
    <row r="6046" spans="1:9" x14ac:dyDescent="0.3">
      <c r="A6046">
        <v>6044</v>
      </c>
      <c r="B6046">
        <v>541</v>
      </c>
      <c r="C6046">
        <v>107</v>
      </c>
      <c r="D6046">
        <v>245</v>
      </c>
      <c r="E6046">
        <v>267</v>
      </c>
      <c r="F6046">
        <v>5</v>
      </c>
      <c r="G6046" t="s">
        <v>2294</v>
      </c>
      <c r="H6046" t="s">
        <v>8726</v>
      </c>
      <c r="I6046" t="str">
        <f t="shared" si="94"/>
        <v>INSERT INTO [Object](ObjectID,FingerprintID,TypeID,Height,Width,User_Entry,Small_Description) VALUES(6044,541,107,245,267,5,N'Stairs Over #52')</v>
      </c>
    </row>
    <row r="6047" spans="1:9" x14ac:dyDescent="0.3">
      <c r="A6047">
        <v>6045</v>
      </c>
      <c r="B6047">
        <v>541</v>
      </c>
      <c r="C6047">
        <v>107</v>
      </c>
      <c r="D6047">
        <v>242</v>
      </c>
      <c r="E6047">
        <v>257</v>
      </c>
      <c r="F6047">
        <v>5</v>
      </c>
      <c r="G6047" t="s">
        <v>2294</v>
      </c>
      <c r="H6047" t="s">
        <v>8727</v>
      </c>
      <c r="I6047" t="str">
        <f t="shared" si="94"/>
        <v>INSERT INTO [Object](ObjectID,FingerprintID,TypeID,Height,Width,User_Entry,Small_Description) VALUES(6045,541,107,242,257,5,N'Stairs Over #53')</v>
      </c>
    </row>
    <row r="6048" spans="1:9" x14ac:dyDescent="0.3">
      <c r="A6048">
        <v>6046</v>
      </c>
      <c r="B6048">
        <v>541</v>
      </c>
      <c r="C6048">
        <v>107</v>
      </c>
      <c r="D6048">
        <v>240</v>
      </c>
      <c r="E6048">
        <v>257</v>
      </c>
      <c r="F6048">
        <v>5</v>
      </c>
      <c r="G6048" t="s">
        <v>2294</v>
      </c>
      <c r="H6048" t="s">
        <v>8728</v>
      </c>
      <c r="I6048" t="str">
        <f t="shared" si="94"/>
        <v>INSERT INTO [Object](ObjectID,FingerprintID,TypeID,Height,Width,User_Entry,Small_Description) VALUES(6046,541,107,240,257,5,N'Stairs Over #54')</v>
      </c>
    </row>
    <row r="6049" spans="1:9" x14ac:dyDescent="0.3">
      <c r="A6049">
        <v>6047</v>
      </c>
      <c r="B6049">
        <v>541</v>
      </c>
      <c r="C6049">
        <v>118</v>
      </c>
      <c r="D6049">
        <v>200</v>
      </c>
      <c r="E6049">
        <v>151</v>
      </c>
      <c r="F6049">
        <v>5</v>
      </c>
      <c r="G6049" t="s">
        <v>2294</v>
      </c>
      <c r="H6049" t="s">
        <v>8729</v>
      </c>
      <c r="I6049" t="str">
        <f t="shared" si="94"/>
        <v>INSERT INTO [Object](ObjectID,FingerprintID,TypeID,Height,Width,User_Entry,Small_Description) VALUES(6047,541,118,200,151,5,N'Elevator #102')</v>
      </c>
    </row>
    <row r="6050" spans="1:9" x14ac:dyDescent="0.3">
      <c r="A6050">
        <v>6048</v>
      </c>
      <c r="B6050">
        <v>542</v>
      </c>
      <c r="C6050">
        <v>78</v>
      </c>
      <c r="D6050">
        <v>291</v>
      </c>
      <c r="E6050">
        <v>190</v>
      </c>
      <c r="F6050">
        <v>2</v>
      </c>
      <c r="G6050" t="s">
        <v>2282</v>
      </c>
      <c r="H6050" t="s">
        <v>8730</v>
      </c>
      <c r="I6050" t="str">
        <f t="shared" si="94"/>
        <v>INSERT INTO [Object](ObjectID,FingerprintID,TypeID,Height,Width,User_Entry,Small_Description) VALUES(6048,542,78,291,190,2,N'Handle Iron #14')</v>
      </c>
    </row>
    <row r="6051" spans="1:9" x14ac:dyDescent="0.3">
      <c r="A6051">
        <v>6049</v>
      </c>
      <c r="B6051">
        <v>542</v>
      </c>
      <c r="C6051">
        <v>100</v>
      </c>
      <c r="D6051">
        <v>140</v>
      </c>
      <c r="E6051">
        <v>110</v>
      </c>
      <c r="F6051">
        <v>2</v>
      </c>
      <c r="G6051" t="s">
        <v>2282</v>
      </c>
      <c r="H6051" t="s">
        <v>8731</v>
      </c>
      <c r="I6051" t="str">
        <f t="shared" si="94"/>
        <v>INSERT INTO [Object](ObjectID,FingerprintID,TypeID,Height,Width,User_Entry,Small_Description) VALUES(6049,542,100,140,110,2,N'Trash Can #763')</v>
      </c>
    </row>
    <row r="6052" spans="1:9" x14ac:dyDescent="0.3">
      <c r="A6052">
        <v>6050</v>
      </c>
      <c r="B6052">
        <v>542</v>
      </c>
      <c r="C6052">
        <v>104</v>
      </c>
      <c r="D6052">
        <v>162</v>
      </c>
      <c r="E6052">
        <v>47</v>
      </c>
      <c r="F6052">
        <v>2</v>
      </c>
      <c r="G6052" t="s">
        <v>2282</v>
      </c>
      <c r="H6052" t="s">
        <v>8732</v>
      </c>
      <c r="I6052" t="str">
        <f t="shared" si="94"/>
        <v>INSERT INTO [Object](ObjectID,FingerprintID,TypeID,Height,Width,User_Entry,Small_Description) VALUES(6050,542,104,162,47,2,N'Ceiling Big #289')</v>
      </c>
    </row>
    <row r="6053" spans="1:9" x14ac:dyDescent="0.3">
      <c r="A6053">
        <v>6051</v>
      </c>
      <c r="B6053">
        <v>542</v>
      </c>
      <c r="C6053">
        <v>104</v>
      </c>
      <c r="D6053">
        <v>100</v>
      </c>
      <c r="E6053">
        <v>94</v>
      </c>
      <c r="F6053">
        <v>2</v>
      </c>
      <c r="G6053" t="s">
        <v>2282</v>
      </c>
      <c r="H6053" t="s">
        <v>8733</v>
      </c>
      <c r="I6053" t="str">
        <f t="shared" si="94"/>
        <v>INSERT INTO [Object](ObjectID,FingerprintID,TypeID,Height,Width,User_Entry,Small_Description) VALUES(6051,542,104,100,94,2,N'Ceiling Big #290')</v>
      </c>
    </row>
    <row r="6054" spans="1:9" x14ac:dyDescent="0.3">
      <c r="A6054">
        <v>6052</v>
      </c>
      <c r="B6054">
        <v>542</v>
      </c>
      <c r="C6054">
        <v>108</v>
      </c>
      <c r="D6054">
        <v>60</v>
      </c>
      <c r="E6054">
        <v>145</v>
      </c>
      <c r="F6054">
        <v>2</v>
      </c>
      <c r="G6054" t="s">
        <v>2282</v>
      </c>
      <c r="H6054" t="s">
        <v>8734</v>
      </c>
      <c r="I6054" t="str">
        <f t="shared" si="94"/>
        <v>INSERT INTO [Object](ObjectID,FingerprintID,TypeID,Height,Width,User_Entry,Small_Description) VALUES(6052,542,108,60,145,2,N'Column #170')</v>
      </c>
    </row>
    <row r="6055" spans="1:9" x14ac:dyDescent="0.3">
      <c r="A6055">
        <v>6053</v>
      </c>
      <c r="B6055">
        <v>542</v>
      </c>
      <c r="C6055">
        <v>108</v>
      </c>
      <c r="D6055">
        <v>84</v>
      </c>
      <c r="E6055">
        <v>127</v>
      </c>
      <c r="F6055">
        <v>2</v>
      </c>
      <c r="G6055" t="s">
        <v>2282</v>
      </c>
      <c r="H6055" t="s">
        <v>8735</v>
      </c>
      <c r="I6055" t="str">
        <f t="shared" si="94"/>
        <v>INSERT INTO [Object](ObjectID,FingerprintID,TypeID,Height,Width,User_Entry,Small_Description) VALUES(6053,542,108,84,127,2,N'Column #171')</v>
      </c>
    </row>
    <row r="6056" spans="1:9" x14ac:dyDescent="0.3">
      <c r="A6056">
        <v>6054</v>
      </c>
      <c r="B6056">
        <v>542</v>
      </c>
      <c r="C6056">
        <v>108</v>
      </c>
      <c r="D6056">
        <v>104</v>
      </c>
      <c r="E6056">
        <v>217</v>
      </c>
      <c r="F6056">
        <v>2</v>
      </c>
      <c r="G6056" t="s">
        <v>2282</v>
      </c>
      <c r="H6056" t="s">
        <v>8736</v>
      </c>
      <c r="I6056" t="str">
        <f t="shared" si="94"/>
        <v>INSERT INTO [Object](ObjectID,FingerprintID,TypeID,Height,Width,User_Entry,Small_Description) VALUES(6054,542,108,104,217,2,N'Column #172')</v>
      </c>
    </row>
    <row r="6057" spans="1:9" x14ac:dyDescent="0.3">
      <c r="A6057">
        <v>6055</v>
      </c>
      <c r="B6057">
        <v>542</v>
      </c>
      <c r="C6057">
        <v>108</v>
      </c>
      <c r="D6057">
        <v>59</v>
      </c>
      <c r="E6057">
        <v>125</v>
      </c>
      <c r="F6057">
        <v>2</v>
      </c>
      <c r="G6057" t="s">
        <v>2282</v>
      </c>
      <c r="H6057" t="s">
        <v>8737</v>
      </c>
      <c r="I6057" t="str">
        <f t="shared" si="94"/>
        <v>INSERT INTO [Object](ObjectID,FingerprintID,TypeID,Height,Width,User_Entry,Small_Description) VALUES(6055,542,108,59,125,2,N'Column #173')</v>
      </c>
    </row>
    <row r="6058" spans="1:9" x14ac:dyDescent="0.3">
      <c r="A6058">
        <v>6056</v>
      </c>
      <c r="B6058">
        <v>542</v>
      </c>
      <c r="C6058">
        <v>108</v>
      </c>
      <c r="D6058">
        <v>95</v>
      </c>
      <c r="E6058">
        <v>201</v>
      </c>
      <c r="F6058">
        <v>2</v>
      </c>
      <c r="G6058" t="s">
        <v>2282</v>
      </c>
      <c r="H6058" t="s">
        <v>8738</v>
      </c>
      <c r="I6058" t="str">
        <f t="shared" si="94"/>
        <v>INSERT INTO [Object](ObjectID,FingerprintID,TypeID,Height,Width,User_Entry,Small_Description) VALUES(6056,542,108,95,201,2,N'Column #174')</v>
      </c>
    </row>
    <row r="6059" spans="1:9" x14ac:dyDescent="0.3">
      <c r="A6059">
        <v>6057</v>
      </c>
      <c r="B6059">
        <v>542</v>
      </c>
      <c r="C6059">
        <v>108</v>
      </c>
      <c r="D6059">
        <v>97</v>
      </c>
      <c r="E6059">
        <v>196</v>
      </c>
      <c r="F6059">
        <v>2</v>
      </c>
      <c r="G6059" t="s">
        <v>2282</v>
      </c>
      <c r="H6059" t="s">
        <v>8739</v>
      </c>
      <c r="I6059" t="str">
        <f t="shared" si="94"/>
        <v>INSERT INTO [Object](ObjectID,FingerprintID,TypeID,Height,Width,User_Entry,Small_Description) VALUES(6057,542,108,97,196,2,N'Column #175')</v>
      </c>
    </row>
    <row r="6060" spans="1:9" x14ac:dyDescent="0.3">
      <c r="A6060">
        <v>6058</v>
      </c>
      <c r="B6060">
        <v>542</v>
      </c>
      <c r="C6060">
        <v>108</v>
      </c>
      <c r="D6060">
        <v>57</v>
      </c>
      <c r="E6060">
        <v>113</v>
      </c>
      <c r="F6060">
        <v>2</v>
      </c>
      <c r="G6060" t="s">
        <v>2282</v>
      </c>
      <c r="H6060" t="s">
        <v>8740</v>
      </c>
      <c r="I6060" t="str">
        <f t="shared" si="94"/>
        <v>INSERT INTO [Object](ObjectID,FingerprintID,TypeID,Height,Width,User_Entry,Small_Description) VALUES(6058,542,108,57,113,2,N'Column #176')</v>
      </c>
    </row>
    <row r="6061" spans="1:9" x14ac:dyDescent="0.3">
      <c r="A6061">
        <v>6059</v>
      </c>
      <c r="B6061">
        <v>542</v>
      </c>
      <c r="C6061">
        <v>108</v>
      </c>
      <c r="D6061">
        <v>55</v>
      </c>
      <c r="E6061">
        <v>137</v>
      </c>
      <c r="F6061">
        <v>2</v>
      </c>
      <c r="G6061" t="s">
        <v>2282</v>
      </c>
      <c r="H6061" t="s">
        <v>8741</v>
      </c>
      <c r="I6061" t="str">
        <f t="shared" si="94"/>
        <v>INSERT INTO [Object](ObjectID,FingerprintID,TypeID,Height,Width,User_Entry,Small_Description) VALUES(6059,542,108,55,137,2,N'Column #177')</v>
      </c>
    </row>
    <row r="6062" spans="1:9" x14ac:dyDescent="0.3">
      <c r="A6062">
        <v>6060</v>
      </c>
      <c r="B6062">
        <v>542</v>
      </c>
      <c r="C6062">
        <v>108</v>
      </c>
      <c r="D6062">
        <v>36</v>
      </c>
      <c r="E6062">
        <v>160</v>
      </c>
      <c r="F6062">
        <v>2</v>
      </c>
      <c r="G6062" t="s">
        <v>2282</v>
      </c>
      <c r="H6062" t="s">
        <v>8742</v>
      </c>
      <c r="I6062" t="str">
        <f t="shared" si="94"/>
        <v>INSERT INTO [Object](ObjectID,FingerprintID,TypeID,Height,Width,User_Entry,Small_Description) VALUES(6060,542,108,36,160,2,N'Column #178')</v>
      </c>
    </row>
    <row r="6063" spans="1:9" x14ac:dyDescent="0.3">
      <c r="A6063">
        <v>6061</v>
      </c>
      <c r="B6063">
        <v>542</v>
      </c>
      <c r="C6063">
        <v>108</v>
      </c>
      <c r="D6063">
        <v>97</v>
      </c>
      <c r="E6063">
        <v>196</v>
      </c>
      <c r="F6063">
        <v>2</v>
      </c>
      <c r="G6063" t="s">
        <v>2282</v>
      </c>
      <c r="H6063" t="s">
        <v>8743</v>
      </c>
      <c r="I6063" t="str">
        <f t="shared" si="94"/>
        <v>INSERT INTO [Object](ObjectID,FingerprintID,TypeID,Height,Width,User_Entry,Small_Description) VALUES(6061,542,108,97,196,2,N'Column #179')</v>
      </c>
    </row>
    <row r="6064" spans="1:9" x14ac:dyDescent="0.3">
      <c r="A6064">
        <v>6062</v>
      </c>
      <c r="B6064">
        <v>542</v>
      </c>
      <c r="C6064">
        <v>108</v>
      </c>
      <c r="D6064">
        <v>54</v>
      </c>
      <c r="E6064">
        <v>147</v>
      </c>
      <c r="F6064">
        <v>2</v>
      </c>
      <c r="G6064" t="s">
        <v>2282</v>
      </c>
      <c r="H6064" t="s">
        <v>8744</v>
      </c>
      <c r="I6064" t="str">
        <f t="shared" si="94"/>
        <v>INSERT INTO [Object](ObjectID,FingerprintID,TypeID,Height,Width,User_Entry,Small_Description) VALUES(6062,542,108,54,147,2,N'Column #180')</v>
      </c>
    </row>
    <row r="6065" spans="1:9" x14ac:dyDescent="0.3">
      <c r="A6065">
        <v>6063</v>
      </c>
      <c r="B6065">
        <v>542</v>
      </c>
      <c r="C6065">
        <v>108</v>
      </c>
      <c r="D6065">
        <v>50</v>
      </c>
      <c r="E6065">
        <v>150</v>
      </c>
      <c r="F6065">
        <v>2</v>
      </c>
      <c r="G6065" t="s">
        <v>2282</v>
      </c>
      <c r="H6065" t="s">
        <v>8745</v>
      </c>
      <c r="I6065" t="str">
        <f t="shared" si="94"/>
        <v>INSERT INTO [Object](ObjectID,FingerprintID,TypeID,Height,Width,User_Entry,Small_Description) VALUES(6063,542,108,50,150,2,N'Column #181')</v>
      </c>
    </row>
    <row r="6066" spans="1:9" x14ac:dyDescent="0.3">
      <c r="A6066">
        <v>6064</v>
      </c>
      <c r="B6066">
        <v>542</v>
      </c>
      <c r="C6066">
        <v>108</v>
      </c>
      <c r="D6066">
        <v>104</v>
      </c>
      <c r="E6066">
        <v>196</v>
      </c>
      <c r="F6066">
        <v>2</v>
      </c>
      <c r="G6066" t="s">
        <v>2282</v>
      </c>
      <c r="H6066" t="s">
        <v>8746</v>
      </c>
      <c r="I6066" t="str">
        <f t="shared" si="94"/>
        <v>INSERT INTO [Object](ObjectID,FingerprintID,TypeID,Height,Width,User_Entry,Small_Description) VALUES(6064,542,108,104,196,2,N'Column #182')</v>
      </c>
    </row>
    <row r="6067" spans="1:9" x14ac:dyDescent="0.3">
      <c r="A6067">
        <v>6065</v>
      </c>
      <c r="B6067">
        <v>542</v>
      </c>
      <c r="C6067">
        <v>108</v>
      </c>
      <c r="D6067">
        <v>96</v>
      </c>
      <c r="E6067">
        <v>209</v>
      </c>
      <c r="F6067">
        <v>2</v>
      </c>
      <c r="G6067" t="s">
        <v>2282</v>
      </c>
      <c r="H6067" t="s">
        <v>8747</v>
      </c>
      <c r="I6067" t="str">
        <f t="shared" si="94"/>
        <v>INSERT INTO [Object](ObjectID,FingerprintID,TypeID,Height,Width,User_Entry,Small_Description) VALUES(6065,542,108,96,209,2,N'Column #183')</v>
      </c>
    </row>
    <row r="6068" spans="1:9" x14ac:dyDescent="0.3">
      <c r="A6068">
        <v>6066</v>
      </c>
      <c r="B6068">
        <v>542</v>
      </c>
      <c r="C6068">
        <v>108</v>
      </c>
      <c r="D6068">
        <v>50</v>
      </c>
      <c r="E6068">
        <v>142</v>
      </c>
      <c r="F6068">
        <v>2</v>
      </c>
      <c r="G6068" t="s">
        <v>2282</v>
      </c>
      <c r="H6068" t="s">
        <v>8748</v>
      </c>
      <c r="I6068" t="str">
        <f t="shared" si="94"/>
        <v>INSERT INTO [Object](ObjectID,FingerprintID,TypeID,Height,Width,User_Entry,Small_Description) VALUES(6066,542,108,50,142,2,N'Column #184')</v>
      </c>
    </row>
    <row r="6069" spans="1:9" x14ac:dyDescent="0.3">
      <c r="A6069">
        <v>6067</v>
      </c>
      <c r="B6069">
        <v>542</v>
      </c>
      <c r="C6069">
        <v>108</v>
      </c>
      <c r="D6069">
        <v>51</v>
      </c>
      <c r="E6069">
        <v>150</v>
      </c>
      <c r="F6069">
        <v>2</v>
      </c>
      <c r="G6069" t="s">
        <v>2282</v>
      </c>
      <c r="H6069" t="s">
        <v>8749</v>
      </c>
      <c r="I6069" t="str">
        <f t="shared" si="94"/>
        <v>INSERT INTO [Object](ObjectID,FingerprintID,TypeID,Height,Width,User_Entry,Small_Description) VALUES(6067,542,108,51,150,2,N'Column #185')</v>
      </c>
    </row>
    <row r="6070" spans="1:9" x14ac:dyDescent="0.3">
      <c r="A6070">
        <v>6068</v>
      </c>
      <c r="B6070">
        <v>542</v>
      </c>
      <c r="C6070">
        <v>108</v>
      </c>
      <c r="D6070">
        <v>107</v>
      </c>
      <c r="E6070">
        <v>211</v>
      </c>
      <c r="F6070">
        <v>2</v>
      </c>
      <c r="G6070" t="s">
        <v>2282</v>
      </c>
      <c r="H6070" t="s">
        <v>8750</v>
      </c>
      <c r="I6070" t="str">
        <f t="shared" si="94"/>
        <v>INSERT INTO [Object](ObjectID,FingerprintID,TypeID,Height,Width,User_Entry,Small_Description) VALUES(6068,542,108,107,211,2,N'Column #186')</v>
      </c>
    </row>
    <row r="6071" spans="1:9" x14ac:dyDescent="0.3">
      <c r="A6071">
        <v>6069</v>
      </c>
      <c r="B6071">
        <v>542</v>
      </c>
      <c r="C6071">
        <v>108</v>
      </c>
      <c r="D6071">
        <v>95</v>
      </c>
      <c r="E6071">
        <v>200</v>
      </c>
      <c r="F6071">
        <v>2</v>
      </c>
      <c r="G6071" t="s">
        <v>2282</v>
      </c>
      <c r="H6071" t="s">
        <v>8751</v>
      </c>
      <c r="I6071" t="str">
        <f t="shared" si="94"/>
        <v>INSERT INTO [Object](ObjectID,FingerprintID,TypeID,Height,Width,User_Entry,Small_Description) VALUES(6069,542,108,95,200,2,N'Column #187')</v>
      </c>
    </row>
    <row r="6072" spans="1:9" x14ac:dyDescent="0.3">
      <c r="A6072">
        <v>6070</v>
      </c>
      <c r="B6072">
        <v>542</v>
      </c>
      <c r="C6072">
        <v>108</v>
      </c>
      <c r="D6072">
        <v>52</v>
      </c>
      <c r="E6072">
        <v>145</v>
      </c>
      <c r="F6072">
        <v>2</v>
      </c>
      <c r="G6072" t="s">
        <v>2282</v>
      </c>
      <c r="H6072" t="s">
        <v>8752</v>
      </c>
      <c r="I6072" t="str">
        <f t="shared" si="94"/>
        <v>INSERT INTO [Object](ObjectID,FingerprintID,TypeID,Height,Width,User_Entry,Small_Description) VALUES(6070,542,108,52,145,2,N'Column #188')</v>
      </c>
    </row>
    <row r="6073" spans="1:9" x14ac:dyDescent="0.3">
      <c r="A6073">
        <v>6071</v>
      </c>
      <c r="B6073">
        <v>542</v>
      </c>
      <c r="C6073">
        <v>108</v>
      </c>
      <c r="D6073">
        <v>96</v>
      </c>
      <c r="E6073">
        <v>195</v>
      </c>
      <c r="F6073">
        <v>2</v>
      </c>
      <c r="G6073" t="s">
        <v>2282</v>
      </c>
      <c r="H6073" t="s">
        <v>8753</v>
      </c>
      <c r="I6073" t="str">
        <f t="shared" si="94"/>
        <v>INSERT INTO [Object](ObjectID,FingerprintID,TypeID,Height,Width,User_Entry,Small_Description) VALUES(6071,542,108,96,195,2,N'Column #189')</v>
      </c>
    </row>
    <row r="6074" spans="1:9" x14ac:dyDescent="0.3">
      <c r="A6074">
        <v>6072</v>
      </c>
      <c r="B6074">
        <v>542</v>
      </c>
      <c r="C6074">
        <v>108</v>
      </c>
      <c r="D6074">
        <v>51</v>
      </c>
      <c r="E6074">
        <v>148</v>
      </c>
      <c r="F6074">
        <v>2</v>
      </c>
      <c r="G6074" t="s">
        <v>2282</v>
      </c>
      <c r="H6074" t="s">
        <v>8754</v>
      </c>
      <c r="I6074" t="str">
        <f t="shared" si="94"/>
        <v>INSERT INTO [Object](ObjectID,FingerprintID,TypeID,Height,Width,User_Entry,Small_Description) VALUES(6072,542,108,51,148,2,N'Column #190')</v>
      </c>
    </row>
    <row r="6075" spans="1:9" x14ac:dyDescent="0.3">
      <c r="A6075">
        <v>6073</v>
      </c>
      <c r="B6075">
        <v>542</v>
      </c>
      <c r="C6075">
        <v>108</v>
      </c>
      <c r="D6075">
        <v>96</v>
      </c>
      <c r="E6075">
        <v>190</v>
      </c>
      <c r="F6075">
        <v>2</v>
      </c>
      <c r="G6075" t="s">
        <v>2282</v>
      </c>
      <c r="H6075" t="s">
        <v>8755</v>
      </c>
      <c r="I6075" t="str">
        <f t="shared" si="94"/>
        <v>INSERT INTO [Object](ObjectID,FingerprintID,TypeID,Height,Width,User_Entry,Small_Description) VALUES(6073,542,108,96,190,2,N'Column #191')</v>
      </c>
    </row>
    <row r="6076" spans="1:9" x14ac:dyDescent="0.3">
      <c r="A6076">
        <v>6074</v>
      </c>
      <c r="B6076">
        <v>542</v>
      </c>
      <c r="C6076">
        <v>108</v>
      </c>
      <c r="D6076">
        <v>51</v>
      </c>
      <c r="E6076">
        <v>145</v>
      </c>
      <c r="F6076">
        <v>2</v>
      </c>
      <c r="G6076" t="s">
        <v>2282</v>
      </c>
      <c r="H6076" t="s">
        <v>8756</v>
      </c>
      <c r="I6076" t="str">
        <f t="shared" si="94"/>
        <v>INSERT INTO [Object](ObjectID,FingerprintID,TypeID,Height,Width,User_Entry,Small_Description) VALUES(6074,542,108,51,145,2,N'Column #192')</v>
      </c>
    </row>
    <row r="6077" spans="1:9" x14ac:dyDescent="0.3">
      <c r="A6077">
        <v>6075</v>
      </c>
      <c r="B6077">
        <v>542</v>
      </c>
      <c r="C6077">
        <v>108</v>
      </c>
      <c r="D6077">
        <v>103</v>
      </c>
      <c r="E6077">
        <v>203</v>
      </c>
      <c r="F6077">
        <v>2</v>
      </c>
      <c r="G6077" t="s">
        <v>2282</v>
      </c>
      <c r="H6077" t="s">
        <v>8757</v>
      </c>
      <c r="I6077" t="str">
        <f t="shared" si="94"/>
        <v>INSERT INTO [Object](ObjectID,FingerprintID,TypeID,Height,Width,User_Entry,Small_Description) VALUES(6075,542,108,103,203,2,N'Column #193')</v>
      </c>
    </row>
    <row r="6078" spans="1:9" x14ac:dyDescent="0.3">
      <c r="A6078">
        <v>6076</v>
      </c>
      <c r="B6078">
        <v>542</v>
      </c>
      <c r="C6078">
        <v>108</v>
      </c>
      <c r="D6078">
        <v>54</v>
      </c>
      <c r="E6078">
        <v>144</v>
      </c>
      <c r="F6078">
        <v>2</v>
      </c>
      <c r="G6078" t="s">
        <v>2282</v>
      </c>
      <c r="H6078" t="s">
        <v>8758</v>
      </c>
      <c r="I6078" t="str">
        <f t="shared" si="94"/>
        <v>INSERT INTO [Object](ObjectID,FingerprintID,TypeID,Height,Width,User_Entry,Small_Description) VALUES(6076,542,108,54,144,2,N'Column #194')</v>
      </c>
    </row>
    <row r="6079" spans="1:9" x14ac:dyDescent="0.3">
      <c r="A6079">
        <v>6077</v>
      </c>
      <c r="B6079">
        <v>542</v>
      </c>
      <c r="C6079">
        <v>125</v>
      </c>
      <c r="D6079">
        <v>119</v>
      </c>
      <c r="E6079">
        <v>50</v>
      </c>
      <c r="F6079">
        <v>2</v>
      </c>
      <c r="G6079" t="s">
        <v>2282</v>
      </c>
      <c r="H6079" t="s">
        <v>8759</v>
      </c>
      <c r="I6079" t="str">
        <f t="shared" si="94"/>
        <v>INSERT INTO [Object](ObjectID,FingerprintID,TypeID,Height,Width,User_Entry,Small_Description) VALUES(6077,542,125,119,50,2,N'Sign Exit #194')</v>
      </c>
    </row>
    <row r="6080" spans="1:9" x14ac:dyDescent="0.3">
      <c r="A6080">
        <v>6078</v>
      </c>
      <c r="B6080">
        <v>542</v>
      </c>
      <c r="C6080">
        <v>125</v>
      </c>
      <c r="D6080">
        <v>129</v>
      </c>
      <c r="E6080">
        <v>79</v>
      </c>
      <c r="F6080">
        <v>2</v>
      </c>
      <c r="G6080" t="s">
        <v>2282</v>
      </c>
      <c r="H6080" t="s">
        <v>8760</v>
      </c>
      <c r="I6080" t="str">
        <f t="shared" si="94"/>
        <v>INSERT INTO [Object](ObjectID,FingerprintID,TypeID,Height,Width,User_Entry,Small_Description) VALUES(6078,542,125,129,79,2,N'Sign Exit #195')</v>
      </c>
    </row>
    <row r="6081" spans="1:9" x14ac:dyDescent="0.3">
      <c r="A6081">
        <v>6079</v>
      </c>
      <c r="B6081">
        <v>542</v>
      </c>
      <c r="C6081">
        <v>125</v>
      </c>
      <c r="D6081">
        <v>174</v>
      </c>
      <c r="E6081">
        <v>53</v>
      </c>
      <c r="F6081">
        <v>2</v>
      </c>
      <c r="G6081" t="s">
        <v>2282</v>
      </c>
      <c r="H6081" t="s">
        <v>8761</v>
      </c>
      <c r="I6081" t="str">
        <f t="shared" si="94"/>
        <v>INSERT INTO [Object](ObjectID,FingerprintID,TypeID,Height,Width,User_Entry,Small_Description) VALUES(6079,542,125,174,53,2,N'Sign Exit #196')</v>
      </c>
    </row>
    <row r="6082" spans="1:9" x14ac:dyDescent="0.3">
      <c r="A6082">
        <v>6080</v>
      </c>
      <c r="B6082">
        <v>542</v>
      </c>
      <c r="C6082">
        <v>125</v>
      </c>
      <c r="D6082">
        <v>135</v>
      </c>
      <c r="E6082">
        <v>81</v>
      </c>
      <c r="F6082">
        <v>2</v>
      </c>
      <c r="G6082" t="s">
        <v>2282</v>
      </c>
      <c r="H6082" t="s">
        <v>8762</v>
      </c>
      <c r="I6082" t="str">
        <f t="shared" si="94"/>
        <v>INSERT INTO [Object](ObjectID,FingerprintID,TypeID,Height,Width,User_Entry,Small_Description) VALUES(6080,542,125,135,81,2,N'Sign Exit #197')</v>
      </c>
    </row>
    <row r="6083" spans="1:9" x14ac:dyDescent="0.3">
      <c r="A6083">
        <v>6081</v>
      </c>
      <c r="B6083">
        <v>542</v>
      </c>
      <c r="C6083">
        <v>125</v>
      </c>
      <c r="D6083">
        <v>177</v>
      </c>
      <c r="E6083">
        <v>54</v>
      </c>
      <c r="F6083">
        <v>2</v>
      </c>
      <c r="G6083" t="s">
        <v>2282</v>
      </c>
      <c r="H6083" t="s">
        <v>8763</v>
      </c>
      <c r="I6083" t="str">
        <f t="shared" si="94"/>
        <v>INSERT INTO [Object](ObjectID,FingerprintID,TypeID,Height,Width,User_Entry,Small_Description) VALUES(6081,542,125,177,54,2,N'Sign Exit #198')</v>
      </c>
    </row>
    <row r="6084" spans="1:9" x14ac:dyDescent="0.3">
      <c r="A6084">
        <v>6082</v>
      </c>
      <c r="B6084">
        <v>542</v>
      </c>
      <c r="C6084">
        <v>125</v>
      </c>
      <c r="D6084">
        <v>128</v>
      </c>
      <c r="E6084">
        <v>75</v>
      </c>
      <c r="F6084">
        <v>2</v>
      </c>
      <c r="G6084" t="s">
        <v>2282</v>
      </c>
      <c r="H6084" t="s">
        <v>8764</v>
      </c>
      <c r="I6084" t="str">
        <f t="shared" ref="I6084:I6147" si="95">"INSERT INTO [Object](ObjectID,FingerprintID,TypeID,Height,Width,User_Entry,Small_Description) VALUES("&amp;A6084&amp;","&amp;B6084&amp;","&amp;C6084&amp;","&amp;D6084&amp;","&amp;E6084&amp;","&amp;F6084&amp;",N'"&amp;H6084&amp;"')"</f>
        <v>INSERT INTO [Object](ObjectID,FingerprintID,TypeID,Height,Width,User_Entry,Small_Description) VALUES(6082,542,125,128,75,2,N'Sign Exit #199')</v>
      </c>
    </row>
    <row r="6085" spans="1:9" x14ac:dyDescent="0.3">
      <c r="A6085">
        <v>6083</v>
      </c>
      <c r="B6085">
        <v>542</v>
      </c>
      <c r="C6085">
        <v>125</v>
      </c>
      <c r="D6085">
        <v>137</v>
      </c>
      <c r="E6085">
        <v>76</v>
      </c>
      <c r="F6085">
        <v>2</v>
      </c>
      <c r="G6085" t="s">
        <v>2282</v>
      </c>
      <c r="H6085" t="s">
        <v>8765</v>
      </c>
      <c r="I6085" t="str">
        <f t="shared" si="95"/>
        <v>INSERT INTO [Object](ObjectID,FingerprintID,TypeID,Height,Width,User_Entry,Small_Description) VALUES(6083,542,125,137,76,2,N'Sign Exit #200')</v>
      </c>
    </row>
    <row r="6086" spans="1:9" x14ac:dyDescent="0.3">
      <c r="A6086">
        <v>6084</v>
      </c>
      <c r="B6086">
        <v>542</v>
      </c>
      <c r="C6086">
        <v>125</v>
      </c>
      <c r="D6086">
        <v>125</v>
      </c>
      <c r="E6086">
        <v>81</v>
      </c>
      <c r="F6086">
        <v>2</v>
      </c>
      <c r="G6086" t="s">
        <v>2282</v>
      </c>
      <c r="H6086" t="s">
        <v>8766</v>
      </c>
      <c r="I6086" t="str">
        <f t="shared" si="95"/>
        <v>INSERT INTO [Object](ObjectID,FingerprintID,TypeID,Height,Width,User_Entry,Small_Description) VALUES(6084,542,125,125,81,2,N'Sign Exit #201')</v>
      </c>
    </row>
    <row r="6087" spans="1:9" x14ac:dyDescent="0.3">
      <c r="A6087">
        <v>6085</v>
      </c>
      <c r="B6087">
        <v>542</v>
      </c>
      <c r="C6087">
        <v>125</v>
      </c>
      <c r="D6087">
        <v>173</v>
      </c>
      <c r="E6087">
        <v>53</v>
      </c>
      <c r="F6087">
        <v>2</v>
      </c>
      <c r="G6087" t="s">
        <v>2282</v>
      </c>
      <c r="H6087" t="s">
        <v>8767</v>
      </c>
      <c r="I6087" t="str">
        <f t="shared" si="95"/>
        <v>INSERT INTO [Object](ObjectID,FingerprintID,TypeID,Height,Width,User_Entry,Small_Description) VALUES(6085,542,125,173,53,2,N'Sign Exit #202')</v>
      </c>
    </row>
    <row r="6088" spans="1:9" x14ac:dyDescent="0.3">
      <c r="A6088">
        <v>6086</v>
      </c>
      <c r="B6088">
        <v>542</v>
      </c>
      <c r="C6088">
        <v>125</v>
      </c>
      <c r="D6088">
        <v>131</v>
      </c>
      <c r="E6088">
        <v>79</v>
      </c>
      <c r="F6088">
        <v>2</v>
      </c>
      <c r="G6088" t="s">
        <v>2282</v>
      </c>
      <c r="H6088" t="s">
        <v>8768</v>
      </c>
      <c r="I6088" t="str">
        <f t="shared" si="95"/>
        <v>INSERT INTO [Object](ObjectID,FingerprintID,TypeID,Height,Width,User_Entry,Small_Description) VALUES(6086,542,125,131,79,2,N'Sign Exit #203')</v>
      </c>
    </row>
    <row r="6089" spans="1:9" x14ac:dyDescent="0.3">
      <c r="A6089">
        <v>6087</v>
      </c>
      <c r="B6089">
        <v>542</v>
      </c>
      <c r="C6089">
        <v>125</v>
      </c>
      <c r="D6089">
        <v>138</v>
      </c>
      <c r="E6089">
        <v>74</v>
      </c>
      <c r="F6089">
        <v>2</v>
      </c>
      <c r="G6089" t="s">
        <v>2282</v>
      </c>
      <c r="H6089" t="s">
        <v>8769</v>
      </c>
      <c r="I6089" t="str">
        <f t="shared" si="95"/>
        <v>INSERT INTO [Object](ObjectID,FingerprintID,TypeID,Height,Width,User_Entry,Small_Description) VALUES(6087,542,125,138,74,2,N'Sign Exit #204')</v>
      </c>
    </row>
    <row r="6090" spans="1:9" x14ac:dyDescent="0.3">
      <c r="A6090">
        <v>6088</v>
      </c>
      <c r="B6090">
        <v>542</v>
      </c>
      <c r="C6090">
        <v>125</v>
      </c>
      <c r="D6090">
        <v>132</v>
      </c>
      <c r="E6090">
        <v>76</v>
      </c>
      <c r="F6090">
        <v>2</v>
      </c>
      <c r="G6090" t="s">
        <v>2282</v>
      </c>
      <c r="H6090" t="s">
        <v>8770</v>
      </c>
      <c r="I6090" t="str">
        <f t="shared" si="95"/>
        <v>INSERT INTO [Object](ObjectID,FingerprintID,TypeID,Height,Width,User_Entry,Small_Description) VALUES(6088,542,125,132,76,2,N'Sign Exit #205')</v>
      </c>
    </row>
    <row r="6091" spans="1:9" x14ac:dyDescent="0.3">
      <c r="A6091">
        <v>6089</v>
      </c>
      <c r="B6091">
        <v>542</v>
      </c>
      <c r="C6091">
        <v>125</v>
      </c>
      <c r="D6091">
        <v>177</v>
      </c>
      <c r="E6091">
        <v>53</v>
      </c>
      <c r="F6091">
        <v>2</v>
      </c>
      <c r="G6091" t="s">
        <v>2282</v>
      </c>
      <c r="H6091" t="s">
        <v>8771</v>
      </c>
      <c r="I6091" t="str">
        <f t="shared" si="95"/>
        <v>INSERT INTO [Object](ObjectID,FingerprintID,TypeID,Height,Width,User_Entry,Small_Description) VALUES(6089,542,125,177,53,2,N'Sign Exit #206')</v>
      </c>
    </row>
    <row r="6092" spans="1:9" x14ac:dyDescent="0.3">
      <c r="A6092">
        <v>6090</v>
      </c>
      <c r="B6092">
        <v>542</v>
      </c>
      <c r="C6092">
        <v>125</v>
      </c>
      <c r="D6092">
        <v>130</v>
      </c>
      <c r="E6092">
        <v>78</v>
      </c>
      <c r="F6092">
        <v>2</v>
      </c>
      <c r="G6092" t="s">
        <v>2282</v>
      </c>
      <c r="H6092" t="s">
        <v>8772</v>
      </c>
      <c r="I6092" t="str">
        <f t="shared" si="95"/>
        <v>INSERT INTO [Object](ObjectID,FingerprintID,TypeID,Height,Width,User_Entry,Small_Description) VALUES(6090,542,125,130,78,2,N'Sign Exit #207')</v>
      </c>
    </row>
    <row r="6093" spans="1:9" x14ac:dyDescent="0.3">
      <c r="A6093">
        <v>6091</v>
      </c>
      <c r="B6093">
        <v>542</v>
      </c>
      <c r="C6093">
        <v>125</v>
      </c>
      <c r="D6093">
        <v>176</v>
      </c>
      <c r="E6093">
        <v>56</v>
      </c>
      <c r="F6093">
        <v>2</v>
      </c>
      <c r="G6093" t="s">
        <v>2282</v>
      </c>
      <c r="H6093" t="s">
        <v>8773</v>
      </c>
      <c r="I6093" t="str">
        <f t="shared" si="95"/>
        <v>INSERT INTO [Object](ObjectID,FingerprintID,TypeID,Height,Width,User_Entry,Small_Description) VALUES(6091,542,125,176,56,2,N'Sign Exit #208')</v>
      </c>
    </row>
    <row r="6094" spans="1:9" x14ac:dyDescent="0.3">
      <c r="A6094">
        <v>6092</v>
      </c>
      <c r="B6094">
        <v>543</v>
      </c>
      <c r="C6094">
        <v>32</v>
      </c>
      <c r="D6094">
        <v>256</v>
      </c>
      <c r="E6094">
        <v>182</v>
      </c>
      <c r="F6094">
        <v>8</v>
      </c>
      <c r="G6094" t="s">
        <v>2306</v>
      </c>
      <c r="H6094" t="s">
        <v>8774</v>
      </c>
      <c r="I6094" t="str">
        <f t="shared" si="95"/>
        <v>INSERT INTO [Object](ObjectID,FingerprintID,TypeID,Height,Width,User_Entry,Small_Description) VALUES(6092,543,32,256,182,8,N'Fin Upper Deck #16')</v>
      </c>
    </row>
    <row r="6095" spans="1:9" x14ac:dyDescent="0.3">
      <c r="A6095">
        <v>6093</v>
      </c>
      <c r="B6095">
        <v>543</v>
      </c>
      <c r="C6095">
        <v>100</v>
      </c>
      <c r="D6095">
        <v>178</v>
      </c>
      <c r="E6095">
        <v>82</v>
      </c>
      <c r="F6095">
        <v>8</v>
      </c>
      <c r="G6095" t="s">
        <v>2306</v>
      </c>
      <c r="H6095" t="s">
        <v>8775</v>
      </c>
      <c r="I6095" t="str">
        <f t="shared" si="95"/>
        <v>INSERT INTO [Object](ObjectID,FingerprintID,TypeID,Height,Width,User_Entry,Small_Description) VALUES(6093,543,100,178,82,8,N'Trash Can #764')</v>
      </c>
    </row>
    <row r="6096" spans="1:9" x14ac:dyDescent="0.3">
      <c r="A6096">
        <v>6094</v>
      </c>
      <c r="B6096">
        <v>543</v>
      </c>
      <c r="C6096">
        <v>101</v>
      </c>
      <c r="D6096">
        <v>54</v>
      </c>
      <c r="E6096">
        <v>25</v>
      </c>
      <c r="F6096">
        <v>8</v>
      </c>
      <c r="G6096" t="s">
        <v>2306</v>
      </c>
      <c r="H6096" t="s">
        <v>8776</v>
      </c>
      <c r="I6096" t="str">
        <f t="shared" si="95"/>
        <v>INSERT INTO [Object](ObjectID,FingerprintID,TypeID,Height,Width,User_Entry,Small_Description) VALUES(6094,543,101,54,25,8,N'Light #53')</v>
      </c>
    </row>
    <row r="6097" spans="1:9" x14ac:dyDescent="0.3">
      <c r="A6097">
        <v>6095</v>
      </c>
      <c r="B6097">
        <v>543</v>
      </c>
      <c r="C6097">
        <v>107</v>
      </c>
      <c r="D6097">
        <v>165</v>
      </c>
      <c r="E6097">
        <v>258</v>
      </c>
      <c r="F6097">
        <v>8</v>
      </c>
      <c r="G6097" t="s">
        <v>2306</v>
      </c>
      <c r="H6097" t="s">
        <v>8777</v>
      </c>
      <c r="I6097" t="str">
        <f t="shared" si="95"/>
        <v>INSERT INTO [Object](ObjectID,FingerprintID,TypeID,Height,Width,User_Entry,Small_Description) VALUES(6095,543,107,165,258,8,N'Stairs Over #55')</v>
      </c>
    </row>
    <row r="6098" spans="1:9" x14ac:dyDescent="0.3">
      <c r="A6098">
        <v>6096</v>
      </c>
      <c r="B6098">
        <v>543</v>
      </c>
      <c r="C6098">
        <v>107</v>
      </c>
      <c r="D6098">
        <v>170</v>
      </c>
      <c r="E6098">
        <v>248</v>
      </c>
      <c r="F6098">
        <v>8</v>
      </c>
      <c r="G6098" t="s">
        <v>2306</v>
      </c>
      <c r="H6098" t="s">
        <v>8778</v>
      </c>
      <c r="I6098" t="str">
        <f t="shared" si="95"/>
        <v>INSERT INTO [Object](ObjectID,FingerprintID,TypeID,Height,Width,User_Entry,Small_Description) VALUES(6096,543,107,170,248,8,N'Stairs Over #56')</v>
      </c>
    </row>
    <row r="6099" spans="1:9" x14ac:dyDescent="0.3">
      <c r="A6099">
        <v>6097</v>
      </c>
      <c r="B6099">
        <v>543</v>
      </c>
      <c r="C6099">
        <v>107</v>
      </c>
      <c r="D6099">
        <v>186</v>
      </c>
      <c r="E6099">
        <v>245</v>
      </c>
      <c r="F6099">
        <v>8</v>
      </c>
      <c r="G6099" t="s">
        <v>2306</v>
      </c>
      <c r="H6099" t="s">
        <v>8779</v>
      </c>
      <c r="I6099" t="str">
        <f t="shared" si="95"/>
        <v>INSERT INTO [Object](ObjectID,FingerprintID,TypeID,Height,Width,User_Entry,Small_Description) VALUES(6097,543,107,186,245,8,N'Stairs Over #57')</v>
      </c>
    </row>
    <row r="6100" spans="1:9" x14ac:dyDescent="0.3">
      <c r="A6100">
        <v>6098</v>
      </c>
      <c r="B6100">
        <v>543</v>
      </c>
      <c r="C6100">
        <v>107</v>
      </c>
      <c r="D6100">
        <v>193</v>
      </c>
      <c r="E6100">
        <v>247</v>
      </c>
      <c r="F6100">
        <v>8</v>
      </c>
      <c r="G6100" t="s">
        <v>2306</v>
      </c>
      <c r="H6100" t="s">
        <v>8780</v>
      </c>
      <c r="I6100" t="str">
        <f t="shared" si="95"/>
        <v>INSERT INTO [Object](ObjectID,FingerprintID,TypeID,Height,Width,User_Entry,Small_Description) VALUES(6098,543,107,193,247,8,N'Stairs Over #58')</v>
      </c>
    </row>
    <row r="6101" spans="1:9" x14ac:dyDescent="0.3">
      <c r="A6101">
        <v>6099</v>
      </c>
      <c r="B6101">
        <v>543</v>
      </c>
      <c r="C6101">
        <v>107</v>
      </c>
      <c r="D6101">
        <v>217</v>
      </c>
      <c r="E6101">
        <v>236</v>
      </c>
      <c r="F6101">
        <v>8</v>
      </c>
      <c r="G6101" t="s">
        <v>2306</v>
      </c>
      <c r="H6101" t="s">
        <v>8781</v>
      </c>
      <c r="I6101" t="str">
        <f t="shared" si="95"/>
        <v>INSERT INTO [Object](ObjectID,FingerprintID,TypeID,Height,Width,User_Entry,Small_Description) VALUES(6099,543,107,217,236,8,N'Stairs Over #59')</v>
      </c>
    </row>
    <row r="6102" spans="1:9" x14ac:dyDescent="0.3">
      <c r="A6102">
        <v>6100</v>
      </c>
      <c r="B6102">
        <v>543</v>
      </c>
      <c r="C6102">
        <v>107</v>
      </c>
      <c r="D6102">
        <v>216</v>
      </c>
      <c r="E6102">
        <v>261</v>
      </c>
      <c r="F6102">
        <v>8</v>
      </c>
      <c r="G6102" t="s">
        <v>2306</v>
      </c>
      <c r="H6102" t="s">
        <v>8782</v>
      </c>
      <c r="I6102" t="str">
        <f t="shared" si="95"/>
        <v>INSERT INTO [Object](ObjectID,FingerprintID,TypeID,Height,Width,User_Entry,Small_Description) VALUES(6100,543,107,216,261,8,N'Stairs Over #60')</v>
      </c>
    </row>
    <row r="6103" spans="1:9" x14ac:dyDescent="0.3">
      <c r="A6103">
        <v>6101</v>
      </c>
      <c r="B6103">
        <v>543</v>
      </c>
      <c r="C6103">
        <v>107</v>
      </c>
      <c r="D6103">
        <v>187</v>
      </c>
      <c r="E6103">
        <v>243</v>
      </c>
      <c r="F6103">
        <v>8</v>
      </c>
      <c r="G6103" t="s">
        <v>2306</v>
      </c>
      <c r="H6103" t="s">
        <v>8783</v>
      </c>
      <c r="I6103" t="str">
        <f t="shared" si="95"/>
        <v>INSERT INTO [Object](ObjectID,FingerprintID,TypeID,Height,Width,User_Entry,Small_Description) VALUES(6101,543,107,187,243,8,N'Stairs Over #61')</v>
      </c>
    </row>
    <row r="6104" spans="1:9" x14ac:dyDescent="0.3">
      <c r="A6104">
        <v>6102</v>
      </c>
      <c r="B6104">
        <v>543</v>
      </c>
      <c r="C6104">
        <v>107</v>
      </c>
      <c r="D6104">
        <v>166</v>
      </c>
      <c r="E6104">
        <v>250</v>
      </c>
      <c r="F6104">
        <v>8</v>
      </c>
      <c r="G6104" t="s">
        <v>2306</v>
      </c>
      <c r="H6104" t="s">
        <v>8784</v>
      </c>
      <c r="I6104" t="str">
        <f t="shared" si="95"/>
        <v>INSERT INTO [Object](ObjectID,FingerprintID,TypeID,Height,Width,User_Entry,Small_Description) VALUES(6102,543,107,166,250,8,N'Stairs Over #62')</v>
      </c>
    </row>
    <row r="6105" spans="1:9" x14ac:dyDescent="0.3">
      <c r="A6105">
        <v>6103</v>
      </c>
      <c r="B6105">
        <v>543</v>
      </c>
      <c r="C6105">
        <v>107</v>
      </c>
      <c r="D6105">
        <v>181</v>
      </c>
      <c r="E6105">
        <v>246</v>
      </c>
      <c r="F6105">
        <v>8</v>
      </c>
      <c r="G6105" t="s">
        <v>2306</v>
      </c>
      <c r="H6105" t="s">
        <v>8785</v>
      </c>
      <c r="I6105" t="str">
        <f t="shared" si="95"/>
        <v>INSERT INTO [Object](ObjectID,FingerprintID,TypeID,Height,Width,User_Entry,Small_Description) VALUES(6103,543,107,181,246,8,N'Stairs Over #63')</v>
      </c>
    </row>
    <row r="6106" spans="1:9" x14ac:dyDescent="0.3">
      <c r="A6106">
        <v>6104</v>
      </c>
      <c r="B6106">
        <v>543</v>
      </c>
      <c r="C6106">
        <v>107</v>
      </c>
      <c r="D6106">
        <v>215</v>
      </c>
      <c r="E6106">
        <v>252</v>
      </c>
      <c r="F6106">
        <v>8</v>
      </c>
      <c r="G6106" t="s">
        <v>2306</v>
      </c>
      <c r="H6106" t="s">
        <v>8786</v>
      </c>
      <c r="I6106" t="str">
        <f t="shared" si="95"/>
        <v>INSERT INTO [Object](ObjectID,FingerprintID,TypeID,Height,Width,User_Entry,Small_Description) VALUES(6104,543,107,215,252,8,N'Stairs Over #64')</v>
      </c>
    </row>
    <row r="6107" spans="1:9" x14ac:dyDescent="0.3">
      <c r="A6107">
        <v>6105</v>
      </c>
      <c r="B6107">
        <v>543</v>
      </c>
      <c r="C6107">
        <v>107</v>
      </c>
      <c r="D6107">
        <v>210</v>
      </c>
      <c r="E6107">
        <v>246</v>
      </c>
      <c r="F6107">
        <v>8</v>
      </c>
      <c r="G6107" t="s">
        <v>2306</v>
      </c>
      <c r="H6107" t="s">
        <v>8787</v>
      </c>
      <c r="I6107" t="str">
        <f t="shared" si="95"/>
        <v>INSERT INTO [Object](ObjectID,FingerprintID,TypeID,Height,Width,User_Entry,Small_Description) VALUES(6105,543,107,210,246,8,N'Stairs Over #65')</v>
      </c>
    </row>
    <row r="6108" spans="1:9" x14ac:dyDescent="0.3">
      <c r="A6108">
        <v>6106</v>
      </c>
      <c r="B6108">
        <v>543</v>
      </c>
      <c r="C6108">
        <v>107</v>
      </c>
      <c r="D6108">
        <v>215</v>
      </c>
      <c r="E6108">
        <v>254</v>
      </c>
      <c r="F6108">
        <v>8</v>
      </c>
      <c r="G6108" t="s">
        <v>2306</v>
      </c>
      <c r="H6108" t="s">
        <v>8788</v>
      </c>
      <c r="I6108" t="str">
        <f t="shared" si="95"/>
        <v>INSERT INTO [Object](ObjectID,FingerprintID,TypeID,Height,Width,User_Entry,Small_Description) VALUES(6106,543,107,215,254,8,N'Stairs Over #66')</v>
      </c>
    </row>
    <row r="6109" spans="1:9" x14ac:dyDescent="0.3">
      <c r="A6109">
        <v>6107</v>
      </c>
      <c r="B6109">
        <v>544</v>
      </c>
      <c r="C6109">
        <v>100</v>
      </c>
      <c r="D6109">
        <v>67</v>
      </c>
      <c r="E6109">
        <v>121</v>
      </c>
      <c r="F6109">
        <v>2</v>
      </c>
      <c r="G6109" t="s">
        <v>2282</v>
      </c>
      <c r="H6109" t="s">
        <v>8789</v>
      </c>
      <c r="I6109" t="str">
        <f t="shared" si="95"/>
        <v>INSERT INTO [Object](ObjectID,FingerprintID,TypeID,Height,Width,User_Entry,Small_Description) VALUES(6107,544,100,67,121,2,N'Trash Can #765')</v>
      </c>
    </row>
    <row r="6110" spans="1:9" x14ac:dyDescent="0.3">
      <c r="A6110">
        <v>6108</v>
      </c>
      <c r="B6110">
        <v>544</v>
      </c>
      <c r="C6110">
        <v>104</v>
      </c>
      <c r="D6110">
        <v>197</v>
      </c>
      <c r="E6110">
        <v>80</v>
      </c>
      <c r="F6110">
        <v>2</v>
      </c>
      <c r="G6110" t="s">
        <v>2282</v>
      </c>
      <c r="H6110" t="s">
        <v>8790</v>
      </c>
      <c r="I6110" t="str">
        <f t="shared" si="95"/>
        <v>INSERT INTO [Object](ObjectID,FingerprintID,TypeID,Height,Width,User_Entry,Small_Description) VALUES(6108,544,104,197,80,2,N'Ceiling Big #291')</v>
      </c>
    </row>
    <row r="6111" spans="1:9" x14ac:dyDescent="0.3">
      <c r="A6111">
        <v>6109</v>
      </c>
      <c r="B6111">
        <v>544</v>
      </c>
      <c r="C6111">
        <v>104</v>
      </c>
      <c r="D6111">
        <v>203</v>
      </c>
      <c r="E6111">
        <v>84</v>
      </c>
      <c r="F6111">
        <v>2</v>
      </c>
      <c r="G6111" t="s">
        <v>2282</v>
      </c>
      <c r="H6111" t="s">
        <v>8791</v>
      </c>
      <c r="I6111" t="str">
        <f t="shared" si="95"/>
        <v>INSERT INTO [Object](ObjectID,FingerprintID,TypeID,Height,Width,User_Entry,Small_Description) VALUES(6109,544,104,203,84,2,N'Ceiling Big #292')</v>
      </c>
    </row>
    <row r="6112" spans="1:9" x14ac:dyDescent="0.3">
      <c r="A6112">
        <v>6110</v>
      </c>
      <c r="B6112">
        <v>544</v>
      </c>
      <c r="C6112">
        <v>104</v>
      </c>
      <c r="D6112">
        <v>207</v>
      </c>
      <c r="E6112">
        <v>82</v>
      </c>
      <c r="F6112">
        <v>2</v>
      </c>
      <c r="G6112" t="s">
        <v>2282</v>
      </c>
      <c r="H6112" t="s">
        <v>8792</v>
      </c>
      <c r="I6112" t="str">
        <f t="shared" si="95"/>
        <v>INSERT INTO [Object](ObjectID,FingerprintID,TypeID,Height,Width,User_Entry,Small_Description) VALUES(6110,544,104,207,82,2,N'Ceiling Big #293')</v>
      </c>
    </row>
    <row r="6113" spans="1:9" x14ac:dyDescent="0.3">
      <c r="A6113">
        <v>6111</v>
      </c>
      <c r="B6113">
        <v>544</v>
      </c>
      <c r="C6113">
        <v>104</v>
      </c>
      <c r="D6113">
        <v>193</v>
      </c>
      <c r="E6113">
        <v>92</v>
      </c>
      <c r="F6113">
        <v>2</v>
      </c>
      <c r="G6113" t="s">
        <v>2282</v>
      </c>
      <c r="H6113" t="s">
        <v>8793</v>
      </c>
      <c r="I6113" t="str">
        <f t="shared" si="95"/>
        <v>INSERT INTO [Object](ObjectID,FingerprintID,TypeID,Height,Width,User_Entry,Small_Description) VALUES(6111,544,104,193,92,2,N'Ceiling Big #294')</v>
      </c>
    </row>
    <row r="6114" spans="1:9" x14ac:dyDescent="0.3">
      <c r="A6114">
        <v>6112</v>
      </c>
      <c r="B6114">
        <v>544</v>
      </c>
      <c r="C6114">
        <v>104</v>
      </c>
      <c r="D6114">
        <v>166</v>
      </c>
      <c r="E6114">
        <v>108</v>
      </c>
      <c r="F6114">
        <v>2</v>
      </c>
      <c r="G6114" t="s">
        <v>2282</v>
      </c>
      <c r="H6114" t="s">
        <v>8794</v>
      </c>
      <c r="I6114" t="str">
        <f t="shared" si="95"/>
        <v>INSERT INTO [Object](ObjectID,FingerprintID,TypeID,Height,Width,User_Entry,Small_Description) VALUES(6112,544,104,166,108,2,N'Ceiling Big #295')</v>
      </c>
    </row>
    <row r="6115" spans="1:9" x14ac:dyDescent="0.3">
      <c r="A6115">
        <v>6113</v>
      </c>
      <c r="B6115">
        <v>544</v>
      </c>
      <c r="C6115">
        <v>104</v>
      </c>
      <c r="D6115">
        <v>165</v>
      </c>
      <c r="E6115">
        <v>96</v>
      </c>
      <c r="F6115">
        <v>2</v>
      </c>
      <c r="G6115" t="s">
        <v>2282</v>
      </c>
      <c r="H6115" t="s">
        <v>8795</v>
      </c>
      <c r="I6115" t="str">
        <f t="shared" si="95"/>
        <v>INSERT INTO [Object](ObjectID,FingerprintID,TypeID,Height,Width,User_Entry,Small_Description) VALUES(6113,544,104,165,96,2,N'Ceiling Big #296')</v>
      </c>
    </row>
    <row r="6116" spans="1:9" x14ac:dyDescent="0.3">
      <c r="A6116">
        <v>6114</v>
      </c>
      <c r="B6116">
        <v>544</v>
      </c>
      <c r="C6116">
        <v>104</v>
      </c>
      <c r="D6116">
        <v>202</v>
      </c>
      <c r="E6116">
        <v>88</v>
      </c>
      <c r="F6116">
        <v>2</v>
      </c>
      <c r="G6116" t="s">
        <v>2282</v>
      </c>
      <c r="H6116" t="s">
        <v>8796</v>
      </c>
      <c r="I6116" t="str">
        <f t="shared" si="95"/>
        <v>INSERT INTO [Object](ObjectID,FingerprintID,TypeID,Height,Width,User_Entry,Small_Description) VALUES(6114,544,104,202,88,2,N'Ceiling Big #297')</v>
      </c>
    </row>
    <row r="6117" spans="1:9" x14ac:dyDescent="0.3">
      <c r="A6117">
        <v>6115</v>
      </c>
      <c r="B6117">
        <v>544</v>
      </c>
      <c r="C6117">
        <v>104</v>
      </c>
      <c r="D6117">
        <v>196</v>
      </c>
      <c r="E6117">
        <v>87</v>
      </c>
      <c r="F6117">
        <v>2</v>
      </c>
      <c r="G6117" t="s">
        <v>2282</v>
      </c>
      <c r="H6117" t="s">
        <v>8797</v>
      </c>
      <c r="I6117" t="str">
        <f t="shared" si="95"/>
        <v>INSERT INTO [Object](ObjectID,FingerprintID,TypeID,Height,Width,User_Entry,Small_Description) VALUES(6115,544,104,196,87,2,N'Ceiling Big #298')</v>
      </c>
    </row>
    <row r="6118" spans="1:9" x14ac:dyDescent="0.3">
      <c r="A6118">
        <v>6116</v>
      </c>
      <c r="B6118">
        <v>544</v>
      </c>
      <c r="C6118">
        <v>104</v>
      </c>
      <c r="D6118">
        <v>202</v>
      </c>
      <c r="E6118">
        <v>89</v>
      </c>
      <c r="F6118">
        <v>2</v>
      </c>
      <c r="G6118" t="s">
        <v>2282</v>
      </c>
      <c r="H6118" t="s">
        <v>8798</v>
      </c>
      <c r="I6118" t="str">
        <f t="shared" si="95"/>
        <v>INSERT INTO [Object](ObjectID,FingerprintID,TypeID,Height,Width,User_Entry,Small_Description) VALUES(6116,544,104,202,89,2,N'Ceiling Big #299')</v>
      </c>
    </row>
    <row r="6119" spans="1:9" x14ac:dyDescent="0.3">
      <c r="A6119">
        <v>6117</v>
      </c>
      <c r="B6119">
        <v>544</v>
      </c>
      <c r="C6119">
        <v>104</v>
      </c>
      <c r="D6119">
        <v>204</v>
      </c>
      <c r="E6119">
        <v>75</v>
      </c>
      <c r="F6119">
        <v>2</v>
      </c>
      <c r="G6119" t="s">
        <v>2282</v>
      </c>
      <c r="H6119" t="s">
        <v>8799</v>
      </c>
      <c r="I6119" t="str">
        <f t="shared" si="95"/>
        <v>INSERT INTO [Object](ObjectID,FingerprintID,TypeID,Height,Width,User_Entry,Small_Description) VALUES(6117,544,104,204,75,2,N'Ceiling Big #300')</v>
      </c>
    </row>
    <row r="6120" spans="1:9" x14ac:dyDescent="0.3">
      <c r="A6120">
        <v>6118</v>
      </c>
      <c r="B6120">
        <v>544</v>
      </c>
      <c r="C6120">
        <v>104</v>
      </c>
      <c r="D6120">
        <v>209</v>
      </c>
      <c r="E6120">
        <v>92</v>
      </c>
      <c r="F6120">
        <v>2</v>
      </c>
      <c r="G6120" t="s">
        <v>2282</v>
      </c>
      <c r="H6120" t="s">
        <v>8800</v>
      </c>
      <c r="I6120" t="str">
        <f t="shared" si="95"/>
        <v>INSERT INTO [Object](ObjectID,FingerprintID,TypeID,Height,Width,User_Entry,Small_Description) VALUES(6118,544,104,209,92,2,N'Ceiling Big #301')</v>
      </c>
    </row>
    <row r="6121" spans="1:9" x14ac:dyDescent="0.3">
      <c r="A6121">
        <v>6119</v>
      </c>
      <c r="B6121">
        <v>544</v>
      </c>
      <c r="C6121">
        <v>108</v>
      </c>
      <c r="D6121">
        <v>67</v>
      </c>
      <c r="E6121">
        <v>204</v>
      </c>
      <c r="F6121">
        <v>2</v>
      </c>
      <c r="G6121" t="s">
        <v>2282</v>
      </c>
      <c r="H6121" t="s">
        <v>8801</v>
      </c>
      <c r="I6121" t="str">
        <f t="shared" si="95"/>
        <v>INSERT INTO [Object](ObjectID,FingerprintID,TypeID,Height,Width,User_Entry,Small_Description) VALUES(6119,544,108,67,204,2,N'Column #195')</v>
      </c>
    </row>
    <row r="6122" spans="1:9" x14ac:dyDescent="0.3">
      <c r="A6122">
        <v>6120</v>
      </c>
      <c r="B6122">
        <v>544</v>
      </c>
      <c r="C6122">
        <v>108</v>
      </c>
      <c r="D6122">
        <v>69</v>
      </c>
      <c r="E6122">
        <v>144</v>
      </c>
      <c r="F6122">
        <v>2</v>
      </c>
      <c r="G6122" t="s">
        <v>2282</v>
      </c>
      <c r="H6122" t="s">
        <v>8802</v>
      </c>
      <c r="I6122" t="str">
        <f t="shared" si="95"/>
        <v>INSERT INTO [Object](ObjectID,FingerprintID,TypeID,Height,Width,User_Entry,Small_Description) VALUES(6120,544,108,69,144,2,N'Column #196')</v>
      </c>
    </row>
    <row r="6123" spans="1:9" x14ac:dyDescent="0.3">
      <c r="A6123">
        <v>6121</v>
      </c>
      <c r="B6123">
        <v>544</v>
      </c>
      <c r="C6123">
        <v>108</v>
      </c>
      <c r="D6123">
        <v>72</v>
      </c>
      <c r="E6123">
        <v>196</v>
      </c>
      <c r="F6123">
        <v>2</v>
      </c>
      <c r="G6123" t="s">
        <v>2282</v>
      </c>
      <c r="H6123" t="s">
        <v>8803</v>
      </c>
      <c r="I6123" t="str">
        <f t="shared" si="95"/>
        <v>INSERT INTO [Object](ObjectID,FingerprintID,TypeID,Height,Width,User_Entry,Small_Description) VALUES(6121,544,108,72,196,2,N'Column #197')</v>
      </c>
    </row>
    <row r="6124" spans="1:9" x14ac:dyDescent="0.3">
      <c r="A6124">
        <v>6122</v>
      </c>
      <c r="B6124">
        <v>544</v>
      </c>
      <c r="C6124">
        <v>108</v>
      </c>
      <c r="D6124">
        <v>66</v>
      </c>
      <c r="E6124">
        <v>145</v>
      </c>
      <c r="F6124">
        <v>2</v>
      </c>
      <c r="G6124" t="s">
        <v>2282</v>
      </c>
      <c r="H6124" t="s">
        <v>8804</v>
      </c>
      <c r="I6124" t="str">
        <f t="shared" si="95"/>
        <v>INSERT INTO [Object](ObjectID,FingerprintID,TypeID,Height,Width,User_Entry,Small_Description) VALUES(6122,544,108,66,145,2,N'Column #198')</v>
      </c>
    </row>
    <row r="6125" spans="1:9" x14ac:dyDescent="0.3">
      <c r="A6125">
        <v>6123</v>
      </c>
      <c r="B6125">
        <v>544</v>
      </c>
      <c r="C6125">
        <v>108</v>
      </c>
      <c r="D6125">
        <v>66</v>
      </c>
      <c r="E6125">
        <v>190</v>
      </c>
      <c r="F6125">
        <v>2</v>
      </c>
      <c r="G6125" t="s">
        <v>2282</v>
      </c>
      <c r="H6125" t="s">
        <v>8805</v>
      </c>
      <c r="I6125" t="str">
        <f t="shared" si="95"/>
        <v>INSERT INTO [Object](ObjectID,FingerprintID,TypeID,Height,Width,User_Entry,Small_Description) VALUES(6123,544,108,66,190,2,N'Column #199')</v>
      </c>
    </row>
    <row r="6126" spans="1:9" x14ac:dyDescent="0.3">
      <c r="A6126">
        <v>6124</v>
      </c>
      <c r="B6126">
        <v>544</v>
      </c>
      <c r="C6126">
        <v>108</v>
      </c>
      <c r="D6126">
        <v>70</v>
      </c>
      <c r="E6126">
        <v>147</v>
      </c>
      <c r="F6126">
        <v>2</v>
      </c>
      <c r="G6126" t="s">
        <v>2282</v>
      </c>
      <c r="H6126" t="s">
        <v>8806</v>
      </c>
      <c r="I6126" t="str">
        <f t="shared" si="95"/>
        <v>INSERT INTO [Object](ObjectID,FingerprintID,TypeID,Height,Width,User_Entry,Small_Description) VALUES(6124,544,108,70,147,2,N'Column #200')</v>
      </c>
    </row>
    <row r="6127" spans="1:9" x14ac:dyDescent="0.3">
      <c r="A6127">
        <v>6125</v>
      </c>
      <c r="B6127">
        <v>544</v>
      </c>
      <c r="C6127">
        <v>108</v>
      </c>
      <c r="D6127">
        <v>70</v>
      </c>
      <c r="E6127">
        <v>208</v>
      </c>
      <c r="F6127">
        <v>2</v>
      </c>
      <c r="G6127" t="s">
        <v>2282</v>
      </c>
      <c r="H6127" t="s">
        <v>8807</v>
      </c>
      <c r="I6127" t="str">
        <f t="shared" si="95"/>
        <v>INSERT INTO [Object](ObjectID,FingerprintID,TypeID,Height,Width,User_Entry,Small_Description) VALUES(6125,544,108,70,208,2,N'Column #201')</v>
      </c>
    </row>
    <row r="6128" spans="1:9" x14ac:dyDescent="0.3">
      <c r="A6128">
        <v>6126</v>
      </c>
      <c r="B6128">
        <v>544</v>
      </c>
      <c r="C6128">
        <v>108</v>
      </c>
      <c r="D6128">
        <v>62</v>
      </c>
      <c r="E6128">
        <v>147</v>
      </c>
      <c r="F6128">
        <v>2</v>
      </c>
      <c r="G6128" t="s">
        <v>2282</v>
      </c>
      <c r="H6128" t="s">
        <v>8808</v>
      </c>
      <c r="I6128" t="str">
        <f t="shared" si="95"/>
        <v>INSERT INTO [Object](ObjectID,FingerprintID,TypeID,Height,Width,User_Entry,Small_Description) VALUES(6126,544,108,62,147,2,N'Column #202')</v>
      </c>
    </row>
    <row r="6129" spans="1:9" x14ac:dyDescent="0.3">
      <c r="A6129">
        <v>6127</v>
      </c>
      <c r="B6129">
        <v>544</v>
      </c>
      <c r="C6129">
        <v>108</v>
      </c>
      <c r="D6129">
        <v>72</v>
      </c>
      <c r="E6129">
        <v>198</v>
      </c>
      <c r="F6129">
        <v>2</v>
      </c>
      <c r="G6129" t="s">
        <v>2282</v>
      </c>
      <c r="H6129" t="s">
        <v>8809</v>
      </c>
      <c r="I6129" t="str">
        <f t="shared" si="95"/>
        <v>INSERT INTO [Object](ObjectID,FingerprintID,TypeID,Height,Width,User_Entry,Small_Description) VALUES(6127,544,108,72,198,2,N'Column #203')</v>
      </c>
    </row>
    <row r="6130" spans="1:9" x14ac:dyDescent="0.3">
      <c r="A6130">
        <v>6128</v>
      </c>
      <c r="B6130">
        <v>544</v>
      </c>
      <c r="C6130">
        <v>108</v>
      </c>
      <c r="D6130">
        <v>63</v>
      </c>
      <c r="E6130">
        <v>145</v>
      </c>
      <c r="F6130">
        <v>2</v>
      </c>
      <c r="G6130" t="s">
        <v>2282</v>
      </c>
      <c r="H6130" t="s">
        <v>8810</v>
      </c>
      <c r="I6130" t="str">
        <f t="shared" si="95"/>
        <v>INSERT INTO [Object](ObjectID,FingerprintID,TypeID,Height,Width,User_Entry,Small_Description) VALUES(6128,544,108,63,145,2,N'Column #204')</v>
      </c>
    </row>
    <row r="6131" spans="1:9" x14ac:dyDescent="0.3">
      <c r="A6131">
        <v>6129</v>
      </c>
      <c r="B6131">
        <v>544</v>
      </c>
      <c r="C6131">
        <v>108</v>
      </c>
      <c r="D6131">
        <v>69</v>
      </c>
      <c r="E6131">
        <v>213</v>
      </c>
      <c r="F6131">
        <v>2</v>
      </c>
      <c r="G6131" t="s">
        <v>2282</v>
      </c>
      <c r="H6131" t="s">
        <v>8811</v>
      </c>
      <c r="I6131" t="str">
        <f t="shared" si="95"/>
        <v>INSERT INTO [Object](ObjectID,FingerprintID,TypeID,Height,Width,User_Entry,Small_Description) VALUES(6129,544,108,69,213,2,N'Column #205')</v>
      </c>
    </row>
    <row r="6132" spans="1:9" x14ac:dyDescent="0.3">
      <c r="A6132">
        <v>6130</v>
      </c>
      <c r="B6132">
        <v>544</v>
      </c>
      <c r="C6132">
        <v>108</v>
      </c>
      <c r="D6132">
        <v>61</v>
      </c>
      <c r="E6132">
        <v>156</v>
      </c>
      <c r="F6132">
        <v>2</v>
      </c>
      <c r="G6132" t="s">
        <v>2282</v>
      </c>
      <c r="H6132" t="s">
        <v>8812</v>
      </c>
      <c r="I6132" t="str">
        <f t="shared" si="95"/>
        <v>INSERT INTO [Object](ObjectID,FingerprintID,TypeID,Height,Width,User_Entry,Small_Description) VALUES(6130,544,108,61,156,2,N'Column #206')</v>
      </c>
    </row>
    <row r="6133" spans="1:9" x14ac:dyDescent="0.3">
      <c r="A6133">
        <v>6131</v>
      </c>
      <c r="B6133">
        <v>544</v>
      </c>
      <c r="C6133">
        <v>108</v>
      </c>
      <c r="D6133">
        <v>75</v>
      </c>
      <c r="E6133">
        <v>223</v>
      </c>
      <c r="F6133">
        <v>2</v>
      </c>
      <c r="G6133" t="s">
        <v>2282</v>
      </c>
      <c r="H6133" t="s">
        <v>8813</v>
      </c>
      <c r="I6133" t="str">
        <f t="shared" si="95"/>
        <v>INSERT INTO [Object](ObjectID,FingerprintID,TypeID,Height,Width,User_Entry,Small_Description) VALUES(6131,544,108,75,223,2,N'Column #207')</v>
      </c>
    </row>
    <row r="6134" spans="1:9" x14ac:dyDescent="0.3">
      <c r="A6134">
        <v>6132</v>
      </c>
      <c r="B6134">
        <v>544</v>
      </c>
      <c r="C6134">
        <v>108</v>
      </c>
      <c r="D6134">
        <v>65</v>
      </c>
      <c r="E6134">
        <v>158</v>
      </c>
      <c r="F6134">
        <v>2</v>
      </c>
      <c r="G6134" t="s">
        <v>2282</v>
      </c>
      <c r="H6134" t="s">
        <v>8814</v>
      </c>
      <c r="I6134" t="str">
        <f t="shared" si="95"/>
        <v>INSERT INTO [Object](ObjectID,FingerprintID,TypeID,Height,Width,User_Entry,Small_Description) VALUES(6132,544,108,65,158,2,N'Column #208')</v>
      </c>
    </row>
    <row r="6135" spans="1:9" x14ac:dyDescent="0.3">
      <c r="A6135">
        <v>6133</v>
      </c>
      <c r="B6135">
        <v>544</v>
      </c>
      <c r="C6135">
        <v>108</v>
      </c>
      <c r="D6135">
        <v>76</v>
      </c>
      <c r="E6135">
        <v>222</v>
      </c>
      <c r="F6135">
        <v>2</v>
      </c>
      <c r="G6135" t="s">
        <v>2282</v>
      </c>
      <c r="H6135" t="s">
        <v>8815</v>
      </c>
      <c r="I6135" t="str">
        <f t="shared" si="95"/>
        <v>INSERT INTO [Object](ObjectID,FingerprintID,TypeID,Height,Width,User_Entry,Small_Description) VALUES(6133,544,108,76,222,2,N'Column #209')</v>
      </c>
    </row>
    <row r="6136" spans="1:9" x14ac:dyDescent="0.3">
      <c r="A6136">
        <v>6134</v>
      </c>
      <c r="B6136">
        <v>544</v>
      </c>
      <c r="C6136">
        <v>108</v>
      </c>
      <c r="D6136">
        <v>68</v>
      </c>
      <c r="E6136">
        <v>160</v>
      </c>
      <c r="F6136">
        <v>2</v>
      </c>
      <c r="G6136" t="s">
        <v>2282</v>
      </c>
      <c r="H6136" t="s">
        <v>8816</v>
      </c>
      <c r="I6136" t="str">
        <f t="shared" si="95"/>
        <v>INSERT INTO [Object](ObjectID,FingerprintID,TypeID,Height,Width,User_Entry,Small_Description) VALUES(6134,544,108,68,160,2,N'Column #210')</v>
      </c>
    </row>
    <row r="6137" spans="1:9" x14ac:dyDescent="0.3">
      <c r="A6137">
        <v>6135</v>
      </c>
      <c r="B6137">
        <v>544</v>
      </c>
      <c r="C6137">
        <v>108</v>
      </c>
      <c r="D6137">
        <v>74</v>
      </c>
      <c r="E6137">
        <v>250</v>
      </c>
      <c r="F6137">
        <v>2</v>
      </c>
      <c r="G6137" t="s">
        <v>2282</v>
      </c>
      <c r="H6137" t="s">
        <v>8817</v>
      </c>
      <c r="I6137" t="str">
        <f t="shared" si="95"/>
        <v>INSERT INTO [Object](ObjectID,FingerprintID,TypeID,Height,Width,User_Entry,Small_Description) VALUES(6135,544,108,74,250,2,N'Column #211')</v>
      </c>
    </row>
    <row r="6138" spans="1:9" x14ac:dyDescent="0.3">
      <c r="A6138">
        <v>6136</v>
      </c>
      <c r="B6138">
        <v>544</v>
      </c>
      <c r="C6138">
        <v>108</v>
      </c>
      <c r="D6138">
        <v>67</v>
      </c>
      <c r="E6138">
        <v>157</v>
      </c>
      <c r="F6138">
        <v>2</v>
      </c>
      <c r="G6138" t="s">
        <v>2282</v>
      </c>
      <c r="H6138" t="s">
        <v>8818</v>
      </c>
      <c r="I6138" t="str">
        <f t="shared" si="95"/>
        <v>INSERT INTO [Object](ObjectID,FingerprintID,TypeID,Height,Width,User_Entry,Small_Description) VALUES(6136,544,108,67,157,2,N'Column #212')</v>
      </c>
    </row>
    <row r="6139" spans="1:9" x14ac:dyDescent="0.3">
      <c r="A6139">
        <v>6137</v>
      </c>
      <c r="B6139">
        <v>544</v>
      </c>
      <c r="C6139">
        <v>108</v>
      </c>
      <c r="D6139">
        <v>85</v>
      </c>
      <c r="E6139">
        <v>243</v>
      </c>
      <c r="F6139">
        <v>2</v>
      </c>
      <c r="G6139" t="s">
        <v>2282</v>
      </c>
      <c r="H6139" t="s">
        <v>8819</v>
      </c>
      <c r="I6139" t="str">
        <f t="shared" si="95"/>
        <v>INSERT INTO [Object](ObjectID,FingerprintID,TypeID,Height,Width,User_Entry,Small_Description) VALUES(6137,544,108,85,243,2,N'Column #213')</v>
      </c>
    </row>
    <row r="6140" spans="1:9" x14ac:dyDescent="0.3">
      <c r="A6140">
        <v>6138</v>
      </c>
      <c r="B6140">
        <v>544</v>
      </c>
      <c r="C6140">
        <v>108</v>
      </c>
      <c r="D6140">
        <v>61</v>
      </c>
      <c r="E6140">
        <v>160</v>
      </c>
      <c r="F6140">
        <v>2</v>
      </c>
      <c r="G6140" t="s">
        <v>2282</v>
      </c>
      <c r="H6140" t="s">
        <v>8820</v>
      </c>
      <c r="I6140" t="str">
        <f t="shared" si="95"/>
        <v>INSERT INTO [Object](ObjectID,FingerprintID,TypeID,Height,Width,User_Entry,Small_Description) VALUES(6138,544,108,61,160,2,N'Column #214')</v>
      </c>
    </row>
    <row r="6141" spans="1:9" x14ac:dyDescent="0.3">
      <c r="A6141">
        <v>6139</v>
      </c>
      <c r="B6141">
        <v>544</v>
      </c>
      <c r="C6141">
        <v>108</v>
      </c>
      <c r="D6141">
        <v>80</v>
      </c>
      <c r="E6141">
        <v>245</v>
      </c>
      <c r="F6141">
        <v>2</v>
      </c>
      <c r="G6141" t="s">
        <v>2282</v>
      </c>
      <c r="H6141" t="s">
        <v>8821</v>
      </c>
      <c r="I6141" t="str">
        <f t="shared" si="95"/>
        <v>INSERT INTO [Object](ObjectID,FingerprintID,TypeID,Height,Width,User_Entry,Small_Description) VALUES(6139,544,108,80,245,2,N'Column #215')</v>
      </c>
    </row>
    <row r="6142" spans="1:9" x14ac:dyDescent="0.3">
      <c r="A6142">
        <v>6140</v>
      </c>
      <c r="B6142">
        <v>544</v>
      </c>
      <c r="C6142">
        <v>108</v>
      </c>
      <c r="D6142">
        <v>67</v>
      </c>
      <c r="E6142">
        <v>153</v>
      </c>
      <c r="F6142">
        <v>2</v>
      </c>
      <c r="G6142" t="s">
        <v>2282</v>
      </c>
      <c r="H6142" t="s">
        <v>8822</v>
      </c>
      <c r="I6142" t="str">
        <f t="shared" si="95"/>
        <v>INSERT INTO [Object](ObjectID,FingerprintID,TypeID,Height,Width,User_Entry,Small_Description) VALUES(6140,544,108,67,153,2,N'Column #216')</v>
      </c>
    </row>
    <row r="6143" spans="1:9" x14ac:dyDescent="0.3">
      <c r="A6143">
        <v>6141</v>
      </c>
      <c r="B6143">
        <v>544</v>
      </c>
      <c r="C6143">
        <v>116</v>
      </c>
      <c r="D6143">
        <v>44</v>
      </c>
      <c r="E6143">
        <v>100</v>
      </c>
      <c r="F6143">
        <v>2</v>
      </c>
      <c r="G6143" t="s">
        <v>2282</v>
      </c>
      <c r="H6143" t="s">
        <v>8823</v>
      </c>
      <c r="I6143" t="str">
        <f t="shared" si="95"/>
        <v>INSERT INTO [Object](ObjectID,FingerprintID,TypeID,Height,Width,User_Entry,Small_Description) VALUES(6141,544,116,44,100,2,N'Red Emergency #11')</v>
      </c>
    </row>
    <row r="6144" spans="1:9" x14ac:dyDescent="0.3">
      <c r="A6144">
        <v>6142</v>
      </c>
      <c r="B6144">
        <v>544</v>
      </c>
      <c r="C6144">
        <v>116</v>
      </c>
      <c r="D6144">
        <v>41</v>
      </c>
      <c r="E6144">
        <v>101</v>
      </c>
      <c r="F6144">
        <v>2</v>
      </c>
      <c r="G6144" t="s">
        <v>2282</v>
      </c>
      <c r="H6144" t="s">
        <v>8824</v>
      </c>
      <c r="I6144" t="str">
        <f t="shared" si="95"/>
        <v>INSERT INTO [Object](ObjectID,FingerprintID,TypeID,Height,Width,User_Entry,Small_Description) VALUES(6142,544,116,41,101,2,N'Red Emergency #12')</v>
      </c>
    </row>
    <row r="6145" spans="1:9" x14ac:dyDescent="0.3">
      <c r="A6145">
        <v>6143</v>
      </c>
      <c r="B6145">
        <v>544</v>
      </c>
      <c r="C6145">
        <v>116</v>
      </c>
      <c r="D6145">
        <v>43</v>
      </c>
      <c r="E6145">
        <v>99</v>
      </c>
      <c r="F6145">
        <v>2</v>
      </c>
      <c r="G6145" t="s">
        <v>2282</v>
      </c>
      <c r="H6145" t="s">
        <v>8825</v>
      </c>
      <c r="I6145" t="str">
        <f t="shared" si="95"/>
        <v>INSERT INTO [Object](ObjectID,FingerprintID,TypeID,Height,Width,User_Entry,Small_Description) VALUES(6143,544,116,43,99,2,N'Red Emergency #13')</v>
      </c>
    </row>
    <row r="6146" spans="1:9" x14ac:dyDescent="0.3">
      <c r="A6146">
        <v>6144</v>
      </c>
      <c r="B6146">
        <v>544</v>
      </c>
      <c r="C6146">
        <v>116</v>
      </c>
      <c r="D6146">
        <v>46</v>
      </c>
      <c r="E6146">
        <v>101</v>
      </c>
      <c r="F6146">
        <v>2</v>
      </c>
      <c r="G6146" t="s">
        <v>2282</v>
      </c>
      <c r="H6146" t="s">
        <v>8826</v>
      </c>
      <c r="I6146" t="str">
        <f t="shared" si="95"/>
        <v>INSERT INTO [Object](ObjectID,FingerprintID,TypeID,Height,Width,User_Entry,Small_Description) VALUES(6144,544,116,46,101,2,N'Red Emergency #14')</v>
      </c>
    </row>
    <row r="6147" spans="1:9" x14ac:dyDescent="0.3">
      <c r="A6147">
        <v>6145</v>
      </c>
      <c r="B6147">
        <v>544</v>
      </c>
      <c r="C6147">
        <v>116</v>
      </c>
      <c r="D6147">
        <v>49</v>
      </c>
      <c r="E6147">
        <v>99</v>
      </c>
      <c r="F6147">
        <v>2</v>
      </c>
      <c r="G6147" t="s">
        <v>2282</v>
      </c>
      <c r="H6147" t="s">
        <v>8827</v>
      </c>
      <c r="I6147" t="str">
        <f t="shared" si="95"/>
        <v>INSERT INTO [Object](ObjectID,FingerprintID,TypeID,Height,Width,User_Entry,Small_Description) VALUES(6145,544,116,49,99,2,N'Red Emergency #15')</v>
      </c>
    </row>
    <row r="6148" spans="1:9" x14ac:dyDescent="0.3">
      <c r="A6148">
        <v>6146</v>
      </c>
      <c r="B6148">
        <v>544</v>
      </c>
      <c r="C6148">
        <v>116</v>
      </c>
      <c r="D6148">
        <v>29</v>
      </c>
      <c r="E6148">
        <v>105</v>
      </c>
      <c r="F6148">
        <v>2</v>
      </c>
      <c r="G6148" t="s">
        <v>2282</v>
      </c>
      <c r="H6148" t="s">
        <v>8828</v>
      </c>
      <c r="I6148" t="str">
        <f t="shared" ref="I6148:I6211" si="96">"INSERT INTO [Object](ObjectID,FingerprintID,TypeID,Height,Width,User_Entry,Small_Description) VALUES("&amp;A6148&amp;","&amp;B6148&amp;","&amp;C6148&amp;","&amp;D6148&amp;","&amp;E6148&amp;","&amp;F6148&amp;",N'"&amp;H6148&amp;"')"</f>
        <v>INSERT INTO [Object](ObjectID,FingerprintID,TypeID,Height,Width,User_Entry,Small_Description) VALUES(6146,544,116,29,105,2,N'Red Emergency #16')</v>
      </c>
    </row>
    <row r="6149" spans="1:9" x14ac:dyDescent="0.3">
      <c r="A6149">
        <v>6147</v>
      </c>
      <c r="B6149">
        <v>545</v>
      </c>
      <c r="C6149">
        <v>41</v>
      </c>
      <c r="D6149">
        <v>77</v>
      </c>
      <c r="E6149">
        <v>295</v>
      </c>
      <c r="F6149">
        <v>9</v>
      </c>
      <c r="G6149" t="s">
        <v>2310</v>
      </c>
      <c r="H6149" t="s">
        <v>8829</v>
      </c>
      <c r="I6149" t="str">
        <f t="shared" si="96"/>
        <v>INSERT INTO [Object](ObjectID,FingerprintID,TypeID,Height,Width,User_Entry,Small_Description) VALUES(6147,545,41,77,295,9,N'Door #342')</v>
      </c>
    </row>
    <row r="6150" spans="1:9" x14ac:dyDescent="0.3">
      <c r="A6150">
        <v>6148</v>
      </c>
      <c r="B6150">
        <v>545</v>
      </c>
      <c r="C6150">
        <v>41</v>
      </c>
      <c r="D6150">
        <v>63</v>
      </c>
      <c r="E6150">
        <v>289</v>
      </c>
      <c r="F6150">
        <v>9</v>
      </c>
      <c r="G6150" t="s">
        <v>2310</v>
      </c>
      <c r="H6150" t="s">
        <v>8830</v>
      </c>
      <c r="I6150" t="str">
        <f t="shared" si="96"/>
        <v>INSERT INTO [Object](ObjectID,FingerprintID,TypeID,Height,Width,User_Entry,Small_Description) VALUES(6148,545,41,63,289,9,N'Door #343')</v>
      </c>
    </row>
    <row r="6151" spans="1:9" x14ac:dyDescent="0.3">
      <c r="A6151">
        <v>6149</v>
      </c>
      <c r="B6151">
        <v>545</v>
      </c>
      <c r="C6151">
        <v>41</v>
      </c>
      <c r="D6151">
        <v>63</v>
      </c>
      <c r="E6151">
        <v>307</v>
      </c>
      <c r="F6151">
        <v>9</v>
      </c>
      <c r="G6151" t="s">
        <v>2310</v>
      </c>
      <c r="H6151" t="s">
        <v>8831</v>
      </c>
      <c r="I6151" t="str">
        <f t="shared" si="96"/>
        <v>INSERT INTO [Object](ObjectID,FingerprintID,TypeID,Height,Width,User_Entry,Small_Description) VALUES(6149,545,41,63,307,9,N'Door #344')</v>
      </c>
    </row>
    <row r="6152" spans="1:9" x14ac:dyDescent="0.3">
      <c r="A6152">
        <v>6150</v>
      </c>
      <c r="B6152">
        <v>545</v>
      </c>
      <c r="C6152">
        <v>41</v>
      </c>
      <c r="D6152">
        <v>77</v>
      </c>
      <c r="E6152">
        <v>333</v>
      </c>
      <c r="F6152">
        <v>9</v>
      </c>
      <c r="G6152" t="s">
        <v>2310</v>
      </c>
      <c r="H6152" t="s">
        <v>8832</v>
      </c>
      <c r="I6152" t="str">
        <f t="shared" si="96"/>
        <v>INSERT INTO [Object](ObjectID,FingerprintID,TypeID,Height,Width,User_Entry,Small_Description) VALUES(6150,545,41,77,333,9,N'Door #345')</v>
      </c>
    </row>
    <row r="6153" spans="1:9" x14ac:dyDescent="0.3">
      <c r="A6153">
        <v>6151</v>
      </c>
      <c r="B6153">
        <v>545</v>
      </c>
      <c r="C6153">
        <v>41</v>
      </c>
      <c r="D6153">
        <v>57</v>
      </c>
      <c r="E6153">
        <v>301</v>
      </c>
      <c r="F6153">
        <v>9</v>
      </c>
      <c r="G6153" t="s">
        <v>2310</v>
      </c>
      <c r="H6153" t="s">
        <v>8833</v>
      </c>
      <c r="I6153" t="str">
        <f t="shared" si="96"/>
        <v>INSERT INTO [Object](ObjectID,FingerprintID,TypeID,Height,Width,User_Entry,Small_Description) VALUES(6151,545,41,57,301,9,N'Door #346')</v>
      </c>
    </row>
    <row r="6154" spans="1:9" x14ac:dyDescent="0.3">
      <c r="A6154">
        <v>6152</v>
      </c>
      <c r="B6154">
        <v>545</v>
      </c>
      <c r="C6154">
        <v>41</v>
      </c>
      <c r="D6154">
        <v>92</v>
      </c>
      <c r="E6154">
        <v>352</v>
      </c>
      <c r="F6154">
        <v>9</v>
      </c>
      <c r="G6154" t="s">
        <v>2310</v>
      </c>
      <c r="H6154" t="s">
        <v>8834</v>
      </c>
      <c r="I6154" t="str">
        <f t="shared" si="96"/>
        <v>INSERT INTO [Object](ObjectID,FingerprintID,TypeID,Height,Width,User_Entry,Small_Description) VALUES(6152,545,41,92,352,9,N'Door #347')</v>
      </c>
    </row>
    <row r="6155" spans="1:9" x14ac:dyDescent="0.3">
      <c r="A6155">
        <v>6153</v>
      </c>
      <c r="B6155">
        <v>545</v>
      </c>
      <c r="C6155">
        <v>41</v>
      </c>
      <c r="D6155">
        <v>41</v>
      </c>
      <c r="E6155">
        <v>279</v>
      </c>
      <c r="F6155">
        <v>9</v>
      </c>
      <c r="G6155" t="s">
        <v>2310</v>
      </c>
      <c r="H6155" t="s">
        <v>8835</v>
      </c>
      <c r="I6155" t="str">
        <f t="shared" si="96"/>
        <v>INSERT INTO [Object](ObjectID,FingerprintID,TypeID,Height,Width,User_Entry,Small_Description) VALUES(6153,545,41,41,279,9,N'Door #348')</v>
      </c>
    </row>
    <row r="6156" spans="1:9" x14ac:dyDescent="0.3">
      <c r="A6156">
        <v>6154</v>
      </c>
      <c r="B6156">
        <v>545</v>
      </c>
      <c r="C6156">
        <v>41</v>
      </c>
      <c r="D6156">
        <v>74</v>
      </c>
      <c r="E6156">
        <v>322</v>
      </c>
      <c r="F6156">
        <v>9</v>
      </c>
      <c r="G6156" t="s">
        <v>2310</v>
      </c>
      <c r="H6156" t="s">
        <v>8836</v>
      </c>
      <c r="I6156" t="str">
        <f t="shared" si="96"/>
        <v>INSERT INTO [Object](ObjectID,FingerprintID,TypeID,Height,Width,User_Entry,Small_Description) VALUES(6154,545,41,74,322,9,N'Door #349')</v>
      </c>
    </row>
    <row r="6157" spans="1:9" x14ac:dyDescent="0.3">
      <c r="A6157">
        <v>6155</v>
      </c>
      <c r="B6157">
        <v>545</v>
      </c>
      <c r="C6157">
        <v>41</v>
      </c>
      <c r="D6157">
        <v>48</v>
      </c>
      <c r="E6157">
        <v>292</v>
      </c>
      <c r="F6157">
        <v>9</v>
      </c>
      <c r="G6157" t="s">
        <v>2310</v>
      </c>
      <c r="H6157" t="s">
        <v>8837</v>
      </c>
      <c r="I6157" t="str">
        <f t="shared" si="96"/>
        <v>INSERT INTO [Object](ObjectID,FingerprintID,TypeID,Height,Width,User_Entry,Small_Description) VALUES(6155,545,41,48,292,9,N'Door #350')</v>
      </c>
    </row>
    <row r="6158" spans="1:9" x14ac:dyDescent="0.3">
      <c r="A6158">
        <v>6156</v>
      </c>
      <c r="B6158">
        <v>545</v>
      </c>
      <c r="C6158">
        <v>41</v>
      </c>
      <c r="D6158">
        <v>78</v>
      </c>
      <c r="E6158">
        <v>341</v>
      </c>
      <c r="F6158">
        <v>9</v>
      </c>
      <c r="G6158" t="s">
        <v>2310</v>
      </c>
      <c r="H6158" t="s">
        <v>8838</v>
      </c>
      <c r="I6158" t="str">
        <f t="shared" si="96"/>
        <v>INSERT INTO [Object](ObjectID,FingerprintID,TypeID,Height,Width,User_Entry,Small_Description) VALUES(6156,545,41,78,341,9,N'Door #351')</v>
      </c>
    </row>
    <row r="6159" spans="1:9" x14ac:dyDescent="0.3">
      <c r="A6159">
        <v>6157</v>
      </c>
      <c r="B6159">
        <v>545</v>
      </c>
      <c r="C6159">
        <v>41</v>
      </c>
      <c r="D6159">
        <v>94</v>
      </c>
      <c r="E6159">
        <v>373</v>
      </c>
      <c r="F6159">
        <v>9</v>
      </c>
      <c r="G6159" t="s">
        <v>2310</v>
      </c>
      <c r="H6159" t="s">
        <v>8839</v>
      </c>
      <c r="I6159" t="str">
        <f t="shared" si="96"/>
        <v>INSERT INTO [Object](ObjectID,FingerprintID,TypeID,Height,Width,User_Entry,Small_Description) VALUES(6157,545,41,94,373,9,N'Door #352')</v>
      </c>
    </row>
    <row r="6160" spans="1:9" x14ac:dyDescent="0.3">
      <c r="A6160">
        <v>6158</v>
      </c>
      <c r="B6160">
        <v>545</v>
      </c>
      <c r="C6160">
        <v>41</v>
      </c>
      <c r="D6160">
        <v>53</v>
      </c>
      <c r="E6160">
        <v>300</v>
      </c>
      <c r="F6160">
        <v>9</v>
      </c>
      <c r="G6160" t="s">
        <v>2310</v>
      </c>
      <c r="H6160" t="s">
        <v>8840</v>
      </c>
      <c r="I6160" t="str">
        <f t="shared" si="96"/>
        <v>INSERT INTO [Object](ObjectID,FingerprintID,TypeID,Height,Width,User_Entry,Small_Description) VALUES(6158,545,41,53,300,9,N'Door #353')</v>
      </c>
    </row>
    <row r="6161" spans="1:9" x14ac:dyDescent="0.3">
      <c r="A6161">
        <v>6159</v>
      </c>
      <c r="B6161">
        <v>545</v>
      </c>
      <c r="C6161">
        <v>41</v>
      </c>
      <c r="D6161">
        <v>87</v>
      </c>
      <c r="E6161">
        <v>365</v>
      </c>
      <c r="F6161">
        <v>9</v>
      </c>
      <c r="G6161" t="s">
        <v>2310</v>
      </c>
      <c r="H6161" t="s">
        <v>8841</v>
      </c>
      <c r="I6161" t="str">
        <f t="shared" si="96"/>
        <v>INSERT INTO [Object](ObjectID,FingerprintID,TypeID,Height,Width,User_Entry,Small_Description) VALUES(6159,545,41,87,365,9,N'Door #354')</v>
      </c>
    </row>
    <row r="6162" spans="1:9" x14ac:dyDescent="0.3">
      <c r="A6162">
        <v>6160</v>
      </c>
      <c r="B6162">
        <v>545</v>
      </c>
      <c r="C6162">
        <v>41</v>
      </c>
      <c r="D6162">
        <v>61</v>
      </c>
      <c r="E6162">
        <v>320</v>
      </c>
      <c r="F6162">
        <v>9</v>
      </c>
      <c r="G6162" t="s">
        <v>2310</v>
      </c>
      <c r="H6162" t="s">
        <v>8842</v>
      </c>
      <c r="I6162" t="str">
        <f t="shared" si="96"/>
        <v>INSERT INTO [Object](ObjectID,FingerprintID,TypeID,Height,Width,User_Entry,Small_Description) VALUES(6160,545,41,61,320,9,N'Door #355')</v>
      </c>
    </row>
    <row r="6163" spans="1:9" x14ac:dyDescent="0.3">
      <c r="A6163">
        <v>6161</v>
      </c>
      <c r="B6163">
        <v>545</v>
      </c>
      <c r="C6163">
        <v>41</v>
      </c>
      <c r="D6163">
        <v>40</v>
      </c>
      <c r="E6163">
        <v>256</v>
      </c>
      <c r="F6163">
        <v>9</v>
      </c>
      <c r="G6163" t="s">
        <v>2310</v>
      </c>
      <c r="H6163" t="s">
        <v>8843</v>
      </c>
      <c r="I6163" t="str">
        <f t="shared" si="96"/>
        <v>INSERT INTO [Object](ObjectID,FingerprintID,TypeID,Height,Width,User_Entry,Small_Description) VALUES(6161,545,41,40,256,9,N'Door #356')</v>
      </c>
    </row>
    <row r="6164" spans="1:9" x14ac:dyDescent="0.3">
      <c r="A6164">
        <v>6162</v>
      </c>
      <c r="B6164">
        <v>545</v>
      </c>
      <c r="C6164">
        <v>41</v>
      </c>
      <c r="D6164">
        <v>84</v>
      </c>
      <c r="E6164">
        <v>383</v>
      </c>
      <c r="F6164">
        <v>9</v>
      </c>
      <c r="G6164" t="s">
        <v>2310</v>
      </c>
      <c r="H6164" t="s">
        <v>8844</v>
      </c>
      <c r="I6164" t="str">
        <f t="shared" si="96"/>
        <v>INSERT INTO [Object](ObjectID,FingerprintID,TypeID,Height,Width,User_Entry,Small_Description) VALUES(6162,545,41,84,383,9,N'Door #357')</v>
      </c>
    </row>
    <row r="6165" spans="1:9" x14ac:dyDescent="0.3">
      <c r="A6165">
        <v>6163</v>
      </c>
      <c r="B6165">
        <v>545</v>
      </c>
      <c r="C6165">
        <v>41</v>
      </c>
      <c r="D6165">
        <v>66</v>
      </c>
      <c r="E6165">
        <v>349</v>
      </c>
      <c r="F6165">
        <v>9</v>
      </c>
      <c r="G6165" t="s">
        <v>2310</v>
      </c>
      <c r="H6165" t="s">
        <v>8845</v>
      </c>
      <c r="I6165" t="str">
        <f t="shared" si="96"/>
        <v>INSERT INTO [Object](ObjectID,FingerprintID,TypeID,Height,Width,User_Entry,Small_Description) VALUES(6163,545,41,66,349,9,N'Door #358')</v>
      </c>
    </row>
    <row r="6166" spans="1:9" x14ac:dyDescent="0.3">
      <c r="A6166">
        <v>6164</v>
      </c>
      <c r="B6166">
        <v>545</v>
      </c>
      <c r="C6166">
        <v>41</v>
      </c>
      <c r="D6166">
        <v>83</v>
      </c>
      <c r="E6166">
        <v>407</v>
      </c>
      <c r="F6166">
        <v>9</v>
      </c>
      <c r="G6166" t="s">
        <v>2310</v>
      </c>
      <c r="H6166" t="s">
        <v>8846</v>
      </c>
      <c r="I6166" t="str">
        <f t="shared" si="96"/>
        <v>INSERT INTO [Object](ObjectID,FingerprintID,TypeID,Height,Width,User_Entry,Small_Description) VALUES(6164,545,41,83,407,9,N'Door #359')</v>
      </c>
    </row>
    <row r="6167" spans="1:9" x14ac:dyDescent="0.3">
      <c r="A6167">
        <v>6165</v>
      </c>
      <c r="B6167">
        <v>545</v>
      </c>
      <c r="C6167">
        <v>41</v>
      </c>
      <c r="D6167">
        <v>40</v>
      </c>
      <c r="E6167">
        <v>282</v>
      </c>
      <c r="F6167">
        <v>9</v>
      </c>
      <c r="G6167" t="s">
        <v>2310</v>
      </c>
      <c r="H6167" t="s">
        <v>8847</v>
      </c>
      <c r="I6167" t="str">
        <f t="shared" si="96"/>
        <v>INSERT INTO [Object](ObjectID,FingerprintID,TypeID,Height,Width,User_Entry,Small_Description) VALUES(6165,545,41,40,282,9,N'Door #360')</v>
      </c>
    </row>
    <row r="6168" spans="1:9" x14ac:dyDescent="0.3">
      <c r="A6168">
        <v>6166</v>
      </c>
      <c r="B6168">
        <v>545</v>
      </c>
      <c r="C6168">
        <v>41</v>
      </c>
      <c r="D6168">
        <v>68</v>
      </c>
      <c r="E6168">
        <v>387</v>
      </c>
      <c r="F6168">
        <v>9</v>
      </c>
      <c r="G6168" t="s">
        <v>2310</v>
      </c>
      <c r="H6168" t="s">
        <v>8848</v>
      </c>
      <c r="I6168" t="str">
        <f t="shared" si="96"/>
        <v>INSERT INTO [Object](ObjectID,FingerprintID,TypeID,Height,Width,User_Entry,Small_Description) VALUES(6166,545,41,68,387,9,N'Door #361')</v>
      </c>
    </row>
    <row r="6169" spans="1:9" x14ac:dyDescent="0.3">
      <c r="A6169">
        <v>6167</v>
      </c>
      <c r="B6169">
        <v>545</v>
      </c>
      <c r="C6169">
        <v>41</v>
      </c>
      <c r="D6169">
        <v>41</v>
      </c>
      <c r="E6169">
        <v>283</v>
      </c>
      <c r="F6169">
        <v>9</v>
      </c>
      <c r="G6169" t="s">
        <v>2310</v>
      </c>
      <c r="H6169" t="s">
        <v>8849</v>
      </c>
      <c r="I6169" t="str">
        <f t="shared" si="96"/>
        <v>INSERT INTO [Object](ObjectID,FingerprintID,TypeID,Height,Width,User_Entry,Small_Description) VALUES(6167,545,41,41,283,9,N'Door #362')</v>
      </c>
    </row>
    <row r="6170" spans="1:9" x14ac:dyDescent="0.3">
      <c r="A6170">
        <v>6168</v>
      </c>
      <c r="B6170">
        <v>545</v>
      </c>
      <c r="C6170">
        <v>41</v>
      </c>
      <c r="D6170">
        <v>87</v>
      </c>
      <c r="E6170">
        <v>405</v>
      </c>
      <c r="F6170">
        <v>9</v>
      </c>
      <c r="G6170" t="s">
        <v>2310</v>
      </c>
      <c r="H6170" t="s">
        <v>8850</v>
      </c>
      <c r="I6170" t="str">
        <f t="shared" si="96"/>
        <v>INSERT INTO [Object](ObjectID,FingerprintID,TypeID,Height,Width,User_Entry,Small_Description) VALUES(6168,545,41,87,405,9,N'Door #363')</v>
      </c>
    </row>
    <row r="6171" spans="1:9" x14ac:dyDescent="0.3">
      <c r="A6171">
        <v>6169</v>
      </c>
      <c r="B6171">
        <v>545</v>
      </c>
      <c r="C6171">
        <v>41</v>
      </c>
      <c r="D6171">
        <v>80</v>
      </c>
      <c r="E6171">
        <v>417</v>
      </c>
      <c r="F6171">
        <v>9</v>
      </c>
      <c r="G6171" t="s">
        <v>2310</v>
      </c>
      <c r="H6171" t="s">
        <v>8851</v>
      </c>
      <c r="I6171" t="str">
        <f t="shared" si="96"/>
        <v>INSERT INTO [Object](ObjectID,FingerprintID,TypeID,Height,Width,User_Entry,Small_Description) VALUES(6169,545,41,80,417,9,N'Door #364')</v>
      </c>
    </row>
    <row r="6172" spans="1:9" x14ac:dyDescent="0.3">
      <c r="A6172">
        <v>6170</v>
      </c>
      <c r="B6172">
        <v>545</v>
      </c>
      <c r="C6172">
        <v>41</v>
      </c>
      <c r="D6172">
        <v>45</v>
      </c>
      <c r="E6172">
        <v>285</v>
      </c>
      <c r="F6172">
        <v>9</v>
      </c>
      <c r="G6172" t="s">
        <v>2310</v>
      </c>
      <c r="H6172" t="s">
        <v>8852</v>
      </c>
      <c r="I6172" t="str">
        <f t="shared" si="96"/>
        <v>INSERT INTO [Object](ObjectID,FingerprintID,TypeID,Height,Width,User_Entry,Small_Description) VALUES(6170,545,41,45,285,9,N'Door #365')</v>
      </c>
    </row>
    <row r="6173" spans="1:9" x14ac:dyDescent="0.3">
      <c r="A6173">
        <v>6171</v>
      </c>
      <c r="B6173">
        <v>545</v>
      </c>
      <c r="C6173">
        <v>41</v>
      </c>
      <c r="D6173">
        <v>87</v>
      </c>
      <c r="E6173">
        <v>442</v>
      </c>
      <c r="F6173">
        <v>9</v>
      </c>
      <c r="G6173" t="s">
        <v>2310</v>
      </c>
      <c r="H6173" t="s">
        <v>8853</v>
      </c>
      <c r="I6173" t="str">
        <f t="shared" si="96"/>
        <v>INSERT INTO [Object](ObjectID,FingerprintID,TypeID,Height,Width,User_Entry,Small_Description) VALUES(6171,545,41,87,442,9,N'Door #366')</v>
      </c>
    </row>
    <row r="6174" spans="1:9" x14ac:dyDescent="0.3">
      <c r="A6174">
        <v>6172</v>
      </c>
      <c r="B6174">
        <v>545</v>
      </c>
      <c r="C6174">
        <v>100</v>
      </c>
      <c r="D6174">
        <v>31</v>
      </c>
      <c r="E6174">
        <v>83</v>
      </c>
      <c r="F6174">
        <v>9</v>
      </c>
      <c r="G6174" t="s">
        <v>2310</v>
      </c>
      <c r="H6174" t="s">
        <v>8854</v>
      </c>
      <c r="I6174" t="str">
        <f t="shared" si="96"/>
        <v>INSERT INTO [Object](ObjectID,FingerprintID,TypeID,Height,Width,User_Entry,Small_Description) VALUES(6172,545,100,31,83,9,N'Trash Can #766')</v>
      </c>
    </row>
    <row r="6175" spans="1:9" x14ac:dyDescent="0.3">
      <c r="A6175">
        <v>6173</v>
      </c>
      <c r="B6175">
        <v>545</v>
      </c>
      <c r="C6175">
        <v>104</v>
      </c>
      <c r="D6175">
        <v>145</v>
      </c>
      <c r="E6175">
        <v>47</v>
      </c>
      <c r="F6175">
        <v>9</v>
      </c>
      <c r="G6175" t="s">
        <v>2310</v>
      </c>
      <c r="H6175" t="s">
        <v>8855</v>
      </c>
      <c r="I6175" t="str">
        <f t="shared" si="96"/>
        <v>INSERT INTO [Object](ObjectID,FingerprintID,TypeID,Height,Width,User_Entry,Small_Description) VALUES(6173,545,104,145,47,9,N'Ceiling Big #302')</v>
      </c>
    </row>
    <row r="6176" spans="1:9" x14ac:dyDescent="0.3">
      <c r="A6176">
        <v>6174</v>
      </c>
      <c r="B6176">
        <v>545</v>
      </c>
      <c r="C6176">
        <v>104</v>
      </c>
      <c r="D6176">
        <v>153</v>
      </c>
      <c r="E6176">
        <v>104</v>
      </c>
      <c r="F6176">
        <v>9</v>
      </c>
      <c r="G6176" t="s">
        <v>2310</v>
      </c>
      <c r="H6176" t="s">
        <v>8856</v>
      </c>
      <c r="I6176" t="str">
        <f t="shared" si="96"/>
        <v>INSERT INTO [Object](ObjectID,FingerprintID,TypeID,Height,Width,User_Entry,Small_Description) VALUES(6174,545,104,153,104,9,N'Ceiling Big #303')</v>
      </c>
    </row>
    <row r="6177" spans="1:9" x14ac:dyDescent="0.3">
      <c r="A6177">
        <v>6175</v>
      </c>
      <c r="B6177">
        <v>545</v>
      </c>
      <c r="C6177">
        <v>104</v>
      </c>
      <c r="D6177">
        <v>160</v>
      </c>
      <c r="E6177">
        <v>124</v>
      </c>
      <c r="F6177">
        <v>9</v>
      </c>
      <c r="G6177" t="s">
        <v>2310</v>
      </c>
      <c r="H6177" t="s">
        <v>8857</v>
      </c>
      <c r="I6177" t="str">
        <f t="shared" si="96"/>
        <v>INSERT INTO [Object](ObjectID,FingerprintID,TypeID,Height,Width,User_Entry,Small_Description) VALUES(6175,545,104,160,124,9,N'Ceiling Big #304')</v>
      </c>
    </row>
    <row r="6178" spans="1:9" x14ac:dyDescent="0.3">
      <c r="A6178">
        <v>6176</v>
      </c>
      <c r="B6178">
        <v>545</v>
      </c>
      <c r="C6178">
        <v>104</v>
      </c>
      <c r="D6178">
        <v>148</v>
      </c>
      <c r="E6178">
        <v>105</v>
      </c>
      <c r="F6178">
        <v>9</v>
      </c>
      <c r="G6178" t="s">
        <v>2310</v>
      </c>
      <c r="H6178" t="s">
        <v>8858</v>
      </c>
      <c r="I6178" t="str">
        <f t="shared" si="96"/>
        <v>INSERT INTO [Object](ObjectID,FingerprintID,TypeID,Height,Width,User_Entry,Small_Description) VALUES(6176,545,104,148,105,9,N'Ceiling Big #305')</v>
      </c>
    </row>
    <row r="6179" spans="1:9" x14ac:dyDescent="0.3">
      <c r="A6179">
        <v>6177</v>
      </c>
      <c r="B6179">
        <v>545</v>
      </c>
      <c r="C6179">
        <v>104</v>
      </c>
      <c r="D6179">
        <v>161</v>
      </c>
      <c r="E6179">
        <v>121</v>
      </c>
      <c r="F6179">
        <v>9</v>
      </c>
      <c r="G6179" t="s">
        <v>2310</v>
      </c>
      <c r="H6179" t="s">
        <v>8859</v>
      </c>
      <c r="I6179" t="str">
        <f t="shared" si="96"/>
        <v>INSERT INTO [Object](ObjectID,FingerprintID,TypeID,Height,Width,User_Entry,Small_Description) VALUES(6177,545,104,161,121,9,N'Ceiling Big #306')</v>
      </c>
    </row>
    <row r="6180" spans="1:9" x14ac:dyDescent="0.3">
      <c r="A6180">
        <v>6178</v>
      </c>
      <c r="B6180">
        <v>545</v>
      </c>
      <c r="C6180">
        <v>104</v>
      </c>
      <c r="D6180">
        <v>168</v>
      </c>
      <c r="E6180">
        <v>105</v>
      </c>
      <c r="F6180">
        <v>9</v>
      </c>
      <c r="G6180" t="s">
        <v>2310</v>
      </c>
      <c r="H6180" t="s">
        <v>8860</v>
      </c>
      <c r="I6180" t="str">
        <f t="shared" si="96"/>
        <v>INSERT INTO [Object](ObjectID,FingerprintID,TypeID,Height,Width,User_Entry,Small_Description) VALUES(6178,545,104,168,105,9,N'Ceiling Big #307')</v>
      </c>
    </row>
    <row r="6181" spans="1:9" x14ac:dyDescent="0.3">
      <c r="A6181">
        <v>6179</v>
      </c>
      <c r="B6181">
        <v>545</v>
      </c>
      <c r="C6181">
        <v>104</v>
      </c>
      <c r="D6181">
        <v>197</v>
      </c>
      <c r="E6181">
        <v>84</v>
      </c>
      <c r="F6181">
        <v>9</v>
      </c>
      <c r="G6181" t="s">
        <v>2310</v>
      </c>
      <c r="H6181" t="s">
        <v>8861</v>
      </c>
      <c r="I6181" t="str">
        <f t="shared" si="96"/>
        <v>INSERT INTO [Object](ObjectID,FingerprintID,TypeID,Height,Width,User_Entry,Small_Description) VALUES(6179,545,104,197,84,9,N'Ceiling Big #308')</v>
      </c>
    </row>
    <row r="6182" spans="1:9" x14ac:dyDescent="0.3">
      <c r="A6182">
        <v>6180</v>
      </c>
      <c r="B6182">
        <v>545</v>
      </c>
      <c r="C6182">
        <v>104</v>
      </c>
      <c r="D6182">
        <v>172</v>
      </c>
      <c r="E6182">
        <v>98</v>
      </c>
      <c r="F6182">
        <v>9</v>
      </c>
      <c r="G6182" t="s">
        <v>2310</v>
      </c>
      <c r="H6182" t="s">
        <v>8862</v>
      </c>
      <c r="I6182" t="str">
        <f t="shared" si="96"/>
        <v>INSERT INTO [Object](ObjectID,FingerprintID,TypeID,Height,Width,User_Entry,Small_Description) VALUES(6180,545,104,172,98,9,N'Ceiling Big #309')</v>
      </c>
    </row>
    <row r="6183" spans="1:9" x14ac:dyDescent="0.3">
      <c r="A6183">
        <v>6181</v>
      </c>
      <c r="B6183">
        <v>545</v>
      </c>
      <c r="C6183">
        <v>104</v>
      </c>
      <c r="D6183">
        <v>186</v>
      </c>
      <c r="E6183">
        <v>77</v>
      </c>
      <c r="F6183">
        <v>9</v>
      </c>
      <c r="G6183" t="s">
        <v>2310</v>
      </c>
      <c r="H6183" t="s">
        <v>8863</v>
      </c>
      <c r="I6183" t="str">
        <f t="shared" si="96"/>
        <v>INSERT INTO [Object](ObjectID,FingerprintID,TypeID,Height,Width,User_Entry,Small_Description) VALUES(6181,545,104,186,77,9,N'Ceiling Big #310')</v>
      </c>
    </row>
    <row r="6184" spans="1:9" x14ac:dyDescent="0.3">
      <c r="A6184">
        <v>6182</v>
      </c>
      <c r="B6184">
        <v>545</v>
      </c>
      <c r="C6184">
        <v>104</v>
      </c>
      <c r="D6184">
        <v>189</v>
      </c>
      <c r="E6184">
        <v>88</v>
      </c>
      <c r="F6184">
        <v>9</v>
      </c>
      <c r="G6184" t="s">
        <v>2310</v>
      </c>
      <c r="H6184" t="s">
        <v>8864</v>
      </c>
      <c r="I6184" t="str">
        <f t="shared" si="96"/>
        <v>INSERT INTO [Object](ObjectID,FingerprintID,TypeID,Height,Width,User_Entry,Small_Description) VALUES(6182,545,104,189,88,9,N'Ceiling Big #311')</v>
      </c>
    </row>
    <row r="6185" spans="1:9" x14ac:dyDescent="0.3">
      <c r="A6185">
        <v>6183</v>
      </c>
      <c r="B6185">
        <v>545</v>
      </c>
      <c r="C6185">
        <v>104</v>
      </c>
      <c r="D6185">
        <v>195</v>
      </c>
      <c r="E6185">
        <v>83</v>
      </c>
      <c r="F6185">
        <v>9</v>
      </c>
      <c r="G6185" t="s">
        <v>2310</v>
      </c>
      <c r="H6185" t="s">
        <v>8865</v>
      </c>
      <c r="I6185" t="str">
        <f t="shared" si="96"/>
        <v>INSERT INTO [Object](ObjectID,FingerprintID,TypeID,Height,Width,User_Entry,Small_Description) VALUES(6183,545,104,195,83,9,N'Ceiling Big #312')</v>
      </c>
    </row>
    <row r="6186" spans="1:9" x14ac:dyDescent="0.3">
      <c r="A6186">
        <v>6184</v>
      </c>
      <c r="B6186">
        <v>545</v>
      </c>
      <c r="C6186">
        <v>108</v>
      </c>
      <c r="D6186">
        <v>134</v>
      </c>
      <c r="E6186">
        <v>433</v>
      </c>
      <c r="F6186">
        <v>9</v>
      </c>
      <c r="G6186" t="s">
        <v>2310</v>
      </c>
      <c r="H6186" t="s">
        <v>8866</v>
      </c>
      <c r="I6186" t="str">
        <f t="shared" si="96"/>
        <v>INSERT INTO [Object](ObjectID,FingerprintID,TypeID,Height,Width,User_Entry,Small_Description) VALUES(6184,545,108,134,433,9,N'Column #217')</v>
      </c>
    </row>
    <row r="6187" spans="1:9" x14ac:dyDescent="0.3">
      <c r="A6187">
        <v>6185</v>
      </c>
      <c r="B6187">
        <v>545</v>
      </c>
      <c r="C6187">
        <v>108</v>
      </c>
      <c r="D6187">
        <v>57</v>
      </c>
      <c r="E6187">
        <v>155</v>
      </c>
      <c r="F6187">
        <v>9</v>
      </c>
      <c r="G6187" t="s">
        <v>2310</v>
      </c>
      <c r="H6187" t="s">
        <v>8867</v>
      </c>
      <c r="I6187" t="str">
        <f t="shared" si="96"/>
        <v>INSERT INTO [Object](ObjectID,FingerprintID,TypeID,Height,Width,User_Entry,Small_Description) VALUES(6185,545,108,57,155,9,N'Column #218')</v>
      </c>
    </row>
    <row r="6188" spans="1:9" x14ac:dyDescent="0.3">
      <c r="A6188">
        <v>6186</v>
      </c>
      <c r="B6188">
        <v>545</v>
      </c>
      <c r="C6188">
        <v>108</v>
      </c>
      <c r="D6188">
        <v>124</v>
      </c>
      <c r="E6188">
        <v>539</v>
      </c>
      <c r="F6188">
        <v>9</v>
      </c>
      <c r="G6188" t="s">
        <v>2310</v>
      </c>
      <c r="H6188" t="s">
        <v>8868</v>
      </c>
      <c r="I6188" t="str">
        <f t="shared" si="96"/>
        <v>INSERT INTO [Object](ObjectID,FingerprintID,TypeID,Height,Width,User_Entry,Small_Description) VALUES(6186,545,108,124,539,9,N'Column #219')</v>
      </c>
    </row>
    <row r="6189" spans="1:9" x14ac:dyDescent="0.3">
      <c r="A6189">
        <v>6187</v>
      </c>
      <c r="B6189">
        <v>545</v>
      </c>
      <c r="C6189">
        <v>108</v>
      </c>
      <c r="D6189">
        <v>94</v>
      </c>
      <c r="E6189">
        <v>212</v>
      </c>
      <c r="F6189">
        <v>9</v>
      </c>
      <c r="G6189" t="s">
        <v>2310</v>
      </c>
      <c r="H6189" t="s">
        <v>8869</v>
      </c>
      <c r="I6189" t="str">
        <f t="shared" si="96"/>
        <v>INSERT INTO [Object](ObjectID,FingerprintID,TypeID,Height,Width,User_Entry,Small_Description) VALUES(6187,545,108,94,212,9,N'Column #220')</v>
      </c>
    </row>
    <row r="6190" spans="1:9" x14ac:dyDescent="0.3">
      <c r="A6190">
        <v>6188</v>
      </c>
      <c r="B6190">
        <v>545</v>
      </c>
      <c r="C6190">
        <v>108</v>
      </c>
      <c r="D6190">
        <v>53</v>
      </c>
      <c r="E6190">
        <v>159</v>
      </c>
      <c r="F6190">
        <v>9</v>
      </c>
      <c r="G6190" t="s">
        <v>2310</v>
      </c>
      <c r="H6190" t="s">
        <v>8870</v>
      </c>
      <c r="I6190" t="str">
        <f t="shared" si="96"/>
        <v>INSERT INTO [Object](ObjectID,FingerprintID,TypeID,Height,Width,User_Entry,Small_Description) VALUES(6188,545,108,53,159,9,N'Column #221')</v>
      </c>
    </row>
    <row r="6191" spans="1:9" x14ac:dyDescent="0.3">
      <c r="A6191">
        <v>6189</v>
      </c>
      <c r="B6191">
        <v>545</v>
      </c>
      <c r="C6191">
        <v>108</v>
      </c>
      <c r="D6191">
        <v>133</v>
      </c>
      <c r="E6191">
        <v>573</v>
      </c>
      <c r="F6191">
        <v>9</v>
      </c>
      <c r="G6191" t="s">
        <v>2310</v>
      </c>
      <c r="H6191" t="s">
        <v>8871</v>
      </c>
      <c r="I6191" t="str">
        <f t="shared" si="96"/>
        <v>INSERT INTO [Object](ObjectID,FingerprintID,TypeID,Height,Width,User_Entry,Small_Description) VALUES(6189,545,108,133,573,9,N'Column #222')</v>
      </c>
    </row>
    <row r="6192" spans="1:9" x14ac:dyDescent="0.3">
      <c r="A6192">
        <v>6190</v>
      </c>
      <c r="B6192">
        <v>545</v>
      </c>
      <c r="C6192">
        <v>108</v>
      </c>
      <c r="D6192">
        <v>95</v>
      </c>
      <c r="E6192">
        <v>222</v>
      </c>
      <c r="F6192">
        <v>9</v>
      </c>
      <c r="G6192" t="s">
        <v>2310</v>
      </c>
      <c r="H6192" t="s">
        <v>8872</v>
      </c>
      <c r="I6192" t="str">
        <f t="shared" si="96"/>
        <v>INSERT INTO [Object](ObjectID,FingerprintID,TypeID,Height,Width,User_Entry,Small_Description) VALUES(6190,545,108,95,222,9,N'Column #223')</v>
      </c>
    </row>
    <row r="6193" spans="1:9" x14ac:dyDescent="0.3">
      <c r="A6193">
        <v>6191</v>
      </c>
      <c r="B6193">
        <v>545</v>
      </c>
      <c r="C6193">
        <v>108</v>
      </c>
      <c r="D6193">
        <v>54</v>
      </c>
      <c r="E6193">
        <v>165</v>
      </c>
      <c r="F6193">
        <v>9</v>
      </c>
      <c r="G6193" t="s">
        <v>2310</v>
      </c>
      <c r="H6193" t="s">
        <v>8873</v>
      </c>
      <c r="I6193" t="str">
        <f t="shared" si="96"/>
        <v>INSERT INTO [Object](ObjectID,FingerprintID,TypeID,Height,Width,User_Entry,Small_Description) VALUES(6191,545,108,54,165,9,N'Column #224')</v>
      </c>
    </row>
    <row r="6194" spans="1:9" x14ac:dyDescent="0.3">
      <c r="A6194">
        <v>6192</v>
      </c>
      <c r="B6194">
        <v>545</v>
      </c>
      <c r="C6194">
        <v>108</v>
      </c>
      <c r="D6194">
        <v>58</v>
      </c>
      <c r="E6194">
        <v>185</v>
      </c>
      <c r="F6194">
        <v>9</v>
      </c>
      <c r="G6194" t="s">
        <v>2310</v>
      </c>
      <c r="H6194" t="s">
        <v>8874</v>
      </c>
      <c r="I6194" t="str">
        <f t="shared" si="96"/>
        <v>INSERT INTO [Object](ObjectID,FingerprintID,TypeID,Height,Width,User_Entry,Small_Description) VALUES(6192,545,108,58,185,9,N'Column #225')</v>
      </c>
    </row>
    <row r="6195" spans="1:9" x14ac:dyDescent="0.3">
      <c r="A6195">
        <v>6193</v>
      </c>
      <c r="B6195">
        <v>545</v>
      </c>
      <c r="C6195">
        <v>108</v>
      </c>
      <c r="D6195">
        <v>55</v>
      </c>
      <c r="E6195">
        <v>180</v>
      </c>
      <c r="F6195">
        <v>9</v>
      </c>
      <c r="G6195" t="s">
        <v>2310</v>
      </c>
      <c r="H6195" t="s">
        <v>8875</v>
      </c>
      <c r="I6195" t="str">
        <f t="shared" si="96"/>
        <v>INSERT INTO [Object](ObjectID,FingerprintID,TypeID,Height,Width,User_Entry,Small_Description) VALUES(6193,545,108,55,180,9,N'Column #226')</v>
      </c>
    </row>
    <row r="6196" spans="1:9" x14ac:dyDescent="0.3">
      <c r="A6196">
        <v>6194</v>
      </c>
      <c r="B6196">
        <v>545</v>
      </c>
      <c r="C6196">
        <v>108</v>
      </c>
      <c r="D6196">
        <v>59</v>
      </c>
      <c r="E6196">
        <v>181</v>
      </c>
      <c r="F6196">
        <v>9</v>
      </c>
      <c r="G6196" t="s">
        <v>2310</v>
      </c>
      <c r="H6196" t="s">
        <v>8876</v>
      </c>
      <c r="I6196" t="str">
        <f t="shared" si="96"/>
        <v>INSERT INTO [Object](ObjectID,FingerprintID,TypeID,Height,Width,User_Entry,Small_Description) VALUES(6194,545,108,59,181,9,N'Column #227')</v>
      </c>
    </row>
    <row r="6197" spans="1:9" x14ac:dyDescent="0.3">
      <c r="A6197">
        <v>6195</v>
      </c>
      <c r="B6197">
        <v>545</v>
      </c>
      <c r="C6197">
        <v>108</v>
      </c>
      <c r="D6197">
        <v>59</v>
      </c>
      <c r="E6197">
        <v>206</v>
      </c>
      <c r="F6197">
        <v>9</v>
      </c>
      <c r="G6197" t="s">
        <v>2310</v>
      </c>
      <c r="H6197" t="s">
        <v>8877</v>
      </c>
      <c r="I6197" t="str">
        <f t="shared" si="96"/>
        <v>INSERT INTO [Object](ObjectID,FingerprintID,TypeID,Height,Width,User_Entry,Small_Description) VALUES(6195,545,108,59,206,9,N'Column #228')</v>
      </c>
    </row>
    <row r="6198" spans="1:9" x14ac:dyDescent="0.3">
      <c r="A6198">
        <v>6196</v>
      </c>
      <c r="B6198">
        <v>545</v>
      </c>
      <c r="C6198">
        <v>108</v>
      </c>
      <c r="D6198">
        <v>65</v>
      </c>
      <c r="E6198">
        <v>206</v>
      </c>
      <c r="F6198">
        <v>9</v>
      </c>
      <c r="G6198" t="s">
        <v>2310</v>
      </c>
      <c r="H6198" t="s">
        <v>8878</v>
      </c>
      <c r="I6198" t="str">
        <f t="shared" si="96"/>
        <v>INSERT INTO [Object](ObjectID,FingerprintID,TypeID,Height,Width,User_Entry,Small_Description) VALUES(6196,545,108,65,206,9,N'Column #229')</v>
      </c>
    </row>
    <row r="6199" spans="1:9" x14ac:dyDescent="0.3">
      <c r="A6199">
        <v>6197</v>
      </c>
      <c r="B6199">
        <v>545</v>
      </c>
      <c r="C6199">
        <v>108</v>
      </c>
      <c r="D6199">
        <v>66</v>
      </c>
      <c r="E6199">
        <v>208</v>
      </c>
      <c r="F6199">
        <v>9</v>
      </c>
      <c r="G6199" t="s">
        <v>2310</v>
      </c>
      <c r="H6199" t="s">
        <v>8879</v>
      </c>
      <c r="I6199" t="str">
        <f t="shared" si="96"/>
        <v>INSERT INTO [Object](ObjectID,FingerprintID,TypeID,Height,Width,User_Entry,Small_Description) VALUES(6197,545,108,66,208,9,N'Column #230')</v>
      </c>
    </row>
    <row r="6200" spans="1:9" x14ac:dyDescent="0.3">
      <c r="A6200">
        <v>6198</v>
      </c>
      <c r="B6200">
        <v>545</v>
      </c>
      <c r="C6200">
        <v>108</v>
      </c>
      <c r="D6200">
        <v>68</v>
      </c>
      <c r="E6200">
        <v>223</v>
      </c>
      <c r="F6200">
        <v>9</v>
      </c>
      <c r="G6200" t="s">
        <v>2310</v>
      </c>
      <c r="H6200" t="s">
        <v>8880</v>
      </c>
      <c r="I6200" t="str">
        <f t="shared" si="96"/>
        <v>INSERT INTO [Object](ObjectID,FingerprintID,TypeID,Height,Width,User_Entry,Small_Description) VALUES(6198,545,108,68,223,9,N'Column #231')</v>
      </c>
    </row>
    <row r="6201" spans="1:9" x14ac:dyDescent="0.3">
      <c r="A6201">
        <v>6199</v>
      </c>
      <c r="B6201">
        <v>545</v>
      </c>
      <c r="C6201">
        <v>117</v>
      </c>
      <c r="D6201">
        <v>40</v>
      </c>
      <c r="E6201">
        <v>42</v>
      </c>
      <c r="F6201">
        <v>9</v>
      </c>
      <c r="G6201" t="s">
        <v>2310</v>
      </c>
      <c r="H6201" t="s">
        <v>8881</v>
      </c>
      <c r="I6201" t="str">
        <f t="shared" si="96"/>
        <v>INSERT INTO [Object](ObjectID,FingerprintID,TypeID,Height,Width,User_Entry,Small_Description) VALUES(6199,545,117,40,42,9,N'Red Speaker #21')</v>
      </c>
    </row>
    <row r="6202" spans="1:9" x14ac:dyDescent="0.3">
      <c r="A6202">
        <v>6200</v>
      </c>
      <c r="B6202">
        <v>545</v>
      </c>
      <c r="C6202">
        <v>117</v>
      </c>
      <c r="D6202">
        <v>41</v>
      </c>
      <c r="E6202">
        <v>40</v>
      </c>
      <c r="F6202">
        <v>9</v>
      </c>
      <c r="G6202" t="s">
        <v>2310</v>
      </c>
      <c r="H6202" t="s">
        <v>8882</v>
      </c>
      <c r="I6202" t="str">
        <f t="shared" si="96"/>
        <v>INSERT INTO [Object](ObjectID,FingerprintID,TypeID,Height,Width,User_Entry,Small_Description) VALUES(6200,545,117,41,40,9,N'Red Speaker #22')</v>
      </c>
    </row>
    <row r="6203" spans="1:9" x14ac:dyDescent="0.3">
      <c r="A6203">
        <v>6201</v>
      </c>
      <c r="B6203">
        <v>545</v>
      </c>
      <c r="C6203">
        <v>124</v>
      </c>
      <c r="D6203">
        <v>52</v>
      </c>
      <c r="E6203">
        <v>52</v>
      </c>
      <c r="F6203">
        <v>9</v>
      </c>
      <c r="G6203" t="s">
        <v>2310</v>
      </c>
      <c r="H6203" t="s">
        <v>8883</v>
      </c>
      <c r="I6203" t="str">
        <f t="shared" si="96"/>
        <v>INSERT INTO [Object](ObjectID,FingerprintID,TypeID,Height,Width,User_Entry,Small_Description) VALUES(6201,545,124,52,52,9,N'Sign Names #224')</v>
      </c>
    </row>
    <row r="6204" spans="1:9" x14ac:dyDescent="0.3">
      <c r="A6204">
        <v>6202</v>
      </c>
      <c r="B6204">
        <v>545</v>
      </c>
      <c r="C6204">
        <v>124</v>
      </c>
      <c r="D6204">
        <v>70</v>
      </c>
      <c r="E6204">
        <v>54</v>
      </c>
      <c r="F6204">
        <v>9</v>
      </c>
      <c r="G6204" t="s">
        <v>2310</v>
      </c>
      <c r="H6204" t="s">
        <v>8884</v>
      </c>
      <c r="I6204" t="str">
        <f t="shared" si="96"/>
        <v>INSERT INTO [Object](ObjectID,FingerprintID,TypeID,Height,Width,User_Entry,Small_Description) VALUES(6202,545,124,70,54,9,N'Sign Names #225')</v>
      </c>
    </row>
    <row r="6205" spans="1:9" x14ac:dyDescent="0.3">
      <c r="A6205">
        <v>6203</v>
      </c>
      <c r="B6205">
        <v>545</v>
      </c>
      <c r="C6205">
        <v>126</v>
      </c>
      <c r="D6205">
        <v>68</v>
      </c>
      <c r="E6205">
        <v>85</v>
      </c>
      <c r="F6205">
        <v>9</v>
      </c>
      <c r="G6205" t="s">
        <v>2310</v>
      </c>
      <c r="H6205" t="s">
        <v>8885</v>
      </c>
      <c r="I6205" t="str">
        <f t="shared" si="96"/>
        <v>INSERT INTO [Object](ObjectID,FingerprintID,TypeID,Height,Width,User_Entry,Small_Description) VALUES(6203,545,126,68,85,9,N'Sign Toilet #152')</v>
      </c>
    </row>
    <row r="6206" spans="1:9" x14ac:dyDescent="0.3">
      <c r="A6206">
        <v>6204</v>
      </c>
      <c r="B6206">
        <v>546</v>
      </c>
      <c r="C6206">
        <v>12</v>
      </c>
      <c r="D6206">
        <v>90</v>
      </c>
      <c r="E6206">
        <v>144</v>
      </c>
      <c r="F6206">
        <v>2</v>
      </c>
      <c r="G6206" t="s">
        <v>2282</v>
      </c>
      <c r="H6206" t="s">
        <v>8886</v>
      </c>
      <c r="I6206" t="str">
        <f t="shared" si="96"/>
        <v>INSERT INTO [Object](ObjectID,FingerprintID,TypeID,Height,Width,User_Entry,Small_Description) VALUES(6204,546,12,90,144,2,N'Trashcan Red #10')</v>
      </c>
    </row>
    <row r="6207" spans="1:9" x14ac:dyDescent="0.3">
      <c r="A6207">
        <v>6205</v>
      </c>
      <c r="B6207">
        <v>546</v>
      </c>
      <c r="C6207">
        <v>41</v>
      </c>
      <c r="D6207">
        <v>114</v>
      </c>
      <c r="E6207">
        <v>510</v>
      </c>
      <c r="F6207">
        <v>2</v>
      </c>
      <c r="G6207" t="s">
        <v>2282</v>
      </c>
      <c r="H6207" t="s">
        <v>8887</v>
      </c>
      <c r="I6207" t="str">
        <f t="shared" si="96"/>
        <v>INSERT INTO [Object](ObjectID,FingerprintID,TypeID,Height,Width,User_Entry,Small_Description) VALUES(6205,546,41,114,510,2,N'Door #367')</v>
      </c>
    </row>
    <row r="6208" spans="1:9" x14ac:dyDescent="0.3">
      <c r="A6208">
        <v>6206</v>
      </c>
      <c r="B6208">
        <v>546</v>
      </c>
      <c r="C6208">
        <v>41</v>
      </c>
      <c r="D6208">
        <v>113</v>
      </c>
      <c r="E6208">
        <v>546</v>
      </c>
      <c r="F6208">
        <v>2</v>
      </c>
      <c r="G6208" t="s">
        <v>2282</v>
      </c>
      <c r="H6208" t="s">
        <v>8888</v>
      </c>
      <c r="I6208" t="str">
        <f t="shared" si="96"/>
        <v>INSERT INTO [Object](ObjectID,FingerprintID,TypeID,Height,Width,User_Entry,Small_Description) VALUES(6206,546,41,113,546,2,N'Door #368')</v>
      </c>
    </row>
    <row r="6209" spans="1:9" x14ac:dyDescent="0.3">
      <c r="A6209">
        <v>6207</v>
      </c>
      <c r="B6209">
        <v>546</v>
      </c>
      <c r="C6209">
        <v>41</v>
      </c>
      <c r="D6209">
        <v>94</v>
      </c>
      <c r="E6209">
        <v>539</v>
      </c>
      <c r="F6209">
        <v>2</v>
      </c>
      <c r="G6209" t="s">
        <v>2282</v>
      </c>
      <c r="H6209" t="s">
        <v>8889</v>
      </c>
      <c r="I6209" t="str">
        <f t="shared" si="96"/>
        <v>INSERT INTO [Object](ObjectID,FingerprintID,TypeID,Height,Width,User_Entry,Small_Description) VALUES(6207,546,41,94,539,2,N'Door #369')</v>
      </c>
    </row>
    <row r="6210" spans="1:9" x14ac:dyDescent="0.3">
      <c r="A6210">
        <v>6208</v>
      </c>
      <c r="B6210">
        <v>546</v>
      </c>
      <c r="C6210">
        <v>41</v>
      </c>
      <c r="D6210">
        <v>50</v>
      </c>
      <c r="E6210">
        <v>232</v>
      </c>
      <c r="F6210">
        <v>2</v>
      </c>
      <c r="G6210" t="s">
        <v>2282</v>
      </c>
      <c r="H6210" t="s">
        <v>8890</v>
      </c>
      <c r="I6210" t="str">
        <f t="shared" si="96"/>
        <v>INSERT INTO [Object](ObjectID,FingerprintID,TypeID,Height,Width,User_Entry,Small_Description) VALUES(6208,546,41,50,232,2,N'Door #370')</v>
      </c>
    </row>
    <row r="6211" spans="1:9" x14ac:dyDescent="0.3">
      <c r="A6211">
        <v>6209</v>
      </c>
      <c r="B6211">
        <v>546</v>
      </c>
      <c r="C6211">
        <v>41</v>
      </c>
      <c r="D6211">
        <v>51</v>
      </c>
      <c r="E6211">
        <v>231</v>
      </c>
      <c r="F6211">
        <v>2</v>
      </c>
      <c r="G6211" t="s">
        <v>2282</v>
      </c>
      <c r="H6211" t="s">
        <v>8891</v>
      </c>
      <c r="I6211" t="str">
        <f t="shared" si="96"/>
        <v>INSERT INTO [Object](ObjectID,FingerprintID,TypeID,Height,Width,User_Entry,Small_Description) VALUES(6209,546,41,51,231,2,N'Door #371')</v>
      </c>
    </row>
    <row r="6212" spans="1:9" x14ac:dyDescent="0.3">
      <c r="A6212">
        <v>6210</v>
      </c>
      <c r="B6212">
        <v>546</v>
      </c>
      <c r="C6212">
        <v>100</v>
      </c>
      <c r="D6212">
        <v>97</v>
      </c>
      <c r="E6212">
        <v>132</v>
      </c>
      <c r="F6212">
        <v>2</v>
      </c>
      <c r="G6212" t="s">
        <v>2282</v>
      </c>
      <c r="H6212" t="s">
        <v>8892</v>
      </c>
      <c r="I6212" t="str">
        <f t="shared" ref="I6212:I6275" si="97">"INSERT INTO [Object](ObjectID,FingerprintID,TypeID,Height,Width,User_Entry,Small_Description) VALUES("&amp;A6212&amp;","&amp;B6212&amp;","&amp;C6212&amp;","&amp;D6212&amp;","&amp;E6212&amp;","&amp;F6212&amp;",N'"&amp;H6212&amp;"')"</f>
        <v>INSERT INTO [Object](ObjectID,FingerprintID,TypeID,Height,Width,User_Entry,Small_Description) VALUES(6210,546,100,97,132,2,N'Trash Can #767')</v>
      </c>
    </row>
    <row r="6213" spans="1:9" x14ac:dyDescent="0.3">
      <c r="A6213">
        <v>6211</v>
      </c>
      <c r="B6213">
        <v>546</v>
      </c>
      <c r="C6213">
        <v>100</v>
      </c>
      <c r="D6213">
        <v>100</v>
      </c>
      <c r="E6213">
        <v>141</v>
      </c>
      <c r="F6213">
        <v>2</v>
      </c>
      <c r="G6213" t="s">
        <v>2282</v>
      </c>
      <c r="H6213" t="s">
        <v>8893</v>
      </c>
      <c r="I6213" t="str">
        <f t="shared" si="97"/>
        <v>INSERT INTO [Object](ObjectID,FingerprintID,TypeID,Height,Width,User_Entry,Small_Description) VALUES(6211,546,100,100,141,2,N'Trash Can #768')</v>
      </c>
    </row>
    <row r="6214" spans="1:9" x14ac:dyDescent="0.3">
      <c r="A6214">
        <v>6212</v>
      </c>
      <c r="B6214">
        <v>546</v>
      </c>
      <c r="C6214">
        <v>100</v>
      </c>
      <c r="D6214">
        <v>113</v>
      </c>
      <c r="E6214">
        <v>152</v>
      </c>
      <c r="F6214">
        <v>2</v>
      </c>
      <c r="G6214" t="s">
        <v>2282</v>
      </c>
      <c r="H6214" t="s">
        <v>8894</v>
      </c>
      <c r="I6214" t="str">
        <f t="shared" si="97"/>
        <v>INSERT INTO [Object](ObjectID,FingerprintID,TypeID,Height,Width,User_Entry,Small_Description) VALUES(6212,546,100,113,152,2,N'Trash Can #769')</v>
      </c>
    </row>
    <row r="6215" spans="1:9" x14ac:dyDescent="0.3">
      <c r="A6215">
        <v>6213</v>
      </c>
      <c r="B6215">
        <v>546</v>
      </c>
      <c r="C6215">
        <v>100</v>
      </c>
      <c r="D6215">
        <v>57</v>
      </c>
      <c r="E6215">
        <v>118</v>
      </c>
      <c r="F6215">
        <v>2</v>
      </c>
      <c r="G6215" t="s">
        <v>2282</v>
      </c>
      <c r="H6215" t="s">
        <v>8895</v>
      </c>
      <c r="I6215" t="str">
        <f t="shared" si="97"/>
        <v>INSERT INTO [Object](ObjectID,FingerprintID,TypeID,Height,Width,User_Entry,Small_Description) VALUES(6213,546,100,57,118,2,N'Trash Can #770')</v>
      </c>
    </row>
    <row r="6216" spans="1:9" x14ac:dyDescent="0.3">
      <c r="A6216">
        <v>6214</v>
      </c>
      <c r="B6216">
        <v>546</v>
      </c>
      <c r="C6216">
        <v>100</v>
      </c>
      <c r="D6216">
        <v>114</v>
      </c>
      <c r="E6216">
        <v>155</v>
      </c>
      <c r="F6216">
        <v>2</v>
      </c>
      <c r="G6216" t="s">
        <v>2282</v>
      </c>
      <c r="H6216" t="s">
        <v>8896</v>
      </c>
      <c r="I6216" t="str">
        <f t="shared" si="97"/>
        <v>INSERT INTO [Object](ObjectID,FingerprintID,TypeID,Height,Width,User_Entry,Small_Description) VALUES(6214,546,100,114,155,2,N'Trash Can #771')</v>
      </c>
    </row>
    <row r="6217" spans="1:9" x14ac:dyDescent="0.3">
      <c r="A6217">
        <v>6215</v>
      </c>
      <c r="B6217">
        <v>546</v>
      </c>
      <c r="C6217">
        <v>100</v>
      </c>
      <c r="D6217">
        <v>56</v>
      </c>
      <c r="E6217">
        <v>107</v>
      </c>
      <c r="F6217">
        <v>2</v>
      </c>
      <c r="G6217" t="s">
        <v>2282</v>
      </c>
      <c r="H6217" t="s">
        <v>8897</v>
      </c>
      <c r="I6217" t="str">
        <f t="shared" si="97"/>
        <v>INSERT INTO [Object](ObjectID,FingerprintID,TypeID,Height,Width,User_Entry,Small_Description) VALUES(6215,546,100,56,107,2,N'Trash Can #772')</v>
      </c>
    </row>
    <row r="6218" spans="1:9" x14ac:dyDescent="0.3">
      <c r="A6218">
        <v>6216</v>
      </c>
      <c r="B6218">
        <v>546</v>
      </c>
      <c r="C6218">
        <v>100</v>
      </c>
      <c r="D6218">
        <v>62</v>
      </c>
      <c r="E6218">
        <v>116</v>
      </c>
      <c r="F6218">
        <v>2</v>
      </c>
      <c r="G6218" t="s">
        <v>2282</v>
      </c>
      <c r="H6218" t="s">
        <v>8898</v>
      </c>
      <c r="I6218" t="str">
        <f t="shared" si="97"/>
        <v>INSERT INTO [Object](ObjectID,FingerprintID,TypeID,Height,Width,User_Entry,Small_Description) VALUES(6216,546,100,62,116,2,N'Trash Can #773')</v>
      </c>
    </row>
    <row r="6219" spans="1:9" x14ac:dyDescent="0.3">
      <c r="A6219">
        <v>6217</v>
      </c>
      <c r="B6219">
        <v>546</v>
      </c>
      <c r="C6219">
        <v>100</v>
      </c>
      <c r="D6219">
        <v>126</v>
      </c>
      <c r="E6219">
        <v>169</v>
      </c>
      <c r="F6219">
        <v>2</v>
      </c>
      <c r="G6219" t="s">
        <v>2282</v>
      </c>
      <c r="H6219" t="s">
        <v>8899</v>
      </c>
      <c r="I6219" t="str">
        <f t="shared" si="97"/>
        <v>INSERT INTO [Object](ObjectID,FingerprintID,TypeID,Height,Width,User_Entry,Small_Description) VALUES(6217,546,100,126,169,2,N'Trash Can #774')</v>
      </c>
    </row>
    <row r="6220" spans="1:9" x14ac:dyDescent="0.3">
      <c r="A6220">
        <v>6218</v>
      </c>
      <c r="B6220">
        <v>546</v>
      </c>
      <c r="C6220">
        <v>100</v>
      </c>
      <c r="D6220">
        <v>68</v>
      </c>
      <c r="E6220">
        <v>123</v>
      </c>
      <c r="F6220">
        <v>2</v>
      </c>
      <c r="G6220" t="s">
        <v>2282</v>
      </c>
      <c r="H6220" t="s">
        <v>8900</v>
      </c>
      <c r="I6220" t="str">
        <f t="shared" si="97"/>
        <v>INSERT INTO [Object](ObjectID,FingerprintID,TypeID,Height,Width,User_Entry,Small_Description) VALUES(6218,546,100,68,123,2,N'Trash Can #775')</v>
      </c>
    </row>
    <row r="6221" spans="1:9" x14ac:dyDescent="0.3">
      <c r="A6221">
        <v>6219</v>
      </c>
      <c r="B6221">
        <v>546</v>
      </c>
      <c r="C6221">
        <v>100</v>
      </c>
      <c r="D6221">
        <v>69</v>
      </c>
      <c r="E6221">
        <v>129</v>
      </c>
      <c r="F6221">
        <v>2</v>
      </c>
      <c r="G6221" t="s">
        <v>2282</v>
      </c>
      <c r="H6221" t="s">
        <v>8901</v>
      </c>
      <c r="I6221" t="str">
        <f t="shared" si="97"/>
        <v>INSERT INTO [Object](ObjectID,FingerprintID,TypeID,Height,Width,User_Entry,Small_Description) VALUES(6219,546,100,69,129,2,N'Trash Can #776')</v>
      </c>
    </row>
    <row r="6222" spans="1:9" x14ac:dyDescent="0.3">
      <c r="A6222">
        <v>6220</v>
      </c>
      <c r="B6222">
        <v>546</v>
      </c>
      <c r="C6222">
        <v>100</v>
      </c>
      <c r="D6222">
        <v>73</v>
      </c>
      <c r="E6222">
        <v>135</v>
      </c>
      <c r="F6222">
        <v>2</v>
      </c>
      <c r="G6222" t="s">
        <v>2282</v>
      </c>
      <c r="H6222" t="s">
        <v>8902</v>
      </c>
      <c r="I6222" t="str">
        <f t="shared" si="97"/>
        <v>INSERT INTO [Object](ObjectID,FingerprintID,TypeID,Height,Width,User_Entry,Small_Description) VALUES(6220,546,100,73,135,2,N'Trash Can #777')</v>
      </c>
    </row>
    <row r="6223" spans="1:9" x14ac:dyDescent="0.3">
      <c r="A6223">
        <v>6221</v>
      </c>
      <c r="B6223">
        <v>546</v>
      </c>
      <c r="C6223">
        <v>100</v>
      </c>
      <c r="D6223">
        <v>79</v>
      </c>
      <c r="E6223">
        <v>158</v>
      </c>
      <c r="F6223">
        <v>2</v>
      </c>
      <c r="G6223" t="s">
        <v>2282</v>
      </c>
      <c r="H6223" t="s">
        <v>8903</v>
      </c>
      <c r="I6223" t="str">
        <f t="shared" si="97"/>
        <v>INSERT INTO [Object](ObjectID,FingerprintID,TypeID,Height,Width,User_Entry,Small_Description) VALUES(6221,546,100,79,158,2,N'Trash Can #778')</v>
      </c>
    </row>
    <row r="6224" spans="1:9" x14ac:dyDescent="0.3">
      <c r="A6224">
        <v>6222</v>
      </c>
      <c r="B6224">
        <v>546</v>
      </c>
      <c r="C6224">
        <v>104</v>
      </c>
      <c r="D6224">
        <v>148</v>
      </c>
      <c r="E6224">
        <v>39</v>
      </c>
      <c r="F6224">
        <v>2</v>
      </c>
      <c r="G6224" t="s">
        <v>2282</v>
      </c>
      <c r="H6224" t="s">
        <v>8904</v>
      </c>
      <c r="I6224" t="str">
        <f t="shared" si="97"/>
        <v>INSERT INTO [Object](ObjectID,FingerprintID,TypeID,Height,Width,User_Entry,Small_Description) VALUES(6222,546,104,148,39,2,N'Ceiling Big #313')</v>
      </c>
    </row>
    <row r="6225" spans="1:9" x14ac:dyDescent="0.3">
      <c r="A6225">
        <v>6223</v>
      </c>
      <c r="B6225">
        <v>546</v>
      </c>
      <c r="C6225">
        <v>104</v>
      </c>
      <c r="D6225">
        <v>160</v>
      </c>
      <c r="E6225">
        <v>44</v>
      </c>
      <c r="F6225">
        <v>2</v>
      </c>
      <c r="G6225" t="s">
        <v>2282</v>
      </c>
      <c r="H6225" t="s">
        <v>8905</v>
      </c>
      <c r="I6225" t="str">
        <f t="shared" si="97"/>
        <v>INSERT INTO [Object](ObjectID,FingerprintID,TypeID,Height,Width,User_Entry,Small_Description) VALUES(6223,546,104,160,44,2,N'Ceiling Big #314')</v>
      </c>
    </row>
    <row r="6226" spans="1:9" x14ac:dyDescent="0.3">
      <c r="A6226">
        <v>6224</v>
      </c>
      <c r="B6226">
        <v>546</v>
      </c>
      <c r="C6226">
        <v>104</v>
      </c>
      <c r="D6226">
        <v>140</v>
      </c>
      <c r="E6226">
        <v>53</v>
      </c>
      <c r="F6226">
        <v>2</v>
      </c>
      <c r="G6226" t="s">
        <v>2282</v>
      </c>
      <c r="H6226" t="s">
        <v>8906</v>
      </c>
      <c r="I6226" t="str">
        <f t="shared" si="97"/>
        <v>INSERT INTO [Object](ObjectID,FingerprintID,TypeID,Height,Width,User_Entry,Small_Description) VALUES(6224,546,104,140,53,2,N'Ceiling Big #315')</v>
      </c>
    </row>
    <row r="6227" spans="1:9" x14ac:dyDescent="0.3">
      <c r="A6227">
        <v>6225</v>
      </c>
      <c r="B6227">
        <v>546</v>
      </c>
      <c r="C6227">
        <v>104</v>
      </c>
      <c r="D6227">
        <v>144</v>
      </c>
      <c r="E6227">
        <v>58</v>
      </c>
      <c r="F6227">
        <v>2</v>
      </c>
      <c r="G6227" t="s">
        <v>2282</v>
      </c>
      <c r="H6227" t="s">
        <v>8907</v>
      </c>
      <c r="I6227" t="str">
        <f t="shared" si="97"/>
        <v>INSERT INTO [Object](ObjectID,FingerprintID,TypeID,Height,Width,User_Entry,Small_Description) VALUES(6225,546,104,144,58,2,N'Ceiling Big #316')</v>
      </c>
    </row>
    <row r="6228" spans="1:9" x14ac:dyDescent="0.3">
      <c r="A6228">
        <v>6226</v>
      </c>
      <c r="B6228">
        <v>546</v>
      </c>
      <c r="C6228">
        <v>104</v>
      </c>
      <c r="D6228">
        <v>144</v>
      </c>
      <c r="E6228">
        <v>66</v>
      </c>
      <c r="F6228">
        <v>2</v>
      </c>
      <c r="G6228" t="s">
        <v>2282</v>
      </c>
      <c r="H6228" t="s">
        <v>8908</v>
      </c>
      <c r="I6228" t="str">
        <f t="shared" si="97"/>
        <v>INSERT INTO [Object](ObjectID,FingerprintID,TypeID,Height,Width,User_Entry,Small_Description) VALUES(6226,546,104,144,66,2,N'Ceiling Big #317')</v>
      </c>
    </row>
    <row r="6229" spans="1:9" x14ac:dyDescent="0.3">
      <c r="A6229">
        <v>6227</v>
      </c>
      <c r="B6229">
        <v>546</v>
      </c>
      <c r="C6229">
        <v>104</v>
      </c>
      <c r="D6229">
        <v>158</v>
      </c>
      <c r="E6229">
        <v>66</v>
      </c>
      <c r="F6229">
        <v>2</v>
      </c>
      <c r="G6229" t="s">
        <v>2282</v>
      </c>
      <c r="H6229" t="s">
        <v>8909</v>
      </c>
      <c r="I6229" t="str">
        <f t="shared" si="97"/>
        <v>INSERT INTO [Object](ObjectID,FingerprintID,TypeID,Height,Width,User_Entry,Small_Description) VALUES(6227,546,104,158,66,2,N'Ceiling Big #318')</v>
      </c>
    </row>
    <row r="6230" spans="1:9" x14ac:dyDescent="0.3">
      <c r="A6230">
        <v>6228</v>
      </c>
      <c r="B6230">
        <v>546</v>
      </c>
      <c r="C6230">
        <v>104</v>
      </c>
      <c r="D6230">
        <v>155</v>
      </c>
      <c r="E6230">
        <v>50</v>
      </c>
      <c r="F6230">
        <v>2</v>
      </c>
      <c r="G6230" t="s">
        <v>2282</v>
      </c>
      <c r="H6230" t="s">
        <v>8910</v>
      </c>
      <c r="I6230" t="str">
        <f t="shared" si="97"/>
        <v>INSERT INTO [Object](ObjectID,FingerprintID,TypeID,Height,Width,User_Entry,Small_Description) VALUES(6228,546,104,155,50,2,N'Ceiling Big #319')</v>
      </c>
    </row>
    <row r="6231" spans="1:9" x14ac:dyDescent="0.3">
      <c r="A6231">
        <v>6229</v>
      </c>
      <c r="B6231">
        <v>546</v>
      </c>
      <c r="C6231">
        <v>104</v>
      </c>
      <c r="D6231">
        <v>152</v>
      </c>
      <c r="E6231">
        <v>58</v>
      </c>
      <c r="F6231">
        <v>2</v>
      </c>
      <c r="G6231" t="s">
        <v>2282</v>
      </c>
      <c r="H6231" t="s">
        <v>8911</v>
      </c>
      <c r="I6231" t="str">
        <f t="shared" si="97"/>
        <v>INSERT INTO [Object](ObjectID,FingerprintID,TypeID,Height,Width,User_Entry,Small_Description) VALUES(6229,546,104,152,58,2,N'Ceiling Big #320')</v>
      </c>
    </row>
    <row r="6232" spans="1:9" x14ac:dyDescent="0.3">
      <c r="A6232">
        <v>6230</v>
      </c>
      <c r="B6232">
        <v>546</v>
      </c>
      <c r="C6232">
        <v>104</v>
      </c>
      <c r="D6232">
        <v>167</v>
      </c>
      <c r="E6232">
        <v>66</v>
      </c>
      <c r="F6232">
        <v>2</v>
      </c>
      <c r="G6232" t="s">
        <v>2282</v>
      </c>
      <c r="H6232" t="s">
        <v>8912</v>
      </c>
      <c r="I6232" t="str">
        <f t="shared" si="97"/>
        <v>INSERT INTO [Object](ObjectID,FingerprintID,TypeID,Height,Width,User_Entry,Small_Description) VALUES(6230,546,104,167,66,2,N'Ceiling Big #321')</v>
      </c>
    </row>
    <row r="6233" spans="1:9" x14ac:dyDescent="0.3">
      <c r="A6233">
        <v>6231</v>
      </c>
      <c r="B6233">
        <v>546</v>
      </c>
      <c r="C6233">
        <v>104</v>
      </c>
      <c r="D6233">
        <v>164</v>
      </c>
      <c r="E6233">
        <v>64</v>
      </c>
      <c r="F6233">
        <v>2</v>
      </c>
      <c r="G6233" t="s">
        <v>2282</v>
      </c>
      <c r="H6233" t="s">
        <v>8913</v>
      </c>
      <c r="I6233" t="str">
        <f t="shared" si="97"/>
        <v>INSERT INTO [Object](ObjectID,FingerprintID,TypeID,Height,Width,User_Entry,Small_Description) VALUES(6231,546,104,164,64,2,N'Ceiling Big #322')</v>
      </c>
    </row>
    <row r="6234" spans="1:9" x14ac:dyDescent="0.3">
      <c r="A6234">
        <v>6232</v>
      </c>
      <c r="B6234">
        <v>546</v>
      </c>
      <c r="C6234">
        <v>104</v>
      </c>
      <c r="D6234">
        <v>130</v>
      </c>
      <c r="E6234">
        <v>88</v>
      </c>
      <c r="F6234">
        <v>2</v>
      </c>
      <c r="G6234" t="s">
        <v>2282</v>
      </c>
      <c r="H6234" t="s">
        <v>8914</v>
      </c>
      <c r="I6234" t="str">
        <f t="shared" si="97"/>
        <v>INSERT INTO [Object](ObjectID,FingerprintID,TypeID,Height,Width,User_Entry,Small_Description) VALUES(6232,546,104,130,88,2,N'Ceiling Big #323')</v>
      </c>
    </row>
    <row r="6235" spans="1:9" x14ac:dyDescent="0.3">
      <c r="A6235">
        <v>6233</v>
      </c>
      <c r="B6235">
        <v>546</v>
      </c>
      <c r="C6235">
        <v>108</v>
      </c>
      <c r="D6235">
        <v>132</v>
      </c>
      <c r="E6235">
        <v>322</v>
      </c>
      <c r="F6235">
        <v>2</v>
      </c>
      <c r="G6235" t="s">
        <v>2282</v>
      </c>
      <c r="H6235" t="s">
        <v>8915</v>
      </c>
      <c r="I6235" t="str">
        <f t="shared" si="97"/>
        <v>INSERT INTO [Object](ObjectID,FingerprintID,TypeID,Height,Width,User_Entry,Small_Description) VALUES(6233,546,108,132,322,2,N'Column #232')</v>
      </c>
    </row>
    <row r="6236" spans="1:9" x14ac:dyDescent="0.3">
      <c r="A6236">
        <v>6234</v>
      </c>
      <c r="B6236">
        <v>546</v>
      </c>
      <c r="C6236">
        <v>108</v>
      </c>
      <c r="D6236">
        <v>121</v>
      </c>
      <c r="E6236">
        <v>375</v>
      </c>
      <c r="F6236">
        <v>2</v>
      </c>
      <c r="G6236" t="s">
        <v>2282</v>
      </c>
      <c r="H6236" t="s">
        <v>8916</v>
      </c>
      <c r="I6236" t="str">
        <f t="shared" si="97"/>
        <v>INSERT INTO [Object](ObjectID,FingerprintID,TypeID,Height,Width,User_Entry,Small_Description) VALUES(6234,546,108,121,375,2,N'Column #233')</v>
      </c>
    </row>
    <row r="6237" spans="1:9" x14ac:dyDescent="0.3">
      <c r="A6237">
        <v>6235</v>
      </c>
      <c r="B6237">
        <v>546</v>
      </c>
      <c r="C6237">
        <v>108</v>
      </c>
      <c r="D6237">
        <v>129</v>
      </c>
      <c r="E6237">
        <v>380</v>
      </c>
      <c r="F6237">
        <v>2</v>
      </c>
      <c r="G6237" t="s">
        <v>2282</v>
      </c>
      <c r="H6237" t="s">
        <v>8917</v>
      </c>
      <c r="I6237" t="str">
        <f t="shared" si="97"/>
        <v>INSERT INTO [Object](ObjectID,FingerprintID,TypeID,Height,Width,User_Entry,Small_Description) VALUES(6235,546,108,129,380,2,N'Column #234')</v>
      </c>
    </row>
    <row r="6238" spans="1:9" x14ac:dyDescent="0.3">
      <c r="A6238">
        <v>6236</v>
      </c>
      <c r="B6238">
        <v>546</v>
      </c>
      <c r="C6238">
        <v>108</v>
      </c>
      <c r="D6238">
        <v>136</v>
      </c>
      <c r="E6238">
        <v>378</v>
      </c>
      <c r="F6238">
        <v>2</v>
      </c>
      <c r="G6238" t="s">
        <v>2282</v>
      </c>
      <c r="H6238" t="s">
        <v>8918</v>
      </c>
      <c r="I6238" t="str">
        <f t="shared" si="97"/>
        <v>INSERT INTO [Object](ObjectID,FingerprintID,TypeID,Height,Width,User_Entry,Small_Description) VALUES(6236,546,108,136,378,2,N'Column #235')</v>
      </c>
    </row>
    <row r="6239" spans="1:9" x14ac:dyDescent="0.3">
      <c r="A6239">
        <v>6237</v>
      </c>
      <c r="B6239">
        <v>546</v>
      </c>
      <c r="C6239">
        <v>108</v>
      </c>
      <c r="D6239">
        <v>142</v>
      </c>
      <c r="E6239">
        <v>380</v>
      </c>
      <c r="F6239">
        <v>2</v>
      </c>
      <c r="G6239" t="s">
        <v>2282</v>
      </c>
      <c r="H6239" t="s">
        <v>8919</v>
      </c>
      <c r="I6239" t="str">
        <f t="shared" si="97"/>
        <v>INSERT INTO [Object](ObjectID,FingerprintID,TypeID,Height,Width,User_Entry,Small_Description) VALUES(6237,546,108,142,380,2,N'Column #236')</v>
      </c>
    </row>
    <row r="6240" spans="1:9" x14ac:dyDescent="0.3">
      <c r="A6240">
        <v>6238</v>
      </c>
      <c r="B6240">
        <v>546</v>
      </c>
      <c r="C6240">
        <v>108</v>
      </c>
      <c r="D6240">
        <v>80</v>
      </c>
      <c r="E6240">
        <v>203</v>
      </c>
      <c r="F6240">
        <v>2</v>
      </c>
      <c r="G6240" t="s">
        <v>2282</v>
      </c>
      <c r="H6240" t="s">
        <v>8920</v>
      </c>
      <c r="I6240" t="str">
        <f t="shared" si="97"/>
        <v>INSERT INTO [Object](ObjectID,FingerprintID,TypeID,Height,Width,User_Entry,Small_Description) VALUES(6238,546,108,80,203,2,N'Column #237')</v>
      </c>
    </row>
    <row r="6241" spans="1:9" x14ac:dyDescent="0.3">
      <c r="A6241">
        <v>6239</v>
      </c>
      <c r="B6241">
        <v>546</v>
      </c>
      <c r="C6241">
        <v>108</v>
      </c>
      <c r="D6241">
        <v>110</v>
      </c>
      <c r="E6241">
        <v>444</v>
      </c>
      <c r="F6241">
        <v>2</v>
      </c>
      <c r="G6241" t="s">
        <v>2282</v>
      </c>
      <c r="H6241" t="s">
        <v>8921</v>
      </c>
      <c r="I6241" t="str">
        <f t="shared" si="97"/>
        <v>INSERT INTO [Object](ObjectID,FingerprintID,TypeID,Height,Width,User_Entry,Small_Description) VALUES(6239,546,108,110,444,2,N'Column #238')</v>
      </c>
    </row>
    <row r="6242" spans="1:9" x14ac:dyDescent="0.3">
      <c r="A6242">
        <v>6240</v>
      </c>
      <c r="B6242">
        <v>546</v>
      </c>
      <c r="C6242">
        <v>108</v>
      </c>
      <c r="D6242">
        <v>54</v>
      </c>
      <c r="E6242">
        <v>145</v>
      </c>
      <c r="F6242">
        <v>2</v>
      </c>
      <c r="G6242" t="s">
        <v>2282</v>
      </c>
      <c r="H6242" t="s">
        <v>8922</v>
      </c>
      <c r="I6242" t="str">
        <f t="shared" si="97"/>
        <v>INSERT INTO [Object](ObjectID,FingerprintID,TypeID,Height,Width,User_Entry,Small_Description) VALUES(6240,546,108,54,145,2,N'Column #239')</v>
      </c>
    </row>
    <row r="6243" spans="1:9" x14ac:dyDescent="0.3">
      <c r="A6243">
        <v>6241</v>
      </c>
      <c r="B6243">
        <v>546</v>
      </c>
      <c r="C6243">
        <v>108</v>
      </c>
      <c r="D6243">
        <v>59</v>
      </c>
      <c r="E6243">
        <v>169</v>
      </c>
      <c r="F6243">
        <v>2</v>
      </c>
      <c r="G6243" t="s">
        <v>2282</v>
      </c>
      <c r="H6243" t="s">
        <v>8923</v>
      </c>
      <c r="I6243" t="str">
        <f t="shared" si="97"/>
        <v>INSERT INTO [Object](ObjectID,FingerprintID,TypeID,Height,Width,User_Entry,Small_Description) VALUES(6241,546,108,59,169,2,N'Column #240')</v>
      </c>
    </row>
    <row r="6244" spans="1:9" x14ac:dyDescent="0.3">
      <c r="A6244">
        <v>6242</v>
      </c>
      <c r="B6244">
        <v>546</v>
      </c>
      <c r="C6244">
        <v>108</v>
      </c>
      <c r="D6244">
        <v>63</v>
      </c>
      <c r="E6244">
        <v>185</v>
      </c>
      <c r="F6244">
        <v>2</v>
      </c>
      <c r="G6244" t="s">
        <v>2282</v>
      </c>
      <c r="H6244" t="s">
        <v>8924</v>
      </c>
      <c r="I6244" t="str">
        <f t="shared" si="97"/>
        <v>INSERT INTO [Object](ObjectID,FingerprintID,TypeID,Height,Width,User_Entry,Small_Description) VALUES(6242,546,108,63,185,2,N'Column #241')</v>
      </c>
    </row>
    <row r="6245" spans="1:9" x14ac:dyDescent="0.3">
      <c r="A6245">
        <v>6243</v>
      </c>
      <c r="B6245">
        <v>546</v>
      </c>
      <c r="C6245">
        <v>108</v>
      </c>
      <c r="D6245">
        <v>62</v>
      </c>
      <c r="E6245">
        <v>173</v>
      </c>
      <c r="F6245">
        <v>2</v>
      </c>
      <c r="G6245" t="s">
        <v>2282</v>
      </c>
      <c r="H6245" t="s">
        <v>8925</v>
      </c>
      <c r="I6245" t="str">
        <f t="shared" si="97"/>
        <v>INSERT INTO [Object](ObjectID,FingerprintID,TypeID,Height,Width,User_Entry,Small_Description) VALUES(6243,546,108,62,173,2,N'Column #242')</v>
      </c>
    </row>
    <row r="6246" spans="1:9" x14ac:dyDescent="0.3">
      <c r="A6246">
        <v>6244</v>
      </c>
      <c r="B6246">
        <v>546</v>
      </c>
      <c r="C6246">
        <v>117</v>
      </c>
      <c r="D6246">
        <v>73</v>
      </c>
      <c r="E6246">
        <v>12</v>
      </c>
      <c r="F6246">
        <v>2</v>
      </c>
      <c r="G6246" t="s">
        <v>2282</v>
      </c>
      <c r="H6246" t="s">
        <v>8926</v>
      </c>
      <c r="I6246" t="str">
        <f t="shared" si="97"/>
        <v>INSERT INTO [Object](ObjectID,FingerprintID,TypeID,Height,Width,User_Entry,Small_Description) VALUES(6244,546,117,73,12,2,N'Red Speaker #23')</v>
      </c>
    </row>
    <row r="6247" spans="1:9" x14ac:dyDescent="0.3">
      <c r="A6247">
        <v>6245</v>
      </c>
      <c r="B6247">
        <v>547</v>
      </c>
      <c r="C6247">
        <v>41</v>
      </c>
      <c r="D6247">
        <v>57</v>
      </c>
      <c r="E6247">
        <v>299</v>
      </c>
      <c r="F6247">
        <v>6</v>
      </c>
      <c r="G6247" t="s">
        <v>2298</v>
      </c>
      <c r="H6247" t="s">
        <v>8927</v>
      </c>
      <c r="I6247" t="str">
        <f t="shared" si="97"/>
        <v>INSERT INTO [Object](ObjectID,FingerprintID,TypeID,Height,Width,User_Entry,Small_Description) VALUES(6245,547,41,57,299,6,N'Door #372')</v>
      </c>
    </row>
    <row r="6248" spans="1:9" x14ac:dyDescent="0.3">
      <c r="A6248">
        <v>6246</v>
      </c>
      <c r="B6248">
        <v>547</v>
      </c>
      <c r="C6248">
        <v>41</v>
      </c>
      <c r="D6248">
        <v>64</v>
      </c>
      <c r="E6248">
        <v>333</v>
      </c>
      <c r="F6248">
        <v>6</v>
      </c>
      <c r="G6248" t="s">
        <v>2298</v>
      </c>
      <c r="H6248" t="s">
        <v>8928</v>
      </c>
      <c r="I6248" t="str">
        <f t="shared" si="97"/>
        <v>INSERT INTO [Object](ObjectID,FingerprintID,TypeID,Height,Width,User_Entry,Small_Description) VALUES(6246,547,41,64,333,6,N'Door #373')</v>
      </c>
    </row>
    <row r="6249" spans="1:9" x14ac:dyDescent="0.3">
      <c r="A6249">
        <v>6247</v>
      </c>
      <c r="B6249">
        <v>547</v>
      </c>
      <c r="C6249">
        <v>41</v>
      </c>
      <c r="D6249">
        <v>83</v>
      </c>
      <c r="E6249">
        <v>355</v>
      </c>
      <c r="F6249">
        <v>6</v>
      </c>
      <c r="G6249" t="s">
        <v>2298</v>
      </c>
      <c r="H6249" t="s">
        <v>8929</v>
      </c>
      <c r="I6249" t="str">
        <f t="shared" si="97"/>
        <v>INSERT INTO [Object](ObjectID,FingerprintID,TypeID,Height,Width,User_Entry,Small_Description) VALUES(6247,547,41,83,355,6,N'Door #374')</v>
      </c>
    </row>
    <row r="6250" spans="1:9" x14ac:dyDescent="0.3">
      <c r="A6250">
        <v>6248</v>
      </c>
      <c r="B6250">
        <v>547</v>
      </c>
      <c r="C6250">
        <v>41</v>
      </c>
      <c r="D6250">
        <v>86</v>
      </c>
      <c r="E6250">
        <v>353</v>
      </c>
      <c r="F6250">
        <v>6</v>
      </c>
      <c r="G6250" t="s">
        <v>2298</v>
      </c>
      <c r="H6250" t="s">
        <v>8930</v>
      </c>
      <c r="I6250" t="str">
        <f t="shared" si="97"/>
        <v>INSERT INTO [Object](ObjectID,FingerprintID,TypeID,Height,Width,User_Entry,Small_Description) VALUES(6248,547,41,86,353,6,N'Door #375')</v>
      </c>
    </row>
    <row r="6251" spans="1:9" x14ac:dyDescent="0.3">
      <c r="A6251">
        <v>6249</v>
      </c>
      <c r="B6251">
        <v>547</v>
      </c>
      <c r="C6251">
        <v>41</v>
      </c>
      <c r="D6251">
        <v>50</v>
      </c>
      <c r="E6251">
        <v>227</v>
      </c>
      <c r="F6251">
        <v>6</v>
      </c>
      <c r="G6251" t="s">
        <v>2298</v>
      </c>
      <c r="H6251" t="s">
        <v>8931</v>
      </c>
      <c r="I6251" t="str">
        <f t="shared" si="97"/>
        <v>INSERT INTO [Object](ObjectID,FingerprintID,TypeID,Height,Width,User_Entry,Small_Description) VALUES(6249,547,41,50,227,6,N'Door #376')</v>
      </c>
    </row>
    <row r="6252" spans="1:9" x14ac:dyDescent="0.3">
      <c r="A6252">
        <v>6250</v>
      </c>
      <c r="B6252">
        <v>547</v>
      </c>
      <c r="C6252">
        <v>41</v>
      </c>
      <c r="D6252">
        <v>82</v>
      </c>
      <c r="E6252">
        <v>376</v>
      </c>
      <c r="F6252">
        <v>6</v>
      </c>
      <c r="G6252" t="s">
        <v>2298</v>
      </c>
      <c r="H6252" t="s">
        <v>8932</v>
      </c>
      <c r="I6252" t="str">
        <f t="shared" si="97"/>
        <v>INSERT INTO [Object](ObjectID,FingerprintID,TypeID,Height,Width,User_Entry,Small_Description) VALUES(6250,547,41,82,376,6,N'Door #377')</v>
      </c>
    </row>
    <row r="6253" spans="1:9" x14ac:dyDescent="0.3">
      <c r="A6253">
        <v>6251</v>
      </c>
      <c r="B6253">
        <v>547</v>
      </c>
      <c r="C6253">
        <v>41</v>
      </c>
      <c r="D6253">
        <v>45</v>
      </c>
      <c r="E6253">
        <v>255</v>
      </c>
      <c r="F6253">
        <v>6</v>
      </c>
      <c r="G6253" t="s">
        <v>2298</v>
      </c>
      <c r="H6253" t="s">
        <v>8933</v>
      </c>
      <c r="I6253" t="str">
        <f t="shared" si="97"/>
        <v>INSERT INTO [Object](ObjectID,FingerprintID,TypeID,Height,Width,User_Entry,Small_Description) VALUES(6251,547,41,45,255,6,N'Door #378')</v>
      </c>
    </row>
    <row r="6254" spans="1:9" x14ac:dyDescent="0.3">
      <c r="A6254">
        <v>6252</v>
      </c>
      <c r="B6254">
        <v>547</v>
      </c>
      <c r="C6254">
        <v>41</v>
      </c>
      <c r="D6254">
        <v>91</v>
      </c>
      <c r="E6254">
        <v>368</v>
      </c>
      <c r="F6254">
        <v>6</v>
      </c>
      <c r="G6254" t="s">
        <v>2298</v>
      </c>
      <c r="H6254" t="s">
        <v>8934</v>
      </c>
      <c r="I6254" t="str">
        <f t="shared" si="97"/>
        <v>INSERT INTO [Object](ObjectID,FingerprintID,TypeID,Height,Width,User_Entry,Small_Description) VALUES(6252,547,41,91,368,6,N'Door #379')</v>
      </c>
    </row>
    <row r="6255" spans="1:9" x14ac:dyDescent="0.3">
      <c r="A6255">
        <v>6253</v>
      </c>
      <c r="B6255">
        <v>547</v>
      </c>
      <c r="C6255">
        <v>41</v>
      </c>
      <c r="D6255">
        <v>94</v>
      </c>
      <c r="E6255">
        <v>405</v>
      </c>
      <c r="F6255">
        <v>6</v>
      </c>
      <c r="G6255" t="s">
        <v>2298</v>
      </c>
      <c r="H6255" t="s">
        <v>8935</v>
      </c>
      <c r="I6255" t="str">
        <f t="shared" si="97"/>
        <v>INSERT INTO [Object](ObjectID,FingerprintID,TypeID,Height,Width,User_Entry,Small_Description) VALUES(6253,547,41,94,405,6,N'Door #380')</v>
      </c>
    </row>
    <row r="6256" spans="1:9" x14ac:dyDescent="0.3">
      <c r="A6256">
        <v>6254</v>
      </c>
      <c r="B6256">
        <v>547</v>
      </c>
      <c r="C6256">
        <v>41</v>
      </c>
      <c r="D6256">
        <v>43</v>
      </c>
      <c r="E6256">
        <v>252</v>
      </c>
      <c r="F6256">
        <v>6</v>
      </c>
      <c r="G6256" t="s">
        <v>2298</v>
      </c>
      <c r="H6256" t="s">
        <v>8936</v>
      </c>
      <c r="I6256" t="str">
        <f t="shared" si="97"/>
        <v>INSERT INTO [Object](ObjectID,FingerprintID,TypeID,Height,Width,User_Entry,Small_Description) VALUES(6254,547,41,43,252,6,N'Door #381')</v>
      </c>
    </row>
    <row r="6257" spans="1:9" x14ac:dyDescent="0.3">
      <c r="A6257">
        <v>6255</v>
      </c>
      <c r="B6257">
        <v>547</v>
      </c>
      <c r="C6257">
        <v>41</v>
      </c>
      <c r="D6257">
        <v>90</v>
      </c>
      <c r="E6257">
        <v>358</v>
      </c>
      <c r="F6257">
        <v>6</v>
      </c>
      <c r="G6257" t="s">
        <v>2298</v>
      </c>
      <c r="H6257" t="s">
        <v>8937</v>
      </c>
      <c r="I6257" t="str">
        <f t="shared" si="97"/>
        <v>INSERT INTO [Object](ObjectID,FingerprintID,TypeID,Height,Width,User_Entry,Small_Description) VALUES(6255,547,41,90,358,6,N'Door #382')</v>
      </c>
    </row>
    <row r="6258" spans="1:9" x14ac:dyDescent="0.3">
      <c r="A6258">
        <v>6256</v>
      </c>
      <c r="B6258">
        <v>547</v>
      </c>
      <c r="C6258">
        <v>41</v>
      </c>
      <c r="D6258">
        <v>107</v>
      </c>
      <c r="E6258">
        <v>412</v>
      </c>
      <c r="F6258">
        <v>6</v>
      </c>
      <c r="G6258" t="s">
        <v>2298</v>
      </c>
      <c r="H6258" t="s">
        <v>8938</v>
      </c>
      <c r="I6258" t="str">
        <f t="shared" si="97"/>
        <v>INSERT INTO [Object](ObjectID,FingerprintID,TypeID,Height,Width,User_Entry,Small_Description) VALUES(6256,547,41,107,412,6,N'Door #383')</v>
      </c>
    </row>
    <row r="6259" spans="1:9" x14ac:dyDescent="0.3">
      <c r="A6259">
        <v>6257</v>
      </c>
      <c r="B6259">
        <v>547</v>
      </c>
      <c r="C6259">
        <v>41</v>
      </c>
      <c r="D6259">
        <v>48</v>
      </c>
      <c r="E6259">
        <v>281</v>
      </c>
      <c r="F6259">
        <v>6</v>
      </c>
      <c r="G6259" t="s">
        <v>2298</v>
      </c>
      <c r="H6259" t="s">
        <v>8939</v>
      </c>
      <c r="I6259" t="str">
        <f t="shared" si="97"/>
        <v>INSERT INTO [Object](ObjectID,FingerprintID,TypeID,Height,Width,User_Entry,Small_Description) VALUES(6257,547,41,48,281,6,N'Door #384')</v>
      </c>
    </row>
    <row r="6260" spans="1:9" x14ac:dyDescent="0.3">
      <c r="A6260">
        <v>6258</v>
      </c>
      <c r="B6260">
        <v>547</v>
      </c>
      <c r="C6260">
        <v>41</v>
      </c>
      <c r="D6260">
        <v>58</v>
      </c>
      <c r="E6260">
        <v>328</v>
      </c>
      <c r="F6260">
        <v>6</v>
      </c>
      <c r="G6260" t="s">
        <v>2298</v>
      </c>
      <c r="H6260" t="s">
        <v>8940</v>
      </c>
      <c r="I6260" t="str">
        <f t="shared" si="97"/>
        <v>INSERT INTO [Object](ObjectID,FingerprintID,TypeID,Height,Width,User_Entry,Small_Description) VALUES(6258,547,41,58,328,6,N'Door #385')</v>
      </c>
    </row>
    <row r="6261" spans="1:9" x14ac:dyDescent="0.3">
      <c r="A6261">
        <v>6259</v>
      </c>
      <c r="B6261">
        <v>547</v>
      </c>
      <c r="C6261">
        <v>41</v>
      </c>
      <c r="D6261">
        <v>100</v>
      </c>
      <c r="E6261">
        <v>425</v>
      </c>
      <c r="F6261">
        <v>6</v>
      </c>
      <c r="G6261" t="s">
        <v>2298</v>
      </c>
      <c r="H6261" t="s">
        <v>8941</v>
      </c>
      <c r="I6261" t="str">
        <f t="shared" si="97"/>
        <v>INSERT INTO [Object](ObjectID,FingerprintID,TypeID,Height,Width,User_Entry,Small_Description) VALUES(6259,547,41,100,425,6,N'Door #386')</v>
      </c>
    </row>
    <row r="6262" spans="1:9" x14ac:dyDescent="0.3">
      <c r="A6262">
        <v>6260</v>
      </c>
      <c r="B6262">
        <v>547</v>
      </c>
      <c r="C6262">
        <v>41</v>
      </c>
      <c r="D6262">
        <v>60</v>
      </c>
      <c r="E6262">
        <v>341</v>
      </c>
      <c r="F6262">
        <v>6</v>
      </c>
      <c r="G6262" t="s">
        <v>2298</v>
      </c>
      <c r="H6262" t="s">
        <v>8942</v>
      </c>
      <c r="I6262" t="str">
        <f t="shared" si="97"/>
        <v>INSERT INTO [Object](ObjectID,FingerprintID,TypeID,Height,Width,User_Entry,Small_Description) VALUES(6260,547,41,60,341,6,N'Door #387')</v>
      </c>
    </row>
    <row r="6263" spans="1:9" x14ac:dyDescent="0.3">
      <c r="A6263">
        <v>6261</v>
      </c>
      <c r="B6263">
        <v>547</v>
      </c>
      <c r="C6263">
        <v>41</v>
      </c>
      <c r="D6263">
        <v>82</v>
      </c>
      <c r="E6263">
        <v>436</v>
      </c>
      <c r="F6263">
        <v>6</v>
      </c>
      <c r="G6263" t="s">
        <v>2298</v>
      </c>
      <c r="H6263" t="s">
        <v>8943</v>
      </c>
      <c r="I6263" t="str">
        <f t="shared" si="97"/>
        <v>INSERT INTO [Object](ObjectID,FingerprintID,TypeID,Height,Width,User_Entry,Small_Description) VALUES(6261,547,41,82,436,6,N'Door #388')</v>
      </c>
    </row>
    <row r="6264" spans="1:9" x14ac:dyDescent="0.3">
      <c r="A6264">
        <v>6262</v>
      </c>
      <c r="B6264">
        <v>547</v>
      </c>
      <c r="C6264">
        <v>41</v>
      </c>
      <c r="D6264">
        <v>67</v>
      </c>
      <c r="E6264">
        <v>355</v>
      </c>
      <c r="F6264">
        <v>6</v>
      </c>
      <c r="G6264" t="s">
        <v>2298</v>
      </c>
      <c r="H6264" t="s">
        <v>8944</v>
      </c>
      <c r="I6264" t="str">
        <f t="shared" si="97"/>
        <v>INSERT INTO [Object](ObjectID,FingerprintID,TypeID,Height,Width,User_Entry,Small_Description) VALUES(6262,547,41,67,355,6,N'Door #389')</v>
      </c>
    </row>
    <row r="6265" spans="1:9" x14ac:dyDescent="0.3">
      <c r="A6265">
        <v>6263</v>
      </c>
      <c r="B6265">
        <v>547</v>
      </c>
      <c r="C6265">
        <v>41</v>
      </c>
      <c r="D6265">
        <v>58</v>
      </c>
      <c r="E6265">
        <v>458</v>
      </c>
      <c r="F6265">
        <v>6</v>
      </c>
      <c r="G6265" t="s">
        <v>2298</v>
      </c>
      <c r="H6265" t="s">
        <v>8945</v>
      </c>
      <c r="I6265" t="str">
        <f t="shared" si="97"/>
        <v>INSERT INTO [Object](ObjectID,FingerprintID,TypeID,Height,Width,User_Entry,Small_Description) VALUES(6263,547,41,58,458,6,N'Door #390')</v>
      </c>
    </row>
    <row r="6266" spans="1:9" x14ac:dyDescent="0.3">
      <c r="A6266">
        <v>6264</v>
      </c>
      <c r="B6266">
        <v>547</v>
      </c>
      <c r="C6266">
        <v>41</v>
      </c>
      <c r="D6266">
        <v>70</v>
      </c>
      <c r="E6266">
        <v>345</v>
      </c>
      <c r="F6266">
        <v>6</v>
      </c>
      <c r="G6266" t="s">
        <v>2298</v>
      </c>
      <c r="H6266" t="s">
        <v>8946</v>
      </c>
      <c r="I6266" t="str">
        <f t="shared" si="97"/>
        <v>INSERT INTO [Object](ObjectID,FingerprintID,TypeID,Height,Width,User_Entry,Small_Description) VALUES(6264,547,41,70,345,6,N'Door #391')</v>
      </c>
    </row>
    <row r="6267" spans="1:9" x14ac:dyDescent="0.3">
      <c r="A6267">
        <v>6265</v>
      </c>
      <c r="B6267">
        <v>547</v>
      </c>
      <c r="C6267">
        <v>41</v>
      </c>
      <c r="D6267">
        <v>68</v>
      </c>
      <c r="E6267">
        <v>354</v>
      </c>
      <c r="F6267">
        <v>6</v>
      </c>
      <c r="G6267" t="s">
        <v>2298</v>
      </c>
      <c r="H6267" t="s">
        <v>8947</v>
      </c>
      <c r="I6267" t="str">
        <f t="shared" si="97"/>
        <v>INSERT INTO [Object](ObjectID,FingerprintID,TypeID,Height,Width,User_Entry,Small_Description) VALUES(6265,547,41,68,354,6,N'Door #392')</v>
      </c>
    </row>
    <row r="6268" spans="1:9" x14ac:dyDescent="0.3">
      <c r="A6268">
        <v>6266</v>
      </c>
      <c r="B6268">
        <v>547</v>
      </c>
      <c r="C6268">
        <v>41</v>
      </c>
      <c r="D6268">
        <v>105</v>
      </c>
      <c r="E6268">
        <v>456</v>
      </c>
      <c r="F6268">
        <v>6</v>
      </c>
      <c r="G6268" t="s">
        <v>2298</v>
      </c>
      <c r="H6268" t="s">
        <v>8948</v>
      </c>
      <c r="I6268" t="str">
        <f t="shared" si="97"/>
        <v>INSERT INTO [Object](ObjectID,FingerprintID,TypeID,Height,Width,User_Entry,Small_Description) VALUES(6266,547,41,105,456,6,N'Door #393')</v>
      </c>
    </row>
    <row r="6269" spans="1:9" x14ac:dyDescent="0.3">
      <c r="A6269">
        <v>6267</v>
      </c>
      <c r="B6269">
        <v>547</v>
      </c>
      <c r="C6269">
        <v>100</v>
      </c>
      <c r="D6269">
        <v>41</v>
      </c>
      <c r="E6269">
        <v>59</v>
      </c>
      <c r="F6269">
        <v>6</v>
      </c>
      <c r="G6269" t="s">
        <v>2298</v>
      </c>
      <c r="H6269" t="s">
        <v>8949</v>
      </c>
      <c r="I6269" t="str">
        <f t="shared" si="97"/>
        <v>INSERT INTO [Object](ObjectID,FingerprintID,TypeID,Height,Width,User_Entry,Small_Description) VALUES(6267,547,100,41,59,6,N'Trash Can #779')</v>
      </c>
    </row>
    <row r="6270" spans="1:9" x14ac:dyDescent="0.3">
      <c r="A6270">
        <v>6268</v>
      </c>
      <c r="B6270">
        <v>547</v>
      </c>
      <c r="C6270">
        <v>100</v>
      </c>
      <c r="D6270">
        <v>41</v>
      </c>
      <c r="E6270">
        <v>60</v>
      </c>
      <c r="F6270">
        <v>6</v>
      </c>
      <c r="G6270" t="s">
        <v>2298</v>
      </c>
      <c r="H6270" t="s">
        <v>8950</v>
      </c>
      <c r="I6270" t="str">
        <f t="shared" si="97"/>
        <v>INSERT INTO [Object](ObjectID,FingerprintID,TypeID,Height,Width,User_Entry,Small_Description) VALUES(6268,547,100,41,60,6,N'Trash Can #780')</v>
      </c>
    </row>
    <row r="6271" spans="1:9" x14ac:dyDescent="0.3">
      <c r="A6271">
        <v>6269</v>
      </c>
      <c r="B6271">
        <v>547</v>
      </c>
      <c r="C6271">
        <v>100</v>
      </c>
      <c r="D6271">
        <v>45</v>
      </c>
      <c r="E6271">
        <v>64</v>
      </c>
      <c r="F6271">
        <v>6</v>
      </c>
      <c r="G6271" t="s">
        <v>2298</v>
      </c>
      <c r="H6271" t="s">
        <v>8951</v>
      </c>
      <c r="I6271" t="str">
        <f t="shared" si="97"/>
        <v>INSERT INTO [Object](ObjectID,FingerprintID,TypeID,Height,Width,User_Entry,Small_Description) VALUES(6269,547,100,45,64,6,N'Trash Can #781')</v>
      </c>
    </row>
    <row r="6272" spans="1:9" x14ac:dyDescent="0.3">
      <c r="A6272">
        <v>6270</v>
      </c>
      <c r="B6272">
        <v>547</v>
      </c>
      <c r="C6272">
        <v>100</v>
      </c>
      <c r="D6272">
        <v>47</v>
      </c>
      <c r="E6272">
        <v>65</v>
      </c>
      <c r="F6272">
        <v>6</v>
      </c>
      <c r="G6272" t="s">
        <v>2298</v>
      </c>
      <c r="H6272" t="s">
        <v>8952</v>
      </c>
      <c r="I6272" t="str">
        <f t="shared" si="97"/>
        <v>INSERT INTO [Object](ObjectID,FingerprintID,TypeID,Height,Width,User_Entry,Small_Description) VALUES(6270,547,100,47,65,6,N'Trash Can #782')</v>
      </c>
    </row>
    <row r="6273" spans="1:9" x14ac:dyDescent="0.3">
      <c r="A6273">
        <v>6271</v>
      </c>
      <c r="B6273">
        <v>547</v>
      </c>
      <c r="C6273">
        <v>100</v>
      </c>
      <c r="D6273">
        <v>46</v>
      </c>
      <c r="E6273">
        <v>78</v>
      </c>
      <c r="F6273">
        <v>6</v>
      </c>
      <c r="G6273" t="s">
        <v>2298</v>
      </c>
      <c r="H6273" t="s">
        <v>8953</v>
      </c>
      <c r="I6273" t="str">
        <f t="shared" si="97"/>
        <v>INSERT INTO [Object](ObjectID,FingerprintID,TypeID,Height,Width,User_Entry,Small_Description) VALUES(6271,547,100,46,78,6,N'Trash Can #783')</v>
      </c>
    </row>
    <row r="6274" spans="1:9" x14ac:dyDescent="0.3">
      <c r="A6274">
        <v>6272</v>
      </c>
      <c r="B6274">
        <v>547</v>
      </c>
      <c r="C6274">
        <v>100</v>
      </c>
      <c r="D6274">
        <v>45</v>
      </c>
      <c r="E6274">
        <v>66</v>
      </c>
      <c r="F6274">
        <v>6</v>
      </c>
      <c r="G6274" t="s">
        <v>2298</v>
      </c>
      <c r="H6274" t="s">
        <v>8954</v>
      </c>
      <c r="I6274" t="str">
        <f t="shared" si="97"/>
        <v>INSERT INTO [Object](ObjectID,FingerprintID,TypeID,Height,Width,User_Entry,Small_Description) VALUES(6272,547,100,45,66,6,N'Trash Can #784')</v>
      </c>
    </row>
    <row r="6275" spans="1:9" x14ac:dyDescent="0.3">
      <c r="A6275">
        <v>6273</v>
      </c>
      <c r="B6275">
        <v>547</v>
      </c>
      <c r="C6275">
        <v>104</v>
      </c>
      <c r="D6275">
        <v>154</v>
      </c>
      <c r="E6275">
        <v>44</v>
      </c>
      <c r="F6275">
        <v>6</v>
      </c>
      <c r="G6275" t="s">
        <v>2298</v>
      </c>
      <c r="H6275" t="s">
        <v>8955</v>
      </c>
      <c r="I6275" t="str">
        <f t="shared" si="97"/>
        <v>INSERT INTO [Object](ObjectID,FingerprintID,TypeID,Height,Width,User_Entry,Small_Description) VALUES(6273,547,104,154,44,6,N'Ceiling Big #324')</v>
      </c>
    </row>
    <row r="6276" spans="1:9" x14ac:dyDescent="0.3">
      <c r="A6276">
        <v>6274</v>
      </c>
      <c r="B6276">
        <v>547</v>
      </c>
      <c r="C6276">
        <v>104</v>
      </c>
      <c r="D6276">
        <v>165</v>
      </c>
      <c r="E6276">
        <v>39</v>
      </c>
      <c r="F6276">
        <v>6</v>
      </c>
      <c r="G6276" t="s">
        <v>2298</v>
      </c>
      <c r="H6276" t="s">
        <v>8956</v>
      </c>
      <c r="I6276" t="str">
        <f t="shared" ref="I6276:I6339" si="98">"INSERT INTO [Object](ObjectID,FingerprintID,TypeID,Height,Width,User_Entry,Small_Description) VALUES("&amp;A6276&amp;","&amp;B6276&amp;","&amp;C6276&amp;","&amp;D6276&amp;","&amp;E6276&amp;","&amp;F6276&amp;",N'"&amp;H6276&amp;"')"</f>
        <v>INSERT INTO [Object](ObjectID,FingerprintID,TypeID,Height,Width,User_Entry,Small_Description) VALUES(6274,547,104,165,39,6,N'Ceiling Big #325')</v>
      </c>
    </row>
    <row r="6277" spans="1:9" x14ac:dyDescent="0.3">
      <c r="A6277">
        <v>6275</v>
      </c>
      <c r="B6277">
        <v>547</v>
      </c>
      <c r="C6277">
        <v>104</v>
      </c>
      <c r="D6277">
        <v>146</v>
      </c>
      <c r="E6277">
        <v>43</v>
      </c>
      <c r="F6277">
        <v>6</v>
      </c>
      <c r="G6277" t="s">
        <v>2298</v>
      </c>
      <c r="H6277" t="s">
        <v>8957</v>
      </c>
      <c r="I6277" t="str">
        <f t="shared" si="98"/>
        <v>INSERT INTO [Object](ObjectID,FingerprintID,TypeID,Height,Width,User_Entry,Small_Description) VALUES(6275,547,104,146,43,6,N'Ceiling Big #326')</v>
      </c>
    </row>
    <row r="6278" spans="1:9" x14ac:dyDescent="0.3">
      <c r="A6278">
        <v>6276</v>
      </c>
      <c r="B6278">
        <v>547</v>
      </c>
      <c r="C6278">
        <v>104</v>
      </c>
      <c r="D6278">
        <v>149</v>
      </c>
      <c r="E6278">
        <v>39</v>
      </c>
      <c r="F6278">
        <v>6</v>
      </c>
      <c r="G6278" t="s">
        <v>2298</v>
      </c>
      <c r="H6278" t="s">
        <v>8958</v>
      </c>
      <c r="I6278" t="str">
        <f t="shared" si="98"/>
        <v>INSERT INTO [Object](ObjectID,FingerprintID,TypeID,Height,Width,User_Entry,Small_Description) VALUES(6276,547,104,149,39,6,N'Ceiling Big #327')</v>
      </c>
    </row>
    <row r="6279" spans="1:9" x14ac:dyDescent="0.3">
      <c r="A6279">
        <v>6277</v>
      </c>
      <c r="B6279">
        <v>547</v>
      </c>
      <c r="C6279">
        <v>104</v>
      </c>
      <c r="D6279">
        <v>157</v>
      </c>
      <c r="E6279">
        <v>51</v>
      </c>
      <c r="F6279">
        <v>6</v>
      </c>
      <c r="G6279" t="s">
        <v>2298</v>
      </c>
      <c r="H6279" t="s">
        <v>8959</v>
      </c>
      <c r="I6279" t="str">
        <f t="shared" si="98"/>
        <v>INSERT INTO [Object](ObjectID,FingerprintID,TypeID,Height,Width,User_Entry,Small_Description) VALUES(6277,547,104,157,51,6,N'Ceiling Big #328')</v>
      </c>
    </row>
    <row r="6280" spans="1:9" x14ac:dyDescent="0.3">
      <c r="A6280">
        <v>6278</v>
      </c>
      <c r="B6280">
        <v>547</v>
      </c>
      <c r="C6280">
        <v>104</v>
      </c>
      <c r="D6280">
        <v>151</v>
      </c>
      <c r="E6280">
        <v>51</v>
      </c>
      <c r="F6280">
        <v>6</v>
      </c>
      <c r="G6280" t="s">
        <v>2298</v>
      </c>
      <c r="H6280" t="s">
        <v>8960</v>
      </c>
      <c r="I6280" t="str">
        <f t="shared" si="98"/>
        <v>INSERT INTO [Object](ObjectID,FingerprintID,TypeID,Height,Width,User_Entry,Small_Description) VALUES(6278,547,104,151,51,6,N'Ceiling Big #329')</v>
      </c>
    </row>
    <row r="6281" spans="1:9" x14ac:dyDescent="0.3">
      <c r="A6281">
        <v>6279</v>
      </c>
      <c r="B6281">
        <v>547</v>
      </c>
      <c r="C6281">
        <v>104</v>
      </c>
      <c r="D6281">
        <v>150</v>
      </c>
      <c r="E6281">
        <v>58</v>
      </c>
      <c r="F6281">
        <v>6</v>
      </c>
      <c r="G6281" t="s">
        <v>2298</v>
      </c>
      <c r="H6281" t="s">
        <v>8961</v>
      </c>
      <c r="I6281" t="str">
        <f t="shared" si="98"/>
        <v>INSERT INTO [Object](ObjectID,FingerprintID,TypeID,Height,Width,User_Entry,Small_Description) VALUES(6279,547,104,150,58,6,N'Ceiling Big #330')</v>
      </c>
    </row>
    <row r="6282" spans="1:9" x14ac:dyDescent="0.3">
      <c r="A6282">
        <v>6280</v>
      </c>
      <c r="B6282">
        <v>547</v>
      </c>
      <c r="C6282">
        <v>104</v>
      </c>
      <c r="D6282">
        <v>153</v>
      </c>
      <c r="E6282">
        <v>50</v>
      </c>
      <c r="F6282">
        <v>6</v>
      </c>
      <c r="G6282" t="s">
        <v>2298</v>
      </c>
      <c r="H6282" t="s">
        <v>8962</v>
      </c>
      <c r="I6282" t="str">
        <f t="shared" si="98"/>
        <v>INSERT INTO [Object](ObjectID,FingerprintID,TypeID,Height,Width,User_Entry,Small_Description) VALUES(6280,547,104,153,50,6,N'Ceiling Big #331')</v>
      </c>
    </row>
    <row r="6283" spans="1:9" x14ac:dyDescent="0.3">
      <c r="A6283">
        <v>6281</v>
      </c>
      <c r="B6283">
        <v>547</v>
      </c>
      <c r="C6283">
        <v>104</v>
      </c>
      <c r="D6283">
        <v>148</v>
      </c>
      <c r="E6283">
        <v>59</v>
      </c>
      <c r="F6283">
        <v>6</v>
      </c>
      <c r="G6283" t="s">
        <v>2298</v>
      </c>
      <c r="H6283" t="s">
        <v>8963</v>
      </c>
      <c r="I6283" t="str">
        <f t="shared" si="98"/>
        <v>INSERT INTO [Object](ObjectID,FingerprintID,TypeID,Height,Width,User_Entry,Small_Description) VALUES(6281,547,104,148,59,6,N'Ceiling Big #332')</v>
      </c>
    </row>
    <row r="6284" spans="1:9" x14ac:dyDescent="0.3">
      <c r="A6284">
        <v>6282</v>
      </c>
      <c r="B6284">
        <v>547</v>
      </c>
      <c r="C6284">
        <v>104</v>
      </c>
      <c r="D6284">
        <v>155</v>
      </c>
      <c r="E6284">
        <v>65</v>
      </c>
      <c r="F6284">
        <v>6</v>
      </c>
      <c r="G6284" t="s">
        <v>2298</v>
      </c>
      <c r="H6284" t="s">
        <v>8964</v>
      </c>
      <c r="I6284" t="str">
        <f t="shared" si="98"/>
        <v>INSERT INTO [Object](ObjectID,FingerprintID,TypeID,Height,Width,User_Entry,Small_Description) VALUES(6282,547,104,155,65,6,N'Ceiling Big #333')</v>
      </c>
    </row>
    <row r="6285" spans="1:9" x14ac:dyDescent="0.3">
      <c r="A6285">
        <v>6283</v>
      </c>
      <c r="B6285">
        <v>547</v>
      </c>
      <c r="C6285">
        <v>104</v>
      </c>
      <c r="D6285">
        <v>161</v>
      </c>
      <c r="E6285">
        <v>59</v>
      </c>
      <c r="F6285">
        <v>6</v>
      </c>
      <c r="G6285" t="s">
        <v>2298</v>
      </c>
      <c r="H6285" t="s">
        <v>8965</v>
      </c>
      <c r="I6285" t="str">
        <f t="shared" si="98"/>
        <v>INSERT INTO [Object](ObjectID,FingerprintID,TypeID,Height,Width,User_Entry,Small_Description) VALUES(6283,547,104,161,59,6,N'Ceiling Big #334')</v>
      </c>
    </row>
    <row r="6286" spans="1:9" x14ac:dyDescent="0.3">
      <c r="A6286">
        <v>6284</v>
      </c>
      <c r="B6286">
        <v>547</v>
      </c>
      <c r="C6286">
        <v>108</v>
      </c>
      <c r="D6286">
        <v>113</v>
      </c>
      <c r="E6286">
        <v>352</v>
      </c>
      <c r="F6286">
        <v>6</v>
      </c>
      <c r="G6286" t="s">
        <v>2298</v>
      </c>
      <c r="H6286" t="s">
        <v>8966</v>
      </c>
      <c r="I6286" t="str">
        <f t="shared" si="98"/>
        <v>INSERT INTO [Object](ObjectID,FingerprintID,TypeID,Height,Width,User_Entry,Small_Description) VALUES(6284,547,108,113,352,6,N'Column #243')</v>
      </c>
    </row>
    <row r="6287" spans="1:9" x14ac:dyDescent="0.3">
      <c r="A6287">
        <v>6285</v>
      </c>
      <c r="B6287">
        <v>547</v>
      </c>
      <c r="C6287">
        <v>108</v>
      </c>
      <c r="D6287">
        <v>128</v>
      </c>
      <c r="E6287">
        <v>359</v>
      </c>
      <c r="F6287">
        <v>6</v>
      </c>
      <c r="G6287" t="s">
        <v>2298</v>
      </c>
      <c r="H6287" t="s">
        <v>8967</v>
      </c>
      <c r="I6287" t="str">
        <f t="shared" si="98"/>
        <v>INSERT INTO [Object](ObjectID,FingerprintID,TypeID,Height,Width,User_Entry,Small_Description) VALUES(6285,547,108,128,359,6,N'Column #244')</v>
      </c>
    </row>
    <row r="6288" spans="1:9" x14ac:dyDescent="0.3">
      <c r="A6288">
        <v>6286</v>
      </c>
      <c r="B6288">
        <v>547</v>
      </c>
      <c r="C6288">
        <v>108</v>
      </c>
      <c r="D6288">
        <v>128</v>
      </c>
      <c r="E6288">
        <v>342</v>
      </c>
      <c r="F6288">
        <v>6</v>
      </c>
      <c r="G6288" t="s">
        <v>2298</v>
      </c>
      <c r="H6288" t="s">
        <v>8968</v>
      </c>
      <c r="I6288" t="str">
        <f t="shared" si="98"/>
        <v>INSERT INTO [Object](ObjectID,FingerprintID,TypeID,Height,Width,User_Entry,Small_Description) VALUES(6286,547,108,128,342,6,N'Column #245')</v>
      </c>
    </row>
    <row r="6289" spans="1:9" x14ac:dyDescent="0.3">
      <c r="A6289">
        <v>6287</v>
      </c>
      <c r="B6289">
        <v>547</v>
      </c>
      <c r="C6289">
        <v>108</v>
      </c>
      <c r="D6289">
        <v>126</v>
      </c>
      <c r="E6289">
        <v>364</v>
      </c>
      <c r="F6289">
        <v>6</v>
      </c>
      <c r="G6289" t="s">
        <v>2298</v>
      </c>
      <c r="H6289" t="s">
        <v>8969</v>
      </c>
      <c r="I6289" t="str">
        <f t="shared" si="98"/>
        <v>INSERT INTO [Object](ObjectID,FingerprintID,TypeID,Height,Width,User_Entry,Small_Description) VALUES(6287,547,108,126,364,6,N'Column #246')</v>
      </c>
    </row>
    <row r="6290" spans="1:9" x14ac:dyDescent="0.3">
      <c r="A6290">
        <v>6288</v>
      </c>
      <c r="B6290">
        <v>547</v>
      </c>
      <c r="C6290">
        <v>108</v>
      </c>
      <c r="D6290">
        <v>126</v>
      </c>
      <c r="E6290">
        <v>418</v>
      </c>
      <c r="F6290">
        <v>6</v>
      </c>
      <c r="G6290" t="s">
        <v>2298</v>
      </c>
      <c r="H6290" t="s">
        <v>8970</v>
      </c>
      <c r="I6290" t="str">
        <f t="shared" si="98"/>
        <v>INSERT INTO [Object](ObjectID,FingerprintID,TypeID,Height,Width,User_Entry,Small_Description) VALUES(6288,547,108,126,418,6,N'Column #247')</v>
      </c>
    </row>
    <row r="6291" spans="1:9" x14ac:dyDescent="0.3">
      <c r="A6291">
        <v>6289</v>
      </c>
      <c r="B6291">
        <v>547</v>
      </c>
      <c r="C6291">
        <v>108</v>
      </c>
      <c r="D6291">
        <v>141</v>
      </c>
      <c r="E6291">
        <v>390</v>
      </c>
      <c r="F6291">
        <v>6</v>
      </c>
      <c r="G6291" t="s">
        <v>2298</v>
      </c>
      <c r="H6291" t="s">
        <v>8971</v>
      </c>
      <c r="I6291" t="str">
        <f t="shared" si="98"/>
        <v>INSERT INTO [Object](ObjectID,FingerprintID,TypeID,Height,Width,User_Entry,Small_Description) VALUES(6289,547,108,141,390,6,N'Column #248')</v>
      </c>
    </row>
    <row r="6292" spans="1:9" x14ac:dyDescent="0.3">
      <c r="A6292">
        <v>6290</v>
      </c>
      <c r="B6292">
        <v>547</v>
      </c>
      <c r="C6292">
        <v>108</v>
      </c>
      <c r="D6292">
        <v>152</v>
      </c>
      <c r="E6292">
        <v>432</v>
      </c>
      <c r="F6292">
        <v>6</v>
      </c>
      <c r="G6292" t="s">
        <v>2298</v>
      </c>
      <c r="H6292" t="s">
        <v>8972</v>
      </c>
      <c r="I6292" t="str">
        <f t="shared" si="98"/>
        <v>INSERT INTO [Object](ObjectID,FingerprintID,TypeID,Height,Width,User_Entry,Small_Description) VALUES(6290,547,108,152,432,6,N'Column #249')</v>
      </c>
    </row>
    <row r="6293" spans="1:9" x14ac:dyDescent="0.3">
      <c r="A6293">
        <v>6291</v>
      </c>
      <c r="B6293">
        <v>547</v>
      </c>
      <c r="C6293">
        <v>108</v>
      </c>
      <c r="D6293">
        <v>149</v>
      </c>
      <c r="E6293">
        <v>451</v>
      </c>
      <c r="F6293">
        <v>6</v>
      </c>
      <c r="G6293" t="s">
        <v>2298</v>
      </c>
      <c r="H6293" t="s">
        <v>8973</v>
      </c>
      <c r="I6293" t="str">
        <f t="shared" si="98"/>
        <v>INSERT INTO [Object](ObjectID,FingerprintID,TypeID,Height,Width,User_Entry,Small_Description) VALUES(6291,547,108,149,451,6,N'Column #250')</v>
      </c>
    </row>
    <row r="6294" spans="1:9" x14ac:dyDescent="0.3">
      <c r="A6294">
        <v>6292</v>
      </c>
      <c r="B6294">
        <v>547</v>
      </c>
      <c r="C6294">
        <v>108</v>
      </c>
      <c r="D6294">
        <v>159</v>
      </c>
      <c r="E6294">
        <v>437</v>
      </c>
      <c r="F6294">
        <v>6</v>
      </c>
      <c r="G6294" t="s">
        <v>2298</v>
      </c>
      <c r="H6294" t="s">
        <v>8974</v>
      </c>
      <c r="I6294" t="str">
        <f t="shared" si="98"/>
        <v>INSERT INTO [Object](ObjectID,FingerprintID,TypeID,Height,Width,User_Entry,Small_Description) VALUES(6292,547,108,159,437,6,N'Column #251')</v>
      </c>
    </row>
    <row r="6295" spans="1:9" x14ac:dyDescent="0.3">
      <c r="A6295">
        <v>6293</v>
      </c>
      <c r="B6295">
        <v>547</v>
      </c>
      <c r="C6295">
        <v>108</v>
      </c>
      <c r="D6295">
        <v>161</v>
      </c>
      <c r="E6295">
        <v>455</v>
      </c>
      <c r="F6295">
        <v>6</v>
      </c>
      <c r="G6295" t="s">
        <v>2298</v>
      </c>
      <c r="H6295" t="s">
        <v>8975</v>
      </c>
      <c r="I6295" t="str">
        <f t="shared" si="98"/>
        <v>INSERT INTO [Object](ObjectID,FingerprintID,TypeID,Height,Width,User_Entry,Small_Description) VALUES(6293,547,108,161,455,6,N'Column #252')</v>
      </c>
    </row>
    <row r="6296" spans="1:9" x14ac:dyDescent="0.3">
      <c r="A6296">
        <v>6294</v>
      </c>
      <c r="B6296">
        <v>547</v>
      </c>
      <c r="C6296">
        <v>108</v>
      </c>
      <c r="D6296">
        <v>111</v>
      </c>
      <c r="E6296">
        <v>486</v>
      </c>
      <c r="F6296">
        <v>6</v>
      </c>
      <c r="G6296" t="s">
        <v>2298</v>
      </c>
      <c r="H6296" t="s">
        <v>8976</v>
      </c>
      <c r="I6296" t="str">
        <f t="shared" si="98"/>
        <v>INSERT INTO [Object](ObjectID,FingerprintID,TypeID,Height,Width,User_Entry,Small_Description) VALUES(6294,547,108,111,486,6,N'Column #253')</v>
      </c>
    </row>
    <row r="6297" spans="1:9" x14ac:dyDescent="0.3">
      <c r="A6297">
        <v>6295</v>
      </c>
      <c r="B6297">
        <v>547</v>
      </c>
      <c r="C6297">
        <v>114</v>
      </c>
      <c r="D6297">
        <v>110</v>
      </c>
      <c r="E6297">
        <v>156</v>
      </c>
      <c r="F6297">
        <v>6</v>
      </c>
      <c r="G6297" t="s">
        <v>2298</v>
      </c>
      <c r="H6297" t="s">
        <v>8977</v>
      </c>
      <c r="I6297" t="str">
        <f t="shared" si="98"/>
        <v>INSERT INTO [Object](ObjectID,FingerprintID,TypeID,Height,Width,User_Entry,Small_Description) VALUES(6295,547,114,110,156,6,N'Fire Hose #28')</v>
      </c>
    </row>
    <row r="6298" spans="1:9" x14ac:dyDescent="0.3">
      <c r="A6298">
        <v>6296</v>
      </c>
      <c r="B6298">
        <v>547</v>
      </c>
      <c r="C6298">
        <v>114</v>
      </c>
      <c r="D6298">
        <v>113</v>
      </c>
      <c r="E6298">
        <v>151</v>
      </c>
      <c r="F6298">
        <v>6</v>
      </c>
      <c r="G6298" t="s">
        <v>2298</v>
      </c>
      <c r="H6298" t="s">
        <v>8978</v>
      </c>
      <c r="I6298" t="str">
        <f t="shared" si="98"/>
        <v>INSERT INTO [Object](ObjectID,FingerprintID,TypeID,Height,Width,User_Entry,Small_Description) VALUES(6296,547,114,113,151,6,N'Fire Hose #29')</v>
      </c>
    </row>
    <row r="6299" spans="1:9" x14ac:dyDescent="0.3">
      <c r="A6299">
        <v>6297</v>
      </c>
      <c r="B6299">
        <v>547</v>
      </c>
      <c r="C6299">
        <v>124</v>
      </c>
      <c r="D6299">
        <v>76</v>
      </c>
      <c r="E6299">
        <v>58</v>
      </c>
      <c r="F6299">
        <v>6</v>
      </c>
      <c r="G6299" t="s">
        <v>2298</v>
      </c>
      <c r="H6299" t="s">
        <v>8979</v>
      </c>
      <c r="I6299" t="str">
        <f t="shared" si="98"/>
        <v>INSERT INTO [Object](ObjectID,FingerprintID,TypeID,Height,Width,User_Entry,Small_Description) VALUES(6297,547,124,76,58,6,N'Sign Names #226')</v>
      </c>
    </row>
    <row r="6300" spans="1:9" x14ac:dyDescent="0.3">
      <c r="A6300">
        <v>6298</v>
      </c>
      <c r="B6300">
        <v>547</v>
      </c>
      <c r="C6300">
        <v>124</v>
      </c>
      <c r="D6300">
        <v>80</v>
      </c>
      <c r="E6300">
        <v>62</v>
      </c>
      <c r="F6300">
        <v>6</v>
      </c>
      <c r="G6300" t="s">
        <v>2298</v>
      </c>
      <c r="H6300" t="s">
        <v>8980</v>
      </c>
      <c r="I6300" t="str">
        <f t="shared" si="98"/>
        <v>INSERT INTO [Object](ObjectID,FingerprintID,TypeID,Height,Width,User_Entry,Small_Description) VALUES(6298,547,124,80,62,6,N'Sign Names #227')</v>
      </c>
    </row>
    <row r="6301" spans="1:9" x14ac:dyDescent="0.3">
      <c r="A6301">
        <v>6299</v>
      </c>
      <c r="B6301">
        <v>548</v>
      </c>
      <c r="C6301">
        <v>41</v>
      </c>
      <c r="D6301">
        <v>110</v>
      </c>
      <c r="E6301">
        <v>523</v>
      </c>
      <c r="F6301">
        <v>3</v>
      </c>
      <c r="G6301" t="s">
        <v>2286</v>
      </c>
      <c r="H6301" t="s">
        <v>8981</v>
      </c>
      <c r="I6301" t="str">
        <f t="shared" si="98"/>
        <v>INSERT INTO [Object](ObjectID,FingerprintID,TypeID,Height,Width,User_Entry,Small_Description) VALUES(6299,548,41,110,523,3,N'Door #394')</v>
      </c>
    </row>
    <row r="6302" spans="1:9" x14ac:dyDescent="0.3">
      <c r="A6302">
        <v>6300</v>
      </c>
      <c r="B6302">
        <v>548</v>
      </c>
      <c r="C6302">
        <v>100</v>
      </c>
      <c r="D6302">
        <v>28</v>
      </c>
      <c r="E6302">
        <v>43</v>
      </c>
      <c r="F6302">
        <v>3</v>
      </c>
      <c r="G6302" t="s">
        <v>2286</v>
      </c>
      <c r="H6302" t="s">
        <v>8982</v>
      </c>
      <c r="I6302" t="str">
        <f t="shared" si="98"/>
        <v>INSERT INTO [Object](ObjectID,FingerprintID,TypeID,Height,Width,User_Entry,Small_Description) VALUES(6300,548,100,28,43,3,N'Trash Can #785')</v>
      </c>
    </row>
    <row r="6303" spans="1:9" x14ac:dyDescent="0.3">
      <c r="A6303">
        <v>6301</v>
      </c>
      <c r="B6303">
        <v>548</v>
      </c>
      <c r="C6303">
        <v>104</v>
      </c>
      <c r="D6303">
        <v>177</v>
      </c>
      <c r="E6303">
        <v>93</v>
      </c>
      <c r="F6303">
        <v>3</v>
      </c>
      <c r="G6303" t="s">
        <v>2286</v>
      </c>
      <c r="H6303" t="s">
        <v>8983</v>
      </c>
      <c r="I6303" t="str">
        <f t="shared" si="98"/>
        <v>INSERT INTO [Object](ObjectID,FingerprintID,TypeID,Height,Width,User_Entry,Small_Description) VALUES(6301,548,104,177,93,3,N'Ceiling Big #335')</v>
      </c>
    </row>
    <row r="6304" spans="1:9" x14ac:dyDescent="0.3">
      <c r="A6304">
        <v>6302</v>
      </c>
      <c r="B6304">
        <v>548</v>
      </c>
      <c r="C6304">
        <v>104</v>
      </c>
      <c r="D6304">
        <v>164</v>
      </c>
      <c r="E6304">
        <v>69</v>
      </c>
      <c r="F6304">
        <v>3</v>
      </c>
      <c r="G6304" t="s">
        <v>2286</v>
      </c>
      <c r="H6304" t="s">
        <v>8984</v>
      </c>
      <c r="I6304" t="str">
        <f t="shared" si="98"/>
        <v>INSERT INTO [Object](ObjectID,FingerprintID,TypeID,Height,Width,User_Entry,Small_Description) VALUES(6302,548,104,164,69,3,N'Ceiling Big #336')</v>
      </c>
    </row>
    <row r="6305" spans="1:9" x14ac:dyDescent="0.3">
      <c r="A6305">
        <v>6303</v>
      </c>
      <c r="B6305">
        <v>548</v>
      </c>
      <c r="C6305">
        <v>104</v>
      </c>
      <c r="D6305">
        <v>169</v>
      </c>
      <c r="E6305">
        <v>74</v>
      </c>
      <c r="F6305">
        <v>3</v>
      </c>
      <c r="G6305" t="s">
        <v>2286</v>
      </c>
      <c r="H6305" t="s">
        <v>8985</v>
      </c>
      <c r="I6305" t="str">
        <f t="shared" si="98"/>
        <v>INSERT INTO [Object](ObjectID,FingerprintID,TypeID,Height,Width,User_Entry,Small_Description) VALUES(6303,548,104,169,74,3,N'Ceiling Big #337')</v>
      </c>
    </row>
    <row r="6306" spans="1:9" x14ac:dyDescent="0.3">
      <c r="A6306">
        <v>6304</v>
      </c>
      <c r="B6306">
        <v>548</v>
      </c>
      <c r="C6306">
        <v>104</v>
      </c>
      <c r="D6306">
        <v>179</v>
      </c>
      <c r="E6306">
        <v>74</v>
      </c>
      <c r="F6306">
        <v>3</v>
      </c>
      <c r="G6306" t="s">
        <v>2286</v>
      </c>
      <c r="H6306" t="s">
        <v>8986</v>
      </c>
      <c r="I6306" t="str">
        <f t="shared" si="98"/>
        <v>INSERT INTO [Object](ObjectID,FingerprintID,TypeID,Height,Width,User_Entry,Small_Description) VALUES(6304,548,104,179,74,3,N'Ceiling Big #338')</v>
      </c>
    </row>
    <row r="6307" spans="1:9" x14ac:dyDescent="0.3">
      <c r="A6307">
        <v>6305</v>
      </c>
      <c r="B6307">
        <v>548</v>
      </c>
      <c r="C6307">
        <v>104</v>
      </c>
      <c r="D6307">
        <v>202</v>
      </c>
      <c r="E6307">
        <v>59</v>
      </c>
      <c r="F6307">
        <v>3</v>
      </c>
      <c r="G6307" t="s">
        <v>2286</v>
      </c>
      <c r="H6307" t="s">
        <v>8987</v>
      </c>
      <c r="I6307" t="str">
        <f t="shared" si="98"/>
        <v>INSERT INTO [Object](ObjectID,FingerprintID,TypeID,Height,Width,User_Entry,Small_Description) VALUES(6305,548,104,202,59,3,N'Ceiling Big #339')</v>
      </c>
    </row>
    <row r="6308" spans="1:9" x14ac:dyDescent="0.3">
      <c r="A6308">
        <v>6306</v>
      </c>
      <c r="B6308">
        <v>548</v>
      </c>
      <c r="C6308">
        <v>104</v>
      </c>
      <c r="D6308">
        <v>198</v>
      </c>
      <c r="E6308">
        <v>45</v>
      </c>
      <c r="F6308">
        <v>3</v>
      </c>
      <c r="G6308" t="s">
        <v>2286</v>
      </c>
      <c r="H6308" t="s">
        <v>8988</v>
      </c>
      <c r="I6308" t="str">
        <f t="shared" si="98"/>
        <v>INSERT INTO [Object](ObjectID,FingerprintID,TypeID,Height,Width,User_Entry,Small_Description) VALUES(6306,548,104,198,45,3,N'Ceiling Big #340')</v>
      </c>
    </row>
    <row r="6309" spans="1:9" x14ac:dyDescent="0.3">
      <c r="A6309">
        <v>6307</v>
      </c>
      <c r="B6309">
        <v>548</v>
      </c>
      <c r="C6309">
        <v>113</v>
      </c>
      <c r="D6309">
        <v>247</v>
      </c>
      <c r="E6309">
        <v>530</v>
      </c>
      <c r="F6309">
        <v>3</v>
      </c>
      <c r="G6309" t="s">
        <v>2286</v>
      </c>
      <c r="H6309" t="s">
        <v>8989</v>
      </c>
      <c r="I6309" t="str">
        <f t="shared" si="98"/>
        <v>INSERT INTO [Object](ObjectID,FingerprintID,TypeID,Height,Width,User_Entry,Small_Description) VALUES(6307,548,113,247,530,3,N'Door W/Window #301')</v>
      </c>
    </row>
    <row r="6310" spans="1:9" x14ac:dyDescent="0.3">
      <c r="A6310">
        <v>6308</v>
      </c>
      <c r="B6310">
        <v>548</v>
      </c>
      <c r="C6310">
        <v>113</v>
      </c>
      <c r="D6310">
        <v>103</v>
      </c>
      <c r="E6310">
        <v>438</v>
      </c>
      <c r="F6310">
        <v>3</v>
      </c>
      <c r="G6310" t="s">
        <v>2286</v>
      </c>
      <c r="H6310" t="s">
        <v>8990</v>
      </c>
      <c r="I6310" t="str">
        <f t="shared" si="98"/>
        <v>INSERT INTO [Object](ObjectID,FingerprintID,TypeID,Height,Width,User_Entry,Small_Description) VALUES(6308,548,113,103,438,3,N'Door W/Window #302')</v>
      </c>
    </row>
    <row r="6311" spans="1:9" x14ac:dyDescent="0.3">
      <c r="A6311">
        <v>6309</v>
      </c>
      <c r="B6311">
        <v>548</v>
      </c>
      <c r="C6311">
        <v>113</v>
      </c>
      <c r="D6311">
        <v>246</v>
      </c>
      <c r="E6311">
        <v>467</v>
      </c>
      <c r="F6311">
        <v>3</v>
      </c>
      <c r="G6311" t="s">
        <v>2286</v>
      </c>
      <c r="H6311" t="s">
        <v>8991</v>
      </c>
      <c r="I6311" t="str">
        <f t="shared" si="98"/>
        <v>INSERT INTO [Object](ObjectID,FingerprintID,TypeID,Height,Width,User_Entry,Small_Description) VALUES(6309,548,113,246,467,3,N'Door W/Window #303')</v>
      </c>
    </row>
    <row r="6312" spans="1:9" x14ac:dyDescent="0.3">
      <c r="A6312">
        <v>6310</v>
      </c>
      <c r="B6312">
        <v>548</v>
      </c>
      <c r="C6312">
        <v>113</v>
      </c>
      <c r="D6312">
        <v>76</v>
      </c>
      <c r="E6312">
        <v>501</v>
      </c>
      <c r="F6312">
        <v>3</v>
      </c>
      <c r="G6312" t="s">
        <v>2286</v>
      </c>
      <c r="H6312" t="s">
        <v>8992</v>
      </c>
      <c r="I6312" t="str">
        <f t="shared" si="98"/>
        <v>INSERT INTO [Object](ObjectID,FingerprintID,TypeID,Height,Width,User_Entry,Small_Description) VALUES(6310,548,113,76,501,3,N'Door W/Window #304')</v>
      </c>
    </row>
    <row r="6313" spans="1:9" x14ac:dyDescent="0.3">
      <c r="A6313">
        <v>6311</v>
      </c>
      <c r="B6313">
        <v>548</v>
      </c>
      <c r="C6313">
        <v>113</v>
      </c>
      <c r="D6313">
        <v>220</v>
      </c>
      <c r="E6313">
        <v>463</v>
      </c>
      <c r="F6313">
        <v>3</v>
      </c>
      <c r="G6313" t="s">
        <v>2286</v>
      </c>
      <c r="H6313" t="s">
        <v>8993</v>
      </c>
      <c r="I6313" t="str">
        <f t="shared" si="98"/>
        <v>INSERT INTO [Object](ObjectID,FingerprintID,TypeID,Height,Width,User_Entry,Small_Description) VALUES(6311,548,113,220,463,3,N'Door W/Window #305')</v>
      </c>
    </row>
    <row r="6314" spans="1:9" x14ac:dyDescent="0.3">
      <c r="A6314">
        <v>6312</v>
      </c>
      <c r="B6314">
        <v>548</v>
      </c>
      <c r="C6314">
        <v>113</v>
      </c>
      <c r="D6314">
        <v>240</v>
      </c>
      <c r="E6314">
        <v>515</v>
      </c>
      <c r="F6314">
        <v>3</v>
      </c>
      <c r="G6314" t="s">
        <v>2286</v>
      </c>
      <c r="H6314" t="s">
        <v>8994</v>
      </c>
      <c r="I6314" t="str">
        <f t="shared" si="98"/>
        <v>INSERT INTO [Object](ObjectID,FingerprintID,TypeID,Height,Width,User_Entry,Small_Description) VALUES(6312,548,113,240,515,3,N'Door W/Window #306')</v>
      </c>
    </row>
    <row r="6315" spans="1:9" x14ac:dyDescent="0.3">
      <c r="A6315">
        <v>6313</v>
      </c>
      <c r="B6315">
        <v>548</v>
      </c>
      <c r="C6315">
        <v>113</v>
      </c>
      <c r="D6315">
        <v>99</v>
      </c>
      <c r="E6315">
        <v>442</v>
      </c>
      <c r="F6315">
        <v>3</v>
      </c>
      <c r="G6315" t="s">
        <v>2286</v>
      </c>
      <c r="H6315" t="s">
        <v>8995</v>
      </c>
      <c r="I6315" t="str">
        <f t="shared" si="98"/>
        <v>INSERT INTO [Object](ObjectID,FingerprintID,TypeID,Height,Width,User_Entry,Small_Description) VALUES(6313,548,113,99,442,3,N'Door W/Window #307')</v>
      </c>
    </row>
    <row r="6316" spans="1:9" x14ac:dyDescent="0.3">
      <c r="A6316">
        <v>6314</v>
      </c>
      <c r="B6316">
        <v>548</v>
      </c>
      <c r="C6316">
        <v>113</v>
      </c>
      <c r="D6316">
        <v>107</v>
      </c>
      <c r="E6316">
        <v>448</v>
      </c>
      <c r="F6316">
        <v>3</v>
      </c>
      <c r="G6316" t="s">
        <v>2286</v>
      </c>
      <c r="H6316" t="s">
        <v>8996</v>
      </c>
      <c r="I6316" t="str">
        <f t="shared" si="98"/>
        <v>INSERT INTO [Object](ObjectID,FingerprintID,TypeID,Height,Width,User_Entry,Small_Description) VALUES(6314,548,113,107,448,3,N'Door W/Window #308')</v>
      </c>
    </row>
    <row r="6317" spans="1:9" x14ac:dyDescent="0.3">
      <c r="A6317">
        <v>6315</v>
      </c>
      <c r="B6317">
        <v>548</v>
      </c>
      <c r="C6317">
        <v>113</v>
      </c>
      <c r="D6317">
        <v>197</v>
      </c>
      <c r="E6317">
        <v>549</v>
      </c>
      <c r="F6317">
        <v>3</v>
      </c>
      <c r="G6317" t="s">
        <v>2286</v>
      </c>
      <c r="H6317" t="s">
        <v>8997</v>
      </c>
      <c r="I6317" t="str">
        <f t="shared" si="98"/>
        <v>INSERT INTO [Object](ObjectID,FingerprintID,TypeID,Height,Width,User_Entry,Small_Description) VALUES(6315,548,113,197,549,3,N'Door W/Window #309')</v>
      </c>
    </row>
    <row r="6318" spans="1:9" x14ac:dyDescent="0.3">
      <c r="A6318">
        <v>6316</v>
      </c>
      <c r="B6318">
        <v>548</v>
      </c>
      <c r="C6318">
        <v>113</v>
      </c>
      <c r="D6318">
        <v>111</v>
      </c>
      <c r="E6318">
        <v>448</v>
      </c>
      <c r="F6318">
        <v>3</v>
      </c>
      <c r="G6318" t="s">
        <v>2286</v>
      </c>
      <c r="H6318" t="s">
        <v>8998</v>
      </c>
      <c r="I6318" t="str">
        <f t="shared" si="98"/>
        <v>INSERT INTO [Object](ObjectID,FingerprintID,TypeID,Height,Width,User_Entry,Small_Description) VALUES(6316,548,113,111,448,3,N'Door W/Window #310')</v>
      </c>
    </row>
    <row r="6319" spans="1:9" x14ac:dyDescent="0.3">
      <c r="A6319">
        <v>6317</v>
      </c>
      <c r="B6319">
        <v>548</v>
      </c>
      <c r="C6319">
        <v>113</v>
      </c>
      <c r="D6319">
        <v>125</v>
      </c>
      <c r="E6319">
        <v>487</v>
      </c>
      <c r="F6319">
        <v>3</v>
      </c>
      <c r="G6319" t="s">
        <v>2286</v>
      </c>
      <c r="H6319" t="s">
        <v>8999</v>
      </c>
      <c r="I6319" t="str">
        <f t="shared" si="98"/>
        <v>INSERT INTO [Object](ObjectID,FingerprintID,TypeID,Height,Width,User_Entry,Small_Description) VALUES(6317,548,113,125,487,3,N'Door W/Window #311')</v>
      </c>
    </row>
    <row r="6320" spans="1:9" x14ac:dyDescent="0.3">
      <c r="A6320">
        <v>6318</v>
      </c>
      <c r="B6320">
        <v>548</v>
      </c>
      <c r="C6320">
        <v>113</v>
      </c>
      <c r="D6320">
        <v>110</v>
      </c>
      <c r="E6320">
        <v>491</v>
      </c>
      <c r="F6320">
        <v>3</v>
      </c>
      <c r="G6320" t="s">
        <v>2286</v>
      </c>
      <c r="H6320" t="s">
        <v>9000</v>
      </c>
      <c r="I6320" t="str">
        <f t="shared" si="98"/>
        <v>INSERT INTO [Object](ObjectID,FingerprintID,TypeID,Height,Width,User_Entry,Small_Description) VALUES(6318,548,113,110,491,3,N'Door W/Window #312')</v>
      </c>
    </row>
    <row r="6321" spans="1:9" x14ac:dyDescent="0.3">
      <c r="A6321">
        <v>6319</v>
      </c>
      <c r="B6321">
        <v>548</v>
      </c>
      <c r="C6321">
        <v>114</v>
      </c>
      <c r="D6321">
        <v>70</v>
      </c>
      <c r="E6321">
        <v>140</v>
      </c>
      <c r="F6321">
        <v>3</v>
      </c>
      <c r="G6321" t="s">
        <v>2286</v>
      </c>
      <c r="H6321" t="s">
        <v>9001</v>
      </c>
      <c r="I6321" t="str">
        <f t="shared" si="98"/>
        <v>INSERT INTO [Object](ObjectID,FingerprintID,TypeID,Height,Width,User_Entry,Small_Description) VALUES(6319,548,114,70,140,3,N'Fire Hose #30')</v>
      </c>
    </row>
    <row r="6322" spans="1:9" x14ac:dyDescent="0.3">
      <c r="A6322">
        <v>6320</v>
      </c>
      <c r="B6322">
        <v>548</v>
      </c>
      <c r="C6322">
        <v>114</v>
      </c>
      <c r="D6322">
        <v>84</v>
      </c>
      <c r="E6322">
        <v>144</v>
      </c>
      <c r="F6322">
        <v>3</v>
      </c>
      <c r="G6322" t="s">
        <v>2286</v>
      </c>
      <c r="H6322" t="s">
        <v>9002</v>
      </c>
      <c r="I6322" t="str">
        <f t="shared" si="98"/>
        <v>INSERT INTO [Object](ObjectID,FingerprintID,TypeID,Height,Width,User_Entry,Small_Description) VALUES(6320,548,114,84,144,3,N'Fire Hose #31')</v>
      </c>
    </row>
    <row r="6323" spans="1:9" x14ac:dyDescent="0.3">
      <c r="A6323">
        <v>6321</v>
      </c>
      <c r="B6323">
        <v>548</v>
      </c>
      <c r="C6323">
        <v>114</v>
      </c>
      <c r="D6323">
        <v>82</v>
      </c>
      <c r="E6323">
        <v>149</v>
      </c>
      <c r="F6323">
        <v>3</v>
      </c>
      <c r="G6323" t="s">
        <v>2286</v>
      </c>
      <c r="H6323" t="s">
        <v>9003</v>
      </c>
      <c r="I6323" t="str">
        <f t="shared" si="98"/>
        <v>INSERT INTO [Object](ObjectID,FingerprintID,TypeID,Height,Width,User_Entry,Small_Description) VALUES(6321,548,114,82,149,3,N'Fire Hose #32')</v>
      </c>
    </row>
    <row r="6324" spans="1:9" x14ac:dyDescent="0.3">
      <c r="A6324">
        <v>6322</v>
      </c>
      <c r="B6324">
        <v>548</v>
      </c>
      <c r="C6324">
        <v>114</v>
      </c>
      <c r="D6324">
        <v>91</v>
      </c>
      <c r="E6324">
        <v>139</v>
      </c>
      <c r="F6324">
        <v>3</v>
      </c>
      <c r="G6324" t="s">
        <v>2286</v>
      </c>
      <c r="H6324" t="s">
        <v>9004</v>
      </c>
      <c r="I6324" t="str">
        <f t="shared" si="98"/>
        <v>INSERT INTO [Object](ObjectID,FingerprintID,TypeID,Height,Width,User_Entry,Small_Description) VALUES(6322,548,114,91,139,3,N'Fire Hose #33')</v>
      </c>
    </row>
    <row r="6325" spans="1:9" x14ac:dyDescent="0.3">
      <c r="A6325">
        <v>6323</v>
      </c>
      <c r="B6325">
        <v>548</v>
      </c>
      <c r="C6325">
        <v>114</v>
      </c>
      <c r="D6325">
        <v>95</v>
      </c>
      <c r="E6325">
        <v>152</v>
      </c>
      <c r="F6325">
        <v>3</v>
      </c>
      <c r="G6325" t="s">
        <v>2286</v>
      </c>
      <c r="H6325" t="s">
        <v>9005</v>
      </c>
      <c r="I6325" t="str">
        <f t="shared" si="98"/>
        <v>INSERT INTO [Object](ObjectID,FingerprintID,TypeID,Height,Width,User_Entry,Small_Description) VALUES(6323,548,114,95,152,3,N'Fire Hose #34')</v>
      </c>
    </row>
    <row r="6326" spans="1:9" x14ac:dyDescent="0.3">
      <c r="A6326">
        <v>6324</v>
      </c>
      <c r="B6326">
        <v>548</v>
      </c>
      <c r="C6326">
        <v>114</v>
      </c>
      <c r="D6326">
        <v>95</v>
      </c>
      <c r="E6326">
        <v>166</v>
      </c>
      <c r="F6326">
        <v>3</v>
      </c>
      <c r="G6326" t="s">
        <v>2286</v>
      </c>
      <c r="H6326" t="s">
        <v>9006</v>
      </c>
      <c r="I6326" t="str">
        <f t="shared" si="98"/>
        <v>INSERT INTO [Object](ObjectID,FingerprintID,TypeID,Height,Width,User_Entry,Small_Description) VALUES(6324,548,114,95,166,3,N'Fire Hose #35')</v>
      </c>
    </row>
    <row r="6327" spans="1:9" x14ac:dyDescent="0.3">
      <c r="A6327">
        <v>6325</v>
      </c>
      <c r="B6327">
        <v>548</v>
      </c>
      <c r="C6327">
        <v>124</v>
      </c>
      <c r="D6327">
        <v>66</v>
      </c>
      <c r="E6327">
        <v>43</v>
      </c>
      <c r="F6327">
        <v>3</v>
      </c>
      <c r="G6327" t="s">
        <v>2286</v>
      </c>
      <c r="H6327" t="s">
        <v>9007</v>
      </c>
      <c r="I6327" t="str">
        <f t="shared" si="98"/>
        <v>INSERT INTO [Object](ObjectID,FingerprintID,TypeID,Height,Width,User_Entry,Small_Description) VALUES(6325,548,124,66,43,3,N'Sign Names #228')</v>
      </c>
    </row>
    <row r="6328" spans="1:9" x14ac:dyDescent="0.3">
      <c r="A6328">
        <v>6326</v>
      </c>
      <c r="B6328">
        <v>549</v>
      </c>
      <c r="C6328">
        <v>100</v>
      </c>
      <c r="D6328">
        <v>32</v>
      </c>
      <c r="E6328">
        <v>52</v>
      </c>
      <c r="F6328">
        <v>6</v>
      </c>
      <c r="G6328" t="s">
        <v>2298</v>
      </c>
      <c r="H6328" t="s">
        <v>9008</v>
      </c>
      <c r="I6328" t="str">
        <f t="shared" si="98"/>
        <v>INSERT INTO [Object](ObjectID,FingerprintID,TypeID,Height,Width,User_Entry,Small_Description) VALUES(6326,549,100,32,52,6,N'Trash Can #786')</v>
      </c>
    </row>
    <row r="6329" spans="1:9" x14ac:dyDescent="0.3">
      <c r="A6329">
        <v>6327</v>
      </c>
      <c r="B6329">
        <v>549</v>
      </c>
      <c r="C6329">
        <v>103</v>
      </c>
      <c r="D6329">
        <v>129</v>
      </c>
      <c r="E6329">
        <v>68</v>
      </c>
      <c r="F6329">
        <v>6</v>
      </c>
      <c r="G6329" t="s">
        <v>2298</v>
      </c>
      <c r="H6329" t="s">
        <v>9009</v>
      </c>
      <c r="I6329" t="str">
        <f t="shared" si="98"/>
        <v>INSERT INTO [Object](ObjectID,FingerprintID,TypeID,Height,Width,User_Entry,Small_Description) VALUES(6327,549,103,129,68,6,N'Ceiling Small #130')</v>
      </c>
    </row>
    <row r="6330" spans="1:9" x14ac:dyDescent="0.3">
      <c r="A6330">
        <v>6328</v>
      </c>
      <c r="B6330">
        <v>549</v>
      </c>
      <c r="C6330">
        <v>103</v>
      </c>
      <c r="D6330">
        <v>130</v>
      </c>
      <c r="E6330">
        <v>65</v>
      </c>
      <c r="F6330">
        <v>6</v>
      </c>
      <c r="G6330" t="s">
        <v>2298</v>
      </c>
      <c r="H6330" t="s">
        <v>9010</v>
      </c>
      <c r="I6330" t="str">
        <f t="shared" si="98"/>
        <v>INSERT INTO [Object](ObjectID,FingerprintID,TypeID,Height,Width,User_Entry,Small_Description) VALUES(6328,549,103,130,65,6,N'Ceiling Small #131')</v>
      </c>
    </row>
    <row r="6331" spans="1:9" x14ac:dyDescent="0.3">
      <c r="A6331">
        <v>6329</v>
      </c>
      <c r="B6331">
        <v>549</v>
      </c>
      <c r="C6331">
        <v>103</v>
      </c>
      <c r="D6331">
        <v>152</v>
      </c>
      <c r="E6331">
        <v>72</v>
      </c>
      <c r="F6331">
        <v>6</v>
      </c>
      <c r="G6331" t="s">
        <v>2298</v>
      </c>
      <c r="H6331" t="s">
        <v>9011</v>
      </c>
      <c r="I6331" t="str">
        <f t="shared" si="98"/>
        <v>INSERT INTO [Object](ObjectID,FingerprintID,TypeID,Height,Width,User_Entry,Small_Description) VALUES(6329,549,103,152,72,6,N'Ceiling Small #132')</v>
      </c>
    </row>
    <row r="6332" spans="1:9" x14ac:dyDescent="0.3">
      <c r="A6332">
        <v>6330</v>
      </c>
      <c r="B6332">
        <v>549</v>
      </c>
      <c r="C6332">
        <v>103</v>
      </c>
      <c r="D6332">
        <v>140</v>
      </c>
      <c r="E6332">
        <v>70</v>
      </c>
      <c r="F6332">
        <v>6</v>
      </c>
      <c r="G6332" t="s">
        <v>2298</v>
      </c>
      <c r="H6332" t="s">
        <v>9012</v>
      </c>
      <c r="I6332" t="str">
        <f t="shared" si="98"/>
        <v>INSERT INTO [Object](ObjectID,FingerprintID,TypeID,Height,Width,User_Entry,Small_Description) VALUES(6330,549,103,140,70,6,N'Ceiling Small #133')</v>
      </c>
    </row>
    <row r="6333" spans="1:9" x14ac:dyDescent="0.3">
      <c r="A6333">
        <v>6331</v>
      </c>
      <c r="B6333">
        <v>549</v>
      </c>
      <c r="C6333">
        <v>103</v>
      </c>
      <c r="D6333">
        <v>156</v>
      </c>
      <c r="E6333">
        <v>77</v>
      </c>
      <c r="F6333">
        <v>6</v>
      </c>
      <c r="G6333" t="s">
        <v>2298</v>
      </c>
      <c r="H6333" t="s">
        <v>9013</v>
      </c>
      <c r="I6333" t="str">
        <f t="shared" si="98"/>
        <v>INSERT INTO [Object](ObjectID,FingerprintID,TypeID,Height,Width,User_Entry,Small_Description) VALUES(6331,549,103,156,77,6,N'Ceiling Small #134')</v>
      </c>
    </row>
    <row r="6334" spans="1:9" x14ac:dyDescent="0.3">
      <c r="A6334">
        <v>6332</v>
      </c>
      <c r="B6334">
        <v>549</v>
      </c>
      <c r="C6334">
        <v>103</v>
      </c>
      <c r="D6334">
        <v>174</v>
      </c>
      <c r="E6334">
        <v>70</v>
      </c>
      <c r="F6334">
        <v>6</v>
      </c>
      <c r="G6334" t="s">
        <v>2298</v>
      </c>
      <c r="H6334" t="s">
        <v>9014</v>
      </c>
      <c r="I6334" t="str">
        <f t="shared" si="98"/>
        <v>INSERT INTO [Object](ObjectID,FingerprintID,TypeID,Height,Width,User_Entry,Small_Description) VALUES(6332,549,103,174,70,6,N'Ceiling Small #135')</v>
      </c>
    </row>
    <row r="6335" spans="1:9" x14ac:dyDescent="0.3">
      <c r="A6335">
        <v>6333</v>
      </c>
      <c r="B6335">
        <v>549</v>
      </c>
      <c r="C6335">
        <v>103</v>
      </c>
      <c r="D6335">
        <v>163</v>
      </c>
      <c r="E6335">
        <v>65</v>
      </c>
      <c r="F6335">
        <v>6</v>
      </c>
      <c r="G6335" t="s">
        <v>2298</v>
      </c>
      <c r="H6335" t="s">
        <v>9015</v>
      </c>
      <c r="I6335" t="str">
        <f t="shared" si="98"/>
        <v>INSERT INTO [Object](ObjectID,FingerprintID,TypeID,Height,Width,User_Entry,Small_Description) VALUES(6333,549,103,163,65,6,N'Ceiling Small #136')</v>
      </c>
    </row>
    <row r="6336" spans="1:9" x14ac:dyDescent="0.3">
      <c r="A6336">
        <v>6334</v>
      </c>
      <c r="B6336">
        <v>549</v>
      </c>
      <c r="C6336">
        <v>103</v>
      </c>
      <c r="D6336">
        <v>155</v>
      </c>
      <c r="E6336">
        <v>65</v>
      </c>
      <c r="F6336">
        <v>6</v>
      </c>
      <c r="G6336" t="s">
        <v>2298</v>
      </c>
      <c r="H6336" t="s">
        <v>9016</v>
      </c>
      <c r="I6336" t="str">
        <f t="shared" si="98"/>
        <v>INSERT INTO [Object](ObjectID,FingerprintID,TypeID,Height,Width,User_Entry,Small_Description) VALUES(6334,549,103,155,65,6,N'Ceiling Small #137')</v>
      </c>
    </row>
    <row r="6337" spans="1:9" x14ac:dyDescent="0.3">
      <c r="A6337">
        <v>6335</v>
      </c>
      <c r="B6337">
        <v>549</v>
      </c>
      <c r="C6337">
        <v>103</v>
      </c>
      <c r="D6337">
        <v>164</v>
      </c>
      <c r="E6337">
        <v>64</v>
      </c>
      <c r="F6337">
        <v>6</v>
      </c>
      <c r="G6337" t="s">
        <v>2298</v>
      </c>
      <c r="H6337" t="s">
        <v>9017</v>
      </c>
      <c r="I6337" t="str">
        <f t="shared" si="98"/>
        <v>INSERT INTO [Object](ObjectID,FingerprintID,TypeID,Height,Width,User_Entry,Small_Description) VALUES(6335,549,103,164,64,6,N'Ceiling Small #138')</v>
      </c>
    </row>
    <row r="6338" spans="1:9" x14ac:dyDescent="0.3">
      <c r="A6338">
        <v>6336</v>
      </c>
      <c r="B6338">
        <v>549</v>
      </c>
      <c r="C6338">
        <v>114</v>
      </c>
      <c r="D6338">
        <v>139</v>
      </c>
      <c r="E6338">
        <v>257</v>
      </c>
      <c r="F6338">
        <v>6</v>
      </c>
      <c r="G6338" t="s">
        <v>2298</v>
      </c>
      <c r="H6338" t="s">
        <v>9018</v>
      </c>
      <c r="I6338" t="str">
        <f t="shared" si="98"/>
        <v>INSERT INTO [Object](ObjectID,FingerprintID,TypeID,Height,Width,User_Entry,Small_Description) VALUES(6336,549,114,139,257,6,N'Fire Hose #36')</v>
      </c>
    </row>
    <row r="6339" spans="1:9" x14ac:dyDescent="0.3">
      <c r="A6339">
        <v>6337</v>
      </c>
      <c r="B6339">
        <v>549</v>
      </c>
      <c r="C6339">
        <v>114</v>
      </c>
      <c r="D6339">
        <v>160</v>
      </c>
      <c r="E6339">
        <v>280</v>
      </c>
      <c r="F6339">
        <v>6</v>
      </c>
      <c r="G6339" t="s">
        <v>2298</v>
      </c>
      <c r="H6339" t="s">
        <v>9019</v>
      </c>
      <c r="I6339" t="str">
        <f t="shared" si="98"/>
        <v>INSERT INTO [Object](ObjectID,FingerprintID,TypeID,Height,Width,User_Entry,Small_Description) VALUES(6337,549,114,160,280,6,N'Fire Hose #37')</v>
      </c>
    </row>
    <row r="6340" spans="1:9" x14ac:dyDescent="0.3">
      <c r="A6340">
        <v>6338</v>
      </c>
      <c r="B6340">
        <v>549</v>
      </c>
      <c r="C6340">
        <v>114</v>
      </c>
      <c r="D6340">
        <v>174</v>
      </c>
      <c r="E6340">
        <v>301</v>
      </c>
      <c r="F6340">
        <v>6</v>
      </c>
      <c r="G6340" t="s">
        <v>2298</v>
      </c>
      <c r="H6340" t="s">
        <v>9020</v>
      </c>
      <c r="I6340" t="str">
        <f t="shared" ref="I6340:I6403" si="99">"INSERT INTO [Object](ObjectID,FingerprintID,TypeID,Height,Width,User_Entry,Small_Description) VALUES("&amp;A6340&amp;","&amp;B6340&amp;","&amp;C6340&amp;","&amp;D6340&amp;","&amp;E6340&amp;","&amp;F6340&amp;",N'"&amp;H6340&amp;"')"</f>
        <v>INSERT INTO [Object](ObjectID,FingerprintID,TypeID,Height,Width,User_Entry,Small_Description) VALUES(6338,549,114,174,301,6,N'Fire Hose #38')</v>
      </c>
    </row>
    <row r="6341" spans="1:9" x14ac:dyDescent="0.3">
      <c r="A6341">
        <v>6339</v>
      </c>
      <c r="B6341">
        <v>549</v>
      </c>
      <c r="C6341">
        <v>114</v>
      </c>
      <c r="D6341">
        <v>157</v>
      </c>
      <c r="E6341">
        <v>327</v>
      </c>
      <c r="F6341">
        <v>6</v>
      </c>
      <c r="G6341" t="s">
        <v>2298</v>
      </c>
      <c r="H6341" t="s">
        <v>9021</v>
      </c>
      <c r="I6341" t="str">
        <f t="shared" si="99"/>
        <v>INSERT INTO [Object](ObjectID,FingerprintID,TypeID,Height,Width,User_Entry,Small_Description) VALUES(6339,549,114,157,327,6,N'Fire Hose #39')</v>
      </c>
    </row>
    <row r="6342" spans="1:9" x14ac:dyDescent="0.3">
      <c r="A6342">
        <v>6340</v>
      </c>
      <c r="B6342">
        <v>549</v>
      </c>
      <c r="C6342">
        <v>114</v>
      </c>
      <c r="D6342">
        <v>140</v>
      </c>
      <c r="E6342">
        <v>347</v>
      </c>
      <c r="F6342">
        <v>6</v>
      </c>
      <c r="G6342" t="s">
        <v>2298</v>
      </c>
      <c r="H6342" t="s">
        <v>9022</v>
      </c>
      <c r="I6342" t="str">
        <f t="shared" si="99"/>
        <v>INSERT INTO [Object](ObjectID,FingerprintID,TypeID,Height,Width,User_Entry,Small_Description) VALUES(6340,549,114,140,347,6,N'Fire Hose #40')</v>
      </c>
    </row>
    <row r="6343" spans="1:9" x14ac:dyDescent="0.3">
      <c r="A6343">
        <v>6341</v>
      </c>
      <c r="B6343">
        <v>549</v>
      </c>
      <c r="C6343">
        <v>114</v>
      </c>
      <c r="D6343">
        <v>141</v>
      </c>
      <c r="E6343">
        <v>380</v>
      </c>
      <c r="F6343">
        <v>6</v>
      </c>
      <c r="G6343" t="s">
        <v>2298</v>
      </c>
      <c r="H6343" t="s">
        <v>9023</v>
      </c>
      <c r="I6343" t="str">
        <f t="shared" si="99"/>
        <v>INSERT INTO [Object](ObjectID,FingerprintID,TypeID,Height,Width,User_Entry,Small_Description) VALUES(6341,549,114,141,380,6,N'Fire Hose #41')</v>
      </c>
    </row>
    <row r="6344" spans="1:9" x14ac:dyDescent="0.3">
      <c r="A6344">
        <v>6342</v>
      </c>
      <c r="B6344">
        <v>549</v>
      </c>
      <c r="C6344">
        <v>116</v>
      </c>
      <c r="D6344">
        <v>43</v>
      </c>
      <c r="E6344">
        <v>74</v>
      </c>
      <c r="F6344">
        <v>6</v>
      </c>
      <c r="G6344" t="s">
        <v>2298</v>
      </c>
      <c r="H6344" t="s">
        <v>9024</v>
      </c>
      <c r="I6344" t="str">
        <f t="shared" si="99"/>
        <v>INSERT INTO [Object](ObjectID,FingerprintID,TypeID,Height,Width,User_Entry,Small_Description) VALUES(6342,549,116,43,74,6,N'Red Emergency #17')</v>
      </c>
    </row>
    <row r="6345" spans="1:9" x14ac:dyDescent="0.3">
      <c r="A6345">
        <v>6343</v>
      </c>
      <c r="B6345">
        <v>549</v>
      </c>
      <c r="C6345">
        <v>116</v>
      </c>
      <c r="D6345">
        <v>46</v>
      </c>
      <c r="E6345">
        <v>86</v>
      </c>
      <c r="F6345">
        <v>6</v>
      </c>
      <c r="G6345" t="s">
        <v>2298</v>
      </c>
      <c r="H6345" t="s">
        <v>9025</v>
      </c>
      <c r="I6345" t="str">
        <f t="shared" si="99"/>
        <v>INSERT INTO [Object](ObjectID,FingerprintID,TypeID,Height,Width,User_Entry,Small_Description) VALUES(6343,549,116,46,86,6,N'Red Emergency #18')</v>
      </c>
    </row>
    <row r="6346" spans="1:9" x14ac:dyDescent="0.3">
      <c r="A6346">
        <v>6344</v>
      </c>
      <c r="B6346">
        <v>549</v>
      </c>
      <c r="C6346">
        <v>116</v>
      </c>
      <c r="D6346">
        <v>44</v>
      </c>
      <c r="E6346">
        <v>82</v>
      </c>
      <c r="F6346">
        <v>6</v>
      </c>
      <c r="G6346" t="s">
        <v>2298</v>
      </c>
      <c r="H6346" t="s">
        <v>9026</v>
      </c>
      <c r="I6346" t="str">
        <f t="shared" si="99"/>
        <v>INSERT INTO [Object](ObjectID,FingerprintID,TypeID,Height,Width,User_Entry,Small_Description) VALUES(6344,549,116,44,82,6,N'Red Emergency #19')</v>
      </c>
    </row>
    <row r="6347" spans="1:9" x14ac:dyDescent="0.3">
      <c r="A6347">
        <v>6345</v>
      </c>
      <c r="B6347">
        <v>549</v>
      </c>
      <c r="C6347">
        <v>127</v>
      </c>
      <c r="D6347">
        <v>83</v>
      </c>
      <c r="E6347">
        <v>72</v>
      </c>
      <c r="F6347">
        <v>6</v>
      </c>
      <c r="G6347" t="s">
        <v>2298</v>
      </c>
      <c r="H6347" t="s">
        <v>9027</v>
      </c>
      <c r="I6347" t="str">
        <f t="shared" si="99"/>
        <v>INSERT INTO [Object](ObjectID,FingerprintID,TypeID,Height,Width,User_Entry,Small_Description) VALUES(6345,549,127,83,72,6,N'Board #22')</v>
      </c>
    </row>
    <row r="6348" spans="1:9" x14ac:dyDescent="0.3">
      <c r="A6348">
        <v>6346</v>
      </c>
      <c r="B6348">
        <v>549</v>
      </c>
      <c r="C6348">
        <v>127</v>
      </c>
      <c r="D6348">
        <v>83</v>
      </c>
      <c r="E6348">
        <v>84</v>
      </c>
      <c r="F6348">
        <v>6</v>
      </c>
      <c r="G6348" t="s">
        <v>2298</v>
      </c>
      <c r="H6348" t="s">
        <v>9028</v>
      </c>
      <c r="I6348" t="str">
        <f t="shared" si="99"/>
        <v>INSERT INTO [Object](ObjectID,FingerprintID,TypeID,Height,Width,User_Entry,Small_Description) VALUES(6346,549,127,83,84,6,N'Board #23')</v>
      </c>
    </row>
    <row r="6349" spans="1:9" x14ac:dyDescent="0.3">
      <c r="A6349">
        <v>6347</v>
      </c>
      <c r="B6349">
        <v>550</v>
      </c>
      <c r="C6349">
        <v>100</v>
      </c>
      <c r="D6349">
        <v>41</v>
      </c>
      <c r="E6349">
        <v>98</v>
      </c>
      <c r="F6349">
        <v>7</v>
      </c>
      <c r="G6349" t="s">
        <v>2302</v>
      </c>
      <c r="H6349" t="s">
        <v>9029</v>
      </c>
      <c r="I6349" t="str">
        <f t="shared" si="99"/>
        <v>INSERT INTO [Object](ObjectID,FingerprintID,TypeID,Height,Width,User_Entry,Small_Description) VALUES(6347,550,100,41,98,7,N'Trash Can #787')</v>
      </c>
    </row>
    <row r="6350" spans="1:9" x14ac:dyDescent="0.3">
      <c r="A6350">
        <v>6348</v>
      </c>
      <c r="B6350">
        <v>550</v>
      </c>
      <c r="C6350">
        <v>100</v>
      </c>
      <c r="D6350">
        <v>37</v>
      </c>
      <c r="E6350">
        <v>91</v>
      </c>
      <c r="F6350">
        <v>7</v>
      </c>
      <c r="G6350" t="s">
        <v>2302</v>
      </c>
      <c r="H6350" t="s">
        <v>9030</v>
      </c>
      <c r="I6350" t="str">
        <f t="shared" si="99"/>
        <v>INSERT INTO [Object](ObjectID,FingerprintID,TypeID,Height,Width,User_Entry,Small_Description) VALUES(6348,550,100,37,91,7,N'Trash Can #788')</v>
      </c>
    </row>
    <row r="6351" spans="1:9" x14ac:dyDescent="0.3">
      <c r="A6351">
        <v>6349</v>
      </c>
      <c r="B6351">
        <v>550</v>
      </c>
      <c r="C6351">
        <v>100</v>
      </c>
      <c r="D6351">
        <v>39</v>
      </c>
      <c r="E6351">
        <v>87</v>
      </c>
      <c r="F6351">
        <v>7</v>
      </c>
      <c r="G6351" t="s">
        <v>2302</v>
      </c>
      <c r="H6351" t="s">
        <v>9031</v>
      </c>
      <c r="I6351" t="str">
        <f t="shared" si="99"/>
        <v>INSERT INTO [Object](ObjectID,FingerprintID,TypeID,Height,Width,User_Entry,Small_Description) VALUES(6349,550,100,39,87,7,N'Trash Can #789')</v>
      </c>
    </row>
    <row r="6352" spans="1:9" x14ac:dyDescent="0.3">
      <c r="A6352">
        <v>6350</v>
      </c>
      <c r="B6352">
        <v>550</v>
      </c>
      <c r="C6352">
        <v>100</v>
      </c>
      <c r="D6352">
        <v>38</v>
      </c>
      <c r="E6352">
        <v>79</v>
      </c>
      <c r="F6352">
        <v>7</v>
      </c>
      <c r="G6352" t="s">
        <v>2302</v>
      </c>
      <c r="H6352" t="s">
        <v>9032</v>
      </c>
      <c r="I6352" t="str">
        <f t="shared" si="99"/>
        <v>INSERT INTO [Object](ObjectID,FingerprintID,TypeID,Height,Width,User_Entry,Small_Description) VALUES(6350,550,100,38,79,7,N'Trash Can #790')</v>
      </c>
    </row>
    <row r="6353" spans="1:9" x14ac:dyDescent="0.3">
      <c r="A6353">
        <v>6351</v>
      </c>
      <c r="B6353">
        <v>550</v>
      </c>
      <c r="C6353">
        <v>104</v>
      </c>
      <c r="D6353">
        <v>182</v>
      </c>
      <c r="E6353">
        <v>74</v>
      </c>
      <c r="F6353">
        <v>7</v>
      </c>
      <c r="G6353" t="s">
        <v>2302</v>
      </c>
      <c r="H6353" t="s">
        <v>9033</v>
      </c>
      <c r="I6353" t="str">
        <f t="shared" si="99"/>
        <v>INSERT INTO [Object](ObjectID,FingerprintID,TypeID,Height,Width,User_Entry,Small_Description) VALUES(6351,550,104,182,74,7,N'Ceiling Big #341')</v>
      </c>
    </row>
    <row r="6354" spans="1:9" x14ac:dyDescent="0.3">
      <c r="A6354">
        <v>6352</v>
      </c>
      <c r="B6354">
        <v>550</v>
      </c>
      <c r="C6354">
        <v>104</v>
      </c>
      <c r="D6354">
        <v>170</v>
      </c>
      <c r="E6354">
        <v>123</v>
      </c>
      <c r="F6354">
        <v>7</v>
      </c>
      <c r="G6354" t="s">
        <v>2302</v>
      </c>
      <c r="H6354" t="s">
        <v>9034</v>
      </c>
      <c r="I6354" t="str">
        <f t="shared" si="99"/>
        <v>INSERT INTO [Object](ObjectID,FingerprintID,TypeID,Height,Width,User_Entry,Small_Description) VALUES(6352,550,104,170,123,7,N'Ceiling Big #342')</v>
      </c>
    </row>
    <row r="6355" spans="1:9" x14ac:dyDescent="0.3">
      <c r="A6355">
        <v>6353</v>
      </c>
      <c r="B6355">
        <v>550</v>
      </c>
      <c r="C6355">
        <v>104</v>
      </c>
      <c r="D6355">
        <v>174</v>
      </c>
      <c r="E6355">
        <v>136</v>
      </c>
      <c r="F6355">
        <v>7</v>
      </c>
      <c r="G6355" t="s">
        <v>2302</v>
      </c>
      <c r="H6355" t="s">
        <v>9035</v>
      </c>
      <c r="I6355" t="str">
        <f t="shared" si="99"/>
        <v>INSERT INTO [Object](ObjectID,FingerprintID,TypeID,Height,Width,User_Entry,Small_Description) VALUES(6353,550,104,174,136,7,N'Ceiling Big #343')</v>
      </c>
    </row>
    <row r="6356" spans="1:9" x14ac:dyDescent="0.3">
      <c r="A6356">
        <v>6354</v>
      </c>
      <c r="B6356">
        <v>550</v>
      </c>
      <c r="C6356">
        <v>104</v>
      </c>
      <c r="D6356">
        <v>182</v>
      </c>
      <c r="E6356">
        <v>144</v>
      </c>
      <c r="F6356">
        <v>7</v>
      </c>
      <c r="G6356" t="s">
        <v>2302</v>
      </c>
      <c r="H6356" t="s">
        <v>9036</v>
      </c>
      <c r="I6356" t="str">
        <f t="shared" si="99"/>
        <v>INSERT INTO [Object](ObjectID,FingerprintID,TypeID,Height,Width,User_Entry,Small_Description) VALUES(6354,550,104,182,144,7,N'Ceiling Big #344')</v>
      </c>
    </row>
    <row r="6357" spans="1:9" x14ac:dyDescent="0.3">
      <c r="A6357">
        <v>6355</v>
      </c>
      <c r="B6357">
        <v>550</v>
      </c>
      <c r="C6357">
        <v>104</v>
      </c>
      <c r="D6357">
        <v>168</v>
      </c>
      <c r="E6357">
        <v>140</v>
      </c>
      <c r="F6357">
        <v>7</v>
      </c>
      <c r="G6357" t="s">
        <v>2302</v>
      </c>
      <c r="H6357" t="s">
        <v>9037</v>
      </c>
      <c r="I6357" t="str">
        <f t="shared" si="99"/>
        <v>INSERT INTO [Object](ObjectID,FingerprintID,TypeID,Height,Width,User_Entry,Small_Description) VALUES(6355,550,104,168,140,7,N'Ceiling Big #345')</v>
      </c>
    </row>
    <row r="6358" spans="1:9" x14ac:dyDescent="0.3">
      <c r="A6358">
        <v>6356</v>
      </c>
      <c r="B6358">
        <v>550</v>
      </c>
      <c r="C6358">
        <v>104</v>
      </c>
      <c r="D6358">
        <v>170</v>
      </c>
      <c r="E6358">
        <v>131</v>
      </c>
      <c r="F6358">
        <v>7</v>
      </c>
      <c r="G6358" t="s">
        <v>2302</v>
      </c>
      <c r="H6358" t="s">
        <v>9038</v>
      </c>
      <c r="I6358" t="str">
        <f t="shared" si="99"/>
        <v>INSERT INTO [Object](ObjectID,FingerprintID,TypeID,Height,Width,User_Entry,Small_Description) VALUES(6356,550,104,170,131,7,N'Ceiling Big #346')</v>
      </c>
    </row>
    <row r="6359" spans="1:9" x14ac:dyDescent="0.3">
      <c r="A6359">
        <v>6357</v>
      </c>
      <c r="B6359">
        <v>550</v>
      </c>
      <c r="C6359">
        <v>104</v>
      </c>
      <c r="D6359">
        <v>164</v>
      </c>
      <c r="E6359">
        <v>133</v>
      </c>
      <c r="F6359">
        <v>7</v>
      </c>
      <c r="G6359" t="s">
        <v>2302</v>
      </c>
      <c r="H6359" t="s">
        <v>9039</v>
      </c>
      <c r="I6359" t="str">
        <f t="shared" si="99"/>
        <v>INSERT INTO [Object](ObjectID,FingerprintID,TypeID,Height,Width,User_Entry,Small_Description) VALUES(6357,550,104,164,133,7,N'Ceiling Big #347')</v>
      </c>
    </row>
    <row r="6360" spans="1:9" x14ac:dyDescent="0.3">
      <c r="A6360">
        <v>6358</v>
      </c>
      <c r="B6360">
        <v>550</v>
      </c>
      <c r="C6360">
        <v>104</v>
      </c>
      <c r="D6360">
        <v>164</v>
      </c>
      <c r="E6360">
        <v>125</v>
      </c>
      <c r="F6360">
        <v>7</v>
      </c>
      <c r="G6360" t="s">
        <v>2302</v>
      </c>
      <c r="H6360" t="s">
        <v>9040</v>
      </c>
      <c r="I6360" t="str">
        <f t="shared" si="99"/>
        <v>INSERT INTO [Object](ObjectID,FingerprintID,TypeID,Height,Width,User_Entry,Small_Description) VALUES(6358,550,104,164,125,7,N'Ceiling Big #348')</v>
      </c>
    </row>
    <row r="6361" spans="1:9" x14ac:dyDescent="0.3">
      <c r="A6361">
        <v>6359</v>
      </c>
      <c r="B6361">
        <v>550</v>
      </c>
      <c r="C6361">
        <v>104</v>
      </c>
      <c r="D6361">
        <v>156</v>
      </c>
      <c r="E6361">
        <v>119</v>
      </c>
      <c r="F6361">
        <v>7</v>
      </c>
      <c r="G6361" t="s">
        <v>2302</v>
      </c>
      <c r="H6361" t="s">
        <v>9041</v>
      </c>
      <c r="I6361" t="str">
        <f t="shared" si="99"/>
        <v>INSERT INTO [Object](ObjectID,FingerprintID,TypeID,Height,Width,User_Entry,Small_Description) VALUES(6359,550,104,156,119,7,N'Ceiling Big #349')</v>
      </c>
    </row>
    <row r="6362" spans="1:9" x14ac:dyDescent="0.3">
      <c r="A6362">
        <v>6360</v>
      </c>
      <c r="B6362">
        <v>550</v>
      </c>
      <c r="C6362">
        <v>104</v>
      </c>
      <c r="D6362">
        <v>157</v>
      </c>
      <c r="E6362">
        <v>121</v>
      </c>
      <c r="F6362">
        <v>7</v>
      </c>
      <c r="G6362" t="s">
        <v>2302</v>
      </c>
      <c r="H6362" t="s">
        <v>9042</v>
      </c>
      <c r="I6362" t="str">
        <f t="shared" si="99"/>
        <v>INSERT INTO [Object](ObjectID,FingerprintID,TypeID,Height,Width,User_Entry,Small_Description) VALUES(6360,550,104,157,121,7,N'Ceiling Big #350')</v>
      </c>
    </row>
    <row r="6363" spans="1:9" x14ac:dyDescent="0.3">
      <c r="A6363">
        <v>6361</v>
      </c>
      <c r="B6363">
        <v>550</v>
      </c>
      <c r="C6363">
        <v>104</v>
      </c>
      <c r="D6363">
        <v>154</v>
      </c>
      <c r="E6363">
        <v>124</v>
      </c>
      <c r="F6363">
        <v>7</v>
      </c>
      <c r="G6363" t="s">
        <v>2302</v>
      </c>
      <c r="H6363" t="s">
        <v>9043</v>
      </c>
      <c r="I6363" t="str">
        <f t="shared" si="99"/>
        <v>INSERT INTO [Object](ObjectID,FingerprintID,TypeID,Height,Width,User_Entry,Small_Description) VALUES(6361,550,104,154,124,7,N'Ceiling Big #351')</v>
      </c>
    </row>
    <row r="6364" spans="1:9" x14ac:dyDescent="0.3">
      <c r="A6364">
        <v>6362</v>
      </c>
      <c r="B6364">
        <v>550</v>
      </c>
      <c r="C6364">
        <v>108</v>
      </c>
      <c r="D6364">
        <v>60</v>
      </c>
      <c r="E6364">
        <v>176</v>
      </c>
      <c r="F6364">
        <v>7</v>
      </c>
      <c r="G6364" t="s">
        <v>2302</v>
      </c>
      <c r="H6364" t="s">
        <v>9044</v>
      </c>
      <c r="I6364" t="str">
        <f t="shared" si="99"/>
        <v>INSERT INTO [Object](ObjectID,FingerprintID,TypeID,Height,Width,User_Entry,Small_Description) VALUES(6362,550,108,60,176,7,N'Column #254')</v>
      </c>
    </row>
    <row r="6365" spans="1:9" x14ac:dyDescent="0.3">
      <c r="A6365">
        <v>6363</v>
      </c>
      <c r="B6365">
        <v>550</v>
      </c>
      <c r="C6365">
        <v>108</v>
      </c>
      <c r="D6365">
        <v>70</v>
      </c>
      <c r="E6365">
        <v>119</v>
      </c>
      <c r="F6365">
        <v>7</v>
      </c>
      <c r="G6365" t="s">
        <v>2302</v>
      </c>
      <c r="H6365" t="s">
        <v>9045</v>
      </c>
      <c r="I6365" t="str">
        <f t="shared" si="99"/>
        <v>INSERT INTO [Object](ObjectID,FingerprintID,TypeID,Height,Width,User_Entry,Small_Description) VALUES(6363,550,108,70,119,7,N'Column #255')</v>
      </c>
    </row>
    <row r="6366" spans="1:9" x14ac:dyDescent="0.3">
      <c r="A6366">
        <v>6364</v>
      </c>
      <c r="B6366">
        <v>550</v>
      </c>
      <c r="C6366">
        <v>108</v>
      </c>
      <c r="D6366">
        <v>62</v>
      </c>
      <c r="E6366">
        <v>165</v>
      </c>
      <c r="F6366">
        <v>7</v>
      </c>
      <c r="G6366" t="s">
        <v>2302</v>
      </c>
      <c r="H6366" t="s">
        <v>9046</v>
      </c>
      <c r="I6366" t="str">
        <f t="shared" si="99"/>
        <v>INSERT INTO [Object](ObjectID,FingerprintID,TypeID,Height,Width,User_Entry,Small_Description) VALUES(6364,550,108,62,165,7,N'Column #256')</v>
      </c>
    </row>
    <row r="6367" spans="1:9" x14ac:dyDescent="0.3">
      <c r="A6367">
        <v>6365</v>
      </c>
      <c r="B6367">
        <v>550</v>
      </c>
      <c r="C6367">
        <v>108</v>
      </c>
      <c r="D6367">
        <v>69</v>
      </c>
      <c r="E6367">
        <v>159</v>
      </c>
      <c r="F6367">
        <v>7</v>
      </c>
      <c r="G6367" t="s">
        <v>2302</v>
      </c>
      <c r="H6367" t="s">
        <v>9047</v>
      </c>
      <c r="I6367" t="str">
        <f t="shared" si="99"/>
        <v>INSERT INTO [Object](ObjectID,FingerprintID,TypeID,Height,Width,User_Entry,Small_Description) VALUES(6365,550,108,69,159,7,N'Column #257')</v>
      </c>
    </row>
    <row r="6368" spans="1:9" x14ac:dyDescent="0.3">
      <c r="A6368">
        <v>6366</v>
      </c>
      <c r="B6368">
        <v>550</v>
      </c>
      <c r="C6368">
        <v>108</v>
      </c>
      <c r="D6368">
        <v>61</v>
      </c>
      <c r="E6368">
        <v>164</v>
      </c>
      <c r="F6368">
        <v>7</v>
      </c>
      <c r="G6368" t="s">
        <v>2302</v>
      </c>
      <c r="H6368" t="s">
        <v>9048</v>
      </c>
      <c r="I6368" t="str">
        <f t="shared" si="99"/>
        <v>INSERT INTO [Object](ObjectID,FingerprintID,TypeID,Height,Width,User_Entry,Small_Description) VALUES(6366,550,108,61,164,7,N'Column #258')</v>
      </c>
    </row>
    <row r="6369" spans="1:9" x14ac:dyDescent="0.3">
      <c r="A6369">
        <v>6367</v>
      </c>
      <c r="B6369">
        <v>550</v>
      </c>
      <c r="C6369">
        <v>108</v>
      </c>
      <c r="D6369">
        <v>62</v>
      </c>
      <c r="E6369">
        <v>159</v>
      </c>
      <c r="F6369">
        <v>7</v>
      </c>
      <c r="G6369" t="s">
        <v>2302</v>
      </c>
      <c r="H6369" t="s">
        <v>9049</v>
      </c>
      <c r="I6369" t="str">
        <f t="shared" si="99"/>
        <v>INSERT INTO [Object](ObjectID,FingerprintID,TypeID,Height,Width,User_Entry,Small_Description) VALUES(6367,550,108,62,159,7,N'Column #259')</v>
      </c>
    </row>
    <row r="6370" spans="1:9" x14ac:dyDescent="0.3">
      <c r="A6370">
        <v>6368</v>
      </c>
      <c r="B6370">
        <v>550</v>
      </c>
      <c r="C6370">
        <v>108</v>
      </c>
      <c r="D6370">
        <v>63</v>
      </c>
      <c r="E6370">
        <v>168</v>
      </c>
      <c r="F6370">
        <v>7</v>
      </c>
      <c r="G6370" t="s">
        <v>2302</v>
      </c>
      <c r="H6370" t="s">
        <v>9050</v>
      </c>
      <c r="I6370" t="str">
        <f t="shared" si="99"/>
        <v>INSERT INTO [Object](ObjectID,FingerprintID,TypeID,Height,Width,User_Entry,Small_Description) VALUES(6368,550,108,63,168,7,N'Column #260')</v>
      </c>
    </row>
    <row r="6371" spans="1:9" x14ac:dyDescent="0.3">
      <c r="A6371">
        <v>6369</v>
      </c>
      <c r="B6371">
        <v>550</v>
      </c>
      <c r="C6371">
        <v>108</v>
      </c>
      <c r="D6371">
        <v>61</v>
      </c>
      <c r="E6371">
        <v>161</v>
      </c>
      <c r="F6371">
        <v>7</v>
      </c>
      <c r="G6371" t="s">
        <v>2302</v>
      </c>
      <c r="H6371" t="s">
        <v>9051</v>
      </c>
      <c r="I6371" t="str">
        <f t="shared" si="99"/>
        <v>INSERT INTO [Object](ObjectID,FingerprintID,TypeID,Height,Width,User_Entry,Small_Description) VALUES(6369,550,108,61,161,7,N'Column #261')</v>
      </c>
    </row>
    <row r="6372" spans="1:9" x14ac:dyDescent="0.3">
      <c r="A6372">
        <v>6370</v>
      </c>
      <c r="B6372">
        <v>550</v>
      </c>
      <c r="C6372">
        <v>108</v>
      </c>
      <c r="D6372">
        <v>58</v>
      </c>
      <c r="E6372">
        <v>161</v>
      </c>
      <c r="F6372">
        <v>7</v>
      </c>
      <c r="G6372" t="s">
        <v>2302</v>
      </c>
      <c r="H6372" t="s">
        <v>9052</v>
      </c>
      <c r="I6372" t="str">
        <f t="shared" si="99"/>
        <v>INSERT INTO [Object](ObjectID,FingerprintID,TypeID,Height,Width,User_Entry,Small_Description) VALUES(6370,550,108,58,161,7,N'Column #262')</v>
      </c>
    </row>
    <row r="6373" spans="1:9" x14ac:dyDescent="0.3">
      <c r="A6373">
        <v>6371</v>
      </c>
      <c r="B6373">
        <v>550</v>
      </c>
      <c r="C6373">
        <v>108</v>
      </c>
      <c r="D6373">
        <v>56</v>
      </c>
      <c r="E6373">
        <v>176</v>
      </c>
      <c r="F6373">
        <v>7</v>
      </c>
      <c r="G6373" t="s">
        <v>2302</v>
      </c>
      <c r="H6373" t="s">
        <v>9053</v>
      </c>
      <c r="I6373" t="str">
        <f t="shared" si="99"/>
        <v>INSERT INTO [Object](ObjectID,FingerprintID,TypeID,Height,Width,User_Entry,Small_Description) VALUES(6371,550,108,56,176,7,N'Column #263')</v>
      </c>
    </row>
    <row r="6374" spans="1:9" x14ac:dyDescent="0.3">
      <c r="A6374">
        <v>6372</v>
      </c>
      <c r="B6374">
        <v>550</v>
      </c>
      <c r="C6374">
        <v>108</v>
      </c>
      <c r="D6374">
        <v>60</v>
      </c>
      <c r="E6374">
        <v>172</v>
      </c>
      <c r="F6374">
        <v>7</v>
      </c>
      <c r="G6374" t="s">
        <v>2302</v>
      </c>
      <c r="H6374" t="s">
        <v>9054</v>
      </c>
      <c r="I6374" t="str">
        <f t="shared" si="99"/>
        <v>INSERT INTO [Object](ObjectID,FingerprintID,TypeID,Height,Width,User_Entry,Small_Description) VALUES(6372,550,108,60,172,7,N'Column #264')</v>
      </c>
    </row>
    <row r="6375" spans="1:9" x14ac:dyDescent="0.3">
      <c r="A6375">
        <v>6373</v>
      </c>
      <c r="B6375">
        <v>550</v>
      </c>
      <c r="C6375">
        <v>108</v>
      </c>
      <c r="D6375">
        <v>60</v>
      </c>
      <c r="E6375">
        <v>172</v>
      </c>
      <c r="F6375">
        <v>7</v>
      </c>
      <c r="G6375" t="s">
        <v>2302</v>
      </c>
      <c r="H6375" t="s">
        <v>9055</v>
      </c>
      <c r="I6375" t="str">
        <f t="shared" si="99"/>
        <v>INSERT INTO [Object](ObjectID,FingerprintID,TypeID,Height,Width,User_Entry,Small_Description) VALUES(6373,550,108,60,172,7,N'Column #265')</v>
      </c>
    </row>
    <row r="6376" spans="1:9" x14ac:dyDescent="0.3">
      <c r="A6376">
        <v>6374</v>
      </c>
      <c r="B6376">
        <v>550</v>
      </c>
      <c r="C6376">
        <v>124</v>
      </c>
      <c r="D6376">
        <v>158</v>
      </c>
      <c r="E6376">
        <v>99</v>
      </c>
      <c r="F6376">
        <v>7</v>
      </c>
      <c r="G6376" t="s">
        <v>2302</v>
      </c>
      <c r="H6376" t="s">
        <v>9056</v>
      </c>
      <c r="I6376" t="str">
        <f t="shared" si="99"/>
        <v>INSERT INTO [Object](ObjectID,FingerprintID,TypeID,Height,Width,User_Entry,Small_Description) VALUES(6374,550,124,158,99,7,N'Sign Names #229')</v>
      </c>
    </row>
    <row r="6377" spans="1:9" x14ac:dyDescent="0.3">
      <c r="A6377">
        <v>6375</v>
      </c>
      <c r="B6377">
        <v>550</v>
      </c>
      <c r="C6377">
        <v>124</v>
      </c>
      <c r="D6377">
        <v>161</v>
      </c>
      <c r="E6377">
        <v>90</v>
      </c>
      <c r="F6377">
        <v>7</v>
      </c>
      <c r="G6377" t="s">
        <v>2302</v>
      </c>
      <c r="H6377" t="s">
        <v>9057</v>
      </c>
      <c r="I6377" t="str">
        <f t="shared" si="99"/>
        <v>INSERT INTO [Object](ObjectID,FingerprintID,TypeID,Height,Width,User_Entry,Small_Description) VALUES(6375,550,124,161,90,7,N'Sign Names #230')</v>
      </c>
    </row>
    <row r="6378" spans="1:9" x14ac:dyDescent="0.3">
      <c r="A6378">
        <v>6376</v>
      </c>
      <c r="B6378">
        <v>550</v>
      </c>
      <c r="C6378">
        <v>124</v>
      </c>
      <c r="D6378">
        <v>170</v>
      </c>
      <c r="E6378">
        <v>86</v>
      </c>
      <c r="F6378">
        <v>7</v>
      </c>
      <c r="G6378" t="s">
        <v>2302</v>
      </c>
      <c r="H6378" t="s">
        <v>9058</v>
      </c>
      <c r="I6378" t="str">
        <f t="shared" si="99"/>
        <v>INSERT INTO [Object](ObjectID,FingerprintID,TypeID,Height,Width,User_Entry,Small_Description) VALUES(6376,550,124,170,86,7,N'Sign Names #231')</v>
      </c>
    </row>
    <row r="6379" spans="1:9" x14ac:dyDescent="0.3">
      <c r="A6379">
        <v>6377</v>
      </c>
      <c r="B6379">
        <v>550</v>
      </c>
      <c r="C6379">
        <v>124</v>
      </c>
      <c r="D6379">
        <v>164</v>
      </c>
      <c r="E6379">
        <v>85</v>
      </c>
      <c r="F6379">
        <v>7</v>
      </c>
      <c r="G6379" t="s">
        <v>2302</v>
      </c>
      <c r="H6379" t="s">
        <v>9059</v>
      </c>
      <c r="I6379" t="str">
        <f t="shared" si="99"/>
        <v>INSERT INTO [Object](ObjectID,FingerprintID,TypeID,Height,Width,User_Entry,Small_Description) VALUES(6377,550,124,164,85,7,N'Sign Names #232')</v>
      </c>
    </row>
    <row r="6380" spans="1:9" x14ac:dyDescent="0.3">
      <c r="A6380">
        <v>6378</v>
      </c>
      <c r="B6380">
        <v>550</v>
      </c>
      <c r="C6380">
        <v>124</v>
      </c>
      <c r="D6380">
        <v>134</v>
      </c>
      <c r="E6380">
        <v>81</v>
      </c>
      <c r="F6380">
        <v>7</v>
      </c>
      <c r="G6380" t="s">
        <v>2302</v>
      </c>
      <c r="H6380" t="s">
        <v>9060</v>
      </c>
      <c r="I6380" t="str">
        <f t="shared" si="99"/>
        <v>INSERT INTO [Object](ObjectID,FingerprintID,TypeID,Height,Width,User_Entry,Small_Description) VALUES(6378,550,124,134,81,7,N'Sign Names #233')</v>
      </c>
    </row>
    <row r="6381" spans="1:9" x14ac:dyDescent="0.3">
      <c r="A6381">
        <v>6379</v>
      </c>
      <c r="B6381">
        <v>550</v>
      </c>
      <c r="C6381">
        <v>124</v>
      </c>
      <c r="D6381">
        <v>128</v>
      </c>
      <c r="E6381">
        <v>85</v>
      </c>
      <c r="F6381">
        <v>7</v>
      </c>
      <c r="G6381" t="s">
        <v>2302</v>
      </c>
      <c r="H6381" t="s">
        <v>9061</v>
      </c>
      <c r="I6381" t="str">
        <f t="shared" si="99"/>
        <v>INSERT INTO [Object](ObjectID,FingerprintID,TypeID,Height,Width,User_Entry,Small_Description) VALUES(6379,550,124,128,85,7,N'Sign Names #234')</v>
      </c>
    </row>
    <row r="6382" spans="1:9" x14ac:dyDescent="0.3">
      <c r="A6382">
        <v>6380</v>
      </c>
      <c r="B6382">
        <v>550</v>
      </c>
      <c r="C6382">
        <v>124</v>
      </c>
      <c r="D6382">
        <v>119</v>
      </c>
      <c r="E6382">
        <v>90</v>
      </c>
      <c r="F6382">
        <v>7</v>
      </c>
      <c r="G6382" t="s">
        <v>2302</v>
      </c>
      <c r="H6382" t="s">
        <v>9062</v>
      </c>
      <c r="I6382" t="str">
        <f t="shared" si="99"/>
        <v>INSERT INTO [Object](ObjectID,FingerprintID,TypeID,Height,Width,User_Entry,Small_Description) VALUES(6380,550,124,119,90,7,N'Sign Names #235')</v>
      </c>
    </row>
    <row r="6383" spans="1:9" x14ac:dyDescent="0.3">
      <c r="A6383">
        <v>6381</v>
      </c>
      <c r="B6383">
        <v>550</v>
      </c>
      <c r="C6383">
        <v>124</v>
      </c>
      <c r="D6383">
        <v>108</v>
      </c>
      <c r="E6383">
        <v>89</v>
      </c>
      <c r="F6383">
        <v>7</v>
      </c>
      <c r="G6383" t="s">
        <v>2302</v>
      </c>
      <c r="H6383" t="s">
        <v>9063</v>
      </c>
      <c r="I6383" t="str">
        <f t="shared" si="99"/>
        <v>INSERT INTO [Object](ObjectID,FingerprintID,TypeID,Height,Width,User_Entry,Small_Description) VALUES(6381,550,124,108,89,7,N'Sign Names #236')</v>
      </c>
    </row>
    <row r="6384" spans="1:9" x14ac:dyDescent="0.3">
      <c r="A6384">
        <v>6382</v>
      </c>
      <c r="B6384">
        <v>550</v>
      </c>
      <c r="C6384">
        <v>124</v>
      </c>
      <c r="D6384">
        <v>103</v>
      </c>
      <c r="E6384">
        <v>93</v>
      </c>
      <c r="F6384">
        <v>7</v>
      </c>
      <c r="G6384" t="s">
        <v>2302</v>
      </c>
      <c r="H6384" t="s">
        <v>9064</v>
      </c>
      <c r="I6384" t="str">
        <f t="shared" si="99"/>
        <v>INSERT INTO [Object](ObjectID,FingerprintID,TypeID,Height,Width,User_Entry,Small_Description) VALUES(6382,550,124,103,93,7,N'Sign Names #237')</v>
      </c>
    </row>
    <row r="6385" spans="1:9" x14ac:dyDescent="0.3">
      <c r="A6385">
        <v>6383</v>
      </c>
      <c r="B6385">
        <v>550</v>
      </c>
      <c r="C6385">
        <v>124</v>
      </c>
      <c r="D6385">
        <v>88</v>
      </c>
      <c r="E6385">
        <v>85</v>
      </c>
      <c r="F6385">
        <v>7</v>
      </c>
      <c r="G6385" t="s">
        <v>2302</v>
      </c>
      <c r="H6385" t="s">
        <v>9065</v>
      </c>
      <c r="I6385" t="str">
        <f t="shared" si="99"/>
        <v>INSERT INTO [Object](ObjectID,FingerprintID,TypeID,Height,Width,User_Entry,Small_Description) VALUES(6383,550,124,88,85,7,N'Sign Names #238')</v>
      </c>
    </row>
    <row r="6386" spans="1:9" x14ac:dyDescent="0.3">
      <c r="A6386">
        <v>6384</v>
      </c>
      <c r="B6386">
        <v>550</v>
      </c>
      <c r="C6386">
        <v>124</v>
      </c>
      <c r="D6386">
        <v>82</v>
      </c>
      <c r="E6386">
        <v>84</v>
      </c>
      <c r="F6386">
        <v>7</v>
      </c>
      <c r="G6386" t="s">
        <v>2302</v>
      </c>
      <c r="H6386" t="s">
        <v>9066</v>
      </c>
      <c r="I6386" t="str">
        <f t="shared" si="99"/>
        <v>INSERT INTO [Object](ObjectID,FingerprintID,TypeID,Height,Width,User_Entry,Small_Description) VALUES(6384,550,124,82,84,7,N'Sign Names #239')</v>
      </c>
    </row>
    <row r="6387" spans="1:9" x14ac:dyDescent="0.3">
      <c r="A6387">
        <v>6385</v>
      </c>
      <c r="B6387">
        <v>550</v>
      </c>
      <c r="C6387">
        <v>124</v>
      </c>
      <c r="D6387">
        <v>110</v>
      </c>
      <c r="E6387">
        <v>124</v>
      </c>
      <c r="F6387">
        <v>7</v>
      </c>
      <c r="G6387" t="s">
        <v>2302</v>
      </c>
      <c r="H6387" t="s">
        <v>9067</v>
      </c>
      <c r="I6387" t="str">
        <f t="shared" si="99"/>
        <v>INSERT INTO [Object](ObjectID,FingerprintID,TypeID,Height,Width,User_Entry,Small_Description) VALUES(6385,550,124,110,124,7,N'Sign Names #240')</v>
      </c>
    </row>
    <row r="6388" spans="1:9" x14ac:dyDescent="0.3">
      <c r="A6388">
        <v>6386</v>
      </c>
      <c r="B6388">
        <v>551</v>
      </c>
      <c r="C6388">
        <v>100</v>
      </c>
      <c r="D6388">
        <v>83</v>
      </c>
      <c r="E6388">
        <v>120</v>
      </c>
      <c r="F6388">
        <v>4</v>
      </c>
      <c r="G6388" t="s">
        <v>2290</v>
      </c>
      <c r="H6388" t="s">
        <v>9068</v>
      </c>
      <c r="I6388" t="str">
        <f t="shared" si="99"/>
        <v>INSERT INTO [Object](ObjectID,FingerprintID,TypeID,Height,Width,User_Entry,Small_Description) VALUES(6386,551,100,83,120,4,N'Trash Can #791')</v>
      </c>
    </row>
    <row r="6389" spans="1:9" x14ac:dyDescent="0.3">
      <c r="A6389">
        <v>6387</v>
      </c>
      <c r="B6389">
        <v>551</v>
      </c>
      <c r="C6389">
        <v>102</v>
      </c>
      <c r="D6389">
        <v>229</v>
      </c>
      <c r="E6389">
        <v>220</v>
      </c>
      <c r="F6389">
        <v>4</v>
      </c>
      <c r="G6389" t="s">
        <v>2290</v>
      </c>
      <c r="H6389" t="s">
        <v>9069</v>
      </c>
      <c r="I6389" t="str">
        <f t="shared" si="99"/>
        <v>INSERT INTO [Object](ObjectID,FingerprintID,TypeID,Height,Width,User_Entry,Small_Description) VALUES(6387,551,102,229,220,4,N'Bench #81')</v>
      </c>
    </row>
    <row r="6390" spans="1:9" x14ac:dyDescent="0.3">
      <c r="A6390">
        <v>6388</v>
      </c>
      <c r="B6390">
        <v>551</v>
      </c>
      <c r="C6390">
        <v>102</v>
      </c>
      <c r="D6390">
        <v>241</v>
      </c>
      <c r="E6390">
        <v>223</v>
      </c>
      <c r="F6390">
        <v>4</v>
      </c>
      <c r="G6390" t="s">
        <v>2290</v>
      </c>
      <c r="H6390" t="s">
        <v>9070</v>
      </c>
      <c r="I6390" t="str">
        <f t="shared" si="99"/>
        <v>INSERT INTO [Object](ObjectID,FingerprintID,TypeID,Height,Width,User_Entry,Small_Description) VALUES(6388,551,102,241,223,4,N'Bench #82')</v>
      </c>
    </row>
    <row r="6391" spans="1:9" x14ac:dyDescent="0.3">
      <c r="A6391">
        <v>6389</v>
      </c>
      <c r="B6391">
        <v>551</v>
      </c>
      <c r="C6391">
        <v>102</v>
      </c>
      <c r="D6391">
        <v>249</v>
      </c>
      <c r="E6391">
        <v>239</v>
      </c>
      <c r="F6391">
        <v>4</v>
      </c>
      <c r="G6391" t="s">
        <v>2290</v>
      </c>
      <c r="H6391" t="s">
        <v>9071</v>
      </c>
      <c r="I6391" t="str">
        <f t="shared" si="99"/>
        <v>INSERT INTO [Object](ObjectID,FingerprintID,TypeID,Height,Width,User_Entry,Small_Description) VALUES(6389,551,102,249,239,4,N'Bench #83')</v>
      </c>
    </row>
    <row r="6392" spans="1:9" x14ac:dyDescent="0.3">
      <c r="A6392">
        <v>6390</v>
      </c>
      <c r="B6392">
        <v>551</v>
      </c>
      <c r="C6392">
        <v>102</v>
      </c>
      <c r="D6392">
        <v>183</v>
      </c>
      <c r="E6392">
        <v>233</v>
      </c>
      <c r="F6392">
        <v>4</v>
      </c>
      <c r="G6392" t="s">
        <v>2290</v>
      </c>
      <c r="H6392" t="s">
        <v>9072</v>
      </c>
      <c r="I6392" t="str">
        <f t="shared" si="99"/>
        <v>INSERT INTO [Object](ObjectID,FingerprintID,TypeID,Height,Width,User_Entry,Small_Description) VALUES(6390,551,102,183,233,4,N'Bench #84')</v>
      </c>
    </row>
    <row r="6393" spans="1:9" x14ac:dyDescent="0.3">
      <c r="A6393">
        <v>6391</v>
      </c>
      <c r="B6393">
        <v>551</v>
      </c>
      <c r="C6393">
        <v>102</v>
      </c>
      <c r="D6393">
        <v>177</v>
      </c>
      <c r="E6393">
        <v>215</v>
      </c>
      <c r="F6393">
        <v>4</v>
      </c>
      <c r="G6393" t="s">
        <v>2290</v>
      </c>
      <c r="H6393" t="s">
        <v>9073</v>
      </c>
      <c r="I6393" t="str">
        <f t="shared" si="99"/>
        <v>INSERT INTO [Object](ObjectID,FingerprintID,TypeID,Height,Width,User_Entry,Small_Description) VALUES(6391,551,102,177,215,4,N'Bench #85')</v>
      </c>
    </row>
    <row r="6394" spans="1:9" x14ac:dyDescent="0.3">
      <c r="A6394">
        <v>6392</v>
      </c>
      <c r="B6394">
        <v>551</v>
      </c>
      <c r="C6394">
        <v>102</v>
      </c>
      <c r="D6394">
        <v>170</v>
      </c>
      <c r="E6394">
        <v>198</v>
      </c>
      <c r="F6394">
        <v>4</v>
      </c>
      <c r="G6394" t="s">
        <v>2290</v>
      </c>
      <c r="H6394" t="s">
        <v>9074</v>
      </c>
      <c r="I6394" t="str">
        <f t="shared" si="99"/>
        <v>INSERT INTO [Object](ObjectID,FingerprintID,TypeID,Height,Width,User_Entry,Small_Description) VALUES(6392,551,102,170,198,4,N'Bench #86')</v>
      </c>
    </row>
    <row r="6395" spans="1:9" x14ac:dyDescent="0.3">
      <c r="A6395">
        <v>6393</v>
      </c>
      <c r="B6395">
        <v>551</v>
      </c>
      <c r="C6395">
        <v>102</v>
      </c>
      <c r="D6395">
        <v>112</v>
      </c>
      <c r="E6395">
        <v>148</v>
      </c>
      <c r="F6395">
        <v>4</v>
      </c>
      <c r="G6395" t="s">
        <v>2290</v>
      </c>
      <c r="H6395" t="s">
        <v>9075</v>
      </c>
      <c r="I6395" t="str">
        <f t="shared" si="99"/>
        <v>INSERT INTO [Object](ObjectID,FingerprintID,TypeID,Height,Width,User_Entry,Small_Description) VALUES(6393,551,102,112,148,4,N'Bench #87')</v>
      </c>
    </row>
    <row r="6396" spans="1:9" x14ac:dyDescent="0.3">
      <c r="A6396">
        <v>6394</v>
      </c>
      <c r="B6396">
        <v>551</v>
      </c>
      <c r="C6396">
        <v>102</v>
      </c>
      <c r="D6396">
        <v>107</v>
      </c>
      <c r="E6396">
        <v>72</v>
      </c>
      <c r="F6396">
        <v>4</v>
      </c>
      <c r="G6396" t="s">
        <v>2290</v>
      </c>
      <c r="H6396" t="s">
        <v>9076</v>
      </c>
      <c r="I6396" t="str">
        <f t="shared" si="99"/>
        <v>INSERT INTO [Object](ObjectID,FingerprintID,TypeID,Height,Width,User_Entry,Small_Description) VALUES(6394,551,102,107,72,4,N'Bench #88')</v>
      </c>
    </row>
    <row r="6397" spans="1:9" x14ac:dyDescent="0.3">
      <c r="A6397">
        <v>6395</v>
      </c>
      <c r="B6397">
        <v>551</v>
      </c>
      <c r="C6397">
        <v>102</v>
      </c>
      <c r="D6397">
        <v>99</v>
      </c>
      <c r="E6397">
        <v>47</v>
      </c>
      <c r="F6397">
        <v>4</v>
      </c>
      <c r="G6397" t="s">
        <v>2290</v>
      </c>
      <c r="H6397" t="s">
        <v>9077</v>
      </c>
      <c r="I6397" t="str">
        <f t="shared" si="99"/>
        <v>INSERT INTO [Object](ObjectID,FingerprintID,TypeID,Height,Width,User_Entry,Small_Description) VALUES(6395,551,102,99,47,4,N'Bench #89')</v>
      </c>
    </row>
    <row r="6398" spans="1:9" x14ac:dyDescent="0.3">
      <c r="A6398">
        <v>6396</v>
      </c>
      <c r="B6398">
        <v>551</v>
      </c>
      <c r="C6398">
        <v>102</v>
      </c>
      <c r="D6398">
        <v>125</v>
      </c>
      <c r="E6398">
        <v>49</v>
      </c>
      <c r="F6398">
        <v>4</v>
      </c>
      <c r="G6398" t="s">
        <v>2290</v>
      </c>
      <c r="H6398" t="s">
        <v>9078</v>
      </c>
      <c r="I6398" t="str">
        <f t="shared" si="99"/>
        <v>INSERT INTO [Object](ObjectID,FingerprintID,TypeID,Height,Width,User_Entry,Small_Description) VALUES(6396,551,102,125,49,4,N'Bench #90')</v>
      </c>
    </row>
    <row r="6399" spans="1:9" x14ac:dyDescent="0.3">
      <c r="A6399">
        <v>6397</v>
      </c>
      <c r="B6399">
        <v>551</v>
      </c>
      <c r="C6399">
        <v>102</v>
      </c>
      <c r="D6399">
        <v>116</v>
      </c>
      <c r="E6399">
        <v>163</v>
      </c>
      <c r="F6399">
        <v>4</v>
      </c>
      <c r="G6399" t="s">
        <v>2290</v>
      </c>
      <c r="H6399" t="s">
        <v>9079</v>
      </c>
      <c r="I6399" t="str">
        <f t="shared" si="99"/>
        <v>INSERT INTO [Object](ObjectID,FingerprintID,TypeID,Height,Width,User_Entry,Small_Description) VALUES(6397,551,102,116,163,4,N'Bench #91')</v>
      </c>
    </row>
    <row r="6400" spans="1:9" x14ac:dyDescent="0.3">
      <c r="A6400">
        <v>6398</v>
      </c>
      <c r="B6400">
        <v>551</v>
      </c>
      <c r="C6400">
        <v>102</v>
      </c>
      <c r="D6400">
        <v>90</v>
      </c>
      <c r="E6400">
        <v>49</v>
      </c>
      <c r="F6400">
        <v>4</v>
      </c>
      <c r="G6400" t="s">
        <v>2290</v>
      </c>
      <c r="H6400" t="s">
        <v>9080</v>
      </c>
      <c r="I6400" t="str">
        <f t="shared" si="99"/>
        <v>INSERT INTO [Object](ObjectID,FingerprintID,TypeID,Height,Width,User_Entry,Small_Description) VALUES(6398,551,102,90,49,4,N'Bench #92')</v>
      </c>
    </row>
    <row r="6401" spans="1:9" x14ac:dyDescent="0.3">
      <c r="A6401">
        <v>6399</v>
      </c>
      <c r="B6401">
        <v>551</v>
      </c>
      <c r="C6401">
        <v>102</v>
      </c>
      <c r="D6401">
        <v>139</v>
      </c>
      <c r="E6401">
        <v>128</v>
      </c>
      <c r="F6401">
        <v>4</v>
      </c>
      <c r="G6401" t="s">
        <v>2290</v>
      </c>
      <c r="H6401" t="s">
        <v>9081</v>
      </c>
      <c r="I6401" t="str">
        <f t="shared" si="99"/>
        <v>INSERT INTO [Object](ObjectID,FingerprintID,TypeID,Height,Width,User_Entry,Small_Description) VALUES(6399,551,102,139,128,4,N'Bench #93')</v>
      </c>
    </row>
    <row r="6402" spans="1:9" x14ac:dyDescent="0.3">
      <c r="A6402">
        <v>6400</v>
      </c>
      <c r="B6402">
        <v>551</v>
      </c>
      <c r="C6402">
        <v>102</v>
      </c>
      <c r="D6402">
        <v>136</v>
      </c>
      <c r="E6402">
        <v>73</v>
      </c>
      <c r="F6402">
        <v>4</v>
      </c>
      <c r="G6402" t="s">
        <v>2290</v>
      </c>
      <c r="H6402" t="s">
        <v>9082</v>
      </c>
      <c r="I6402" t="str">
        <f t="shared" si="99"/>
        <v>INSERT INTO [Object](ObjectID,FingerprintID,TypeID,Height,Width,User_Entry,Small_Description) VALUES(6400,551,102,136,73,4,N'Bench #94')</v>
      </c>
    </row>
    <row r="6403" spans="1:9" x14ac:dyDescent="0.3">
      <c r="A6403">
        <v>6401</v>
      </c>
      <c r="B6403">
        <v>551</v>
      </c>
      <c r="C6403">
        <v>102</v>
      </c>
      <c r="D6403">
        <v>155</v>
      </c>
      <c r="E6403">
        <v>124</v>
      </c>
      <c r="F6403">
        <v>4</v>
      </c>
      <c r="G6403" t="s">
        <v>2290</v>
      </c>
      <c r="H6403" t="s">
        <v>9083</v>
      </c>
      <c r="I6403" t="str">
        <f t="shared" si="99"/>
        <v>INSERT INTO [Object](ObjectID,FingerprintID,TypeID,Height,Width,User_Entry,Small_Description) VALUES(6401,551,102,155,124,4,N'Bench #95')</v>
      </c>
    </row>
    <row r="6404" spans="1:9" x14ac:dyDescent="0.3">
      <c r="A6404">
        <v>6402</v>
      </c>
      <c r="B6404">
        <v>551</v>
      </c>
      <c r="C6404">
        <v>102</v>
      </c>
      <c r="D6404">
        <v>105</v>
      </c>
      <c r="E6404">
        <v>80</v>
      </c>
      <c r="F6404">
        <v>4</v>
      </c>
      <c r="G6404" t="s">
        <v>2290</v>
      </c>
      <c r="H6404" t="s">
        <v>9084</v>
      </c>
      <c r="I6404" t="str">
        <f t="shared" ref="I6404:I6467" si="100">"INSERT INTO [Object](ObjectID,FingerprintID,TypeID,Height,Width,User_Entry,Small_Description) VALUES("&amp;A6404&amp;","&amp;B6404&amp;","&amp;C6404&amp;","&amp;D6404&amp;","&amp;E6404&amp;","&amp;F6404&amp;",N'"&amp;H6404&amp;"')"</f>
        <v>INSERT INTO [Object](ObjectID,FingerprintID,TypeID,Height,Width,User_Entry,Small_Description) VALUES(6402,551,102,105,80,4,N'Bench #96')</v>
      </c>
    </row>
    <row r="6405" spans="1:9" x14ac:dyDescent="0.3">
      <c r="A6405">
        <v>6403</v>
      </c>
      <c r="B6405">
        <v>551</v>
      </c>
      <c r="C6405">
        <v>103</v>
      </c>
      <c r="D6405">
        <v>252</v>
      </c>
      <c r="E6405">
        <v>52</v>
      </c>
      <c r="F6405">
        <v>4</v>
      </c>
      <c r="G6405" t="s">
        <v>2290</v>
      </c>
      <c r="H6405" t="s">
        <v>9085</v>
      </c>
      <c r="I6405" t="str">
        <f t="shared" si="100"/>
        <v>INSERT INTO [Object](ObjectID,FingerprintID,TypeID,Height,Width,User_Entry,Small_Description) VALUES(6403,551,103,252,52,4,N'Ceiling Small #139')</v>
      </c>
    </row>
    <row r="6406" spans="1:9" x14ac:dyDescent="0.3">
      <c r="A6406">
        <v>6404</v>
      </c>
      <c r="B6406">
        <v>551</v>
      </c>
      <c r="C6406">
        <v>129</v>
      </c>
      <c r="D6406">
        <v>194</v>
      </c>
      <c r="E6406">
        <v>332</v>
      </c>
      <c r="F6406">
        <v>4</v>
      </c>
      <c r="G6406" t="s">
        <v>2290</v>
      </c>
      <c r="H6406" t="s">
        <v>9086</v>
      </c>
      <c r="I6406" t="str">
        <f t="shared" si="100"/>
        <v>INSERT INTO [Object](ObjectID,FingerprintID,TypeID,Height,Width,User_Entry,Small_Description) VALUES(6404,551,129,194,332,4,N'Person #11')</v>
      </c>
    </row>
    <row r="6407" spans="1:9" x14ac:dyDescent="0.3">
      <c r="A6407">
        <v>6405</v>
      </c>
      <c r="B6407">
        <v>552</v>
      </c>
      <c r="C6407">
        <v>100</v>
      </c>
      <c r="D6407">
        <v>76</v>
      </c>
      <c r="E6407">
        <v>126</v>
      </c>
      <c r="F6407">
        <v>7</v>
      </c>
      <c r="G6407" t="s">
        <v>2302</v>
      </c>
      <c r="H6407" t="s">
        <v>9087</v>
      </c>
      <c r="I6407" t="str">
        <f t="shared" si="100"/>
        <v>INSERT INTO [Object](ObjectID,FingerprintID,TypeID,Height,Width,User_Entry,Small_Description) VALUES(6405,552,100,76,126,7,N'Trash Can #792')</v>
      </c>
    </row>
    <row r="6408" spans="1:9" x14ac:dyDescent="0.3">
      <c r="A6408">
        <v>6406</v>
      </c>
      <c r="B6408">
        <v>552</v>
      </c>
      <c r="C6408">
        <v>102</v>
      </c>
      <c r="D6408">
        <v>198</v>
      </c>
      <c r="E6408">
        <v>145</v>
      </c>
      <c r="F6408">
        <v>7</v>
      </c>
      <c r="G6408" t="s">
        <v>2302</v>
      </c>
      <c r="H6408" t="s">
        <v>9088</v>
      </c>
      <c r="I6408" t="str">
        <f t="shared" si="100"/>
        <v>INSERT INTO [Object](ObjectID,FingerprintID,TypeID,Height,Width,User_Entry,Small_Description) VALUES(6406,552,102,198,145,7,N'Bench #97')</v>
      </c>
    </row>
    <row r="6409" spans="1:9" x14ac:dyDescent="0.3">
      <c r="A6409">
        <v>6407</v>
      </c>
      <c r="B6409">
        <v>552</v>
      </c>
      <c r="C6409">
        <v>102</v>
      </c>
      <c r="D6409">
        <v>278</v>
      </c>
      <c r="E6409">
        <v>156</v>
      </c>
      <c r="F6409">
        <v>7</v>
      </c>
      <c r="G6409" t="s">
        <v>2302</v>
      </c>
      <c r="H6409" t="s">
        <v>9089</v>
      </c>
      <c r="I6409" t="str">
        <f t="shared" si="100"/>
        <v>INSERT INTO [Object](ObjectID,FingerprintID,TypeID,Height,Width,User_Entry,Small_Description) VALUES(6407,552,102,278,156,7,N'Bench #98')</v>
      </c>
    </row>
    <row r="6410" spans="1:9" x14ac:dyDescent="0.3">
      <c r="A6410">
        <v>6408</v>
      </c>
      <c r="B6410">
        <v>552</v>
      </c>
      <c r="C6410">
        <v>102</v>
      </c>
      <c r="D6410">
        <v>197</v>
      </c>
      <c r="E6410">
        <v>102</v>
      </c>
      <c r="F6410">
        <v>7</v>
      </c>
      <c r="G6410" t="s">
        <v>2302</v>
      </c>
      <c r="H6410" t="s">
        <v>9090</v>
      </c>
      <c r="I6410" t="str">
        <f t="shared" si="100"/>
        <v>INSERT INTO [Object](ObjectID,FingerprintID,TypeID,Height,Width,User_Entry,Small_Description) VALUES(6408,552,102,197,102,7,N'Bench #99')</v>
      </c>
    </row>
    <row r="6411" spans="1:9" x14ac:dyDescent="0.3">
      <c r="A6411">
        <v>6409</v>
      </c>
      <c r="B6411">
        <v>552</v>
      </c>
      <c r="C6411">
        <v>102</v>
      </c>
      <c r="D6411">
        <v>180</v>
      </c>
      <c r="E6411">
        <v>141</v>
      </c>
      <c r="F6411">
        <v>7</v>
      </c>
      <c r="G6411" t="s">
        <v>2302</v>
      </c>
      <c r="H6411" t="s">
        <v>9091</v>
      </c>
      <c r="I6411" t="str">
        <f t="shared" si="100"/>
        <v>INSERT INTO [Object](ObjectID,FingerprintID,TypeID,Height,Width,User_Entry,Small_Description) VALUES(6409,552,102,180,141,7,N'Bench #100')</v>
      </c>
    </row>
    <row r="6412" spans="1:9" x14ac:dyDescent="0.3">
      <c r="A6412">
        <v>6410</v>
      </c>
      <c r="B6412">
        <v>552</v>
      </c>
      <c r="C6412">
        <v>102</v>
      </c>
      <c r="D6412">
        <v>344</v>
      </c>
      <c r="E6412">
        <v>146</v>
      </c>
      <c r="F6412">
        <v>7</v>
      </c>
      <c r="G6412" t="s">
        <v>2302</v>
      </c>
      <c r="H6412" t="s">
        <v>9092</v>
      </c>
      <c r="I6412" t="str">
        <f t="shared" si="100"/>
        <v>INSERT INTO [Object](ObjectID,FingerprintID,TypeID,Height,Width,User_Entry,Small_Description) VALUES(6410,552,102,344,146,7,N'Bench #101')</v>
      </c>
    </row>
    <row r="6413" spans="1:9" x14ac:dyDescent="0.3">
      <c r="A6413">
        <v>6411</v>
      </c>
      <c r="B6413">
        <v>552</v>
      </c>
      <c r="C6413">
        <v>102</v>
      </c>
      <c r="D6413">
        <v>196</v>
      </c>
      <c r="E6413">
        <v>96</v>
      </c>
      <c r="F6413">
        <v>7</v>
      </c>
      <c r="G6413" t="s">
        <v>2302</v>
      </c>
      <c r="H6413" t="s">
        <v>9093</v>
      </c>
      <c r="I6413" t="str">
        <f t="shared" si="100"/>
        <v>INSERT INTO [Object](ObjectID,FingerprintID,TypeID,Height,Width,User_Entry,Small_Description) VALUES(6411,552,102,196,96,7,N'Bench #102')</v>
      </c>
    </row>
    <row r="6414" spans="1:9" x14ac:dyDescent="0.3">
      <c r="A6414">
        <v>6412</v>
      </c>
      <c r="B6414">
        <v>552</v>
      </c>
      <c r="C6414">
        <v>102</v>
      </c>
      <c r="D6414">
        <v>348</v>
      </c>
      <c r="E6414">
        <v>137</v>
      </c>
      <c r="F6414">
        <v>7</v>
      </c>
      <c r="G6414" t="s">
        <v>2302</v>
      </c>
      <c r="H6414" t="s">
        <v>9094</v>
      </c>
      <c r="I6414" t="str">
        <f t="shared" si="100"/>
        <v>INSERT INTO [Object](ObjectID,FingerprintID,TypeID,Height,Width,User_Entry,Small_Description) VALUES(6412,552,102,348,137,7,N'Bench #103')</v>
      </c>
    </row>
    <row r="6415" spans="1:9" x14ac:dyDescent="0.3">
      <c r="A6415">
        <v>6413</v>
      </c>
      <c r="B6415">
        <v>552</v>
      </c>
      <c r="C6415">
        <v>102</v>
      </c>
      <c r="D6415">
        <v>236</v>
      </c>
      <c r="E6415">
        <v>134</v>
      </c>
      <c r="F6415">
        <v>7</v>
      </c>
      <c r="G6415" t="s">
        <v>2302</v>
      </c>
      <c r="H6415" t="s">
        <v>9095</v>
      </c>
      <c r="I6415" t="str">
        <f t="shared" si="100"/>
        <v>INSERT INTO [Object](ObjectID,FingerprintID,TypeID,Height,Width,User_Entry,Small_Description) VALUES(6413,552,102,236,134,7,N'Bench #104')</v>
      </c>
    </row>
    <row r="6416" spans="1:9" x14ac:dyDescent="0.3">
      <c r="A6416">
        <v>6414</v>
      </c>
      <c r="B6416">
        <v>552</v>
      </c>
      <c r="C6416">
        <v>102</v>
      </c>
      <c r="D6416">
        <v>194</v>
      </c>
      <c r="E6416">
        <v>115</v>
      </c>
      <c r="F6416">
        <v>7</v>
      </c>
      <c r="G6416" t="s">
        <v>2302</v>
      </c>
      <c r="H6416" t="s">
        <v>9096</v>
      </c>
      <c r="I6416" t="str">
        <f t="shared" si="100"/>
        <v>INSERT INTO [Object](ObjectID,FingerprintID,TypeID,Height,Width,User_Entry,Small_Description) VALUES(6414,552,102,194,115,7,N'Bench #105')</v>
      </c>
    </row>
    <row r="6417" spans="1:9" x14ac:dyDescent="0.3">
      <c r="A6417">
        <v>6415</v>
      </c>
      <c r="B6417">
        <v>552</v>
      </c>
      <c r="C6417">
        <v>102</v>
      </c>
      <c r="D6417">
        <v>233</v>
      </c>
      <c r="E6417">
        <v>131</v>
      </c>
      <c r="F6417">
        <v>7</v>
      </c>
      <c r="G6417" t="s">
        <v>2302</v>
      </c>
      <c r="H6417" t="s">
        <v>9097</v>
      </c>
      <c r="I6417" t="str">
        <f t="shared" si="100"/>
        <v>INSERT INTO [Object](ObjectID,FingerprintID,TypeID,Height,Width,User_Entry,Small_Description) VALUES(6415,552,102,233,131,7,N'Bench #106')</v>
      </c>
    </row>
    <row r="6418" spans="1:9" x14ac:dyDescent="0.3">
      <c r="A6418">
        <v>6416</v>
      </c>
      <c r="B6418">
        <v>552</v>
      </c>
      <c r="C6418">
        <v>102</v>
      </c>
      <c r="D6418">
        <v>169</v>
      </c>
      <c r="E6418">
        <v>99</v>
      </c>
      <c r="F6418">
        <v>7</v>
      </c>
      <c r="G6418" t="s">
        <v>2302</v>
      </c>
      <c r="H6418" t="s">
        <v>9098</v>
      </c>
      <c r="I6418" t="str">
        <f t="shared" si="100"/>
        <v>INSERT INTO [Object](ObjectID,FingerprintID,TypeID,Height,Width,User_Entry,Small_Description) VALUES(6416,552,102,169,99,7,N'Bench #107')</v>
      </c>
    </row>
    <row r="6419" spans="1:9" x14ac:dyDescent="0.3">
      <c r="A6419">
        <v>6417</v>
      </c>
      <c r="B6419">
        <v>552</v>
      </c>
      <c r="C6419">
        <v>102</v>
      </c>
      <c r="D6419">
        <v>157</v>
      </c>
      <c r="E6419">
        <v>96</v>
      </c>
      <c r="F6419">
        <v>7</v>
      </c>
      <c r="G6419" t="s">
        <v>2302</v>
      </c>
      <c r="H6419" t="s">
        <v>9099</v>
      </c>
      <c r="I6419" t="str">
        <f t="shared" si="100"/>
        <v>INSERT INTO [Object](ObjectID,FingerprintID,TypeID,Height,Width,User_Entry,Small_Description) VALUES(6417,552,102,157,96,7,N'Bench #108')</v>
      </c>
    </row>
    <row r="6420" spans="1:9" x14ac:dyDescent="0.3">
      <c r="A6420">
        <v>6418</v>
      </c>
      <c r="B6420">
        <v>552</v>
      </c>
      <c r="C6420">
        <v>102</v>
      </c>
      <c r="D6420">
        <v>122</v>
      </c>
      <c r="E6420">
        <v>94</v>
      </c>
      <c r="F6420">
        <v>7</v>
      </c>
      <c r="G6420" t="s">
        <v>2302</v>
      </c>
      <c r="H6420" t="s">
        <v>9100</v>
      </c>
      <c r="I6420" t="str">
        <f t="shared" si="100"/>
        <v>INSERT INTO [Object](ObjectID,FingerprintID,TypeID,Height,Width,User_Entry,Small_Description) VALUES(6418,552,102,122,94,7,N'Bench #109')</v>
      </c>
    </row>
    <row r="6421" spans="1:9" x14ac:dyDescent="0.3">
      <c r="A6421">
        <v>6419</v>
      </c>
      <c r="B6421">
        <v>552</v>
      </c>
      <c r="C6421">
        <v>102</v>
      </c>
      <c r="D6421">
        <v>85</v>
      </c>
      <c r="E6421">
        <v>94</v>
      </c>
      <c r="F6421">
        <v>7</v>
      </c>
      <c r="G6421" t="s">
        <v>2302</v>
      </c>
      <c r="H6421" t="s">
        <v>9101</v>
      </c>
      <c r="I6421" t="str">
        <f t="shared" si="100"/>
        <v>INSERT INTO [Object](ObjectID,FingerprintID,TypeID,Height,Width,User_Entry,Small_Description) VALUES(6419,552,102,85,94,7,N'Bench #110')</v>
      </c>
    </row>
    <row r="6422" spans="1:9" x14ac:dyDescent="0.3">
      <c r="A6422">
        <v>6420</v>
      </c>
      <c r="B6422">
        <v>552</v>
      </c>
      <c r="C6422">
        <v>103</v>
      </c>
      <c r="D6422">
        <v>234</v>
      </c>
      <c r="E6422">
        <v>33</v>
      </c>
      <c r="F6422">
        <v>7</v>
      </c>
      <c r="G6422" t="s">
        <v>2302</v>
      </c>
      <c r="H6422" t="s">
        <v>9102</v>
      </c>
      <c r="I6422" t="str">
        <f t="shared" si="100"/>
        <v>INSERT INTO [Object](ObjectID,FingerprintID,TypeID,Height,Width,User_Entry,Small_Description) VALUES(6420,552,103,234,33,7,N'Ceiling Small #140')</v>
      </c>
    </row>
    <row r="6423" spans="1:9" x14ac:dyDescent="0.3">
      <c r="A6423">
        <v>6421</v>
      </c>
      <c r="B6423">
        <v>552</v>
      </c>
      <c r="C6423">
        <v>103</v>
      </c>
      <c r="D6423">
        <v>244</v>
      </c>
      <c r="E6423">
        <v>62</v>
      </c>
      <c r="F6423">
        <v>7</v>
      </c>
      <c r="G6423" t="s">
        <v>2302</v>
      </c>
      <c r="H6423" t="s">
        <v>9103</v>
      </c>
      <c r="I6423" t="str">
        <f t="shared" si="100"/>
        <v>INSERT INTO [Object](ObjectID,FingerprintID,TypeID,Height,Width,User_Entry,Small_Description) VALUES(6421,552,103,244,62,7,N'Ceiling Small #141')</v>
      </c>
    </row>
    <row r="6424" spans="1:9" x14ac:dyDescent="0.3">
      <c r="A6424">
        <v>6422</v>
      </c>
      <c r="B6424">
        <v>552</v>
      </c>
      <c r="C6424">
        <v>103</v>
      </c>
      <c r="D6424">
        <v>233</v>
      </c>
      <c r="E6424">
        <v>59</v>
      </c>
      <c r="F6424">
        <v>7</v>
      </c>
      <c r="G6424" t="s">
        <v>2302</v>
      </c>
      <c r="H6424" t="s">
        <v>9104</v>
      </c>
      <c r="I6424" t="str">
        <f t="shared" si="100"/>
        <v>INSERT INTO [Object](ObjectID,FingerprintID,TypeID,Height,Width,User_Entry,Small_Description) VALUES(6422,552,103,233,59,7,N'Ceiling Small #142')</v>
      </c>
    </row>
    <row r="6425" spans="1:9" x14ac:dyDescent="0.3">
      <c r="A6425">
        <v>6423</v>
      </c>
      <c r="B6425">
        <v>552</v>
      </c>
      <c r="C6425">
        <v>103</v>
      </c>
      <c r="D6425">
        <v>263</v>
      </c>
      <c r="E6425">
        <v>54</v>
      </c>
      <c r="F6425">
        <v>7</v>
      </c>
      <c r="G6425" t="s">
        <v>2302</v>
      </c>
      <c r="H6425" t="s">
        <v>9105</v>
      </c>
      <c r="I6425" t="str">
        <f t="shared" si="100"/>
        <v>INSERT INTO [Object](ObjectID,FingerprintID,TypeID,Height,Width,User_Entry,Small_Description) VALUES(6423,552,103,263,54,7,N'Ceiling Small #143')</v>
      </c>
    </row>
    <row r="6426" spans="1:9" x14ac:dyDescent="0.3">
      <c r="A6426">
        <v>6424</v>
      </c>
      <c r="B6426">
        <v>552</v>
      </c>
      <c r="C6426">
        <v>103</v>
      </c>
      <c r="D6426">
        <v>130</v>
      </c>
      <c r="E6426">
        <v>63</v>
      </c>
      <c r="F6426">
        <v>7</v>
      </c>
      <c r="G6426" t="s">
        <v>2302</v>
      </c>
      <c r="H6426" t="s">
        <v>9106</v>
      </c>
      <c r="I6426" t="str">
        <f t="shared" si="100"/>
        <v>INSERT INTO [Object](ObjectID,FingerprintID,TypeID,Height,Width,User_Entry,Small_Description) VALUES(6424,552,103,130,63,7,N'Ceiling Small #144')</v>
      </c>
    </row>
    <row r="6427" spans="1:9" x14ac:dyDescent="0.3">
      <c r="A6427">
        <v>6425</v>
      </c>
      <c r="B6427">
        <v>552</v>
      </c>
      <c r="C6427">
        <v>103</v>
      </c>
      <c r="D6427">
        <v>251</v>
      </c>
      <c r="E6427">
        <v>60</v>
      </c>
      <c r="F6427">
        <v>7</v>
      </c>
      <c r="G6427" t="s">
        <v>2302</v>
      </c>
      <c r="H6427" t="s">
        <v>9107</v>
      </c>
      <c r="I6427" t="str">
        <f t="shared" si="100"/>
        <v>INSERT INTO [Object](ObjectID,FingerprintID,TypeID,Height,Width,User_Entry,Small_Description) VALUES(6425,552,103,251,60,7,N'Ceiling Small #145')</v>
      </c>
    </row>
    <row r="6428" spans="1:9" x14ac:dyDescent="0.3">
      <c r="A6428">
        <v>6426</v>
      </c>
      <c r="B6428">
        <v>552</v>
      </c>
      <c r="C6428">
        <v>127</v>
      </c>
      <c r="D6428">
        <v>79</v>
      </c>
      <c r="E6428">
        <v>118</v>
      </c>
      <c r="F6428">
        <v>7</v>
      </c>
      <c r="G6428" t="s">
        <v>2302</v>
      </c>
      <c r="H6428" t="s">
        <v>9108</v>
      </c>
      <c r="I6428" t="str">
        <f t="shared" si="100"/>
        <v>INSERT INTO [Object](ObjectID,FingerprintID,TypeID,Height,Width,User_Entry,Small_Description) VALUES(6426,552,127,79,118,7,N'Board #24')</v>
      </c>
    </row>
    <row r="6429" spans="1:9" x14ac:dyDescent="0.3">
      <c r="A6429">
        <v>6427</v>
      </c>
      <c r="B6429">
        <v>552</v>
      </c>
      <c r="C6429">
        <v>127</v>
      </c>
      <c r="D6429">
        <v>82</v>
      </c>
      <c r="E6429">
        <v>121</v>
      </c>
      <c r="F6429">
        <v>7</v>
      </c>
      <c r="G6429" t="s">
        <v>2302</v>
      </c>
      <c r="H6429" t="s">
        <v>9109</v>
      </c>
      <c r="I6429" t="str">
        <f t="shared" si="100"/>
        <v>INSERT INTO [Object](ObjectID,FingerprintID,TypeID,Height,Width,User_Entry,Small_Description) VALUES(6427,552,127,82,121,7,N'Board #25')</v>
      </c>
    </row>
    <row r="6430" spans="1:9" x14ac:dyDescent="0.3">
      <c r="A6430">
        <v>6428</v>
      </c>
      <c r="B6430">
        <v>553</v>
      </c>
      <c r="C6430">
        <v>100</v>
      </c>
      <c r="D6430">
        <v>94</v>
      </c>
      <c r="E6430">
        <v>121</v>
      </c>
      <c r="F6430">
        <v>7</v>
      </c>
      <c r="G6430" t="s">
        <v>2302</v>
      </c>
      <c r="H6430" t="s">
        <v>9110</v>
      </c>
      <c r="I6430" t="str">
        <f t="shared" si="100"/>
        <v>INSERT INTO [Object](ObjectID,FingerprintID,TypeID,Height,Width,User_Entry,Small_Description) VALUES(6428,553,100,94,121,7,N'Trash Can #793')</v>
      </c>
    </row>
    <row r="6431" spans="1:9" x14ac:dyDescent="0.3">
      <c r="A6431">
        <v>6429</v>
      </c>
      <c r="B6431">
        <v>553</v>
      </c>
      <c r="C6431">
        <v>102</v>
      </c>
      <c r="D6431">
        <v>293</v>
      </c>
      <c r="E6431">
        <v>132</v>
      </c>
      <c r="F6431">
        <v>7</v>
      </c>
      <c r="G6431" t="s">
        <v>2302</v>
      </c>
      <c r="H6431" t="s">
        <v>9111</v>
      </c>
      <c r="I6431" t="str">
        <f t="shared" si="100"/>
        <v>INSERT INTO [Object](ObjectID,FingerprintID,TypeID,Height,Width,User_Entry,Small_Description) VALUES(6429,553,102,293,132,7,N'Bench #111')</v>
      </c>
    </row>
    <row r="6432" spans="1:9" x14ac:dyDescent="0.3">
      <c r="A6432">
        <v>6430</v>
      </c>
      <c r="B6432">
        <v>553</v>
      </c>
      <c r="C6432">
        <v>102</v>
      </c>
      <c r="D6432">
        <v>293</v>
      </c>
      <c r="E6432">
        <v>96</v>
      </c>
      <c r="F6432">
        <v>7</v>
      </c>
      <c r="G6432" t="s">
        <v>2302</v>
      </c>
      <c r="H6432" t="s">
        <v>9112</v>
      </c>
      <c r="I6432" t="str">
        <f t="shared" si="100"/>
        <v>INSERT INTO [Object](ObjectID,FingerprintID,TypeID,Height,Width,User_Entry,Small_Description) VALUES(6430,553,102,293,96,7,N'Bench #112')</v>
      </c>
    </row>
    <row r="6433" spans="1:9" x14ac:dyDescent="0.3">
      <c r="A6433">
        <v>6431</v>
      </c>
      <c r="B6433">
        <v>553</v>
      </c>
      <c r="C6433">
        <v>102</v>
      </c>
      <c r="D6433">
        <v>291</v>
      </c>
      <c r="E6433">
        <v>82</v>
      </c>
      <c r="F6433">
        <v>7</v>
      </c>
      <c r="G6433" t="s">
        <v>2302</v>
      </c>
      <c r="H6433" t="s">
        <v>9113</v>
      </c>
      <c r="I6433" t="str">
        <f t="shared" si="100"/>
        <v>INSERT INTO [Object](ObjectID,FingerprintID,TypeID,Height,Width,User_Entry,Small_Description) VALUES(6431,553,102,291,82,7,N'Bench #113')</v>
      </c>
    </row>
    <row r="6434" spans="1:9" x14ac:dyDescent="0.3">
      <c r="A6434">
        <v>6432</v>
      </c>
      <c r="B6434">
        <v>553</v>
      </c>
      <c r="C6434">
        <v>102</v>
      </c>
      <c r="D6434">
        <v>159</v>
      </c>
      <c r="E6434">
        <v>101</v>
      </c>
      <c r="F6434">
        <v>7</v>
      </c>
      <c r="G6434" t="s">
        <v>2302</v>
      </c>
      <c r="H6434" t="s">
        <v>9114</v>
      </c>
      <c r="I6434" t="str">
        <f t="shared" si="100"/>
        <v>INSERT INTO [Object](ObjectID,FingerprintID,TypeID,Height,Width,User_Entry,Small_Description) VALUES(6432,553,102,159,101,7,N'Bench #114')</v>
      </c>
    </row>
    <row r="6435" spans="1:9" x14ac:dyDescent="0.3">
      <c r="A6435">
        <v>6433</v>
      </c>
      <c r="B6435">
        <v>553</v>
      </c>
      <c r="C6435">
        <v>127</v>
      </c>
      <c r="D6435">
        <v>241</v>
      </c>
      <c r="E6435">
        <v>213</v>
      </c>
      <c r="F6435">
        <v>7</v>
      </c>
      <c r="G6435" t="s">
        <v>2302</v>
      </c>
      <c r="H6435" t="s">
        <v>9115</v>
      </c>
      <c r="I6435" t="str">
        <f t="shared" si="100"/>
        <v>INSERT INTO [Object](ObjectID,FingerprintID,TypeID,Height,Width,User_Entry,Small_Description) VALUES(6433,553,127,241,213,7,N'Board #26')</v>
      </c>
    </row>
    <row r="6436" spans="1:9" x14ac:dyDescent="0.3">
      <c r="A6436">
        <v>6434</v>
      </c>
      <c r="B6436">
        <v>553</v>
      </c>
      <c r="C6436">
        <v>127</v>
      </c>
      <c r="D6436">
        <v>193</v>
      </c>
      <c r="E6436">
        <v>230</v>
      </c>
      <c r="F6436">
        <v>7</v>
      </c>
      <c r="G6436" t="s">
        <v>2302</v>
      </c>
      <c r="H6436" t="s">
        <v>9116</v>
      </c>
      <c r="I6436" t="str">
        <f t="shared" si="100"/>
        <v>INSERT INTO [Object](ObjectID,FingerprintID,TypeID,Height,Width,User_Entry,Small_Description) VALUES(6434,553,127,193,230,7,N'Board #27')</v>
      </c>
    </row>
    <row r="6437" spans="1:9" x14ac:dyDescent="0.3">
      <c r="A6437">
        <v>6435</v>
      </c>
      <c r="B6437">
        <v>553</v>
      </c>
      <c r="C6437">
        <v>127</v>
      </c>
      <c r="D6437">
        <v>247</v>
      </c>
      <c r="E6437">
        <v>239</v>
      </c>
      <c r="F6437">
        <v>7</v>
      </c>
      <c r="G6437" t="s">
        <v>2302</v>
      </c>
      <c r="H6437" t="s">
        <v>9117</v>
      </c>
      <c r="I6437" t="str">
        <f t="shared" si="100"/>
        <v>INSERT INTO [Object](ObjectID,FingerprintID,TypeID,Height,Width,User_Entry,Small_Description) VALUES(6435,553,127,247,239,7,N'Board #28')</v>
      </c>
    </row>
    <row r="6438" spans="1:9" x14ac:dyDescent="0.3">
      <c r="A6438">
        <v>6436</v>
      </c>
      <c r="B6438">
        <v>553</v>
      </c>
      <c r="C6438">
        <v>127</v>
      </c>
      <c r="D6438">
        <v>280</v>
      </c>
      <c r="E6438">
        <v>268</v>
      </c>
      <c r="F6438">
        <v>7</v>
      </c>
      <c r="G6438" t="s">
        <v>2302</v>
      </c>
      <c r="H6438" t="s">
        <v>9118</v>
      </c>
      <c r="I6438" t="str">
        <f t="shared" si="100"/>
        <v>INSERT INTO [Object](ObjectID,FingerprintID,TypeID,Height,Width,User_Entry,Small_Description) VALUES(6436,553,127,280,268,7,N'Board #29')</v>
      </c>
    </row>
    <row r="6439" spans="1:9" x14ac:dyDescent="0.3">
      <c r="A6439">
        <v>6437</v>
      </c>
      <c r="B6439">
        <v>553</v>
      </c>
      <c r="C6439">
        <v>127</v>
      </c>
      <c r="D6439">
        <v>190</v>
      </c>
      <c r="E6439">
        <v>187</v>
      </c>
      <c r="F6439">
        <v>7</v>
      </c>
      <c r="G6439" t="s">
        <v>2302</v>
      </c>
      <c r="H6439" t="s">
        <v>9119</v>
      </c>
      <c r="I6439" t="str">
        <f t="shared" si="100"/>
        <v>INSERT INTO [Object](ObjectID,FingerprintID,TypeID,Height,Width,User_Entry,Small_Description) VALUES(6437,553,127,190,187,7,N'Board #30')</v>
      </c>
    </row>
    <row r="6440" spans="1:9" x14ac:dyDescent="0.3">
      <c r="A6440">
        <v>6438</v>
      </c>
      <c r="B6440">
        <v>553</v>
      </c>
      <c r="C6440">
        <v>127</v>
      </c>
      <c r="D6440">
        <v>192</v>
      </c>
      <c r="E6440">
        <v>176</v>
      </c>
      <c r="F6440">
        <v>7</v>
      </c>
      <c r="G6440" t="s">
        <v>2302</v>
      </c>
      <c r="H6440" t="s">
        <v>9120</v>
      </c>
      <c r="I6440" t="str">
        <f t="shared" si="100"/>
        <v>INSERT INTO [Object](ObjectID,FingerprintID,TypeID,Height,Width,User_Entry,Small_Description) VALUES(6438,553,127,192,176,7,N'Board #31')</v>
      </c>
    </row>
    <row r="6441" spans="1:9" x14ac:dyDescent="0.3">
      <c r="A6441">
        <v>6439</v>
      </c>
      <c r="B6441">
        <v>553</v>
      </c>
      <c r="C6441">
        <v>127</v>
      </c>
      <c r="D6441">
        <v>197</v>
      </c>
      <c r="E6441">
        <v>191</v>
      </c>
      <c r="F6441">
        <v>7</v>
      </c>
      <c r="G6441" t="s">
        <v>2302</v>
      </c>
      <c r="H6441" t="s">
        <v>9121</v>
      </c>
      <c r="I6441" t="str">
        <f t="shared" si="100"/>
        <v>INSERT INTO [Object](ObjectID,FingerprintID,TypeID,Height,Width,User_Entry,Small_Description) VALUES(6439,553,127,197,191,7,N'Board #32')</v>
      </c>
    </row>
    <row r="6442" spans="1:9" x14ac:dyDescent="0.3">
      <c r="A6442">
        <v>6440</v>
      </c>
      <c r="B6442">
        <v>553</v>
      </c>
      <c r="C6442">
        <v>127</v>
      </c>
      <c r="D6442">
        <v>148</v>
      </c>
      <c r="E6442">
        <v>227</v>
      </c>
      <c r="F6442">
        <v>7</v>
      </c>
      <c r="G6442" t="s">
        <v>2302</v>
      </c>
      <c r="H6442" t="s">
        <v>9122</v>
      </c>
      <c r="I6442" t="str">
        <f t="shared" si="100"/>
        <v>INSERT INTO [Object](ObjectID,FingerprintID,TypeID,Height,Width,User_Entry,Small_Description) VALUES(6440,553,127,148,227,7,N'Board #33')</v>
      </c>
    </row>
    <row r="6443" spans="1:9" x14ac:dyDescent="0.3">
      <c r="A6443">
        <v>6441</v>
      </c>
      <c r="B6443">
        <v>554</v>
      </c>
      <c r="C6443">
        <v>100</v>
      </c>
      <c r="D6443">
        <v>97</v>
      </c>
      <c r="E6443">
        <v>109</v>
      </c>
      <c r="F6443">
        <v>2</v>
      </c>
      <c r="G6443" t="s">
        <v>2282</v>
      </c>
      <c r="H6443" t="s">
        <v>9123</v>
      </c>
      <c r="I6443" t="str">
        <f t="shared" si="100"/>
        <v>INSERT INTO [Object](ObjectID,FingerprintID,TypeID,Height,Width,User_Entry,Small_Description) VALUES(6441,554,100,97,109,2,N'Trash Can #794')</v>
      </c>
    </row>
    <row r="6444" spans="1:9" x14ac:dyDescent="0.3">
      <c r="A6444">
        <v>6442</v>
      </c>
      <c r="B6444">
        <v>554</v>
      </c>
      <c r="C6444">
        <v>102</v>
      </c>
      <c r="D6444">
        <v>141</v>
      </c>
      <c r="E6444">
        <v>87</v>
      </c>
      <c r="F6444">
        <v>2</v>
      </c>
      <c r="G6444" t="s">
        <v>2282</v>
      </c>
      <c r="H6444" t="s">
        <v>9124</v>
      </c>
      <c r="I6444" t="str">
        <f t="shared" si="100"/>
        <v>INSERT INTO [Object](ObjectID,FingerprintID,TypeID,Height,Width,User_Entry,Small_Description) VALUES(6442,554,102,141,87,2,N'Bench #115')</v>
      </c>
    </row>
    <row r="6445" spans="1:9" x14ac:dyDescent="0.3">
      <c r="A6445">
        <v>6443</v>
      </c>
      <c r="B6445">
        <v>554</v>
      </c>
      <c r="C6445">
        <v>102</v>
      </c>
      <c r="D6445">
        <v>193</v>
      </c>
      <c r="E6445">
        <v>47</v>
      </c>
      <c r="F6445">
        <v>2</v>
      </c>
      <c r="G6445" t="s">
        <v>2282</v>
      </c>
      <c r="H6445" t="s">
        <v>9125</v>
      </c>
      <c r="I6445" t="str">
        <f t="shared" si="100"/>
        <v>INSERT INTO [Object](ObjectID,FingerprintID,TypeID,Height,Width,User_Entry,Small_Description) VALUES(6443,554,102,193,47,2,N'Bench #116')</v>
      </c>
    </row>
    <row r="6446" spans="1:9" x14ac:dyDescent="0.3">
      <c r="A6446">
        <v>6444</v>
      </c>
      <c r="B6446">
        <v>554</v>
      </c>
      <c r="C6446">
        <v>102</v>
      </c>
      <c r="D6446">
        <v>131</v>
      </c>
      <c r="E6446">
        <v>87</v>
      </c>
      <c r="F6446">
        <v>2</v>
      </c>
      <c r="G6446" t="s">
        <v>2282</v>
      </c>
      <c r="H6446" t="s">
        <v>9126</v>
      </c>
      <c r="I6446" t="str">
        <f t="shared" si="100"/>
        <v>INSERT INTO [Object](ObjectID,FingerprintID,TypeID,Height,Width,User_Entry,Small_Description) VALUES(6444,554,102,131,87,2,N'Bench #117')</v>
      </c>
    </row>
    <row r="6447" spans="1:9" x14ac:dyDescent="0.3">
      <c r="A6447">
        <v>6445</v>
      </c>
      <c r="B6447">
        <v>554</v>
      </c>
      <c r="C6447">
        <v>102</v>
      </c>
      <c r="D6447">
        <v>196</v>
      </c>
      <c r="E6447">
        <v>57</v>
      </c>
      <c r="F6447">
        <v>2</v>
      </c>
      <c r="G6447" t="s">
        <v>2282</v>
      </c>
      <c r="H6447" t="s">
        <v>9127</v>
      </c>
      <c r="I6447" t="str">
        <f t="shared" si="100"/>
        <v>INSERT INTO [Object](ObjectID,FingerprintID,TypeID,Height,Width,User_Entry,Small_Description) VALUES(6445,554,102,196,57,2,N'Bench #118')</v>
      </c>
    </row>
    <row r="6448" spans="1:9" x14ac:dyDescent="0.3">
      <c r="A6448">
        <v>6446</v>
      </c>
      <c r="B6448">
        <v>554</v>
      </c>
      <c r="C6448">
        <v>102</v>
      </c>
      <c r="D6448">
        <v>144</v>
      </c>
      <c r="E6448">
        <v>86</v>
      </c>
      <c r="F6448">
        <v>2</v>
      </c>
      <c r="G6448" t="s">
        <v>2282</v>
      </c>
      <c r="H6448" t="s">
        <v>9128</v>
      </c>
      <c r="I6448" t="str">
        <f t="shared" si="100"/>
        <v>INSERT INTO [Object](ObjectID,FingerprintID,TypeID,Height,Width,User_Entry,Small_Description) VALUES(6446,554,102,144,86,2,N'Bench #119')</v>
      </c>
    </row>
    <row r="6449" spans="1:9" x14ac:dyDescent="0.3">
      <c r="A6449">
        <v>6447</v>
      </c>
      <c r="B6449">
        <v>554</v>
      </c>
      <c r="C6449">
        <v>102</v>
      </c>
      <c r="D6449">
        <v>161</v>
      </c>
      <c r="E6449">
        <v>55</v>
      </c>
      <c r="F6449">
        <v>2</v>
      </c>
      <c r="G6449" t="s">
        <v>2282</v>
      </c>
      <c r="H6449" t="s">
        <v>9129</v>
      </c>
      <c r="I6449" t="str">
        <f t="shared" si="100"/>
        <v>INSERT INTO [Object](ObjectID,FingerprintID,TypeID,Height,Width,User_Entry,Small_Description) VALUES(6447,554,102,161,55,2,N'Bench #120')</v>
      </c>
    </row>
    <row r="6450" spans="1:9" x14ac:dyDescent="0.3">
      <c r="A6450">
        <v>6448</v>
      </c>
      <c r="B6450">
        <v>554</v>
      </c>
      <c r="C6450">
        <v>102</v>
      </c>
      <c r="D6450">
        <v>142</v>
      </c>
      <c r="E6450">
        <v>86</v>
      </c>
      <c r="F6450">
        <v>2</v>
      </c>
      <c r="G6450" t="s">
        <v>2282</v>
      </c>
      <c r="H6450" t="s">
        <v>9130</v>
      </c>
      <c r="I6450" t="str">
        <f t="shared" si="100"/>
        <v>INSERT INTO [Object](ObjectID,FingerprintID,TypeID,Height,Width,User_Entry,Small_Description) VALUES(6448,554,102,142,86,2,N'Bench #121')</v>
      </c>
    </row>
    <row r="6451" spans="1:9" x14ac:dyDescent="0.3">
      <c r="A6451">
        <v>6449</v>
      </c>
      <c r="B6451">
        <v>554</v>
      </c>
      <c r="C6451">
        <v>102</v>
      </c>
      <c r="D6451">
        <v>144</v>
      </c>
      <c r="E6451">
        <v>84</v>
      </c>
      <c r="F6451">
        <v>2</v>
      </c>
      <c r="G6451" t="s">
        <v>2282</v>
      </c>
      <c r="H6451" t="s">
        <v>9131</v>
      </c>
      <c r="I6451" t="str">
        <f t="shared" si="100"/>
        <v>INSERT INTO [Object](ObjectID,FingerprintID,TypeID,Height,Width,User_Entry,Small_Description) VALUES(6449,554,102,144,84,2,N'Bench #122')</v>
      </c>
    </row>
    <row r="6452" spans="1:9" x14ac:dyDescent="0.3">
      <c r="A6452">
        <v>6450</v>
      </c>
      <c r="B6452">
        <v>554</v>
      </c>
      <c r="C6452">
        <v>102</v>
      </c>
      <c r="D6452">
        <v>159</v>
      </c>
      <c r="E6452">
        <v>93</v>
      </c>
      <c r="F6452">
        <v>2</v>
      </c>
      <c r="G6452" t="s">
        <v>2282</v>
      </c>
      <c r="H6452" t="s">
        <v>9132</v>
      </c>
      <c r="I6452" t="str">
        <f t="shared" si="100"/>
        <v>INSERT INTO [Object](ObjectID,FingerprintID,TypeID,Height,Width,User_Entry,Small_Description) VALUES(6450,554,102,159,93,2,N'Bench #123')</v>
      </c>
    </row>
    <row r="6453" spans="1:9" x14ac:dyDescent="0.3">
      <c r="A6453">
        <v>6451</v>
      </c>
      <c r="B6453">
        <v>554</v>
      </c>
      <c r="C6453">
        <v>102</v>
      </c>
      <c r="D6453">
        <v>71</v>
      </c>
      <c r="E6453">
        <v>125</v>
      </c>
      <c r="F6453">
        <v>2</v>
      </c>
      <c r="G6453" t="s">
        <v>2282</v>
      </c>
      <c r="H6453" t="s">
        <v>9133</v>
      </c>
      <c r="I6453" t="str">
        <f t="shared" si="100"/>
        <v>INSERT INTO [Object](ObjectID,FingerprintID,TypeID,Height,Width,User_Entry,Small_Description) VALUES(6451,554,102,71,125,2,N'Bench #124')</v>
      </c>
    </row>
    <row r="6454" spans="1:9" x14ac:dyDescent="0.3">
      <c r="A6454">
        <v>6452</v>
      </c>
      <c r="B6454">
        <v>554</v>
      </c>
      <c r="C6454">
        <v>102</v>
      </c>
      <c r="D6454">
        <v>161</v>
      </c>
      <c r="E6454">
        <v>92</v>
      </c>
      <c r="F6454">
        <v>2</v>
      </c>
      <c r="G6454" t="s">
        <v>2282</v>
      </c>
      <c r="H6454" t="s">
        <v>9134</v>
      </c>
      <c r="I6454" t="str">
        <f t="shared" si="100"/>
        <v>INSERT INTO [Object](ObjectID,FingerprintID,TypeID,Height,Width,User_Entry,Small_Description) VALUES(6452,554,102,161,92,2,N'Bench #125')</v>
      </c>
    </row>
    <row r="6455" spans="1:9" x14ac:dyDescent="0.3">
      <c r="A6455">
        <v>6453</v>
      </c>
      <c r="B6455">
        <v>554</v>
      </c>
      <c r="C6455">
        <v>102</v>
      </c>
      <c r="D6455">
        <v>144</v>
      </c>
      <c r="E6455">
        <v>84</v>
      </c>
      <c r="F6455">
        <v>2</v>
      </c>
      <c r="G6455" t="s">
        <v>2282</v>
      </c>
      <c r="H6455" t="s">
        <v>9135</v>
      </c>
      <c r="I6455" t="str">
        <f t="shared" si="100"/>
        <v>INSERT INTO [Object](ObjectID,FingerprintID,TypeID,Height,Width,User_Entry,Small_Description) VALUES(6453,554,102,144,84,2,N'Bench #126')</v>
      </c>
    </row>
    <row r="6456" spans="1:9" x14ac:dyDescent="0.3">
      <c r="A6456">
        <v>6454</v>
      </c>
      <c r="B6456">
        <v>554</v>
      </c>
      <c r="C6456">
        <v>102</v>
      </c>
      <c r="D6456">
        <v>149</v>
      </c>
      <c r="E6456">
        <v>87</v>
      </c>
      <c r="F6456">
        <v>2</v>
      </c>
      <c r="G6456" t="s">
        <v>2282</v>
      </c>
      <c r="H6456" t="s">
        <v>9136</v>
      </c>
      <c r="I6456" t="str">
        <f t="shared" si="100"/>
        <v>INSERT INTO [Object](ObjectID,FingerprintID,TypeID,Height,Width,User_Entry,Small_Description) VALUES(6454,554,102,149,87,2,N'Bench #127')</v>
      </c>
    </row>
    <row r="6457" spans="1:9" x14ac:dyDescent="0.3">
      <c r="A6457">
        <v>6455</v>
      </c>
      <c r="B6457">
        <v>554</v>
      </c>
      <c r="C6457">
        <v>102</v>
      </c>
      <c r="D6457">
        <v>147</v>
      </c>
      <c r="E6457">
        <v>91</v>
      </c>
      <c r="F6457">
        <v>2</v>
      </c>
      <c r="G6457" t="s">
        <v>2282</v>
      </c>
      <c r="H6457" t="s">
        <v>9137</v>
      </c>
      <c r="I6457" t="str">
        <f t="shared" si="100"/>
        <v>INSERT INTO [Object](ObjectID,FingerprintID,TypeID,Height,Width,User_Entry,Small_Description) VALUES(6455,554,102,147,91,2,N'Bench #128')</v>
      </c>
    </row>
    <row r="6458" spans="1:9" x14ac:dyDescent="0.3">
      <c r="A6458">
        <v>6456</v>
      </c>
      <c r="B6458">
        <v>554</v>
      </c>
      <c r="C6458">
        <v>102</v>
      </c>
      <c r="D6458">
        <v>212</v>
      </c>
      <c r="E6458">
        <v>66</v>
      </c>
      <c r="F6458">
        <v>2</v>
      </c>
      <c r="G6458" t="s">
        <v>2282</v>
      </c>
      <c r="H6458" t="s">
        <v>9138</v>
      </c>
      <c r="I6458" t="str">
        <f t="shared" si="100"/>
        <v>INSERT INTO [Object](ObjectID,FingerprintID,TypeID,Height,Width,User_Entry,Small_Description) VALUES(6456,554,102,212,66,2,N'Bench #129')</v>
      </c>
    </row>
    <row r="6459" spans="1:9" x14ac:dyDescent="0.3">
      <c r="A6459">
        <v>6457</v>
      </c>
      <c r="B6459">
        <v>554</v>
      </c>
      <c r="C6459">
        <v>102</v>
      </c>
      <c r="D6459">
        <v>166</v>
      </c>
      <c r="E6459">
        <v>97</v>
      </c>
      <c r="F6459">
        <v>2</v>
      </c>
      <c r="G6459" t="s">
        <v>2282</v>
      </c>
      <c r="H6459" t="s">
        <v>9139</v>
      </c>
      <c r="I6459" t="str">
        <f t="shared" si="100"/>
        <v>INSERT INTO [Object](ObjectID,FingerprintID,TypeID,Height,Width,User_Entry,Small_Description) VALUES(6457,554,102,166,97,2,N'Bench #130')</v>
      </c>
    </row>
    <row r="6460" spans="1:9" x14ac:dyDescent="0.3">
      <c r="A6460">
        <v>6458</v>
      </c>
      <c r="B6460">
        <v>554</v>
      </c>
      <c r="C6460">
        <v>102</v>
      </c>
      <c r="D6460">
        <v>217</v>
      </c>
      <c r="E6460">
        <v>56</v>
      </c>
      <c r="F6460">
        <v>2</v>
      </c>
      <c r="G6460" t="s">
        <v>2282</v>
      </c>
      <c r="H6460" t="s">
        <v>9140</v>
      </c>
      <c r="I6460" t="str">
        <f t="shared" si="100"/>
        <v>INSERT INTO [Object](ObjectID,FingerprintID,TypeID,Height,Width,User_Entry,Small_Description) VALUES(6458,554,102,217,56,2,N'Bench #131')</v>
      </c>
    </row>
    <row r="6461" spans="1:9" x14ac:dyDescent="0.3">
      <c r="A6461">
        <v>6459</v>
      </c>
      <c r="B6461">
        <v>554</v>
      </c>
      <c r="C6461">
        <v>117</v>
      </c>
      <c r="D6461">
        <v>45</v>
      </c>
      <c r="E6461">
        <v>44</v>
      </c>
      <c r="F6461">
        <v>2</v>
      </c>
      <c r="G6461" t="s">
        <v>2282</v>
      </c>
      <c r="H6461" t="s">
        <v>9141</v>
      </c>
      <c r="I6461" t="str">
        <f t="shared" si="100"/>
        <v>INSERT INTO [Object](ObjectID,FingerprintID,TypeID,Height,Width,User_Entry,Small_Description) VALUES(6459,554,117,45,44,2,N'Red Speaker #24')</v>
      </c>
    </row>
    <row r="6462" spans="1:9" x14ac:dyDescent="0.3">
      <c r="A6462">
        <v>6460</v>
      </c>
      <c r="B6462">
        <v>554</v>
      </c>
      <c r="C6462">
        <v>117</v>
      </c>
      <c r="D6462">
        <v>44</v>
      </c>
      <c r="E6462">
        <v>40</v>
      </c>
      <c r="F6462">
        <v>2</v>
      </c>
      <c r="G6462" t="s">
        <v>2282</v>
      </c>
      <c r="H6462" t="s">
        <v>9142</v>
      </c>
      <c r="I6462" t="str">
        <f t="shared" si="100"/>
        <v>INSERT INTO [Object](ObjectID,FingerprintID,TypeID,Height,Width,User_Entry,Small_Description) VALUES(6460,554,117,44,40,2,N'Red Speaker #25')</v>
      </c>
    </row>
    <row r="6463" spans="1:9" x14ac:dyDescent="0.3">
      <c r="A6463">
        <v>6461</v>
      </c>
      <c r="B6463">
        <v>554</v>
      </c>
      <c r="C6463">
        <v>117</v>
      </c>
      <c r="D6463">
        <v>46</v>
      </c>
      <c r="E6463">
        <v>44</v>
      </c>
      <c r="F6463">
        <v>2</v>
      </c>
      <c r="G6463" t="s">
        <v>2282</v>
      </c>
      <c r="H6463" t="s">
        <v>9143</v>
      </c>
      <c r="I6463" t="str">
        <f t="shared" si="100"/>
        <v>INSERT INTO [Object](ObjectID,FingerprintID,TypeID,Height,Width,User_Entry,Small_Description) VALUES(6461,554,117,46,44,2,N'Red Speaker #26')</v>
      </c>
    </row>
    <row r="6464" spans="1:9" x14ac:dyDescent="0.3">
      <c r="A6464">
        <v>6462</v>
      </c>
      <c r="B6464">
        <v>554</v>
      </c>
      <c r="C6464">
        <v>123</v>
      </c>
      <c r="D6464">
        <v>78</v>
      </c>
      <c r="E6464">
        <v>57</v>
      </c>
      <c r="F6464">
        <v>2</v>
      </c>
      <c r="G6464" t="s">
        <v>2282</v>
      </c>
      <c r="H6464" t="s">
        <v>9144</v>
      </c>
      <c r="I6464" t="str">
        <f t="shared" si="100"/>
        <v>INSERT INTO [Object](ObjectID,FingerprintID,TypeID,Height,Width,User_Entry,Small_Description) VALUES(6462,554,123,78,57,2,N'Sign Floor #9')</v>
      </c>
    </row>
    <row r="6465" spans="1:9" x14ac:dyDescent="0.3">
      <c r="A6465">
        <v>6463</v>
      </c>
      <c r="B6465">
        <v>554</v>
      </c>
      <c r="C6465">
        <v>126</v>
      </c>
      <c r="D6465">
        <v>79</v>
      </c>
      <c r="E6465">
        <v>61</v>
      </c>
      <c r="F6465">
        <v>2</v>
      </c>
      <c r="G6465" t="s">
        <v>2282</v>
      </c>
      <c r="H6465" t="s">
        <v>9145</v>
      </c>
      <c r="I6465" t="str">
        <f t="shared" si="100"/>
        <v>INSERT INTO [Object](ObjectID,FingerprintID,TypeID,Height,Width,User_Entry,Small_Description) VALUES(6463,554,126,79,61,2,N'Sign Toilet #39')</v>
      </c>
    </row>
    <row r="6466" spans="1:9" x14ac:dyDescent="0.3">
      <c r="A6466">
        <v>6464</v>
      </c>
      <c r="B6466">
        <v>554</v>
      </c>
      <c r="C6466">
        <v>126</v>
      </c>
      <c r="D6466">
        <v>105</v>
      </c>
      <c r="E6466">
        <v>74</v>
      </c>
      <c r="F6466">
        <v>2</v>
      </c>
      <c r="G6466" t="s">
        <v>2282</v>
      </c>
      <c r="H6466" t="s">
        <v>9146</v>
      </c>
      <c r="I6466" t="str">
        <f t="shared" si="100"/>
        <v>INSERT INTO [Object](ObjectID,FingerprintID,TypeID,Height,Width,User_Entry,Small_Description) VALUES(6464,554,126,105,74,2,N'Sign Toilet #40')</v>
      </c>
    </row>
    <row r="6467" spans="1:9" x14ac:dyDescent="0.3">
      <c r="A6467">
        <v>6465</v>
      </c>
      <c r="B6467">
        <v>554</v>
      </c>
      <c r="C6467">
        <v>126</v>
      </c>
      <c r="D6467">
        <v>69</v>
      </c>
      <c r="E6467">
        <v>104</v>
      </c>
      <c r="F6467">
        <v>2</v>
      </c>
      <c r="G6467" t="s">
        <v>2282</v>
      </c>
      <c r="H6467" t="s">
        <v>9147</v>
      </c>
      <c r="I6467" t="str">
        <f t="shared" si="100"/>
        <v>INSERT INTO [Object](ObjectID,FingerprintID,TypeID,Height,Width,User_Entry,Small_Description) VALUES(6465,554,126,69,104,2,N'Sign Toilet #41')</v>
      </c>
    </row>
    <row r="6468" spans="1:9" x14ac:dyDescent="0.3">
      <c r="A6468">
        <v>6466</v>
      </c>
      <c r="B6468">
        <v>554</v>
      </c>
      <c r="C6468">
        <v>126</v>
      </c>
      <c r="D6468">
        <v>103</v>
      </c>
      <c r="E6468">
        <v>72</v>
      </c>
      <c r="F6468">
        <v>2</v>
      </c>
      <c r="G6468" t="s">
        <v>2282</v>
      </c>
      <c r="H6468" t="s">
        <v>9148</v>
      </c>
      <c r="I6468" t="str">
        <f t="shared" ref="I6468:I6531" si="101">"INSERT INTO [Object](ObjectID,FingerprintID,TypeID,Height,Width,User_Entry,Small_Description) VALUES("&amp;A6468&amp;","&amp;B6468&amp;","&amp;C6468&amp;","&amp;D6468&amp;","&amp;E6468&amp;","&amp;F6468&amp;",N'"&amp;H6468&amp;"')"</f>
        <v>INSERT INTO [Object](ObjectID,FingerprintID,TypeID,Height,Width,User_Entry,Small_Description) VALUES(6466,554,126,103,72,2,N'Sign Toilet #42')</v>
      </c>
    </row>
    <row r="6469" spans="1:9" x14ac:dyDescent="0.3">
      <c r="A6469">
        <v>6467</v>
      </c>
      <c r="B6469">
        <v>554</v>
      </c>
      <c r="C6469">
        <v>126</v>
      </c>
      <c r="D6469">
        <v>72</v>
      </c>
      <c r="E6469">
        <v>110</v>
      </c>
      <c r="F6469">
        <v>2</v>
      </c>
      <c r="G6469" t="s">
        <v>2282</v>
      </c>
      <c r="H6469" t="s">
        <v>9149</v>
      </c>
      <c r="I6469" t="str">
        <f t="shared" si="101"/>
        <v>INSERT INTO [Object](ObjectID,FingerprintID,TypeID,Height,Width,User_Entry,Small_Description) VALUES(6467,554,126,72,110,2,N'Sign Toilet #43')</v>
      </c>
    </row>
    <row r="6470" spans="1:9" x14ac:dyDescent="0.3">
      <c r="A6470">
        <v>6468</v>
      </c>
      <c r="B6470">
        <v>554</v>
      </c>
      <c r="C6470">
        <v>126</v>
      </c>
      <c r="D6470">
        <v>67</v>
      </c>
      <c r="E6470">
        <v>102</v>
      </c>
      <c r="F6470">
        <v>2</v>
      </c>
      <c r="G6470" t="s">
        <v>2282</v>
      </c>
      <c r="H6470" t="s">
        <v>9150</v>
      </c>
      <c r="I6470" t="str">
        <f t="shared" si="101"/>
        <v>INSERT INTO [Object](ObjectID,FingerprintID,TypeID,Height,Width,User_Entry,Small_Description) VALUES(6468,554,126,67,102,2,N'Sign Toilet #44')</v>
      </c>
    </row>
    <row r="6471" spans="1:9" x14ac:dyDescent="0.3">
      <c r="A6471">
        <v>6469</v>
      </c>
      <c r="B6471">
        <v>554</v>
      </c>
      <c r="C6471">
        <v>126</v>
      </c>
      <c r="D6471">
        <v>99</v>
      </c>
      <c r="E6471">
        <v>69</v>
      </c>
      <c r="F6471">
        <v>2</v>
      </c>
      <c r="G6471" t="s">
        <v>2282</v>
      </c>
      <c r="H6471" t="s">
        <v>9151</v>
      </c>
      <c r="I6471" t="str">
        <f t="shared" si="101"/>
        <v>INSERT INTO [Object](ObjectID,FingerprintID,TypeID,Height,Width,User_Entry,Small_Description) VALUES(6469,554,126,99,69,2,N'Sign Toilet #45')</v>
      </c>
    </row>
    <row r="6472" spans="1:9" x14ac:dyDescent="0.3">
      <c r="A6472">
        <v>6470</v>
      </c>
      <c r="B6472">
        <v>554</v>
      </c>
      <c r="C6472">
        <v>126</v>
      </c>
      <c r="D6472">
        <v>62</v>
      </c>
      <c r="E6472">
        <v>105</v>
      </c>
      <c r="F6472">
        <v>2</v>
      </c>
      <c r="G6472" t="s">
        <v>2282</v>
      </c>
      <c r="H6472" t="s">
        <v>9152</v>
      </c>
      <c r="I6472" t="str">
        <f t="shared" si="101"/>
        <v>INSERT INTO [Object](ObjectID,FingerprintID,TypeID,Height,Width,User_Entry,Small_Description) VALUES(6470,554,126,62,105,2,N'Sign Toilet #46')</v>
      </c>
    </row>
    <row r="6473" spans="1:9" x14ac:dyDescent="0.3">
      <c r="A6473">
        <v>6471</v>
      </c>
      <c r="B6473">
        <v>554</v>
      </c>
      <c r="C6473">
        <v>126</v>
      </c>
      <c r="D6473">
        <v>90</v>
      </c>
      <c r="E6473">
        <v>71</v>
      </c>
      <c r="F6473">
        <v>2</v>
      </c>
      <c r="G6473" t="s">
        <v>2282</v>
      </c>
      <c r="H6473" t="s">
        <v>9153</v>
      </c>
      <c r="I6473" t="str">
        <f t="shared" si="101"/>
        <v>INSERT INTO [Object](ObjectID,FingerprintID,TypeID,Height,Width,User_Entry,Small_Description) VALUES(6471,554,126,90,71,2,N'Sign Toilet #47')</v>
      </c>
    </row>
    <row r="6474" spans="1:9" x14ac:dyDescent="0.3">
      <c r="A6474">
        <v>6472</v>
      </c>
      <c r="B6474">
        <v>554</v>
      </c>
      <c r="C6474">
        <v>126</v>
      </c>
      <c r="D6474">
        <v>68</v>
      </c>
      <c r="E6474">
        <v>96</v>
      </c>
      <c r="F6474">
        <v>2</v>
      </c>
      <c r="G6474" t="s">
        <v>2282</v>
      </c>
      <c r="H6474" t="s">
        <v>9154</v>
      </c>
      <c r="I6474" t="str">
        <f t="shared" si="101"/>
        <v>INSERT INTO [Object](ObjectID,FingerprintID,TypeID,Height,Width,User_Entry,Small_Description) VALUES(6472,554,126,68,96,2,N'Sign Toilet #48')</v>
      </c>
    </row>
    <row r="6475" spans="1:9" x14ac:dyDescent="0.3">
      <c r="A6475">
        <v>6473</v>
      </c>
      <c r="B6475">
        <v>554</v>
      </c>
      <c r="C6475">
        <v>126</v>
      </c>
      <c r="D6475">
        <v>103</v>
      </c>
      <c r="E6475">
        <v>67</v>
      </c>
      <c r="F6475">
        <v>2</v>
      </c>
      <c r="G6475" t="s">
        <v>2282</v>
      </c>
      <c r="H6475" t="s">
        <v>9155</v>
      </c>
      <c r="I6475" t="str">
        <f t="shared" si="101"/>
        <v>INSERT INTO [Object](ObjectID,FingerprintID,TypeID,Height,Width,User_Entry,Small_Description) VALUES(6473,554,126,103,67,2,N'Sign Toilet #49')</v>
      </c>
    </row>
    <row r="6476" spans="1:9" x14ac:dyDescent="0.3">
      <c r="A6476">
        <v>6474</v>
      </c>
      <c r="B6476">
        <v>554</v>
      </c>
      <c r="C6476">
        <v>126</v>
      </c>
      <c r="D6476">
        <v>74</v>
      </c>
      <c r="E6476">
        <v>109</v>
      </c>
      <c r="F6476">
        <v>2</v>
      </c>
      <c r="G6476" t="s">
        <v>2282</v>
      </c>
      <c r="H6476" t="s">
        <v>9156</v>
      </c>
      <c r="I6476" t="str">
        <f t="shared" si="101"/>
        <v>INSERT INTO [Object](ObjectID,FingerprintID,TypeID,Height,Width,User_Entry,Small_Description) VALUES(6474,554,126,74,109,2,N'Sign Toilet #50')</v>
      </c>
    </row>
    <row r="6477" spans="1:9" x14ac:dyDescent="0.3">
      <c r="A6477">
        <v>6475</v>
      </c>
      <c r="B6477">
        <v>554</v>
      </c>
      <c r="C6477">
        <v>126</v>
      </c>
      <c r="D6477">
        <v>105</v>
      </c>
      <c r="E6477">
        <v>72</v>
      </c>
      <c r="F6477">
        <v>2</v>
      </c>
      <c r="G6477" t="s">
        <v>2282</v>
      </c>
      <c r="H6477" t="s">
        <v>9157</v>
      </c>
      <c r="I6477" t="str">
        <f t="shared" si="101"/>
        <v>INSERT INTO [Object](ObjectID,FingerprintID,TypeID,Height,Width,User_Entry,Small_Description) VALUES(6475,554,126,105,72,2,N'Sign Toilet #51')</v>
      </c>
    </row>
    <row r="6478" spans="1:9" x14ac:dyDescent="0.3">
      <c r="A6478">
        <v>6476</v>
      </c>
      <c r="B6478">
        <v>554</v>
      </c>
      <c r="C6478">
        <v>126</v>
      </c>
      <c r="D6478">
        <v>114</v>
      </c>
      <c r="E6478">
        <v>70</v>
      </c>
      <c r="F6478">
        <v>2</v>
      </c>
      <c r="G6478" t="s">
        <v>2282</v>
      </c>
      <c r="H6478" t="s">
        <v>9158</v>
      </c>
      <c r="I6478" t="str">
        <f t="shared" si="101"/>
        <v>INSERT INTO [Object](ObjectID,FingerprintID,TypeID,Height,Width,User_Entry,Small_Description) VALUES(6476,554,126,114,70,2,N'Sign Toilet #52')</v>
      </c>
    </row>
    <row r="6479" spans="1:9" x14ac:dyDescent="0.3">
      <c r="A6479">
        <v>6477</v>
      </c>
      <c r="B6479">
        <v>555</v>
      </c>
      <c r="C6479">
        <v>100</v>
      </c>
      <c r="D6479">
        <v>93</v>
      </c>
      <c r="E6479">
        <v>172</v>
      </c>
      <c r="F6479">
        <v>4</v>
      </c>
      <c r="G6479" t="s">
        <v>2290</v>
      </c>
      <c r="H6479" t="s">
        <v>9159</v>
      </c>
      <c r="I6479" t="str">
        <f t="shared" si="101"/>
        <v>INSERT INTO [Object](ObjectID,FingerprintID,TypeID,Height,Width,User_Entry,Small_Description) VALUES(6477,555,100,93,172,4,N'Trash Can #795')</v>
      </c>
    </row>
    <row r="6480" spans="1:9" x14ac:dyDescent="0.3">
      <c r="A6480">
        <v>6478</v>
      </c>
      <c r="B6480">
        <v>555</v>
      </c>
      <c r="C6480">
        <v>100</v>
      </c>
      <c r="D6480">
        <v>89</v>
      </c>
      <c r="E6480">
        <v>171</v>
      </c>
      <c r="F6480">
        <v>4</v>
      </c>
      <c r="G6480" t="s">
        <v>2290</v>
      </c>
      <c r="H6480" t="s">
        <v>9160</v>
      </c>
      <c r="I6480" t="str">
        <f t="shared" si="101"/>
        <v>INSERT INTO [Object](ObjectID,FingerprintID,TypeID,Height,Width,User_Entry,Small_Description) VALUES(6478,555,100,89,171,4,N'Trash Can #796')</v>
      </c>
    </row>
    <row r="6481" spans="1:9" x14ac:dyDescent="0.3">
      <c r="A6481">
        <v>6479</v>
      </c>
      <c r="B6481">
        <v>555</v>
      </c>
      <c r="C6481">
        <v>100</v>
      </c>
      <c r="D6481">
        <v>84</v>
      </c>
      <c r="E6481">
        <v>156</v>
      </c>
      <c r="F6481">
        <v>4</v>
      </c>
      <c r="G6481" t="s">
        <v>2290</v>
      </c>
      <c r="H6481" t="s">
        <v>9161</v>
      </c>
      <c r="I6481" t="str">
        <f t="shared" si="101"/>
        <v>INSERT INTO [Object](ObjectID,FingerprintID,TypeID,Height,Width,User_Entry,Small_Description) VALUES(6479,555,100,84,156,4,N'Trash Can #797')</v>
      </c>
    </row>
    <row r="6482" spans="1:9" x14ac:dyDescent="0.3">
      <c r="A6482">
        <v>6480</v>
      </c>
      <c r="B6482">
        <v>555</v>
      </c>
      <c r="C6482">
        <v>100</v>
      </c>
      <c r="D6482">
        <v>96</v>
      </c>
      <c r="E6482">
        <v>173</v>
      </c>
      <c r="F6482">
        <v>4</v>
      </c>
      <c r="G6482" t="s">
        <v>2290</v>
      </c>
      <c r="H6482" t="s">
        <v>9162</v>
      </c>
      <c r="I6482" t="str">
        <f t="shared" si="101"/>
        <v>INSERT INTO [Object](ObjectID,FingerprintID,TypeID,Height,Width,User_Entry,Small_Description) VALUES(6480,555,100,96,173,4,N'Trash Can #798')</v>
      </c>
    </row>
    <row r="6483" spans="1:9" x14ac:dyDescent="0.3">
      <c r="A6483">
        <v>6481</v>
      </c>
      <c r="B6483">
        <v>555</v>
      </c>
      <c r="C6483">
        <v>100</v>
      </c>
      <c r="D6483">
        <v>66</v>
      </c>
      <c r="E6483">
        <v>169</v>
      </c>
      <c r="F6483">
        <v>4</v>
      </c>
      <c r="G6483" t="s">
        <v>2290</v>
      </c>
      <c r="H6483" t="s">
        <v>9163</v>
      </c>
      <c r="I6483" t="str">
        <f t="shared" si="101"/>
        <v>INSERT INTO [Object](ObjectID,FingerprintID,TypeID,Height,Width,User_Entry,Small_Description) VALUES(6481,555,100,66,169,4,N'Trash Can #799')</v>
      </c>
    </row>
    <row r="6484" spans="1:9" x14ac:dyDescent="0.3">
      <c r="A6484">
        <v>6482</v>
      </c>
      <c r="B6484">
        <v>555</v>
      </c>
      <c r="C6484">
        <v>102</v>
      </c>
      <c r="D6484">
        <v>95</v>
      </c>
      <c r="E6484">
        <v>76</v>
      </c>
      <c r="F6484">
        <v>4</v>
      </c>
      <c r="G6484" t="s">
        <v>2290</v>
      </c>
      <c r="H6484" t="s">
        <v>9164</v>
      </c>
      <c r="I6484" t="str">
        <f t="shared" si="101"/>
        <v>INSERT INTO [Object](ObjectID,FingerprintID,TypeID,Height,Width,User_Entry,Small_Description) VALUES(6482,555,102,95,76,4,N'Bench #132')</v>
      </c>
    </row>
    <row r="6485" spans="1:9" x14ac:dyDescent="0.3">
      <c r="A6485">
        <v>6483</v>
      </c>
      <c r="B6485">
        <v>555</v>
      </c>
      <c r="C6485">
        <v>103</v>
      </c>
      <c r="D6485">
        <v>232</v>
      </c>
      <c r="E6485">
        <v>56</v>
      </c>
      <c r="F6485">
        <v>4</v>
      </c>
      <c r="G6485" t="s">
        <v>2290</v>
      </c>
      <c r="H6485" t="s">
        <v>9165</v>
      </c>
      <c r="I6485" t="str">
        <f t="shared" si="101"/>
        <v>INSERT INTO [Object](ObjectID,FingerprintID,TypeID,Height,Width,User_Entry,Small_Description) VALUES(6483,555,103,232,56,4,N'Ceiling Small #146')</v>
      </c>
    </row>
    <row r="6486" spans="1:9" x14ac:dyDescent="0.3">
      <c r="A6486">
        <v>6484</v>
      </c>
      <c r="B6486">
        <v>555</v>
      </c>
      <c r="C6486">
        <v>103</v>
      </c>
      <c r="D6486">
        <v>199</v>
      </c>
      <c r="E6486">
        <v>63</v>
      </c>
      <c r="F6486">
        <v>4</v>
      </c>
      <c r="G6486" t="s">
        <v>2290</v>
      </c>
      <c r="H6486" t="s">
        <v>9166</v>
      </c>
      <c r="I6486" t="str">
        <f t="shared" si="101"/>
        <v>INSERT INTO [Object](ObjectID,FingerprintID,TypeID,Height,Width,User_Entry,Small_Description) VALUES(6484,555,103,199,63,4,N'Ceiling Small #147')</v>
      </c>
    </row>
    <row r="6487" spans="1:9" x14ac:dyDescent="0.3">
      <c r="A6487">
        <v>6485</v>
      </c>
      <c r="B6487">
        <v>555</v>
      </c>
      <c r="C6487">
        <v>106</v>
      </c>
      <c r="D6487">
        <v>174</v>
      </c>
      <c r="E6487">
        <v>294</v>
      </c>
      <c r="F6487">
        <v>4</v>
      </c>
      <c r="G6487" t="s">
        <v>2290</v>
      </c>
      <c r="H6487" t="s">
        <v>9167</v>
      </c>
      <c r="I6487" t="str">
        <f t="shared" si="101"/>
        <v>INSERT INTO [Object](ObjectID,FingerprintID,TypeID,Height,Width,User_Entry,Small_Description) VALUES(6485,555,106,174,294,4,N'Stairs Under #133')</v>
      </c>
    </row>
    <row r="6488" spans="1:9" x14ac:dyDescent="0.3">
      <c r="A6488">
        <v>6486</v>
      </c>
      <c r="B6488">
        <v>555</v>
      </c>
      <c r="C6488">
        <v>123</v>
      </c>
      <c r="D6488">
        <v>37</v>
      </c>
      <c r="E6488">
        <v>71</v>
      </c>
      <c r="F6488">
        <v>4</v>
      </c>
      <c r="G6488" t="s">
        <v>2290</v>
      </c>
      <c r="H6488" t="s">
        <v>9168</v>
      </c>
      <c r="I6488" t="str">
        <f t="shared" si="101"/>
        <v>INSERT INTO [Object](ObjectID,FingerprintID,TypeID,Height,Width,User_Entry,Small_Description) VALUES(6486,555,123,37,71,4,N'Sign Floor #10')</v>
      </c>
    </row>
    <row r="6489" spans="1:9" x14ac:dyDescent="0.3">
      <c r="A6489">
        <v>6487</v>
      </c>
      <c r="B6489">
        <v>555</v>
      </c>
      <c r="C6489">
        <v>123</v>
      </c>
      <c r="D6489">
        <v>49</v>
      </c>
      <c r="E6489">
        <v>69</v>
      </c>
      <c r="F6489">
        <v>4</v>
      </c>
      <c r="G6489" t="s">
        <v>2290</v>
      </c>
      <c r="H6489" t="s">
        <v>9169</v>
      </c>
      <c r="I6489" t="str">
        <f t="shared" si="101"/>
        <v>INSERT INTO [Object](ObjectID,FingerprintID,TypeID,Height,Width,User_Entry,Small_Description) VALUES(6487,555,123,49,69,4,N'Sign Floor #11')</v>
      </c>
    </row>
    <row r="6490" spans="1:9" x14ac:dyDescent="0.3">
      <c r="A6490">
        <v>6488</v>
      </c>
      <c r="B6490">
        <v>555</v>
      </c>
      <c r="C6490">
        <v>124</v>
      </c>
      <c r="D6490">
        <v>81</v>
      </c>
      <c r="E6490">
        <v>75</v>
      </c>
      <c r="F6490">
        <v>4</v>
      </c>
      <c r="G6490" t="s">
        <v>2290</v>
      </c>
      <c r="H6490" t="s">
        <v>9170</v>
      </c>
      <c r="I6490" t="str">
        <f t="shared" si="101"/>
        <v>INSERT INTO [Object](ObjectID,FingerprintID,TypeID,Height,Width,User_Entry,Small_Description) VALUES(6488,555,124,81,75,4,N'Sign Names #241')</v>
      </c>
    </row>
    <row r="6491" spans="1:9" x14ac:dyDescent="0.3">
      <c r="A6491">
        <v>6489</v>
      </c>
      <c r="B6491">
        <v>555</v>
      </c>
      <c r="C6491">
        <v>124</v>
      </c>
      <c r="D6491">
        <v>80</v>
      </c>
      <c r="E6491">
        <v>78</v>
      </c>
      <c r="F6491">
        <v>4</v>
      </c>
      <c r="G6491" t="s">
        <v>2290</v>
      </c>
      <c r="H6491" t="s">
        <v>9171</v>
      </c>
      <c r="I6491" t="str">
        <f t="shared" si="101"/>
        <v>INSERT INTO [Object](ObjectID,FingerprintID,TypeID,Height,Width,User_Entry,Small_Description) VALUES(6489,555,124,80,78,4,N'Sign Names #242')</v>
      </c>
    </row>
    <row r="6492" spans="1:9" x14ac:dyDescent="0.3">
      <c r="A6492">
        <v>6490</v>
      </c>
      <c r="B6492">
        <v>555</v>
      </c>
      <c r="C6492">
        <v>124</v>
      </c>
      <c r="D6492">
        <v>74</v>
      </c>
      <c r="E6492">
        <v>77</v>
      </c>
      <c r="F6492">
        <v>4</v>
      </c>
      <c r="G6492" t="s">
        <v>2290</v>
      </c>
      <c r="H6492" t="s">
        <v>9172</v>
      </c>
      <c r="I6492" t="str">
        <f t="shared" si="101"/>
        <v>INSERT INTO [Object](ObjectID,FingerprintID,TypeID,Height,Width,User_Entry,Small_Description) VALUES(6490,555,124,74,77,4,N'Sign Names #243')</v>
      </c>
    </row>
    <row r="6493" spans="1:9" x14ac:dyDescent="0.3">
      <c r="A6493">
        <v>6491</v>
      </c>
      <c r="B6493">
        <v>555</v>
      </c>
      <c r="C6493">
        <v>124</v>
      </c>
      <c r="D6493">
        <v>70</v>
      </c>
      <c r="E6493">
        <v>76</v>
      </c>
      <c r="F6493">
        <v>4</v>
      </c>
      <c r="G6493" t="s">
        <v>2290</v>
      </c>
      <c r="H6493" t="s">
        <v>9173</v>
      </c>
      <c r="I6493" t="str">
        <f t="shared" si="101"/>
        <v>INSERT INTO [Object](ObjectID,FingerprintID,TypeID,Height,Width,User_Entry,Small_Description) VALUES(6491,555,124,70,76,4,N'Sign Names #244')</v>
      </c>
    </row>
    <row r="6494" spans="1:9" x14ac:dyDescent="0.3">
      <c r="A6494">
        <v>6492</v>
      </c>
      <c r="B6494">
        <v>555</v>
      </c>
      <c r="C6494">
        <v>124</v>
      </c>
      <c r="D6494">
        <v>71</v>
      </c>
      <c r="E6494">
        <v>76</v>
      </c>
      <c r="F6494">
        <v>4</v>
      </c>
      <c r="G6494" t="s">
        <v>2290</v>
      </c>
      <c r="H6494" t="s">
        <v>9174</v>
      </c>
      <c r="I6494" t="str">
        <f t="shared" si="101"/>
        <v>INSERT INTO [Object](ObjectID,FingerprintID,TypeID,Height,Width,User_Entry,Small_Description) VALUES(6492,555,124,71,76,4,N'Sign Names #245')</v>
      </c>
    </row>
    <row r="6495" spans="1:9" x14ac:dyDescent="0.3">
      <c r="A6495">
        <v>6493</v>
      </c>
      <c r="B6495">
        <v>555</v>
      </c>
      <c r="C6495">
        <v>124</v>
      </c>
      <c r="D6495">
        <v>73</v>
      </c>
      <c r="E6495">
        <v>72</v>
      </c>
      <c r="F6495">
        <v>4</v>
      </c>
      <c r="G6495" t="s">
        <v>2290</v>
      </c>
      <c r="H6495" t="s">
        <v>9175</v>
      </c>
      <c r="I6495" t="str">
        <f t="shared" si="101"/>
        <v>INSERT INTO [Object](ObjectID,FingerprintID,TypeID,Height,Width,User_Entry,Small_Description) VALUES(6493,555,124,73,72,4,N'Sign Names #246')</v>
      </c>
    </row>
    <row r="6496" spans="1:9" x14ac:dyDescent="0.3">
      <c r="A6496">
        <v>6494</v>
      </c>
      <c r="B6496">
        <v>555</v>
      </c>
      <c r="C6496">
        <v>124</v>
      </c>
      <c r="D6496">
        <v>83</v>
      </c>
      <c r="E6496">
        <v>77</v>
      </c>
      <c r="F6496">
        <v>4</v>
      </c>
      <c r="G6496" t="s">
        <v>2290</v>
      </c>
      <c r="H6496" t="s">
        <v>9176</v>
      </c>
      <c r="I6496" t="str">
        <f t="shared" si="101"/>
        <v>INSERT INTO [Object](ObjectID,FingerprintID,TypeID,Height,Width,User_Entry,Small_Description) VALUES(6494,555,124,83,77,4,N'Sign Names #247')</v>
      </c>
    </row>
    <row r="6497" spans="1:9" x14ac:dyDescent="0.3">
      <c r="A6497">
        <v>6495</v>
      </c>
      <c r="B6497">
        <v>556</v>
      </c>
      <c r="C6497">
        <v>100</v>
      </c>
      <c r="D6497">
        <v>95</v>
      </c>
      <c r="E6497">
        <v>114</v>
      </c>
      <c r="F6497">
        <v>5</v>
      </c>
      <c r="G6497" t="s">
        <v>2294</v>
      </c>
      <c r="H6497" t="s">
        <v>9177</v>
      </c>
      <c r="I6497" t="str">
        <f t="shared" si="101"/>
        <v>INSERT INTO [Object](ObjectID,FingerprintID,TypeID,Height,Width,User_Entry,Small_Description) VALUES(6495,556,100,95,114,5,N'Trash Can #800')</v>
      </c>
    </row>
    <row r="6498" spans="1:9" x14ac:dyDescent="0.3">
      <c r="A6498">
        <v>6496</v>
      </c>
      <c r="B6498">
        <v>556</v>
      </c>
      <c r="C6498">
        <v>102</v>
      </c>
      <c r="D6498">
        <v>260</v>
      </c>
      <c r="E6498">
        <v>114</v>
      </c>
      <c r="F6498">
        <v>5</v>
      </c>
      <c r="G6498" t="s">
        <v>2294</v>
      </c>
      <c r="H6498" t="s">
        <v>9178</v>
      </c>
      <c r="I6498" t="str">
        <f t="shared" si="101"/>
        <v>INSERT INTO [Object](ObjectID,FingerprintID,TypeID,Height,Width,User_Entry,Small_Description) VALUES(6496,556,102,260,114,5,N'Bench #133')</v>
      </c>
    </row>
    <row r="6499" spans="1:9" x14ac:dyDescent="0.3">
      <c r="A6499">
        <v>6497</v>
      </c>
      <c r="B6499">
        <v>556</v>
      </c>
      <c r="C6499">
        <v>102</v>
      </c>
      <c r="D6499">
        <v>165</v>
      </c>
      <c r="E6499">
        <v>89</v>
      </c>
      <c r="F6499">
        <v>5</v>
      </c>
      <c r="G6499" t="s">
        <v>2294</v>
      </c>
      <c r="H6499" t="s">
        <v>9179</v>
      </c>
      <c r="I6499" t="str">
        <f t="shared" si="101"/>
        <v>INSERT INTO [Object](ObjectID,FingerprintID,TypeID,Height,Width,User_Entry,Small_Description) VALUES(6497,556,102,165,89,5,N'Bench #134')</v>
      </c>
    </row>
    <row r="6500" spans="1:9" x14ac:dyDescent="0.3">
      <c r="A6500">
        <v>6498</v>
      </c>
      <c r="B6500">
        <v>556</v>
      </c>
      <c r="C6500">
        <v>102</v>
      </c>
      <c r="D6500">
        <v>263</v>
      </c>
      <c r="E6500">
        <v>108</v>
      </c>
      <c r="F6500">
        <v>5</v>
      </c>
      <c r="G6500" t="s">
        <v>2294</v>
      </c>
      <c r="H6500" t="s">
        <v>9180</v>
      </c>
      <c r="I6500" t="str">
        <f t="shared" si="101"/>
        <v>INSERT INTO [Object](ObjectID,FingerprintID,TypeID,Height,Width,User_Entry,Small_Description) VALUES(6498,556,102,263,108,5,N'Bench #135')</v>
      </c>
    </row>
    <row r="6501" spans="1:9" x14ac:dyDescent="0.3">
      <c r="A6501">
        <v>6499</v>
      </c>
      <c r="B6501">
        <v>556</v>
      </c>
      <c r="C6501">
        <v>102</v>
      </c>
      <c r="D6501">
        <v>122</v>
      </c>
      <c r="E6501">
        <v>84</v>
      </c>
      <c r="F6501">
        <v>5</v>
      </c>
      <c r="G6501" t="s">
        <v>2294</v>
      </c>
      <c r="H6501" t="s">
        <v>9181</v>
      </c>
      <c r="I6501" t="str">
        <f t="shared" si="101"/>
        <v>INSERT INTO [Object](ObjectID,FingerprintID,TypeID,Height,Width,User_Entry,Small_Description) VALUES(6499,556,102,122,84,5,N'Bench #136')</v>
      </c>
    </row>
    <row r="6502" spans="1:9" x14ac:dyDescent="0.3">
      <c r="A6502">
        <v>6500</v>
      </c>
      <c r="B6502">
        <v>556</v>
      </c>
      <c r="C6502">
        <v>102</v>
      </c>
      <c r="D6502">
        <v>269</v>
      </c>
      <c r="E6502">
        <v>103</v>
      </c>
      <c r="F6502">
        <v>5</v>
      </c>
      <c r="G6502" t="s">
        <v>2294</v>
      </c>
      <c r="H6502" t="s">
        <v>9182</v>
      </c>
      <c r="I6502" t="str">
        <f t="shared" si="101"/>
        <v>INSERT INTO [Object](ObjectID,FingerprintID,TypeID,Height,Width,User_Entry,Small_Description) VALUES(6500,556,102,269,103,5,N'Bench #137')</v>
      </c>
    </row>
    <row r="6503" spans="1:9" x14ac:dyDescent="0.3">
      <c r="A6503">
        <v>6501</v>
      </c>
      <c r="B6503">
        <v>556</v>
      </c>
      <c r="C6503">
        <v>102</v>
      </c>
      <c r="D6503">
        <v>260</v>
      </c>
      <c r="E6503">
        <v>110</v>
      </c>
      <c r="F6503">
        <v>5</v>
      </c>
      <c r="G6503" t="s">
        <v>2294</v>
      </c>
      <c r="H6503" t="s">
        <v>9183</v>
      </c>
      <c r="I6503" t="str">
        <f t="shared" si="101"/>
        <v>INSERT INTO [Object](ObjectID,FingerprintID,TypeID,Height,Width,User_Entry,Small_Description) VALUES(6501,556,102,260,110,5,N'Bench #138')</v>
      </c>
    </row>
    <row r="6504" spans="1:9" x14ac:dyDescent="0.3">
      <c r="A6504">
        <v>6502</v>
      </c>
      <c r="B6504">
        <v>556</v>
      </c>
      <c r="C6504">
        <v>102</v>
      </c>
      <c r="D6504">
        <v>144</v>
      </c>
      <c r="E6504">
        <v>104</v>
      </c>
      <c r="F6504">
        <v>5</v>
      </c>
      <c r="G6504" t="s">
        <v>2294</v>
      </c>
      <c r="H6504" t="s">
        <v>9184</v>
      </c>
      <c r="I6504" t="str">
        <f t="shared" si="101"/>
        <v>INSERT INTO [Object](ObjectID,FingerprintID,TypeID,Height,Width,User_Entry,Small_Description) VALUES(6502,556,102,144,104,5,N'Bench #139')</v>
      </c>
    </row>
    <row r="6505" spans="1:9" x14ac:dyDescent="0.3">
      <c r="A6505">
        <v>6503</v>
      </c>
      <c r="B6505">
        <v>556</v>
      </c>
      <c r="C6505">
        <v>102</v>
      </c>
      <c r="D6505">
        <v>152</v>
      </c>
      <c r="E6505">
        <v>89</v>
      </c>
      <c r="F6505">
        <v>5</v>
      </c>
      <c r="G6505" t="s">
        <v>2294</v>
      </c>
      <c r="H6505" t="s">
        <v>9185</v>
      </c>
      <c r="I6505" t="str">
        <f t="shared" si="101"/>
        <v>INSERT INTO [Object](ObjectID,FingerprintID,TypeID,Height,Width,User_Entry,Small_Description) VALUES(6503,556,102,152,89,5,N'Bench #140')</v>
      </c>
    </row>
    <row r="6506" spans="1:9" x14ac:dyDescent="0.3">
      <c r="A6506">
        <v>6504</v>
      </c>
      <c r="B6506">
        <v>556</v>
      </c>
      <c r="C6506">
        <v>102</v>
      </c>
      <c r="D6506">
        <v>287</v>
      </c>
      <c r="E6506">
        <v>112</v>
      </c>
      <c r="F6506">
        <v>5</v>
      </c>
      <c r="G6506" t="s">
        <v>2294</v>
      </c>
      <c r="H6506" t="s">
        <v>9186</v>
      </c>
      <c r="I6506" t="str">
        <f t="shared" si="101"/>
        <v>INSERT INTO [Object](ObjectID,FingerprintID,TypeID,Height,Width,User_Entry,Small_Description) VALUES(6504,556,102,287,112,5,N'Bench #141')</v>
      </c>
    </row>
    <row r="6507" spans="1:9" x14ac:dyDescent="0.3">
      <c r="A6507">
        <v>6505</v>
      </c>
      <c r="B6507">
        <v>556</v>
      </c>
      <c r="C6507">
        <v>102</v>
      </c>
      <c r="D6507">
        <v>296</v>
      </c>
      <c r="E6507">
        <v>109</v>
      </c>
      <c r="F6507">
        <v>5</v>
      </c>
      <c r="G6507" t="s">
        <v>2294</v>
      </c>
      <c r="H6507" t="s">
        <v>9187</v>
      </c>
      <c r="I6507" t="str">
        <f t="shared" si="101"/>
        <v>INSERT INTO [Object](ObjectID,FingerprintID,TypeID,Height,Width,User_Entry,Small_Description) VALUES(6505,556,102,296,109,5,N'Bench #142')</v>
      </c>
    </row>
    <row r="6508" spans="1:9" x14ac:dyDescent="0.3">
      <c r="A6508">
        <v>6506</v>
      </c>
      <c r="B6508">
        <v>556</v>
      </c>
      <c r="C6508">
        <v>102</v>
      </c>
      <c r="D6508">
        <v>71</v>
      </c>
      <c r="E6508">
        <v>132</v>
      </c>
      <c r="F6508">
        <v>5</v>
      </c>
      <c r="G6508" t="s">
        <v>2294</v>
      </c>
      <c r="H6508" t="s">
        <v>9188</v>
      </c>
      <c r="I6508" t="str">
        <f t="shared" si="101"/>
        <v>INSERT INTO [Object](ObjectID,FingerprintID,TypeID,Height,Width,User_Entry,Small_Description) VALUES(6506,556,102,71,132,5,N'Bench #143')</v>
      </c>
    </row>
    <row r="6509" spans="1:9" x14ac:dyDescent="0.3">
      <c r="A6509">
        <v>6507</v>
      </c>
      <c r="B6509">
        <v>556</v>
      </c>
      <c r="C6509">
        <v>102</v>
      </c>
      <c r="D6509">
        <v>317</v>
      </c>
      <c r="E6509">
        <v>107</v>
      </c>
      <c r="F6509">
        <v>5</v>
      </c>
      <c r="G6509" t="s">
        <v>2294</v>
      </c>
      <c r="H6509" t="s">
        <v>9189</v>
      </c>
      <c r="I6509" t="str">
        <f t="shared" si="101"/>
        <v>INSERT INTO [Object](ObjectID,FingerprintID,TypeID,Height,Width,User_Entry,Small_Description) VALUES(6507,556,102,317,107,5,N'Bench #144')</v>
      </c>
    </row>
    <row r="6510" spans="1:9" x14ac:dyDescent="0.3">
      <c r="A6510">
        <v>6508</v>
      </c>
      <c r="B6510">
        <v>556</v>
      </c>
      <c r="C6510">
        <v>102</v>
      </c>
      <c r="D6510">
        <v>284</v>
      </c>
      <c r="E6510">
        <v>98</v>
      </c>
      <c r="F6510">
        <v>5</v>
      </c>
      <c r="G6510" t="s">
        <v>2294</v>
      </c>
      <c r="H6510" t="s">
        <v>9190</v>
      </c>
      <c r="I6510" t="str">
        <f t="shared" si="101"/>
        <v>INSERT INTO [Object](ObjectID,FingerprintID,TypeID,Height,Width,User_Entry,Small_Description) VALUES(6508,556,102,284,98,5,N'Bench #145')</v>
      </c>
    </row>
    <row r="6511" spans="1:9" x14ac:dyDescent="0.3">
      <c r="A6511">
        <v>6509</v>
      </c>
      <c r="B6511">
        <v>556</v>
      </c>
      <c r="C6511">
        <v>102</v>
      </c>
      <c r="D6511">
        <v>308</v>
      </c>
      <c r="E6511">
        <v>106</v>
      </c>
      <c r="F6511">
        <v>5</v>
      </c>
      <c r="G6511" t="s">
        <v>2294</v>
      </c>
      <c r="H6511" t="s">
        <v>9191</v>
      </c>
      <c r="I6511" t="str">
        <f t="shared" si="101"/>
        <v>INSERT INTO [Object](ObjectID,FingerprintID,TypeID,Height,Width,User_Entry,Small_Description) VALUES(6509,556,102,308,106,5,N'Bench #146')</v>
      </c>
    </row>
    <row r="6512" spans="1:9" x14ac:dyDescent="0.3">
      <c r="A6512">
        <v>6510</v>
      </c>
      <c r="B6512">
        <v>556</v>
      </c>
      <c r="C6512">
        <v>102</v>
      </c>
      <c r="D6512">
        <v>286</v>
      </c>
      <c r="E6512">
        <v>108</v>
      </c>
      <c r="F6512">
        <v>5</v>
      </c>
      <c r="G6512" t="s">
        <v>2294</v>
      </c>
      <c r="H6512" t="s">
        <v>9192</v>
      </c>
      <c r="I6512" t="str">
        <f t="shared" si="101"/>
        <v>INSERT INTO [Object](ObjectID,FingerprintID,TypeID,Height,Width,User_Entry,Small_Description) VALUES(6510,556,102,286,108,5,N'Bench #147')</v>
      </c>
    </row>
    <row r="6513" spans="1:9" x14ac:dyDescent="0.3">
      <c r="A6513">
        <v>6511</v>
      </c>
      <c r="B6513">
        <v>556</v>
      </c>
      <c r="C6513">
        <v>106</v>
      </c>
      <c r="D6513">
        <v>83</v>
      </c>
      <c r="E6513">
        <v>69</v>
      </c>
      <c r="F6513">
        <v>5</v>
      </c>
      <c r="G6513" t="s">
        <v>2294</v>
      </c>
      <c r="H6513" t="s">
        <v>9193</v>
      </c>
      <c r="I6513" t="str">
        <f t="shared" si="101"/>
        <v>INSERT INTO [Object](ObjectID,FingerprintID,TypeID,Height,Width,User_Entry,Small_Description) VALUES(6511,556,106,83,69,5,N'Stairs Under #12')</v>
      </c>
    </row>
    <row r="6514" spans="1:9" x14ac:dyDescent="0.3">
      <c r="A6514">
        <v>6512</v>
      </c>
      <c r="B6514">
        <v>556</v>
      </c>
      <c r="C6514">
        <v>106</v>
      </c>
      <c r="D6514">
        <v>82</v>
      </c>
      <c r="E6514">
        <v>71</v>
      </c>
      <c r="F6514">
        <v>5</v>
      </c>
      <c r="G6514" t="s">
        <v>2294</v>
      </c>
      <c r="H6514" t="s">
        <v>9194</v>
      </c>
      <c r="I6514" t="str">
        <f t="shared" si="101"/>
        <v>INSERT INTO [Object](ObjectID,FingerprintID,TypeID,Height,Width,User_Entry,Small_Description) VALUES(6512,556,106,82,71,5,N'Stairs Under #13')</v>
      </c>
    </row>
    <row r="6515" spans="1:9" x14ac:dyDescent="0.3">
      <c r="A6515">
        <v>6513</v>
      </c>
      <c r="B6515">
        <v>556</v>
      </c>
      <c r="C6515">
        <v>106</v>
      </c>
      <c r="D6515">
        <v>168</v>
      </c>
      <c r="E6515">
        <v>86</v>
      </c>
      <c r="F6515">
        <v>5</v>
      </c>
      <c r="G6515" t="s">
        <v>2294</v>
      </c>
      <c r="H6515" t="s">
        <v>9195</v>
      </c>
      <c r="I6515" t="str">
        <f t="shared" si="101"/>
        <v>INSERT INTO [Object](ObjectID,FingerprintID,TypeID,Height,Width,User_Entry,Small_Description) VALUES(6513,556,106,168,86,5,N'Stairs Under #14')</v>
      </c>
    </row>
    <row r="6516" spans="1:9" x14ac:dyDescent="0.3">
      <c r="A6516">
        <v>6514</v>
      </c>
      <c r="B6516">
        <v>556</v>
      </c>
      <c r="C6516">
        <v>106</v>
      </c>
      <c r="D6516">
        <v>153</v>
      </c>
      <c r="E6516">
        <v>91</v>
      </c>
      <c r="F6516">
        <v>5</v>
      </c>
      <c r="G6516" t="s">
        <v>2294</v>
      </c>
      <c r="H6516" t="s">
        <v>9196</v>
      </c>
      <c r="I6516" t="str">
        <f t="shared" si="101"/>
        <v>INSERT INTO [Object](ObjectID,FingerprintID,TypeID,Height,Width,User_Entry,Small_Description) VALUES(6514,556,106,153,91,5,N'Stairs Under #15')</v>
      </c>
    </row>
    <row r="6517" spans="1:9" x14ac:dyDescent="0.3">
      <c r="A6517">
        <v>6515</v>
      </c>
      <c r="B6517">
        <v>556</v>
      </c>
      <c r="C6517">
        <v>107</v>
      </c>
      <c r="D6517">
        <v>162</v>
      </c>
      <c r="E6517">
        <v>79</v>
      </c>
      <c r="F6517">
        <v>5</v>
      </c>
      <c r="G6517" t="s">
        <v>2294</v>
      </c>
      <c r="H6517" t="s">
        <v>9197</v>
      </c>
      <c r="I6517" t="str">
        <f t="shared" si="101"/>
        <v>INSERT INTO [Object](ObjectID,FingerprintID,TypeID,Height,Width,User_Entry,Small_Description) VALUES(6515,556,107,162,79,5,N'Stairs Over #67')</v>
      </c>
    </row>
    <row r="6518" spans="1:9" x14ac:dyDescent="0.3">
      <c r="A6518">
        <v>6516</v>
      </c>
      <c r="B6518">
        <v>556</v>
      </c>
      <c r="C6518">
        <v>107</v>
      </c>
      <c r="D6518">
        <v>78</v>
      </c>
      <c r="E6518">
        <v>68</v>
      </c>
      <c r="F6518">
        <v>5</v>
      </c>
      <c r="G6518" t="s">
        <v>2294</v>
      </c>
      <c r="H6518" t="s">
        <v>9198</v>
      </c>
      <c r="I6518" t="str">
        <f t="shared" si="101"/>
        <v>INSERT INTO [Object](ObjectID,FingerprintID,TypeID,Height,Width,User_Entry,Small_Description) VALUES(6516,556,107,78,68,5,N'Stairs Over #68')</v>
      </c>
    </row>
    <row r="6519" spans="1:9" x14ac:dyDescent="0.3">
      <c r="A6519">
        <v>6517</v>
      </c>
      <c r="B6519">
        <v>556</v>
      </c>
      <c r="C6519">
        <v>107</v>
      </c>
      <c r="D6519">
        <v>163</v>
      </c>
      <c r="E6519">
        <v>82</v>
      </c>
      <c r="F6519">
        <v>5</v>
      </c>
      <c r="G6519" t="s">
        <v>2294</v>
      </c>
      <c r="H6519" t="s">
        <v>9199</v>
      </c>
      <c r="I6519" t="str">
        <f t="shared" si="101"/>
        <v>INSERT INTO [Object](ObjectID,FingerprintID,TypeID,Height,Width,User_Entry,Small_Description) VALUES(6517,556,107,163,82,5,N'Stairs Over #69')</v>
      </c>
    </row>
    <row r="6520" spans="1:9" x14ac:dyDescent="0.3">
      <c r="A6520">
        <v>6518</v>
      </c>
      <c r="B6520">
        <v>556</v>
      </c>
      <c r="C6520">
        <v>107</v>
      </c>
      <c r="D6520">
        <v>169</v>
      </c>
      <c r="E6520">
        <v>81</v>
      </c>
      <c r="F6520">
        <v>5</v>
      </c>
      <c r="G6520" t="s">
        <v>2294</v>
      </c>
      <c r="H6520" t="s">
        <v>9200</v>
      </c>
      <c r="I6520" t="str">
        <f t="shared" si="101"/>
        <v>INSERT INTO [Object](ObjectID,FingerprintID,TypeID,Height,Width,User_Entry,Small_Description) VALUES(6518,556,107,169,81,5,N'Stairs Over #70')</v>
      </c>
    </row>
    <row r="6521" spans="1:9" x14ac:dyDescent="0.3">
      <c r="A6521">
        <v>6519</v>
      </c>
      <c r="B6521">
        <v>556</v>
      </c>
      <c r="C6521">
        <v>117</v>
      </c>
      <c r="D6521">
        <v>48</v>
      </c>
      <c r="E6521">
        <v>56</v>
      </c>
      <c r="F6521">
        <v>5</v>
      </c>
      <c r="G6521" t="s">
        <v>2294</v>
      </c>
      <c r="H6521" t="s">
        <v>9201</v>
      </c>
      <c r="I6521" t="str">
        <f t="shared" si="101"/>
        <v>INSERT INTO [Object](ObjectID,FingerprintID,TypeID,Height,Width,User_Entry,Small_Description) VALUES(6519,556,117,48,56,5,N'Red Speaker #27')</v>
      </c>
    </row>
    <row r="6522" spans="1:9" x14ac:dyDescent="0.3">
      <c r="A6522">
        <v>6520</v>
      </c>
      <c r="B6522">
        <v>556</v>
      </c>
      <c r="C6522">
        <v>117</v>
      </c>
      <c r="D6522">
        <v>47</v>
      </c>
      <c r="E6522">
        <v>53</v>
      </c>
      <c r="F6522">
        <v>5</v>
      </c>
      <c r="G6522" t="s">
        <v>2294</v>
      </c>
      <c r="H6522" t="s">
        <v>9202</v>
      </c>
      <c r="I6522" t="str">
        <f t="shared" si="101"/>
        <v>INSERT INTO [Object](ObjectID,FingerprintID,TypeID,Height,Width,User_Entry,Small_Description) VALUES(6520,556,117,47,53,5,N'Red Speaker #28')</v>
      </c>
    </row>
    <row r="6523" spans="1:9" x14ac:dyDescent="0.3">
      <c r="A6523">
        <v>6521</v>
      </c>
      <c r="B6523">
        <v>556</v>
      </c>
      <c r="C6523">
        <v>117</v>
      </c>
      <c r="D6523">
        <v>48</v>
      </c>
      <c r="E6523">
        <v>55</v>
      </c>
      <c r="F6523">
        <v>5</v>
      </c>
      <c r="G6523" t="s">
        <v>2294</v>
      </c>
      <c r="H6523" t="s">
        <v>9203</v>
      </c>
      <c r="I6523" t="str">
        <f t="shared" si="101"/>
        <v>INSERT INTO [Object](ObjectID,FingerprintID,TypeID,Height,Width,User_Entry,Small_Description) VALUES(6521,556,117,48,55,5,N'Red Speaker #29')</v>
      </c>
    </row>
    <row r="6524" spans="1:9" x14ac:dyDescent="0.3">
      <c r="A6524">
        <v>6522</v>
      </c>
      <c r="B6524">
        <v>556</v>
      </c>
      <c r="C6524">
        <v>117</v>
      </c>
      <c r="D6524">
        <v>41</v>
      </c>
      <c r="E6524">
        <v>59</v>
      </c>
      <c r="F6524">
        <v>5</v>
      </c>
      <c r="G6524" t="s">
        <v>2294</v>
      </c>
      <c r="H6524" t="s">
        <v>9204</v>
      </c>
      <c r="I6524" t="str">
        <f t="shared" si="101"/>
        <v>INSERT INTO [Object](ObjectID,FingerprintID,TypeID,Height,Width,User_Entry,Small_Description) VALUES(6522,556,117,41,59,5,N'Red Speaker #30')</v>
      </c>
    </row>
    <row r="6525" spans="1:9" x14ac:dyDescent="0.3">
      <c r="A6525">
        <v>6523</v>
      </c>
      <c r="B6525">
        <v>557</v>
      </c>
      <c r="C6525">
        <v>41</v>
      </c>
      <c r="D6525">
        <v>116</v>
      </c>
      <c r="E6525">
        <v>192</v>
      </c>
      <c r="F6525">
        <v>3</v>
      </c>
      <c r="G6525" t="s">
        <v>2286</v>
      </c>
      <c r="H6525" t="s">
        <v>9205</v>
      </c>
      <c r="I6525" t="str">
        <f t="shared" si="101"/>
        <v>INSERT INTO [Object](ObjectID,FingerprintID,TypeID,Height,Width,User_Entry,Small_Description) VALUES(6523,557,41,116,192,3,N'Door #395')</v>
      </c>
    </row>
    <row r="6526" spans="1:9" x14ac:dyDescent="0.3">
      <c r="A6526">
        <v>6524</v>
      </c>
      <c r="B6526">
        <v>557</v>
      </c>
      <c r="C6526">
        <v>41</v>
      </c>
      <c r="D6526">
        <v>103</v>
      </c>
      <c r="E6526">
        <v>209</v>
      </c>
      <c r="F6526">
        <v>3</v>
      </c>
      <c r="G6526" t="s">
        <v>2286</v>
      </c>
      <c r="H6526" t="s">
        <v>9206</v>
      </c>
      <c r="I6526" t="str">
        <f t="shared" si="101"/>
        <v>INSERT INTO [Object](ObjectID,FingerprintID,TypeID,Height,Width,User_Entry,Small_Description) VALUES(6524,557,41,103,209,3,N'Door #396')</v>
      </c>
    </row>
    <row r="6527" spans="1:9" x14ac:dyDescent="0.3">
      <c r="A6527">
        <v>6525</v>
      </c>
      <c r="B6527">
        <v>557</v>
      </c>
      <c r="C6527">
        <v>41</v>
      </c>
      <c r="D6527">
        <v>119</v>
      </c>
      <c r="E6527">
        <v>217</v>
      </c>
      <c r="F6527">
        <v>3</v>
      </c>
      <c r="G6527" t="s">
        <v>2286</v>
      </c>
      <c r="H6527" t="s">
        <v>9207</v>
      </c>
      <c r="I6527" t="str">
        <f t="shared" si="101"/>
        <v>INSERT INTO [Object](ObjectID,FingerprintID,TypeID,Height,Width,User_Entry,Small_Description) VALUES(6525,557,41,119,217,3,N'Door #397')</v>
      </c>
    </row>
    <row r="6528" spans="1:9" x14ac:dyDescent="0.3">
      <c r="A6528">
        <v>6526</v>
      </c>
      <c r="B6528">
        <v>557</v>
      </c>
      <c r="C6528">
        <v>41</v>
      </c>
      <c r="D6528">
        <v>117</v>
      </c>
      <c r="E6528">
        <v>212</v>
      </c>
      <c r="F6528">
        <v>3</v>
      </c>
      <c r="G6528" t="s">
        <v>2286</v>
      </c>
      <c r="H6528" t="s">
        <v>9208</v>
      </c>
      <c r="I6528" t="str">
        <f t="shared" si="101"/>
        <v>INSERT INTO [Object](ObjectID,FingerprintID,TypeID,Height,Width,User_Entry,Small_Description) VALUES(6526,557,41,117,212,3,N'Door #398')</v>
      </c>
    </row>
    <row r="6529" spans="1:9" x14ac:dyDescent="0.3">
      <c r="A6529">
        <v>6527</v>
      </c>
      <c r="B6529">
        <v>557</v>
      </c>
      <c r="C6529">
        <v>41</v>
      </c>
      <c r="D6529">
        <v>107</v>
      </c>
      <c r="E6529">
        <v>224</v>
      </c>
      <c r="F6529">
        <v>3</v>
      </c>
      <c r="G6529" t="s">
        <v>2286</v>
      </c>
      <c r="H6529" t="s">
        <v>9209</v>
      </c>
      <c r="I6529" t="str">
        <f t="shared" si="101"/>
        <v>INSERT INTO [Object](ObjectID,FingerprintID,TypeID,Height,Width,User_Entry,Small_Description) VALUES(6527,557,41,107,224,3,N'Door #399')</v>
      </c>
    </row>
    <row r="6530" spans="1:9" x14ac:dyDescent="0.3">
      <c r="A6530">
        <v>6528</v>
      </c>
      <c r="B6530">
        <v>557</v>
      </c>
      <c r="C6530">
        <v>41</v>
      </c>
      <c r="D6530">
        <v>114</v>
      </c>
      <c r="E6530">
        <v>220</v>
      </c>
      <c r="F6530">
        <v>3</v>
      </c>
      <c r="G6530" t="s">
        <v>2286</v>
      </c>
      <c r="H6530" t="s">
        <v>9210</v>
      </c>
      <c r="I6530" t="str">
        <f t="shared" si="101"/>
        <v>INSERT INTO [Object](ObjectID,FingerprintID,TypeID,Height,Width,User_Entry,Small_Description) VALUES(6528,557,41,114,220,3,N'Door #400')</v>
      </c>
    </row>
    <row r="6531" spans="1:9" x14ac:dyDescent="0.3">
      <c r="A6531">
        <v>6529</v>
      </c>
      <c r="B6531">
        <v>557</v>
      </c>
      <c r="C6531">
        <v>41</v>
      </c>
      <c r="D6531">
        <v>133</v>
      </c>
      <c r="E6531">
        <v>224</v>
      </c>
      <c r="F6531">
        <v>3</v>
      </c>
      <c r="G6531" t="s">
        <v>2286</v>
      </c>
      <c r="H6531" t="s">
        <v>9211</v>
      </c>
      <c r="I6531" t="str">
        <f t="shared" si="101"/>
        <v>INSERT INTO [Object](ObjectID,FingerprintID,TypeID,Height,Width,User_Entry,Small_Description) VALUES(6529,557,41,133,224,3,N'Door #401')</v>
      </c>
    </row>
    <row r="6532" spans="1:9" x14ac:dyDescent="0.3">
      <c r="A6532">
        <v>6530</v>
      </c>
      <c r="B6532">
        <v>557</v>
      </c>
      <c r="C6532">
        <v>41</v>
      </c>
      <c r="D6532">
        <v>112</v>
      </c>
      <c r="E6532">
        <v>214</v>
      </c>
      <c r="F6532">
        <v>3</v>
      </c>
      <c r="G6532" t="s">
        <v>2286</v>
      </c>
      <c r="H6532" t="s">
        <v>9212</v>
      </c>
      <c r="I6532" t="str">
        <f t="shared" ref="I6532:I6595" si="102">"INSERT INTO [Object](ObjectID,FingerprintID,TypeID,Height,Width,User_Entry,Small_Description) VALUES("&amp;A6532&amp;","&amp;B6532&amp;","&amp;C6532&amp;","&amp;D6532&amp;","&amp;E6532&amp;","&amp;F6532&amp;",N'"&amp;H6532&amp;"')"</f>
        <v>INSERT INTO [Object](ObjectID,FingerprintID,TypeID,Height,Width,User_Entry,Small_Description) VALUES(6530,557,41,112,214,3,N'Door #402')</v>
      </c>
    </row>
    <row r="6533" spans="1:9" x14ac:dyDescent="0.3">
      <c r="A6533">
        <v>6531</v>
      </c>
      <c r="B6533">
        <v>557</v>
      </c>
      <c r="C6533">
        <v>41</v>
      </c>
      <c r="D6533">
        <v>111</v>
      </c>
      <c r="E6533">
        <v>221</v>
      </c>
      <c r="F6533">
        <v>3</v>
      </c>
      <c r="G6533" t="s">
        <v>2286</v>
      </c>
      <c r="H6533" t="s">
        <v>9213</v>
      </c>
      <c r="I6533" t="str">
        <f t="shared" si="102"/>
        <v>INSERT INTO [Object](ObjectID,FingerprintID,TypeID,Height,Width,User_Entry,Small_Description) VALUES(6531,557,41,111,221,3,N'Door #403')</v>
      </c>
    </row>
    <row r="6534" spans="1:9" x14ac:dyDescent="0.3">
      <c r="A6534">
        <v>6532</v>
      </c>
      <c r="B6534">
        <v>557</v>
      </c>
      <c r="C6534">
        <v>41</v>
      </c>
      <c r="D6534">
        <v>108</v>
      </c>
      <c r="E6534">
        <v>220</v>
      </c>
      <c r="F6534">
        <v>3</v>
      </c>
      <c r="G6534" t="s">
        <v>2286</v>
      </c>
      <c r="H6534" t="s">
        <v>9214</v>
      </c>
      <c r="I6534" t="str">
        <f t="shared" si="102"/>
        <v>INSERT INTO [Object](ObjectID,FingerprintID,TypeID,Height,Width,User_Entry,Small_Description) VALUES(6532,557,41,108,220,3,N'Door #404')</v>
      </c>
    </row>
    <row r="6535" spans="1:9" x14ac:dyDescent="0.3">
      <c r="A6535">
        <v>6533</v>
      </c>
      <c r="B6535">
        <v>557</v>
      </c>
      <c r="C6535">
        <v>41</v>
      </c>
      <c r="D6535">
        <v>109</v>
      </c>
      <c r="E6535">
        <v>221</v>
      </c>
      <c r="F6535">
        <v>3</v>
      </c>
      <c r="G6535" t="s">
        <v>2286</v>
      </c>
      <c r="H6535" t="s">
        <v>9215</v>
      </c>
      <c r="I6535" t="str">
        <f t="shared" si="102"/>
        <v>INSERT INTO [Object](ObjectID,FingerprintID,TypeID,Height,Width,User_Entry,Small_Description) VALUES(6533,557,41,109,221,3,N'Door #405')</v>
      </c>
    </row>
    <row r="6536" spans="1:9" x14ac:dyDescent="0.3">
      <c r="A6536">
        <v>6534</v>
      </c>
      <c r="B6536">
        <v>557</v>
      </c>
      <c r="C6536">
        <v>100</v>
      </c>
      <c r="D6536">
        <v>78</v>
      </c>
      <c r="E6536">
        <v>94</v>
      </c>
      <c r="F6536">
        <v>3</v>
      </c>
      <c r="G6536" t="s">
        <v>2286</v>
      </c>
      <c r="H6536" t="s">
        <v>9216</v>
      </c>
      <c r="I6536" t="str">
        <f t="shared" si="102"/>
        <v>INSERT INTO [Object](ObjectID,FingerprintID,TypeID,Height,Width,User_Entry,Small_Description) VALUES(6534,557,100,78,94,3,N'Trash Can #801')</v>
      </c>
    </row>
    <row r="6537" spans="1:9" x14ac:dyDescent="0.3">
      <c r="A6537">
        <v>6535</v>
      </c>
      <c r="B6537">
        <v>557</v>
      </c>
      <c r="C6537">
        <v>102</v>
      </c>
      <c r="D6537">
        <v>139</v>
      </c>
      <c r="E6537">
        <v>82</v>
      </c>
      <c r="F6537">
        <v>3</v>
      </c>
      <c r="G6537" t="s">
        <v>2286</v>
      </c>
      <c r="H6537" t="s">
        <v>9217</v>
      </c>
      <c r="I6537" t="str">
        <f t="shared" si="102"/>
        <v>INSERT INTO [Object](ObjectID,FingerprintID,TypeID,Height,Width,User_Entry,Small_Description) VALUES(6535,557,102,139,82,3,N'Bench #148')</v>
      </c>
    </row>
    <row r="6538" spans="1:9" x14ac:dyDescent="0.3">
      <c r="A6538">
        <v>6536</v>
      </c>
      <c r="B6538">
        <v>557</v>
      </c>
      <c r="C6538">
        <v>102</v>
      </c>
      <c r="D6538">
        <v>86</v>
      </c>
      <c r="E6538">
        <v>85</v>
      </c>
      <c r="F6538">
        <v>3</v>
      </c>
      <c r="G6538" t="s">
        <v>2286</v>
      </c>
      <c r="H6538" t="s">
        <v>9218</v>
      </c>
      <c r="I6538" t="str">
        <f t="shared" si="102"/>
        <v>INSERT INTO [Object](ObjectID,FingerprintID,TypeID,Height,Width,User_Entry,Small_Description) VALUES(6536,557,102,86,85,3,N'Bench #149')</v>
      </c>
    </row>
    <row r="6539" spans="1:9" x14ac:dyDescent="0.3">
      <c r="A6539">
        <v>6537</v>
      </c>
      <c r="B6539">
        <v>557</v>
      </c>
      <c r="C6539">
        <v>102</v>
      </c>
      <c r="D6539">
        <v>63</v>
      </c>
      <c r="E6539">
        <v>122</v>
      </c>
      <c r="F6539">
        <v>3</v>
      </c>
      <c r="G6539" t="s">
        <v>2286</v>
      </c>
      <c r="H6539" t="s">
        <v>9219</v>
      </c>
      <c r="I6539" t="str">
        <f t="shared" si="102"/>
        <v>INSERT INTO [Object](ObjectID,FingerprintID,TypeID,Height,Width,User_Entry,Small_Description) VALUES(6537,557,102,63,122,3,N'Bench #150')</v>
      </c>
    </row>
    <row r="6540" spans="1:9" x14ac:dyDescent="0.3">
      <c r="A6540">
        <v>6538</v>
      </c>
      <c r="B6540">
        <v>557</v>
      </c>
      <c r="C6540">
        <v>102</v>
      </c>
      <c r="D6540">
        <v>89</v>
      </c>
      <c r="E6540">
        <v>80</v>
      </c>
      <c r="F6540">
        <v>3</v>
      </c>
      <c r="G6540" t="s">
        <v>2286</v>
      </c>
      <c r="H6540" t="s">
        <v>9220</v>
      </c>
      <c r="I6540" t="str">
        <f t="shared" si="102"/>
        <v>INSERT INTO [Object](ObjectID,FingerprintID,TypeID,Height,Width,User_Entry,Small_Description) VALUES(6538,557,102,89,80,3,N'Bench #151')</v>
      </c>
    </row>
    <row r="6541" spans="1:9" x14ac:dyDescent="0.3">
      <c r="A6541">
        <v>6539</v>
      </c>
      <c r="B6541">
        <v>557</v>
      </c>
      <c r="C6541">
        <v>102</v>
      </c>
      <c r="D6541">
        <v>122</v>
      </c>
      <c r="E6541">
        <v>72</v>
      </c>
      <c r="F6541">
        <v>3</v>
      </c>
      <c r="G6541" t="s">
        <v>2286</v>
      </c>
      <c r="H6541" t="s">
        <v>9221</v>
      </c>
      <c r="I6541" t="str">
        <f t="shared" si="102"/>
        <v>INSERT INTO [Object](ObjectID,FingerprintID,TypeID,Height,Width,User_Entry,Small_Description) VALUES(6539,557,102,122,72,3,N'Bench #152')</v>
      </c>
    </row>
    <row r="6542" spans="1:9" x14ac:dyDescent="0.3">
      <c r="A6542">
        <v>6540</v>
      </c>
      <c r="B6542">
        <v>557</v>
      </c>
      <c r="C6542">
        <v>102</v>
      </c>
      <c r="D6542">
        <v>145</v>
      </c>
      <c r="E6542">
        <v>62</v>
      </c>
      <c r="F6542">
        <v>3</v>
      </c>
      <c r="G6542" t="s">
        <v>2286</v>
      </c>
      <c r="H6542" t="s">
        <v>9222</v>
      </c>
      <c r="I6542" t="str">
        <f t="shared" si="102"/>
        <v>INSERT INTO [Object](ObjectID,FingerprintID,TypeID,Height,Width,User_Entry,Small_Description) VALUES(6540,557,102,145,62,3,N'Bench #153')</v>
      </c>
    </row>
    <row r="6543" spans="1:9" x14ac:dyDescent="0.3">
      <c r="A6543">
        <v>6541</v>
      </c>
      <c r="B6543">
        <v>557</v>
      </c>
      <c r="C6543">
        <v>102</v>
      </c>
      <c r="D6543">
        <v>143</v>
      </c>
      <c r="E6543">
        <v>71</v>
      </c>
      <c r="F6543">
        <v>3</v>
      </c>
      <c r="G6543" t="s">
        <v>2286</v>
      </c>
      <c r="H6543" t="s">
        <v>9223</v>
      </c>
      <c r="I6543" t="str">
        <f t="shared" si="102"/>
        <v>INSERT INTO [Object](ObjectID,FingerprintID,TypeID,Height,Width,User_Entry,Small_Description) VALUES(6541,557,102,143,71,3,N'Bench #154')</v>
      </c>
    </row>
    <row r="6544" spans="1:9" x14ac:dyDescent="0.3">
      <c r="A6544">
        <v>6542</v>
      </c>
      <c r="B6544">
        <v>557</v>
      </c>
      <c r="C6544">
        <v>102</v>
      </c>
      <c r="D6544">
        <v>131</v>
      </c>
      <c r="E6544">
        <v>67</v>
      </c>
      <c r="F6544">
        <v>3</v>
      </c>
      <c r="G6544" t="s">
        <v>2286</v>
      </c>
      <c r="H6544" t="s">
        <v>9224</v>
      </c>
      <c r="I6544" t="str">
        <f t="shared" si="102"/>
        <v>INSERT INTO [Object](ObjectID,FingerprintID,TypeID,Height,Width,User_Entry,Small_Description) VALUES(6542,557,102,131,67,3,N'Bench #155')</v>
      </c>
    </row>
    <row r="6545" spans="1:9" x14ac:dyDescent="0.3">
      <c r="A6545">
        <v>6543</v>
      </c>
      <c r="B6545">
        <v>557</v>
      </c>
      <c r="C6545">
        <v>102</v>
      </c>
      <c r="D6545">
        <v>100</v>
      </c>
      <c r="E6545">
        <v>75</v>
      </c>
      <c r="F6545">
        <v>3</v>
      </c>
      <c r="G6545" t="s">
        <v>2286</v>
      </c>
      <c r="H6545" t="s">
        <v>9225</v>
      </c>
      <c r="I6545" t="str">
        <f t="shared" si="102"/>
        <v>INSERT INTO [Object](ObjectID,FingerprintID,TypeID,Height,Width,User_Entry,Small_Description) VALUES(6543,557,102,100,75,3,N'Bench #156')</v>
      </c>
    </row>
    <row r="6546" spans="1:9" x14ac:dyDescent="0.3">
      <c r="A6546">
        <v>6544</v>
      </c>
      <c r="B6546">
        <v>557</v>
      </c>
      <c r="C6546">
        <v>102</v>
      </c>
      <c r="D6546">
        <v>81</v>
      </c>
      <c r="E6546">
        <v>82</v>
      </c>
      <c r="F6546">
        <v>3</v>
      </c>
      <c r="G6546" t="s">
        <v>2286</v>
      </c>
      <c r="H6546" t="s">
        <v>9226</v>
      </c>
      <c r="I6546" t="str">
        <f t="shared" si="102"/>
        <v>INSERT INTO [Object](ObjectID,FingerprintID,TypeID,Height,Width,User_Entry,Small_Description) VALUES(6544,557,102,81,82,3,N'Bench #157')</v>
      </c>
    </row>
    <row r="6547" spans="1:9" x14ac:dyDescent="0.3">
      <c r="A6547">
        <v>6545</v>
      </c>
      <c r="B6547">
        <v>557</v>
      </c>
      <c r="C6547">
        <v>102</v>
      </c>
      <c r="D6547">
        <v>36</v>
      </c>
      <c r="E6547">
        <v>156</v>
      </c>
      <c r="F6547">
        <v>3</v>
      </c>
      <c r="G6547" t="s">
        <v>2286</v>
      </c>
      <c r="H6547" t="s">
        <v>9227</v>
      </c>
      <c r="I6547" t="str">
        <f t="shared" si="102"/>
        <v>INSERT INTO [Object](ObjectID,FingerprintID,TypeID,Height,Width,User_Entry,Small_Description) VALUES(6545,557,102,36,156,3,N'Bench #158')</v>
      </c>
    </row>
    <row r="6548" spans="1:9" x14ac:dyDescent="0.3">
      <c r="A6548">
        <v>6546</v>
      </c>
      <c r="B6548">
        <v>557</v>
      </c>
      <c r="C6548">
        <v>102</v>
      </c>
      <c r="D6548">
        <v>98</v>
      </c>
      <c r="E6548">
        <v>128</v>
      </c>
      <c r="F6548">
        <v>3</v>
      </c>
      <c r="G6548" t="s">
        <v>2286</v>
      </c>
      <c r="H6548" t="s">
        <v>9228</v>
      </c>
      <c r="I6548" t="str">
        <f t="shared" si="102"/>
        <v>INSERT INTO [Object](ObjectID,FingerprintID,TypeID,Height,Width,User_Entry,Small_Description) VALUES(6546,557,102,98,128,3,N'Bench #159')</v>
      </c>
    </row>
    <row r="6549" spans="1:9" x14ac:dyDescent="0.3">
      <c r="A6549">
        <v>6547</v>
      </c>
      <c r="B6549">
        <v>557</v>
      </c>
      <c r="C6549">
        <v>124</v>
      </c>
      <c r="D6549">
        <v>69</v>
      </c>
      <c r="E6549">
        <v>132</v>
      </c>
      <c r="F6549">
        <v>3</v>
      </c>
      <c r="G6549" t="s">
        <v>2286</v>
      </c>
      <c r="H6549" t="s">
        <v>9229</v>
      </c>
      <c r="I6549" t="str">
        <f t="shared" si="102"/>
        <v>INSERT INTO [Object](ObjectID,FingerprintID,TypeID,Height,Width,User_Entry,Small_Description) VALUES(6547,557,124,69,132,3,N'Sign Names #248')</v>
      </c>
    </row>
    <row r="6550" spans="1:9" x14ac:dyDescent="0.3">
      <c r="A6550">
        <v>6548</v>
      </c>
      <c r="B6550">
        <v>557</v>
      </c>
      <c r="C6550">
        <v>126</v>
      </c>
      <c r="D6550">
        <v>86</v>
      </c>
      <c r="E6550">
        <v>53</v>
      </c>
      <c r="F6550">
        <v>3</v>
      </c>
      <c r="G6550" t="s">
        <v>2286</v>
      </c>
      <c r="H6550" t="s">
        <v>9230</v>
      </c>
      <c r="I6550" t="str">
        <f t="shared" si="102"/>
        <v>INSERT INTO [Object](ObjectID,FingerprintID,TypeID,Height,Width,User_Entry,Small_Description) VALUES(6548,557,126,86,53,3,N'Sign Toilet #53')</v>
      </c>
    </row>
    <row r="6551" spans="1:9" x14ac:dyDescent="0.3">
      <c r="A6551">
        <v>6549</v>
      </c>
      <c r="B6551">
        <v>557</v>
      </c>
      <c r="C6551">
        <v>126</v>
      </c>
      <c r="D6551">
        <v>155</v>
      </c>
      <c r="E6551">
        <v>84</v>
      </c>
      <c r="F6551">
        <v>3</v>
      </c>
      <c r="G6551" t="s">
        <v>2286</v>
      </c>
      <c r="H6551" t="s">
        <v>9231</v>
      </c>
      <c r="I6551" t="str">
        <f t="shared" si="102"/>
        <v>INSERT INTO [Object](ObjectID,FingerprintID,TypeID,Height,Width,User_Entry,Small_Description) VALUES(6549,557,126,155,84,3,N'Sign Toilet #54')</v>
      </c>
    </row>
    <row r="6552" spans="1:9" x14ac:dyDescent="0.3">
      <c r="A6552">
        <v>6550</v>
      </c>
      <c r="B6552">
        <v>557</v>
      </c>
      <c r="C6552">
        <v>126</v>
      </c>
      <c r="D6552">
        <v>154</v>
      </c>
      <c r="E6552">
        <v>77</v>
      </c>
      <c r="F6552">
        <v>3</v>
      </c>
      <c r="G6552" t="s">
        <v>2286</v>
      </c>
      <c r="H6552" t="s">
        <v>9232</v>
      </c>
      <c r="I6552" t="str">
        <f t="shared" si="102"/>
        <v>INSERT INTO [Object](ObjectID,FingerprintID,TypeID,Height,Width,User_Entry,Small_Description) VALUES(6550,557,126,154,77,3,N'Sign Toilet #55')</v>
      </c>
    </row>
    <row r="6553" spans="1:9" x14ac:dyDescent="0.3">
      <c r="A6553">
        <v>6551</v>
      </c>
      <c r="B6553">
        <v>557</v>
      </c>
      <c r="C6553">
        <v>126</v>
      </c>
      <c r="D6553">
        <v>160</v>
      </c>
      <c r="E6553">
        <v>86</v>
      </c>
      <c r="F6553">
        <v>3</v>
      </c>
      <c r="G6553" t="s">
        <v>2286</v>
      </c>
      <c r="H6553" t="s">
        <v>9233</v>
      </c>
      <c r="I6553" t="str">
        <f t="shared" si="102"/>
        <v>INSERT INTO [Object](ObjectID,FingerprintID,TypeID,Height,Width,User_Entry,Small_Description) VALUES(6551,557,126,160,86,3,N'Sign Toilet #56')</v>
      </c>
    </row>
    <row r="6554" spans="1:9" x14ac:dyDescent="0.3">
      <c r="A6554">
        <v>6552</v>
      </c>
      <c r="B6554">
        <v>557</v>
      </c>
      <c r="C6554">
        <v>126</v>
      </c>
      <c r="D6554">
        <v>85</v>
      </c>
      <c r="E6554">
        <v>57</v>
      </c>
      <c r="F6554">
        <v>3</v>
      </c>
      <c r="G6554" t="s">
        <v>2286</v>
      </c>
      <c r="H6554" t="s">
        <v>9234</v>
      </c>
      <c r="I6554" t="str">
        <f t="shared" si="102"/>
        <v>INSERT INTO [Object](ObjectID,FingerprintID,TypeID,Height,Width,User_Entry,Small_Description) VALUES(6552,557,126,85,57,3,N'Sign Toilet #57')</v>
      </c>
    </row>
    <row r="6555" spans="1:9" x14ac:dyDescent="0.3">
      <c r="A6555">
        <v>6553</v>
      </c>
      <c r="B6555">
        <v>557</v>
      </c>
      <c r="C6555">
        <v>126</v>
      </c>
      <c r="D6555">
        <v>118</v>
      </c>
      <c r="E6555">
        <v>81</v>
      </c>
      <c r="F6555">
        <v>3</v>
      </c>
      <c r="G6555" t="s">
        <v>2286</v>
      </c>
      <c r="H6555" t="s">
        <v>9235</v>
      </c>
      <c r="I6555" t="str">
        <f t="shared" si="102"/>
        <v>INSERT INTO [Object](ObjectID,FingerprintID,TypeID,Height,Width,User_Entry,Small_Description) VALUES(6553,557,126,118,81,3,N'Sign Toilet #58')</v>
      </c>
    </row>
    <row r="6556" spans="1:9" x14ac:dyDescent="0.3">
      <c r="A6556">
        <v>6554</v>
      </c>
      <c r="B6556">
        <v>557</v>
      </c>
      <c r="C6556">
        <v>126</v>
      </c>
      <c r="D6556">
        <v>79</v>
      </c>
      <c r="E6556">
        <v>53</v>
      </c>
      <c r="F6556">
        <v>3</v>
      </c>
      <c r="G6556" t="s">
        <v>2286</v>
      </c>
      <c r="H6556" t="s">
        <v>9236</v>
      </c>
      <c r="I6556" t="str">
        <f t="shared" si="102"/>
        <v>INSERT INTO [Object](ObjectID,FingerprintID,TypeID,Height,Width,User_Entry,Small_Description) VALUES(6554,557,126,79,53,3,N'Sign Toilet #59')</v>
      </c>
    </row>
    <row r="6557" spans="1:9" x14ac:dyDescent="0.3">
      <c r="A6557">
        <v>6555</v>
      </c>
      <c r="B6557">
        <v>557</v>
      </c>
      <c r="C6557">
        <v>126</v>
      </c>
      <c r="D6557">
        <v>82</v>
      </c>
      <c r="E6557">
        <v>84</v>
      </c>
      <c r="F6557">
        <v>3</v>
      </c>
      <c r="G6557" t="s">
        <v>2286</v>
      </c>
      <c r="H6557" t="s">
        <v>9237</v>
      </c>
      <c r="I6557" t="str">
        <f t="shared" si="102"/>
        <v>INSERT INTO [Object](ObjectID,FingerprintID,TypeID,Height,Width,User_Entry,Small_Description) VALUES(6555,557,126,82,84,3,N'Sign Toilet #60')</v>
      </c>
    </row>
    <row r="6558" spans="1:9" x14ac:dyDescent="0.3">
      <c r="A6558">
        <v>6556</v>
      </c>
      <c r="B6558">
        <v>557</v>
      </c>
      <c r="C6558">
        <v>126</v>
      </c>
      <c r="D6558">
        <v>70</v>
      </c>
      <c r="E6558">
        <v>86</v>
      </c>
      <c r="F6558">
        <v>3</v>
      </c>
      <c r="G6558" t="s">
        <v>2286</v>
      </c>
      <c r="H6558" t="s">
        <v>9238</v>
      </c>
      <c r="I6558" t="str">
        <f t="shared" si="102"/>
        <v>INSERT INTO [Object](ObjectID,FingerprintID,TypeID,Height,Width,User_Entry,Small_Description) VALUES(6556,557,126,70,86,3,N'Sign Toilet #61')</v>
      </c>
    </row>
    <row r="6559" spans="1:9" x14ac:dyDescent="0.3">
      <c r="A6559">
        <v>6557</v>
      </c>
      <c r="B6559">
        <v>557</v>
      </c>
      <c r="C6559">
        <v>126</v>
      </c>
      <c r="D6559">
        <v>98</v>
      </c>
      <c r="E6559">
        <v>78</v>
      </c>
      <c r="F6559">
        <v>3</v>
      </c>
      <c r="G6559" t="s">
        <v>2286</v>
      </c>
      <c r="H6559" t="s">
        <v>9239</v>
      </c>
      <c r="I6559" t="str">
        <f t="shared" si="102"/>
        <v>INSERT INTO [Object](ObjectID,FingerprintID,TypeID,Height,Width,User_Entry,Small_Description) VALUES(6557,557,126,98,78,3,N'Sign Toilet #62')</v>
      </c>
    </row>
    <row r="6560" spans="1:9" x14ac:dyDescent="0.3">
      <c r="A6560">
        <v>6558</v>
      </c>
      <c r="B6560">
        <v>557</v>
      </c>
      <c r="C6560">
        <v>126</v>
      </c>
      <c r="D6560">
        <v>130</v>
      </c>
      <c r="E6560">
        <v>82</v>
      </c>
      <c r="F6560">
        <v>3</v>
      </c>
      <c r="G6560" t="s">
        <v>2286</v>
      </c>
      <c r="H6560" t="s">
        <v>9240</v>
      </c>
      <c r="I6560" t="str">
        <f t="shared" si="102"/>
        <v>INSERT INTO [Object](ObjectID,FingerprintID,TypeID,Height,Width,User_Entry,Small_Description) VALUES(6558,557,126,130,82,3,N'Sign Toilet #63')</v>
      </c>
    </row>
    <row r="6561" spans="1:9" x14ac:dyDescent="0.3">
      <c r="A6561">
        <v>6559</v>
      </c>
      <c r="B6561">
        <v>557</v>
      </c>
      <c r="C6561">
        <v>126</v>
      </c>
      <c r="D6561">
        <v>83</v>
      </c>
      <c r="E6561">
        <v>51</v>
      </c>
      <c r="F6561">
        <v>3</v>
      </c>
      <c r="G6561" t="s">
        <v>2286</v>
      </c>
      <c r="H6561" t="s">
        <v>9241</v>
      </c>
      <c r="I6561" t="str">
        <f t="shared" si="102"/>
        <v>INSERT INTO [Object](ObjectID,FingerprintID,TypeID,Height,Width,User_Entry,Small_Description) VALUES(6559,557,126,83,51,3,N'Sign Toilet #64')</v>
      </c>
    </row>
    <row r="6562" spans="1:9" x14ac:dyDescent="0.3">
      <c r="A6562">
        <v>6560</v>
      </c>
      <c r="B6562">
        <v>557</v>
      </c>
      <c r="C6562">
        <v>126</v>
      </c>
      <c r="D6562">
        <v>156</v>
      </c>
      <c r="E6562">
        <v>80</v>
      </c>
      <c r="F6562">
        <v>3</v>
      </c>
      <c r="G6562" t="s">
        <v>2286</v>
      </c>
      <c r="H6562" t="s">
        <v>9242</v>
      </c>
      <c r="I6562" t="str">
        <f t="shared" si="102"/>
        <v>INSERT INTO [Object](ObjectID,FingerprintID,TypeID,Height,Width,User_Entry,Small_Description) VALUES(6560,557,126,156,80,3,N'Sign Toilet #65')</v>
      </c>
    </row>
    <row r="6563" spans="1:9" x14ac:dyDescent="0.3">
      <c r="A6563">
        <v>6561</v>
      </c>
      <c r="B6563">
        <v>557</v>
      </c>
      <c r="C6563">
        <v>126</v>
      </c>
      <c r="D6563">
        <v>81</v>
      </c>
      <c r="E6563">
        <v>54</v>
      </c>
      <c r="F6563">
        <v>3</v>
      </c>
      <c r="G6563" t="s">
        <v>2286</v>
      </c>
      <c r="H6563" t="s">
        <v>9243</v>
      </c>
      <c r="I6563" t="str">
        <f t="shared" si="102"/>
        <v>INSERT INTO [Object](ObjectID,FingerprintID,TypeID,Height,Width,User_Entry,Small_Description) VALUES(6561,557,126,81,54,3,N'Sign Toilet #66')</v>
      </c>
    </row>
    <row r="6564" spans="1:9" x14ac:dyDescent="0.3">
      <c r="A6564">
        <v>6562</v>
      </c>
      <c r="B6564">
        <v>557</v>
      </c>
      <c r="C6564">
        <v>126</v>
      </c>
      <c r="D6564">
        <v>158</v>
      </c>
      <c r="E6564">
        <v>79</v>
      </c>
      <c r="F6564">
        <v>3</v>
      </c>
      <c r="G6564" t="s">
        <v>2286</v>
      </c>
      <c r="H6564" t="s">
        <v>9244</v>
      </c>
      <c r="I6564" t="str">
        <f t="shared" si="102"/>
        <v>INSERT INTO [Object](ObjectID,FingerprintID,TypeID,Height,Width,User_Entry,Small_Description) VALUES(6562,557,126,158,79,3,N'Sign Toilet #67')</v>
      </c>
    </row>
    <row r="6565" spans="1:9" x14ac:dyDescent="0.3">
      <c r="A6565">
        <v>6563</v>
      </c>
      <c r="B6565">
        <v>558</v>
      </c>
      <c r="C6565">
        <v>100</v>
      </c>
      <c r="D6565">
        <v>74</v>
      </c>
      <c r="E6565">
        <v>120</v>
      </c>
      <c r="F6565">
        <v>5</v>
      </c>
      <c r="G6565" t="s">
        <v>2294</v>
      </c>
      <c r="H6565" t="s">
        <v>9245</v>
      </c>
      <c r="I6565" t="str">
        <f t="shared" si="102"/>
        <v>INSERT INTO [Object](ObjectID,FingerprintID,TypeID,Height,Width,User_Entry,Small_Description) VALUES(6563,558,100,74,120,5,N'Trash Can #802')</v>
      </c>
    </row>
    <row r="6566" spans="1:9" x14ac:dyDescent="0.3">
      <c r="A6566">
        <v>6564</v>
      </c>
      <c r="B6566">
        <v>558</v>
      </c>
      <c r="C6566">
        <v>100</v>
      </c>
      <c r="D6566">
        <v>64</v>
      </c>
      <c r="E6566">
        <v>115</v>
      </c>
      <c r="F6566">
        <v>5</v>
      </c>
      <c r="G6566" t="s">
        <v>2294</v>
      </c>
      <c r="H6566" t="s">
        <v>9246</v>
      </c>
      <c r="I6566" t="str">
        <f t="shared" si="102"/>
        <v>INSERT INTO [Object](ObjectID,FingerprintID,TypeID,Height,Width,User_Entry,Small_Description) VALUES(6564,558,100,64,115,5,N'Trash Can #803')</v>
      </c>
    </row>
    <row r="6567" spans="1:9" x14ac:dyDescent="0.3">
      <c r="A6567">
        <v>6565</v>
      </c>
      <c r="B6567">
        <v>558</v>
      </c>
      <c r="C6567">
        <v>100</v>
      </c>
      <c r="D6567">
        <v>125</v>
      </c>
      <c r="E6567">
        <v>161</v>
      </c>
      <c r="F6567">
        <v>5</v>
      </c>
      <c r="G6567" t="s">
        <v>2294</v>
      </c>
      <c r="H6567" t="s">
        <v>9247</v>
      </c>
      <c r="I6567" t="str">
        <f t="shared" si="102"/>
        <v>INSERT INTO [Object](ObjectID,FingerprintID,TypeID,Height,Width,User_Entry,Small_Description) VALUES(6565,558,100,125,161,5,N'Trash Can #804')</v>
      </c>
    </row>
    <row r="6568" spans="1:9" x14ac:dyDescent="0.3">
      <c r="A6568">
        <v>6566</v>
      </c>
      <c r="B6568">
        <v>558</v>
      </c>
      <c r="C6568">
        <v>100</v>
      </c>
      <c r="D6568">
        <v>66</v>
      </c>
      <c r="E6568">
        <v>118</v>
      </c>
      <c r="F6568">
        <v>5</v>
      </c>
      <c r="G6568" t="s">
        <v>2294</v>
      </c>
      <c r="H6568" t="s">
        <v>9248</v>
      </c>
      <c r="I6568" t="str">
        <f t="shared" si="102"/>
        <v>INSERT INTO [Object](ObjectID,FingerprintID,TypeID,Height,Width,User_Entry,Small_Description) VALUES(6566,558,100,66,118,5,N'Trash Can #805')</v>
      </c>
    </row>
    <row r="6569" spans="1:9" x14ac:dyDescent="0.3">
      <c r="A6569">
        <v>6567</v>
      </c>
      <c r="B6569">
        <v>558</v>
      </c>
      <c r="C6569">
        <v>101</v>
      </c>
      <c r="D6569">
        <v>58</v>
      </c>
      <c r="E6569">
        <v>55</v>
      </c>
      <c r="F6569">
        <v>5</v>
      </c>
      <c r="G6569" t="s">
        <v>2294</v>
      </c>
      <c r="H6569" t="s">
        <v>9249</v>
      </c>
      <c r="I6569" t="str">
        <f t="shared" si="102"/>
        <v>INSERT INTO [Object](ObjectID,FingerprintID,TypeID,Height,Width,User_Entry,Small_Description) VALUES(6567,558,101,58,55,5,N'Light #54')</v>
      </c>
    </row>
    <row r="6570" spans="1:9" x14ac:dyDescent="0.3">
      <c r="A6570">
        <v>6568</v>
      </c>
      <c r="B6570">
        <v>558</v>
      </c>
      <c r="C6570">
        <v>101</v>
      </c>
      <c r="D6570">
        <v>59</v>
      </c>
      <c r="E6570">
        <v>54</v>
      </c>
      <c r="F6570">
        <v>5</v>
      </c>
      <c r="G6570" t="s">
        <v>2294</v>
      </c>
      <c r="H6570" t="s">
        <v>9250</v>
      </c>
      <c r="I6570" t="str">
        <f t="shared" si="102"/>
        <v>INSERT INTO [Object](ObjectID,FingerprintID,TypeID,Height,Width,User_Entry,Small_Description) VALUES(6568,558,101,59,54,5,N'Light #55')</v>
      </c>
    </row>
    <row r="6571" spans="1:9" x14ac:dyDescent="0.3">
      <c r="A6571">
        <v>6569</v>
      </c>
      <c r="B6571">
        <v>558</v>
      </c>
      <c r="C6571">
        <v>101</v>
      </c>
      <c r="D6571">
        <v>57</v>
      </c>
      <c r="E6571">
        <v>56</v>
      </c>
      <c r="F6571">
        <v>5</v>
      </c>
      <c r="G6571" t="s">
        <v>2294</v>
      </c>
      <c r="H6571" t="s">
        <v>9251</v>
      </c>
      <c r="I6571" t="str">
        <f t="shared" si="102"/>
        <v>INSERT INTO [Object](ObjectID,FingerprintID,TypeID,Height,Width,User_Entry,Small_Description) VALUES(6569,558,101,57,56,5,N'Light #56')</v>
      </c>
    </row>
    <row r="6572" spans="1:9" x14ac:dyDescent="0.3">
      <c r="A6572">
        <v>6570</v>
      </c>
      <c r="B6572">
        <v>558</v>
      </c>
      <c r="C6572">
        <v>101</v>
      </c>
      <c r="D6572">
        <v>54</v>
      </c>
      <c r="E6572">
        <v>67</v>
      </c>
      <c r="F6572">
        <v>5</v>
      </c>
      <c r="G6572" t="s">
        <v>2294</v>
      </c>
      <c r="H6572" t="s">
        <v>9252</v>
      </c>
      <c r="I6572" t="str">
        <f t="shared" si="102"/>
        <v>INSERT INTO [Object](ObjectID,FingerprintID,TypeID,Height,Width,User_Entry,Small_Description) VALUES(6570,558,101,54,67,5,N'Light #57')</v>
      </c>
    </row>
    <row r="6573" spans="1:9" x14ac:dyDescent="0.3">
      <c r="A6573">
        <v>6571</v>
      </c>
      <c r="B6573">
        <v>558</v>
      </c>
      <c r="C6573">
        <v>101</v>
      </c>
      <c r="D6573">
        <v>56</v>
      </c>
      <c r="E6573">
        <v>54</v>
      </c>
      <c r="F6573">
        <v>5</v>
      </c>
      <c r="G6573" t="s">
        <v>2294</v>
      </c>
      <c r="H6573" t="s">
        <v>9253</v>
      </c>
      <c r="I6573" t="str">
        <f t="shared" si="102"/>
        <v>INSERT INTO [Object](ObjectID,FingerprintID,TypeID,Height,Width,User_Entry,Small_Description) VALUES(6571,558,101,56,54,5,N'Light #58')</v>
      </c>
    </row>
    <row r="6574" spans="1:9" x14ac:dyDescent="0.3">
      <c r="A6574">
        <v>6572</v>
      </c>
      <c r="B6574">
        <v>558</v>
      </c>
      <c r="C6574">
        <v>101</v>
      </c>
      <c r="D6574">
        <v>77</v>
      </c>
      <c r="E6574">
        <v>90</v>
      </c>
      <c r="F6574">
        <v>5</v>
      </c>
      <c r="G6574" t="s">
        <v>2294</v>
      </c>
      <c r="H6574" t="s">
        <v>9254</v>
      </c>
      <c r="I6574" t="str">
        <f t="shared" si="102"/>
        <v>INSERT INTO [Object](ObjectID,FingerprintID,TypeID,Height,Width,User_Entry,Small_Description) VALUES(6572,558,101,77,90,5,N'Light #59')</v>
      </c>
    </row>
    <row r="6575" spans="1:9" x14ac:dyDescent="0.3">
      <c r="A6575">
        <v>6573</v>
      </c>
      <c r="B6575">
        <v>558</v>
      </c>
      <c r="C6575">
        <v>101</v>
      </c>
      <c r="D6575">
        <v>78</v>
      </c>
      <c r="E6575">
        <v>81</v>
      </c>
      <c r="F6575">
        <v>5</v>
      </c>
      <c r="G6575" t="s">
        <v>2294</v>
      </c>
      <c r="H6575" t="s">
        <v>9255</v>
      </c>
      <c r="I6575" t="str">
        <f t="shared" si="102"/>
        <v>INSERT INTO [Object](ObjectID,FingerprintID,TypeID,Height,Width,User_Entry,Small_Description) VALUES(6573,558,101,78,81,5,N'Light #60')</v>
      </c>
    </row>
    <row r="6576" spans="1:9" x14ac:dyDescent="0.3">
      <c r="A6576">
        <v>6574</v>
      </c>
      <c r="B6576">
        <v>558</v>
      </c>
      <c r="C6576">
        <v>101</v>
      </c>
      <c r="D6576">
        <v>56</v>
      </c>
      <c r="E6576">
        <v>60</v>
      </c>
      <c r="F6576">
        <v>5</v>
      </c>
      <c r="G6576" t="s">
        <v>2294</v>
      </c>
      <c r="H6576" t="s">
        <v>9256</v>
      </c>
      <c r="I6576" t="str">
        <f t="shared" si="102"/>
        <v>INSERT INTO [Object](ObjectID,FingerprintID,TypeID,Height,Width,User_Entry,Small_Description) VALUES(6574,558,101,56,60,5,N'Light #61')</v>
      </c>
    </row>
    <row r="6577" spans="1:9" x14ac:dyDescent="0.3">
      <c r="A6577">
        <v>6575</v>
      </c>
      <c r="B6577">
        <v>558</v>
      </c>
      <c r="C6577">
        <v>101</v>
      </c>
      <c r="D6577">
        <v>78</v>
      </c>
      <c r="E6577">
        <v>77</v>
      </c>
      <c r="F6577">
        <v>5</v>
      </c>
      <c r="G6577" t="s">
        <v>2294</v>
      </c>
      <c r="H6577" t="s">
        <v>9257</v>
      </c>
      <c r="I6577" t="str">
        <f t="shared" si="102"/>
        <v>INSERT INTO [Object](ObjectID,FingerprintID,TypeID,Height,Width,User_Entry,Small_Description) VALUES(6575,558,101,78,77,5,N'Light #62')</v>
      </c>
    </row>
    <row r="6578" spans="1:9" x14ac:dyDescent="0.3">
      <c r="A6578">
        <v>6576</v>
      </c>
      <c r="B6578">
        <v>558</v>
      </c>
      <c r="C6578">
        <v>101</v>
      </c>
      <c r="D6578">
        <v>62</v>
      </c>
      <c r="E6578">
        <v>50</v>
      </c>
      <c r="F6578">
        <v>5</v>
      </c>
      <c r="G6578" t="s">
        <v>2294</v>
      </c>
      <c r="H6578" t="s">
        <v>9258</v>
      </c>
      <c r="I6578" t="str">
        <f t="shared" si="102"/>
        <v>INSERT INTO [Object](ObjectID,FingerprintID,TypeID,Height,Width,User_Entry,Small_Description) VALUES(6576,558,101,62,50,5,N'Light #63')</v>
      </c>
    </row>
    <row r="6579" spans="1:9" x14ac:dyDescent="0.3">
      <c r="A6579">
        <v>6577</v>
      </c>
      <c r="B6579">
        <v>558</v>
      </c>
      <c r="C6579">
        <v>101</v>
      </c>
      <c r="D6579">
        <v>62</v>
      </c>
      <c r="E6579">
        <v>56</v>
      </c>
      <c r="F6579">
        <v>5</v>
      </c>
      <c r="G6579" t="s">
        <v>2294</v>
      </c>
      <c r="H6579" t="s">
        <v>9259</v>
      </c>
      <c r="I6579" t="str">
        <f t="shared" si="102"/>
        <v>INSERT INTO [Object](ObjectID,FingerprintID,TypeID,Height,Width,User_Entry,Small_Description) VALUES(6577,558,101,62,56,5,N'Light #64')</v>
      </c>
    </row>
    <row r="6580" spans="1:9" x14ac:dyDescent="0.3">
      <c r="A6580">
        <v>6578</v>
      </c>
      <c r="B6580">
        <v>558</v>
      </c>
      <c r="C6580">
        <v>101</v>
      </c>
      <c r="D6580">
        <v>57</v>
      </c>
      <c r="E6580">
        <v>56</v>
      </c>
      <c r="F6580">
        <v>5</v>
      </c>
      <c r="G6580" t="s">
        <v>2294</v>
      </c>
      <c r="H6580" t="s">
        <v>9260</v>
      </c>
      <c r="I6580" t="str">
        <f t="shared" si="102"/>
        <v>INSERT INTO [Object](ObjectID,FingerprintID,TypeID,Height,Width,User_Entry,Small_Description) VALUES(6578,558,101,57,56,5,N'Light #65')</v>
      </c>
    </row>
    <row r="6581" spans="1:9" x14ac:dyDescent="0.3">
      <c r="A6581">
        <v>6579</v>
      </c>
      <c r="B6581">
        <v>558</v>
      </c>
      <c r="C6581">
        <v>101</v>
      </c>
      <c r="D6581">
        <v>27</v>
      </c>
      <c r="E6581">
        <v>48</v>
      </c>
      <c r="F6581">
        <v>5</v>
      </c>
      <c r="G6581" t="s">
        <v>2294</v>
      </c>
      <c r="H6581" t="s">
        <v>9261</v>
      </c>
      <c r="I6581" t="str">
        <f t="shared" si="102"/>
        <v>INSERT INTO [Object](ObjectID,FingerprintID,TypeID,Height,Width,User_Entry,Small_Description) VALUES(6579,558,101,27,48,5,N'Light #66')</v>
      </c>
    </row>
    <row r="6582" spans="1:9" x14ac:dyDescent="0.3">
      <c r="A6582">
        <v>6580</v>
      </c>
      <c r="B6582">
        <v>558</v>
      </c>
      <c r="C6582">
        <v>102</v>
      </c>
      <c r="D6582">
        <v>79</v>
      </c>
      <c r="E6582">
        <v>53</v>
      </c>
      <c r="F6582">
        <v>5</v>
      </c>
      <c r="G6582" t="s">
        <v>2294</v>
      </c>
      <c r="H6582" t="s">
        <v>9262</v>
      </c>
      <c r="I6582" t="str">
        <f t="shared" si="102"/>
        <v>INSERT INTO [Object](ObjectID,FingerprintID,TypeID,Height,Width,User_Entry,Small_Description) VALUES(6580,558,102,79,53,5,N'Bench #160')</v>
      </c>
    </row>
    <row r="6583" spans="1:9" x14ac:dyDescent="0.3">
      <c r="A6583">
        <v>6581</v>
      </c>
      <c r="B6583">
        <v>558</v>
      </c>
      <c r="C6583">
        <v>123</v>
      </c>
      <c r="D6583">
        <v>46</v>
      </c>
      <c r="E6583">
        <v>37</v>
      </c>
      <c r="F6583">
        <v>5</v>
      </c>
      <c r="G6583" t="s">
        <v>2294</v>
      </c>
      <c r="H6583" t="s">
        <v>9263</v>
      </c>
      <c r="I6583" t="str">
        <f t="shared" si="102"/>
        <v>INSERT INTO [Object](ObjectID,FingerprintID,TypeID,Height,Width,User_Entry,Small_Description) VALUES(6581,558,123,46,37,5,N'Sign Floor #12')</v>
      </c>
    </row>
    <row r="6584" spans="1:9" x14ac:dyDescent="0.3">
      <c r="A6584">
        <v>6582</v>
      </c>
      <c r="B6584">
        <v>559</v>
      </c>
      <c r="C6584">
        <v>63</v>
      </c>
      <c r="D6584">
        <v>217</v>
      </c>
      <c r="E6584">
        <v>214</v>
      </c>
      <c r="F6584">
        <v>7</v>
      </c>
      <c r="G6584" t="s">
        <v>2302</v>
      </c>
      <c r="H6584" t="s">
        <v>9264</v>
      </c>
      <c r="I6584" t="str">
        <f t="shared" si="102"/>
        <v>INSERT INTO [Object](ObjectID,FingerprintID,TypeID,Height,Width,User_Entry,Small_Description) VALUES(6582,559,63,217,214,7,N'Wall Box Grey #14')</v>
      </c>
    </row>
    <row r="6585" spans="1:9" x14ac:dyDescent="0.3">
      <c r="A6585">
        <v>6583</v>
      </c>
      <c r="B6585">
        <v>559</v>
      </c>
      <c r="C6585">
        <v>100</v>
      </c>
      <c r="D6585">
        <v>76</v>
      </c>
      <c r="E6585">
        <v>136</v>
      </c>
      <c r="F6585">
        <v>7</v>
      </c>
      <c r="G6585" t="s">
        <v>2302</v>
      </c>
      <c r="H6585" t="s">
        <v>9265</v>
      </c>
      <c r="I6585" t="str">
        <f t="shared" si="102"/>
        <v>INSERT INTO [Object](ObjectID,FingerprintID,TypeID,Height,Width,User_Entry,Small_Description) VALUES(6583,559,100,76,136,7,N'Trash Can #806')</v>
      </c>
    </row>
    <row r="6586" spans="1:9" x14ac:dyDescent="0.3">
      <c r="A6586">
        <v>6584</v>
      </c>
      <c r="B6586">
        <v>559</v>
      </c>
      <c r="C6586">
        <v>101</v>
      </c>
      <c r="D6586">
        <v>75</v>
      </c>
      <c r="E6586">
        <v>47</v>
      </c>
      <c r="F6586">
        <v>7</v>
      </c>
      <c r="G6586" t="s">
        <v>2302</v>
      </c>
      <c r="H6586" t="s">
        <v>9266</v>
      </c>
      <c r="I6586" t="str">
        <f t="shared" si="102"/>
        <v>INSERT INTO [Object](ObjectID,FingerprintID,TypeID,Height,Width,User_Entry,Small_Description) VALUES(6584,559,101,75,47,7,N'Light #67')</v>
      </c>
    </row>
    <row r="6587" spans="1:9" x14ac:dyDescent="0.3">
      <c r="A6587">
        <v>6585</v>
      </c>
      <c r="B6587">
        <v>559</v>
      </c>
      <c r="C6587">
        <v>101</v>
      </c>
      <c r="D6587">
        <v>61</v>
      </c>
      <c r="E6587">
        <v>52</v>
      </c>
      <c r="F6587">
        <v>7</v>
      </c>
      <c r="G6587" t="s">
        <v>2302</v>
      </c>
      <c r="H6587" t="s">
        <v>9267</v>
      </c>
      <c r="I6587" t="str">
        <f t="shared" si="102"/>
        <v>INSERT INTO [Object](ObjectID,FingerprintID,TypeID,Height,Width,User_Entry,Small_Description) VALUES(6585,559,101,61,52,7,N'Light #68')</v>
      </c>
    </row>
    <row r="6588" spans="1:9" x14ac:dyDescent="0.3">
      <c r="A6588">
        <v>6586</v>
      </c>
      <c r="B6588">
        <v>559</v>
      </c>
      <c r="C6588">
        <v>101</v>
      </c>
      <c r="D6588">
        <v>49</v>
      </c>
      <c r="E6588">
        <v>83</v>
      </c>
      <c r="F6588">
        <v>7</v>
      </c>
      <c r="G6588" t="s">
        <v>2302</v>
      </c>
      <c r="H6588" t="s">
        <v>9268</v>
      </c>
      <c r="I6588" t="str">
        <f t="shared" si="102"/>
        <v>INSERT INTO [Object](ObjectID,FingerprintID,TypeID,Height,Width,User_Entry,Small_Description) VALUES(6586,559,101,49,83,7,N'Light #69')</v>
      </c>
    </row>
    <row r="6589" spans="1:9" x14ac:dyDescent="0.3">
      <c r="A6589">
        <v>6587</v>
      </c>
      <c r="B6589">
        <v>559</v>
      </c>
      <c r="C6589">
        <v>101</v>
      </c>
      <c r="D6589">
        <v>62</v>
      </c>
      <c r="E6589">
        <v>53</v>
      </c>
      <c r="F6589">
        <v>7</v>
      </c>
      <c r="G6589" t="s">
        <v>2302</v>
      </c>
      <c r="H6589" t="s">
        <v>9269</v>
      </c>
      <c r="I6589" t="str">
        <f t="shared" si="102"/>
        <v>INSERT INTO [Object](ObjectID,FingerprintID,TypeID,Height,Width,User_Entry,Small_Description) VALUES(6587,559,101,62,53,7,N'Light #70')</v>
      </c>
    </row>
    <row r="6590" spans="1:9" x14ac:dyDescent="0.3">
      <c r="A6590">
        <v>6588</v>
      </c>
      <c r="B6590">
        <v>559</v>
      </c>
      <c r="C6590">
        <v>101</v>
      </c>
      <c r="D6590">
        <v>66</v>
      </c>
      <c r="E6590">
        <v>73</v>
      </c>
      <c r="F6590">
        <v>7</v>
      </c>
      <c r="G6590" t="s">
        <v>2302</v>
      </c>
      <c r="H6590" t="s">
        <v>9270</v>
      </c>
      <c r="I6590" t="str">
        <f t="shared" si="102"/>
        <v>INSERT INTO [Object](ObjectID,FingerprintID,TypeID,Height,Width,User_Entry,Small_Description) VALUES(6588,559,101,66,73,7,N'Light #71')</v>
      </c>
    </row>
    <row r="6591" spans="1:9" x14ac:dyDescent="0.3">
      <c r="A6591">
        <v>6589</v>
      </c>
      <c r="B6591">
        <v>559</v>
      </c>
      <c r="C6591">
        <v>102</v>
      </c>
      <c r="D6591">
        <v>129</v>
      </c>
      <c r="E6591">
        <v>22</v>
      </c>
      <c r="F6591">
        <v>7</v>
      </c>
      <c r="G6591" t="s">
        <v>2302</v>
      </c>
      <c r="H6591" t="s">
        <v>9271</v>
      </c>
      <c r="I6591" t="str">
        <f t="shared" si="102"/>
        <v>INSERT INTO [Object](ObjectID,FingerprintID,TypeID,Height,Width,User_Entry,Small_Description) VALUES(6589,559,102,129,22,7,N'Bench #161')</v>
      </c>
    </row>
    <row r="6592" spans="1:9" x14ac:dyDescent="0.3">
      <c r="A6592">
        <v>6590</v>
      </c>
      <c r="B6592">
        <v>559</v>
      </c>
      <c r="C6592">
        <v>102</v>
      </c>
      <c r="D6592">
        <v>210</v>
      </c>
      <c r="E6592">
        <v>40</v>
      </c>
      <c r="F6592">
        <v>7</v>
      </c>
      <c r="G6592" t="s">
        <v>2302</v>
      </c>
      <c r="H6592" t="s">
        <v>9272</v>
      </c>
      <c r="I6592" t="str">
        <f t="shared" si="102"/>
        <v>INSERT INTO [Object](ObjectID,FingerprintID,TypeID,Height,Width,User_Entry,Small_Description) VALUES(6590,559,102,210,40,7,N'Bench #162')</v>
      </c>
    </row>
    <row r="6593" spans="1:9" x14ac:dyDescent="0.3">
      <c r="A6593">
        <v>6591</v>
      </c>
      <c r="B6593">
        <v>559</v>
      </c>
      <c r="C6593">
        <v>102</v>
      </c>
      <c r="D6593">
        <v>59</v>
      </c>
      <c r="E6593">
        <v>56</v>
      </c>
      <c r="F6593">
        <v>7</v>
      </c>
      <c r="G6593" t="s">
        <v>2302</v>
      </c>
      <c r="H6593" t="s">
        <v>9273</v>
      </c>
      <c r="I6593" t="str">
        <f t="shared" si="102"/>
        <v>INSERT INTO [Object](ObjectID,FingerprintID,TypeID,Height,Width,User_Entry,Small_Description) VALUES(6591,559,102,59,56,7,N'Bench #163')</v>
      </c>
    </row>
    <row r="6594" spans="1:9" x14ac:dyDescent="0.3">
      <c r="A6594">
        <v>6592</v>
      </c>
      <c r="B6594">
        <v>559</v>
      </c>
      <c r="C6594">
        <v>102</v>
      </c>
      <c r="D6594">
        <v>133</v>
      </c>
      <c r="E6594">
        <v>24</v>
      </c>
      <c r="F6594">
        <v>7</v>
      </c>
      <c r="G6594" t="s">
        <v>2302</v>
      </c>
      <c r="H6594" t="s">
        <v>9274</v>
      </c>
      <c r="I6594" t="str">
        <f t="shared" si="102"/>
        <v>INSERT INTO [Object](ObjectID,FingerprintID,TypeID,Height,Width,User_Entry,Small_Description) VALUES(6592,559,102,133,24,7,N'Bench #164')</v>
      </c>
    </row>
    <row r="6595" spans="1:9" x14ac:dyDescent="0.3">
      <c r="A6595">
        <v>6593</v>
      </c>
      <c r="B6595">
        <v>559</v>
      </c>
      <c r="C6595">
        <v>102</v>
      </c>
      <c r="D6595">
        <v>140</v>
      </c>
      <c r="E6595">
        <v>24</v>
      </c>
      <c r="F6595">
        <v>7</v>
      </c>
      <c r="G6595" t="s">
        <v>2302</v>
      </c>
      <c r="H6595" t="s">
        <v>9275</v>
      </c>
      <c r="I6595" t="str">
        <f t="shared" si="102"/>
        <v>INSERT INTO [Object](ObjectID,FingerprintID,TypeID,Height,Width,User_Entry,Small_Description) VALUES(6593,559,102,140,24,7,N'Bench #165')</v>
      </c>
    </row>
    <row r="6596" spans="1:9" x14ac:dyDescent="0.3">
      <c r="A6596">
        <v>6594</v>
      </c>
      <c r="B6596">
        <v>559</v>
      </c>
      <c r="C6596">
        <v>102</v>
      </c>
      <c r="D6596">
        <v>127</v>
      </c>
      <c r="E6596">
        <v>22</v>
      </c>
      <c r="F6596">
        <v>7</v>
      </c>
      <c r="G6596" t="s">
        <v>2302</v>
      </c>
      <c r="H6596" t="s">
        <v>9276</v>
      </c>
      <c r="I6596" t="str">
        <f t="shared" ref="I6596:I6659" si="103">"INSERT INTO [Object](ObjectID,FingerprintID,TypeID,Height,Width,User_Entry,Small_Description) VALUES("&amp;A6596&amp;","&amp;B6596&amp;","&amp;C6596&amp;","&amp;D6596&amp;","&amp;E6596&amp;","&amp;F6596&amp;",N'"&amp;H6596&amp;"')"</f>
        <v>INSERT INTO [Object](ObjectID,FingerprintID,TypeID,Height,Width,User_Entry,Small_Description) VALUES(6594,559,102,127,22,7,N'Bench #166')</v>
      </c>
    </row>
    <row r="6597" spans="1:9" x14ac:dyDescent="0.3">
      <c r="A6597">
        <v>6595</v>
      </c>
      <c r="B6597">
        <v>559</v>
      </c>
      <c r="C6597">
        <v>102</v>
      </c>
      <c r="D6597">
        <v>130</v>
      </c>
      <c r="E6597">
        <v>29</v>
      </c>
      <c r="F6597">
        <v>7</v>
      </c>
      <c r="G6597" t="s">
        <v>2302</v>
      </c>
      <c r="H6597" t="s">
        <v>9277</v>
      </c>
      <c r="I6597" t="str">
        <f t="shared" si="103"/>
        <v>INSERT INTO [Object](ObjectID,FingerprintID,TypeID,Height,Width,User_Entry,Small_Description) VALUES(6595,559,102,130,29,7,N'Bench #167')</v>
      </c>
    </row>
    <row r="6598" spans="1:9" x14ac:dyDescent="0.3">
      <c r="A6598">
        <v>6596</v>
      </c>
      <c r="B6598">
        <v>559</v>
      </c>
      <c r="C6598">
        <v>102</v>
      </c>
      <c r="D6598">
        <v>105</v>
      </c>
      <c r="E6598">
        <v>35</v>
      </c>
      <c r="F6598">
        <v>7</v>
      </c>
      <c r="G6598" t="s">
        <v>2302</v>
      </c>
      <c r="H6598" t="s">
        <v>9278</v>
      </c>
      <c r="I6598" t="str">
        <f t="shared" si="103"/>
        <v>INSERT INTO [Object](ObjectID,FingerprintID,TypeID,Height,Width,User_Entry,Small_Description) VALUES(6596,559,102,105,35,7,N'Bench #168')</v>
      </c>
    </row>
    <row r="6599" spans="1:9" x14ac:dyDescent="0.3">
      <c r="A6599">
        <v>6597</v>
      </c>
      <c r="B6599">
        <v>559</v>
      </c>
      <c r="C6599">
        <v>102</v>
      </c>
      <c r="D6599">
        <v>143</v>
      </c>
      <c r="E6599">
        <v>27</v>
      </c>
      <c r="F6599">
        <v>7</v>
      </c>
      <c r="G6599" t="s">
        <v>2302</v>
      </c>
      <c r="H6599" t="s">
        <v>9279</v>
      </c>
      <c r="I6599" t="str">
        <f t="shared" si="103"/>
        <v>INSERT INTO [Object](ObjectID,FingerprintID,TypeID,Height,Width,User_Entry,Small_Description) VALUES(6597,559,102,143,27,7,N'Bench #169')</v>
      </c>
    </row>
    <row r="6600" spans="1:9" x14ac:dyDescent="0.3">
      <c r="A6600">
        <v>6598</v>
      </c>
      <c r="B6600">
        <v>559</v>
      </c>
      <c r="C6600">
        <v>102</v>
      </c>
      <c r="D6600">
        <v>98</v>
      </c>
      <c r="E6600">
        <v>33</v>
      </c>
      <c r="F6600">
        <v>7</v>
      </c>
      <c r="G6600" t="s">
        <v>2302</v>
      </c>
      <c r="H6600" t="s">
        <v>9280</v>
      </c>
      <c r="I6600" t="str">
        <f t="shared" si="103"/>
        <v>INSERT INTO [Object](ObjectID,FingerprintID,TypeID,Height,Width,User_Entry,Small_Description) VALUES(6598,559,102,98,33,7,N'Bench #170')</v>
      </c>
    </row>
    <row r="6601" spans="1:9" x14ac:dyDescent="0.3">
      <c r="A6601">
        <v>6599</v>
      </c>
      <c r="B6601">
        <v>559</v>
      </c>
      <c r="C6601">
        <v>102</v>
      </c>
      <c r="D6601">
        <v>140</v>
      </c>
      <c r="E6601">
        <v>25</v>
      </c>
      <c r="F6601">
        <v>7</v>
      </c>
      <c r="G6601" t="s">
        <v>2302</v>
      </c>
      <c r="H6601" t="s">
        <v>9281</v>
      </c>
      <c r="I6601" t="str">
        <f t="shared" si="103"/>
        <v>INSERT INTO [Object](ObjectID,FingerprintID,TypeID,Height,Width,User_Entry,Small_Description) VALUES(6599,559,102,140,25,7,N'Bench #171')</v>
      </c>
    </row>
    <row r="6602" spans="1:9" x14ac:dyDescent="0.3">
      <c r="A6602">
        <v>6600</v>
      </c>
      <c r="B6602">
        <v>559</v>
      </c>
      <c r="C6602">
        <v>102</v>
      </c>
      <c r="D6602">
        <v>92</v>
      </c>
      <c r="E6602">
        <v>31</v>
      </c>
      <c r="F6602">
        <v>7</v>
      </c>
      <c r="G6602" t="s">
        <v>2302</v>
      </c>
      <c r="H6602" t="s">
        <v>9282</v>
      </c>
      <c r="I6602" t="str">
        <f t="shared" si="103"/>
        <v>INSERT INTO [Object](ObjectID,FingerprintID,TypeID,Height,Width,User_Entry,Small_Description) VALUES(6600,559,102,92,31,7,N'Bench #172')</v>
      </c>
    </row>
    <row r="6603" spans="1:9" x14ac:dyDescent="0.3">
      <c r="A6603">
        <v>6601</v>
      </c>
      <c r="B6603">
        <v>559</v>
      </c>
      <c r="C6603">
        <v>102</v>
      </c>
      <c r="D6603">
        <v>128</v>
      </c>
      <c r="E6603">
        <v>33</v>
      </c>
      <c r="F6603">
        <v>7</v>
      </c>
      <c r="G6603" t="s">
        <v>2302</v>
      </c>
      <c r="H6603" t="s">
        <v>9283</v>
      </c>
      <c r="I6603" t="str">
        <f t="shared" si="103"/>
        <v>INSERT INTO [Object](ObjectID,FingerprintID,TypeID,Height,Width,User_Entry,Small_Description) VALUES(6601,559,102,128,33,7,N'Bench #173')</v>
      </c>
    </row>
    <row r="6604" spans="1:9" x14ac:dyDescent="0.3">
      <c r="A6604">
        <v>6602</v>
      </c>
      <c r="B6604">
        <v>559</v>
      </c>
      <c r="C6604">
        <v>102</v>
      </c>
      <c r="D6604">
        <v>108</v>
      </c>
      <c r="E6604">
        <v>35</v>
      </c>
      <c r="F6604">
        <v>7</v>
      </c>
      <c r="G6604" t="s">
        <v>2302</v>
      </c>
      <c r="H6604" t="s">
        <v>9284</v>
      </c>
      <c r="I6604" t="str">
        <f t="shared" si="103"/>
        <v>INSERT INTO [Object](ObjectID,FingerprintID,TypeID,Height,Width,User_Entry,Small_Description) VALUES(6602,559,102,108,35,7,N'Bench #174')</v>
      </c>
    </row>
    <row r="6605" spans="1:9" x14ac:dyDescent="0.3">
      <c r="A6605">
        <v>6603</v>
      </c>
      <c r="B6605">
        <v>559</v>
      </c>
      <c r="C6605">
        <v>102</v>
      </c>
      <c r="D6605">
        <v>124</v>
      </c>
      <c r="E6605">
        <v>42</v>
      </c>
      <c r="F6605">
        <v>7</v>
      </c>
      <c r="G6605" t="s">
        <v>2302</v>
      </c>
      <c r="H6605" t="s">
        <v>9285</v>
      </c>
      <c r="I6605" t="str">
        <f t="shared" si="103"/>
        <v>INSERT INTO [Object](ObjectID,FingerprintID,TypeID,Height,Width,User_Entry,Small_Description) VALUES(6603,559,102,124,42,7,N'Bench #175')</v>
      </c>
    </row>
    <row r="6606" spans="1:9" x14ac:dyDescent="0.3">
      <c r="A6606">
        <v>6604</v>
      </c>
      <c r="B6606">
        <v>559</v>
      </c>
      <c r="C6606">
        <v>102</v>
      </c>
      <c r="D6606">
        <v>102</v>
      </c>
      <c r="E6606">
        <v>33</v>
      </c>
      <c r="F6606">
        <v>7</v>
      </c>
      <c r="G6606" t="s">
        <v>2302</v>
      </c>
      <c r="H6606" t="s">
        <v>9286</v>
      </c>
      <c r="I6606" t="str">
        <f t="shared" si="103"/>
        <v>INSERT INTO [Object](ObjectID,FingerprintID,TypeID,Height,Width,User_Entry,Small_Description) VALUES(6604,559,102,102,33,7,N'Bench #176')</v>
      </c>
    </row>
    <row r="6607" spans="1:9" x14ac:dyDescent="0.3">
      <c r="A6607">
        <v>6605</v>
      </c>
      <c r="B6607">
        <v>559</v>
      </c>
      <c r="C6607">
        <v>102</v>
      </c>
      <c r="D6607">
        <v>37</v>
      </c>
      <c r="E6607">
        <v>82</v>
      </c>
      <c r="F6607">
        <v>7</v>
      </c>
      <c r="G6607" t="s">
        <v>2302</v>
      </c>
      <c r="H6607" t="s">
        <v>9287</v>
      </c>
      <c r="I6607" t="str">
        <f t="shared" si="103"/>
        <v>INSERT INTO [Object](ObjectID,FingerprintID,TypeID,Height,Width,User_Entry,Small_Description) VALUES(6605,559,102,37,82,7,N'Bench #177')</v>
      </c>
    </row>
    <row r="6608" spans="1:9" x14ac:dyDescent="0.3">
      <c r="A6608">
        <v>6606</v>
      </c>
      <c r="B6608">
        <v>559</v>
      </c>
      <c r="C6608">
        <v>102</v>
      </c>
      <c r="D6608">
        <v>124</v>
      </c>
      <c r="E6608">
        <v>35</v>
      </c>
      <c r="F6608">
        <v>7</v>
      </c>
      <c r="G6608" t="s">
        <v>2302</v>
      </c>
      <c r="H6608" t="s">
        <v>9288</v>
      </c>
      <c r="I6608" t="str">
        <f t="shared" si="103"/>
        <v>INSERT INTO [Object](ObjectID,FingerprintID,TypeID,Height,Width,User_Entry,Small_Description) VALUES(6606,559,102,124,35,7,N'Bench #178')</v>
      </c>
    </row>
    <row r="6609" spans="1:9" x14ac:dyDescent="0.3">
      <c r="A6609">
        <v>6607</v>
      </c>
      <c r="B6609">
        <v>559</v>
      </c>
      <c r="C6609">
        <v>102</v>
      </c>
      <c r="D6609">
        <v>58</v>
      </c>
      <c r="E6609">
        <v>63</v>
      </c>
      <c r="F6609">
        <v>7</v>
      </c>
      <c r="G6609" t="s">
        <v>2302</v>
      </c>
      <c r="H6609" t="s">
        <v>9289</v>
      </c>
      <c r="I6609" t="str">
        <f t="shared" si="103"/>
        <v>INSERT INTO [Object](ObjectID,FingerprintID,TypeID,Height,Width,User_Entry,Small_Description) VALUES(6607,559,102,58,63,7,N'Bench #179')</v>
      </c>
    </row>
    <row r="6610" spans="1:9" x14ac:dyDescent="0.3">
      <c r="A6610">
        <v>6608</v>
      </c>
      <c r="B6610">
        <v>559</v>
      </c>
      <c r="C6610">
        <v>126</v>
      </c>
      <c r="D6610">
        <v>62</v>
      </c>
      <c r="E6610">
        <v>65</v>
      </c>
      <c r="F6610">
        <v>7</v>
      </c>
      <c r="G6610" t="s">
        <v>2302</v>
      </c>
      <c r="H6610" t="s">
        <v>9290</v>
      </c>
      <c r="I6610" t="str">
        <f t="shared" si="103"/>
        <v>INSERT INTO [Object](ObjectID,FingerprintID,TypeID,Height,Width,User_Entry,Small_Description) VALUES(6608,559,126,62,65,7,N'Sign Toilet #68')</v>
      </c>
    </row>
    <row r="6611" spans="1:9" x14ac:dyDescent="0.3">
      <c r="A6611">
        <v>6609</v>
      </c>
      <c r="B6611">
        <v>560</v>
      </c>
      <c r="C6611">
        <v>100</v>
      </c>
      <c r="D6611">
        <v>35</v>
      </c>
      <c r="E6611">
        <v>83</v>
      </c>
      <c r="F6611">
        <v>8</v>
      </c>
      <c r="G6611" t="s">
        <v>2306</v>
      </c>
      <c r="H6611" t="s">
        <v>9291</v>
      </c>
      <c r="I6611" t="str">
        <f t="shared" si="103"/>
        <v>INSERT INTO [Object](ObjectID,FingerprintID,TypeID,Height,Width,User_Entry,Small_Description) VALUES(6609,560,100,35,83,8,N'Trash Can #807')</v>
      </c>
    </row>
    <row r="6612" spans="1:9" x14ac:dyDescent="0.3">
      <c r="A6612">
        <v>6610</v>
      </c>
      <c r="B6612">
        <v>560</v>
      </c>
      <c r="C6612">
        <v>100</v>
      </c>
      <c r="D6612">
        <v>33</v>
      </c>
      <c r="E6612">
        <v>80</v>
      </c>
      <c r="F6612">
        <v>8</v>
      </c>
      <c r="G6612" t="s">
        <v>2306</v>
      </c>
      <c r="H6612" t="s">
        <v>9292</v>
      </c>
      <c r="I6612" t="str">
        <f t="shared" si="103"/>
        <v>INSERT INTO [Object](ObjectID,FingerprintID,TypeID,Height,Width,User_Entry,Small_Description) VALUES(6610,560,100,33,80,8,N'Trash Can #808')</v>
      </c>
    </row>
    <row r="6613" spans="1:9" x14ac:dyDescent="0.3">
      <c r="A6613">
        <v>6611</v>
      </c>
      <c r="B6613">
        <v>560</v>
      </c>
      <c r="C6613">
        <v>100</v>
      </c>
      <c r="D6613">
        <v>34</v>
      </c>
      <c r="E6613">
        <v>86</v>
      </c>
      <c r="F6613">
        <v>8</v>
      </c>
      <c r="G6613" t="s">
        <v>2306</v>
      </c>
      <c r="H6613" t="s">
        <v>9293</v>
      </c>
      <c r="I6613" t="str">
        <f t="shared" si="103"/>
        <v>INSERT INTO [Object](ObjectID,FingerprintID,TypeID,Height,Width,User_Entry,Small_Description) VALUES(6611,560,100,34,86,8,N'Trash Can #809')</v>
      </c>
    </row>
    <row r="6614" spans="1:9" x14ac:dyDescent="0.3">
      <c r="A6614">
        <v>6612</v>
      </c>
      <c r="B6614">
        <v>560</v>
      </c>
      <c r="C6614">
        <v>101</v>
      </c>
      <c r="D6614">
        <v>15</v>
      </c>
      <c r="E6614">
        <v>50</v>
      </c>
      <c r="F6614">
        <v>8</v>
      </c>
      <c r="G6614" t="s">
        <v>2306</v>
      </c>
      <c r="H6614" t="s">
        <v>9294</v>
      </c>
      <c r="I6614" t="str">
        <f t="shared" si="103"/>
        <v>INSERT INTO [Object](ObjectID,FingerprintID,TypeID,Height,Width,User_Entry,Small_Description) VALUES(6612,560,101,15,50,8,N'Light #72')</v>
      </c>
    </row>
    <row r="6615" spans="1:9" x14ac:dyDescent="0.3">
      <c r="A6615">
        <v>6613</v>
      </c>
      <c r="B6615">
        <v>560</v>
      </c>
      <c r="C6615">
        <v>101</v>
      </c>
      <c r="D6615">
        <v>21</v>
      </c>
      <c r="E6615">
        <v>39</v>
      </c>
      <c r="F6615">
        <v>8</v>
      </c>
      <c r="G6615" t="s">
        <v>2306</v>
      </c>
      <c r="H6615" t="s">
        <v>9295</v>
      </c>
      <c r="I6615" t="str">
        <f t="shared" si="103"/>
        <v>INSERT INTO [Object](ObjectID,FingerprintID,TypeID,Height,Width,User_Entry,Small_Description) VALUES(6613,560,101,21,39,8,N'Light #73')</v>
      </c>
    </row>
    <row r="6616" spans="1:9" x14ac:dyDescent="0.3">
      <c r="A6616">
        <v>6614</v>
      </c>
      <c r="B6616">
        <v>560</v>
      </c>
      <c r="C6616">
        <v>101</v>
      </c>
      <c r="D6616">
        <v>55</v>
      </c>
      <c r="E6616">
        <v>65</v>
      </c>
      <c r="F6616">
        <v>8</v>
      </c>
      <c r="G6616" t="s">
        <v>2306</v>
      </c>
      <c r="H6616" t="s">
        <v>9296</v>
      </c>
      <c r="I6616" t="str">
        <f t="shared" si="103"/>
        <v>INSERT INTO [Object](ObjectID,FingerprintID,TypeID,Height,Width,User_Entry,Small_Description) VALUES(6614,560,101,55,65,8,N'Light #74')</v>
      </c>
    </row>
    <row r="6617" spans="1:9" x14ac:dyDescent="0.3">
      <c r="A6617">
        <v>6615</v>
      </c>
      <c r="B6617">
        <v>560</v>
      </c>
      <c r="C6617">
        <v>101</v>
      </c>
      <c r="D6617">
        <v>53</v>
      </c>
      <c r="E6617">
        <v>41</v>
      </c>
      <c r="F6617">
        <v>8</v>
      </c>
      <c r="G6617" t="s">
        <v>2306</v>
      </c>
      <c r="H6617" t="s">
        <v>9297</v>
      </c>
      <c r="I6617" t="str">
        <f t="shared" si="103"/>
        <v>INSERT INTO [Object](ObjectID,FingerprintID,TypeID,Height,Width,User_Entry,Small_Description) VALUES(6615,560,101,53,41,8,N'Light #75')</v>
      </c>
    </row>
    <row r="6618" spans="1:9" x14ac:dyDescent="0.3">
      <c r="A6618">
        <v>6616</v>
      </c>
      <c r="B6618">
        <v>560</v>
      </c>
      <c r="C6618">
        <v>101</v>
      </c>
      <c r="D6618">
        <v>54</v>
      </c>
      <c r="E6618">
        <v>53</v>
      </c>
      <c r="F6618">
        <v>8</v>
      </c>
      <c r="G6618" t="s">
        <v>2306</v>
      </c>
      <c r="H6618" t="s">
        <v>9298</v>
      </c>
      <c r="I6618" t="str">
        <f t="shared" si="103"/>
        <v>INSERT INTO [Object](ObjectID,FingerprintID,TypeID,Height,Width,User_Entry,Small_Description) VALUES(6616,560,101,54,53,8,N'Light #76')</v>
      </c>
    </row>
    <row r="6619" spans="1:9" x14ac:dyDescent="0.3">
      <c r="A6619">
        <v>6617</v>
      </c>
      <c r="B6619">
        <v>560</v>
      </c>
      <c r="C6619">
        <v>101</v>
      </c>
      <c r="D6619">
        <v>51</v>
      </c>
      <c r="E6619">
        <v>62</v>
      </c>
      <c r="F6619">
        <v>8</v>
      </c>
      <c r="G6619" t="s">
        <v>2306</v>
      </c>
      <c r="H6619" t="s">
        <v>9299</v>
      </c>
      <c r="I6619" t="str">
        <f t="shared" si="103"/>
        <v>INSERT INTO [Object](ObjectID,FingerprintID,TypeID,Height,Width,User_Entry,Small_Description) VALUES(6617,560,101,51,62,8,N'Light #77')</v>
      </c>
    </row>
    <row r="6620" spans="1:9" x14ac:dyDescent="0.3">
      <c r="A6620">
        <v>6618</v>
      </c>
      <c r="B6620">
        <v>560</v>
      </c>
      <c r="C6620">
        <v>101</v>
      </c>
      <c r="D6620">
        <v>54</v>
      </c>
      <c r="E6620">
        <v>59</v>
      </c>
      <c r="F6620">
        <v>8</v>
      </c>
      <c r="G6620" t="s">
        <v>2306</v>
      </c>
      <c r="H6620" t="s">
        <v>9300</v>
      </c>
      <c r="I6620" t="str">
        <f t="shared" si="103"/>
        <v>INSERT INTO [Object](ObjectID,FingerprintID,TypeID,Height,Width,User_Entry,Small_Description) VALUES(6618,560,101,54,59,8,N'Light #78')</v>
      </c>
    </row>
    <row r="6621" spans="1:9" x14ac:dyDescent="0.3">
      <c r="A6621">
        <v>6619</v>
      </c>
      <c r="B6621">
        <v>560</v>
      </c>
      <c r="C6621">
        <v>109</v>
      </c>
      <c r="D6621">
        <v>243</v>
      </c>
      <c r="E6621">
        <v>217</v>
      </c>
      <c r="F6621">
        <v>8</v>
      </c>
      <c r="G6621" t="s">
        <v>2306</v>
      </c>
      <c r="H6621" t="s">
        <v>9301</v>
      </c>
      <c r="I6621" t="str">
        <f t="shared" si="103"/>
        <v>INSERT INTO [Object](ObjectID,FingerprintID,TypeID,Height,Width,User_Entry,Small_Description) VALUES(6619,560,109,243,217,8,N'Bars #1')</v>
      </c>
    </row>
    <row r="6622" spans="1:9" x14ac:dyDescent="0.3">
      <c r="A6622">
        <v>6620</v>
      </c>
      <c r="B6622">
        <v>560</v>
      </c>
      <c r="C6622">
        <v>109</v>
      </c>
      <c r="D6622">
        <v>262</v>
      </c>
      <c r="E6622">
        <v>228</v>
      </c>
      <c r="F6622">
        <v>8</v>
      </c>
      <c r="G6622" t="s">
        <v>2306</v>
      </c>
      <c r="H6622" t="s">
        <v>9302</v>
      </c>
      <c r="I6622" t="str">
        <f t="shared" si="103"/>
        <v>INSERT INTO [Object](ObjectID,FingerprintID,TypeID,Height,Width,User_Entry,Small_Description) VALUES(6620,560,109,262,228,8,N'Bars #2')</v>
      </c>
    </row>
    <row r="6623" spans="1:9" x14ac:dyDescent="0.3">
      <c r="A6623">
        <v>6621</v>
      </c>
      <c r="B6623">
        <v>560</v>
      </c>
      <c r="C6623">
        <v>109</v>
      </c>
      <c r="D6623">
        <v>178</v>
      </c>
      <c r="E6623">
        <v>292</v>
      </c>
      <c r="F6623">
        <v>8</v>
      </c>
      <c r="G6623" t="s">
        <v>2306</v>
      </c>
      <c r="H6623" t="s">
        <v>9303</v>
      </c>
      <c r="I6623" t="str">
        <f t="shared" si="103"/>
        <v>INSERT INTO [Object](ObjectID,FingerprintID,TypeID,Height,Width,User_Entry,Small_Description) VALUES(6621,560,109,178,292,8,N'Bars #3')</v>
      </c>
    </row>
    <row r="6624" spans="1:9" x14ac:dyDescent="0.3">
      <c r="A6624">
        <v>6622</v>
      </c>
      <c r="B6624">
        <v>560</v>
      </c>
      <c r="C6624">
        <v>109</v>
      </c>
      <c r="D6624">
        <v>119</v>
      </c>
      <c r="E6624">
        <v>284</v>
      </c>
      <c r="F6624">
        <v>8</v>
      </c>
      <c r="G6624" t="s">
        <v>2306</v>
      </c>
      <c r="H6624" t="s">
        <v>9304</v>
      </c>
      <c r="I6624" t="str">
        <f t="shared" si="103"/>
        <v>INSERT INTO [Object](ObjectID,FingerprintID,TypeID,Height,Width,User_Entry,Small_Description) VALUES(6622,560,109,119,284,8,N'Bars #4')</v>
      </c>
    </row>
    <row r="6625" spans="1:9" x14ac:dyDescent="0.3">
      <c r="A6625">
        <v>6623</v>
      </c>
      <c r="B6625">
        <v>560</v>
      </c>
      <c r="C6625">
        <v>109</v>
      </c>
      <c r="D6625">
        <v>79</v>
      </c>
      <c r="E6625">
        <v>124</v>
      </c>
      <c r="F6625">
        <v>8</v>
      </c>
      <c r="G6625" t="s">
        <v>2306</v>
      </c>
      <c r="H6625" t="s">
        <v>9305</v>
      </c>
      <c r="I6625" t="str">
        <f t="shared" si="103"/>
        <v>INSERT INTO [Object](ObjectID,FingerprintID,TypeID,Height,Width,User_Entry,Small_Description) VALUES(6623,560,109,79,124,8,N'Bars #5')</v>
      </c>
    </row>
    <row r="6626" spans="1:9" x14ac:dyDescent="0.3">
      <c r="A6626">
        <v>6624</v>
      </c>
      <c r="B6626">
        <v>560</v>
      </c>
      <c r="C6626">
        <v>109</v>
      </c>
      <c r="D6626">
        <v>109</v>
      </c>
      <c r="E6626">
        <v>140</v>
      </c>
      <c r="F6626">
        <v>8</v>
      </c>
      <c r="G6626" t="s">
        <v>2306</v>
      </c>
      <c r="H6626" t="s">
        <v>9306</v>
      </c>
      <c r="I6626" t="str">
        <f t="shared" si="103"/>
        <v>INSERT INTO [Object](ObjectID,FingerprintID,TypeID,Height,Width,User_Entry,Small_Description) VALUES(6624,560,109,109,140,8,N'Bars #6')</v>
      </c>
    </row>
    <row r="6627" spans="1:9" x14ac:dyDescent="0.3">
      <c r="A6627">
        <v>6625</v>
      </c>
      <c r="B6627">
        <v>560</v>
      </c>
      <c r="C6627">
        <v>109</v>
      </c>
      <c r="D6627">
        <v>162</v>
      </c>
      <c r="E6627">
        <v>169</v>
      </c>
      <c r="F6627">
        <v>8</v>
      </c>
      <c r="G6627" t="s">
        <v>2306</v>
      </c>
      <c r="H6627" t="s">
        <v>9307</v>
      </c>
      <c r="I6627" t="str">
        <f t="shared" si="103"/>
        <v>INSERT INTO [Object](ObjectID,FingerprintID,TypeID,Height,Width,User_Entry,Small_Description) VALUES(6625,560,109,162,169,8,N'Bars #7')</v>
      </c>
    </row>
    <row r="6628" spans="1:9" x14ac:dyDescent="0.3">
      <c r="A6628">
        <v>6626</v>
      </c>
      <c r="B6628">
        <v>560</v>
      </c>
      <c r="C6628">
        <v>109</v>
      </c>
      <c r="D6628">
        <v>111</v>
      </c>
      <c r="E6628">
        <v>244</v>
      </c>
      <c r="F6628">
        <v>8</v>
      </c>
      <c r="G6628" t="s">
        <v>2306</v>
      </c>
      <c r="H6628" t="s">
        <v>9308</v>
      </c>
      <c r="I6628" t="str">
        <f t="shared" si="103"/>
        <v>INSERT INTO [Object](ObjectID,FingerprintID,TypeID,Height,Width,User_Entry,Small_Description) VALUES(6626,560,109,111,244,8,N'Bars #8')</v>
      </c>
    </row>
    <row r="6629" spans="1:9" x14ac:dyDescent="0.3">
      <c r="A6629">
        <v>6627</v>
      </c>
      <c r="B6629">
        <v>560</v>
      </c>
      <c r="C6629">
        <v>109</v>
      </c>
      <c r="D6629">
        <v>168</v>
      </c>
      <c r="E6629">
        <v>241</v>
      </c>
      <c r="F6629">
        <v>8</v>
      </c>
      <c r="G6629" t="s">
        <v>2306</v>
      </c>
      <c r="H6629" t="s">
        <v>9309</v>
      </c>
      <c r="I6629" t="str">
        <f t="shared" si="103"/>
        <v>INSERT INTO [Object](ObjectID,FingerprintID,TypeID,Height,Width,User_Entry,Small_Description) VALUES(6627,560,109,168,241,8,N'Bars #9')</v>
      </c>
    </row>
    <row r="6630" spans="1:9" x14ac:dyDescent="0.3">
      <c r="A6630">
        <v>6628</v>
      </c>
      <c r="B6630">
        <v>560</v>
      </c>
      <c r="C6630">
        <v>109</v>
      </c>
      <c r="D6630">
        <v>192</v>
      </c>
      <c r="E6630">
        <v>231</v>
      </c>
      <c r="F6630">
        <v>8</v>
      </c>
      <c r="G6630" t="s">
        <v>2306</v>
      </c>
      <c r="H6630" t="s">
        <v>9310</v>
      </c>
      <c r="I6630" t="str">
        <f t="shared" si="103"/>
        <v>INSERT INTO [Object](ObjectID,FingerprintID,TypeID,Height,Width,User_Entry,Small_Description) VALUES(6628,560,109,192,231,8,N'Bars #10')</v>
      </c>
    </row>
    <row r="6631" spans="1:9" x14ac:dyDescent="0.3">
      <c r="A6631">
        <v>6629</v>
      </c>
      <c r="B6631">
        <v>560</v>
      </c>
      <c r="C6631">
        <v>110</v>
      </c>
      <c r="D6631">
        <v>82</v>
      </c>
      <c r="E6631">
        <v>139</v>
      </c>
      <c r="F6631">
        <v>8</v>
      </c>
      <c r="G6631" t="s">
        <v>2306</v>
      </c>
      <c r="H6631" t="s">
        <v>9311</v>
      </c>
      <c r="I6631" t="str">
        <f t="shared" si="103"/>
        <v>INSERT INTO [Object](ObjectID,FingerprintID,TypeID,Height,Width,User_Entry,Small_Description) VALUES(6629,560,110,82,139,8,N'Window #5')</v>
      </c>
    </row>
    <row r="6632" spans="1:9" x14ac:dyDescent="0.3">
      <c r="A6632">
        <v>6630</v>
      </c>
      <c r="B6632">
        <v>560</v>
      </c>
      <c r="C6632">
        <v>110</v>
      </c>
      <c r="D6632">
        <v>101</v>
      </c>
      <c r="E6632">
        <v>139</v>
      </c>
      <c r="F6632">
        <v>8</v>
      </c>
      <c r="G6632" t="s">
        <v>2306</v>
      </c>
      <c r="H6632" t="s">
        <v>9312</v>
      </c>
      <c r="I6632" t="str">
        <f t="shared" si="103"/>
        <v>INSERT INTO [Object](ObjectID,FingerprintID,TypeID,Height,Width,User_Entry,Small_Description) VALUES(6630,560,110,101,139,8,N'Window #6')</v>
      </c>
    </row>
    <row r="6633" spans="1:9" x14ac:dyDescent="0.3">
      <c r="A6633">
        <v>6631</v>
      </c>
      <c r="B6633">
        <v>560</v>
      </c>
      <c r="C6633">
        <v>110</v>
      </c>
      <c r="D6633">
        <v>116</v>
      </c>
      <c r="E6633">
        <v>141</v>
      </c>
      <c r="F6633">
        <v>8</v>
      </c>
      <c r="G6633" t="s">
        <v>2306</v>
      </c>
      <c r="H6633" t="s">
        <v>9313</v>
      </c>
      <c r="I6633" t="str">
        <f t="shared" si="103"/>
        <v>INSERT INTO [Object](ObjectID,FingerprintID,TypeID,Height,Width,User_Entry,Small_Description) VALUES(6631,560,110,116,141,8,N'Window #7')</v>
      </c>
    </row>
    <row r="6634" spans="1:9" x14ac:dyDescent="0.3">
      <c r="A6634">
        <v>6632</v>
      </c>
      <c r="B6634">
        <v>560</v>
      </c>
      <c r="C6634">
        <v>110</v>
      </c>
      <c r="D6634">
        <v>103</v>
      </c>
      <c r="E6634">
        <v>139</v>
      </c>
      <c r="F6634">
        <v>8</v>
      </c>
      <c r="G6634" t="s">
        <v>2306</v>
      </c>
      <c r="H6634" t="s">
        <v>9314</v>
      </c>
      <c r="I6634" t="str">
        <f t="shared" si="103"/>
        <v>INSERT INTO [Object](ObjectID,FingerprintID,TypeID,Height,Width,User_Entry,Small_Description) VALUES(6632,560,110,103,139,8,N'Window #8')</v>
      </c>
    </row>
    <row r="6635" spans="1:9" x14ac:dyDescent="0.3">
      <c r="A6635">
        <v>6633</v>
      </c>
      <c r="B6635">
        <v>561</v>
      </c>
      <c r="C6635">
        <v>100</v>
      </c>
      <c r="D6635">
        <v>44</v>
      </c>
      <c r="E6635">
        <v>109</v>
      </c>
      <c r="F6635">
        <v>5</v>
      </c>
      <c r="G6635" t="s">
        <v>2294</v>
      </c>
      <c r="H6635" t="s">
        <v>9315</v>
      </c>
      <c r="I6635" t="str">
        <f t="shared" si="103"/>
        <v>INSERT INTO [Object](ObjectID,FingerprintID,TypeID,Height,Width,User_Entry,Small_Description) VALUES(6633,561,100,44,109,5,N'Trash Can #810')</v>
      </c>
    </row>
    <row r="6636" spans="1:9" x14ac:dyDescent="0.3">
      <c r="A6636">
        <v>6634</v>
      </c>
      <c r="B6636">
        <v>561</v>
      </c>
      <c r="C6636">
        <v>109</v>
      </c>
      <c r="D6636">
        <v>105</v>
      </c>
      <c r="E6636">
        <v>170</v>
      </c>
      <c r="F6636">
        <v>5</v>
      </c>
      <c r="G6636" t="s">
        <v>2294</v>
      </c>
      <c r="H6636" t="s">
        <v>9316</v>
      </c>
      <c r="I6636" t="str">
        <f t="shared" si="103"/>
        <v>INSERT INTO [Object](ObjectID,FingerprintID,TypeID,Height,Width,User_Entry,Small_Description) VALUES(6634,561,109,105,170,5,N'Bars #11')</v>
      </c>
    </row>
    <row r="6637" spans="1:9" x14ac:dyDescent="0.3">
      <c r="A6637">
        <v>6635</v>
      </c>
      <c r="B6637">
        <v>561</v>
      </c>
      <c r="C6637">
        <v>109</v>
      </c>
      <c r="D6637">
        <v>113</v>
      </c>
      <c r="E6637">
        <v>260</v>
      </c>
      <c r="F6637">
        <v>5</v>
      </c>
      <c r="G6637" t="s">
        <v>2294</v>
      </c>
      <c r="H6637" t="s">
        <v>9317</v>
      </c>
      <c r="I6637" t="str">
        <f t="shared" si="103"/>
        <v>INSERT INTO [Object](ObjectID,FingerprintID,TypeID,Height,Width,User_Entry,Small_Description) VALUES(6635,561,109,113,260,5,N'Bars #12')</v>
      </c>
    </row>
    <row r="6638" spans="1:9" x14ac:dyDescent="0.3">
      <c r="A6638">
        <v>6636</v>
      </c>
      <c r="B6638">
        <v>561</v>
      </c>
      <c r="C6638">
        <v>109</v>
      </c>
      <c r="D6638">
        <v>258</v>
      </c>
      <c r="E6638">
        <v>191</v>
      </c>
      <c r="F6638">
        <v>5</v>
      </c>
      <c r="G6638" t="s">
        <v>2294</v>
      </c>
      <c r="H6638" t="s">
        <v>9318</v>
      </c>
      <c r="I6638" t="str">
        <f t="shared" si="103"/>
        <v>INSERT INTO [Object](ObjectID,FingerprintID,TypeID,Height,Width,User_Entry,Small_Description) VALUES(6636,561,109,258,191,5,N'Bars #13')</v>
      </c>
    </row>
    <row r="6639" spans="1:9" x14ac:dyDescent="0.3">
      <c r="A6639">
        <v>6637</v>
      </c>
      <c r="B6639">
        <v>561</v>
      </c>
      <c r="C6639">
        <v>109</v>
      </c>
      <c r="D6639">
        <v>262</v>
      </c>
      <c r="E6639">
        <v>243</v>
      </c>
      <c r="F6639">
        <v>5</v>
      </c>
      <c r="G6639" t="s">
        <v>2294</v>
      </c>
      <c r="H6639" t="s">
        <v>9319</v>
      </c>
      <c r="I6639" t="str">
        <f t="shared" si="103"/>
        <v>INSERT INTO [Object](ObjectID,FingerprintID,TypeID,Height,Width,User_Entry,Small_Description) VALUES(6637,561,109,262,243,5,N'Bars #14')</v>
      </c>
    </row>
    <row r="6640" spans="1:9" x14ac:dyDescent="0.3">
      <c r="A6640">
        <v>6638</v>
      </c>
      <c r="B6640">
        <v>561</v>
      </c>
      <c r="C6640">
        <v>109</v>
      </c>
      <c r="D6640">
        <v>295</v>
      </c>
      <c r="E6640">
        <v>215</v>
      </c>
      <c r="F6640">
        <v>5</v>
      </c>
      <c r="G6640" t="s">
        <v>2294</v>
      </c>
      <c r="H6640" t="s">
        <v>9320</v>
      </c>
      <c r="I6640" t="str">
        <f t="shared" si="103"/>
        <v>INSERT INTO [Object](ObjectID,FingerprintID,TypeID,Height,Width,User_Entry,Small_Description) VALUES(6638,561,109,295,215,5,N'Bars #15')</v>
      </c>
    </row>
    <row r="6641" spans="1:9" x14ac:dyDescent="0.3">
      <c r="A6641">
        <v>6639</v>
      </c>
      <c r="B6641">
        <v>561</v>
      </c>
      <c r="C6641">
        <v>109</v>
      </c>
      <c r="D6641">
        <v>305</v>
      </c>
      <c r="E6641">
        <v>205</v>
      </c>
      <c r="F6641">
        <v>5</v>
      </c>
      <c r="G6641" t="s">
        <v>2294</v>
      </c>
      <c r="H6641" t="s">
        <v>9321</v>
      </c>
      <c r="I6641" t="str">
        <f t="shared" si="103"/>
        <v>INSERT INTO [Object](ObjectID,FingerprintID,TypeID,Height,Width,User_Entry,Small_Description) VALUES(6639,561,109,305,205,5,N'Bars #16')</v>
      </c>
    </row>
    <row r="6642" spans="1:9" x14ac:dyDescent="0.3">
      <c r="A6642">
        <v>6640</v>
      </c>
      <c r="B6642">
        <v>561</v>
      </c>
      <c r="C6642">
        <v>109</v>
      </c>
      <c r="D6642">
        <v>277</v>
      </c>
      <c r="E6642">
        <v>239</v>
      </c>
      <c r="F6642">
        <v>5</v>
      </c>
      <c r="G6642" t="s">
        <v>2294</v>
      </c>
      <c r="H6642" t="s">
        <v>9322</v>
      </c>
      <c r="I6642" t="str">
        <f t="shared" si="103"/>
        <v>INSERT INTO [Object](ObjectID,FingerprintID,TypeID,Height,Width,User_Entry,Small_Description) VALUES(6640,561,109,277,239,5,N'Bars #17')</v>
      </c>
    </row>
    <row r="6643" spans="1:9" x14ac:dyDescent="0.3">
      <c r="A6643">
        <v>6641</v>
      </c>
      <c r="B6643">
        <v>561</v>
      </c>
      <c r="C6643">
        <v>109</v>
      </c>
      <c r="D6643">
        <v>138</v>
      </c>
      <c r="E6643">
        <v>206</v>
      </c>
      <c r="F6643">
        <v>5</v>
      </c>
      <c r="G6643" t="s">
        <v>2294</v>
      </c>
      <c r="H6643" t="s">
        <v>9323</v>
      </c>
      <c r="I6643" t="str">
        <f t="shared" si="103"/>
        <v>INSERT INTO [Object](ObjectID,FingerprintID,TypeID,Height,Width,User_Entry,Small_Description) VALUES(6641,561,109,138,206,5,N'Bars #18')</v>
      </c>
    </row>
    <row r="6644" spans="1:9" x14ac:dyDescent="0.3">
      <c r="A6644">
        <v>6642</v>
      </c>
      <c r="B6644">
        <v>561</v>
      </c>
      <c r="C6644">
        <v>109</v>
      </c>
      <c r="D6644">
        <v>217</v>
      </c>
      <c r="E6644">
        <v>328</v>
      </c>
      <c r="F6644">
        <v>5</v>
      </c>
      <c r="G6644" t="s">
        <v>2294</v>
      </c>
      <c r="H6644" t="s">
        <v>9324</v>
      </c>
      <c r="I6644" t="str">
        <f t="shared" si="103"/>
        <v>INSERT INTO [Object](ObjectID,FingerprintID,TypeID,Height,Width,User_Entry,Small_Description) VALUES(6642,561,109,217,328,5,N'Bars #19')</v>
      </c>
    </row>
    <row r="6645" spans="1:9" x14ac:dyDescent="0.3">
      <c r="A6645">
        <v>6643</v>
      </c>
      <c r="B6645">
        <v>561</v>
      </c>
      <c r="C6645">
        <v>109</v>
      </c>
      <c r="D6645">
        <v>287</v>
      </c>
      <c r="E6645">
        <v>325</v>
      </c>
      <c r="F6645">
        <v>5</v>
      </c>
      <c r="G6645" t="s">
        <v>2294</v>
      </c>
      <c r="H6645" t="s">
        <v>9325</v>
      </c>
      <c r="I6645" t="str">
        <f t="shared" si="103"/>
        <v>INSERT INTO [Object](ObjectID,FingerprintID,TypeID,Height,Width,User_Entry,Small_Description) VALUES(6643,561,109,287,325,5,N'Bars #20')</v>
      </c>
    </row>
    <row r="6646" spans="1:9" x14ac:dyDescent="0.3">
      <c r="A6646">
        <v>6644</v>
      </c>
      <c r="B6646">
        <v>561</v>
      </c>
      <c r="C6646">
        <v>110</v>
      </c>
      <c r="D6646">
        <v>134</v>
      </c>
      <c r="E6646">
        <v>152</v>
      </c>
      <c r="F6646">
        <v>5</v>
      </c>
      <c r="G6646" t="s">
        <v>2294</v>
      </c>
      <c r="H6646" t="s">
        <v>9326</v>
      </c>
      <c r="I6646" t="str">
        <f t="shared" si="103"/>
        <v>INSERT INTO [Object](ObjectID,FingerprintID,TypeID,Height,Width,User_Entry,Small_Description) VALUES(6644,561,110,134,152,5,N'Window #9')</v>
      </c>
    </row>
    <row r="6647" spans="1:9" x14ac:dyDescent="0.3">
      <c r="A6647">
        <v>6645</v>
      </c>
      <c r="B6647">
        <v>561</v>
      </c>
      <c r="C6647">
        <v>110</v>
      </c>
      <c r="D6647">
        <v>147</v>
      </c>
      <c r="E6647">
        <v>168</v>
      </c>
      <c r="F6647">
        <v>5</v>
      </c>
      <c r="G6647" t="s">
        <v>2294</v>
      </c>
      <c r="H6647" t="s">
        <v>9327</v>
      </c>
      <c r="I6647" t="str">
        <f t="shared" si="103"/>
        <v>INSERT INTO [Object](ObjectID,FingerprintID,TypeID,Height,Width,User_Entry,Small_Description) VALUES(6645,561,110,147,168,5,N'Window #10')</v>
      </c>
    </row>
    <row r="6648" spans="1:9" x14ac:dyDescent="0.3">
      <c r="A6648">
        <v>6646</v>
      </c>
      <c r="B6648">
        <v>561</v>
      </c>
      <c r="C6648">
        <v>110</v>
      </c>
      <c r="D6648">
        <v>155</v>
      </c>
      <c r="E6648">
        <v>176</v>
      </c>
      <c r="F6648">
        <v>5</v>
      </c>
      <c r="G6648" t="s">
        <v>2294</v>
      </c>
      <c r="H6648" t="s">
        <v>9328</v>
      </c>
      <c r="I6648" t="str">
        <f t="shared" si="103"/>
        <v>INSERT INTO [Object](ObjectID,FingerprintID,TypeID,Height,Width,User_Entry,Small_Description) VALUES(6646,561,110,155,176,5,N'Window #11')</v>
      </c>
    </row>
    <row r="6649" spans="1:9" x14ac:dyDescent="0.3">
      <c r="A6649">
        <v>6647</v>
      </c>
      <c r="B6649">
        <v>561</v>
      </c>
      <c r="C6649">
        <v>110</v>
      </c>
      <c r="D6649">
        <v>155</v>
      </c>
      <c r="E6649">
        <v>184</v>
      </c>
      <c r="F6649">
        <v>5</v>
      </c>
      <c r="G6649" t="s">
        <v>2294</v>
      </c>
      <c r="H6649" t="s">
        <v>9329</v>
      </c>
      <c r="I6649" t="str">
        <f t="shared" si="103"/>
        <v>INSERT INTO [Object](ObjectID,FingerprintID,TypeID,Height,Width,User_Entry,Small_Description) VALUES(6647,561,110,155,184,5,N'Window #12')</v>
      </c>
    </row>
    <row r="6650" spans="1:9" x14ac:dyDescent="0.3">
      <c r="A6650">
        <v>6648</v>
      </c>
      <c r="B6650">
        <v>561</v>
      </c>
      <c r="C6650">
        <v>110</v>
      </c>
      <c r="D6650">
        <v>131</v>
      </c>
      <c r="E6650">
        <v>155</v>
      </c>
      <c r="F6650">
        <v>5</v>
      </c>
      <c r="G6650" t="s">
        <v>2294</v>
      </c>
      <c r="H6650" t="s">
        <v>9330</v>
      </c>
      <c r="I6650" t="str">
        <f t="shared" si="103"/>
        <v>INSERT INTO [Object](ObjectID,FingerprintID,TypeID,Height,Width,User_Entry,Small_Description) VALUES(6648,561,110,131,155,5,N'Window #13')</v>
      </c>
    </row>
    <row r="6651" spans="1:9" x14ac:dyDescent="0.3">
      <c r="A6651">
        <v>6649</v>
      </c>
      <c r="B6651">
        <v>561</v>
      </c>
      <c r="C6651">
        <v>110</v>
      </c>
      <c r="D6651">
        <v>115</v>
      </c>
      <c r="E6651">
        <v>202</v>
      </c>
      <c r="F6651">
        <v>5</v>
      </c>
      <c r="G6651" t="s">
        <v>2294</v>
      </c>
      <c r="H6651" t="s">
        <v>9331</v>
      </c>
      <c r="I6651" t="str">
        <f t="shared" si="103"/>
        <v>INSERT INTO [Object](ObjectID,FingerprintID,TypeID,Height,Width,User_Entry,Small_Description) VALUES(6649,561,110,115,202,5,N'Window #14')</v>
      </c>
    </row>
    <row r="6652" spans="1:9" x14ac:dyDescent="0.3">
      <c r="A6652">
        <v>6650</v>
      </c>
      <c r="B6652">
        <v>561</v>
      </c>
      <c r="C6652">
        <v>111</v>
      </c>
      <c r="D6652">
        <v>128</v>
      </c>
      <c r="E6652">
        <v>130</v>
      </c>
      <c r="F6652">
        <v>5</v>
      </c>
      <c r="G6652" t="s">
        <v>2294</v>
      </c>
      <c r="H6652" t="s">
        <v>9332</v>
      </c>
      <c r="I6652" t="str">
        <f t="shared" si="103"/>
        <v>INSERT INTO [Object](ObjectID,FingerprintID,TypeID,Height,Width,User_Entry,Small_Description) VALUES(6650,561,111,128,130,5,N'Elevator Door #33')</v>
      </c>
    </row>
    <row r="6653" spans="1:9" x14ac:dyDescent="0.3">
      <c r="A6653">
        <v>6651</v>
      </c>
      <c r="B6653">
        <v>561</v>
      </c>
      <c r="C6653">
        <v>111</v>
      </c>
      <c r="D6653">
        <v>126</v>
      </c>
      <c r="E6653">
        <v>135</v>
      </c>
      <c r="F6653">
        <v>5</v>
      </c>
      <c r="G6653" t="s">
        <v>2294</v>
      </c>
      <c r="H6653" t="s">
        <v>9333</v>
      </c>
      <c r="I6653" t="str">
        <f t="shared" si="103"/>
        <v>INSERT INTO [Object](ObjectID,FingerprintID,TypeID,Height,Width,User_Entry,Small_Description) VALUES(6651,561,111,126,135,5,N'Elevator Door #34')</v>
      </c>
    </row>
    <row r="6654" spans="1:9" x14ac:dyDescent="0.3">
      <c r="A6654">
        <v>6652</v>
      </c>
      <c r="B6654">
        <v>562</v>
      </c>
      <c r="C6654">
        <v>43</v>
      </c>
      <c r="D6654">
        <v>156</v>
      </c>
      <c r="E6654">
        <v>485</v>
      </c>
      <c r="F6654">
        <v>8</v>
      </c>
      <c r="G6654" t="s">
        <v>2306</v>
      </c>
      <c r="H6654" t="s">
        <v>9334</v>
      </c>
      <c r="I6654" t="str">
        <f t="shared" si="103"/>
        <v>INSERT INTO [Object](ObjectID,FingerprintID,TypeID,Height,Width,User_Entry,Small_Description) VALUES(6652,562,43,156,485,8,N'Door Blue #273')</v>
      </c>
    </row>
    <row r="6655" spans="1:9" x14ac:dyDescent="0.3">
      <c r="A6655">
        <v>6653</v>
      </c>
      <c r="B6655">
        <v>562</v>
      </c>
      <c r="C6655">
        <v>100</v>
      </c>
      <c r="D6655">
        <v>44</v>
      </c>
      <c r="E6655">
        <v>101</v>
      </c>
      <c r="F6655">
        <v>8</v>
      </c>
      <c r="G6655" t="s">
        <v>2306</v>
      </c>
      <c r="H6655" t="s">
        <v>9335</v>
      </c>
      <c r="I6655" t="str">
        <f t="shared" si="103"/>
        <v>INSERT INTO [Object](ObjectID,FingerprintID,TypeID,Height,Width,User_Entry,Small_Description) VALUES(6653,562,100,44,101,8,N'Trash Can #811')</v>
      </c>
    </row>
    <row r="6656" spans="1:9" x14ac:dyDescent="0.3">
      <c r="A6656">
        <v>6654</v>
      </c>
      <c r="B6656">
        <v>562</v>
      </c>
      <c r="C6656">
        <v>100</v>
      </c>
      <c r="D6656">
        <v>47</v>
      </c>
      <c r="E6656">
        <v>111</v>
      </c>
      <c r="F6656">
        <v>8</v>
      </c>
      <c r="G6656" t="s">
        <v>2306</v>
      </c>
      <c r="H6656" t="s">
        <v>9336</v>
      </c>
      <c r="I6656" t="str">
        <f t="shared" si="103"/>
        <v>INSERT INTO [Object](ObjectID,FingerprintID,TypeID,Height,Width,User_Entry,Small_Description) VALUES(6654,562,100,47,111,8,N'Trash Can #812')</v>
      </c>
    </row>
    <row r="6657" spans="1:9" x14ac:dyDescent="0.3">
      <c r="A6657">
        <v>6655</v>
      </c>
      <c r="B6657">
        <v>562</v>
      </c>
      <c r="C6657">
        <v>100</v>
      </c>
      <c r="D6657">
        <v>45</v>
      </c>
      <c r="E6657">
        <v>105</v>
      </c>
      <c r="F6657">
        <v>8</v>
      </c>
      <c r="G6657" t="s">
        <v>2306</v>
      </c>
      <c r="H6657" t="s">
        <v>9337</v>
      </c>
      <c r="I6657" t="str">
        <f t="shared" si="103"/>
        <v>INSERT INTO [Object](ObjectID,FingerprintID,TypeID,Height,Width,User_Entry,Small_Description) VALUES(6655,562,100,45,105,8,N'Trash Can #813')</v>
      </c>
    </row>
    <row r="6658" spans="1:9" x14ac:dyDescent="0.3">
      <c r="A6658">
        <v>6656</v>
      </c>
      <c r="B6658">
        <v>562</v>
      </c>
      <c r="C6658">
        <v>109</v>
      </c>
      <c r="D6658">
        <v>284</v>
      </c>
      <c r="E6658">
        <v>325</v>
      </c>
      <c r="F6658">
        <v>8</v>
      </c>
      <c r="G6658" t="s">
        <v>2306</v>
      </c>
      <c r="H6658" t="s">
        <v>9338</v>
      </c>
      <c r="I6658" t="str">
        <f t="shared" si="103"/>
        <v>INSERT INTO [Object](ObjectID,FingerprintID,TypeID,Height,Width,User_Entry,Small_Description) VALUES(6656,562,109,284,325,8,N'Bars #21')</v>
      </c>
    </row>
    <row r="6659" spans="1:9" x14ac:dyDescent="0.3">
      <c r="A6659">
        <v>6657</v>
      </c>
      <c r="B6659">
        <v>562</v>
      </c>
      <c r="C6659">
        <v>109</v>
      </c>
      <c r="D6659">
        <v>360</v>
      </c>
      <c r="E6659">
        <v>275</v>
      </c>
      <c r="F6659">
        <v>8</v>
      </c>
      <c r="G6659" t="s">
        <v>2306</v>
      </c>
      <c r="H6659" t="s">
        <v>9339</v>
      </c>
      <c r="I6659" t="str">
        <f t="shared" si="103"/>
        <v>INSERT INTO [Object](ObjectID,FingerprintID,TypeID,Height,Width,User_Entry,Small_Description) VALUES(6657,562,109,360,275,8,N'Bars #22')</v>
      </c>
    </row>
    <row r="6660" spans="1:9" x14ac:dyDescent="0.3">
      <c r="A6660">
        <v>6658</v>
      </c>
      <c r="B6660">
        <v>562</v>
      </c>
      <c r="C6660">
        <v>109</v>
      </c>
      <c r="D6660">
        <v>342</v>
      </c>
      <c r="E6660">
        <v>265</v>
      </c>
      <c r="F6660">
        <v>8</v>
      </c>
      <c r="G6660" t="s">
        <v>2306</v>
      </c>
      <c r="H6660" t="s">
        <v>9340</v>
      </c>
      <c r="I6660" t="str">
        <f t="shared" ref="I6660:I6723" si="104">"INSERT INTO [Object](ObjectID,FingerprintID,TypeID,Height,Width,User_Entry,Small_Description) VALUES("&amp;A6660&amp;","&amp;B6660&amp;","&amp;C6660&amp;","&amp;D6660&amp;","&amp;E6660&amp;","&amp;F6660&amp;",N'"&amp;H6660&amp;"')"</f>
        <v>INSERT INTO [Object](ObjectID,FingerprintID,TypeID,Height,Width,User_Entry,Small_Description) VALUES(6658,562,109,342,265,8,N'Bars #23')</v>
      </c>
    </row>
    <row r="6661" spans="1:9" x14ac:dyDescent="0.3">
      <c r="A6661">
        <v>6659</v>
      </c>
      <c r="B6661">
        <v>562</v>
      </c>
      <c r="C6661">
        <v>109</v>
      </c>
      <c r="D6661">
        <v>300</v>
      </c>
      <c r="E6661">
        <v>275</v>
      </c>
      <c r="F6661">
        <v>8</v>
      </c>
      <c r="G6661" t="s">
        <v>2306</v>
      </c>
      <c r="H6661" t="s">
        <v>9341</v>
      </c>
      <c r="I6661" t="str">
        <f t="shared" si="104"/>
        <v>INSERT INTO [Object](ObjectID,FingerprintID,TypeID,Height,Width,User_Entry,Small_Description) VALUES(6659,562,109,300,275,8,N'Bars #24')</v>
      </c>
    </row>
    <row r="6662" spans="1:9" x14ac:dyDescent="0.3">
      <c r="A6662">
        <v>6660</v>
      </c>
      <c r="B6662">
        <v>562</v>
      </c>
      <c r="C6662">
        <v>109</v>
      </c>
      <c r="D6662">
        <v>310</v>
      </c>
      <c r="E6662">
        <v>273</v>
      </c>
      <c r="F6662">
        <v>8</v>
      </c>
      <c r="G6662" t="s">
        <v>2306</v>
      </c>
      <c r="H6662" t="s">
        <v>9342</v>
      </c>
      <c r="I6662" t="str">
        <f t="shared" si="104"/>
        <v>INSERT INTO [Object](ObjectID,FingerprintID,TypeID,Height,Width,User_Entry,Small_Description) VALUES(6660,562,109,310,273,8,N'Bars #25')</v>
      </c>
    </row>
    <row r="6663" spans="1:9" x14ac:dyDescent="0.3">
      <c r="A6663">
        <v>6661</v>
      </c>
      <c r="B6663">
        <v>562</v>
      </c>
      <c r="C6663">
        <v>109</v>
      </c>
      <c r="D6663">
        <v>342</v>
      </c>
      <c r="E6663">
        <v>271</v>
      </c>
      <c r="F6663">
        <v>8</v>
      </c>
      <c r="G6663" t="s">
        <v>2306</v>
      </c>
      <c r="H6663" t="s">
        <v>9343</v>
      </c>
      <c r="I6663" t="str">
        <f t="shared" si="104"/>
        <v>INSERT INTO [Object](ObjectID,FingerprintID,TypeID,Height,Width,User_Entry,Small_Description) VALUES(6661,562,109,342,271,8,N'Bars #26')</v>
      </c>
    </row>
    <row r="6664" spans="1:9" x14ac:dyDescent="0.3">
      <c r="A6664">
        <v>6662</v>
      </c>
      <c r="B6664">
        <v>562</v>
      </c>
      <c r="C6664">
        <v>109</v>
      </c>
      <c r="D6664">
        <v>318</v>
      </c>
      <c r="E6664">
        <v>242</v>
      </c>
      <c r="F6664">
        <v>8</v>
      </c>
      <c r="G6664" t="s">
        <v>2306</v>
      </c>
      <c r="H6664" t="s">
        <v>9344</v>
      </c>
      <c r="I6664" t="str">
        <f t="shared" si="104"/>
        <v>INSERT INTO [Object](ObjectID,FingerprintID,TypeID,Height,Width,User_Entry,Small_Description) VALUES(6662,562,109,318,242,8,N'Bars #27')</v>
      </c>
    </row>
    <row r="6665" spans="1:9" x14ac:dyDescent="0.3">
      <c r="A6665">
        <v>6663</v>
      </c>
      <c r="B6665">
        <v>562</v>
      </c>
      <c r="C6665">
        <v>109</v>
      </c>
      <c r="D6665">
        <v>319</v>
      </c>
      <c r="E6665">
        <v>238</v>
      </c>
      <c r="F6665">
        <v>8</v>
      </c>
      <c r="G6665" t="s">
        <v>2306</v>
      </c>
      <c r="H6665" t="s">
        <v>9345</v>
      </c>
      <c r="I6665" t="str">
        <f t="shared" si="104"/>
        <v>INSERT INTO [Object](ObjectID,FingerprintID,TypeID,Height,Width,User_Entry,Small_Description) VALUES(6663,562,109,319,238,8,N'Bars #28')</v>
      </c>
    </row>
    <row r="6666" spans="1:9" x14ac:dyDescent="0.3">
      <c r="A6666">
        <v>6664</v>
      </c>
      <c r="B6666">
        <v>562</v>
      </c>
      <c r="C6666">
        <v>109</v>
      </c>
      <c r="D6666">
        <v>273</v>
      </c>
      <c r="E6666">
        <v>243</v>
      </c>
      <c r="F6666">
        <v>8</v>
      </c>
      <c r="G6666" t="s">
        <v>2306</v>
      </c>
      <c r="H6666" t="s">
        <v>9346</v>
      </c>
      <c r="I6666" t="str">
        <f t="shared" si="104"/>
        <v>INSERT INTO [Object](ObjectID,FingerprintID,TypeID,Height,Width,User_Entry,Small_Description) VALUES(6664,562,109,273,243,8,N'Bars #29')</v>
      </c>
    </row>
    <row r="6667" spans="1:9" x14ac:dyDescent="0.3">
      <c r="A6667">
        <v>6665</v>
      </c>
      <c r="B6667">
        <v>562</v>
      </c>
      <c r="C6667">
        <v>109</v>
      </c>
      <c r="D6667">
        <v>262</v>
      </c>
      <c r="E6667">
        <v>248</v>
      </c>
      <c r="F6667">
        <v>8</v>
      </c>
      <c r="G6667" t="s">
        <v>2306</v>
      </c>
      <c r="H6667" t="s">
        <v>9347</v>
      </c>
      <c r="I6667" t="str">
        <f t="shared" si="104"/>
        <v>INSERT INTO [Object](ObjectID,FingerprintID,TypeID,Height,Width,User_Entry,Small_Description) VALUES(6665,562,109,262,248,8,N'Bars #30')</v>
      </c>
    </row>
    <row r="6668" spans="1:9" x14ac:dyDescent="0.3">
      <c r="A6668">
        <v>6666</v>
      </c>
      <c r="B6668">
        <v>562</v>
      </c>
      <c r="C6668">
        <v>109</v>
      </c>
      <c r="D6668">
        <v>192</v>
      </c>
      <c r="E6668">
        <v>246</v>
      </c>
      <c r="F6668">
        <v>8</v>
      </c>
      <c r="G6668" t="s">
        <v>2306</v>
      </c>
      <c r="H6668" t="s">
        <v>9348</v>
      </c>
      <c r="I6668" t="str">
        <f t="shared" si="104"/>
        <v>INSERT INTO [Object](ObjectID,FingerprintID,TypeID,Height,Width,User_Entry,Small_Description) VALUES(6666,562,109,192,246,8,N'Bars #31')</v>
      </c>
    </row>
    <row r="6669" spans="1:9" x14ac:dyDescent="0.3">
      <c r="A6669">
        <v>6667</v>
      </c>
      <c r="B6669">
        <v>562</v>
      </c>
      <c r="C6669">
        <v>109</v>
      </c>
      <c r="D6669">
        <v>156</v>
      </c>
      <c r="E6669">
        <v>278</v>
      </c>
      <c r="F6669">
        <v>8</v>
      </c>
      <c r="G6669" t="s">
        <v>2306</v>
      </c>
      <c r="H6669" t="s">
        <v>9349</v>
      </c>
      <c r="I6669" t="str">
        <f t="shared" si="104"/>
        <v>INSERT INTO [Object](ObjectID,FingerprintID,TypeID,Height,Width,User_Entry,Small_Description) VALUES(6667,562,109,156,278,8,N'Bars #32')</v>
      </c>
    </row>
    <row r="6670" spans="1:9" x14ac:dyDescent="0.3">
      <c r="A6670">
        <v>6668</v>
      </c>
      <c r="B6670">
        <v>562</v>
      </c>
      <c r="C6670">
        <v>111</v>
      </c>
      <c r="D6670">
        <v>96</v>
      </c>
      <c r="E6670">
        <v>140</v>
      </c>
      <c r="F6670">
        <v>8</v>
      </c>
      <c r="G6670" t="s">
        <v>2306</v>
      </c>
      <c r="H6670" t="s">
        <v>9350</v>
      </c>
      <c r="I6670" t="str">
        <f t="shared" si="104"/>
        <v>INSERT INTO [Object](ObjectID,FingerprintID,TypeID,Height,Width,User_Entry,Small_Description) VALUES(6668,562,111,96,140,8,N'Elevator Door #35')</v>
      </c>
    </row>
    <row r="6671" spans="1:9" x14ac:dyDescent="0.3">
      <c r="A6671">
        <v>6669</v>
      </c>
      <c r="B6671">
        <v>562</v>
      </c>
      <c r="C6671">
        <v>111</v>
      </c>
      <c r="D6671">
        <v>62</v>
      </c>
      <c r="E6671">
        <v>110</v>
      </c>
      <c r="F6671">
        <v>8</v>
      </c>
      <c r="G6671" t="s">
        <v>2306</v>
      </c>
      <c r="H6671" t="s">
        <v>9351</v>
      </c>
      <c r="I6671" t="str">
        <f t="shared" si="104"/>
        <v>INSERT INTO [Object](ObjectID,FingerprintID,TypeID,Height,Width,User_Entry,Small_Description) VALUES(6669,562,111,62,110,8,N'Elevator Door #36')</v>
      </c>
    </row>
    <row r="6672" spans="1:9" x14ac:dyDescent="0.3">
      <c r="A6672">
        <v>6670</v>
      </c>
      <c r="B6672">
        <v>562</v>
      </c>
      <c r="C6672">
        <v>111</v>
      </c>
      <c r="D6672">
        <v>73</v>
      </c>
      <c r="E6672">
        <v>105</v>
      </c>
      <c r="F6672">
        <v>8</v>
      </c>
      <c r="G6672" t="s">
        <v>2306</v>
      </c>
      <c r="H6672" t="s">
        <v>9352</v>
      </c>
      <c r="I6672" t="str">
        <f t="shared" si="104"/>
        <v>INSERT INTO [Object](ObjectID,FingerprintID,TypeID,Height,Width,User_Entry,Small_Description) VALUES(6670,562,111,73,105,8,N'Elevator Door #37')</v>
      </c>
    </row>
    <row r="6673" spans="1:9" x14ac:dyDescent="0.3">
      <c r="A6673">
        <v>6671</v>
      </c>
      <c r="B6673">
        <v>562</v>
      </c>
      <c r="C6673">
        <v>111</v>
      </c>
      <c r="D6673">
        <v>134</v>
      </c>
      <c r="E6673">
        <v>144</v>
      </c>
      <c r="F6673">
        <v>8</v>
      </c>
      <c r="G6673" t="s">
        <v>2306</v>
      </c>
      <c r="H6673" t="s">
        <v>9353</v>
      </c>
      <c r="I6673" t="str">
        <f t="shared" si="104"/>
        <v>INSERT INTO [Object](ObjectID,FingerprintID,TypeID,Height,Width,User_Entry,Small_Description) VALUES(6671,562,111,134,144,8,N'Elevator Door #38')</v>
      </c>
    </row>
    <row r="6674" spans="1:9" x14ac:dyDescent="0.3">
      <c r="A6674">
        <v>6672</v>
      </c>
      <c r="B6674">
        <v>562</v>
      </c>
      <c r="C6674">
        <v>111</v>
      </c>
      <c r="D6674">
        <v>130</v>
      </c>
      <c r="E6674">
        <v>139</v>
      </c>
      <c r="F6674">
        <v>8</v>
      </c>
      <c r="G6674" t="s">
        <v>2306</v>
      </c>
      <c r="H6674" t="s">
        <v>9354</v>
      </c>
      <c r="I6674" t="str">
        <f t="shared" si="104"/>
        <v>INSERT INTO [Object](ObjectID,FingerprintID,TypeID,Height,Width,User_Entry,Small_Description) VALUES(6672,562,111,130,139,8,N'Elevator Door #39')</v>
      </c>
    </row>
    <row r="6675" spans="1:9" x14ac:dyDescent="0.3">
      <c r="A6675">
        <v>6673</v>
      </c>
      <c r="B6675">
        <v>562</v>
      </c>
      <c r="C6675">
        <v>111</v>
      </c>
      <c r="D6675">
        <v>67</v>
      </c>
      <c r="E6675">
        <v>95</v>
      </c>
      <c r="F6675">
        <v>8</v>
      </c>
      <c r="G6675" t="s">
        <v>2306</v>
      </c>
      <c r="H6675" t="s">
        <v>9355</v>
      </c>
      <c r="I6675" t="str">
        <f t="shared" si="104"/>
        <v>INSERT INTO [Object](ObjectID,FingerprintID,TypeID,Height,Width,User_Entry,Small_Description) VALUES(6673,562,111,67,95,8,N'Elevator Door #40')</v>
      </c>
    </row>
    <row r="6676" spans="1:9" x14ac:dyDescent="0.3">
      <c r="A6676">
        <v>6674</v>
      </c>
      <c r="B6676">
        <v>562</v>
      </c>
      <c r="C6676">
        <v>111</v>
      </c>
      <c r="D6676">
        <v>129</v>
      </c>
      <c r="E6676">
        <v>138</v>
      </c>
      <c r="F6676">
        <v>8</v>
      </c>
      <c r="G6676" t="s">
        <v>2306</v>
      </c>
      <c r="H6676" t="s">
        <v>9356</v>
      </c>
      <c r="I6676" t="str">
        <f t="shared" si="104"/>
        <v>INSERT INTO [Object](ObjectID,FingerprintID,TypeID,Height,Width,User_Entry,Small_Description) VALUES(6674,562,111,129,138,8,N'Elevator Door #41')</v>
      </c>
    </row>
    <row r="6677" spans="1:9" x14ac:dyDescent="0.3">
      <c r="A6677">
        <v>6675</v>
      </c>
      <c r="B6677">
        <v>562</v>
      </c>
      <c r="C6677">
        <v>111</v>
      </c>
      <c r="D6677">
        <v>128</v>
      </c>
      <c r="E6677">
        <v>138</v>
      </c>
      <c r="F6677">
        <v>8</v>
      </c>
      <c r="G6677" t="s">
        <v>2306</v>
      </c>
      <c r="H6677" t="s">
        <v>9357</v>
      </c>
      <c r="I6677" t="str">
        <f t="shared" si="104"/>
        <v>INSERT INTO [Object](ObjectID,FingerprintID,TypeID,Height,Width,User_Entry,Small_Description) VALUES(6675,562,111,128,138,8,N'Elevator Door #42')</v>
      </c>
    </row>
    <row r="6678" spans="1:9" x14ac:dyDescent="0.3">
      <c r="A6678">
        <v>6676</v>
      </c>
      <c r="B6678">
        <v>562</v>
      </c>
      <c r="C6678">
        <v>111</v>
      </c>
      <c r="D6678">
        <v>133</v>
      </c>
      <c r="E6678">
        <v>140</v>
      </c>
      <c r="F6678">
        <v>8</v>
      </c>
      <c r="G6678" t="s">
        <v>2306</v>
      </c>
      <c r="H6678" t="s">
        <v>9358</v>
      </c>
      <c r="I6678" t="str">
        <f t="shared" si="104"/>
        <v>INSERT INTO [Object](ObjectID,FingerprintID,TypeID,Height,Width,User_Entry,Small_Description) VALUES(6676,562,111,133,140,8,N'Elevator Door #43')</v>
      </c>
    </row>
    <row r="6679" spans="1:9" x14ac:dyDescent="0.3">
      <c r="A6679">
        <v>6677</v>
      </c>
      <c r="B6679">
        <v>562</v>
      </c>
      <c r="C6679">
        <v>111</v>
      </c>
      <c r="D6679">
        <v>62</v>
      </c>
      <c r="E6679">
        <v>110</v>
      </c>
      <c r="F6679">
        <v>8</v>
      </c>
      <c r="G6679" t="s">
        <v>2306</v>
      </c>
      <c r="H6679" t="s">
        <v>9359</v>
      </c>
      <c r="I6679" t="str">
        <f t="shared" si="104"/>
        <v>INSERT INTO [Object](ObjectID,FingerprintID,TypeID,Height,Width,User_Entry,Small_Description) VALUES(6677,562,111,62,110,8,N'Elevator Door #44')</v>
      </c>
    </row>
    <row r="6680" spans="1:9" x14ac:dyDescent="0.3">
      <c r="A6680">
        <v>6678</v>
      </c>
      <c r="B6680">
        <v>562</v>
      </c>
      <c r="C6680">
        <v>111</v>
      </c>
      <c r="D6680">
        <v>133</v>
      </c>
      <c r="E6680">
        <v>136</v>
      </c>
      <c r="F6680">
        <v>8</v>
      </c>
      <c r="G6680" t="s">
        <v>2306</v>
      </c>
      <c r="H6680" t="s">
        <v>9360</v>
      </c>
      <c r="I6680" t="str">
        <f t="shared" si="104"/>
        <v>INSERT INTO [Object](ObjectID,FingerprintID,TypeID,Height,Width,User_Entry,Small_Description) VALUES(6678,562,111,133,136,8,N'Elevator Door #45')</v>
      </c>
    </row>
    <row r="6681" spans="1:9" x14ac:dyDescent="0.3">
      <c r="A6681">
        <v>6679</v>
      </c>
      <c r="B6681">
        <v>562</v>
      </c>
      <c r="C6681">
        <v>111</v>
      </c>
      <c r="D6681">
        <v>71</v>
      </c>
      <c r="E6681">
        <v>109</v>
      </c>
      <c r="F6681">
        <v>8</v>
      </c>
      <c r="G6681" t="s">
        <v>2306</v>
      </c>
      <c r="H6681" t="s">
        <v>9361</v>
      </c>
      <c r="I6681" t="str">
        <f t="shared" si="104"/>
        <v>INSERT INTO [Object](ObjectID,FingerprintID,TypeID,Height,Width,User_Entry,Small_Description) VALUES(6679,562,111,71,109,8,N'Elevator Door #46')</v>
      </c>
    </row>
    <row r="6682" spans="1:9" x14ac:dyDescent="0.3">
      <c r="A6682">
        <v>6680</v>
      </c>
      <c r="B6682">
        <v>563</v>
      </c>
      <c r="C6682">
        <v>100</v>
      </c>
      <c r="D6682">
        <v>76</v>
      </c>
      <c r="E6682">
        <v>149</v>
      </c>
      <c r="F6682">
        <v>7</v>
      </c>
      <c r="G6682" t="s">
        <v>2302</v>
      </c>
      <c r="H6682" t="s">
        <v>9362</v>
      </c>
      <c r="I6682" t="str">
        <f t="shared" si="104"/>
        <v>INSERT INTO [Object](ObjectID,FingerprintID,TypeID,Height,Width,User_Entry,Small_Description) VALUES(6680,563,100,76,149,7,N'Trash Can #814')</v>
      </c>
    </row>
    <row r="6683" spans="1:9" x14ac:dyDescent="0.3">
      <c r="A6683">
        <v>6681</v>
      </c>
      <c r="B6683">
        <v>563</v>
      </c>
      <c r="C6683">
        <v>100</v>
      </c>
      <c r="D6683">
        <v>83</v>
      </c>
      <c r="E6683">
        <v>147</v>
      </c>
      <c r="F6683">
        <v>7</v>
      </c>
      <c r="G6683" t="s">
        <v>2302</v>
      </c>
      <c r="H6683" t="s">
        <v>9363</v>
      </c>
      <c r="I6683" t="str">
        <f t="shared" si="104"/>
        <v>INSERT INTO [Object](ObjectID,FingerprintID,TypeID,Height,Width,User_Entry,Small_Description) VALUES(6681,563,100,83,147,7,N'Trash Can #815')</v>
      </c>
    </row>
    <row r="6684" spans="1:9" x14ac:dyDescent="0.3">
      <c r="A6684">
        <v>6682</v>
      </c>
      <c r="B6684">
        <v>563</v>
      </c>
      <c r="C6684">
        <v>100</v>
      </c>
      <c r="D6684">
        <v>87</v>
      </c>
      <c r="E6684">
        <v>152</v>
      </c>
      <c r="F6684">
        <v>7</v>
      </c>
      <c r="G6684" t="s">
        <v>2302</v>
      </c>
      <c r="H6684" t="s">
        <v>9364</v>
      </c>
      <c r="I6684" t="str">
        <f t="shared" si="104"/>
        <v>INSERT INTO [Object](ObjectID,FingerprintID,TypeID,Height,Width,User_Entry,Small_Description) VALUES(6682,563,100,87,152,7,N'Trash Can #816')</v>
      </c>
    </row>
    <row r="6685" spans="1:9" x14ac:dyDescent="0.3">
      <c r="A6685">
        <v>6683</v>
      </c>
      <c r="B6685">
        <v>563</v>
      </c>
      <c r="C6685">
        <v>100</v>
      </c>
      <c r="D6685">
        <v>85</v>
      </c>
      <c r="E6685">
        <v>153</v>
      </c>
      <c r="F6685">
        <v>7</v>
      </c>
      <c r="G6685" t="s">
        <v>2302</v>
      </c>
      <c r="H6685" t="s">
        <v>9365</v>
      </c>
      <c r="I6685" t="str">
        <f t="shared" si="104"/>
        <v>INSERT INTO [Object](ObjectID,FingerprintID,TypeID,Height,Width,User_Entry,Small_Description) VALUES(6683,563,100,85,153,7,N'Trash Can #817')</v>
      </c>
    </row>
    <row r="6686" spans="1:9" x14ac:dyDescent="0.3">
      <c r="A6686">
        <v>6684</v>
      </c>
      <c r="B6686">
        <v>563</v>
      </c>
      <c r="C6686">
        <v>100</v>
      </c>
      <c r="D6686">
        <v>87</v>
      </c>
      <c r="E6686">
        <v>152</v>
      </c>
      <c r="F6686">
        <v>7</v>
      </c>
      <c r="G6686" t="s">
        <v>2302</v>
      </c>
      <c r="H6686" t="s">
        <v>9366</v>
      </c>
      <c r="I6686" t="str">
        <f t="shared" si="104"/>
        <v>INSERT INTO [Object](ObjectID,FingerprintID,TypeID,Height,Width,User_Entry,Small_Description) VALUES(6684,563,100,87,152,7,N'Trash Can #818')</v>
      </c>
    </row>
    <row r="6687" spans="1:9" x14ac:dyDescent="0.3">
      <c r="A6687">
        <v>6685</v>
      </c>
      <c r="B6687">
        <v>563</v>
      </c>
      <c r="C6687">
        <v>100</v>
      </c>
      <c r="D6687">
        <v>85</v>
      </c>
      <c r="E6687">
        <v>156</v>
      </c>
      <c r="F6687">
        <v>7</v>
      </c>
      <c r="G6687" t="s">
        <v>2302</v>
      </c>
      <c r="H6687" t="s">
        <v>9367</v>
      </c>
      <c r="I6687" t="str">
        <f t="shared" si="104"/>
        <v>INSERT INTO [Object](ObjectID,FingerprintID,TypeID,Height,Width,User_Entry,Small_Description) VALUES(6685,563,100,85,156,7,N'Trash Can #819')</v>
      </c>
    </row>
    <row r="6688" spans="1:9" x14ac:dyDescent="0.3">
      <c r="A6688">
        <v>6686</v>
      </c>
      <c r="B6688">
        <v>563</v>
      </c>
      <c r="C6688">
        <v>100</v>
      </c>
      <c r="D6688">
        <v>98</v>
      </c>
      <c r="E6688">
        <v>165</v>
      </c>
      <c r="F6688">
        <v>7</v>
      </c>
      <c r="G6688" t="s">
        <v>2302</v>
      </c>
      <c r="H6688" t="s">
        <v>9368</v>
      </c>
      <c r="I6688" t="str">
        <f t="shared" si="104"/>
        <v>INSERT INTO [Object](ObjectID,FingerprintID,TypeID,Height,Width,User_Entry,Small_Description) VALUES(6686,563,100,98,165,7,N'Trash Can #820')</v>
      </c>
    </row>
    <row r="6689" spans="1:9" x14ac:dyDescent="0.3">
      <c r="A6689">
        <v>6687</v>
      </c>
      <c r="B6689">
        <v>563</v>
      </c>
      <c r="C6689">
        <v>100</v>
      </c>
      <c r="D6689">
        <v>102</v>
      </c>
      <c r="E6689">
        <v>163</v>
      </c>
      <c r="F6689">
        <v>7</v>
      </c>
      <c r="G6689" t="s">
        <v>2302</v>
      </c>
      <c r="H6689" t="s">
        <v>9369</v>
      </c>
      <c r="I6689" t="str">
        <f t="shared" si="104"/>
        <v>INSERT INTO [Object](ObjectID,FingerprintID,TypeID,Height,Width,User_Entry,Small_Description) VALUES(6687,563,100,102,163,7,N'Trash Can #821')</v>
      </c>
    </row>
    <row r="6690" spans="1:9" x14ac:dyDescent="0.3">
      <c r="A6690">
        <v>6688</v>
      </c>
      <c r="B6690">
        <v>563</v>
      </c>
      <c r="C6690">
        <v>103</v>
      </c>
      <c r="D6690">
        <v>161</v>
      </c>
      <c r="E6690">
        <v>60</v>
      </c>
      <c r="F6690">
        <v>7</v>
      </c>
      <c r="G6690" t="s">
        <v>2302</v>
      </c>
      <c r="H6690" t="s">
        <v>9370</v>
      </c>
      <c r="I6690" t="str">
        <f t="shared" si="104"/>
        <v>INSERT INTO [Object](ObjectID,FingerprintID,TypeID,Height,Width,User_Entry,Small_Description) VALUES(6688,563,103,161,60,7,N'Ceiling Small #148')</v>
      </c>
    </row>
    <row r="6691" spans="1:9" x14ac:dyDescent="0.3">
      <c r="A6691">
        <v>6689</v>
      </c>
      <c r="B6691">
        <v>563</v>
      </c>
      <c r="C6691">
        <v>103</v>
      </c>
      <c r="D6691">
        <v>182</v>
      </c>
      <c r="E6691">
        <v>57</v>
      </c>
      <c r="F6691">
        <v>7</v>
      </c>
      <c r="G6691" t="s">
        <v>2302</v>
      </c>
      <c r="H6691" t="s">
        <v>9371</v>
      </c>
      <c r="I6691" t="str">
        <f t="shared" si="104"/>
        <v>INSERT INTO [Object](ObjectID,FingerprintID,TypeID,Height,Width,User_Entry,Small_Description) VALUES(6689,563,103,182,57,7,N'Ceiling Small #149')</v>
      </c>
    </row>
    <row r="6692" spans="1:9" x14ac:dyDescent="0.3">
      <c r="A6692">
        <v>6690</v>
      </c>
      <c r="B6692">
        <v>563</v>
      </c>
      <c r="C6692">
        <v>103</v>
      </c>
      <c r="D6692">
        <v>189</v>
      </c>
      <c r="E6692">
        <v>84</v>
      </c>
      <c r="F6692">
        <v>7</v>
      </c>
      <c r="G6692" t="s">
        <v>2302</v>
      </c>
      <c r="H6692" t="s">
        <v>9372</v>
      </c>
      <c r="I6692" t="str">
        <f t="shared" si="104"/>
        <v>INSERT INTO [Object](ObjectID,FingerprintID,TypeID,Height,Width,User_Entry,Small_Description) VALUES(6690,563,103,189,84,7,N'Ceiling Small #150')</v>
      </c>
    </row>
    <row r="6693" spans="1:9" x14ac:dyDescent="0.3">
      <c r="A6693">
        <v>6691</v>
      </c>
      <c r="B6693">
        <v>563</v>
      </c>
      <c r="C6693">
        <v>111</v>
      </c>
      <c r="D6693">
        <v>120</v>
      </c>
      <c r="E6693">
        <v>233</v>
      </c>
      <c r="F6693">
        <v>7</v>
      </c>
      <c r="G6693" t="s">
        <v>2302</v>
      </c>
      <c r="H6693" t="s">
        <v>9373</v>
      </c>
      <c r="I6693" t="str">
        <f t="shared" si="104"/>
        <v>INSERT INTO [Object](ObjectID,FingerprintID,TypeID,Height,Width,User_Entry,Small_Description) VALUES(6691,563,111,120,233,7,N'Elevator Door #47')</v>
      </c>
    </row>
    <row r="6694" spans="1:9" x14ac:dyDescent="0.3">
      <c r="A6694">
        <v>6692</v>
      </c>
      <c r="B6694">
        <v>563</v>
      </c>
      <c r="C6694">
        <v>111</v>
      </c>
      <c r="D6694">
        <v>121</v>
      </c>
      <c r="E6694">
        <v>233</v>
      </c>
      <c r="F6694">
        <v>7</v>
      </c>
      <c r="G6694" t="s">
        <v>2302</v>
      </c>
      <c r="H6694" t="s">
        <v>9374</v>
      </c>
      <c r="I6694" t="str">
        <f t="shared" si="104"/>
        <v>INSERT INTO [Object](ObjectID,FingerprintID,TypeID,Height,Width,User_Entry,Small_Description) VALUES(6692,563,111,121,233,7,N'Elevator Door #48')</v>
      </c>
    </row>
    <row r="6695" spans="1:9" x14ac:dyDescent="0.3">
      <c r="A6695">
        <v>6693</v>
      </c>
      <c r="B6695">
        <v>563</v>
      </c>
      <c r="C6695">
        <v>111</v>
      </c>
      <c r="D6695">
        <v>126</v>
      </c>
      <c r="E6695">
        <v>235</v>
      </c>
      <c r="F6695">
        <v>7</v>
      </c>
      <c r="G6695" t="s">
        <v>2302</v>
      </c>
      <c r="H6695" t="s">
        <v>9375</v>
      </c>
      <c r="I6695" t="str">
        <f t="shared" si="104"/>
        <v>INSERT INTO [Object](ObjectID,FingerprintID,TypeID,Height,Width,User_Entry,Small_Description) VALUES(6693,563,111,126,235,7,N'Elevator Door #49')</v>
      </c>
    </row>
    <row r="6696" spans="1:9" x14ac:dyDescent="0.3">
      <c r="A6696">
        <v>6694</v>
      </c>
      <c r="B6696">
        <v>563</v>
      </c>
      <c r="C6696">
        <v>111</v>
      </c>
      <c r="D6696">
        <v>129</v>
      </c>
      <c r="E6696">
        <v>253</v>
      </c>
      <c r="F6696">
        <v>7</v>
      </c>
      <c r="G6696" t="s">
        <v>2302</v>
      </c>
      <c r="H6696" t="s">
        <v>9376</v>
      </c>
      <c r="I6696" t="str">
        <f t="shared" si="104"/>
        <v>INSERT INTO [Object](ObjectID,FingerprintID,TypeID,Height,Width,User_Entry,Small_Description) VALUES(6694,563,111,129,253,7,N'Elevator Door #50')</v>
      </c>
    </row>
    <row r="6697" spans="1:9" x14ac:dyDescent="0.3">
      <c r="A6697">
        <v>6695</v>
      </c>
      <c r="B6697">
        <v>563</v>
      </c>
      <c r="C6697">
        <v>111</v>
      </c>
      <c r="D6697">
        <v>130</v>
      </c>
      <c r="E6697">
        <v>259</v>
      </c>
      <c r="F6697">
        <v>7</v>
      </c>
      <c r="G6697" t="s">
        <v>2302</v>
      </c>
      <c r="H6697" t="s">
        <v>9377</v>
      </c>
      <c r="I6697" t="str">
        <f t="shared" si="104"/>
        <v>INSERT INTO [Object](ObjectID,FingerprintID,TypeID,Height,Width,User_Entry,Small_Description) VALUES(6695,563,111,130,259,7,N'Elevator Door #51')</v>
      </c>
    </row>
    <row r="6698" spans="1:9" x14ac:dyDescent="0.3">
      <c r="A6698">
        <v>6696</v>
      </c>
      <c r="B6698">
        <v>563</v>
      </c>
      <c r="C6698">
        <v>111</v>
      </c>
      <c r="D6698">
        <v>121</v>
      </c>
      <c r="E6698">
        <v>247</v>
      </c>
      <c r="F6698">
        <v>7</v>
      </c>
      <c r="G6698" t="s">
        <v>2302</v>
      </c>
      <c r="H6698" t="s">
        <v>9378</v>
      </c>
      <c r="I6698" t="str">
        <f t="shared" si="104"/>
        <v>INSERT INTO [Object](ObjectID,FingerprintID,TypeID,Height,Width,User_Entry,Small_Description) VALUES(6696,563,111,121,247,7,N'Elevator Door #52')</v>
      </c>
    </row>
    <row r="6699" spans="1:9" x14ac:dyDescent="0.3">
      <c r="A6699">
        <v>6697</v>
      </c>
      <c r="B6699">
        <v>563</v>
      </c>
      <c r="C6699">
        <v>111</v>
      </c>
      <c r="D6699">
        <v>120</v>
      </c>
      <c r="E6699">
        <v>246</v>
      </c>
      <c r="F6699">
        <v>7</v>
      </c>
      <c r="G6699" t="s">
        <v>2302</v>
      </c>
      <c r="H6699" t="s">
        <v>9379</v>
      </c>
      <c r="I6699" t="str">
        <f t="shared" si="104"/>
        <v>INSERT INTO [Object](ObjectID,FingerprintID,TypeID,Height,Width,User_Entry,Small_Description) VALUES(6697,563,111,120,246,7,N'Elevator Door #53')</v>
      </c>
    </row>
    <row r="6700" spans="1:9" x14ac:dyDescent="0.3">
      <c r="A6700">
        <v>6698</v>
      </c>
      <c r="B6700">
        <v>563</v>
      </c>
      <c r="C6700">
        <v>111</v>
      </c>
      <c r="D6700">
        <v>133</v>
      </c>
      <c r="E6700">
        <v>262</v>
      </c>
      <c r="F6700">
        <v>7</v>
      </c>
      <c r="G6700" t="s">
        <v>2302</v>
      </c>
      <c r="H6700" t="s">
        <v>9380</v>
      </c>
      <c r="I6700" t="str">
        <f t="shared" si="104"/>
        <v>INSERT INTO [Object](ObjectID,FingerprintID,TypeID,Height,Width,User_Entry,Small_Description) VALUES(6698,563,111,133,262,7,N'Elevator Door #54')</v>
      </c>
    </row>
    <row r="6701" spans="1:9" x14ac:dyDescent="0.3">
      <c r="A6701">
        <v>6699</v>
      </c>
      <c r="B6701">
        <v>563</v>
      </c>
      <c r="C6701">
        <v>111</v>
      </c>
      <c r="D6701">
        <v>131</v>
      </c>
      <c r="E6701">
        <v>269</v>
      </c>
      <c r="F6701">
        <v>7</v>
      </c>
      <c r="G6701" t="s">
        <v>2302</v>
      </c>
      <c r="H6701" t="s">
        <v>9381</v>
      </c>
      <c r="I6701" t="str">
        <f t="shared" si="104"/>
        <v>INSERT INTO [Object](ObjectID,FingerprintID,TypeID,Height,Width,User_Entry,Small_Description) VALUES(6699,563,111,131,269,7,N'Elevator Door #55')</v>
      </c>
    </row>
    <row r="6702" spans="1:9" x14ac:dyDescent="0.3">
      <c r="A6702">
        <v>6700</v>
      </c>
      <c r="B6702">
        <v>563</v>
      </c>
      <c r="C6702">
        <v>111</v>
      </c>
      <c r="D6702">
        <v>122</v>
      </c>
      <c r="E6702">
        <v>273</v>
      </c>
      <c r="F6702">
        <v>7</v>
      </c>
      <c r="G6702" t="s">
        <v>2302</v>
      </c>
      <c r="H6702" t="s">
        <v>9382</v>
      </c>
      <c r="I6702" t="str">
        <f t="shared" si="104"/>
        <v>INSERT INTO [Object](ObjectID,FingerprintID,TypeID,Height,Width,User_Entry,Small_Description) VALUES(6700,563,111,122,273,7,N'Elevator Door #56')</v>
      </c>
    </row>
    <row r="6703" spans="1:9" x14ac:dyDescent="0.3">
      <c r="A6703">
        <v>6701</v>
      </c>
      <c r="B6703">
        <v>563</v>
      </c>
      <c r="C6703">
        <v>111</v>
      </c>
      <c r="D6703">
        <v>132</v>
      </c>
      <c r="E6703">
        <v>272</v>
      </c>
      <c r="F6703">
        <v>7</v>
      </c>
      <c r="G6703" t="s">
        <v>2302</v>
      </c>
      <c r="H6703" t="s">
        <v>9383</v>
      </c>
      <c r="I6703" t="str">
        <f t="shared" si="104"/>
        <v>INSERT INTO [Object](ObjectID,FingerprintID,TypeID,Height,Width,User_Entry,Small_Description) VALUES(6701,563,111,132,272,7,N'Elevator Door #57')</v>
      </c>
    </row>
    <row r="6704" spans="1:9" x14ac:dyDescent="0.3">
      <c r="A6704">
        <v>6702</v>
      </c>
      <c r="B6704">
        <v>564</v>
      </c>
      <c r="C6704">
        <v>100</v>
      </c>
      <c r="D6704">
        <v>39</v>
      </c>
      <c r="E6704">
        <v>86</v>
      </c>
      <c r="F6704">
        <v>7</v>
      </c>
      <c r="G6704" t="s">
        <v>2302</v>
      </c>
      <c r="H6704" t="s">
        <v>9384</v>
      </c>
      <c r="I6704" t="str">
        <f t="shared" si="104"/>
        <v>INSERT INTO [Object](ObjectID,FingerprintID,TypeID,Height,Width,User_Entry,Small_Description) VALUES(6702,564,100,39,86,7,N'Trash Can #822')</v>
      </c>
    </row>
    <row r="6705" spans="1:9" x14ac:dyDescent="0.3">
      <c r="A6705">
        <v>6703</v>
      </c>
      <c r="B6705">
        <v>564</v>
      </c>
      <c r="C6705">
        <v>113</v>
      </c>
      <c r="D6705">
        <v>88</v>
      </c>
      <c r="E6705">
        <v>333</v>
      </c>
      <c r="F6705">
        <v>7</v>
      </c>
      <c r="G6705" t="s">
        <v>2302</v>
      </c>
      <c r="H6705" t="s">
        <v>9385</v>
      </c>
      <c r="I6705" t="str">
        <f t="shared" si="104"/>
        <v>INSERT INTO [Object](ObjectID,FingerprintID,TypeID,Height,Width,User_Entry,Small_Description) VALUES(6703,564,113,88,333,7,N'Door W/Window #313')</v>
      </c>
    </row>
    <row r="6706" spans="1:9" x14ac:dyDescent="0.3">
      <c r="A6706">
        <v>6704</v>
      </c>
      <c r="B6706">
        <v>564</v>
      </c>
      <c r="C6706">
        <v>113</v>
      </c>
      <c r="D6706">
        <v>92</v>
      </c>
      <c r="E6706">
        <v>338</v>
      </c>
      <c r="F6706">
        <v>7</v>
      </c>
      <c r="G6706" t="s">
        <v>2302</v>
      </c>
      <c r="H6706" t="s">
        <v>9386</v>
      </c>
      <c r="I6706" t="str">
        <f t="shared" si="104"/>
        <v>INSERT INTO [Object](ObjectID,FingerprintID,TypeID,Height,Width,User_Entry,Small_Description) VALUES(6704,564,113,92,338,7,N'Door W/Window #314')</v>
      </c>
    </row>
    <row r="6707" spans="1:9" x14ac:dyDescent="0.3">
      <c r="A6707">
        <v>6705</v>
      </c>
      <c r="B6707">
        <v>564</v>
      </c>
      <c r="C6707">
        <v>123</v>
      </c>
      <c r="D6707">
        <v>85</v>
      </c>
      <c r="E6707">
        <v>74</v>
      </c>
      <c r="F6707">
        <v>7</v>
      </c>
      <c r="G6707" t="s">
        <v>2302</v>
      </c>
      <c r="H6707" t="s">
        <v>9387</v>
      </c>
      <c r="I6707" t="str">
        <f t="shared" si="104"/>
        <v>INSERT INTO [Object](ObjectID,FingerprintID,TypeID,Height,Width,User_Entry,Small_Description) VALUES(6705,564,123,85,74,7,N'Sign Floor #13')</v>
      </c>
    </row>
    <row r="6708" spans="1:9" x14ac:dyDescent="0.3">
      <c r="A6708">
        <v>6706</v>
      </c>
      <c r="B6708">
        <v>564</v>
      </c>
      <c r="C6708">
        <v>123</v>
      </c>
      <c r="D6708">
        <v>102</v>
      </c>
      <c r="E6708">
        <v>73</v>
      </c>
      <c r="F6708">
        <v>7</v>
      </c>
      <c r="G6708" t="s">
        <v>2302</v>
      </c>
      <c r="H6708" t="s">
        <v>9388</v>
      </c>
      <c r="I6708" t="str">
        <f t="shared" si="104"/>
        <v>INSERT INTO [Object](ObjectID,FingerprintID,TypeID,Height,Width,User_Entry,Small_Description) VALUES(6706,564,123,102,73,7,N'Sign Floor #14')</v>
      </c>
    </row>
    <row r="6709" spans="1:9" x14ac:dyDescent="0.3">
      <c r="A6709">
        <v>6707</v>
      </c>
      <c r="B6709">
        <v>564</v>
      </c>
      <c r="C6709">
        <v>123</v>
      </c>
      <c r="D6709">
        <v>74</v>
      </c>
      <c r="E6709">
        <v>113</v>
      </c>
      <c r="F6709">
        <v>7</v>
      </c>
      <c r="G6709" t="s">
        <v>2302</v>
      </c>
      <c r="H6709" t="s">
        <v>9389</v>
      </c>
      <c r="I6709" t="str">
        <f t="shared" si="104"/>
        <v>INSERT INTO [Object](ObjectID,FingerprintID,TypeID,Height,Width,User_Entry,Small_Description) VALUES(6707,564,123,74,113,7,N'Sign Floor #15')</v>
      </c>
    </row>
    <row r="6710" spans="1:9" x14ac:dyDescent="0.3">
      <c r="A6710">
        <v>6708</v>
      </c>
      <c r="B6710">
        <v>564</v>
      </c>
      <c r="C6710">
        <v>123</v>
      </c>
      <c r="D6710">
        <v>99</v>
      </c>
      <c r="E6710">
        <v>72</v>
      </c>
      <c r="F6710">
        <v>7</v>
      </c>
      <c r="G6710" t="s">
        <v>2302</v>
      </c>
      <c r="H6710" t="s">
        <v>9390</v>
      </c>
      <c r="I6710" t="str">
        <f t="shared" si="104"/>
        <v>INSERT INTO [Object](ObjectID,FingerprintID,TypeID,Height,Width,User_Entry,Small_Description) VALUES(6708,564,123,99,72,7,N'Sign Floor #16')</v>
      </c>
    </row>
    <row r="6711" spans="1:9" x14ac:dyDescent="0.3">
      <c r="A6711">
        <v>6709</v>
      </c>
      <c r="B6711">
        <v>564</v>
      </c>
      <c r="C6711">
        <v>123</v>
      </c>
      <c r="D6711">
        <v>74</v>
      </c>
      <c r="E6711">
        <v>101</v>
      </c>
      <c r="F6711">
        <v>7</v>
      </c>
      <c r="G6711" t="s">
        <v>2302</v>
      </c>
      <c r="H6711" t="s">
        <v>9391</v>
      </c>
      <c r="I6711" t="str">
        <f t="shared" si="104"/>
        <v>INSERT INTO [Object](ObjectID,FingerprintID,TypeID,Height,Width,User_Entry,Small_Description) VALUES(6709,564,123,74,101,7,N'Sign Floor #17')</v>
      </c>
    </row>
    <row r="6712" spans="1:9" x14ac:dyDescent="0.3">
      <c r="A6712">
        <v>6710</v>
      </c>
      <c r="B6712">
        <v>564</v>
      </c>
      <c r="C6712">
        <v>123</v>
      </c>
      <c r="D6712">
        <v>117</v>
      </c>
      <c r="E6712">
        <v>65</v>
      </c>
      <c r="F6712">
        <v>7</v>
      </c>
      <c r="G6712" t="s">
        <v>2302</v>
      </c>
      <c r="H6712" t="s">
        <v>9392</v>
      </c>
      <c r="I6712" t="str">
        <f t="shared" si="104"/>
        <v>INSERT INTO [Object](ObjectID,FingerprintID,TypeID,Height,Width,User_Entry,Small_Description) VALUES(6710,564,123,117,65,7,N'Sign Floor #18')</v>
      </c>
    </row>
    <row r="6713" spans="1:9" x14ac:dyDescent="0.3">
      <c r="A6713">
        <v>6711</v>
      </c>
      <c r="B6713">
        <v>564</v>
      </c>
      <c r="C6713">
        <v>124</v>
      </c>
      <c r="D6713">
        <v>113</v>
      </c>
      <c r="E6713">
        <v>86</v>
      </c>
      <c r="F6713">
        <v>7</v>
      </c>
      <c r="G6713" t="s">
        <v>2302</v>
      </c>
      <c r="H6713" t="s">
        <v>9393</v>
      </c>
      <c r="I6713" t="str">
        <f t="shared" si="104"/>
        <v>INSERT INTO [Object](ObjectID,FingerprintID,TypeID,Height,Width,User_Entry,Small_Description) VALUES(6711,564,124,113,86,7,N'Sign Names #249')</v>
      </c>
    </row>
    <row r="6714" spans="1:9" x14ac:dyDescent="0.3">
      <c r="A6714">
        <v>6712</v>
      </c>
      <c r="B6714">
        <v>564</v>
      </c>
      <c r="C6714">
        <v>124</v>
      </c>
      <c r="D6714">
        <v>138</v>
      </c>
      <c r="E6714">
        <v>86</v>
      </c>
      <c r="F6714">
        <v>7</v>
      </c>
      <c r="G6714" t="s">
        <v>2302</v>
      </c>
      <c r="H6714" t="s">
        <v>9394</v>
      </c>
      <c r="I6714" t="str">
        <f t="shared" si="104"/>
        <v>INSERT INTO [Object](ObjectID,FingerprintID,TypeID,Height,Width,User_Entry,Small_Description) VALUES(6712,564,124,138,86,7,N'Sign Names #250')</v>
      </c>
    </row>
    <row r="6715" spans="1:9" x14ac:dyDescent="0.3">
      <c r="A6715">
        <v>6713</v>
      </c>
      <c r="B6715">
        <v>564</v>
      </c>
      <c r="C6715">
        <v>124</v>
      </c>
      <c r="D6715">
        <v>137</v>
      </c>
      <c r="E6715">
        <v>86</v>
      </c>
      <c r="F6715">
        <v>7</v>
      </c>
      <c r="G6715" t="s">
        <v>2302</v>
      </c>
      <c r="H6715" t="s">
        <v>9395</v>
      </c>
      <c r="I6715" t="str">
        <f t="shared" si="104"/>
        <v>INSERT INTO [Object](ObjectID,FingerprintID,TypeID,Height,Width,User_Entry,Small_Description) VALUES(6713,564,124,137,86,7,N'Sign Names #251')</v>
      </c>
    </row>
    <row r="6716" spans="1:9" x14ac:dyDescent="0.3">
      <c r="A6716">
        <v>6714</v>
      </c>
      <c r="B6716">
        <v>564</v>
      </c>
      <c r="C6716">
        <v>124</v>
      </c>
      <c r="D6716">
        <v>140</v>
      </c>
      <c r="E6716">
        <v>85</v>
      </c>
      <c r="F6716">
        <v>7</v>
      </c>
      <c r="G6716" t="s">
        <v>2302</v>
      </c>
      <c r="H6716" t="s">
        <v>9396</v>
      </c>
      <c r="I6716" t="str">
        <f t="shared" si="104"/>
        <v>INSERT INTO [Object](ObjectID,FingerprintID,TypeID,Height,Width,User_Entry,Small_Description) VALUES(6714,564,124,140,85,7,N'Sign Names #252')</v>
      </c>
    </row>
    <row r="6717" spans="1:9" x14ac:dyDescent="0.3">
      <c r="A6717">
        <v>6715</v>
      </c>
      <c r="B6717">
        <v>564</v>
      </c>
      <c r="C6717">
        <v>124</v>
      </c>
      <c r="D6717">
        <v>137</v>
      </c>
      <c r="E6717">
        <v>91</v>
      </c>
      <c r="F6717">
        <v>7</v>
      </c>
      <c r="G6717" t="s">
        <v>2302</v>
      </c>
      <c r="H6717" t="s">
        <v>9397</v>
      </c>
      <c r="I6717" t="str">
        <f t="shared" si="104"/>
        <v>INSERT INTO [Object](ObjectID,FingerprintID,TypeID,Height,Width,User_Entry,Small_Description) VALUES(6715,564,124,137,91,7,N'Sign Names #253')</v>
      </c>
    </row>
    <row r="6718" spans="1:9" x14ac:dyDescent="0.3">
      <c r="A6718">
        <v>6716</v>
      </c>
      <c r="B6718">
        <v>564</v>
      </c>
      <c r="C6718">
        <v>127</v>
      </c>
      <c r="D6718">
        <v>206</v>
      </c>
      <c r="E6718">
        <v>265</v>
      </c>
      <c r="F6718">
        <v>7</v>
      </c>
      <c r="G6718" t="s">
        <v>2302</v>
      </c>
      <c r="H6718" t="s">
        <v>9398</v>
      </c>
      <c r="I6718" t="str">
        <f t="shared" si="104"/>
        <v>INSERT INTO [Object](ObjectID,FingerprintID,TypeID,Height,Width,User_Entry,Small_Description) VALUES(6716,564,127,206,265,7,N'Board #34')</v>
      </c>
    </row>
    <row r="6719" spans="1:9" x14ac:dyDescent="0.3">
      <c r="A6719">
        <v>6717</v>
      </c>
      <c r="B6719">
        <v>564</v>
      </c>
      <c r="C6719">
        <v>127</v>
      </c>
      <c r="D6719">
        <v>202</v>
      </c>
      <c r="E6719">
        <v>290</v>
      </c>
      <c r="F6719">
        <v>7</v>
      </c>
      <c r="G6719" t="s">
        <v>2302</v>
      </c>
      <c r="H6719" t="s">
        <v>9399</v>
      </c>
      <c r="I6719" t="str">
        <f t="shared" si="104"/>
        <v>INSERT INTO [Object](ObjectID,FingerprintID,TypeID,Height,Width,User_Entry,Small_Description) VALUES(6717,564,127,202,290,7,N'Board #35')</v>
      </c>
    </row>
    <row r="6720" spans="1:9" x14ac:dyDescent="0.3">
      <c r="A6720">
        <v>6718</v>
      </c>
      <c r="B6720">
        <v>565</v>
      </c>
      <c r="C6720">
        <v>41</v>
      </c>
      <c r="D6720">
        <v>66</v>
      </c>
      <c r="E6720">
        <v>197</v>
      </c>
      <c r="F6720">
        <v>5</v>
      </c>
      <c r="G6720" t="s">
        <v>2294</v>
      </c>
      <c r="H6720" t="s">
        <v>9400</v>
      </c>
      <c r="I6720" t="str">
        <f t="shared" si="104"/>
        <v>INSERT INTO [Object](ObjectID,FingerprintID,TypeID,Height,Width,User_Entry,Small_Description) VALUES(6718,565,41,66,197,5,N'Door #406')</v>
      </c>
    </row>
    <row r="6721" spans="1:9" x14ac:dyDescent="0.3">
      <c r="A6721">
        <v>6719</v>
      </c>
      <c r="B6721">
        <v>565</v>
      </c>
      <c r="C6721">
        <v>100</v>
      </c>
      <c r="D6721">
        <v>89</v>
      </c>
      <c r="E6721">
        <v>142</v>
      </c>
      <c r="F6721">
        <v>5</v>
      </c>
      <c r="G6721" t="s">
        <v>2294</v>
      </c>
      <c r="H6721" t="s">
        <v>9401</v>
      </c>
      <c r="I6721" t="str">
        <f t="shared" si="104"/>
        <v>INSERT INTO [Object](ObjectID,FingerprintID,TypeID,Height,Width,User_Entry,Small_Description) VALUES(6719,565,100,89,142,5,N'Trash Can #823')</v>
      </c>
    </row>
    <row r="6722" spans="1:9" x14ac:dyDescent="0.3">
      <c r="A6722">
        <v>6720</v>
      </c>
      <c r="B6722">
        <v>565</v>
      </c>
      <c r="C6722">
        <v>101</v>
      </c>
      <c r="D6722">
        <v>45</v>
      </c>
      <c r="E6722">
        <v>61</v>
      </c>
      <c r="F6722">
        <v>5</v>
      </c>
      <c r="G6722" t="s">
        <v>2294</v>
      </c>
      <c r="H6722" t="s">
        <v>9402</v>
      </c>
      <c r="I6722" t="str">
        <f t="shared" si="104"/>
        <v>INSERT INTO [Object](ObjectID,FingerprintID,TypeID,Height,Width,User_Entry,Small_Description) VALUES(6720,565,101,45,61,5,N'Light #79')</v>
      </c>
    </row>
    <row r="6723" spans="1:9" x14ac:dyDescent="0.3">
      <c r="A6723">
        <v>6721</v>
      </c>
      <c r="B6723">
        <v>565</v>
      </c>
      <c r="C6723">
        <v>101</v>
      </c>
      <c r="D6723">
        <v>47</v>
      </c>
      <c r="E6723">
        <v>51</v>
      </c>
      <c r="F6723">
        <v>5</v>
      </c>
      <c r="G6723" t="s">
        <v>2294</v>
      </c>
      <c r="H6723" t="s">
        <v>9403</v>
      </c>
      <c r="I6723" t="str">
        <f t="shared" si="104"/>
        <v>INSERT INTO [Object](ObjectID,FingerprintID,TypeID,Height,Width,User_Entry,Small_Description) VALUES(6721,565,101,47,51,5,N'Light #80')</v>
      </c>
    </row>
    <row r="6724" spans="1:9" x14ac:dyDescent="0.3">
      <c r="A6724">
        <v>6722</v>
      </c>
      <c r="B6724">
        <v>565</v>
      </c>
      <c r="C6724">
        <v>101</v>
      </c>
      <c r="D6724">
        <v>43</v>
      </c>
      <c r="E6724">
        <v>56</v>
      </c>
      <c r="F6724">
        <v>5</v>
      </c>
      <c r="G6724" t="s">
        <v>2294</v>
      </c>
      <c r="H6724" t="s">
        <v>9404</v>
      </c>
      <c r="I6724" t="str">
        <f t="shared" ref="I6724:I6787" si="105">"INSERT INTO [Object](ObjectID,FingerprintID,TypeID,Height,Width,User_Entry,Small_Description) VALUES("&amp;A6724&amp;","&amp;B6724&amp;","&amp;C6724&amp;","&amp;D6724&amp;","&amp;E6724&amp;","&amp;F6724&amp;",N'"&amp;H6724&amp;"')"</f>
        <v>INSERT INTO [Object](ObjectID,FingerprintID,TypeID,Height,Width,User_Entry,Small_Description) VALUES(6722,565,101,43,56,5,N'Light #81')</v>
      </c>
    </row>
    <row r="6725" spans="1:9" x14ac:dyDescent="0.3">
      <c r="A6725">
        <v>6723</v>
      </c>
      <c r="B6725">
        <v>565</v>
      </c>
      <c r="C6725">
        <v>101</v>
      </c>
      <c r="D6725">
        <v>47</v>
      </c>
      <c r="E6725">
        <v>54</v>
      </c>
      <c r="F6725">
        <v>5</v>
      </c>
      <c r="G6725" t="s">
        <v>2294</v>
      </c>
      <c r="H6725" t="s">
        <v>9405</v>
      </c>
      <c r="I6725" t="str">
        <f t="shared" si="105"/>
        <v>INSERT INTO [Object](ObjectID,FingerprintID,TypeID,Height,Width,User_Entry,Small_Description) VALUES(6723,565,101,47,54,5,N'Light #82')</v>
      </c>
    </row>
    <row r="6726" spans="1:9" x14ac:dyDescent="0.3">
      <c r="A6726">
        <v>6724</v>
      </c>
      <c r="B6726">
        <v>565</v>
      </c>
      <c r="C6726">
        <v>101</v>
      </c>
      <c r="D6726">
        <v>54</v>
      </c>
      <c r="E6726">
        <v>64</v>
      </c>
      <c r="F6726">
        <v>5</v>
      </c>
      <c r="G6726" t="s">
        <v>2294</v>
      </c>
      <c r="H6726" t="s">
        <v>9406</v>
      </c>
      <c r="I6726" t="str">
        <f t="shared" si="105"/>
        <v>INSERT INTO [Object](ObjectID,FingerprintID,TypeID,Height,Width,User_Entry,Small_Description) VALUES(6724,565,101,54,64,5,N'Light #83')</v>
      </c>
    </row>
    <row r="6727" spans="1:9" x14ac:dyDescent="0.3">
      <c r="A6727">
        <v>6725</v>
      </c>
      <c r="B6727">
        <v>565</v>
      </c>
      <c r="C6727">
        <v>101</v>
      </c>
      <c r="D6727">
        <v>53</v>
      </c>
      <c r="E6727">
        <v>55</v>
      </c>
      <c r="F6727">
        <v>5</v>
      </c>
      <c r="G6727" t="s">
        <v>2294</v>
      </c>
      <c r="H6727" t="s">
        <v>9407</v>
      </c>
      <c r="I6727" t="str">
        <f t="shared" si="105"/>
        <v>INSERT INTO [Object](ObjectID,FingerprintID,TypeID,Height,Width,User_Entry,Small_Description) VALUES(6725,565,101,53,55,5,N'Light #84')</v>
      </c>
    </row>
    <row r="6728" spans="1:9" x14ac:dyDescent="0.3">
      <c r="A6728">
        <v>6726</v>
      </c>
      <c r="B6728">
        <v>565</v>
      </c>
      <c r="C6728">
        <v>101</v>
      </c>
      <c r="D6728">
        <v>53</v>
      </c>
      <c r="E6728">
        <v>69</v>
      </c>
      <c r="F6728">
        <v>5</v>
      </c>
      <c r="G6728" t="s">
        <v>2294</v>
      </c>
      <c r="H6728" t="s">
        <v>9408</v>
      </c>
      <c r="I6728" t="str">
        <f t="shared" si="105"/>
        <v>INSERT INTO [Object](ObjectID,FingerprintID,TypeID,Height,Width,User_Entry,Small_Description) VALUES(6726,565,101,53,69,5,N'Light #85')</v>
      </c>
    </row>
    <row r="6729" spans="1:9" x14ac:dyDescent="0.3">
      <c r="A6729">
        <v>6727</v>
      </c>
      <c r="B6729">
        <v>565</v>
      </c>
      <c r="C6729">
        <v>101</v>
      </c>
      <c r="D6729">
        <v>51</v>
      </c>
      <c r="E6729">
        <v>56</v>
      </c>
      <c r="F6729">
        <v>5</v>
      </c>
      <c r="G6729" t="s">
        <v>2294</v>
      </c>
      <c r="H6729" t="s">
        <v>9409</v>
      </c>
      <c r="I6729" t="str">
        <f t="shared" si="105"/>
        <v>INSERT INTO [Object](ObjectID,FingerprintID,TypeID,Height,Width,User_Entry,Small_Description) VALUES(6727,565,101,51,56,5,N'Light #86')</v>
      </c>
    </row>
    <row r="6730" spans="1:9" x14ac:dyDescent="0.3">
      <c r="A6730">
        <v>6728</v>
      </c>
      <c r="B6730">
        <v>565</v>
      </c>
      <c r="C6730">
        <v>101</v>
      </c>
      <c r="D6730">
        <v>55</v>
      </c>
      <c r="E6730">
        <v>50</v>
      </c>
      <c r="F6730">
        <v>5</v>
      </c>
      <c r="G6730" t="s">
        <v>2294</v>
      </c>
      <c r="H6730" t="s">
        <v>9410</v>
      </c>
      <c r="I6730" t="str">
        <f t="shared" si="105"/>
        <v>INSERT INTO [Object](ObjectID,FingerprintID,TypeID,Height,Width,User_Entry,Small_Description) VALUES(6728,565,101,55,50,5,N'Light #87')</v>
      </c>
    </row>
    <row r="6731" spans="1:9" x14ac:dyDescent="0.3">
      <c r="A6731">
        <v>6729</v>
      </c>
      <c r="B6731">
        <v>565</v>
      </c>
      <c r="C6731">
        <v>101</v>
      </c>
      <c r="D6731">
        <v>49</v>
      </c>
      <c r="E6731">
        <v>71</v>
      </c>
      <c r="F6731">
        <v>5</v>
      </c>
      <c r="G6731" t="s">
        <v>2294</v>
      </c>
      <c r="H6731" t="s">
        <v>9411</v>
      </c>
      <c r="I6731" t="str">
        <f t="shared" si="105"/>
        <v>INSERT INTO [Object](ObjectID,FingerprintID,TypeID,Height,Width,User_Entry,Small_Description) VALUES(6729,565,101,49,71,5,N'Light #88')</v>
      </c>
    </row>
    <row r="6732" spans="1:9" x14ac:dyDescent="0.3">
      <c r="A6732">
        <v>6730</v>
      </c>
      <c r="B6732">
        <v>565</v>
      </c>
      <c r="C6732">
        <v>101</v>
      </c>
      <c r="D6732">
        <v>61</v>
      </c>
      <c r="E6732">
        <v>67</v>
      </c>
      <c r="F6732">
        <v>5</v>
      </c>
      <c r="G6732" t="s">
        <v>2294</v>
      </c>
      <c r="H6732" t="s">
        <v>9412</v>
      </c>
      <c r="I6732" t="str">
        <f t="shared" si="105"/>
        <v>INSERT INTO [Object](ObjectID,FingerprintID,TypeID,Height,Width,User_Entry,Small_Description) VALUES(6730,565,101,61,67,5,N'Light #89')</v>
      </c>
    </row>
    <row r="6733" spans="1:9" x14ac:dyDescent="0.3">
      <c r="A6733">
        <v>6731</v>
      </c>
      <c r="B6733">
        <v>565</v>
      </c>
      <c r="C6733">
        <v>101</v>
      </c>
      <c r="D6733">
        <v>64</v>
      </c>
      <c r="E6733">
        <v>50</v>
      </c>
      <c r="F6733">
        <v>5</v>
      </c>
      <c r="G6733" t="s">
        <v>2294</v>
      </c>
      <c r="H6733" t="s">
        <v>9413</v>
      </c>
      <c r="I6733" t="str">
        <f t="shared" si="105"/>
        <v>INSERT INTO [Object](ObjectID,FingerprintID,TypeID,Height,Width,User_Entry,Small_Description) VALUES(6731,565,101,64,50,5,N'Light #90')</v>
      </c>
    </row>
    <row r="6734" spans="1:9" x14ac:dyDescent="0.3">
      <c r="A6734">
        <v>6732</v>
      </c>
      <c r="B6734">
        <v>565</v>
      </c>
      <c r="C6734">
        <v>101</v>
      </c>
      <c r="D6734">
        <v>92</v>
      </c>
      <c r="E6734">
        <v>51</v>
      </c>
      <c r="F6734">
        <v>5</v>
      </c>
      <c r="G6734" t="s">
        <v>2294</v>
      </c>
      <c r="H6734" t="s">
        <v>9414</v>
      </c>
      <c r="I6734" t="str">
        <f t="shared" si="105"/>
        <v>INSERT INTO [Object](ObjectID,FingerprintID,TypeID,Height,Width,User_Entry,Small_Description) VALUES(6732,565,101,92,51,5,N'Light #91')</v>
      </c>
    </row>
    <row r="6735" spans="1:9" x14ac:dyDescent="0.3">
      <c r="A6735">
        <v>6733</v>
      </c>
      <c r="B6735">
        <v>565</v>
      </c>
      <c r="C6735">
        <v>101</v>
      </c>
      <c r="D6735">
        <v>51</v>
      </c>
      <c r="E6735">
        <v>39</v>
      </c>
      <c r="F6735">
        <v>5</v>
      </c>
      <c r="G6735" t="s">
        <v>2294</v>
      </c>
      <c r="H6735" t="s">
        <v>9415</v>
      </c>
      <c r="I6735" t="str">
        <f t="shared" si="105"/>
        <v>INSERT INTO [Object](ObjectID,FingerprintID,TypeID,Height,Width,User_Entry,Small_Description) VALUES(6733,565,101,51,39,5,N'Light #92')</v>
      </c>
    </row>
    <row r="6736" spans="1:9" x14ac:dyDescent="0.3">
      <c r="A6736">
        <v>6734</v>
      </c>
      <c r="B6736">
        <v>565</v>
      </c>
      <c r="C6736">
        <v>101</v>
      </c>
      <c r="D6736">
        <v>56</v>
      </c>
      <c r="E6736">
        <v>76</v>
      </c>
      <c r="F6736">
        <v>5</v>
      </c>
      <c r="G6736" t="s">
        <v>2294</v>
      </c>
      <c r="H6736" t="s">
        <v>9416</v>
      </c>
      <c r="I6736" t="str">
        <f t="shared" si="105"/>
        <v>INSERT INTO [Object](ObjectID,FingerprintID,TypeID,Height,Width,User_Entry,Small_Description) VALUES(6734,565,101,56,76,5,N'Light #93')</v>
      </c>
    </row>
    <row r="6737" spans="1:9" x14ac:dyDescent="0.3">
      <c r="A6737">
        <v>6735</v>
      </c>
      <c r="B6737">
        <v>565</v>
      </c>
      <c r="C6737">
        <v>101</v>
      </c>
      <c r="D6737">
        <v>62</v>
      </c>
      <c r="E6737">
        <v>65</v>
      </c>
      <c r="F6737">
        <v>5</v>
      </c>
      <c r="G6737" t="s">
        <v>2294</v>
      </c>
      <c r="H6737" t="s">
        <v>9417</v>
      </c>
      <c r="I6737" t="str">
        <f t="shared" si="105"/>
        <v>INSERT INTO [Object](ObjectID,FingerprintID,TypeID,Height,Width,User_Entry,Small_Description) VALUES(6735,565,101,62,65,5,N'Light #94')</v>
      </c>
    </row>
    <row r="6738" spans="1:9" x14ac:dyDescent="0.3">
      <c r="A6738">
        <v>6736</v>
      </c>
      <c r="B6738">
        <v>565</v>
      </c>
      <c r="C6738">
        <v>101</v>
      </c>
      <c r="D6738">
        <v>55</v>
      </c>
      <c r="E6738">
        <v>48</v>
      </c>
      <c r="F6738">
        <v>5</v>
      </c>
      <c r="G6738" t="s">
        <v>2294</v>
      </c>
      <c r="H6738" t="s">
        <v>9418</v>
      </c>
      <c r="I6738" t="str">
        <f t="shared" si="105"/>
        <v>INSERT INTO [Object](ObjectID,FingerprintID,TypeID,Height,Width,User_Entry,Small_Description) VALUES(6736,565,101,55,48,5,N'Light #95')</v>
      </c>
    </row>
    <row r="6739" spans="1:9" x14ac:dyDescent="0.3">
      <c r="A6739">
        <v>6737</v>
      </c>
      <c r="B6739">
        <v>565</v>
      </c>
      <c r="C6739">
        <v>101</v>
      </c>
      <c r="D6739">
        <v>62</v>
      </c>
      <c r="E6739">
        <v>80</v>
      </c>
      <c r="F6739">
        <v>5</v>
      </c>
      <c r="G6739" t="s">
        <v>2294</v>
      </c>
      <c r="H6739" t="s">
        <v>9419</v>
      </c>
      <c r="I6739" t="str">
        <f t="shared" si="105"/>
        <v>INSERT INTO [Object](ObjectID,FingerprintID,TypeID,Height,Width,User_Entry,Small_Description) VALUES(6737,565,101,62,80,5,N'Light #96')</v>
      </c>
    </row>
    <row r="6740" spans="1:9" x14ac:dyDescent="0.3">
      <c r="A6740">
        <v>6738</v>
      </c>
      <c r="B6740">
        <v>565</v>
      </c>
      <c r="C6740">
        <v>101</v>
      </c>
      <c r="D6740">
        <v>35</v>
      </c>
      <c r="E6740">
        <v>45</v>
      </c>
      <c r="F6740">
        <v>5</v>
      </c>
      <c r="G6740" t="s">
        <v>2294</v>
      </c>
      <c r="H6740" t="s">
        <v>9420</v>
      </c>
      <c r="I6740" t="str">
        <f t="shared" si="105"/>
        <v>INSERT INTO [Object](ObjectID,FingerprintID,TypeID,Height,Width,User_Entry,Small_Description) VALUES(6738,565,101,35,45,5,N'Light #97')</v>
      </c>
    </row>
    <row r="6741" spans="1:9" x14ac:dyDescent="0.3">
      <c r="A6741">
        <v>6739</v>
      </c>
      <c r="B6741">
        <v>565</v>
      </c>
      <c r="C6741">
        <v>101</v>
      </c>
      <c r="D6741">
        <v>88</v>
      </c>
      <c r="E6741">
        <v>57</v>
      </c>
      <c r="F6741">
        <v>5</v>
      </c>
      <c r="G6741" t="s">
        <v>2294</v>
      </c>
      <c r="H6741" t="s">
        <v>9421</v>
      </c>
      <c r="I6741" t="str">
        <f t="shared" si="105"/>
        <v>INSERT INTO [Object](ObjectID,FingerprintID,TypeID,Height,Width,User_Entry,Small_Description) VALUES(6739,565,101,88,57,5,N'Light #98')</v>
      </c>
    </row>
    <row r="6742" spans="1:9" x14ac:dyDescent="0.3">
      <c r="A6742">
        <v>6740</v>
      </c>
      <c r="B6742">
        <v>565</v>
      </c>
      <c r="C6742">
        <v>101</v>
      </c>
      <c r="D6742">
        <v>61</v>
      </c>
      <c r="E6742">
        <v>68</v>
      </c>
      <c r="F6742">
        <v>5</v>
      </c>
      <c r="G6742" t="s">
        <v>2294</v>
      </c>
      <c r="H6742" t="s">
        <v>9422</v>
      </c>
      <c r="I6742" t="str">
        <f t="shared" si="105"/>
        <v>INSERT INTO [Object](ObjectID,FingerprintID,TypeID,Height,Width,User_Entry,Small_Description) VALUES(6740,565,101,61,68,5,N'Light #99')</v>
      </c>
    </row>
    <row r="6743" spans="1:9" x14ac:dyDescent="0.3">
      <c r="A6743">
        <v>6741</v>
      </c>
      <c r="B6743">
        <v>565</v>
      </c>
      <c r="C6743">
        <v>101</v>
      </c>
      <c r="D6743">
        <v>55</v>
      </c>
      <c r="E6743">
        <v>43</v>
      </c>
      <c r="F6743">
        <v>5</v>
      </c>
      <c r="G6743" t="s">
        <v>2294</v>
      </c>
      <c r="H6743" t="s">
        <v>9423</v>
      </c>
      <c r="I6743" t="str">
        <f t="shared" si="105"/>
        <v>INSERT INTO [Object](ObjectID,FingerprintID,TypeID,Height,Width,User_Entry,Small_Description) VALUES(6741,565,101,55,43,5,N'Light #100')</v>
      </c>
    </row>
    <row r="6744" spans="1:9" x14ac:dyDescent="0.3">
      <c r="A6744">
        <v>6742</v>
      </c>
      <c r="B6744">
        <v>565</v>
      </c>
      <c r="C6744">
        <v>101</v>
      </c>
      <c r="D6744">
        <v>62</v>
      </c>
      <c r="E6744">
        <v>49</v>
      </c>
      <c r="F6744">
        <v>5</v>
      </c>
      <c r="G6744" t="s">
        <v>2294</v>
      </c>
      <c r="H6744" t="s">
        <v>9424</v>
      </c>
      <c r="I6744" t="str">
        <f t="shared" si="105"/>
        <v>INSERT INTO [Object](ObjectID,FingerprintID,TypeID,Height,Width,User_Entry,Small_Description) VALUES(6742,565,101,62,49,5,N'Light #101')</v>
      </c>
    </row>
    <row r="6745" spans="1:9" x14ac:dyDescent="0.3">
      <c r="A6745">
        <v>6743</v>
      </c>
      <c r="B6745">
        <v>565</v>
      </c>
      <c r="C6745">
        <v>101</v>
      </c>
      <c r="D6745">
        <v>62</v>
      </c>
      <c r="E6745">
        <v>75</v>
      </c>
      <c r="F6745">
        <v>5</v>
      </c>
      <c r="G6745" t="s">
        <v>2294</v>
      </c>
      <c r="H6745" t="s">
        <v>9425</v>
      </c>
      <c r="I6745" t="str">
        <f t="shared" si="105"/>
        <v>INSERT INTO [Object](ObjectID,FingerprintID,TypeID,Height,Width,User_Entry,Small_Description) VALUES(6743,565,101,62,75,5,N'Light #102')</v>
      </c>
    </row>
    <row r="6746" spans="1:9" x14ac:dyDescent="0.3">
      <c r="A6746">
        <v>6744</v>
      </c>
      <c r="B6746">
        <v>565</v>
      </c>
      <c r="C6746">
        <v>101</v>
      </c>
      <c r="D6746">
        <v>49</v>
      </c>
      <c r="E6746">
        <v>39</v>
      </c>
      <c r="F6746">
        <v>5</v>
      </c>
      <c r="G6746" t="s">
        <v>2294</v>
      </c>
      <c r="H6746" t="s">
        <v>9426</v>
      </c>
      <c r="I6746" t="str">
        <f t="shared" si="105"/>
        <v>INSERT INTO [Object](ObjectID,FingerprintID,TypeID,Height,Width,User_Entry,Small_Description) VALUES(6744,565,101,49,39,5,N'Light #103')</v>
      </c>
    </row>
    <row r="6747" spans="1:9" x14ac:dyDescent="0.3">
      <c r="A6747">
        <v>6745</v>
      </c>
      <c r="B6747">
        <v>565</v>
      </c>
      <c r="C6747">
        <v>101</v>
      </c>
      <c r="D6747">
        <v>69</v>
      </c>
      <c r="E6747">
        <v>73</v>
      </c>
      <c r="F6747">
        <v>5</v>
      </c>
      <c r="G6747" t="s">
        <v>2294</v>
      </c>
      <c r="H6747" t="s">
        <v>9427</v>
      </c>
      <c r="I6747" t="str">
        <f t="shared" si="105"/>
        <v>INSERT INTO [Object](ObjectID,FingerprintID,TypeID,Height,Width,User_Entry,Small_Description) VALUES(6745,565,101,69,73,5,N'Light #104')</v>
      </c>
    </row>
    <row r="6748" spans="1:9" x14ac:dyDescent="0.3">
      <c r="A6748">
        <v>6746</v>
      </c>
      <c r="B6748">
        <v>565</v>
      </c>
      <c r="C6748">
        <v>101</v>
      </c>
      <c r="D6748">
        <v>52</v>
      </c>
      <c r="E6748">
        <v>44</v>
      </c>
      <c r="F6748">
        <v>5</v>
      </c>
      <c r="G6748" t="s">
        <v>2294</v>
      </c>
      <c r="H6748" t="s">
        <v>9428</v>
      </c>
      <c r="I6748" t="str">
        <f t="shared" si="105"/>
        <v>INSERT INTO [Object](ObjectID,FingerprintID,TypeID,Height,Width,User_Entry,Small_Description) VALUES(6746,565,101,52,44,5,N'Light #105')</v>
      </c>
    </row>
    <row r="6749" spans="1:9" x14ac:dyDescent="0.3">
      <c r="A6749">
        <v>6747</v>
      </c>
      <c r="B6749">
        <v>565</v>
      </c>
      <c r="C6749">
        <v>101</v>
      </c>
      <c r="D6749">
        <v>64</v>
      </c>
      <c r="E6749">
        <v>55</v>
      </c>
      <c r="F6749">
        <v>5</v>
      </c>
      <c r="G6749" t="s">
        <v>2294</v>
      </c>
      <c r="H6749" t="s">
        <v>9429</v>
      </c>
      <c r="I6749" t="str">
        <f t="shared" si="105"/>
        <v>INSERT INTO [Object](ObjectID,FingerprintID,TypeID,Height,Width,User_Entry,Small_Description) VALUES(6747,565,101,64,55,5,N'Light #106')</v>
      </c>
    </row>
    <row r="6750" spans="1:9" x14ac:dyDescent="0.3">
      <c r="A6750">
        <v>6748</v>
      </c>
      <c r="B6750">
        <v>565</v>
      </c>
      <c r="C6750">
        <v>101</v>
      </c>
      <c r="D6750">
        <v>76</v>
      </c>
      <c r="E6750">
        <v>74</v>
      </c>
      <c r="F6750">
        <v>5</v>
      </c>
      <c r="G6750" t="s">
        <v>2294</v>
      </c>
      <c r="H6750" t="s">
        <v>9430</v>
      </c>
      <c r="I6750" t="str">
        <f t="shared" si="105"/>
        <v>INSERT INTO [Object](ObjectID,FingerprintID,TypeID,Height,Width,User_Entry,Small_Description) VALUES(6748,565,101,76,74,5,N'Light #107')</v>
      </c>
    </row>
    <row r="6751" spans="1:9" x14ac:dyDescent="0.3">
      <c r="A6751">
        <v>6749</v>
      </c>
      <c r="B6751">
        <v>565</v>
      </c>
      <c r="C6751">
        <v>101</v>
      </c>
      <c r="D6751">
        <v>50</v>
      </c>
      <c r="E6751">
        <v>47</v>
      </c>
      <c r="F6751">
        <v>5</v>
      </c>
      <c r="G6751" t="s">
        <v>2294</v>
      </c>
      <c r="H6751" t="s">
        <v>9431</v>
      </c>
      <c r="I6751" t="str">
        <f t="shared" si="105"/>
        <v>INSERT INTO [Object](ObjectID,FingerprintID,TypeID,Height,Width,User_Entry,Small_Description) VALUES(6749,565,101,50,47,5,N'Light #108')</v>
      </c>
    </row>
    <row r="6752" spans="1:9" x14ac:dyDescent="0.3">
      <c r="A6752">
        <v>6750</v>
      </c>
      <c r="B6752">
        <v>565</v>
      </c>
      <c r="C6752">
        <v>102</v>
      </c>
      <c r="D6752">
        <v>170</v>
      </c>
      <c r="E6752">
        <v>41</v>
      </c>
      <c r="F6752">
        <v>5</v>
      </c>
      <c r="G6752" t="s">
        <v>2294</v>
      </c>
      <c r="H6752" t="s">
        <v>9432</v>
      </c>
      <c r="I6752" t="str">
        <f t="shared" si="105"/>
        <v>INSERT INTO [Object](ObjectID,FingerprintID,TypeID,Height,Width,User_Entry,Small_Description) VALUES(6750,565,102,170,41,5,N'Bench #180')</v>
      </c>
    </row>
    <row r="6753" spans="1:9" x14ac:dyDescent="0.3">
      <c r="A6753">
        <v>6751</v>
      </c>
      <c r="B6753">
        <v>565</v>
      </c>
      <c r="C6753">
        <v>102</v>
      </c>
      <c r="D6753">
        <v>98</v>
      </c>
      <c r="E6753">
        <v>128</v>
      </c>
      <c r="F6753">
        <v>5</v>
      </c>
      <c r="G6753" t="s">
        <v>2294</v>
      </c>
      <c r="H6753" t="s">
        <v>9433</v>
      </c>
      <c r="I6753" t="str">
        <f t="shared" si="105"/>
        <v>INSERT INTO [Object](ObjectID,FingerprintID,TypeID,Height,Width,User_Entry,Small_Description) VALUES(6751,565,102,98,128,5,N'Bench #181')</v>
      </c>
    </row>
    <row r="6754" spans="1:9" x14ac:dyDescent="0.3">
      <c r="A6754">
        <v>6752</v>
      </c>
      <c r="B6754">
        <v>565</v>
      </c>
      <c r="C6754">
        <v>102</v>
      </c>
      <c r="D6754">
        <v>134</v>
      </c>
      <c r="E6754">
        <v>54</v>
      </c>
      <c r="F6754">
        <v>5</v>
      </c>
      <c r="G6754" t="s">
        <v>2294</v>
      </c>
      <c r="H6754" t="s">
        <v>9434</v>
      </c>
      <c r="I6754" t="str">
        <f t="shared" si="105"/>
        <v>INSERT INTO [Object](ObjectID,FingerprintID,TypeID,Height,Width,User_Entry,Small_Description) VALUES(6752,565,102,134,54,5,N'Bench #182')</v>
      </c>
    </row>
    <row r="6755" spans="1:9" x14ac:dyDescent="0.3">
      <c r="A6755">
        <v>6753</v>
      </c>
      <c r="B6755">
        <v>565</v>
      </c>
      <c r="C6755">
        <v>102</v>
      </c>
      <c r="D6755">
        <v>99</v>
      </c>
      <c r="E6755">
        <v>53</v>
      </c>
      <c r="F6755">
        <v>5</v>
      </c>
      <c r="G6755" t="s">
        <v>2294</v>
      </c>
      <c r="H6755" t="s">
        <v>9435</v>
      </c>
      <c r="I6755" t="str">
        <f t="shared" si="105"/>
        <v>INSERT INTO [Object](ObjectID,FingerprintID,TypeID,Height,Width,User_Entry,Small_Description) VALUES(6753,565,102,99,53,5,N'Bench #183')</v>
      </c>
    </row>
    <row r="6756" spans="1:9" x14ac:dyDescent="0.3">
      <c r="A6756">
        <v>6754</v>
      </c>
      <c r="B6756">
        <v>565</v>
      </c>
      <c r="C6756">
        <v>102</v>
      </c>
      <c r="D6756">
        <v>127</v>
      </c>
      <c r="E6756">
        <v>58</v>
      </c>
      <c r="F6756">
        <v>5</v>
      </c>
      <c r="G6756" t="s">
        <v>2294</v>
      </c>
      <c r="H6756" t="s">
        <v>9436</v>
      </c>
      <c r="I6756" t="str">
        <f t="shared" si="105"/>
        <v>INSERT INTO [Object](ObjectID,FingerprintID,TypeID,Height,Width,User_Entry,Small_Description) VALUES(6754,565,102,127,58,5,N'Bench #184')</v>
      </c>
    </row>
    <row r="6757" spans="1:9" x14ac:dyDescent="0.3">
      <c r="A6757">
        <v>6755</v>
      </c>
      <c r="B6757">
        <v>565</v>
      </c>
      <c r="C6757">
        <v>102</v>
      </c>
      <c r="D6757">
        <v>139</v>
      </c>
      <c r="E6757">
        <v>44</v>
      </c>
      <c r="F6757">
        <v>5</v>
      </c>
      <c r="G6757" t="s">
        <v>2294</v>
      </c>
      <c r="H6757" t="s">
        <v>9437</v>
      </c>
      <c r="I6757" t="str">
        <f t="shared" si="105"/>
        <v>INSERT INTO [Object](ObjectID,FingerprintID,TypeID,Height,Width,User_Entry,Small_Description) VALUES(6755,565,102,139,44,5,N'Bench #185')</v>
      </c>
    </row>
    <row r="6758" spans="1:9" x14ac:dyDescent="0.3">
      <c r="A6758">
        <v>6756</v>
      </c>
      <c r="B6758">
        <v>565</v>
      </c>
      <c r="C6758">
        <v>102</v>
      </c>
      <c r="D6758">
        <v>191</v>
      </c>
      <c r="E6758">
        <v>47</v>
      </c>
      <c r="F6758">
        <v>5</v>
      </c>
      <c r="G6758" t="s">
        <v>2294</v>
      </c>
      <c r="H6758" t="s">
        <v>9438</v>
      </c>
      <c r="I6758" t="str">
        <f t="shared" si="105"/>
        <v>INSERT INTO [Object](ObjectID,FingerprintID,TypeID,Height,Width,User_Entry,Small_Description) VALUES(6756,565,102,191,47,5,N'Bench #186')</v>
      </c>
    </row>
    <row r="6759" spans="1:9" x14ac:dyDescent="0.3">
      <c r="A6759">
        <v>6757</v>
      </c>
      <c r="B6759">
        <v>565</v>
      </c>
      <c r="C6759">
        <v>102</v>
      </c>
      <c r="D6759">
        <v>119</v>
      </c>
      <c r="E6759">
        <v>23</v>
      </c>
      <c r="F6759">
        <v>5</v>
      </c>
      <c r="G6759" t="s">
        <v>2294</v>
      </c>
      <c r="H6759" t="s">
        <v>9439</v>
      </c>
      <c r="I6759" t="str">
        <f t="shared" si="105"/>
        <v>INSERT INTO [Object](ObjectID,FingerprintID,TypeID,Height,Width,User_Entry,Small_Description) VALUES(6757,565,102,119,23,5,N'Bench #187')</v>
      </c>
    </row>
    <row r="6760" spans="1:9" x14ac:dyDescent="0.3">
      <c r="A6760">
        <v>6758</v>
      </c>
      <c r="B6760">
        <v>565</v>
      </c>
      <c r="C6760">
        <v>102</v>
      </c>
      <c r="D6760">
        <v>111</v>
      </c>
      <c r="E6760">
        <v>21</v>
      </c>
      <c r="F6760">
        <v>5</v>
      </c>
      <c r="G6760" t="s">
        <v>2294</v>
      </c>
      <c r="H6760" t="s">
        <v>9440</v>
      </c>
      <c r="I6760" t="str">
        <f t="shared" si="105"/>
        <v>INSERT INTO [Object](ObjectID,FingerprintID,TypeID,Height,Width,User_Entry,Small_Description) VALUES(6758,565,102,111,21,5,N'Bench #188')</v>
      </c>
    </row>
    <row r="6761" spans="1:9" x14ac:dyDescent="0.3">
      <c r="A6761">
        <v>6759</v>
      </c>
      <c r="B6761">
        <v>565</v>
      </c>
      <c r="C6761">
        <v>102</v>
      </c>
      <c r="D6761">
        <v>193</v>
      </c>
      <c r="E6761">
        <v>40</v>
      </c>
      <c r="F6761">
        <v>5</v>
      </c>
      <c r="G6761" t="s">
        <v>2294</v>
      </c>
      <c r="H6761" t="s">
        <v>9441</v>
      </c>
      <c r="I6761" t="str">
        <f t="shared" si="105"/>
        <v>INSERT INTO [Object](ObjectID,FingerprintID,TypeID,Height,Width,User_Entry,Small_Description) VALUES(6759,565,102,193,40,5,N'Bench #189')</v>
      </c>
    </row>
    <row r="6762" spans="1:9" x14ac:dyDescent="0.3">
      <c r="A6762">
        <v>6760</v>
      </c>
      <c r="B6762">
        <v>565</v>
      </c>
      <c r="C6762">
        <v>111</v>
      </c>
      <c r="D6762">
        <v>63</v>
      </c>
      <c r="E6762">
        <v>140</v>
      </c>
      <c r="F6762">
        <v>5</v>
      </c>
      <c r="G6762" t="s">
        <v>2294</v>
      </c>
      <c r="H6762" t="s">
        <v>9442</v>
      </c>
      <c r="I6762" t="str">
        <f t="shared" si="105"/>
        <v>INSERT INTO [Object](ObjectID,FingerprintID,TypeID,Height,Width,User_Entry,Small_Description) VALUES(6760,565,111,63,140,5,N'Elevator Door #58')</v>
      </c>
    </row>
    <row r="6763" spans="1:9" x14ac:dyDescent="0.3">
      <c r="A6763">
        <v>6761</v>
      </c>
      <c r="B6763">
        <v>565</v>
      </c>
      <c r="C6763">
        <v>111</v>
      </c>
      <c r="D6763">
        <v>75</v>
      </c>
      <c r="E6763">
        <v>144</v>
      </c>
      <c r="F6763">
        <v>5</v>
      </c>
      <c r="G6763" t="s">
        <v>2294</v>
      </c>
      <c r="H6763" t="s">
        <v>9443</v>
      </c>
      <c r="I6763" t="str">
        <f t="shared" si="105"/>
        <v>INSERT INTO [Object](ObjectID,FingerprintID,TypeID,Height,Width,User_Entry,Small_Description) VALUES(6761,565,111,75,144,5,N'Elevator Door #59')</v>
      </c>
    </row>
    <row r="6764" spans="1:9" x14ac:dyDescent="0.3">
      <c r="A6764">
        <v>6762</v>
      </c>
      <c r="B6764">
        <v>566</v>
      </c>
      <c r="C6764">
        <v>55</v>
      </c>
      <c r="D6764">
        <v>44</v>
      </c>
      <c r="E6764">
        <v>35</v>
      </c>
      <c r="F6764">
        <v>9</v>
      </c>
      <c r="G6764" t="s">
        <v>2310</v>
      </c>
      <c r="H6764" t="s">
        <v>9444</v>
      </c>
      <c r="I6764" t="str">
        <f t="shared" si="105"/>
        <v>INSERT INTO [Object](ObjectID,FingerprintID,TypeID,Height,Width,User_Entry,Small_Description) VALUES(6762,566,55,44,35,9,N'Fire Extinguisher Boxed #55')</v>
      </c>
    </row>
    <row r="6765" spans="1:9" x14ac:dyDescent="0.3">
      <c r="A6765">
        <v>6763</v>
      </c>
      <c r="B6765">
        <v>566</v>
      </c>
      <c r="C6765">
        <v>100</v>
      </c>
      <c r="D6765">
        <v>40</v>
      </c>
      <c r="E6765">
        <v>84</v>
      </c>
      <c r="F6765">
        <v>9</v>
      </c>
      <c r="G6765" t="s">
        <v>2310</v>
      </c>
      <c r="H6765" t="s">
        <v>9445</v>
      </c>
      <c r="I6765" t="str">
        <f t="shared" si="105"/>
        <v>INSERT INTO [Object](ObjectID,FingerprintID,TypeID,Height,Width,User_Entry,Small_Description) VALUES(6763,566,100,40,84,9,N'Trash Can #824')</v>
      </c>
    </row>
    <row r="6766" spans="1:9" x14ac:dyDescent="0.3">
      <c r="A6766">
        <v>6764</v>
      </c>
      <c r="B6766">
        <v>566</v>
      </c>
      <c r="C6766">
        <v>101</v>
      </c>
      <c r="D6766">
        <v>64</v>
      </c>
      <c r="E6766">
        <v>57</v>
      </c>
      <c r="F6766">
        <v>9</v>
      </c>
      <c r="G6766" t="s">
        <v>2310</v>
      </c>
      <c r="H6766" t="s">
        <v>9446</v>
      </c>
      <c r="I6766" t="str">
        <f t="shared" si="105"/>
        <v>INSERT INTO [Object](ObjectID,FingerprintID,TypeID,Height,Width,User_Entry,Small_Description) VALUES(6764,566,101,64,57,9,N'Light #109')</v>
      </c>
    </row>
    <row r="6767" spans="1:9" x14ac:dyDescent="0.3">
      <c r="A6767">
        <v>6765</v>
      </c>
      <c r="B6767">
        <v>566</v>
      </c>
      <c r="C6767">
        <v>101</v>
      </c>
      <c r="D6767">
        <v>70</v>
      </c>
      <c r="E6767">
        <v>53</v>
      </c>
      <c r="F6767">
        <v>9</v>
      </c>
      <c r="G6767" t="s">
        <v>2310</v>
      </c>
      <c r="H6767" t="s">
        <v>9447</v>
      </c>
      <c r="I6767" t="str">
        <f t="shared" si="105"/>
        <v>INSERT INTO [Object](ObjectID,FingerprintID,TypeID,Height,Width,User_Entry,Small_Description) VALUES(6765,566,101,70,53,9,N'Light #110')</v>
      </c>
    </row>
    <row r="6768" spans="1:9" x14ac:dyDescent="0.3">
      <c r="A6768">
        <v>6766</v>
      </c>
      <c r="B6768">
        <v>566</v>
      </c>
      <c r="C6768">
        <v>101</v>
      </c>
      <c r="D6768">
        <v>69</v>
      </c>
      <c r="E6768">
        <v>56</v>
      </c>
      <c r="F6768">
        <v>9</v>
      </c>
      <c r="G6768" t="s">
        <v>2310</v>
      </c>
      <c r="H6768" t="s">
        <v>9448</v>
      </c>
      <c r="I6768" t="str">
        <f t="shared" si="105"/>
        <v>INSERT INTO [Object](ObjectID,FingerprintID,TypeID,Height,Width,User_Entry,Small_Description) VALUES(6766,566,101,69,56,9,N'Light #111')</v>
      </c>
    </row>
    <row r="6769" spans="1:9" x14ac:dyDescent="0.3">
      <c r="A6769">
        <v>6767</v>
      </c>
      <c r="B6769">
        <v>566</v>
      </c>
      <c r="C6769">
        <v>101</v>
      </c>
      <c r="D6769">
        <v>64</v>
      </c>
      <c r="E6769">
        <v>67</v>
      </c>
      <c r="F6769">
        <v>9</v>
      </c>
      <c r="G6769" t="s">
        <v>2310</v>
      </c>
      <c r="H6769" t="s">
        <v>9449</v>
      </c>
      <c r="I6769" t="str">
        <f t="shared" si="105"/>
        <v>INSERT INTO [Object](ObjectID,FingerprintID,TypeID,Height,Width,User_Entry,Small_Description) VALUES(6767,566,101,64,67,9,N'Light #112')</v>
      </c>
    </row>
    <row r="6770" spans="1:9" x14ac:dyDescent="0.3">
      <c r="A6770">
        <v>6768</v>
      </c>
      <c r="B6770">
        <v>566</v>
      </c>
      <c r="C6770">
        <v>101</v>
      </c>
      <c r="D6770">
        <v>65</v>
      </c>
      <c r="E6770">
        <v>62</v>
      </c>
      <c r="F6770">
        <v>9</v>
      </c>
      <c r="G6770" t="s">
        <v>2310</v>
      </c>
      <c r="H6770" t="s">
        <v>9450</v>
      </c>
      <c r="I6770" t="str">
        <f t="shared" si="105"/>
        <v>INSERT INTO [Object](ObjectID,FingerprintID,TypeID,Height,Width,User_Entry,Small_Description) VALUES(6768,566,101,65,62,9,N'Light #113')</v>
      </c>
    </row>
    <row r="6771" spans="1:9" x14ac:dyDescent="0.3">
      <c r="A6771">
        <v>6769</v>
      </c>
      <c r="B6771">
        <v>566</v>
      </c>
      <c r="C6771">
        <v>101</v>
      </c>
      <c r="D6771">
        <v>62</v>
      </c>
      <c r="E6771">
        <v>69</v>
      </c>
      <c r="F6771">
        <v>9</v>
      </c>
      <c r="G6771" t="s">
        <v>2310</v>
      </c>
      <c r="H6771" t="s">
        <v>9451</v>
      </c>
      <c r="I6771" t="str">
        <f t="shared" si="105"/>
        <v>INSERT INTO [Object](ObjectID,FingerprintID,TypeID,Height,Width,User_Entry,Small_Description) VALUES(6769,566,101,62,69,9,N'Light #114')</v>
      </c>
    </row>
    <row r="6772" spans="1:9" x14ac:dyDescent="0.3">
      <c r="A6772">
        <v>6770</v>
      </c>
      <c r="B6772">
        <v>566</v>
      </c>
      <c r="C6772">
        <v>102</v>
      </c>
      <c r="D6772">
        <v>129</v>
      </c>
      <c r="E6772">
        <v>24</v>
      </c>
      <c r="F6772">
        <v>9</v>
      </c>
      <c r="G6772" t="s">
        <v>2310</v>
      </c>
      <c r="H6772" t="s">
        <v>9452</v>
      </c>
      <c r="I6772" t="str">
        <f t="shared" si="105"/>
        <v>INSERT INTO [Object](ObjectID,FingerprintID,TypeID,Height,Width,User_Entry,Small_Description) VALUES(6770,566,102,129,24,9,N'Bench #190')</v>
      </c>
    </row>
    <row r="6773" spans="1:9" x14ac:dyDescent="0.3">
      <c r="A6773">
        <v>6771</v>
      </c>
      <c r="B6773">
        <v>566</v>
      </c>
      <c r="C6773">
        <v>102</v>
      </c>
      <c r="D6773">
        <v>178</v>
      </c>
      <c r="E6773">
        <v>49</v>
      </c>
      <c r="F6773">
        <v>9</v>
      </c>
      <c r="G6773" t="s">
        <v>2310</v>
      </c>
      <c r="H6773" t="s">
        <v>9453</v>
      </c>
      <c r="I6773" t="str">
        <f t="shared" si="105"/>
        <v>INSERT INTO [Object](ObjectID,FingerprintID,TypeID,Height,Width,User_Entry,Small_Description) VALUES(6771,566,102,178,49,9,N'Bench #191')</v>
      </c>
    </row>
    <row r="6774" spans="1:9" x14ac:dyDescent="0.3">
      <c r="A6774">
        <v>6772</v>
      </c>
      <c r="B6774">
        <v>566</v>
      </c>
      <c r="C6774">
        <v>102</v>
      </c>
      <c r="D6774">
        <v>125</v>
      </c>
      <c r="E6774">
        <v>24</v>
      </c>
      <c r="F6774">
        <v>9</v>
      </c>
      <c r="G6774" t="s">
        <v>2310</v>
      </c>
      <c r="H6774" t="s">
        <v>9454</v>
      </c>
      <c r="I6774" t="str">
        <f t="shared" si="105"/>
        <v>INSERT INTO [Object](ObjectID,FingerprintID,TypeID,Height,Width,User_Entry,Small_Description) VALUES(6772,566,102,125,24,9,N'Bench #192')</v>
      </c>
    </row>
    <row r="6775" spans="1:9" x14ac:dyDescent="0.3">
      <c r="A6775">
        <v>6773</v>
      </c>
      <c r="B6775">
        <v>566</v>
      </c>
      <c r="C6775">
        <v>102</v>
      </c>
      <c r="D6775">
        <v>214</v>
      </c>
      <c r="E6775">
        <v>43</v>
      </c>
      <c r="F6775">
        <v>9</v>
      </c>
      <c r="G6775" t="s">
        <v>2310</v>
      </c>
      <c r="H6775" t="s">
        <v>9455</v>
      </c>
      <c r="I6775" t="str">
        <f t="shared" si="105"/>
        <v>INSERT INTO [Object](ObjectID,FingerprintID,TypeID,Height,Width,User_Entry,Small_Description) VALUES(6773,566,102,214,43,9,N'Bench #193')</v>
      </c>
    </row>
    <row r="6776" spans="1:9" x14ac:dyDescent="0.3">
      <c r="A6776">
        <v>6774</v>
      </c>
      <c r="B6776">
        <v>566</v>
      </c>
      <c r="C6776">
        <v>102</v>
      </c>
      <c r="D6776">
        <v>126</v>
      </c>
      <c r="E6776">
        <v>23</v>
      </c>
      <c r="F6776">
        <v>9</v>
      </c>
      <c r="G6776" t="s">
        <v>2310</v>
      </c>
      <c r="H6776" t="s">
        <v>9456</v>
      </c>
      <c r="I6776" t="str">
        <f t="shared" si="105"/>
        <v>INSERT INTO [Object](ObjectID,FingerprintID,TypeID,Height,Width,User_Entry,Small_Description) VALUES(6774,566,102,126,23,9,N'Bench #194')</v>
      </c>
    </row>
    <row r="6777" spans="1:9" x14ac:dyDescent="0.3">
      <c r="A6777">
        <v>6775</v>
      </c>
      <c r="B6777">
        <v>566</v>
      </c>
      <c r="C6777">
        <v>102</v>
      </c>
      <c r="D6777">
        <v>214</v>
      </c>
      <c r="E6777">
        <v>45</v>
      </c>
      <c r="F6777">
        <v>9</v>
      </c>
      <c r="G6777" t="s">
        <v>2310</v>
      </c>
      <c r="H6777" t="s">
        <v>9457</v>
      </c>
      <c r="I6777" t="str">
        <f t="shared" si="105"/>
        <v>INSERT INTO [Object](ObjectID,FingerprintID,TypeID,Height,Width,User_Entry,Small_Description) VALUES(6775,566,102,214,45,9,N'Bench #195')</v>
      </c>
    </row>
    <row r="6778" spans="1:9" x14ac:dyDescent="0.3">
      <c r="A6778">
        <v>6776</v>
      </c>
      <c r="B6778">
        <v>566</v>
      </c>
      <c r="C6778">
        <v>102</v>
      </c>
      <c r="D6778">
        <v>128</v>
      </c>
      <c r="E6778">
        <v>23</v>
      </c>
      <c r="F6778">
        <v>9</v>
      </c>
      <c r="G6778" t="s">
        <v>2310</v>
      </c>
      <c r="H6778" t="s">
        <v>9458</v>
      </c>
      <c r="I6778" t="str">
        <f t="shared" si="105"/>
        <v>INSERT INTO [Object](ObjectID,FingerprintID,TypeID,Height,Width,User_Entry,Small_Description) VALUES(6776,566,102,128,23,9,N'Bench #196')</v>
      </c>
    </row>
    <row r="6779" spans="1:9" x14ac:dyDescent="0.3">
      <c r="A6779">
        <v>6777</v>
      </c>
      <c r="B6779">
        <v>566</v>
      </c>
      <c r="C6779">
        <v>102</v>
      </c>
      <c r="D6779">
        <v>108</v>
      </c>
      <c r="E6779">
        <v>31</v>
      </c>
      <c r="F6779">
        <v>9</v>
      </c>
      <c r="G6779" t="s">
        <v>2310</v>
      </c>
      <c r="H6779" t="s">
        <v>9459</v>
      </c>
      <c r="I6779" t="str">
        <f t="shared" si="105"/>
        <v>INSERT INTO [Object](ObjectID,FingerprintID,TypeID,Height,Width,User_Entry,Small_Description) VALUES(6777,566,102,108,31,9,N'Bench #197')</v>
      </c>
    </row>
    <row r="6780" spans="1:9" x14ac:dyDescent="0.3">
      <c r="A6780">
        <v>6778</v>
      </c>
      <c r="B6780">
        <v>566</v>
      </c>
      <c r="C6780">
        <v>102</v>
      </c>
      <c r="D6780">
        <v>124</v>
      </c>
      <c r="E6780">
        <v>24</v>
      </c>
      <c r="F6780">
        <v>9</v>
      </c>
      <c r="G6780" t="s">
        <v>2310</v>
      </c>
      <c r="H6780" t="s">
        <v>9460</v>
      </c>
      <c r="I6780" t="str">
        <f t="shared" si="105"/>
        <v>INSERT INTO [Object](ObjectID,FingerprintID,TypeID,Height,Width,User_Entry,Small_Description) VALUES(6778,566,102,124,24,9,N'Bench #198')</v>
      </c>
    </row>
    <row r="6781" spans="1:9" x14ac:dyDescent="0.3">
      <c r="A6781">
        <v>6779</v>
      </c>
      <c r="B6781">
        <v>566</v>
      </c>
      <c r="C6781">
        <v>102</v>
      </c>
      <c r="D6781">
        <v>146</v>
      </c>
      <c r="E6781">
        <v>32</v>
      </c>
      <c r="F6781">
        <v>9</v>
      </c>
      <c r="G6781" t="s">
        <v>2310</v>
      </c>
      <c r="H6781" t="s">
        <v>9461</v>
      </c>
      <c r="I6781" t="str">
        <f t="shared" si="105"/>
        <v>INSERT INTO [Object](ObjectID,FingerprintID,TypeID,Height,Width,User_Entry,Small_Description) VALUES(6779,566,102,146,32,9,N'Bench #199')</v>
      </c>
    </row>
    <row r="6782" spans="1:9" x14ac:dyDescent="0.3">
      <c r="A6782">
        <v>6780</v>
      </c>
      <c r="B6782">
        <v>566</v>
      </c>
      <c r="C6782">
        <v>102</v>
      </c>
      <c r="D6782">
        <v>99</v>
      </c>
      <c r="E6782">
        <v>33</v>
      </c>
      <c r="F6782">
        <v>9</v>
      </c>
      <c r="G6782" t="s">
        <v>2310</v>
      </c>
      <c r="H6782" t="s">
        <v>9462</v>
      </c>
      <c r="I6782" t="str">
        <f t="shared" si="105"/>
        <v>INSERT INTO [Object](ObjectID,FingerprintID,TypeID,Height,Width,User_Entry,Small_Description) VALUES(6780,566,102,99,33,9,N'Bench #200')</v>
      </c>
    </row>
    <row r="6783" spans="1:9" x14ac:dyDescent="0.3">
      <c r="A6783">
        <v>6781</v>
      </c>
      <c r="B6783">
        <v>566</v>
      </c>
      <c r="C6783">
        <v>102</v>
      </c>
      <c r="D6783">
        <v>114</v>
      </c>
      <c r="E6783">
        <v>32</v>
      </c>
      <c r="F6783">
        <v>9</v>
      </c>
      <c r="G6783" t="s">
        <v>2310</v>
      </c>
      <c r="H6783" t="s">
        <v>9463</v>
      </c>
      <c r="I6783" t="str">
        <f t="shared" si="105"/>
        <v>INSERT INTO [Object](ObjectID,FingerprintID,TypeID,Height,Width,User_Entry,Small_Description) VALUES(6781,566,102,114,32,9,N'Bench #201')</v>
      </c>
    </row>
    <row r="6784" spans="1:9" x14ac:dyDescent="0.3">
      <c r="A6784">
        <v>6782</v>
      </c>
      <c r="B6784">
        <v>566</v>
      </c>
      <c r="C6784">
        <v>102</v>
      </c>
      <c r="D6784">
        <v>41</v>
      </c>
      <c r="E6784">
        <v>82</v>
      </c>
      <c r="F6784">
        <v>9</v>
      </c>
      <c r="G6784" t="s">
        <v>2310</v>
      </c>
      <c r="H6784" t="s">
        <v>9464</v>
      </c>
      <c r="I6784" t="str">
        <f t="shared" si="105"/>
        <v>INSERT INTO [Object](ObjectID,FingerprintID,TypeID,Height,Width,User_Entry,Small_Description) VALUES(6782,566,102,41,82,9,N'Bench #202')</v>
      </c>
    </row>
    <row r="6785" spans="1:9" x14ac:dyDescent="0.3">
      <c r="A6785">
        <v>6783</v>
      </c>
      <c r="B6785">
        <v>566</v>
      </c>
      <c r="C6785">
        <v>102</v>
      </c>
      <c r="D6785">
        <v>124</v>
      </c>
      <c r="E6785">
        <v>34</v>
      </c>
      <c r="F6785">
        <v>9</v>
      </c>
      <c r="G6785" t="s">
        <v>2310</v>
      </c>
      <c r="H6785" t="s">
        <v>9465</v>
      </c>
      <c r="I6785" t="str">
        <f t="shared" si="105"/>
        <v>INSERT INTO [Object](ObjectID,FingerprintID,TypeID,Height,Width,User_Entry,Small_Description) VALUES(6783,566,102,124,34,9,N'Bench #203')</v>
      </c>
    </row>
    <row r="6786" spans="1:9" x14ac:dyDescent="0.3">
      <c r="A6786">
        <v>6784</v>
      </c>
      <c r="B6786">
        <v>566</v>
      </c>
      <c r="C6786">
        <v>102</v>
      </c>
      <c r="D6786">
        <v>128</v>
      </c>
      <c r="E6786">
        <v>34</v>
      </c>
      <c r="F6786">
        <v>9</v>
      </c>
      <c r="G6786" t="s">
        <v>2310</v>
      </c>
      <c r="H6786" t="s">
        <v>9466</v>
      </c>
      <c r="I6786" t="str">
        <f t="shared" si="105"/>
        <v>INSERT INTO [Object](ObjectID,FingerprintID,TypeID,Height,Width,User_Entry,Small_Description) VALUES(6784,566,102,128,34,9,N'Bench #204')</v>
      </c>
    </row>
    <row r="6787" spans="1:9" x14ac:dyDescent="0.3">
      <c r="A6787">
        <v>6785</v>
      </c>
      <c r="B6787">
        <v>566</v>
      </c>
      <c r="C6787">
        <v>102</v>
      </c>
      <c r="D6787">
        <v>143</v>
      </c>
      <c r="E6787">
        <v>42</v>
      </c>
      <c r="F6787">
        <v>9</v>
      </c>
      <c r="G6787" t="s">
        <v>2310</v>
      </c>
      <c r="H6787" t="s">
        <v>9467</v>
      </c>
      <c r="I6787" t="str">
        <f t="shared" si="105"/>
        <v>INSERT INTO [Object](ObjectID,FingerprintID,TypeID,Height,Width,User_Entry,Small_Description) VALUES(6785,566,102,143,42,9,N'Bench #205')</v>
      </c>
    </row>
    <row r="6788" spans="1:9" x14ac:dyDescent="0.3">
      <c r="A6788">
        <v>6786</v>
      </c>
      <c r="B6788">
        <v>566</v>
      </c>
      <c r="C6788">
        <v>102</v>
      </c>
      <c r="D6788">
        <v>109</v>
      </c>
      <c r="E6788">
        <v>56</v>
      </c>
      <c r="F6788">
        <v>9</v>
      </c>
      <c r="G6788" t="s">
        <v>2310</v>
      </c>
      <c r="H6788" t="s">
        <v>9468</v>
      </c>
      <c r="I6788" t="str">
        <f t="shared" ref="I6788:I6851" si="106">"INSERT INTO [Object](ObjectID,FingerprintID,TypeID,Height,Width,User_Entry,Small_Description) VALUES("&amp;A6788&amp;","&amp;B6788&amp;","&amp;C6788&amp;","&amp;D6788&amp;","&amp;E6788&amp;","&amp;F6788&amp;",N'"&amp;H6788&amp;"')"</f>
        <v>INSERT INTO [Object](ObjectID,FingerprintID,TypeID,Height,Width,User_Entry,Small_Description) VALUES(6786,566,102,109,56,9,N'Bench #206')</v>
      </c>
    </row>
    <row r="6789" spans="1:9" x14ac:dyDescent="0.3">
      <c r="A6789">
        <v>6787</v>
      </c>
      <c r="B6789">
        <v>566</v>
      </c>
      <c r="C6789">
        <v>126</v>
      </c>
      <c r="D6789">
        <v>63</v>
      </c>
      <c r="E6789">
        <v>66</v>
      </c>
      <c r="F6789">
        <v>9</v>
      </c>
      <c r="G6789" t="s">
        <v>2310</v>
      </c>
      <c r="H6789" t="s">
        <v>9469</v>
      </c>
      <c r="I6789" t="str">
        <f t="shared" si="106"/>
        <v>INSERT INTO [Object](ObjectID,FingerprintID,TypeID,Height,Width,User_Entry,Small_Description) VALUES(6787,566,126,63,66,9,N'Sign Toilet #69')</v>
      </c>
    </row>
    <row r="6790" spans="1:9" x14ac:dyDescent="0.3">
      <c r="A6790">
        <v>6788</v>
      </c>
      <c r="B6790">
        <v>567</v>
      </c>
      <c r="C6790">
        <v>100</v>
      </c>
      <c r="D6790">
        <v>94</v>
      </c>
      <c r="E6790">
        <v>253</v>
      </c>
      <c r="F6790">
        <v>2</v>
      </c>
      <c r="G6790" t="s">
        <v>2282</v>
      </c>
      <c r="H6790" t="s">
        <v>9470</v>
      </c>
      <c r="I6790" t="str">
        <f t="shared" si="106"/>
        <v>INSERT INTO [Object](ObjectID,FingerprintID,TypeID,Height,Width,User_Entry,Small_Description) VALUES(6788,567,100,94,253,2,N'Trash Can #825')</v>
      </c>
    </row>
    <row r="6791" spans="1:9" x14ac:dyDescent="0.3">
      <c r="A6791">
        <v>6789</v>
      </c>
      <c r="B6791">
        <v>567</v>
      </c>
      <c r="C6791">
        <v>100</v>
      </c>
      <c r="D6791">
        <v>143</v>
      </c>
      <c r="E6791">
        <v>239</v>
      </c>
      <c r="F6791">
        <v>2</v>
      </c>
      <c r="G6791" t="s">
        <v>2282</v>
      </c>
      <c r="H6791" t="s">
        <v>9471</v>
      </c>
      <c r="I6791" t="str">
        <f t="shared" si="106"/>
        <v>INSERT INTO [Object](ObjectID,FingerprintID,TypeID,Height,Width,User_Entry,Small_Description) VALUES(6789,567,100,143,239,2,N'Trash Can #826')</v>
      </c>
    </row>
    <row r="6792" spans="1:9" x14ac:dyDescent="0.3">
      <c r="A6792">
        <v>6790</v>
      </c>
      <c r="B6792">
        <v>567</v>
      </c>
      <c r="C6792">
        <v>101</v>
      </c>
      <c r="D6792">
        <v>62</v>
      </c>
      <c r="E6792">
        <v>78</v>
      </c>
      <c r="F6792">
        <v>2</v>
      </c>
      <c r="G6792" t="s">
        <v>2282</v>
      </c>
      <c r="H6792" t="s">
        <v>9472</v>
      </c>
      <c r="I6792" t="str">
        <f t="shared" si="106"/>
        <v>INSERT INTO [Object](ObjectID,FingerprintID,TypeID,Height,Width,User_Entry,Small_Description) VALUES(6790,567,101,62,78,2,N'Light #115')</v>
      </c>
    </row>
    <row r="6793" spans="1:9" x14ac:dyDescent="0.3">
      <c r="A6793">
        <v>6791</v>
      </c>
      <c r="B6793">
        <v>567</v>
      </c>
      <c r="C6793">
        <v>101</v>
      </c>
      <c r="D6793">
        <v>62</v>
      </c>
      <c r="E6793">
        <v>62</v>
      </c>
      <c r="F6793">
        <v>2</v>
      </c>
      <c r="G6793" t="s">
        <v>2282</v>
      </c>
      <c r="H6793" t="s">
        <v>9473</v>
      </c>
      <c r="I6793" t="str">
        <f t="shared" si="106"/>
        <v>INSERT INTO [Object](ObjectID,FingerprintID,TypeID,Height,Width,User_Entry,Small_Description) VALUES(6791,567,101,62,62,2,N'Light #116')</v>
      </c>
    </row>
    <row r="6794" spans="1:9" x14ac:dyDescent="0.3">
      <c r="A6794">
        <v>6792</v>
      </c>
      <c r="B6794">
        <v>567</v>
      </c>
      <c r="C6794">
        <v>101</v>
      </c>
      <c r="D6794">
        <v>63</v>
      </c>
      <c r="E6794">
        <v>74</v>
      </c>
      <c r="F6794">
        <v>2</v>
      </c>
      <c r="G6794" t="s">
        <v>2282</v>
      </c>
      <c r="H6794" t="s">
        <v>9474</v>
      </c>
      <c r="I6794" t="str">
        <f t="shared" si="106"/>
        <v>INSERT INTO [Object](ObjectID,FingerprintID,TypeID,Height,Width,User_Entry,Small_Description) VALUES(6792,567,101,63,74,2,N'Light #117')</v>
      </c>
    </row>
    <row r="6795" spans="1:9" x14ac:dyDescent="0.3">
      <c r="A6795">
        <v>6793</v>
      </c>
      <c r="B6795">
        <v>567</v>
      </c>
      <c r="C6795">
        <v>101</v>
      </c>
      <c r="D6795">
        <v>63</v>
      </c>
      <c r="E6795">
        <v>73</v>
      </c>
      <c r="F6795">
        <v>2</v>
      </c>
      <c r="G6795" t="s">
        <v>2282</v>
      </c>
      <c r="H6795" t="s">
        <v>9475</v>
      </c>
      <c r="I6795" t="str">
        <f t="shared" si="106"/>
        <v>INSERT INTO [Object](ObjectID,FingerprintID,TypeID,Height,Width,User_Entry,Small_Description) VALUES(6793,567,101,63,73,2,N'Light #118')</v>
      </c>
    </row>
    <row r="6796" spans="1:9" x14ac:dyDescent="0.3">
      <c r="A6796">
        <v>6794</v>
      </c>
      <c r="B6796">
        <v>567</v>
      </c>
      <c r="C6796">
        <v>101</v>
      </c>
      <c r="D6796">
        <v>58</v>
      </c>
      <c r="E6796">
        <v>59</v>
      </c>
      <c r="F6796">
        <v>2</v>
      </c>
      <c r="G6796" t="s">
        <v>2282</v>
      </c>
      <c r="H6796" t="s">
        <v>9476</v>
      </c>
      <c r="I6796" t="str">
        <f t="shared" si="106"/>
        <v>INSERT INTO [Object](ObjectID,FingerprintID,TypeID,Height,Width,User_Entry,Small_Description) VALUES(6794,567,101,58,59,2,N'Light #119')</v>
      </c>
    </row>
    <row r="6797" spans="1:9" x14ac:dyDescent="0.3">
      <c r="A6797">
        <v>6795</v>
      </c>
      <c r="B6797">
        <v>567</v>
      </c>
      <c r="C6797">
        <v>101</v>
      </c>
      <c r="D6797">
        <v>59</v>
      </c>
      <c r="E6797">
        <v>80</v>
      </c>
      <c r="F6797">
        <v>2</v>
      </c>
      <c r="G6797" t="s">
        <v>2282</v>
      </c>
      <c r="H6797" t="s">
        <v>9477</v>
      </c>
      <c r="I6797" t="str">
        <f t="shared" si="106"/>
        <v>INSERT INTO [Object](ObjectID,FingerprintID,TypeID,Height,Width,User_Entry,Small_Description) VALUES(6795,567,101,59,80,2,N'Light #120')</v>
      </c>
    </row>
    <row r="6798" spans="1:9" x14ac:dyDescent="0.3">
      <c r="A6798">
        <v>6796</v>
      </c>
      <c r="B6798">
        <v>567</v>
      </c>
      <c r="C6798">
        <v>101</v>
      </c>
      <c r="D6798">
        <v>61</v>
      </c>
      <c r="E6798">
        <v>64</v>
      </c>
      <c r="F6798">
        <v>2</v>
      </c>
      <c r="G6798" t="s">
        <v>2282</v>
      </c>
      <c r="H6798" t="s">
        <v>9478</v>
      </c>
      <c r="I6798" t="str">
        <f t="shared" si="106"/>
        <v>INSERT INTO [Object](ObjectID,FingerprintID,TypeID,Height,Width,User_Entry,Small_Description) VALUES(6796,567,101,61,64,2,N'Light #121')</v>
      </c>
    </row>
    <row r="6799" spans="1:9" x14ac:dyDescent="0.3">
      <c r="A6799">
        <v>6797</v>
      </c>
      <c r="B6799">
        <v>567</v>
      </c>
      <c r="C6799">
        <v>101</v>
      </c>
      <c r="D6799">
        <v>68</v>
      </c>
      <c r="E6799">
        <v>73</v>
      </c>
      <c r="F6799">
        <v>2</v>
      </c>
      <c r="G6799" t="s">
        <v>2282</v>
      </c>
      <c r="H6799" t="s">
        <v>9479</v>
      </c>
      <c r="I6799" t="str">
        <f t="shared" si="106"/>
        <v>INSERT INTO [Object](ObjectID,FingerprintID,TypeID,Height,Width,User_Entry,Small_Description) VALUES(6797,567,101,68,73,2,N'Light #122')</v>
      </c>
    </row>
    <row r="6800" spans="1:9" x14ac:dyDescent="0.3">
      <c r="A6800">
        <v>6798</v>
      </c>
      <c r="B6800">
        <v>567</v>
      </c>
      <c r="C6800">
        <v>101</v>
      </c>
      <c r="D6800">
        <v>65</v>
      </c>
      <c r="E6800">
        <v>69</v>
      </c>
      <c r="F6800">
        <v>2</v>
      </c>
      <c r="G6800" t="s">
        <v>2282</v>
      </c>
      <c r="H6800" t="s">
        <v>9480</v>
      </c>
      <c r="I6800" t="str">
        <f t="shared" si="106"/>
        <v>INSERT INTO [Object](ObjectID,FingerprintID,TypeID,Height,Width,User_Entry,Small_Description) VALUES(6798,567,101,65,69,2,N'Light #123')</v>
      </c>
    </row>
    <row r="6801" spans="1:9" x14ac:dyDescent="0.3">
      <c r="A6801">
        <v>6799</v>
      </c>
      <c r="B6801">
        <v>567</v>
      </c>
      <c r="C6801">
        <v>101</v>
      </c>
      <c r="D6801">
        <v>63</v>
      </c>
      <c r="E6801">
        <v>70</v>
      </c>
      <c r="F6801">
        <v>2</v>
      </c>
      <c r="G6801" t="s">
        <v>2282</v>
      </c>
      <c r="H6801" t="s">
        <v>9481</v>
      </c>
      <c r="I6801" t="str">
        <f t="shared" si="106"/>
        <v>INSERT INTO [Object](ObjectID,FingerprintID,TypeID,Height,Width,User_Entry,Small_Description) VALUES(6799,567,101,63,70,2,N'Light #124')</v>
      </c>
    </row>
    <row r="6802" spans="1:9" x14ac:dyDescent="0.3">
      <c r="A6802">
        <v>6800</v>
      </c>
      <c r="B6802">
        <v>567</v>
      </c>
      <c r="C6802">
        <v>101</v>
      </c>
      <c r="D6802">
        <v>63</v>
      </c>
      <c r="E6802">
        <v>69</v>
      </c>
      <c r="F6802">
        <v>2</v>
      </c>
      <c r="G6802" t="s">
        <v>2282</v>
      </c>
      <c r="H6802" t="s">
        <v>9482</v>
      </c>
      <c r="I6802" t="str">
        <f t="shared" si="106"/>
        <v>INSERT INTO [Object](ObjectID,FingerprintID,TypeID,Height,Width,User_Entry,Small_Description) VALUES(6800,567,101,63,69,2,N'Light #125')</v>
      </c>
    </row>
    <row r="6803" spans="1:9" x14ac:dyDescent="0.3">
      <c r="A6803">
        <v>6801</v>
      </c>
      <c r="B6803">
        <v>567</v>
      </c>
      <c r="C6803">
        <v>101</v>
      </c>
      <c r="D6803">
        <v>58</v>
      </c>
      <c r="E6803">
        <v>63</v>
      </c>
      <c r="F6803">
        <v>2</v>
      </c>
      <c r="G6803" t="s">
        <v>2282</v>
      </c>
      <c r="H6803" t="s">
        <v>9483</v>
      </c>
      <c r="I6803" t="str">
        <f t="shared" si="106"/>
        <v>INSERT INTO [Object](ObjectID,FingerprintID,TypeID,Height,Width,User_Entry,Small_Description) VALUES(6801,567,101,58,63,2,N'Light #126')</v>
      </c>
    </row>
    <row r="6804" spans="1:9" x14ac:dyDescent="0.3">
      <c r="A6804">
        <v>6802</v>
      </c>
      <c r="B6804">
        <v>567</v>
      </c>
      <c r="C6804">
        <v>101</v>
      </c>
      <c r="D6804">
        <v>71</v>
      </c>
      <c r="E6804">
        <v>70</v>
      </c>
      <c r="F6804">
        <v>2</v>
      </c>
      <c r="G6804" t="s">
        <v>2282</v>
      </c>
      <c r="H6804" t="s">
        <v>9484</v>
      </c>
      <c r="I6804" t="str">
        <f t="shared" si="106"/>
        <v>INSERT INTO [Object](ObjectID,FingerprintID,TypeID,Height,Width,User_Entry,Small_Description) VALUES(6802,567,101,71,70,2,N'Light #127')</v>
      </c>
    </row>
    <row r="6805" spans="1:9" x14ac:dyDescent="0.3">
      <c r="A6805">
        <v>6803</v>
      </c>
      <c r="B6805">
        <v>567</v>
      </c>
      <c r="C6805">
        <v>101</v>
      </c>
      <c r="D6805">
        <v>59</v>
      </c>
      <c r="E6805">
        <v>73</v>
      </c>
      <c r="F6805">
        <v>2</v>
      </c>
      <c r="G6805" t="s">
        <v>2282</v>
      </c>
      <c r="H6805" t="s">
        <v>9485</v>
      </c>
      <c r="I6805" t="str">
        <f t="shared" si="106"/>
        <v>INSERT INTO [Object](ObjectID,FingerprintID,TypeID,Height,Width,User_Entry,Small_Description) VALUES(6803,567,101,59,73,2,N'Light #128')</v>
      </c>
    </row>
    <row r="6806" spans="1:9" x14ac:dyDescent="0.3">
      <c r="A6806">
        <v>6804</v>
      </c>
      <c r="B6806">
        <v>567</v>
      </c>
      <c r="C6806">
        <v>102</v>
      </c>
      <c r="D6806">
        <v>167</v>
      </c>
      <c r="E6806">
        <v>49</v>
      </c>
      <c r="F6806">
        <v>2</v>
      </c>
      <c r="G6806" t="s">
        <v>2282</v>
      </c>
      <c r="H6806" t="s">
        <v>9486</v>
      </c>
      <c r="I6806" t="str">
        <f t="shared" si="106"/>
        <v>INSERT INTO [Object](ObjectID,FingerprintID,TypeID,Height,Width,User_Entry,Small_Description) VALUES(6804,567,102,167,49,2,N'Bench #207')</v>
      </c>
    </row>
    <row r="6807" spans="1:9" x14ac:dyDescent="0.3">
      <c r="A6807">
        <v>6805</v>
      </c>
      <c r="B6807">
        <v>567</v>
      </c>
      <c r="C6807">
        <v>102</v>
      </c>
      <c r="D6807">
        <v>83</v>
      </c>
      <c r="E6807">
        <v>60</v>
      </c>
      <c r="F6807">
        <v>2</v>
      </c>
      <c r="G6807" t="s">
        <v>2282</v>
      </c>
      <c r="H6807" t="s">
        <v>9487</v>
      </c>
      <c r="I6807" t="str">
        <f t="shared" si="106"/>
        <v>INSERT INTO [Object](ObjectID,FingerprintID,TypeID,Height,Width,User_Entry,Small_Description) VALUES(6805,567,102,83,60,2,N'Bench #208')</v>
      </c>
    </row>
    <row r="6808" spans="1:9" x14ac:dyDescent="0.3">
      <c r="A6808">
        <v>6806</v>
      </c>
      <c r="B6808">
        <v>567</v>
      </c>
      <c r="C6808">
        <v>102</v>
      </c>
      <c r="D6808">
        <v>150</v>
      </c>
      <c r="E6808">
        <v>44</v>
      </c>
      <c r="F6808">
        <v>2</v>
      </c>
      <c r="G6808" t="s">
        <v>2282</v>
      </c>
      <c r="H6808" t="s">
        <v>9488</v>
      </c>
      <c r="I6808" t="str">
        <f t="shared" si="106"/>
        <v>INSERT INTO [Object](ObjectID,FingerprintID,TypeID,Height,Width,User_Entry,Small_Description) VALUES(6806,567,102,150,44,2,N'Bench #209')</v>
      </c>
    </row>
    <row r="6809" spans="1:9" x14ac:dyDescent="0.3">
      <c r="A6809">
        <v>6807</v>
      </c>
      <c r="B6809">
        <v>567</v>
      </c>
      <c r="C6809">
        <v>102</v>
      </c>
      <c r="D6809">
        <v>154</v>
      </c>
      <c r="E6809">
        <v>43</v>
      </c>
      <c r="F6809">
        <v>2</v>
      </c>
      <c r="G6809" t="s">
        <v>2282</v>
      </c>
      <c r="H6809" t="s">
        <v>9489</v>
      </c>
      <c r="I6809" t="str">
        <f t="shared" si="106"/>
        <v>INSERT INTO [Object](ObjectID,FingerprintID,TypeID,Height,Width,User_Entry,Small_Description) VALUES(6807,567,102,154,43,2,N'Bench #210')</v>
      </c>
    </row>
    <row r="6810" spans="1:9" x14ac:dyDescent="0.3">
      <c r="A6810">
        <v>6808</v>
      </c>
      <c r="B6810">
        <v>567</v>
      </c>
      <c r="C6810">
        <v>102</v>
      </c>
      <c r="D6810">
        <v>88</v>
      </c>
      <c r="E6810">
        <v>62</v>
      </c>
      <c r="F6810">
        <v>2</v>
      </c>
      <c r="G6810" t="s">
        <v>2282</v>
      </c>
      <c r="H6810" t="s">
        <v>9490</v>
      </c>
      <c r="I6810" t="str">
        <f t="shared" si="106"/>
        <v>INSERT INTO [Object](ObjectID,FingerprintID,TypeID,Height,Width,User_Entry,Small_Description) VALUES(6808,567,102,88,62,2,N'Bench #211')</v>
      </c>
    </row>
    <row r="6811" spans="1:9" x14ac:dyDescent="0.3">
      <c r="A6811">
        <v>6809</v>
      </c>
      <c r="B6811">
        <v>567</v>
      </c>
      <c r="C6811">
        <v>102</v>
      </c>
      <c r="D6811">
        <v>157</v>
      </c>
      <c r="E6811">
        <v>42</v>
      </c>
      <c r="F6811">
        <v>2</v>
      </c>
      <c r="G6811" t="s">
        <v>2282</v>
      </c>
      <c r="H6811" t="s">
        <v>9491</v>
      </c>
      <c r="I6811" t="str">
        <f t="shared" si="106"/>
        <v>INSERT INTO [Object](ObjectID,FingerprintID,TypeID,Height,Width,User_Entry,Small_Description) VALUES(6809,567,102,157,42,2,N'Bench #212')</v>
      </c>
    </row>
    <row r="6812" spans="1:9" x14ac:dyDescent="0.3">
      <c r="A6812">
        <v>6810</v>
      </c>
      <c r="B6812">
        <v>567</v>
      </c>
      <c r="C6812">
        <v>102</v>
      </c>
      <c r="D6812">
        <v>145</v>
      </c>
      <c r="E6812">
        <v>45</v>
      </c>
      <c r="F6812">
        <v>2</v>
      </c>
      <c r="G6812" t="s">
        <v>2282</v>
      </c>
      <c r="H6812" t="s">
        <v>9492</v>
      </c>
      <c r="I6812" t="str">
        <f t="shared" si="106"/>
        <v>INSERT INTO [Object](ObjectID,FingerprintID,TypeID,Height,Width,User_Entry,Small_Description) VALUES(6810,567,102,145,45,2,N'Bench #213')</v>
      </c>
    </row>
    <row r="6813" spans="1:9" x14ac:dyDescent="0.3">
      <c r="A6813">
        <v>6811</v>
      </c>
      <c r="B6813">
        <v>567</v>
      </c>
      <c r="C6813">
        <v>102</v>
      </c>
      <c r="D6813">
        <v>161</v>
      </c>
      <c r="E6813">
        <v>46</v>
      </c>
      <c r="F6813">
        <v>2</v>
      </c>
      <c r="G6813" t="s">
        <v>2282</v>
      </c>
      <c r="H6813" t="s">
        <v>9493</v>
      </c>
      <c r="I6813" t="str">
        <f t="shared" si="106"/>
        <v>INSERT INTO [Object](ObjectID,FingerprintID,TypeID,Height,Width,User_Entry,Small_Description) VALUES(6811,567,102,161,46,2,N'Bench #214')</v>
      </c>
    </row>
    <row r="6814" spans="1:9" x14ac:dyDescent="0.3">
      <c r="A6814">
        <v>6812</v>
      </c>
      <c r="B6814">
        <v>567</v>
      </c>
      <c r="C6814">
        <v>102</v>
      </c>
      <c r="D6814">
        <v>126</v>
      </c>
      <c r="E6814">
        <v>42</v>
      </c>
      <c r="F6814">
        <v>2</v>
      </c>
      <c r="G6814" t="s">
        <v>2282</v>
      </c>
      <c r="H6814" t="s">
        <v>9494</v>
      </c>
      <c r="I6814" t="str">
        <f t="shared" si="106"/>
        <v>INSERT INTO [Object](ObjectID,FingerprintID,TypeID,Height,Width,User_Entry,Small_Description) VALUES(6812,567,102,126,42,2,N'Bench #215')</v>
      </c>
    </row>
    <row r="6815" spans="1:9" x14ac:dyDescent="0.3">
      <c r="A6815">
        <v>6813</v>
      </c>
      <c r="B6815">
        <v>567</v>
      </c>
      <c r="C6815">
        <v>102</v>
      </c>
      <c r="D6815">
        <v>133</v>
      </c>
      <c r="E6815">
        <v>40</v>
      </c>
      <c r="F6815">
        <v>2</v>
      </c>
      <c r="G6815" t="s">
        <v>2282</v>
      </c>
      <c r="H6815" t="s">
        <v>9495</v>
      </c>
      <c r="I6815" t="str">
        <f t="shared" si="106"/>
        <v>INSERT INTO [Object](ObjectID,FingerprintID,TypeID,Height,Width,User_Entry,Small_Description) VALUES(6813,567,102,133,40,2,N'Bench #216')</v>
      </c>
    </row>
    <row r="6816" spans="1:9" x14ac:dyDescent="0.3">
      <c r="A6816">
        <v>6814</v>
      </c>
      <c r="B6816">
        <v>567</v>
      </c>
      <c r="C6816">
        <v>102</v>
      </c>
      <c r="D6816">
        <v>72</v>
      </c>
      <c r="E6816">
        <v>88</v>
      </c>
      <c r="F6816">
        <v>2</v>
      </c>
      <c r="G6816" t="s">
        <v>2282</v>
      </c>
      <c r="H6816" t="s">
        <v>9496</v>
      </c>
      <c r="I6816" t="str">
        <f t="shared" si="106"/>
        <v>INSERT INTO [Object](ObjectID,FingerprintID,TypeID,Height,Width,User_Entry,Small_Description) VALUES(6814,567,102,72,88,2,N'Bench #217')</v>
      </c>
    </row>
    <row r="6817" spans="1:9" x14ac:dyDescent="0.3">
      <c r="A6817">
        <v>6815</v>
      </c>
      <c r="B6817">
        <v>567</v>
      </c>
      <c r="C6817">
        <v>102</v>
      </c>
      <c r="D6817">
        <v>98</v>
      </c>
      <c r="E6817">
        <v>65</v>
      </c>
      <c r="F6817">
        <v>2</v>
      </c>
      <c r="G6817" t="s">
        <v>2282</v>
      </c>
      <c r="H6817" t="s">
        <v>9497</v>
      </c>
      <c r="I6817" t="str">
        <f t="shared" si="106"/>
        <v>INSERT INTO [Object](ObjectID,FingerprintID,TypeID,Height,Width,User_Entry,Small_Description) VALUES(6815,567,102,98,65,2,N'Bench #218')</v>
      </c>
    </row>
    <row r="6818" spans="1:9" x14ac:dyDescent="0.3">
      <c r="A6818">
        <v>6816</v>
      </c>
      <c r="B6818">
        <v>567</v>
      </c>
      <c r="C6818">
        <v>102</v>
      </c>
      <c r="D6818">
        <v>109</v>
      </c>
      <c r="E6818">
        <v>57</v>
      </c>
      <c r="F6818">
        <v>2</v>
      </c>
      <c r="G6818" t="s">
        <v>2282</v>
      </c>
      <c r="H6818" t="s">
        <v>9498</v>
      </c>
      <c r="I6818" t="str">
        <f t="shared" si="106"/>
        <v>INSERT INTO [Object](ObjectID,FingerprintID,TypeID,Height,Width,User_Entry,Small_Description) VALUES(6816,567,102,109,57,2,N'Bench #219')</v>
      </c>
    </row>
    <row r="6819" spans="1:9" x14ac:dyDescent="0.3">
      <c r="A6819">
        <v>6817</v>
      </c>
      <c r="B6819">
        <v>567</v>
      </c>
      <c r="C6819">
        <v>102</v>
      </c>
      <c r="D6819">
        <v>130</v>
      </c>
      <c r="E6819">
        <v>43</v>
      </c>
      <c r="F6819">
        <v>2</v>
      </c>
      <c r="G6819" t="s">
        <v>2282</v>
      </c>
      <c r="H6819" t="s">
        <v>9499</v>
      </c>
      <c r="I6819" t="str">
        <f t="shared" si="106"/>
        <v>INSERT INTO [Object](ObjectID,FingerprintID,TypeID,Height,Width,User_Entry,Small_Description) VALUES(6817,567,102,130,43,2,N'Bench #220')</v>
      </c>
    </row>
    <row r="6820" spans="1:9" x14ac:dyDescent="0.3">
      <c r="A6820">
        <v>6818</v>
      </c>
      <c r="B6820">
        <v>567</v>
      </c>
      <c r="C6820">
        <v>102</v>
      </c>
      <c r="D6820">
        <v>149</v>
      </c>
      <c r="E6820">
        <v>50</v>
      </c>
      <c r="F6820">
        <v>2</v>
      </c>
      <c r="G6820" t="s">
        <v>2282</v>
      </c>
      <c r="H6820" t="s">
        <v>9500</v>
      </c>
      <c r="I6820" t="str">
        <f t="shared" si="106"/>
        <v>INSERT INTO [Object](ObjectID,FingerprintID,TypeID,Height,Width,User_Entry,Small_Description) VALUES(6818,567,102,149,50,2,N'Bench #221')</v>
      </c>
    </row>
    <row r="6821" spans="1:9" x14ac:dyDescent="0.3">
      <c r="A6821">
        <v>6819</v>
      </c>
      <c r="B6821">
        <v>567</v>
      </c>
      <c r="C6821">
        <v>102</v>
      </c>
      <c r="D6821">
        <v>139</v>
      </c>
      <c r="E6821">
        <v>44</v>
      </c>
      <c r="F6821">
        <v>2</v>
      </c>
      <c r="G6821" t="s">
        <v>2282</v>
      </c>
      <c r="H6821" t="s">
        <v>9501</v>
      </c>
      <c r="I6821" t="str">
        <f t="shared" si="106"/>
        <v>INSERT INTO [Object](ObjectID,FingerprintID,TypeID,Height,Width,User_Entry,Small_Description) VALUES(6819,567,102,139,44,2,N'Bench #222')</v>
      </c>
    </row>
    <row r="6822" spans="1:9" x14ac:dyDescent="0.3">
      <c r="A6822">
        <v>6820</v>
      </c>
      <c r="B6822">
        <v>567</v>
      </c>
      <c r="C6822">
        <v>102</v>
      </c>
      <c r="D6822">
        <v>137</v>
      </c>
      <c r="E6822">
        <v>50</v>
      </c>
      <c r="F6822">
        <v>2</v>
      </c>
      <c r="G6822" t="s">
        <v>2282</v>
      </c>
      <c r="H6822" t="s">
        <v>9502</v>
      </c>
      <c r="I6822" t="str">
        <f t="shared" si="106"/>
        <v>INSERT INTO [Object](ObjectID,FingerprintID,TypeID,Height,Width,User_Entry,Small_Description) VALUES(6820,567,102,137,50,2,N'Bench #223')</v>
      </c>
    </row>
    <row r="6823" spans="1:9" x14ac:dyDescent="0.3">
      <c r="A6823">
        <v>6821</v>
      </c>
      <c r="B6823">
        <v>567</v>
      </c>
      <c r="C6823">
        <v>102</v>
      </c>
      <c r="D6823">
        <v>66</v>
      </c>
      <c r="E6823">
        <v>81</v>
      </c>
      <c r="F6823">
        <v>2</v>
      </c>
      <c r="G6823" t="s">
        <v>2282</v>
      </c>
      <c r="H6823" t="s">
        <v>9503</v>
      </c>
      <c r="I6823" t="str">
        <f t="shared" si="106"/>
        <v>INSERT INTO [Object](ObjectID,FingerprintID,TypeID,Height,Width,User_Entry,Small_Description) VALUES(6821,567,102,66,81,2,N'Bench #224')</v>
      </c>
    </row>
    <row r="6824" spans="1:9" x14ac:dyDescent="0.3">
      <c r="A6824">
        <v>6822</v>
      </c>
      <c r="B6824">
        <v>567</v>
      </c>
      <c r="C6824">
        <v>102</v>
      </c>
      <c r="D6824">
        <v>158</v>
      </c>
      <c r="E6824">
        <v>52</v>
      </c>
      <c r="F6824">
        <v>2</v>
      </c>
      <c r="G6824" t="s">
        <v>2282</v>
      </c>
      <c r="H6824" t="s">
        <v>9504</v>
      </c>
      <c r="I6824" t="str">
        <f t="shared" si="106"/>
        <v>INSERT INTO [Object](ObjectID,FingerprintID,TypeID,Height,Width,User_Entry,Small_Description) VALUES(6822,567,102,158,52,2,N'Bench #225')</v>
      </c>
    </row>
    <row r="6825" spans="1:9" x14ac:dyDescent="0.3">
      <c r="A6825">
        <v>6823</v>
      </c>
      <c r="B6825">
        <v>567</v>
      </c>
      <c r="C6825">
        <v>102</v>
      </c>
      <c r="D6825">
        <v>164</v>
      </c>
      <c r="E6825">
        <v>47</v>
      </c>
      <c r="F6825">
        <v>2</v>
      </c>
      <c r="G6825" t="s">
        <v>2282</v>
      </c>
      <c r="H6825" t="s">
        <v>9505</v>
      </c>
      <c r="I6825" t="str">
        <f t="shared" si="106"/>
        <v>INSERT INTO [Object](ObjectID,FingerprintID,TypeID,Height,Width,User_Entry,Small_Description) VALUES(6823,567,102,164,47,2,N'Bench #226')</v>
      </c>
    </row>
    <row r="6826" spans="1:9" x14ac:dyDescent="0.3">
      <c r="A6826">
        <v>6824</v>
      </c>
      <c r="B6826">
        <v>567</v>
      </c>
      <c r="C6826">
        <v>103</v>
      </c>
      <c r="D6826">
        <v>117</v>
      </c>
      <c r="E6826">
        <v>108</v>
      </c>
      <c r="F6826">
        <v>2</v>
      </c>
      <c r="G6826" t="s">
        <v>2282</v>
      </c>
      <c r="H6826" t="s">
        <v>9506</v>
      </c>
      <c r="I6826" t="str">
        <f t="shared" si="106"/>
        <v>INSERT INTO [Object](ObjectID,FingerprintID,TypeID,Height,Width,User_Entry,Small_Description) VALUES(6824,567,103,117,108,2,N'Ceiling Small #151')</v>
      </c>
    </row>
    <row r="6827" spans="1:9" x14ac:dyDescent="0.3">
      <c r="A6827">
        <v>6825</v>
      </c>
      <c r="B6827">
        <v>567</v>
      </c>
      <c r="C6827">
        <v>103</v>
      </c>
      <c r="D6827">
        <v>115</v>
      </c>
      <c r="E6827">
        <v>101</v>
      </c>
      <c r="F6827">
        <v>2</v>
      </c>
      <c r="G6827" t="s">
        <v>2282</v>
      </c>
      <c r="H6827" t="s">
        <v>9507</v>
      </c>
      <c r="I6827" t="str">
        <f t="shared" si="106"/>
        <v>INSERT INTO [Object](ObjectID,FingerprintID,TypeID,Height,Width,User_Entry,Small_Description) VALUES(6825,567,103,115,101,2,N'Ceiling Small #152')</v>
      </c>
    </row>
    <row r="6828" spans="1:9" x14ac:dyDescent="0.3">
      <c r="A6828">
        <v>6826</v>
      </c>
      <c r="B6828">
        <v>567</v>
      </c>
      <c r="C6828">
        <v>127</v>
      </c>
      <c r="D6828">
        <v>140</v>
      </c>
      <c r="E6828">
        <v>101</v>
      </c>
      <c r="F6828">
        <v>2</v>
      </c>
      <c r="G6828" t="s">
        <v>2282</v>
      </c>
      <c r="H6828" t="s">
        <v>9508</v>
      </c>
      <c r="I6828" t="str">
        <f t="shared" si="106"/>
        <v>INSERT INTO [Object](ObjectID,FingerprintID,TypeID,Height,Width,User_Entry,Small_Description) VALUES(6826,567,127,140,101,2,N'Board #36')</v>
      </c>
    </row>
    <row r="6829" spans="1:9" x14ac:dyDescent="0.3">
      <c r="A6829">
        <v>6827</v>
      </c>
      <c r="B6829">
        <v>568</v>
      </c>
      <c r="C6829">
        <v>100</v>
      </c>
      <c r="D6829">
        <v>114</v>
      </c>
      <c r="E6829">
        <v>83</v>
      </c>
      <c r="F6829">
        <v>2</v>
      </c>
      <c r="G6829" t="s">
        <v>2282</v>
      </c>
      <c r="H6829" t="s">
        <v>9509</v>
      </c>
      <c r="I6829" t="str">
        <f t="shared" si="106"/>
        <v>INSERT INTO [Object](ObjectID,FingerprintID,TypeID,Height,Width,User_Entry,Small_Description) VALUES(6827,568,100,114,83,2,N'Trash Can #827')</v>
      </c>
    </row>
    <row r="6830" spans="1:9" x14ac:dyDescent="0.3">
      <c r="A6830">
        <v>6828</v>
      </c>
      <c r="B6830">
        <v>568</v>
      </c>
      <c r="C6830">
        <v>113</v>
      </c>
      <c r="D6830">
        <v>125</v>
      </c>
      <c r="E6830">
        <v>362</v>
      </c>
      <c r="F6830">
        <v>2</v>
      </c>
      <c r="G6830" t="s">
        <v>2282</v>
      </c>
      <c r="H6830" t="s">
        <v>9510</v>
      </c>
      <c r="I6830" t="str">
        <f t="shared" si="106"/>
        <v>INSERT INTO [Object](ObjectID,FingerprintID,TypeID,Height,Width,User_Entry,Small_Description) VALUES(6828,568,113,125,362,2,N'Door W/Window #315')</v>
      </c>
    </row>
    <row r="6831" spans="1:9" x14ac:dyDescent="0.3">
      <c r="A6831">
        <v>6829</v>
      </c>
      <c r="B6831">
        <v>568</v>
      </c>
      <c r="C6831">
        <v>123</v>
      </c>
      <c r="D6831">
        <v>79</v>
      </c>
      <c r="E6831">
        <v>101</v>
      </c>
      <c r="F6831">
        <v>2</v>
      </c>
      <c r="G6831" t="s">
        <v>2282</v>
      </c>
      <c r="H6831" t="s">
        <v>9511</v>
      </c>
      <c r="I6831" t="str">
        <f t="shared" si="106"/>
        <v>INSERT INTO [Object](ObjectID,FingerprintID,TypeID,Height,Width,User_Entry,Small_Description) VALUES(6829,568,123,79,101,2,N'Sign Floor #19')</v>
      </c>
    </row>
    <row r="6832" spans="1:9" x14ac:dyDescent="0.3">
      <c r="A6832">
        <v>6830</v>
      </c>
      <c r="B6832">
        <v>568</v>
      </c>
      <c r="C6832">
        <v>124</v>
      </c>
      <c r="D6832">
        <v>37</v>
      </c>
      <c r="E6832">
        <v>119</v>
      </c>
      <c r="F6832">
        <v>2</v>
      </c>
      <c r="G6832" t="s">
        <v>2282</v>
      </c>
      <c r="H6832" t="s">
        <v>9512</v>
      </c>
      <c r="I6832" t="str">
        <f t="shared" si="106"/>
        <v>INSERT INTO [Object](ObjectID,FingerprintID,TypeID,Height,Width,User_Entry,Small_Description) VALUES(6830,568,124,37,119,2,N'Sign Names #254')</v>
      </c>
    </row>
    <row r="6833" spans="1:9" x14ac:dyDescent="0.3">
      <c r="A6833">
        <v>6831</v>
      </c>
      <c r="B6833">
        <v>568</v>
      </c>
      <c r="C6833">
        <v>124</v>
      </c>
      <c r="D6833">
        <v>106</v>
      </c>
      <c r="E6833">
        <v>115</v>
      </c>
      <c r="F6833">
        <v>2</v>
      </c>
      <c r="G6833" t="s">
        <v>2282</v>
      </c>
      <c r="H6833" t="s">
        <v>9513</v>
      </c>
      <c r="I6833" t="str">
        <f t="shared" si="106"/>
        <v>INSERT INTO [Object](ObjectID,FingerprintID,TypeID,Height,Width,User_Entry,Small_Description) VALUES(6831,568,124,106,115,2,N'Sign Names #255')</v>
      </c>
    </row>
    <row r="6834" spans="1:9" x14ac:dyDescent="0.3">
      <c r="A6834">
        <v>6832</v>
      </c>
      <c r="B6834">
        <v>568</v>
      </c>
      <c r="C6834">
        <v>124</v>
      </c>
      <c r="D6834">
        <v>77</v>
      </c>
      <c r="E6834">
        <v>77</v>
      </c>
      <c r="F6834">
        <v>2</v>
      </c>
      <c r="G6834" t="s">
        <v>2282</v>
      </c>
      <c r="H6834" t="s">
        <v>9514</v>
      </c>
      <c r="I6834" t="str">
        <f t="shared" si="106"/>
        <v>INSERT INTO [Object](ObjectID,FingerprintID,TypeID,Height,Width,User_Entry,Small_Description) VALUES(6832,568,124,77,77,2,N'Sign Names #256')</v>
      </c>
    </row>
    <row r="6835" spans="1:9" x14ac:dyDescent="0.3">
      <c r="A6835">
        <v>6833</v>
      </c>
      <c r="B6835">
        <v>568</v>
      </c>
      <c r="C6835">
        <v>124</v>
      </c>
      <c r="D6835">
        <v>99</v>
      </c>
      <c r="E6835">
        <v>77</v>
      </c>
      <c r="F6835">
        <v>2</v>
      </c>
      <c r="G6835" t="s">
        <v>2282</v>
      </c>
      <c r="H6835" t="s">
        <v>9515</v>
      </c>
      <c r="I6835" t="str">
        <f t="shared" si="106"/>
        <v>INSERT INTO [Object](ObjectID,FingerprintID,TypeID,Height,Width,User_Entry,Small_Description) VALUES(6833,568,124,99,77,2,N'Sign Names #257')</v>
      </c>
    </row>
    <row r="6836" spans="1:9" x14ac:dyDescent="0.3">
      <c r="A6836">
        <v>6834</v>
      </c>
      <c r="B6836">
        <v>568</v>
      </c>
      <c r="C6836">
        <v>124</v>
      </c>
      <c r="D6836">
        <v>90</v>
      </c>
      <c r="E6836">
        <v>73</v>
      </c>
      <c r="F6836">
        <v>2</v>
      </c>
      <c r="G6836" t="s">
        <v>2282</v>
      </c>
      <c r="H6836" t="s">
        <v>9516</v>
      </c>
      <c r="I6836" t="str">
        <f t="shared" si="106"/>
        <v>INSERT INTO [Object](ObjectID,FingerprintID,TypeID,Height,Width,User_Entry,Small_Description) VALUES(6834,568,124,90,73,2,N'Sign Names #258')</v>
      </c>
    </row>
    <row r="6837" spans="1:9" x14ac:dyDescent="0.3">
      <c r="A6837">
        <v>6835</v>
      </c>
      <c r="B6837">
        <v>568</v>
      </c>
      <c r="C6837">
        <v>125</v>
      </c>
      <c r="D6837">
        <v>100</v>
      </c>
      <c r="E6837">
        <v>68</v>
      </c>
      <c r="F6837">
        <v>2</v>
      </c>
      <c r="G6837" t="s">
        <v>2282</v>
      </c>
      <c r="H6837" t="s">
        <v>9517</v>
      </c>
      <c r="I6837" t="str">
        <f t="shared" si="106"/>
        <v>INSERT INTO [Object](ObjectID,FingerprintID,TypeID,Height,Width,User_Entry,Small_Description) VALUES(6835,568,125,100,68,2,N'Sign Exit #209')</v>
      </c>
    </row>
    <row r="6838" spans="1:9" x14ac:dyDescent="0.3">
      <c r="A6838">
        <v>6836</v>
      </c>
      <c r="B6838">
        <v>568</v>
      </c>
      <c r="C6838">
        <v>125</v>
      </c>
      <c r="D6838">
        <v>99</v>
      </c>
      <c r="E6838">
        <v>70</v>
      </c>
      <c r="F6838">
        <v>2</v>
      </c>
      <c r="G6838" t="s">
        <v>2282</v>
      </c>
      <c r="H6838" t="s">
        <v>9518</v>
      </c>
      <c r="I6838" t="str">
        <f t="shared" si="106"/>
        <v>INSERT INTO [Object](ObjectID,FingerprintID,TypeID,Height,Width,User_Entry,Small_Description) VALUES(6836,568,125,99,70,2,N'Sign Exit #210')</v>
      </c>
    </row>
    <row r="6839" spans="1:9" x14ac:dyDescent="0.3">
      <c r="A6839">
        <v>6837</v>
      </c>
      <c r="B6839">
        <v>568</v>
      </c>
      <c r="C6839">
        <v>125</v>
      </c>
      <c r="D6839">
        <v>98</v>
      </c>
      <c r="E6839">
        <v>73</v>
      </c>
      <c r="F6839">
        <v>2</v>
      </c>
      <c r="G6839" t="s">
        <v>2282</v>
      </c>
      <c r="H6839" t="s">
        <v>9519</v>
      </c>
      <c r="I6839" t="str">
        <f t="shared" si="106"/>
        <v>INSERT INTO [Object](ObjectID,FingerprintID,TypeID,Height,Width,User_Entry,Small_Description) VALUES(6837,568,125,98,73,2,N'Sign Exit #211')</v>
      </c>
    </row>
    <row r="6840" spans="1:9" x14ac:dyDescent="0.3">
      <c r="A6840">
        <v>6838</v>
      </c>
      <c r="B6840">
        <v>568</v>
      </c>
      <c r="C6840">
        <v>125</v>
      </c>
      <c r="D6840">
        <v>99</v>
      </c>
      <c r="E6840">
        <v>77</v>
      </c>
      <c r="F6840">
        <v>2</v>
      </c>
      <c r="G6840" t="s">
        <v>2282</v>
      </c>
      <c r="H6840" t="s">
        <v>9520</v>
      </c>
      <c r="I6840" t="str">
        <f t="shared" si="106"/>
        <v>INSERT INTO [Object](ObjectID,FingerprintID,TypeID,Height,Width,User_Entry,Small_Description) VALUES(6838,568,125,99,77,2,N'Sign Exit #212')</v>
      </c>
    </row>
    <row r="6841" spans="1:9" x14ac:dyDescent="0.3">
      <c r="A6841">
        <v>6839</v>
      </c>
      <c r="B6841">
        <v>568</v>
      </c>
      <c r="C6841">
        <v>125</v>
      </c>
      <c r="D6841">
        <v>101</v>
      </c>
      <c r="E6841">
        <v>78</v>
      </c>
      <c r="F6841">
        <v>2</v>
      </c>
      <c r="G6841" t="s">
        <v>2282</v>
      </c>
      <c r="H6841" t="s">
        <v>9521</v>
      </c>
      <c r="I6841" t="str">
        <f t="shared" si="106"/>
        <v>INSERT INTO [Object](ObjectID,FingerprintID,TypeID,Height,Width,User_Entry,Small_Description) VALUES(6839,568,125,101,78,2,N'Sign Exit #213')</v>
      </c>
    </row>
    <row r="6842" spans="1:9" x14ac:dyDescent="0.3">
      <c r="A6842">
        <v>6840</v>
      </c>
      <c r="B6842">
        <v>568</v>
      </c>
      <c r="C6842">
        <v>125</v>
      </c>
      <c r="D6842">
        <v>105</v>
      </c>
      <c r="E6842">
        <v>81</v>
      </c>
      <c r="F6842">
        <v>2</v>
      </c>
      <c r="G6842" t="s">
        <v>2282</v>
      </c>
      <c r="H6842" t="s">
        <v>9522</v>
      </c>
      <c r="I6842" t="str">
        <f t="shared" si="106"/>
        <v>INSERT INTO [Object](ObjectID,FingerprintID,TypeID,Height,Width,User_Entry,Small_Description) VALUES(6840,568,125,105,81,2,N'Sign Exit #214')</v>
      </c>
    </row>
    <row r="6843" spans="1:9" x14ac:dyDescent="0.3">
      <c r="A6843">
        <v>6841</v>
      </c>
      <c r="B6843">
        <v>568</v>
      </c>
      <c r="C6843">
        <v>125</v>
      </c>
      <c r="D6843">
        <v>66</v>
      </c>
      <c r="E6843">
        <v>92</v>
      </c>
      <c r="F6843">
        <v>2</v>
      </c>
      <c r="G6843" t="s">
        <v>2282</v>
      </c>
      <c r="H6843" t="s">
        <v>9523</v>
      </c>
      <c r="I6843" t="str">
        <f t="shared" si="106"/>
        <v>INSERT INTO [Object](ObjectID,FingerprintID,TypeID,Height,Width,User_Entry,Small_Description) VALUES(6841,568,125,66,92,2,N'Sign Exit #215')</v>
      </c>
    </row>
    <row r="6844" spans="1:9" x14ac:dyDescent="0.3">
      <c r="A6844">
        <v>6842</v>
      </c>
      <c r="B6844">
        <v>568</v>
      </c>
      <c r="C6844">
        <v>127</v>
      </c>
      <c r="D6844">
        <v>236</v>
      </c>
      <c r="E6844">
        <v>424</v>
      </c>
      <c r="F6844">
        <v>2</v>
      </c>
      <c r="G6844" t="s">
        <v>2282</v>
      </c>
      <c r="H6844" t="s">
        <v>9524</v>
      </c>
      <c r="I6844" t="str">
        <f t="shared" si="106"/>
        <v>INSERT INTO [Object](ObjectID,FingerprintID,TypeID,Height,Width,User_Entry,Small_Description) VALUES(6842,568,127,236,424,2,N'Board #37')</v>
      </c>
    </row>
    <row r="6845" spans="1:9" x14ac:dyDescent="0.3">
      <c r="A6845">
        <v>6843</v>
      </c>
      <c r="B6845">
        <v>568</v>
      </c>
      <c r="C6845">
        <v>127</v>
      </c>
      <c r="D6845">
        <v>217</v>
      </c>
      <c r="E6845">
        <v>298</v>
      </c>
      <c r="F6845">
        <v>2</v>
      </c>
      <c r="G6845" t="s">
        <v>2282</v>
      </c>
      <c r="H6845" t="s">
        <v>9525</v>
      </c>
      <c r="I6845" t="str">
        <f t="shared" si="106"/>
        <v>INSERT INTO [Object](ObjectID,FingerprintID,TypeID,Height,Width,User_Entry,Small_Description) VALUES(6843,568,127,217,298,2,N'Board #38')</v>
      </c>
    </row>
    <row r="6846" spans="1:9" x14ac:dyDescent="0.3">
      <c r="A6846">
        <v>6844</v>
      </c>
      <c r="B6846">
        <v>568</v>
      </c>
      <c r="C6846">
        <v>127</v>
      </c>
      <c r="D6846">
        <v>205</v>
      </c>
      <c r="E6846">
        <v>292</v>
      </c>
      <c r="F6846">
        <v>2</v>
      </c>
      <c r="G6846" t="s">
        <v>2282</v>
      </c>
      <c r="H6846" t="s">
        <v>9526</v>
      </c>
      <c r="I6846" t="str">
        <f t="shared" si="106"/>
        <v>INSERT INTO [Object](ObjectID,FingerprintID,TypeID,Height,Width,User_Entry,Small_Description) VALUES(6844,568,127,205,292,2,N'Board #39')</v>
      </c>
    </row>
    <row r="6847" spans="1:9" x14ac:dyDescent="0.3">
      <c r="A6847">
        <v>6845</v>
      </c>
      <c r="B6847">
        <v>568</v>
      </c>
      <c r="C6847">
        <v>127</v>
      </c>
      <c r="D6847">
        <v>112</v>
      </c>
      <c r="E6847">
        <v>353</v>
      </c>
      <c r="F6847">
        <v>2</v>
      </c>
      <c r="G6847" t="s">
        <v>2282</v>
      </c>
      <c r="H6847" t="s">
        <v>9527</v>
      </c>
      <c r="I6847" t="str">
        <f t="shared" si="106"/>
        <v>INSERT INTO [Object](ObjectID,FingerprintID,TypeID,Height,Width,User_Entry,Small_Description) VALUES(6845,568,127,112,353,2,N'Board #40')</v>
      </c>
    </row>
    <row r="6848" spans="1:9" x14ac:dyDescent="0.3">
      <c r="A6848">
        <v>6846</v>
      </c>
      <c r="B6848">
        <v>569</v>
      </c>
      <c r="C6848">
        <v>98</v>
      </c>
      <c r="D6848">
        <v>44</v>
      </c>
      <c r="E6848">
        <v>32</v>
      </c>
      <c r="F6848">
        <v>8</v>
      </c>
      <c r="G6848" t="s">
        <v>2306</v>
      </c>
      <c r="H6848" t="s">
        <v>9528</v>
      </c>
      <c r="I6848" t="str">
        <f t="shared" si="106"/>
        <v>INSERT INTO [Object](ObjectID,FingerprintID,TypeID,Height,Width,User_Entry,Small_Description) VALUES(6846,569,98,44,32,8,N'Sign Bathroom Disabled #10')</v>
      </c>
    </row>
    <row r="6849" spans="1:9" x14ac:dyDescent="0.3">
      <c r="A6849">
        <v>6847</v>
      </c>
      <c r="B6849">
        <v>569</v>
      </c>
      <c r="C6849">
        <v>100</v>
      </c>
      <c r="D6849">
        <v>62</v>
      </c>
      <c r="E6849">
        <v>208</v>
      </c>
      <c r="F6849">
        <v>8</v>
      </c>
      <c r="G6849" t="s">
        <v>2306</v>
      </c>
      <c r="H6849" t="s">
        <v>9529</v>
      </c>
      <c r="I6849" t="str">
        <f t="shared" si="106"/>
        <v>INSERT INTO [Object](ObjectID,FingerprintID,TypeID,Height,Width,User_Entry,Small_Description) VALUES(6847,569,100,62,208,8,N'Trash Can #828')</v>
      </c>
    </row>
    <row r="6850" spans="1:9" x14ac:dyDescent="0.3">
      <c r="A6850">
        <v>6848</v>
      </c>
      <c r="B6850">
        <v>569</v>
      </c>
      <c r="C6850">
        <v>100</v>
      </c>
      <c r="D6850">
        <v>52</v>
      </c>
      <c r="E6850">
        <v>213</v>
      </c>
      <c r="F6850">
        <v>8</v>
      </c>
      <c r="G6850" t="s">
        <v>2306</v>
      </c>
      <c r="H6850" t="s">
        <v>9530</v>
      </c>
      <c r="I6850" t="str">
        <f t="shared" si="106"/>
        <v>INSERT INTO [Object](ObjectID,FingerprintID,TypeID,Height,Width,User_Entry,Small_Description) VALUES(6848,569,100,52,213,8,N'Trash Can #829')</v>
      </c>
    </row>
    <row r="6851" spans="1:9" x14ac:dyDescent="0.3">
      <c r="A6851">
        <v>6849</v>
      </c>
      <c r="B6851">
        <v>569</v>
      </c>
      <c r="C6851">
        <v>100</v>
      </c>
      <c r="D6851">
        <v>103</v>
      </c>
      <c r="E6851">
        <v>237</v>
      </c>
      <c r="F6851">
        <v>8</v>
      </c>
      <c r="G6851" t="s">
        <v>2306</v>
      </c>
      <c r="H6851" t="s">
        <v>9531</v>
      </c>
      <c r="I6851" t="str">
        <f t="shared" si="106"/>
        <v>INSERT INTO [Object](ObjectID,FingerprintID,TypeID,Height,Width,User_Entry,Small_Description) VALUES(6849,569,100,103,237,8,N'Trash Can #830')</v>
      </c>
    </row>
    <row r="6852" spans="1:9" x14ac:dyDescent="0.3">
      <c r="A6852">
        <v>6850</v>
      </c>
      <c r="B6852">
        <v>569</v>
      </c>
      <c r="C6852">
        <v>100</v>
      </c>
      <c r="D6852">
        <v>130</v>
      </c>
      <c r="E6852">
        <v>215</v>
      </c>
      <c r="F6852">
        <v>8</v>
      </c>
      <c r="G6852" t="s">
        <v>2306</v>
      </c>
      <c r="H6852" t="s">
        <v>9532</v>
      </c>
      <c r="I6852" t="str">
        <f t="shared" ref="I6852:I6915" si="107">"INSERT INTO [Object](ObjectID,FingerprintID,TypeID,Height,Width,User_Entry,Small_Description) VALUES("&amp;A6852&amp;","&amp;B6852&amp;","&amp;C6852&amp;","&amp;D6852&amp;","&amp;E6852&amp;","&amp;F6852&amp;",N'"&amp;H6852&amp;"')"</f>
        <v>INSERT INTO [Object](ObjectID,FingerprintID,TypeID,Height,Width,User_Entry,Small_Description) VALUES(6850,569,100,130,215,8,N'Trash Can #831')</v>
      </c>
    </row>
    <row r="6853" spans="1:9" x14ac:dyDescent="0.3">
      <c r="A6853">
        <v>6851</v>
      </c>
      <c r="B6853">
        <v>569</v>
      </c>
      <c r="C6853">
        <v>100</v>
      </c>
      <c r="D6853">
        <v>122</v>
      </c>
      <c r="E6853">
        <v>210</v>
      </c>
      <c r="F6853">
        <v>8</v>
      </c>
      <c r="G6853" t="s">
        <v>2306</v>
      </c>
      <c r="H6853" t="s">
        <v>9533</v>
      </c>
      <c r="I6853" t="str">
        <f t="shared" si="107"/>
        <v>INSERT INTO [Object](ObjectID,FingerprintID,TypeID,Height,Width,User_Entry,Small_Description) VALUES(6851,569,100,122,210,8,N'Trash Can #832')</v>
      </c>
    </row>
    <row r="6854" spans="1:9" x14ac:dyDescent="0.3">
      <c r="A6854">
        <v>6852</v>
      </c>
      <c r="B6854">
        <v>569</v>
      </c>
      <c r="C6854">
        <v>100</v>
      </c>
      <c r="D6854">
        <v>115</v>
      </c>
      <c r="E6854">
        <v>211</v>
      </c>
      <c r="F6854">
        <v>8</v>
      </c>
      <c r="G6854" t="s">
        <v>2306</v>
      </c>
      <c r="H6854" t="s">
        <v>9534</v>
      </c>
      <c r="I6854" t="str">
        <f t="shared" si="107"/>
        <v>INSERT INTO [Object](ObjectID,FingerprintID,TypeID,Height,Width,User_Entry,Small_Description) VALUES(6852,569,100,115,211,8,N'Trash Can #833')</v>
      </c>
    </row>
    <row r="6855" spans="1:9" x14ac:dyDescent="0.3">
      <c r="A6855">
        <v>6853</v>
      </c>
      <c r="B6855">
        <v>569</v>
      </c>
      <c r="C6855">
        <v>100</v>
      </c>
      <c r="D6855">
        <v>134</v>
      </c>
      <c r="E6855">
        <v>221</v>
      </c>
      <c r="F6855">
        <v>8</v>
      </c>
      <c r="G6855" t="s">
        <v>2306</v>
      </c>
      <c r="H6855" t="s">
        <v>9535</v>
      </c>
      <c r="I6855" t="str">
        <f t="shared" si="107"/>
        <v>INSERT INTO [Object](ObjectID,FingerprintID,TypeID,Height,Width,User_Entry,Small_Description) VALUES(6853,569,100,134,221,8,N'Trash Can #834')</v>
      </c>
    </row>
    <row r="6856" spans="1:9" x14ac:dyDescent="0.3">
      <c r="A6856">
        <v>6854</v>
      </c>
      <c r="B6856">
        <v>569</v>
      </c>
      <c r="C6856">
        <v>100</v>
      </c>
      <c r="D6856">
        <v>63</v>
      </c>
      <c r="E6856">
        <v>182</v>
      </c>
      <c r="F6856">
        <v>8</v>
      </c>
      <c r="G6856" t="s">
        <v>2306</v>
      </c>
      <c r="H6856" t="s">
        <v>9536</v>
      </c>
      <c r="I6856" t="str">
        <f t="shared" si="107"/>
        <v>INSERT INTO [Object](ObjectID,FingerprintID,TypeID,Height,Width,User_Entry,Small_Description) VALUES(6854,569,100,63,182,8,N'Trash Can #835')</v>
      </c>
    </row>
    <row r="6857" spans="1:9" x14ac:dyDescent="0.3">
      <c r="A6857">
        <v>6855</v>
      </c>
      <c r="B6857">
        <v>569</v>
      </c>
      <c r="C6857">
        <v>100</v>
      </c>
      <c r="D6857">
        <v>108</v>
      </c>
      <c r="E6857">
        <v>220</v>
      </c>
      <c r="F6857">
        <v>8</v>
      </c>
      <c r="G6857" t="s">
        <v>2306</v>
      </c>
      <c r="H6857" t="s">
        <v>9537</v>
      </c>
      <c r="I6857" t="str">
        <f t="shared" si="107"/>
        <v>INSERT INTO [Object](ObjectID,FingerprintID,TypeID,Height,Width,User_Entry,Small_Description) VALUES(6855,569,100,108,220,8,N'Trash Can #836')</v>
      </c>
    </row>
    <row r="6858" spans="1:9" x14ac:dyDescent="0.3">
      <c r="A6858">
        <v>6856</v>
      </c>
      <c r="B6858">
        <v>569</v>
      </c>
      <c r="C6858">
        <v>100</v>
      </c>
      <c r="D6858">
        <v>74</v>
      </c>
      <c r="E6858">
        <v>121</v>
      </c>
      <c r="F6858">
        <v>8</v>
      </c>
      <c r="G6858" t="s">
        <v>2306</v>
      </c>
      <c r="H6858" t="s">
        <v>9538</v>
      </c>
      <c r="I6858" t="str">
        <f t="shared" si="107"/>
        <v>INSERT INTO [Object](ObjectID,FingerprintID,TypeID,Height,Width,User_Entry,Small_Description) VALUES(6856,569,100,74,121,8,N'Trash Can #837')</v>
      </c>
    </row>
    <row r="6859" spans="1:9" x14ac:dyDescent="0.3">
      <c r="A6859">
        <v>6857</v>
      </c>
      <c r="B6859">
        <v>569</v>
      </c>
      <c r="C6859">
        <v>100</v>
      </c>
      <c r="D6859">
        <v>72</v>
      </c>
      <c r="E6859">
        <v>115</v>
      </c>
      <c r="F6859">
        <v>8</v>
      </c>
      <c r="G6859" t="s">
        <v>2306</v>
      </c>
      <c r="H6859" t="s">
        <v>9539</v>
      </c>
      <c r="I6859" t="str">
        <f t="shared" si="107"/>
        <v>INSERT INTO [Object](ObjectID,FingerprintID,TypeID,Height,Width,User_Entry,Small_Description) VALUES(6857,569,100,72,115,8,N'Trash Can #838')</v>
      </c>
    </row>
    <row r="6860" spans="1:9" x14ac:dyDescent="0.3">
      <c r="A6860">
        <v>6858</v>
      </c>
      <c r="B6860">
        <v>569</v>
      </c>
      <c r="C6860">
        <v>100</v>
      </c>
      <c r="D6860">
        <v>88</v>
      </c>
      <c r="E6860">
        <v>213</v>
      </c>
      <c r="F6860">
        <v>8</v>
      </c>
      <c r="G6860" t="s">
        <v>2306</v>
      </c>
      <c r="H6860" t="s">
        <v>9540</v>
      </c>
      <c r="I6860" t="str">
        <f t="shared" si="107"/>
        <v>INSERT INTO [Object](ObjectID,FingerprintID,TypeID,Height,Width,User_Entry,Small_Description) VALUES(6858,569,100,88,213,8,N'Trash Can #839')</v>
      </c>
    </row>
    <row r="6861" spans="1:9" x14ac:dyDescent="0.3">
      <c r="A6861">
        <v>6859</v>
      </c>
      <c r="B6861">
        <v>569</v>
      </c>
      <c r="C6861">
        <v>109</v>
      </c>
      <c r="D6861">
        <v>76</v>
      </c>
      <c r="E6861">
        <v>194</v>
      </c>
      <c r="F6861">
        <v>8</v>
      </c>
      <c r="G6861" t="s">
        <v>2306</v>
      </c>
      <c r="H6861" t="s">
        <v>9541</v>
      </c>
      <c r="I6861" t="str">
        <f t="shared" si="107"/>
        <v>INSERT INTO [Object](ObjectID,FingerprintID,TypeID,Height,Width,User_Entry,Small_Description) VALUES(6859,569,109,76,194,8,N'Bars #33')</v>
      </c>
    </row>
    <row r="6862" spans="1:9" x14ac:dyDescent="0.3">
      <c r="A6862">
        <v>6860</v>
      </c>
      <c r="B6862">
        <v>569</v>
      </c>
      <c r="C6862">
        <v>111</v>
      </c>
      <c r="D6862">
        <v>133</v>
      </c>
      <c r="E6862">
        <v>322</v>
      </c>
      <c r="F6862">
        <v>8</v>
      </c>
      <c r="G6862" t="s">
        <v>2306</v>
      </c>
      <c r="H6862" t="s">
        <v>9542</v>
      </c>
      <c r="I6862" t="str">
        <f t="shared" si="107"/>
        <v>INSERT INTO [Object](ObjectID,FingerprintID,TypeID,Height,Width,User_Entry,Small_Description) VALUES(6860,569,111,133,322,8,N'Elevator Door #60')</v>
      </c>
    </row>
    <row r="6863" spans="1:9" x14ac:dyDescent="0.3">
      <c r="A6863">
        <v>6861</v>
      </c>
      <c r="B6863">
        <v>569</v>
      </c>
      <c r="C6863">
        <v>111</v>
      </c>
      <c r="D6863">
        <v>141</v>
      </c>
      <c r="E6863">
        <v>366</v>
      </c>
      <c r="F6863">
        <v>8</v>
      </c>
      <c r="G6863" t="s">
        <v>2306</v>
      </c>
      <c r="H6863" t="s">
        <v>9543</v>
      </c>
      <c r="I6863" t="str">
        <f t="shared" si="107"/>
        <v>INSERT INTO [Object](ObjectID,FingerprintID,TypeID,Height,Width,User_Entry,Small_Description) VALUES(6861,569,111,141,366,8,N'Elevator Door #61')</v>
      </c>
    </row>
    <row r="6864" spans="1:9" x14ac:dyDescent="0.3">
      <c r="A6864">
        <v>6862</v>
      </c>
      <c r="B6864">
        <v>569</v>
      </c>
      <c r="C6864">
        <v>111</v>
      </c>
      <c r="D6864">
        <v>142</v>
      </c>
      <c r="E6864">
        <v>370</v>
      </c>
      <c r="F6864">
        <v>8</v>
      </c>
      <c r="G6864" t="s">
        <v>2306</v>
      </c>
      <c r="H6864" t="s">
        <v>9544</v>
      </c>
      <c r="I6864" t="str">
        <f t="shared" si="107"/>
        <v>INSERT INTO [Object](ObjectID,FingerprintID,TypeID,Height,Width,User_Entry,Small_Description) VALUES(6862,569,111,142,370,8,N'Elevator Door #62')</v>
      </c>
    </row>
    <row r="6865" spans="1:9" x14ac:dyDescent="0.3">
      <c r="A6865">
        <v>6863</v>
      </c>
      <c r="B6865">
        <v>569</v>
      </c>
      <c r="C6865">
        <v>111</v>
      </c>
      <c r="D6865">
        <v>147</v>
      </c>
      <c r="E6865">
        <v>372</v>
      </c>
      <c r="F6865">
        <v>8</v>
      </c>
      <c r="G6865" t="s">
        <v>2306</v>
      </c>
      <c r="H6865" t="s">
        <v>9545</v>
      </c>
      <c r="I6865" t="str">
        <f t="shared" si="107"/>
        <v>INSERT INTO [Object](ObjectID,FingerprintID,TypeID,Height,Width,User_Entry,Small_Description) VALUES(6863,569,111,147,372,8,N'Elevator Door #63')</v>
      </c>
    </row>
    <row r="6866" spans="1:9" x14ac:dyDescent="0.3">
      <c r="A6866">
        <v>6864</v>
      </c>
      <c r="B6866">
        <v>569</v>
      </c>
      <c r="C6866">
        <v>111</v>
      </c>
      <c r="D6866">
        <v>148</v>
      </c>
      <c r="E6866">
        <v>363</v>
      </c>
      <c r="F6866">
        <v>8</v>
      </c>
      <c r="G6866" t="s">
        <v>2306</v>
      </c>
      <c r="H6866" t="s">
        <v>9546</v>
      </c>
      <c r="I6866" t="str">
        <f t="shared" si="107"/>
        <v>INSERT INTO [Object](ObjectID,FingerprintID,TypeID,Height,Width,User_Entry,Small_Description) VALUES(6864,569,111,148,363,8,N'Elevator Door #64')</v>
      </c>
    </row>
    <row r="6867" spans="1:9" x14ac:dyDescent="0.3">
      <c r="A6867">
        <v>6865</v>
      </c>
      <c r="B6867">
        <v>569</v>
      </c>
      <c r="C6867">
        <v>111</v>
      </c>
      <c r="D6867">
        <v>91</v>
      </c>
      <c r="E6867">
        <v>411</v>
      </c>
      <c r="F6867">
        <v>8</v>
      </c>
      <c r="G6867" t="s">
        <v>2306</v>
      </c>
      <c r="H6867" t="s">
        <v>9547</v>
      </c>
      <c r="I6867" t="str">
        <f t="shared" si="107"/>
        <v>INSERT INTO [Object](ObjectID,FingerprintID,TypeID,Height,Width,User_Entry,Small_Description) VALUES(6865,569,111,91,411,8,N'Elevator Door #65')</v>
      </c>
    </row>
    <row r="6868" spans="1:9" x14ac:dyDescent="0.3">
      <c r="A6868">
        <v>6866</v>
      </c>
      <c r="B6868">
        <v>570</v>
      </c>
      <c r="C6868">
        <v>100</v>
      </c>
      <c r="D6868">
        <v>70</v>
      </c>
      <c r="E6868">
        <v>78</v>
      </c>
      <c r="F6868">
        <v>7</v>
      </c>
      <c r="G6868" t="s">
        <v>2302</v>
      </c>
      <c r="H6868" t="s">
        <v>9548</v>
      </c>
      <c r="I6868" t="str">
        <f t="shared" si="107"/>
        <v>INSERT INTO [Object](ObjectID,FingerprintID,TypeID,Height,Width,User_Entry,Small_Description) VALUES(6866,570,100,70,78,7,N'Trash Can #840')</v>
      </c>
    </row>
    <row r="6869" spans="1:9" x14ac:dyDescent="0.3">
      <c r="A6869">
        <v>6867</v>
      </c>
      <c r="B6869">
        <v>570</v>
      </c>
      <c r="C6869">
        <v>106</v>
      </c>
      <c r="D6869">
        <v>192</v>
      </c>
      <c r="E6869">
        <v>111</v>
      </c>
      <c r="F6869">
        <v>7</v>
      </c>
      <c r="G6869" t="s">
        <v>2302</v>
      </c>
      <c r="H6869" t="s">
        <v>9549</v>
      </c>
      <c r="I6869" t="str">
        <f t="shared" si="107"/>
        <v>INSERT INTO [Object](ObjectID,FingerprintID,TypeID,Height,Width,User_Entry,Small_Description) VALUES(6867,570,106,192,111,7,N'Stairs Under #16')</v>
      </c>
    </row>
    <row r="6870" spans="1:9" x14ac:dyDescent="0.3">
      <c r="A6870">
        <v>6868</v>
      </c>
      <c r="B6870">
        <v>570</v>
      </c>
      <c r="C6870">
        <v>106</v>
      </c>
      <c r="D6870">
        <v>226</v>
      </c>
      <c r="E6870">
        <v>110</v>
      </c>
      <c r="F6870">
        <v>7</v>
      </c>
      <c r="G6870" t="s">
        <v>2302</v>
      </c>
      <c r="H6870" t="s">
        <v>9550</v>
      </c>
      <c r="I6870" t="str">
        <f t="shared" si="107"/>
        <v>INSERT INTO [Object](ObjectID,FingerprintID,TypeID,Height,Width,User_Entry,Small_Description) VALUES(6868,570,106,226,110,7,N'Stairs Under #17')</v>
      </c>
    </row>
    <row r="6871" spans="1:9" x14ac:dyDescent="0.3">
      <c r="A6871">
        <v>6869</v>
      </c>
      <c r="B6871">
        <v>570</v>
      </c>
      <c r="C6871">
        <v>106</v>
      </c>
      <c r="D6871">
        <v>254</v>
      </c>
      <c r="E6871">
        <v>133</v>
      </c>
      <c r="F6871">
        <v>7</v>
      </c>
      <c r="G6871" t="s">
        <v>2302</v>
      </c>
      <c r="H6871" t="s">
        <v>9551</v>
      </c>
      <c r="I6871" t="str">
        <f t="shared" si="107"/>
        <v>INSERT INTO [Object](ObjectID,FingerprintID,TypeID,Height,Width,User_Entry,Small_Description) VALUES(6869,570,106,254,133,7,N'Stairs Under #18')</v>
      </c>
    </row>
    <row r="6872" spans="1:9" x14ac:dyDescent="0.3">
      <c r="A6872">
        <v>6870</v>
      </c>
      <c r="B6872">
        <v>570</v>
      </c>
      <c r="C6872">
        <v>106</v>
      </c>
      <c r="D6872">
        <v>242</v>
      </c>
      <c r="E6872">
        <v>133</v>
      </c>
      <c r="F6872">
        <v>7</v>
      </c>
      <c r="G6872" t="s">
        <v>2302</v>
      </c>
      <c r="H6872" t="s">
        <v>9552</v>
      </c>
      <c r="I6872" t="str">
        <f t="shared" si="107"/>
        <v>INSERT INTO [Object](ObjectID,FingerprintID,TypeID,Height,Width,User_Entry,Small_Description) VALUES(6870,570,106,242,133,7,N'Stairs Under #19')</v>
      </c>
    </row>
    <row r="6873" spans="1:9" x14ac:dyDescent="0.3">
      <c r="A6873">
        <v>6871</v>
      </c>
      <c r="B6873">
        <v>570</v>
      </c>
      <c r="C6873">
        <v>106</v>
      </c>
      <c r="D6873">
        <v>192</v>
      </c>
      <c r="E6873">
        <v>154</v>
      </c>
      <c r="F6873">
        <v>7</v>
      </c>
      <c r="G6873" t="s">
        <v>2302</v>
      </c>
      <c r="H6873" t="s">
        <v>9553</v>
      </c>
      <c r="I6873" t="str">
        <f t="shared" si="107"/>
        <v>INSERT INTO [Object](ObjectID,FingerprintID,TypeID,Height,Width,User_Entry,Small_Description) VALUES(6871,570,106,192,154,7,N'Stairs Under #20')</v>
      </c>
    </row>
    <row r="6874" spans="1:9" x14ac:dyDescent="0.3">
      <c r="A6874">
        <v>6872</v>
      </c>
      <c r="B6874">
        <v>570</v>
      </c>
      <c r="C6874">
        <v>106</v>
      </c>
      <c r="D6874">
        <v>122</v>
      </c>
      <c r="E6874">
        <v>155</v>
      </c>
      <c r="F6874">
        <v>7</v>
      </c>
      <c r="G6874" t="s">
        <v>2302</v>
      </c>
      <c r="H6874" t="s">
        <v>9554</v>
      </c>
      <c r="I6874" t="str">
        <f t="shared" si="107"/>
        <v>INSERT INTO [Object](ObjectID,FingerprintID,TypeID,Height,Width,User_Entry,Small_Description) VALUES(6872,570,106,122,155,7,N'Stairs Under #21')</v>
      </c>
    </row>
    <row r="6875" spans="1:9" x14ac:dyDescent="0.3">
      <c r="A6875">
        <v>6873</v>
      </c>
      <c r="B6875">
        <v>570</v>
      </c>
      <c r="C6875">
        <v>106</v>
      </c>
      <c r="D6875">
        <v>102</v>
      </c>
      <c r="E6875">
        <v>134</v>
      </c>
      <c r="F6875">
        <v>7</v>
      </c>
      <c r="G6875" t="s">
        <v>2302</v>
      </c>
      <c r="H6875" t="s">
        <v>9555</v>
      </c>
      <c r="I6875" t="str">
        <f t="shared" si="107"/>
        <v>INSERT INTO [Object](ObjectID,FingerprintID,TypeID,Height,Width,User_Entry,Small_Description) VALUES(6873,570,106,102,134,7,N'Stairs Under #22')</v>
      </c>
    </row>
    <row r="6876" spans="1:9" x14ac:dyDescent="0.3">
      <c r="A6876">
        <v>6874</v>
      </c>
      <c r="B6876">
        <v>570</v>
      </c>
      <c r="C6876">
        <v>106</v>
      </c>
      <c r="D6876">
        <v>132</v>
      </c>
      <c r="E6876">
        <v>139</v>
      </c>
      <c r="F6876">
        <v>7</v>
      </c>
      <c r="G6876" t="s">
        <v>2302</v>
      </c>
      <c r="H6876" t="s">
        <v>9556</v>
      </c>
      <c r="I6876" t="str">
        <f t="shared" si="107"/>
        <v>INSERT INTO [Object](ObjectID,FingerprintID,TypeID,Height,Width,User_Entry,Small_Description) VALUES(6874,570,106,132,139,7,N'Stairs Under #23')</v>
      </c>
    </row>
    <row r="6877" spans="1:9" x14ac:dyDescent="0.3">
      <c r="A6877">
        <v>6875</v>
      </c>
      <c r="B6877">
        <v>570</v>
      </c>
      <c r="C6877">
        <v>106</v>
      </c>
      <c r="D6877">
        <v>244</v>
      </c>
      <c r="E6877">
        <v>144</v>
      </c>
      <c r="F6877">
        <v>7</v>
      </c>
      <c r="G6877" t="s">
        <v>2302</v>
      </c>
      <c r="H6877" t="s">
        <v>9557</v>
      </c>
      <c r="I6877" t="str">
        <f t="shared" si="107"/>
        <v>INSERT INTO [Object](ObjectID,FingerprintID,TypeID,Height,Width,User_Entry,Small_Description) VALUES(6875,570,106,244,144,7,N'Stairs Under #24')</v>
      </c>
    </row>
    <row r="6878" spans="1:9" x14ac:dyDescent="0.3">
      <c r="A6878">
        <v>6876</v>
      </c>
      <c r="B6878">
        <v>570</v>
      </c>
      <c r="C6878">
        <v>106</v>
      </c>
      <c r="D6878">
        <v>256</v>
      </c>
      <c r="E6878">
        <v>64</v>
      </c>
      <c r="F6878">
        <v>7</v>
      </c>
      <c r="G6878" t="s">
        <v>2302</v>
      </c>
      <c r="H6878" t="s">
        <v>9558</v>
      </c>
      <c r="I6878" t="str">
        <f t="shared" si="107"/>
        <v>INSERT INTO [Object](ObjectID,FingerprintID,TypeID,Height,Width,User_Entry,Small_Description) VALUES(6876,570,106,256,64,7,N'Stairs Under #25')</v>
      </c>
    </row>
    <row r="6879" spans="1:9" x14ac:dyDescent="0.3">
      <c r="A6879">
        <v>6877</v>
      </c>
      <c r="B6879">
        <v>570</v>
      </c>
      <c r="C6879">
        <v>106</v>
      </c>
      <c r="D6879">
        <v>241</v>
      </c>
      <c r="E6879">
        <v>82</v>
      </c>
      <c r="F6879">
        <v>7</v>
      </c>
      <c r="G6879" t="s">
        <v>2302</v>
      </c>
      <c r="H6879" t="s">
        <v>9559</v>
      </c>
      <c r="I6879" t="str">
        <f t="shared" si="107"/>
        <v>INSERT INTO [Object](ObjectID,FingerprintID,TypeID,Height,Width,User_Entry,Small_Description) VALUES(6877,570,106,241,82,7,N'Stairs Under #26')</v>
      </c>
    </row>
    <row r="6880" spans="1:9" x14ac:dyDescent="0.3">
      <c r="A6880">
        <v>6878</v>
      </c>
      <c r="B6880">
        <v>570</v>
      </c>
      <c r="C6880">
        <v>106</v>
      </c>
      <c r="D6880">
        <v>242</v>
      </c>
      <c r="E6880">
        <v>101</v>
      </c>
      <c r="F6880">
        <v>7</v>
      </c>
      <c r="G6880" t="s">
        <v>2302</v>
      </c>
      <c r="H6880" t="s">
        <v>9560</v>
      </c>
      <c r="I6880" t="str">
        <f t="shared" si="107"/>
        <v>INSERT INTO [Object](ObjectID,FingerprintID,TypeID,Height,Width,User_Entry,Small_Description) VALUES(6878,570,106,242,101,7,N'Stairs Under #27')</v>
      </c>
    </row>
    <row r="6881" spans="1:9" x14ac:dyDescent="0.3">
      <c r="A6881">
        <v>6879</v>
      </c>
      <c r="B6881">
        <v>570</v>
      </c>
      <c r="C6881">
        <v>107</v>
      </c>
      <c r="D6881">
        <v>241</v>
      </c>
      <c r="E6881">
        <v>397</v>
      </c>
      <c r="F6881">
        <v>7</v>
      </c>
      <c r="G6881" t="s">
        <v>2302</v>
      </c>
      <c r="H6881" t="s">
        <v>9561</v>
      </c>
      <c r="I6881" t="str">
        <f t="shared" si="107"/>
        <v>INSERT INTO [Object](ObjectID,FingerprintID,TypeID,Height,Width,User_Entry,Small_Description) VALUES(6879,570,107,241,397,7,N'Stairs Over #71')</v>
      </c>
    </row>
    <row r="6882" spans="1:9" x14ac:dyDescent="0.3">
      <c r="A6882">
        <v>6880</v>
      </c>
      <c r="B6882">
        <v>570</v>
      </c>
      <c r="C6882">
        <v>107</v>
      </c>
      <c r="D6882">
        <v>255</v>
      </c>
      <c r="E6882">
        <v>449</v>
      </c>
      <c r="F6882">
        <v>7</v>
      </c>
      <c r="G6882" t="s">
        <v>2302</v>
      </c>
      <c r="H6882" t="s">
        <v>9562</v>
      </c>
      <c r="I6882" t="str">
        <f t="shared" si="107"/>
        <v>INSERT INTO [Object](ObjectID,FingerprintID,TypeID,Height,Width,User_Entry,Small_Description) VALUES(6880,570,107,255,449,7,N'Stairs Over #72')</v>
      </c>
    </row>
    <row r="6883" spans="1:9" x14ac:dyDescent="0.3">
      <c r="A6883">
        <v>6881</v>
      </c>
      <c r="B6883">
        <v>570</v>
      </c>
      <c r="C6883">
        <v>107</v>
      </c>
      <c r="D6883">
        <v>259</v>
      </c>
      <c r="E6883">
        <v>429</v>
      </c>
      <c r="F6883">
        <v>7</v>
      </c>
      <c r="G6883" t="s">
        <v>2302</v>
      </c>
      <c r="H6883" t="s">
        <v>9563</v>
      </c>
      <c r="I6883" t="str">
        <f t="shared" si="107"/>
        <v>INSERT INTO [Object](ObjectID,FingerprintID,TypeID,Height,Width,User_Entry,Small_Description) VALUES(6881,570,107,259,429,7,N'Stairs Over #73')</v>
      </c>
    </row>
    <row r="6884" spans="1:9" x14ac:dyDescent="0.3">
      <c r="A6884">
        <v>6882</v>
      </c>
      <c r="B6884">
        <v>570</v>
      </c>
      <c r="C6884">
        <v>107</v>
      </c>
      <c r="D6884">
        <v>252</v>
      </c>
      <c r="E6884">
        <v>463</v>
      </c>
      <c r="F6884">
        <v>7</v>
      </c>
      <c r="G6884" t="s">
        <v>2302</v>
      </c>
      <c r="H6884" t="s">
        <v>9564</v>
      </c>
      <c r="I6884" t="str">
        <f t="shared" si="107"/>
        <v>INSERT INTO [Object](ObjectID,FingerprintID,TypeID,Height,Width,User_Entry,Small_Description) VALUES(6882,570,107,252,463,7,N'Stairs Over #74')</v>
      </c>
    </row>
    <row r="6885" spans="1:9" x14ac:dyDescent="0.3">
      <c r="A6885">
        <v>6883</v>
      </c>
      <c r="B6885">
        <v>570</v>
      </c>
      <c r="C6885">
        <v>107</v>
      </c>
      <c r="D6885">
        <v>148</v>
      </c>
      <c r="E6885">
        <v>300</v>
      </c>
      <c r="F6885">
        <v>7</v>
      </c>
      <c r="G6885" t="s">
        <v>2302</v>
      </c>
      <c r="H6885" t="s">
        <v>9565</v>
      </c>
      <c r="I6885" t="str">
        <f t="shared" si="107"/>
        <v>INSERT INTO [Object](ObjectID,FingerprintID,TypeID,Height,Width,User_Entry,Small_Description) VALUES(6883,570,107,148,300,7,N'Stairs Over #75')</v>
      </c>
    </row>
    <row r="6886" spans="1:9" x14ac:dyDescent="0.3">
      <c r="A6886">
        <v>6884</v>
      </c>
      <c r="B6886">
        <v>570</v>
      </c>
      <c r="C6886">
        <v>107</v>
      </c>
      <c r="D6886">
        <v>251</v>
      </c>
      <c r="E6886">
        <v>59</v>
      </c>
      <c r="F6886">
        <v>7</v>
      </c>
      <c r="G6886" t="s">
        <v>2302</v>
      </c>
      <c r="H6886" t="s">
        <v>9566</v>
      </c>
      <c r="I6886" t="str">
        <f t="shared" si="107"/>
        <v>INSERT INTO [Object](ObjectID,FingerprintID,TypeID,Height,Width,User_Entry,Small_Description) VALUES(6884,570,107,251,59,7,N'Stairs Over #76')</v>
      </c>
    </row>
    <row r="6887" spans="1:9" x14ac:dyDescent="0.3">
      <c r="A6887">
        <v>6885</v>
      </c>
      <c r="B6887">
        <v>570</v>
      </c>
      <c r="C6887">
        <v>109</v>
      </c>
      <c r="D6887">
        <v>124</v>
      </c>
      <c r="E6887">
        <v>153</v>
      </c>
      <c r="F6887">
        <v>7</v>
      </c>
      <c r="G6887" t="s">
        <v>2302</v>
      </c>
      <c r="H6887" t="s">
        <v>9567</v>
      </c>
      <c r="I6887" t="str">
        <f t="shared" si="107"/>
        <v>INSERT INTO [Object](ObjectID,FingerprintID,TypeID,Height,Width,User_Entry,Small_Description) VALUES(6885,570,109,124,153,7,N'Bars #34')</v>
      </c>
    </row>
    <row r="6888" spans="1:9" x14ac:dyDescent="0.3">
      <c r="A6888">
        <v>6886</v>
      </c>
      <c r="B6888">
        <v>570</v>
      </c>
      <c r="C6888">
        <v>123</v>
      </c>
      <c r="D6888">
        <v>91</v>
      </c>
      <c r="E6888">
        <v>50</v>
      </c>
      <c r="F6888">
        <v>7</v>
      </c>
      <c r="G6888" t="s">
        <v>2302</v>
      </c>
      <c r="H6888" t="s">
        <v>9568</v>
      </c>
      <c r="I6888" t="str">
        <f t="shared" si="107"/>
        <v>INSERT INTO [Object](ObjectID,FingerprintID,TypeID,Height,Width,User_Entry,Small_Description) VALUES(6886,570,123,91,50,7,N'Sign Floor #20')</v>
      </c>
    </row>
    <row r="6889" spans="1:9" x14ac:dyDescent="0.3">
      <c r="A6889">
        <v>6887</v>
      </c>
      <c r="B6889">
        <v>570</v>
      </c>
      <c r="C6889">
        <v>123</v>
      </c>
      <c r="D6889">
        <v>77</v>
      </c>
      <c r="E6889">
        <v>96</v>
      </c>
      <c r="F6889">
        <v>7</v>
      </c>
      <c r="G6889" t="s">
        <v>2302</v>
      </c>
      <c r="H6889" t="s">
        <v>9569</v>
      </c>
      <c r="I6889" t="str">
        <f t="shared" si="107"/>
        <v>INSERT INTO [Object](ObjectID,FingerprintID,TypeID,Height,Width,User_Entry,Small_Description) VALUES(6887,570,123,77,96,7,N'Sign Floor #21')</v>
      </c>
    </row>
    <row r="6890" spans="1:9" x14ac:dyDescent="0.3">
      <c r="A6890">
        <v>6888</v>
      </c>
      <c r="B6890">
        <v>570</v>
      </c>
      <c r="C6890">
        <v>123</v>
      </c>
      <c r="D6890">
        <v>79</v>
      </c>
      <c r="E6890">
        <v>96</v>
      </c>
      <c r="F6890">
        <v>7</v>
      </c>
      <c r="G6890" t="s">
        <v>2302</v>
      </c>
      <c r="H6890" t="s">
        <v>9570</v>
      </c>
      <c r="I6890" t="str">
        <f t="shared" si="107"/>
        <v>INSERT INTO [Object](ObjectID,FingerprintID,TypeID,Height,Width,User_Entry,Small_Description) VALUES(6888,570,123,79,96,7,N'Sign Floor #22')</v>
      </c>
    </row>
    <row r="6891" spans="1:9" x14ac:dyDescent="0.3">
      <c r="A6891">
        <v>6889</v>
      </c>
      <c r="B6891">
        <v>570</v>
      </c>
      <c r="C6891">
        <v>123</v>
      </c>
      <c r="D6891">
        <v>81</v>
      </c>
      <c r="E6891">
        <v>84</v>
      </c>
      <c r="F6891">
        <v>7</v>
      </c>
      <c r="G6891" t="s">
        <v>2302</v>
      </c>
      <c r="H6891" t="s">
        <v>9571</v>
      </c>
      <c r="I6891" t="str">
        <f t="shared" si="107"/>
        <v>INSERT INTO [Object](ObjectID,FingerprintID,TypeID,Height,Width,User_Entry,Small_Description) VALUES(6889,570,123,81,84,7,N'Sign Floor #23')</v>
      </c>
    </row>
    <row r="6892" spans="1:9" x14ac:dyDescent="0.3">
      <c r="A6892">
        <v>6890</v>
      </c>
      <c r="B6892">
        <v>570</v>
      </c>
      <c r="C6892">
        <v>123</v>
      </c>
      <c r="D6892">
        <v>149</v>
      </c>
      <c r="E6892">
        <v>122</v>
      </c>
      <c r="F6892">
        <v>7</v>
      </c>
      <c r="G6892" t="s">
        <v>2302</v>
      </c>
      <c r="H6892" t="s">
        <v>9572</v>
      </c>
      <c r="I6892" t="str">
        <f t="shared" si="107"/>
        <v>INSERT INTO [Object](ObjectID,FingerprintID,TypeID,Height,Width,User_Entry,Small_Description) VALUES(6890,570,123,149,122,7,N'Sign Floor #24')</v>
      </c>
    </row>
    <row r="6893" spans="1:9" x14ac:dyDescent="0.3">
      <c r="A6893">
        <v>6891</v>
      </c>
      <c r="B6893">
        <v>570</v>
      </c>
      <c r="C6893">
        <v>123</v>
      </c>
      <c r="D6893">
        <v>76</v>
      </c>
      <c r="E6893">
        <v>79</v>
      </c>
      <c r="F6893">
        <v>7</v>
      </c>
      <c r="G6893" t="s">
        <v>2302</v>
      </c>
      <c r="H6893" t="s">
        <v>9573</v>
      </c>
      <c r="I6893" t="str">
        <f t="shared" si="107"/>
        <v>INSERT INTO [Object](ObjectID,FingerprintID,TypeID,Height,Width,User_Entry,Small_Description) VALUES(6891,570,123,76,79,7,N'Sign Floor #25')</v>
      </c>
    </row>
    <row r="6894" spans="1:9" x14ac:dyDescent="0.3">
      <c r="A6894">
        <v>6892</v>
      </c>
      <c r="B6894">
        <v>570</v>
      </c>
      <c r="C6894">
        <v>123</v>
      </c>
      <c r="D6894">
        <v>144</v>
      </c>
      <c r="E6894">
        <v>123</v>
      </c>
      <c r="F6894">
        <v>7</v>
      </c>
      <c r="G6894" t="s">
        <v>2302</v>
      </c>
      <c r="H6894" t="s">
        <v>9574</v>
      </c>
      <c r="I6894" t="str">
        <f t="shared" si="107"/>
        <v>INSERT INTO [Object](ObjectID,FingerprintID,TypeID,Height,Width,User_Entry,Small_Description) VALUES(6892,570,123,144,123,7,N'Sign Floor #26')</v>
      </c>
    </row>
    <row r="6895" spans="1:9" x14ac:dyDescent="0.3">
      <c r="A6895">
        <v>6893</v>
      </c>
      <c r="B6895">
        <v>570</v>
      </c>
      <c r="C6895">
        <v>123</v>
      </c>
      <c r="D6895">
        <v>77</v>
      </c>
      <c r="E6895">
        <v>82</v>
      </c>
      <c r="F6895">
        <v>7</v>
      </c>
      <c r="G6895" t="s">
        <v>2302</v>
      </c>
      <c r="H6895" t="s">
        <v>9575</v>
      </c>
      <c r="I6895" t="str">
        <f t="shared" si="107"/>
        <v>INSERT INTO [Object](ObjectID,FingerprintID,TypeID,Height,Width,User_Entry,Small_Description) VALUES(6893,570,123,77,82,7,N'Sign Floor #27')</v>
      </c>
    </row>
    <row r="6896" spans="1:9" x14ac:dyDescent="0.3">
      <c r="A6896">
        <v>6894</v>
      </c>
      <c r="B6896">
        <v>570</v>
      </c>
      <c r="C6896">
        <v>123</v>
      </c>
      <c r="D6896">
        <v>81</v>
      </c>
      <c r="E6896">
        <v>101</v>
      </c>
      <c r="F6896">
        <v>7</v>
      </c>
      <c r="G6896" t="s">
        <v>2302</v>
      </c>
      <c r="H6896" t="s">
        <v>9576</v>
      </c>
      <c r="I6896" t="str">
        <f t="shared" si="107"/>
        <v>INSERT INTO [Object](ObjectID,FingerprintID,TypeID,Height,Width,User_Entry,Small_Description) VALUES(6894,570,123,81,101,7,N'Sign Floor #28')</v>
      </c>
    </row>
    <row r="6897" spans="1:9" x14ac:dyDescent="0.3">
      <c r="A6897">
        <v>6895</v>
      </c>
      <c r="B6897">
        <v>570</v>
      </c>
      <c r="C6897">
        <v>123</v>
      </c>
      <c r="D6897">
        <v>81</v>
      </c>
      <c r="E6897">
        <v>101</v>
      </c>
      <c r="F6897">
        <v>7</v>
      </c>
      <c r="G6897" t="s">
        <v>2302</v>
      </c>
      <c r="H6897" t="s">
        <v>9577</v>
      </c>
      <c r="I6897" t="str">
        <f t="shared" si="107"/>
        <v>INSERT INTO [Object](ObjectID,FingerprintID,TypeID,Height,Width,User_Entry,Small_Description) VALUES(6895,570,123,81,101,7,N'Sign Floor #29')</v>
      </c>
    </row>
    <row r="6898" spans="1:9" x14ac:dyDescent="0.3">
      <c r="A6898">
        <v>6896</v>
      </c>
      <c r="B6898">
        <v>570</v>
      </c>
      <c r="C6898">
        <v>123</v>
      </c>
      <c r="D6898">
        <v>83</v>
      </c>
      <c r="E6898">
        <v>93</v>
      </c>
      <c r="F6898">
        <v>7</v>
      </c>
      <c r="G6898" t="s">
        <v>2302</v>
      </c>
      <c r="H6898" t="s">
        <v>9578</v>
      </c>
      <c r="I6898" t="str">
        <f t="shared" si="107"/>
        <v>INSERT INTO [Object](ObjectID,FingerprintID,TypeID,Height,Width,User_Entry,Small_Description) VALUES(6896,570,123,83,93,7,N'Sign Floor #30')</v>
      </c>
    </row>
    <row r="6899" spans="1:9" x14ac:dyDescent="0.3">
      <c r="A6899">
        <v>6897</v>
      </c>
      <c r="B6899">
        <v>570</v>
      </c>
      <c r="C6899">
        <v>123</v>
      </c>
      <c r="D6899">
        <v>94</v>
      </c>
      <c r="E6899">
        <v>70</v>
      </c>
      <c r="F6899">
        <v>7</v>
      </c>
      <c r="G6899" t="s">
        <v>2302</v>
      </c>
      <c r="H6899" t="s">
        <v>9579</v>
      </c>
      <c r="I6899" t="str">
        <f t="shared" si="107"/>
        <v>INSERT INTO [Object](ObjectID,FingerprintID,TypeID,Height,Width,User_Entry,Small_Description) VALUES(6897,570,123,94,70,7,N'Sign Floor #31')</v>
      </c>
    </row>
    <row r="6900" spans="1:9" x14ac:dyDescent="0.3">
      <c r="A6900">
        <v>6898</v>
      </c>
      <c r="B6900">
        <v>571</v>
      </c>
      <c r="C6900">
        <v>100</v>
      </c>
      <c r="D6900">
        <v>32</v>
      </c>
      <c r="E6900">
        <v>134</v>
      </c>
      <c r="F6900">
        <v>5</v>
      </c>
      <c r="G6900" t="s">
        <v>2294</v>
      </c>
      <c r="H6900" t="s">
        <v>9580</v>
      </c>
      <c r="I6900" t="str">
        <f t="shared" si="107"/>
        <v>INSERT INTO [Object](ObjectID,FingerprintID,TypeID,Height,Width,User_Entry,Small_Description) VALUES(6898,571,100,32,134,5,N'Trash Can #841')</v>
      </c>
    </row>
    <row r="6901" spans="1:9" x14ac:dyDescent="0.3">
      <c r="A6901">
        <v>6899</v>
      </c>
      <c r="B6901">
        <v>571</v>
      </c>
      <c r="C6901">
        <v>100</v>
      </c>
      <c r="D6901">
        <v>113</v>
      </c>
      <c r="E6901">
        <v>116</v>
      </c>
      <c r="F6901">
        <v>5</v>
      </c>
      <c r="G6901" t="s">
        <v>2294</v>
      </c>
      <c r="H6901" t="s">
        <v>9581</v>
      </c>
      <c r="I6901" t="str">
        <f t="shared" si="107"/>
        <v>INSERT INTO [Object](ObjectID,FingerprintID,TypeID,Height,Width,User_Entry,Small_Description) VALUES(6899,571,100,113,116,5,N'Trash Can #842')</v>
      </c>
    </row>
    <row r="6902" spans="1:9" x14ac:dyDescent="0.3">
      <c r="A6902">
        <v>6900</v>
      </c>
      <c r="B6902">
        <v>571</v>
      </c>
      <c r="C6902">
        <v>103</v>
      </c>
      <c r="D6902">
        <v>187</v>
      </c>
      <c r="E6902">
        <v>39</v>
      </c>
      <c r="F6902">
        <v>5</v>
      </c>
      <c r="G6902" t="s">
        <v>2294</v>
      </c>
      <c r="H6902" t="s">
        <v>9582</v>
      </c>
      <c r="I6902" t="str">
        <f t="shared" si="107"/>
        <v>INSERT INTO [Object](ObjectID,FingerprintID,TypeID,Height,Width,User_Entry,Small_Description) VALUES(6900,571,103,187,39,5,N'Ceiling Small #153')</v>
      </c>
    </row>
    <row r="6903" spans="1:9" x14ac:dyDescent="0.3">
      <c r="A6903">
        <v>6901</v>
      </c>
      <c r="B6903">
        <v>571</v>
      </c>
      <c r="C6903">
        <v>103</v>
      </c>
      <c r="D6903">
        <v>194</v>
      </c>
      <c r="E6903">
        <v>44</v>
      </c>
      <c r="F6903">
        <v>5</v>
      </c>
      <c r="G6903" t="s">
        <v>2294</v>
      </c>
      <c r="H6903" t="s">
        <v>9583</v>
      </c>
      <c r="I6903" t="str">
        <f t="shared" si="107"/>
        <v>INSERT INTO [Object](ObjectID,FingerprintID,TypeID,Height,Width,User_Entry,Small_Description) VALUES(6901,571,103,194,44,5,N'Ceiling Small #154')</v>
      </c>
    </row>
    <row r="6904" spans="1:9" x14ac:dyDescent="0.3">
      <c r="A6904">
        <v>6902</v>
      </c>
      <c r="B6904">
        <v>571</v>
      </c>
      <c r="C6904">
        <v>103</v>
      </c>
      <c r="D6904">
        <v>206</v>
      </c>
      <c r="E6904">
        <v>29</v>
      </c>
      <c r="F6904">
        <v>5</v>
      </c>
      <c r="G6904" t="s">
        <v>2294</v>
      </c>
      <c r="H6904" t="s">
        <v>9584</v>
      </c>
      <c r="I6904" t="str">
        <f t="shared" si="107"/>
        <v>INSERT INTO [Object](ObjectID,FingerprintID,TypeID,Height,Width,User_Entry,Small_Description) VALUES(6902,571,103,206,29,5,N'Ceiling Small #155')</v>
      </c>
    </row>
    <row r="6905" spans="1:9" x14ac:dyDescent="0.3">
      <c r="A6905">
        <v>6903</v>
      </c>
      <c r="B6905">
        <v>571</v>
      </c>
      <c r="C6905">
        <v>103</v>
      </c>
      <c r="D6905">
        <v>180</v>
      </c>
      <c r="E6905">
        <v>34</v>
      </c>
      <c r="F6905">
        <v>5</v>
      </c>
      <c r="G6905" t="s">
        <v>2294</v>
      </c>
      <c r="H6905" t="s">
        <v>9585</v>
      </c>
      <c r="I6905" t="str">
        <f t="shared" si="107"/>
        <v>INSERT INTO [Object](ObjectID,FingerprintID,TypeID,Height,Width,User_Entry,Small_Description) VALUES(6903,571,103,180,34,5,N'Ceiling Small #156')</v>
      </c>
    </row>
    <row r="6906" spans="1:9" x14ac:dyDescent="0.3">
      <c r="A6906">
        <v>6904</v>
      </c>
      <c r="B6906">
        <v>571</v>
      </c>
      <c r="C6906">
        <v>103</v>
      </c>
      <c r="D6906">
        <v>155</v>
      </c>
      <c r="E6906">
        <v>34</v>
      </c>
      <c r="F6906">
        <v>5</v>
      </c>
      <c r="G6906" t="s">
        <v>2294</v>
      </c>
      <c r="H6906" t="s">
        <v>9586</v>
      </c>
      <c r="I6906" t="str">
        <f t="shared" si="107"/>
        <v>INSERT INTO [Object](ObjectID,FingerprintID,TypeID,Height,Width,User_Entry,Small_Description) VALUES(6904,571,103,155,34,5,N'Ceiling Small #157')</v>
      </c>
    </row>
    <row r="6907" spans="1:9" x14ac:dyDescent="0.3">
      <c r="A6907">
        <v>6905</v>
      </c>
      <c r="B6907">
        <v>571</v>
      </c>
      <c r="C6907">
        <v>103</v>
      </c>
      <c r="D6907">
        <v>198</v>
      </c>
      <c r="E6907">
        <v>26</v>
      </c>
      <c r="F6907">
        <v>5</v>
      </c>
      <c r="G6907" t="s">
        <v>2294</v>
      </c>
      <c r="H6907" t="s">
        <v>9587</v>
      </c>
      <c r="I6907" t="str">
        <f t="shared" si="107"/>
        <v>INSERT INTO [Object](ObjectID,FingerprintID,TypeID,Height,Width,User_Entry,Small_Description) VALUES(6905,571,103,198,26,5,N'Ceiling Small #158')</v>
      </c>
    </row>
    <row r="6908" spans="1:9" x14ac:dyDescent="0.3">
      <c r="A6908">
        <v>6906</v>
      </c>
      <c r="B6908">
        <v>571</v>
      </c>
      <c r="C6908">
        <v>103</v>
      </c>
      <c r="D6908">
        <v>112</v>
      </c>
      <c r="E6908">
        <v>53</v>
      </c>
      <c r="F6908">
        <v>5</v>
      </c>
      <c r="G6908" t="s">
        <v>2294</v>
      </c>
      <c r="H6908" t="s">
        <v>9588</v>
      </c>
      <c r="I6908" t="str">
        <f t="shared" si="107"/>
        <v>INSERT INTO [Object](ObjectID,FingerprintID,TypeID,Height,Width,User_Entry,Small_Description) VALUES(6906,571,103,112,53,5,N'Ceiling Small #159')</v>
      </c>
    </row>
    <row r="6909" spans="1:9" x14ac:dyDescent="0.3">
      <c r="A6909">
        <v>6907</v>
      </c>
      <c r="B6909">
        <v>571</v>
      </c>
      <c r="C6909">
        <v>103</v>
      </c>
      <c r="D6909">
        <v>130</v>
      </c>
      <c r="E6909">
        <v>46</v>
      </c>
      <c r="F6909">
        <v>5</v>
      </c>
      <c r="G6909" t="s">
        <v>2294</v>
      </c>
      <c r="H6909" t="s">
        <v>9589</v>
      </c>
      <c r="I6909" t="str">
        <f t="shared" si="107"/>
        <v>INSERT INTO [Object](ObjectID,FingerprintID,TypeID,Height,Width,User_Entry,Small_Description) VALUES(6907,571,103,130,46,5,N'Ceiling Small #160')</v>
      </c>
    </row>
    <row r="6910" spans="1:9" x14ac:dyDescent="0.3">
      <c r="A6910">
        <v>6908</v>
      </c>
      <c r="B6910">
        <v>571</v>
      </c>
      <c r="C6910">
        <v>103</v>
      </c>
      <c r="D6910">
        <v>131</v>
      </c>
      <c r="E6910">
        <v>52</v>
      </c>
      <c r="F6910">
        <v>5</v>
      </c>
      <c r="G6910" t="s">
        <v>2294</v>
      </c>
      <c r="H6910" t="s">
        <v>9590</v>
      </c>
      <c r="I6910" t="str">
        <f t="shared" si="107"/>
        <v>INSERT INTO [Object](ObjectID,FingerprintID,TypeID,Height,Width,User_Entry,Small_Description) VALUES(6908,571,103,131,52,5,N'Ceiling Small #161')</v>
      </c>
    </row>
    <row r="6911" spans="1:9" x14ac:dyDescent="0.3">
      <c r="A6911">
        <v>6909</v>
      </c>
      <c r="B6911">
        <v>571</v>
      </c>
      <c r="C6911">
        <v>103</v>
      </c>
      <c r="D6911">
        <v>166</v>
      </c>
      <c r="E6911">
        <v>57</v>
      </c>
      <c r="F6911">
        <v>5</v>
      </c>
      <c r="G6911" t="s">
        <v>2294</v>
      </c>
      <c r="H6911" t="s">
        <v>9591</v>
      </c>
      <c r="I6911" t="str">
        <f t="shared" si="107"/>
        <v>INSERT INTO [Object](ObjectID,FingerprintID,TypeID,Height,Width,User_Entry,Small_Description) VALUES(6909,571,103,166,57,5,N'Ceiling Small #162')</v>
      </c>
    </row>
    <row r="6912" spans="1:9" x14ac:dyDescent="0.3">
      <c r="A6912">
        <v>6910</v>
      </c>
      <c r="B6912">
        <v>571</v>
      </c>
      <c r="C6912">
        <v>103</v>
      </c>
      <c r="D6912">
        <v>199</v>
      </c>
      <c r="E6912">
        <v>48</v>
      </c>
      <c r="F6912">
        <v>5</v>
      </c>
      <c r="G6912" t="s">
        <v>2294</v>
      </c>
      <c r="H6912" t="s">
        <v>9592</v>
      </c>
      <c r="I6912" t="str">
        <f t="shared" si="107"/>
        <v>INSERT INTO [Object](ObjectID,FingerprintID,TypeID,Height,Width,User_Entry,Small_Description) VALUES(6910,571,103,199,48,5,N'Ceiling Small #163')</v>
      </c>
    </row>
    <row r="6913" spans="1:9" x14ac:dyDescent="0.3">
      <c r="A6913">
        <v>6911</v>
      </c>
      <c r="B6913">
        <v>571</v>
      </c>
      <c r="C6913">
        <v>103</v>
      </c>
      <c r="D6913">
        <v>191</v>
      </c>
      <c r="E6913">
        <v>52</v>
      </c>
      <c r="F6913">
        <v>5</v>
      </c>
      <c r="G6913" t="s">
        <v>2294</v>
      </c>
      <c r="H6913" t="s">
        <v>9593</v>
      </c>
      <c r="I6913" t="str">
        <f t="shared" si="107"/>
        <v>INSERT INTO [Object](ObjectID,FingerprintID,TypeID,Height,Width,User_Entry,Small_Description) VALUES(6911,571,103,191,52,5,N'Ceiling Small #164')</v>
      </c>
    </row>
    <row r="6914" spans="1:9" x14ac:dyDescent="0.3">
      <c r="A6914">
        <v>6912</v>
      </c>
      <c r="B6914">
        <v>571</v>
      </c>
      <c r="C6914">
        <v>103</v>
      </c>
      <c r="D6914">
        <v>206</v>
      </c>
      <c r="E6914">
        <v>51</v>
      </c>
      <c r="F6914">
        <v>5</v>
      </c>
      <c r="G6914" t="s">
        <v>2294</v>
      </c>
      <c r="H6914" t="s">
        <v>9594</v>
      </c>
      <c r="I6914" t="str">
        <f t="shared" si="107"/>
        <v>INSERT INTO [Object](ObjectID,FingerprintID,TypeID,Height,Width,User_Entry,Small_Description) VALUES(6912,571,103,206,51,5,N'Ceiling Small #165')</v>
      </c>
    </row>
    <row r="6915" spans="1:9" x14ac:dyDescent="0.3">
      <c r="A6915">
        <v>6913</v>
      </c>
      <c r="B6915">
        <v>571</v>
      </c>
      <c r="C6915">
        <v>103</v>
      </c>
      <c r="D6915">
        <v>233</v>
      </c>
      <c r="E6915">
        <v>41</v>
      </c>
      <c r="F6915">
        <v>5</v>
      </c>
      <c r="G6915" t="s">
        <v>2294</v>
      </c>
      <c r="H6915" t="s">
        <v>9595</v>
      </c>
      <c r="I6915" t="str">
        <f t="shared" si="107"/>
        <v>INSERT INTO [Object](ObjectID,FingerprintID,TypeID,Height,Width,User_Entry,Small_Description) VALUES(6913,571,103,233,41,5,N'Ceiling Small #166')</v>
      </c>
    </row>
    <row r="6916" spans="1:9" x14ac:dyDescent="0.3">
      <c r="A6916">
        <v>6914</v>
      </c>
      <c r="B6916">
        <v>571</v>
      </c>
      <c r="C6916">
        <v>107</v>
      </c>
      <c r="D6916">
        <v>361</v>
      </c>
      <c r="E6916">
        <v>555</v>
      </c>
      <c r="F6916">
        <v>5</v>
      </c>
      <c r="G6916" t="s">
        <v>2294</v>
      </c>
      <c r="H6916" t="s">
        <v>9596</v>
      </c>
      <c r="I6916" t="str">
        <f t="shared" ref="I6916:I6979" si="108">"INSERT INTO [Object](ObjectID,FingerprintID,TypeID,Height,Width,User_Entry,Small_Description) VALUES("&amp;A6916&amp;","&amp;B6916&amp;","&amp;C6916&amp;","&amp;D6916&amp;","&amp;E6916&amp;","&amp;F6916&amp;",N'"&amp;H6916&amp;"')"</f>
        <v>INSERT INTO [Object](ObjectID,FingerprintID,TypeID,Height,Width,User_Entry,Small_Description) VALUES(6914,571,107,361,555,5,N'Stairs Over #77')</v>
      </c>
    </row>
    <row r="6917" spans="1:9" x14ac:dyDescent="0.3">
      <c r="A6917">
        <v>6915</v>
      </c>
      <c r="B6917">
        <v>571</v>
      </c>
      <c r="C6917">
        <v>107</v>
      </c>
      <c r="D6917">
        <v>264</v>
      </c>
      <c r="E6917">
        <v>559</v>
      </c>
      <c r="F6917">
        <v>5</v>
      </c>
      <c r="G6917" t="s">
        <v>2294</v>
      </c>
      <c r="H6917" t="s">
        <v>9597</v>
      </c>
      <c r="I6917" t="str">
        <f t="shared" si="108"/>
        <v>INSERT INTO [Object](ObjectID,FingerprintID,TypeID,Height,Width,User_Entry,Small_Description) VALUES(6915,571,107,264,559,5,N'Stairs Over #78')</v>
      </c>
    </row>
    <row r="6918" spans="1:9" x14ac:dyDescent="0.3">
      <c r="A6918">
        <v>6916</v>
      </c>
      <c r="B6918">
        <v>571</v>
      </c>
      <c r="C6918">
        <v>124</v>
      </c>
      <c r="D6918">
        <v>38</v>
      </c>
      <c r="E6918">
        <v>69</v>
      </c>
      <c r="F6918">
        <v>5</v>
      </c>
      <c r="G6918" t="s">
        <v>2294</v>
      </c>
      <c r="H6918" t="s">
        <v>9598</v>
      </c>
      <c r="I6918" t="str">
        <f t="shared" si="108"/>
        <v>INSERT INTO [Object](ObjectID,FingerprintID,TypeID,Height,Width,User_Entry,Small_Description) VALUES(6916,571,124,38,69,5,N'Sign Names #259')</v>
      </c>
    </row>
    <row r="6919" spans="1:9" x14ac:dyDescent="0.3">
      <c r="A6919">
        <v>6917</v>
      </c>
      <c r="B6919">
        <v>572</v>
      </c>
      <c r="C6919">
        <v>27</v>
      </c>
      <c r="D6919">
        <v>44</v>
      </c>
      <c r="E6919">
        <v>36</v>
      </c>
      <c r="F6919">
        <v>7</v>
      </c>
      <c r="G6919" t="s">
        <v>2302</v>
      </c>
      <c r="H6919" t="s">
        <v>9599</v>
      </c>
      <c r="I6919" t="str">
        <f t="shared" si="108"/>
        <v>INSERT INTO [Object](ObjectID,FingerprintID,TypeID,Height,Width,User_Entry,Small_Description) VALUES(6917,572,27,44,36,7,N'Slot Machine #26')</v>
      </c>
    </row>
    <row r="6920" spans="1:9" x14ac:dyDescent="0.3">
      <c r="A6920">
        <v>6918</v>
      </c>
      <c r="B6920">
        <v>572</v>
      </c>
      <c r="C6920">
        <v>41</v>
      </c>
      <c r="D6920">
        <v>115</v>
      </c>
      <c r="E6920">
        <v>294</v>
      </c>
      <c r="F6920">
        <v>7</v>
      </c>
      <c r="G6920" t="s">
        <v>2302</v>
      </c>
      <c r="H6920" t="s">
        <v>9600</v>
      </c>
      <c r="I6920" t="str">
        <f t="shared" si="108"/>
        <v>INSERT INTO [Object](ObjectID,FingerprintID,TypeID,Height,Width,User_Entry,Small_Description) VALUES(6918,572,41,115,294,7,N'Door #407')</v>
      </c>
    </row>
    <row r="6921" spans="1:9" x14ac:dyDescent="0.3">
      <c r="A6921">
        <v>6919</v>
      </c>
      <c r="B6921">
        <v>572</v>
      </c>
      <c r="C6921">
        <v>41</v>
      </c>
      <c r="D6921">
        <v>90</v>
      </c>
      <c r="E6921">
        <v>241</v>
      </c>
      <c r="F6921">
        <v>7</v>
      </c>
      <c r="G6921" t="s">
        <v>2302</v>
      </c>
      <c r="H6921" t="s">
        <v>9601</v>
      </c>
      <c r="I6921" t="str">
        <f t="shared" si="108"/>
        <v>INSERT INTO [Object](ObjectID,FingerprintID,TypeID,Height,Width,User_Entry,Small_Description) VALUES(6919,572,41,90,241,7,N'Door #408')</v>
      </c>
    </row>
    <row r="6922" spans="1:9" x14ac:dyDescent="0.3">
      <c r="A6922">
        <v>6920</v>
      </c>
      <c r="B6922">
        <v>572</v>
      </c>
      <c r="C6922">
        <v>41</v>
      </c>
      <c r="D6922">
        <v>125</v>
      </c>
      <c r="E6922">
        <v>276</v>
      </c>
      <c r="F6922">
        <v>7</v>
      </c>
      <c r="G6922" t="s">
        <v>2302</v>
      </c>
      <c r="H6922" t="s">
        <v>9602</v>
      </c>
      <c r="I6922" t="str">
        <f t="shared" si="108"/>
        <v>INSERT INTO [Object](ObjectID,FingerprintID,TypeID,Height,Width,User_Entry,Small_Description) VALUES(6920,572,41,125,276,7,N'Door #409')</v>
      </c>
    </row>
    <row r="6923" spans="1:9" x14ac:dyDescent="0.3">
      <c r="A6923">
        <v>6921</v>
      </c>
      <c r="B6923">
        <v>572</v>
      </c>
      <c r="C6923">
        <v>41</v>
      </c>
      <c r="D6923">
        <v>91</v>
      </c>
      <c r="E6923">
        <v>238</v>
      </c>
      <c r="F6923">
        <v>7</v>
      </c>
      <c r="G6923" t="s">
        <v>2302</v>
      </c>
      <c r="H6923" t="s">
        <v>9603</v>
      </c>
      <c r="I6923" t="str">
        <f t="shared" si="108"/>
        <v>INSERT INTO [Object](ObjectID,FingerprintID,TypeID,Height,Width,User_Entry,Small_Description) VALUES(6921,572,41,91,238,7,N'Door #410')</v>
      </c>
    </row>
    <row r="6924" spans="1:9" x14ac:dyDescent="0.3">
      <c r="A6924">
        <v>6922</v>
      </c>
      <c r="B6924">
        <v>572</v>
      </c>
      <c r="C6924">
        <v>41</v>
      </c>
      <c r="D6924">
        <v>122</v>
      </c>
      <c r="E6924">
        <v>248</v>
      </c>
      <c r="F6924">
        <v>7</v>
      </c>
      <c r="G6924" t="s">
        <v>2302</v>
      </c>
      <c r="H6924" t="s">
        <v>9604</v>
      </c>
      <c r="I6924" t="str">
        <f t="shared" si="108"/>
        <v>INSERT INTO [Object](ObjectID,FingerprintID,TypeID,Height,Width,User_Entry,Small_Description) VALUES(6922,572,41,122,248,7,N'Door #411')</v>
      </c>
    </row>
    <row r="6925" spans="1:9" x14ac:dyDescent="0.3">
      <c r="A6925">
        <v>6923</v>
      </c>
      <c r="B6925">
        <v>572</v>
      </c>
      <c r="C6925">
        <v>41</v>
      </c>
      <c r="D6925">
        <v>97</v>
      </c>
      <c r="E6925">
        <v>226</v>
      </c>
      <c r="F6925">
        <v>7</v>
      </c>
      <c r="G6925" t="s">
        <v>2302</v>
      </c>
      <c r="H6925" t="s">
        <v>9605</v>
      </c>
      <c r="I6925" t="str">
        <f t="shared" si="108"/>
        <v>INSERT INTO [Object](ObjectID,FingerprintID,TypeID,Height,Width,User_Entry,Small_Description) VALUES(6923,572,41,97,226,7,N'Door #412')</v>
      </c>
    </row>
    <row r="6926" spans="1:9" x14ac:dyDescent="0.3">
      <c r="A6926">
        <v>6924</v>
      </c>
      <c r="B6926">
        <v>572</v>
      </c>
      <c r="C6926">
        <v>41</v>
      </c>
      <c r="D6926">
        <v>121</v>
      </c>
      <c r="E6926">
        <v>247</v>
      </c>
      <c r="F6926">
        <v>7</v>
      </c>
      <c r="G6926" t="s">
        <v>2302</v>
      </c>
      <c r="H6926" t="s">
        <v>9606</v>
      </c>
      <c r="I6926" t="str">
        <f t="shared" si="108"/>
        <v>INSERT INTO [Object](ObjectID,FingerprintID,TypeID,Height,Width,User_Entry,Small_Description) VALUES(6924,572,41,121,247,7,N'Door #413')</v>
      </c>
    </row>
    <row r="6927" spans="1:9" x14ac:dyDescent="0.3">
      <c r="A6927">
        <v>6925</v>
      </c>
      <c r="B6927">
        <v>572</v>
      </c>
      <c r="C6927">
        <v>41</v>
      </c>
      <c r="D6927">
        <v>84</v>
      </c>
      <c r="E6927">
        <v>220</v>
      </c>
      <c r="F6927">
        <v>7</v>
      </c>
      <c r="G6927" t="s">
        <v>2302</v>
      </c>
      <c r="H6927" t="s">
        <v>9607</v>
      </c>
      <c r="I6927" t="str">
        <f t="shared" si="108"/>
        <v>INSERT INTO [Object](ObjectID,FingerprintID,TypeID,Height,Width,User_Entry,Small_Description) VALUES(6925,572,41,84,220,7,N'Door #414')</v>
      </c>
    </row>
    <row r="6928" spans="1:9" x14ac:dyDescent="0.3">
      <c r="A6928">
        <v>6926</v>
      </c>
      <c r="B6928">
        <v>572</v>
      </c>
      <c r="C6928">
        <v>41</v>
      </c>
      <c r="D6928">
        <v>121</v>
      </c>
      <c r="E6928">
        <v>249</v>
      </c>
      <c r="F6928">
        <v>7</v>
      </c>
      <c r="G6928" t="s">
        <v>2302</v>
      </c>
      <c r="H6928" t="s">
        <v>9608</v>
      </c>
      <c r="I6928" t="str">
        <f t="shared" si="108"/>
        <v>INSERT INTO [Object](ObjectID,FingerprintID,TypeID,Height,Width,User_Entry,Small_Description) VALUES(6926,572,41,121,249,7,N'Door #415')</v>
      </c>
    </row>
    <row r="6929" spans="1:9" x14ac:dyDescent="0.3">
      <c r="A6929">
        <v>6927</v>
      </c>
      <c r="B6929">
        <v>572</v>
      </c>
      <c r="C6929">
        <v>41</v>
      </c>
      <c r="D6929">
        <v>86</v>
      </c>
      <c r="E6929">
        <v>218</v>
      </c>
      <c r="F6929">
        <v>7</v>
      </c>
      <c r="G6929" t="s">
        <v>2302</v>
      </c>
      <c r="H6929" t="s">
        <v>9609</v>
      </c>
      <c r="I6929" t="str">
        <f t="shared" si="108"/>
        <v>INSERT INTO [Object](ObjectID,FingerprintID,TypeID,Height,Width,User_Entry,Small_Description) VALUES(6927,572,41,86,218,7,N'Door #416')</v>
      </c>
    </row>
    <row r="6930" spans="1:9" x14ac:dyDescent="0.3">
      <c r="A6930">
        <v>6928</v>
      </c>
      <c r="B6930">
        <v>572</v>
      </c>
      <c r="C6930">
        <v>41</v>
      </c>
      <c r="D6930">
        <v>116</v>
      </c>
      <c r="E6930">
        <v>254</v>
      </c>
      <c r="F6930">
        <v>7</v>
      </c>
      <c r="G6930" t="s">
        <v>2302</v>
      </c>
      <c r="H6930" t="s">
        <v>9610</v>
      </c>
      <c r="I6930" t="str">
        <f t="shared" si="108"/>
        <v>INSERT INTO [Object](ObjectID,FingerprintID,TypeID,Height,Width,User_Entry,Small_Description) VALUES(6928,572,41,116,254,7,N'Door #417')</v>
      </c>
    </row>
    <row r="6931" spans="1:9" x14ac:dyDescent="0.3">
      <c r="A6931">
        <v>6929</v>
      </c>
      <c r="B6931">
        <v>572</v>
      </c>
      <c r="C6931">
        <v>41</v>
      </c>
      <c r="D6931">
        <v>83</v>
      </c>
      <c r="E6931">
        <v>215</v>
      </c>
      <c r="F6931">
        <v>7</v>
      </c>
      <c r="G6931" t="s">
        <v>2302</v>
      </c>
      <c r="H6931" t="s">
        <v>9611</v>
      </c>
      <c r="I6931" t="str">
        <f t="shared" si="108"/>
        <v>INSERT INTO [Object](ObjectID,FingerprintID,TypeID,Height,Width,User_Entry,Small_Description) VALUES(6929,572,41,83,215,7,N'Door #418')</v>
      </c>
    </row>
    <row r="6932" spans="1:9" x14ac:dyDescent="0.3">
      <c r="A6932">
        <v>6930</v>
      </c>
      <c r="B6932">
        <v>572</v>
      </c>
      <c r="C6932">
        <v>41</v>
      </c>
      <c r="D6932">
        <v>125</v>
      </c>
      <c r="E6932">
        <v>254</v>
      </c>
      <c r="F6932">
        <v>7</v>
      </c>
      <c r="G6932" t="s">
        <v>2302</v>
      </c>
      <c r="H6932" t="s">
        <v>9612</v>
      </c>
      <c r="I6932" t="str">
        <f t="shared" si="108"/>
        <v>INSERT INTO [Object](ObjectID,FingerprintID,TypeID,Height,Width,User_Entry,Small_Description) VALUES(6930,572,41,125,254,7,N'Door #419')</v>
      </c>
    </row>
    <row r="6933" spans="1:9" x14ac:dyDescent="0.3">
      <c r="A6933">
        <v>6931</v>
      </c>
      <c r="B6933">
        <v>572</v>
      </c>
      <c r="C6933">
        <v>41</v>
      </c>
      <c r="D6933">
        <v>89</v>
      </c>
      <c r="E6933">
        <v>213</v>
      </c>
      <c r="F6933">
        <v>7</v>
      </c>
      <c r="G6933" t="s">
        <v>2302</v>
      </c>
      <c r="H6933" t="s">
        <v>9613</v>
      </c>
      <c r="I6933" t="str">
        <f t="shared" si="108"/>
        <v>INSERT INTO [Object](ObjectID,FingerprintID,TypeID,Height,Width,User_Entry,Small_Description) VALUES(6931,572,41,89,213,7,N'Door #420')</v>
      </c>
    </row>
    <row r="6934" spans="1:9" x14ac:dyDescent="0.3">
      <c r="A6934">
        <v>6932</v>
      </c>
      <c r="B6934">
        <v>572</v>
      </c>
      <c r="C6934">
        <v>41</v>
      </c>
      <c r="D6934">
        <v>89</v>
      </c>
      <c r="E6934">
        <v>203</v>
      </c>
      <c r="F6934">
        <v>7</v>
      </c>
      <c r="G6934" t="s">
        <v>2302</v>
      </c>
      <c r="H6934" t="s">
        <v>9614</v>
      </c>
      <c r="I6934" t="str">
        <f t="shared" si="108"/>
        <v>INSERT INTO [Object](ObjectID,FingerprintID,TypeID,Height,Width,User_Entry,Small_Description) VALUES(6932,572,41,89,203,7,N'Door #421')</v>
      </c>
    </row>
    <row r="6935" spans="1:9" x14ac:dyDescent="0.3">
      <c r="A6935">
        <v>6933</v>
      </c>
      <c r="B6935">
        <v>572</v>
      </c>
      <c r="C6935">
        <v>41</v>
      </c>
      <c r="D6935">
        <v>111</v>
      </c>
      <c r="E6935">
        <v>256</v>
      </c>
      <c r="F6935">
        <v>7</v>
      </c>
      <c r="G6935" t="s">
        <v>2302</v>
      </c>
      <c r="H6935" t="s">
        <v>9615</v>
      </c>
      <c r="I6935" t="str">
        <f t="shared" si="108"/>
        <v>INSERT INTO [Object](ObjectID,FingerprintID,TypeID,Height,Width,User_Entry,Small_Description) VALUES(6933,572,41,111,256,7,N'Door #422')</v>
      </c>
    </row>
    <row r="6936" spans="1:9" x14ac:dyDescent="0.3">
      <c r="A6936">
        <v>6934</v>
      </c>
      <c r="B6936">
        <v>572</v>
      </c>
      <c r="C6936">
        <v>41</v>
      </c>
      <c r="D6936">
        <v>87</v>
      </c>
      <c r="E6936">
        <v>268</v>
      </c>
      <c r="F6936">
        <v>7</v>
      </c>
      <c r="G6936" t="s">
        <v>2302</v>
      </c>
      <c r="H6936" t="s">
        <v>9616</v>
      </c>
      <c r="I6936" t="str">
        <f t="shared" si="108"/>
        <v>INSERT INTO [Object](ObjectID,FingerprintID,TypeID,Height,Width,User_Entry,Small_Description) VALUES(6934,572,41,87,268,7,N'Door #423')</v>
      </c>
    </row>
    <row r="6937" spans="1:9" x14ac:dyDescent="0.3">
      <c r="A6937">
        <v>6935</v>
      </c>
      <c r="B6937">
        <v>572</v>
      </c>
      <c r="C6937">
        <v>41</v>
      </c>
      <c r="D6937">
        <v>90</v>
      </c>
      <c r="E6937">
        <v>217</v>
      </c>
      <c r="F6937">
        <v>7</v>
      </c>
      <c r="G6937" t="s">
        <v>2302</v>
      </c>
      <c r="H6937" t="s">
        <v>9617</v>
      </c>
      <c r="I6937" t="str">
        <f t="shared" si="108"/>
        <v>INSERT INTO [Object](ObjectID,FingerprintID,TypeID,Height,Width,User_Entry,Small_Description) VALUES(6935,572,41,90,217,7,N'Door #424')</v>
      </c>
    </row>
    <row r="6938" spans="1:9" x14ac:dyDescent="0.3">
      <c r="A6938">
        <v>6936</v>
      </c>
      <c r="B6938">
        <v>572</v>
      </c>
      <c r="C6938">
        <v>41</v>
      </c>
      <c r="D6938">
        <v>93</v>
      </c>
      <c r="E6938">
        <v>205</v>
      </c>
      <c r="F6938">
        <v>7</v>
      </c>
      <c r="G6938" t="s">
        <v>2302</v>
      </c>
      <c r="H6938" t="s">
        <v>9618</v>
      </c>
      <c r="I6938" t="str">
        <f t="shared" si="108"/>
        <v>INSERT INTO [Object](ObjectID,FingerprintID,TypeID,Height,Width,User_Entry,Small_Description) VALUES(6936,572,41,93,205,7,N'Door #425')</v>
      </c>
    </row>
    <row r="6939" spans="1:9" x14ac:dyDescent="0.3">
      <c r="A6939">
        <v>6937</v>
      </c>
      <c r="B6939">
        <v>572</v>
      </c>
      <c r="C6939">
        <v>41</v>
      </c>
      <c r="D6939">
        <v>65</v>
      </c>
      <c r="E6939">
        <v>271</v>
      </c>
      <c r="F6939">
        <v>7</v>
      </c>
      <c r="G6939" t="s">
        <v>2302</v>
      </c>
      <c r="H6939" t="s">
        <v>9619</v>
      </c>
      <c r="I6939" t="str">
        <f t="shared" si="108"/>
        <v>INSERT INTO [Object](ObjectID,FingerprintID,TypeID,Height,Width,User_Entry,Small_Description) VALUES(6937,572,41,65,271,7,N'Door #426')</v>
      </c>
    </row>
    <row r="6940" spans="1:9" x14ac:dyDescent="0.3">
      <c r="A6940">
        <v>6938</v>
      </c>
      <c r="B6940">
        <v>572</v>
      </c>
      <c r="C6940">
        <v>100</v>
      </c>
      <c r="D6940">
        <v>74</v>
      </c>
      <c r="E6940">
        <v>85</v>
      </c>
      <c r="F6940">
        <v>7</v>
      </c>
      <c r="G6940" t="s">
        <v>2302</v>
      </c>
      <c r="H6940" t="s">
        <v>9620</v>
      </c>
      <c r="I6940" t="str">
        <f t="shared" si="108"/>
        <v>INSERT INTO [Object](ObjectID,FingerprintID,TypeID,Height,Width,User_Entry,Small_Description) VALUES(6938,572,100,74,85,7,N'Trash Can #843')</v>
      </c>
    </row>
    <row r="6941" spans="1:9" x14ac:dyDescent="0.3">
      <c r="A6941">
        <v>6939</v>
      </c>
      <c r="B6941">
        <v>572</v>
      </c>
      <c r="C6941">
        <v>103</v>
      </c>
      <c r="D6941">
        <v>156</v>
      </c>
      <c r="E6941">
        <v>24</v>
      </c>
      <c r="F6941">
        <v>7</v>
      </c>
      <c r="G6941" t="s">
        <v>2302</v>
      </c>
      <c r="H6941" t="s">
        <v>9621</v>
      </c>
      <c r="I6941" t="str">
        <f t="shared" si="108"/>
        <v>INSERT INTO [Object](ObjectID,FingerprintID,TypeID,Height,Width,User_Entry,Small_Description) VALUES(6939,572,103,156,24,7,N'Ceiling Small #167')</v>
      </c>
    </row>
    <row r="6942" spans="1:9" x14ac:dyDescent="0.3">
      <c r="A6942">
        <v>6940</v>
      </c>
      <c r="B6942">
        <v>572</v>
      </c>
      <c r="C6942">
        <v>103</v>
      </c>
      <c r="D6942">
        <v>152</v>
      </c>
      <c r="E6942">
        <v>58</v>
      </c>
      <c r="F6942">
        <v>7</v>
      </c>
      <c r="G6942" t="s">
        <v>2302</v>
      </c>
      <c r="H6942" t="s">
        <v>9622</v>
      </c>
      <c r="I6942" t="str">
        <f t="shared" si="108"/>
        <v>INSERT INTO [Object](ObjectID,FingerprintID,TypeID,Height,Width,User_Entry,Small_Description) VALUES(6940,572,103,152,58,7,N'Ceiling Small #168')</v>
      </c>
    </row>
    <row r="6943" spans="1:9" x14ac:dyDescent="0.3">
      <c r="A6943">
        <v>6941</v>
      </c>
      <c r="B6943">
        <v>572</v>
      </c>
      <c r="C6943">
        <v>103</v>
      </c>
      <c r="D6943">
        <v>123</v>
      </c>
      <c r="E6943">
        <v>71</v>
      </c>
      <c r="F6943">
        <v>7</v>
      </c>
      <c r="G6943" t="s">
        <v>2302</v>
      </c>
      <c r="H6943" t="s">
        <v>9623</v>
      </c>
      <c r="I6943" t="str">
        <f t="shared" si="108"/>
        <v>INSERT INTO [Object](ObjectID,FingerprintID,TypeID,Height,Width,User_Entry,Small_Description) VALUES(6941,572,103,123,71,7,N'Ceiling Small #169')</v>
      </c>
    </row>
    <row r="6944" spans="1:9" x14ac:dyDescent="0.3">
      <c r="A6944">
        <v>6942</v>
      </c>
      <c r="B6944">
        <v>572</v>
      </c>
      <c r="C6944">
        <v>103</v>
      </c>
      <c r="D6944">
        <v>182</v>
      </c>
      <c r="E6944">
        <v>69</v>
      </c>
      <c r="F6944">
        <v>7</v>
      </c>
      <c r="G6944" t="s">
        <v>2302</v>
      </c>
      <c r="H6944" t="s">
        <v>9624</v>
      </c>
      <c r="I6944" t="str">
        <f t="shared" si="108"/>
        <v>INSERT INTO [Object](ObjectID,FingerprintID,TypeID,Height,Width,User_Entry,Small_Description) VALUES(6942,572,103,182,69,7,N'Ceiling Small #170')</v>
      </c>
    </row>
    <row r="6945" spans="1:9" x14ac:dyDescent="0.3">
      <c r="A6945">
        <v>6943</v>
      </c>
      <c r="B6945">
        <v>572</v>
      </c>
      <c r="C6945">
        <v>103</v>
      </c>
      <c r="D6945">
        <v>164</v>
      </c>
      <c r="E6945">
        <v>70</v>
      </c>
      <c r="F6945">
        <v>7</v>
      </c>
      <c r="G6945" t="s">
        <v>2302</v>
      </c>
      <c r="H6945" t="s">
        <v>9625</v>
      </c>
      <c r="I6945" t="str">
        <f t="shared" si="108"/>
        <v>INSERT INTO [Object](ObjectID,FingerprintID,TypeID,Height,Width,User_Entry,Small_Description) VALUES(6943,572,103,164,70,7,N'Ceiling Small #171')</v>
      </c>
    </row>
    <row r="6946" spans="1:9" x14ac:dyDescent="0.3">
      <c r="A6946">
        <v>6944</v>
      </c>
      <c r="B6946">
        <v>572</v>
      </c>
      <c r="C6946">
        <v>103</v>
      </c>
      <c r="D6946">
        <v>185</v>
      </c>
      <c r="E6946">
        <v>70</v>
      </c>
      <c r="F6946">
        <v>7</v>
      </c>
      <c r="G6946" t="s">
        <v>2302</v>
      </c>
      <c r="H6946" t="s">
        <v>9626</v>
      </c>
      <c r="I6946" t="str">
        <f t="shared" si="108"/>
        <v>INSERT INTO [Object](ObjectID,FingerprintID,TypeID,Height,Width,User_Entry,Small_Description) VALUES(6944,572,103,185,70,7,N'Ceiling Small #172')</v>
      </c>
    </row>
    <row r="6947" spans="1:9" x14ac:dyDescent="0.3">
      <c r="A6947">
        <v>6945</v>
      </c>
      <c r="B6947">
        <v>572</v>
      </c>
      <c r="C6947">
        <v>103</v>
      </c>
      <c r="D6947">
        <v>173</v>
      </c>
      <c r="E6947">
        <v>71</v>
      </c>
      <c r="F6947">
        <v>7</v>
      </c>
      <c r="G6947" t="s">
        <v>2302</v>
      </c>
      <c r="H6947" t="s">
        <v>9627</v>
      </c>
      <c r="I6947" t="str">
        <f t="shared" si="108"/>
        <v>INSERT INTO [Object](ObjectID,FingerprintID,TypeID,Height,Width,User_Entry,Small_Description) VALUES(6945,572,103,173,71,7,N'Ceiling Small #173')</v>
      </c>
    </row>
    <row r="6948" spans="1:9" x14ac:dyDescent="0.3">
      <c r="A6948">
        <v>6946</v>
      </c>
      <c r="B6948">
        <v>572</v>
      </c>
      <c r="C6948">
        <v>109</v>
      </c>
      <c r="D6948">
        <v>173</v>
      </c>
      <c r="E6948">
        <v>101</v>
      </c>
      <c r="F6948">
        <v>7</v>
      </c>
      <c r="G6948" t="s">
        <v>2302</v>
      </c>
      <c r="H6948" t="s">
        <v>9628</v>
      </c>
      <c r="I6948" t="str">
        <f t="shared" si="108"/>
        <v>INSERT INTO [Object](ObjectID,FingerprintID,TypeID,Height,Width,User_Entry,Small_Description) VALUES(6946,572,109,173,101,7,N'Bars #35')</v>
      </c>
    </row>
    <row r="6949" spans="1:9" x14ac:dyDescent="0.3">
      <c r="A6949">
        <v>6947</v>
      </c>
      <c r="B6949">
        <v>572</v>
      </c>
      <c r="C6949">
        <v>109</v>
      </c>
      <c r="D6949">
        <v>88</v>
      </c>
      <c r="E6949">
        <v>104</v>
      </c>
      <c r="F6949">
        <v>7</v>
      </c>
      <c r="G6949" t="s">
        <v>2302</v>
      </c>
      <c r="H6949" t="s">
        <v>9629</v>
      </c>
      <c r="I6949" t="str">
        <f t="shared" si="108"/>
        <v>INSERT INTO [Object](ObjectID,FingerprintID,TypeID,Height,Width,User_Entry,Small_Description) VALUES(6947,572,109,88,104,7,N'Bars #36')</v>
      </c>
    </row>
    <row r="6950" spans="1:9" x14ac:dyDescent="0.3">
      <c r="A6950">
        <v>6948</v>
      </c>
      <c r="B6950">
        <v>572</v>
      </c>
      <c r="C6950">
        <v>109</v>
      </c>
      <c r="D6950">
        <v>85</v>
      </c>
      <c r="E6950">
        <v>99</v>
      </c>
      <c r="F6950">
        <v>7</v>
      </c>
      <c r="G6950" t="s">
        <v>2302</v>
      </c>
      <c r="H6950" t="s">
        <v>9630</v>
      </c>
      <c r="I6950" t="str">
        <f t="shared" si="108"/>
        <v>INSERT INTO [Object](ObjectID,FingerprintID,TypeID,Height,Width,User_Entry,Small_Description) VALUES(6948,572,109,85,99,7,N'Bars #37')</v>
      </c>
    </row>
    <row r="6951" spans="1:9" x14ac:dyDescent="0.3">
      <c r="A6951">
        <v>6949</v>
      </c>
      <c r="B6951">
        <v>572</v>
      </c>
      <c r="C6951">
        <v>109</v>
      </c>
      <c r="D6951">
        <v>100</v>
      </c>
      <c r="E6951">
        <v>95</v>
      </c>
      <c r="F6951">
        <v>7</v>
      </c>
      <c r="G6951" t="s">
        <v>2302</v>
      </c>
      <c r="H6951" t="s">
        <v>9631</v>
      </c>
      <c r="I6951" t="str">
        <f t="shared" si="108"/>
        <v>INSERT INTO [Object](ObjectID,FingerprintID,TypeID,Height,Width,User_Entry,Small_Description) VALUES(6949,572,109,100,95,7,N'Bars #38')</v>
      </c>
    </row>
    <row r="6952" spans="1:9" x14ac:dyDescent="0.3">
      <c r="A6952">
        <v>6950</v>
      </c>
      <c r="B6952">
        <v>572</v>
      </c>
      <c r="C6952">
        <v>109</v>
      </c>
      <c r="D6952">
        <v>142</v>
      </c>
      <c r="E6952">
        <v>100</v>
      </c>
      <c r="F6952">
        <v>7</v>
      </c>
      <c r="G6952" t="s">
        <v>2302</v>
      </c>
      <c r="H6952" t="s">
        <v>9632</v>
      </c>
      <c r="I6952" t="str">
        <f t="shared" si="108"/>
        <v>INSERT INTO [Object](ObjectID,FingerprintID,TypeID,Height,Width,User_Entry,Small_Description) VALUES(6950,572,109,142,100,7,N'Bars #39')</v>
      </c>
    </row>
    <row r="6953" spans="1:9" x14ac:dyDescent="0.3">
      <c r="A6953">
        <v>6951</v>
      </c>
      <c r="B6953">
        <v>572</v>
      </c>
      <c r="C6953">
        <v>109</v>
      </c>
      <c r="D6953">
        <v>175</v>
      </c>
      <c r="E6953">
        <v>111</v>
      </c>
      <c r="F6953">
        <v>7</v>
      </c>
      <c r="G6953" t="s">
        <v>2302</v>
      </c>
      <c r="H6953" t="s">
        <v>9633</v>
      </c>
      <c r="I6953" t="str">
        <f t="shared" si="108"/>
        <v>INSERT INTO [Object](ObjectID,FingerprintID,TypeID,Height,Width,User_Entry,Small_Description) VALUES(6951,572,109,175,111,7,N'Bars #40')</v>
      </c>
    </row>
    <row r="6954" spans="1:9" x14ac:dyDescent="0.3">
      <c r="A6954">
        <v>6952</v>
      </c>
      <c r="B6954">
        <v>572</v>
      </c>
      <c r="C6954">
        <v>109</v>
      </c>
      <c r="D6954">
        <v>183</v>
      </c>
      <c r="E6954">
        <v>101</v>
      </c>
      <c r="F6954">
        <v>7</v>
      </c>
      <c r="G6954" t="s">
        <v>2302</v>
      </c>
      <c r="H6954" t="s">
        <v>9634</v>
      </c>
      <c r="I6954" t="str">
        <f t="shared" si="108"/>
        <v>INSERT INTO [Object](ObjectID,FingerprintID,TypeID,Height,Width,User_Entry,Small_Description) VALUES(6952,572,109,183,101,7,N'Bars #41')</v>
      </c>
    </row>
    <row r="6955" spans="1:9" x14ac:dyDescent="0.3">
      <c r="A6955">
        <v>6953</v>
      </c>
      <c r="B6955">
        <v>572</v>
      </c>
      <c r="C6955">
        <v>109</v>
      </c>
      <c r="D6955">
        <v>195</v>
      </c>
      <c r="E6955">
        <v>99</v>
      </c>
      <c r="F6955">
        <v>7</v>
      </c>
      <c r="G6955" t="s">
        <v>2302</v>
      </c>
      <c r="H6955" t="s">
        <v>9635</v>
      </c>
      <c r="I6955" t="str">
        <f t="shared" si="108"/>
        <v>INSERT INTO [Object](ObjectID,FingerprintID,TypeID,Height,Width,User_Entry,Small_Description) VALUES(6953,572,109,195,99,7,N'Bars #42')</v>
      </c>
    </row>
    <row r="6956" spans="1:9" x14ac:dyDescent="0.3">
      <c r="A6956">
        <v>6954</v>
      </c>
      <c r="B6956">
        <v>572</v>
      </c>
      <c r="C6956">
        <v>124</v>
      </c>
      <c r="D6956">
        <v>55</v>
      </c>
      <c r="E6956">
        <v>87</v>
      </c>
      <c r="F6956">
        <v>7</v>
      </c>
      <c r="G6956" t="s">
        <v>2302</v>
      </c>
      <c r="H6956" t="s">
        <v>9636</v>
      </c>
      <c r="I6956" t="str">
        <f t="shared" si="108"/>
        <v>INSERT INTO [Object](ObjectID,FingerprintID,TypeID,Height,Width,User_Entry,Small_Description) VALUES(6954,572,124,55,87,7,N'Sign Names #260')</v>
      </c>
    </row>
    <row r="6957" spans="1:9" x14ac:dyDescent="0.3">
      <c r="A6957">
        <v>6955</v>
      </c>
      <c r="B6957">
        <v>572</v>
      </c>
      <c r="C6957">
        <v>124</v>
      </c>
      <c r="D6957">
        <v>80</v>
      </c>
      <c r="E6957">
        <v>91</v>
      </c>
      <c r="F6957">
        <v>7</v>
      </c>
      <c r="G6957" t="s">
        <v>2302</v>
      </c>
      <c r="H6957" t="s">
        <v>9637</v>
      </c>
      <c r="I6957" t="str">
        <f t="shared" si="108"/>
        <v>INSERT INTO [Object](ObjectID,FingerprintID,TypeID,Height,Width,User_Entry,Small_Description) VALUES(6955,572,124,80,91,7,N'Sign Names #261')</v>
      </c>
    </row>
    <row r="6958" spans="1:9" x14ac:dyDescent="0.3">
      <c r="A6958">
        <v>6956</v>
      </c>
      <c r="B6958">
        <v>572</v>
      </c>
      <c r="C6958">
        <v>124</v>
      </c>
      <c r="D6958">
        <v>52</v>
      </c>
      <c r="E6958">
        <v>85</v>
      </c>
      <c r="F6958">
        <v>7</v>
      </c>
      <c r="G6958" t="s">
        <v>2302</v>
      </c>
      <c r="H6958" t="s">
        <v>9638</v>
      </c>
      <c r="I6958" t="str">
        <f t="shared" si="108"/>
        <v>INSERT INTO [Object](ObjectID,FingerprintID,TypeID,Height,Width,User_Entry,Small_Description) VALUES(6956,572,124,52,85,7,N'Sign Names #262')</v>
      </c>
    </row>
    <row r="6959" spans="1:9" x14ac:dyDescent="0.3">
      <c r="A6959">
        <v>6957</v>
      </c>
      <c r="B6959">
        <v>572</v>
      </c>
      <c r="C6959">
        <v>124</v>
      </c>
      <c r="D6959">
        <v>114</v>
      </c>
      <c r="E6959">
        <v>64</v>
      </c>
      <c r="F6959">
        <v>7</v>
      </c>
      <c r="G6959" t="s">
        <v>2302</v>
      </c>
      <c r="H6959" t="s">
        <v>9639</v>
      </c>
      <c r="I6959" t="str">
        <f t="shared" si="108"/>
        <v>INSERT INTO [Object](ObjectID,FingerprintID,TypeID,Height,Width,User_Entry,Small_Description) VALUES(6957,572,124,114,64,7,N'Sign Names #263')</v>
      </c>
    </row>
    <row r="6960" spans="1:9" x14ac:dyDescent="0.3">
      <c r="A6960">
        <v>6958</v>
      </c>
      <c r="B6960">
        <v>572</v>
      </c>
      <c r="C6960">
        <v>124</v>
      </c>
      <c r="D6960">
        <v>52</v>
      </c>
      <c r="E6960">
        <v>82</v>
      </c>
      <c r="F6960">
        <v>7</v>
      </c>
      <c r="G6960" t="s">
        <v>2302</v>
      </c>
      <c r="H6960" t="s">
        <v>9640</v>
      </c>
      <c r="I6960" t="str">
        <f t="shared" si="108"/>
        <v>INSERT INTO [Object](ObjectID,FingerprintID,TypeID,Height,Width,User_Entry,Small_Description) VALUES(6958,572,124,52,82,7,N'Sign Names #264')</v>
      </c>
    </row>
    <row r="6961" spans="1:9" x14ac:dyDescent="0.3">
      <c r="A6961">
        <v>6959</v>
      </c>
      <c r="B6961">
        <v>572</v>
      </c>
      <c r="C6961">
        <v>124</v>
      </c>
      <c r="D6961">
        <v>78</v>
      </c>
      <c r="E6961">
        <v>88</v>
      </c>
      <c r="F6961">
        <v>7</v>
      </c>
      <c r="G6961" t="s">
        <v>2302</v>
      </c>
      <c r="H6961" t="s">
        <v>9641</v>
      </c>
      <c r="I6961" t="str">
        <f t="shared" si="108"/>
        <v>INSERT INTO [Object](ObjectID,FingerprintID,TypeID,Height,Width,User_Entry,Small_Description) VALUES(6959,572,124,78,88,7,N'Sign Names #265')</v>
      </c>
    </row>
    <row r="6962" spans="1:9" x14ac:dyDescent="0.3">
      <c r="A6962">
        <v>6960</v>
      </c>
      <c r="B6962">
        <v>572</v>
      </c>
      <c r="C6962">
        <v>124</v>
      </c>
      <c r="D6962">
        <v>53</v>
      </c>
      <c r="E6962">
        <v>82</v>
      </c>
      <c r="F6962">
        <v>7</v>
      </c>
      <c r="G6962" t="s">
        <v>2302</v>
      </c>
      <c r="H6962" t="s">
        <v>9642</v>
      </c>
      <c r="I6962" t="str">
        <f t="shared" si="108"/>
        <v>INSERT INTO [Object](ObjectID,FingerprintID,TypeID,Height,Width,User_Entry,Small_Description) VALUES(6960,572,124,53,82,7,N'Sign Names #266')</v>
      </c>
    </row>
    <row r="6963" spans="1:9" x14ac:dyDescent="0.3">
      <c r="A6963">
        <v>6961</v>
      </c>
      <c r="B6963">
        <v>572</v>
      </c>
      <c r="C6963">
        <v>124</v>
      </c>
      <c r="D6963">
        <v>74</v>
      </c>
      <c r="E6963">
        <v>90</v>
      </c>
      <c r="F6963">
        <v>7</v>
      </c>
      <c r="G6963" t="s">
        <v>2302</v>
      </c>
      <c r="H6963" t="s">
        <v>9643</v>
      </c>
      <c r="I6963" t="str">
        <f t="shared" si="108"/>
        <v>INSERT INTO [Object](ObjectID,FingerprintID,TypeID,Height,Width,User_Entry,Small_Description) VALUES(6961,572,124,74,90,7,N'Sign Names #267')</v>
      </c>
    </row>
    <row r="6964" spans="1:9" x14ac:dyDescent="0.3">
      <c r="A6964">
        <v>6962</v>
      </c>
      <c r="B6964">
        <v>572</v>
      </c>
      <c r="C6964">
        <v>124</v>
      </c>
      <c r="D6964">
        <v>52</v>
      </c>
      <c r="E6964">
        <v>82</v>
      </c>
      <c r="F6964">
        <v>7</v>
      </c>
      <c r="G6964" t="s">
        <v>2302</v>
      </c>
      <c r="H6964" t="s">
        <v>9644</v>
      </c>
      <c r="I6964" t="str">
        <f t="shared" si="108"/>
        <v>INSERT INTO [Object](ObjectID,FingerprintID,TypeID,Height,Width,User_Entry,Small_Description) VALUES(6962,572,124,52,82,7,N'Sign Names #268')</v>
      </c>
    </row>
    <row r="6965" spans="1:9" x14ac:dyDescent="0.3">
      <c r="A6965">
        <v>6963</v>
      </c>
      <c r="B6965">
        <v>572</v>
      </c>
      <c r="C6965">
        <v>124</v>
      </c>
      <c r="D6965">
        <v>82</v>
      </c>
      <c r="E6965">
        <v>88</v>
      </c>
      <c r="F6965">
        <v>7</v>
      </c>
      <c r="G6965" t="s">
        <v>2302</v>
      </c>
      <c r="H6965" t="s">
        <v>9645</v>
      </c>
      <c r="I6965" t="str">
        <f t="shared" si="108"/>
        <v>INSERT INTO [Object](ObjectID,FingerprintID,TypeID,Height,Width,User_Entry,Small_Description) VALUES(6963,572,124,82,88,7,N'Sign Names #269')</v>
      </c>
    </row>
    <row r="6966" spans="1:9" x14ac:dyDescent="0.3">
      <c r="A6966">
        <v>6964</v>
      </c>
      <c r="B6966">
        <v>572</v>
      </c>
      <c r="C6966">
        <v>124</v>
      </c>
      <c r="D6966">
        <v>76</v>
      </c>
      <c r="E6966">
        <v>84</v>
      </c>
      <c r="F6966">
        <v>7</v>
      </c>
      <c r="G6966" t="s">
        <v>2302</v>
      </c>
      <c r="H6966" t="s">
        <v>9646</v>
      </c>
      <c r="I6966" t="str">
        <f t="shared" si="108"/>
        <v>INSERT INTO [Object](ObjectID,FingerprintID,TypeID,Height,Width,User_Entry,Small_Description) VALUES(6964,572,124,76,84,7,N'Sign Names #270')</v>
      </c>
    </row>
    <row r="6967" spans="1:9" x14ac:dyDescent="0.3">
      <c r="A6967">
        <v>6965</v>
      </c>
      <c r="B6967">
        <v>572</v>
      </c>
      <c r="C6967">
        <v>124</v>
      </c>
      <c r="D6967">
        <v>50</v>
      </c>
      <c r="E6967">
        <v>76</v>
      </c>
      <c r="F6967">
        <v>7</v>
      </c>
      <c r="G6967" t="s">
        <v>2302</v>
      </c>
      <c r="H6967" t="s">
        <v>9647</v>
      </c>
      <c r="I6967" t="str">
        <f t="shared" si="108"/>
        <v>INSERT INTO [Object](ObjectID,FingerprintID,TypeID,Height,Width,User_Entry,Small_Description) VALUES(6965,572,124,50,76,7,N'Sign Names #271')</v>
      </c>
    </row>
    <row r="6968" spans="1:9" x14ac:dyDescent="0.3">
      <c r="A6968">
        <v>6966</v>
      </c>
      <c r="B6968">
        <v>572</v>
      </c>
      <c r="C6968">
        <v>124</v>
      </c>
      <c r="D6968">
        <v>52</v>
      </c>
      <c r="E6968">
        <v>79</v>
      </c>
      <c r="F6968">
        <v>7</v>
      </c>
      <c r="G6968" t="s">
        <v>2302</v>
      </c>
      <c r="H6968" t="s">
        <v>9648</v>
      </c>
      <c r="I6968" t="str">
        <f t="shared" si="108"/>
        <v>INSERT INTO [Object](ObjectID,FingerprintID,TypeID,Height,Width,User_Entry,Small_Description) VALUES(6966,572,124,52,79,7,N'Sign Names #272')</v>
      </c>
    </row>
    <row r="6969" spans="1:9" x14ac:dyDescent="0.3">
      <c r="A6969">
        <v>6967</v>
      </c>
      <c r="B6969">
        <v>572</v>
      </c>
      <c r="C6969">
        <v>124</v>
      </c>
      <c r="D6969">
        <v>35</v>
      </c>
      <c r="E6969">
        <v>84</v>
      </c>
      <c r="F6969">
        <v>7</v>
      </c>
      <c r="G6969" t="s">
        <v>2302</v>
      </c>
      <c r="H6969" t="s">
        <v>9649</v>
      </c>
      <c r="I6969" t="str">
        <f t="shared" si="108"/>
        <v>INSERT INTO [Object](ObjectID,FingerprintID,TypeID,Height,Width,User_Entry,Small_Description) VALUES(6967,572,124,35,84,7,N'Sign Names #273')</v>
      </c>
    </row>
    <row r="6970" spans="1:9" x14ac:dyDescent="0.3">
      <c r="A6970">
        <v>6968</v>
      </c>
      <c r="B6970">
        <v>572</v>
      </c>
      <c r="C6970">
        <v>124</v>
      </c>
      <c r="D6970">
        <v>50</v>
      </c>
      <c r="E6970">
        <v>81</v>
      </c>
      <c r="F6970">
        <v>7</v>
      </c>
      <c r="G6970" t="s">
        <v>2302</v>
      </c>
      <c r="H6970" t="s">
        <v>9650</v>
      </c>
      <c r="I6970" t="str">
        <f t="shared" si="108"/>
        <v>INSERT INTO [Object](ObjectID,FingerprintID,TypeID,Height,Width,User_Entry,Small_Description) VALUES(6968,572,124,50,81,7,N'Sign Names #274')</v>
      </c>
    </row>
    <row r="6971" spans="1:9" x14ac:dyDescent="0.3">
      <c r="A6971">
        <v>6969</v>
      </c>
      <c r="B6971">
        <v>572</v>
      </c>
      <c r="C6971">
        <v>124</v>
      </c>
      <c r="D6971">
        <v>51</v>
      </c>
      <c r="E6971">
        <v>81</v>
      </c>
      <c r="F6971">
        <v>7</v>
      </c>
      <c r="G6971" t="s">
        <v>2302</v>
      </c>
      <c r="H6971" t="s">
        <v>9651</v>
      </c>
      <c r="I6971" t="str">
        <f t="shared" si="108"/>
        <v>INSERT INTO [Object](ObjectID,FingerprintID,TypeID,Height,Width,User_Entry,Small_Description) VALUES(6969,572,124,51,81,7,N'Sign Names #275')</v>
      </c>
    </row>
    <row r="6972" spans="1:9" x14ac:dyDescent="0.3">
      <c r="A6972">
        <v>6970</v>
      </c>
      <c r="B6972">
        <v>572</v>
      </c>
      <c r="C6972">
        <v>124</v>
      </c>
      <c r="D6972">
        <v>52</v>
      </c>
      <c r="E6972">
        <v>78</v>
      </c>
      <c r="F6972">
        <v>7</v>
      </c>
      <c r="G6972" t="s">
        <v>2302</v>
      </c>
      <c r="H6972" t="s">
        <v>9652</v>
      </c>
      <c r="I6972" t="str">
        <f t="shared" si="108"/>
        <v>INSERT INTO [Object](ObjectID,FingerprintID,TypeID,Height,Width,User_Entry,Small_Description) VALUES(6970,572,124,52,78,7,N'Sign Names #276')</v>
      </c>
    </row>
    <row r="6973" spans="1:9" x14ac:dyDescent="0.3">
      <c r="A6973">
        <v>6971</v>
      </c>
      <c r="B6973">
        <v>573</v>
      </c>
      <c r="C6973">
        <v>41</v>
      </c>
      <c r="D6973">
        <v>119</v>
      </c>
      <c r="E6973">
        <v>159</v>
      </c>
      <c r="F6973">
        <v>5</v>
      </c>
      <c r="G6973" t="s">
        <v>2294</v>
      </c>
      <c r="H6973" t="s">
        <v>9653</v>
      </c>
      <c r="I6973" t="str">
        <f t="shared" si="108"/>
        <v>INSERT INTO [Object](ObjectID,FingerprintID,TypeID,Height,Width,User_Entry,Small_Description) VALUES(6971,573,41,119,159,5,N'Door #427')</v>
      </c>
    </row>
    <row r="6974" spans="1:9" x14ac:dyDescent="0.3">
      <c r="A6974">
        <v>6972</v>
      </c>
      <c r="B6974">
        <v>573</v>
      </c>
      <c r="C6974">
        <v>41</v>
      </c>
      <c r="D6974">
        <v>117</v>
      </c>
      <c r="E6974">
        <v>153</v>
      </c>
      <c r="F6974">
        <v>5</v>
      </c>
      <c r="G6974" t="s">
        <v>2294</v>
      </c>
      <c r="H6974" t="s">
        <v>9654</v>
      </c>
      <c r="I6974" t="str">
        <f t="shared" si="108"/>
        <v>INSERT INTO [Object](ObjectID,FingerprintID,TypeID,Height,Width,User_Entry,Small_Description) VALUES(6972,573,41,117,153,5,N'Door #428')</v>
      </c>
    </row>
    <row r="6975" spans="1:9" x14ac:dyDescent="0.3">
      <c r="A6975">
        <v>6973</v>
      </c>
      <c r="B6975">
        <v>573</v>
      </c>
      <c r="C6975">
        <v>41</v>
      </c>
      <c r="D6975">
        <v>117</v>
      </c>
      <c r="E6975">
        <v>162</v>
      </c>
      <c r="F6975">
        <v>5</v>
      </c>
      <c r="G6975" t="s">
        <v>2294</v>
      </c>
      <c r="H6975" t="s">
        <v>9655</v>
      </c>
      <c r="I6975" t="str">
        <f t="shared" si="108"/>
        <v>INSERT INTO [Object](ObjectID,FingerprintID,TypeID,Height,Width,User_Entry,Small_Description) VALUES(6973,573,41,117,162,5,N'Door #429')</v>
      </c>
    </row>
    <row r="6976" spans="1:9" x14ac:dyDescent="0.3">
      <c r="A6976">
        <v>6974</v>
      </c>
      <c r="B6976">
        <v>573</v>
      </c>
      <c r="C6976">
        <v>41</v>
      </c>
      <c r="D6976">
        <v>128</v>
      </c>
      <c r="E6976">
        <v>163</v>
      </c>
      <c r="F6976">
        <v>5</v>
      </c>
      <c r="G6976" t="s">
        <v>2294</v>
      </c>
      <c r="H6976" t="s">
        <v>9656</v>
      </c>
      <c r="I6976" t="str">
        <f t="shared" si="108"/>
        <v>INSERT INTO [Object](ObjectID,FingerprintID,TypeID,Height,Width,User_Entry,Small_Description) VALUES(6974,573,41,128,163,5,N'Door #430')</v>
      </c>
    </row>
    <row r="6977" spans="1:9" x14ac:dyDescent="0.3">
      <c r="A6977">
        <v>6975</v>
      </c>
      <c r="B6977">
        <v>573</v>
      </c>
      <c r="C6977">
        <v>41</v>
      </c>
      <c r="D6977">
        <v>137</v>
      </c>
      <c r="E6977">
        <v>175</v>
      </c>
      <c r="F6977">
        <v>5</v>
      </c>
      <c r="G6977" t="s">
        <v>2294</v>
      </c>
      <c r="H6977" t="s">
        <v>9657</v>
      </c>
      <c r="I6977" t="str">
        <f t="shared" si="108"/>
        <v>INSERT INTO [Object](ObjectID,FingerprintID,TypeID,Height,Width,User_Entry,Small_Description) VALUES(6975,573,41,137,175,5,N'Door #431')</v>
      </c>
    </row>
    <row r="6978" spans="1:9" x14ac:dyDescent="0.3">
      <c r="A6978">
        <v>6976</v>
      </c>
      <c r="B6978">
        <v>573</v>
      </c>
      <c r="C6978">
        <v>41</v>
      </c>
      <c r="D6978">
        <v>143</v>
      </c>
      <c r="E6978">
        <v>180</v>
      </c>
      <c r="F6978">
        <v>5</v>
      </c>
      <c r="G6978" t="s">
        <v>2294</v>
      </c>
      <c r="H6978" t="s">
        <v>9658</v>
      </c>
      <c r="I6978" t="str">
        <f t="shared" si="108"/>
        <v>INSERT INTO [Object](ObjectID,FingerprintID,TypeID,Height,Width,User_Entry,Small_Description) VALUES(6976,573,41,143,180,5,N'Door #432')</v>
      </c>
    </row>
    <row r="6979" spans="1:9" x14ac:dyDescent="0.3">
      <c r="A6979">
        <v>6977</v>
      </c>
      <c r="B6979">
        <v>573</v>
      </c>
      <c r="C6979">
        <v>100</v>
      </c>
      <c r="D6979">
        <v>113</v>
      </c>
      <c r="E6979">
        <v>195</v>
      </c>
      <c r="F6979">
        <v>5</v>
      </c>
      <c r="G6979" t="s">
        <v>2294</v>
      </c>
      <c r="H6979" t="s">
        <v>9659</v>
      </c>
      <c r="I6979" t="str">
        <f t="shared" si="108"/>
        <v>INSERT INTO [Object](ObjectID,FingerprintID,TypeID,Height,Width,User_Entry,Small_Description) VALUES(6977,573,100,113,195,5,N'Trash Can #844')</v>
      </c>
    </row>
    <row r="6980" spans="1:9" x14ac:dyDescent="0.3">
      <c r="A6980">
        <v>6978</v>
      </c>
      <c r="B6980">
        <v>573</v>
      </c>
      <c r="C6980">
        <v>100</v>
      </c>
      <c r="D6980">
        <v>101</v>
      </c>
      <c r="E6980">
        <v>183</v>
      </c>
      <c r="F6980">
        <v>5</v>
      </c>
      <c r="G6980" t="s">
        <v>2294</v>
      </c>
      <c r="H6980" t="s">
        <v>9660</v>
      </c>
      <c r="I6980" t="str">
        <f t="shared" ref="I6980:I7043" si="109">"INSERT INTO [Object](ObjectID,FingerprintID,TypeID,Height,Width,User_Entry,Small_Description) VALUES("&amp;A6980&amp;","&amp;B6980&amp;","&amp;C6980&amp;","&amp;D6980&amp;","&amp;E6980&amp;","&amp;F6980&amp;",N'"&amp;H6980&amp;"')"</f>
        <v>INSERT INTO [Object](ObjectID,FingerprintID,TypeID,Height,Width,User_Entry,Small_Description) VALUES(6978,573,100,101,183,5,N'Trash Can #845')</v>
      </c>
    </row>
    <row r="6981" spans="1:9" x14ac:dyDescent="0.3">
      <c r="A6981">
        <v>6979</v>
      </c>
      <c r="B6981">
        <v>573</v>
      </c>
      <c r="C6981">
        <v>100</v>
      </c>
      <c r="D6981">
        <v>99</v>
      </c>
      <c r="E6981">
        <v>180</v>
      </c>
      <c r="F6981">
        <v>5</v>
      </c>
      <c r="G6981" t="s">
        <v>2294</v>
      </c>
      <c r="H6981" t="s">
        <v>9661</v>
      </c>
      <c r="I6981" t="str">
        <f t="shared" si="109"/>
        <v>INSERT INTO [Object](ObjectID,FingerprintID,TypeID,Height,Width,User_Entry,Small_Description) VALUES(6979,573,100,99,180,5,N'Trash Can #846')</v>
      </c>
    </row>
    <row r="6982" spans="1:9" x14ac:dyDescent="0.3">
      <c r="A6982">
        <v>6980</v>
      </c>
      <c r="B6982">
        <v>573</v>
      </c>
      <c r="C6982">
        <v>100</v>
      </c>
      <c r="D6982">
        <v>96</v>
      </c>
      <c r="E6982">
        <v>181</v>
      </c>
      <c r="F6982">
        <v>5</v>
      </c>
      <c r="G6982" t="s">
        <v>2294</v>
      </c>
      <c r="H6982" t="s">
        <v>9662</v>
      </c>
      <c r="I6982" t="str">
        <f t="shared" si="109"/>
        <v>INSERT INTO [Object](ObjectID,FingerprintID,TypeID,Height,Width,User_Entry,Small_Description) VALUES(6980,573,100,96,181,5,N'Trash Can #847')</v>
      </c>
    </row>
    <row r="6983" spans="1:9" x14ac:dyDescent="0.3">
      <c r="A6983">
        <v>6981</v>
      </c>
      <c r="B6983">
        <v>573</v>
      </c>
      <c r="C6983">
        <v>100</v>
      </c>
      <c r="D6983">
        <v>103</v>
      </c>
      <c r="E6983">
        <v>181</v>
      </c>
      <c r="F6983">
        <v>5</v>
      </c>
      <c r="G6983" t="s">
        <v>2294</v>
      </c>
      <c r="H6983" t="s">
        <v>9663</v>
      </c>
      <c r="I6983" t="str">
        <f t="shared" si="109"/>
        <v>INSERT INTO [Object](ObjectID,FingerprintID,TypeID,Height,Width,User_Entry,Small_Description) VALUES(6981,573,100,103,181,5,N'Trash Can #848')</v>
      </c>
    </row>
    <row r="6984" spans="1:9" x14ac:dyDescent="0.3">
      <c r="A6984">
        <v>6982</v>
      </c>
      <c r="B6984">
        <v>573</v>
      </c>
      <c r="C6984">
        <v>100</v>
      </c>
      <c r="D6984">
        <v>51</v>
      </c>
      <c r="E6984">
        <v>309</v>
      </c>
      <c r="F6984">
        <v>5</v>
      </c>
      <c r="G6984" t="s">
        <v>2294</v>
      </c>
      <c r="H6984" t="s">
        <v>9664</v>
      </c>
      <c r="I6984" t="str">
        <f t="shared" si="109"/>
        <v>INSERT INTO [Object](ObjectID,FingerprintID,TypeID,Height,Width,User_Entry,Small_Description) VALUES(6982,573,100,51,309,5,N'Trash Can #849')</v>
      </c>
    </row>
    <row r="6985" spans="1:9" x14ac:dyDescent="0.3">
      <c r="A6985">
        <v>6983</v>
      </c>
      <c r="B6985">
        <v>573</v>
      </c>
      <c r="C6985">
        <v>103</v>
      </c>
      <c r="D6985">
        <v>146</v>
      </c>
      <c r="E6985">
        <v>62</v>
      </c>
      <c r="F6985">
        <v>5</v>
      </c>
      <c r="G6985" t="s">
        <v>2294</v>
      </c>
      <c r="H6985" t="s">
        <v>9665</v>
      </c>
      <c r="I6985" t="str">
        <f t="shared" si="109"/>
        <v>INSERT INTO [Object](ObjectID,FingerprintID,TypeID,Height,Width,User_Entry,Small_Description) VALUES(6983,573,103,146,62,5,N'Ceiling Small #174')</v>
      </c>
    </row>
    <row r="6986" spans="1:9" x14ac:dyDescent="0.3">
      <c r="A6986">
        <v>6984</v>
      </c>
      <c r="B6986">
        <v>573</v>
      </c>
      <c r="C6986">
        <v>103</v>
      </c>
      <c r="D6986">
        <v>138</v>
      </c>
      <c r="E6986">
        <v>60</v>
      </c>
      <c r="F6986">
        <v>5</v>
      </c>
      <c r="G6986" t="s">
        <v>2294</v>
      </c>
      <c r="H6986" t="s">
        <v>9666</v>
      </c>
      <c r="I6986" t="str">
        <f t="shared" si="109"/>
        <v>INSERT INTO [Object](ObjectID,FingerprintID,TypeID,Height,Width,User_Entry,Small_Description) VALUES(6984,573,103,138,60,5,N'Ceiling Small #175')</v>
      </c>
    </row>
    <row r="6987" spans="1:9" x14ac:dyDescent="0.3">
      <c r="A6987">
        <v>6985</v>
      </c>
      <c r="B6987">
        <v>573</v>
      </c>
      <c r="C6987">
        <v>103</v>
      </c>
      <c r="D6987">
        <v>153</v>
      </c>
      <c r="E6987">
        <v>66</v>
      </c>
      <c r="F6987">
        <v>5</v>
      </c>
      <c r="G6987" t="s">
        <v>2294</v>
      </c>
      <c r="H6987" t="s">
        <v>9667</v>
      </c>
      <c r="I6987" t="str">
        <f t="shared" si="109"/>
        <v>INSERT INTO [Object](ObjectID,FingerprintID,TypeID,Height,Width,User_Entry,Small_Description) VALUES(6985,573,103,153,66,5,N'Ceiling Small #176')</v>
      </c>
    </row>
    <row r="6988" spans="1:9" x14ac:dyDescent="0.3">
      <c r="A6988">
        <v>6986</v>
      </c>
      <c r="B6988">
        <v>573</v>
      </c>
      <c r="C6988">
        <v>103</v>
      </c>
      <c r="D6988">
        <v>163</v>
      </c>
      <c r="E6988">
        <v>67</v>
      </c>
      <c r="F6988">
        <v>5</v>
      </c>
      <c r="G6988" t="s">
        <v>2294</v>
      </c>
      <c r="H6988" t="s">
        <v>9668</v>
      </c>
      <c r="I6988" t="str">
        <f t="shared" si="109"/>
        <v>INSERT INTO [Object](ObjectID,FingerprintID,TypeID,Height,Width,User_Entry,Small_Description) VALUES(6986,573,103,163,67,5,N'Ceiling Small #177')</v>
      </c>
    </row>
    <row r="6989" spans="1:9" x14ac:dyDescent="0.3">
      <c r="A6989">
        <v>6987</v>
      </c>
      <c r="B6989">
        <v>573</v>
      </c>
      <c r="C6989">
        <v>103</v>
      </c>
      <c r="D6989">
        <v>166</v>
      </c>
      <c r="E6989">
        <v>49</v>
      </c>
      <c r="F6989">
        <v>5</v>
      </c>
      <c r="G6989" t="s">
        <v>2294</v>
      </c>
      <c r="H6989" t="s">
        <v>9669</v>
      </c>
      <c r="I6989" t="str">
        <f t="shared" si="109"/>
        <v>INSERT INTO [Object](ObjectID,FingerprintID,TypeID,Height,Width,User_Entry,Small_Description) VALUES(6987,573,103,166,49,5,N'Ceiling Small #178')</v>
      </c>
    </row>
    <row r="6990" spans="1:9" x14ac:dyDescent="0.3">
      <c r="A6990">
        <v>6988</v>
      </c>
      <c r="B6990">
        <v>573</v>
      </c>
      <c r="C6990">
        <v>109</v>
      </c>
      <c r="D6990">
        <v>120</v>
      </c>
      <c r="E6990">
        <v>113</v>
      </c>
      <c r="F6990">
        <v>5</v>
      </c>
      <c r="G6990" t="s">
        <v>2294</v>
      </c>
      <c r="H6990" t="s">
        <v>9670</v>
      </c>
      <c r="I6990" t="str">
        <f t="shared" si="109"/>
        <v>INSERT INTO [Object](ObjectID,FingerprintID,TypeID,Height,Width,User_Entry,Small_Description) VALUES(6988,573,109,120,113,5,N'Bars #43')</v>
      </c>
    </row>
    <row r="6991" spans="1:9" x14ac:dyDescent="0.3">
      <c r="A6991">
        <v>6989</v>
      </c>
      <c r="B6991">
        <v>573</v>
      </c>
      <c r="C6991">
        <v>109</v>
      </c>
      <c r="D6991">
        <v>74</v>
      </c>
      <c r="E6991">
        <v>104</v>
      </c>
      <c r="F6991">
        <v>5</v>
      </c>
      <c r="G6991" t="s">
        <v>2294</v>
      </c>
      <c r="H6991" t="s">
        <v>9671</v>
      </c>
      <c r="I6991" t="str">
        <f t="shared" si="109"/>
        <v>INSERT INTO [Object](ObjectID,FingerprintID,TypeID,Height,Width,User_Entry,Small_Description) VALUES(6989,573,109,74,104,5,N'Bars #44')</v>
      </c>
    </row>
    <row r="6992" spans="1:9" x14ac:dyDescent="0.3">
      <c r="A6992">
        <v>6990</v>
      </c>
      <c r="B6992">
        <v>573</v>
      </c>
      <c r="C6992">
        <v>127</v>
      </c>
      <c r="D6992">
        <v>115</v>
      </c>
      <c r="E6992">
        <v>183</v>
      </c>
      <c r="F6992">
        <v>5</v>
      </c>
      <c r="G6992" t="s">
        <v>2294</v>
      </c>
      <c r="H6992" t="s">
        <v>9672</v>
      </c>
      <c r="I6992" t="str">
        <f t="shared" si="109"/>
        <v>INSERT INTO [Object](ObjectID,FingerprintID,TypeID,Height,Width,User_Entry,Small_Description) VALUES(6990,573,127,115,183,5,N'Board #106')</v>
      </c>
    </row>
    <row r="6993" spans="1:9" x14ac:dyDescent="0.3">
      <c r="A6993">
        <v>6991</v>
      </c>
      <c r="B6993">
        <v>573</v>
      </c>
      <c r="C6993">
        <v>128</v>
      </c>
      <c r="D6993">
        <v>162</v>
      </c>
      <c r="E6993">
        <v>221</v>
      </c>
      <c r="F6993">
        <v>5</v>
      </c>
      <c r="G6993" t="s">
        <v>2294</v>
      </c>
      <c r="H6993" t="s">
        <v>9673</v>
      </c>
      <c r="I6993" t="str">
        <f t="shared" si="109"/>
        <v>INSERT INTO [Object](ObjectID,FingerprintID,TypeID,Height,Width,User_Entry,Small_Description) VALUES(6991,573,128,162,221,5,N'Tree #40')</v>
      </c>
    </row>
    <row r="6994" spans="1:9" x14ac:dyDescent="0.3">
      <c r="A6994">
        <v>6992</v>
      </c>
      <c r="B6994">
        <v>573</v>
      </c>
      <c r="C6994">
        <v>128</v>
      </c>
      <c r="D6994">
        <v>57</v>
      </c>
      <c r="E6994">
        <v>212</v>
      </c>
      <c r="F6994">
        <v>5</v>
      </c>
      <c r="G6994" t="s">
        <v>2294</v>
      </c>
      <c r="H6994" t="s">
        <v>9674</v>
      </c>
      <c r="I6994" t="str">
        <f t="shared" si="109"/>
        <v>INSERT INTO [Object](ObjectID,FingerprintID,TypeID,Height,Width,User_Entry,Small_Description) VALUES(6992,573,128,57,212,5,N'Tree #41')</v>
      </c>
    </row>
    <row r="6995" spans="1:9" x14ac:dyDescent="0.3">
      <c r="A6995">
        <v>6993</v>
      </c>
      <c r="B6995">
        <v>573</v>
      </c>
      <c r="C6995">
        <v>128</v>
      </c>
      <c r="D6995">
        <v>54</v>
      </c>
      <c r="E6995">
        <v>184</v>
      </c>
      <c r="F6995">
        <v>5</v>
      </c>
      <c r="G6995" t="s">
        <v>2294</v>
      </c>
      <c r="H6995" t="s">
        <v>9675</v>
      </c>
      <c r="I6995" t="str">
        <f t="shared" si="109"/>
        <v>INSERT INTO [Object](ObjectID,FingerprintID,TypeID,Height,Width,User_Entry,Small_Description) VALUES(6993,573,128,54,184,5,N'Tree #42')</v>
      </c>
    </row>
    <row r="6996" spans="1:9" x14ac:dyDescent="0.3">
      <c r="A6996">
        <v>6994</v>
      </c>
      <c r="B6996">
        <v>573</v>
      </c>
      <c r="C6996">
        <v>128</v>
      </c>
      <c r="D6996">
        <v>156</v>
      </c>
      <c r="E6996">
        <v>233</v>
      </c>
      <c r="F6996">
        <v>5</v>
      </c>
      <c r="G6996" t="s">
        <v>2294</v>
      </c>
      <c r="H6996" t="s">
        <v>9676</v>
      </c>
      <c r="I6996" t="str">
        <f t="shared" si="109"/>
        <v>INSERT INTO [Object](ObjectID,FingerprintID,TypeID,Height,Width,User_Entry,Small_Description) VALUES(6994,573,128,156,233,5,N'Tree #43')</v>
      </c>
    </row>
    <row r="6997" spans="1:9" x14ac:dyDescent="0.3">
      <c r="A6997">
        <v>6995</v>
      </c>
      <c r="B6997">
        <v>573</v>
      </c>
      <c r="C6997">
        <v>128</v>
      </c>
      <c r="D6997">
        <v>49</v>
      </c>
      <c r="E6997">
        <v>214</v>
      </c>
      <c r="F6997">
        <v>5</v>
      </c>
      <c r="G6997" t="s">
        <v>2294</v>
      </c>
      <c r="H6997" t="s">
        <v>9677</v>
      </c>
      <c r="I6997" t="str">
        <f t="shared" si="109"/>
        <v>INSERT INTO [Object](ObjectID,FingerprintID,TypeID,Height,Width,User_Entry,Small_Description) VALUES(6995,573,128,49,214,5,N'Tree #44')</v>
      </c>
    </row>
    <row r="6998" spans="1:9" x14ac:dyDescent="0.3">
      <c r="A6998">
        <v>6996</v>
      </c>
      <c r="B6998">
        <v>573</v>
      </c>
      <c r="C6998">
        <v>128</v>
      </c>
      <c r="D6998">
        <v>106</v>
      </c>
      <c r="E6998">
        <v>243</v>
      </c>
      <c r="F6998">
        <v>5</v>
      </c>
      <c r="G6998" t="s">
        <v>2294</v>
      </c>
      <c r="H6998" t="s">
        <v>9678</v>
      </c>
      <c r="I6998" t="str">
        <f t="shared" si="109"/>
        <v>INSERT INTO [Object](ObjectID,FingerprintID,TypeID,Height,Width,User_Entry,Small_Description) VALUES(6996,573,128,106,243,5,N'Tree #45')</v>
      </c>
    </row>
    <row r="6999" spans="1:9" x14ac:dyDescent="0.3">
      <c r="A6999">
        <v>6997</v>
      </c>
      <c r="B6999">
        <v>573</v>
      </c>
      <c r="C6999">
        <v>128</v>
      </c>
      <c r="D6999">
        <v>65</v>
      </c>
      <c r="E6999">
        <v>170</v>
      </c>
      <c r="F6999">
        <v>5</v>
      </c>
      <c r="G6999" t="s">
        <v>2294</v>
      </c>
      <c r="H6999" t="s">
        <v>9679</v>
      </c>
      <c r="I6999" t="str">
        <f t="shared" si="109"/>
        <v>INSERT INTO [Object](ObjectID,FingerprintID,TypeID,Height,Width,User_Entry,Small_Description) VALUES(6997,573,128,65,170,5,N'Tree #46')</v>
      </c>
    </row>
    <row r="7000" spans="1:9" x14ac:dyDescent="0.3">
      <c r="A7000">
        <v>6998</v>
      </c>
      <c r="B7000">
        <v>574</v>
      </c>
      <c r="C7000">
        <v>41</v>
      </c>
      <c r="D7000">
        <v>142</v>
      </c>
      <c r="E7000">
        <v>144</v>
      </c>
      <c r="F7000">
        <v>5</v>
      </c>
      <c r="G7000" t="s">
        <v>2294</v>
      </c>
      <c r="H7000" t="s">
        <v>9680</v>
      </c>
      <c r="I7000" t="str">
        <f t="shared" si="109"/>
        <v>INSERT INTO [Object](ObjectID,FingerprintID,TypeID,Height,Width,User_Entry,Small_Description) VALUES(6998,574,41,142,144,5,N'Door #433')</v>
      </c>
    </row>
    <row r="7001" spans="1:9" x14ac:dyDescent="0.3">
      <c r="A7001">
        <v>6999</v>
      </c>
      <c r="B7001">
        <v>574</v>
      </c>
      <c r="C7001">
        <v>41</v>
      </c>
      <c r="D7001">
        <v>158</v>
      </c>
      <c r="E7001">
        <v>205</v>
      </c>
      <c r="F7001">
        <v>5</v>
      </c>
      <c r="G7001" t="s">
        <v>2294</v>
      </c>
      <c r="H7001" t="s">
        <v>9681</v>
      </c>
      <c r="I7001" t="str">
        <f t="shared" si="109"/>
        <v>INSERT INTO [Object](ObjectID,FingerprintID,TypeID,Height,Width,User_Entry,Small_Description) VALUES(6999,574,41,158,205,5,N'Door #434')</v>
      </c>
    </row>
    <row r="7002" spans="1:9" x14ac:dyDescent="0.3">
      <c r="A7002">
        <v>7000</v>
      </c>
      <c r="B7002">
        <v>574</v>
      </c>
      <c r="C7002">
        <v>41</v>
      </c>
      <c r="D7002">
        <v>162</v>
      </c>
      <c r="E7002">
        <v>202</v>
      </c>
      <c r="F7002">
        <v>5</v>
      </c>
      <c r="G7002" t="s">
        <v>2294</v>
      </c>
      <c r="H7002" t="s">
        <v>9682</v>
      </c>
      <c r="I7002" t="str">
        <f t="shared" si="109"/>
        <v>INSERT INTO [Object](ObjectID,FingerprintID,TypeID,Height,Width,User_Entry,Small_Description) VALUES(7000,574,41,162,202,5,N'Door #435')</v>
      </c>
    </row>
    <row r="7003" spans="1:9" x14ac:dyDescent="0.3">
      <c r="A7003">
        <v>7001</v>
      </c>
      <c r="B7003">
        <v>574</v>
      </c>
      <c r="C7003">
        <v>41</v>
      </c>
      <c r="D7003">
        <v>174</v>
      </c>
      <c r="E7003">
        <v>215</v>
      </c>
      <c r="F7003">
        <v>5</v>
      </c>
      <c r="G7003" t="s">
        <v>2294</v>
      </c>
      <c r="H7003" t="s">
        <v>9683</v>
      </c>
      <c r="I7003" t="str">
        <f t="shared" si="109"/>
        <v>INSERT INTO [Object](ObjectID,FingerprintID,TypeID,Height,Width,User_Entry,Small_Description) VALUES(7001,574,41,174,215,5,N'Door #436')</v>
      </c>
    </row>
    <row r="7004" spans="1:9" x14ac:dyDescent="0.3">
      <c r="A7004">
        <v>7002</v>
      </c>
      <c r="B7004">
        <v>574</v>
      </c>
      <c r="C7004">
        <v>41</v>
      </c>
      <c r="D7004">
        <v>175</v>
      </c>
      <c r="E7004">
        <v>214</v>
      </c>
      <c r="F7004">
        <v>5</v>
      </c>
      <c r="G7004" t="s">
        <v>2294</v>
      </c>
      <c r="H7004" t="s">
        <v>9684</v>
      </c>
      <c r="I7004" t="str">
        <f t="shared" si="109"/>
        <v>INSERT INTO [Object](ObjectID,FingerprintID,TypeID,Height,Width,User_Entry,Small_Description) VALUES(7002,574,41,175,214,5,N'Door #437')</v>
      </c>
    </row>
    <row r="7005" spans="1:9" x14ac:dyDescent="0.3">
      <c r="A7005">
        <v>7003</v>
      </c>
      <c r="B7005">
        <v>574</v>
      </c>
      <c r="C7005">
        <v>41</v>
      </c>
      <c r="D7005">
        <v>146</v>
      </c>
      <c r="E7005">
        <v>239</v>
      </c>
      <c r="F7005">
        <v>5</v>
      </c>
      <c r="G7005" t="s">
        <v>2294</v>
      </c>
      <c r="H7005" t="s">
        <v>9685</v>
      </c>
      <c r="I7005" t="str">
        <f t="shared" si="109"/>
        <v>INSERT INTO [Object](ObjectID,FingerprintID,TypeID,Height,Width,User_Entry,Small_Description) VALUES(7003,574,41,146,239,5,N'Door #438')</v>
      </c>
    </row>
    <row r="7006" spans="1:9" x14ac:dyDescent="0.3">
      <c r="A7006">
        <v>7004</v>
      </c>
      <c r="B7006">
        <v>574</v>
      </c>
      <c r="C7006">
        <v>100</v>
      </c>
      <c r="D7006">
        <v>94</v>
      </c>
      <c r="E7006">
        <v>106</v>
      </c>
      <c r="F7006">
        <v>5</v>
      </c>
      <c r="G7006" t="s">
        <v>2294</v>
      </c>
      <c r="H7006" t="s">
        <v>9686</v>
      </c>
      <c r="I7006" t="str">
        <f t="shared" si="109"/>
        <v>INSERT INTO [Object](ObjectID,FingerprintID,TypeID,Height,Width,User_Entry,Small_Description) VALUES(7004,574,100,94,106,5,N'Trash Can #850')</v>
      </c>
    </row>
    <row r="7007" spans="1:9" x14ac:dyDescent="0.3">
      <c r="A7007">
        <v>7005</v>
      </c>
      <c r="B7007">
        <v>574</v>
      </c>
      <c r="C7007">
        <v>109</v>
      </c>
      <c r="D7007">
        <v>206</v>
      </c>
      <c r="E7007">
        <v>182</v>
      </c>
      <c r="F7007">
        <v>5</v>
      </c>
      <c r="G7007" t="s">
        <v>2294</v>
      </c>
      <c r="H7007" t="s">
        <v>9687</v>
      </c>
      <c r="I7007" t="str">
        <f t="shared" si="109"/>
        <v>INSERT INTO [Object](ObjectID,FingerprintID,TypeID,Height,Width,User_Entry,Small_Description) VALUES(7005,574,109,206,182,5,N'Bars #45')</v>
      </c>
    </row>
    <row r="7008" spans="1:9" x14ac:dyDescent="0.3">
      <c r="A7008">
        <v>7006</v>
      </c>
      <c r="B7008">
        <v>574</v>
      </c>
      <c r="C7008">
        <v>109</v>
      </c>
      <c r="D7008">
        <v>168</v>
      </c>
      <c r="E7008">
        <v>157</v>
      </c>
      <c r="F7008">
        <v>5</v>
      </c>
      <c r="G7008" t="s">
        <v>2294</v>
      </c>
      <c r="H7008" t="s">
        <v>9688</v>
      </c>
      <c r="I7008" t="str">
        <f t="shared" si="109"/>
        <v>INSERT INTO [Object](ObjectID,FingerprintID,TypeID,Height,Width,User_Entry,Small_Description) VALUES(7006,574,109,168,157,5,N'Bars #46')</v>
      </c>
    </row>
    <row r="7009" spans="1:9" x14ac:dyDescent="0.3">
      <c r="A7009">
        <v>7007</v>
      </c>
      <c r="B7009">
        <v>574</v>
      </c>
      <c r="C7009">
        <v>109</v>
      </c>
      <c r="D7009">
        <v>164</v>
      </c>
      <c r="E7009">
        <v>150</v>
      </c>
      <c r="F7009">
        <v>5</v>
      </c>
      <c r="G7009" t="s">
        <v>2294</v>
      </c>
      <c r="H7009" t="s">
        <v>9689</v>
      </c>
      <c r="I7009" t="str">
        <f t="shared" si="109"/>
        <v>INSERT INTO [Object](ObjectID,FingerprintID,TypeID,Height,Width,User_Entry,Small_Description) VALUES(7007,574,109,164,150,5,N'Bars #47')</v>
      </c>
    </row>
    <row r="7010" spans="1:9" x14ac:dyDescent="0.3">
      <c r="A7010">
        <v>7008</v>
      </c>
      <c r="B7010">
        <v>574</v>
      </c>
      <c r="C7010">
        <v>109</v>
      </c>
      <c r="D7010">
        <v>168</v>
      </c>
      <c r="E7010">
        <v>175</v>
      </c>
      <c r="F7010">
        <v>5</v>
      </c>
      <c r="G7010" t="s">
        <v>2294</v>
      </c>
      <c r="H7010" t="s">
        <v>9690</v>
      </c>
      <c r="I7010" t="str">
        <f t="shared" si="109"/>
        <v>INSERT INTO [Object](ObjectID,FingerprintID,TypeID,Height,Width,User_Entry,Small_Description) VALUES(7008,574,109,168,175,5,N'Bars #48')</v>
      </c>
    </row>
    <row r="7011" spans="1:9" x14ac:dyDescent="0.3">
      <c r="A7011">
        <v>7009</v>
      </c>
      <c r="B7011">
        <v>574</v>
      </c>
      <c r="C7011">
        <v>109</v>
      </c>
      <c r="D7011">
        <v>200</v>
      </c>
      <c r="E7011">
        <v>174</v>
      </c>
      <c r="F7011">
        <v>5</v>
      </c>
      <c r="G7011" t="s">
        <v>2294</v>
      </c>
      <c r="H7011" t="s">
        <v>9691</v>
      </c>
      <c r="I7011" t="str">
        <f t="shared" si="109"/>
        <v>INSERT INTO [Object](ObjectID,FingerprintID,TypeID,Height,Width,User_Entry,Small_Description) VALUES(7009,574,109,200,174,5,N'Bars #49')</v>
      </c>
    </row>
    <row r="7012" spans="1:9" x14ac:dyDescent="0.3">
      <c r="A7012">
        <v>7010</v>
      </c>
      <c r="B7012">
        <v>574</v>
      </c>
      <c r="C7012">
        <v>109</v>
      </c>
      <c r="D7012">
        <v>263</v>
      </c>
      <c r="E7012">
        <v>176</v>
      </c>
      <c r="F7012">
        <v>5</v>
      </c>
      <c r="G7012" t="s">
        <v>2294</v>
      </c>
      <c r="H7012" t="s">
        <v>9692</v>
      </c>
      <c r="I7012" t="str">
        <f t="shared" si="109"/>
        <v>INSERT INTO [Object](ObjectID,FingerprintID,TypeID,Height,Width,User_Entry,Small_Description) VALUES(7010,574,109,263,176,5,N'Bars #50')</v>
      </c>
    </row>
    <row r="7013" spans="1:9" x14ac:dyDescent="0.3">
      <c r="A7013">
        <v>7011</v>
      </c>
      <c r="B7013">
        <v>574</v>
      </c>
      <c r="C7013">
        <v>109</v>
      </c>
      <c r="D7013">
        <v>285</v>
      </c>
      <c r="E7013">
        <v>167</v>
      </c>
      <c r="F7013">
        <v>5</v>
      </c>
      <c r="G7013" t="s">
        <v>2294</v>
      </c>
      <c r="H7013" t="s">
        <v>9693</v>
      </c>
      <c r="I7013" t="str">
        <f t="shared" si="109"/>
        <v>INSERT INTO [Object](ObjectID,FingerprintID,TypeID,Height,Width,User_Entry,Small_Description) VALUES(7011,574,109,285,167,5,N'Bars #51')</v>
      </c>
    </row>
    <row r="7014" spans="1:9" x14ac:dyDescent="0.3">
      <c r="A7014">
        <v>7012</v>
      </c>
      <c r="B7014">
        <v>574</v>
      </c>
      <c r="C7014">
        <v>109</v>
      </c>
      <c r="D7014">
        <v>301</v>
      </c>
      <c r="E7014">
        <v>188</v>
      </c>
      <c r="F7014">
        <v>5</v>
      </c>
      <c r="G7014" t="s">
        <v>2294</v>
      </c>
      <c r="H7014" t="s">
        <v>9694</v>
      </c>
      <c r="I7014" t="str">
        <f t="shared" si="109"/>
        <v>INSERT INTO [Object](ObjectID,FingerprintID,TypeID,Height,Width,User_Entry,Small_Description) VALUES(7012,574,109,301,188,5,N'Bars #52')</v>
      </c>
    </row>
    <row r="7015" spans="1:9" x14ac:dyDescent="0.3">
      <c r="A7015">
        <v>7013</v>
      </c>
      <c r="B7015">
        <v>574</v>
      </c>
      <c r="C7015">
        <v>109</v>
      </c>
      <c r="D7015">
        <v>294</v>
      </c>
      <c r="E7015">
        <v>164</v>
      </c>
      <c r="F7015">
        <v>5</v>
      </c>
      <c r="G7015" t="s">
        <v>2294</v>
      </c>
      <c r="H7015" t="s">
        <v>9695</v>
      </c>
      <c r="I7015" t="str">
        <f t="shared" si="109"/>
        <v>INSERT INTO [Object](ObjectID,FingerprintID,TypeID,Height,Width,User_Entry,Small_Description) VALUES(7013,574,109,294,164,5,N'Bars #53')</v>
      </c>
    </row>
    <row r="7016" spans="1:9" x14ac:dyDescent="0.3">
      <c r="A7016">
        <v>7014</v>
      </c>
      <c r="B7016">
        <v>574</v>
      </c>
      <c r="C7016">
        <v>109</v>
      </c>
      <c r="D7016">
        <v>219</v>
      </c>
      <c r="E7016">
        <v>165</v>
      </c>
      <c r="F7016">
        <v>5</v>
      </c>
      <c r="G7016" t="s">
        <v>2294</v>
      </c>
      <c r="H7016" t="s">
        <v>9696</v>
      </c>
      <c r="I7016" t="str">
        <f t="shared" si="109"/>
        <v>INSERT INTO [Object](ObjectID,FingerprintID,TypeID,Height,Width,User_Entry,Small_Description) VALUES(7014,574,109,219,165,5,N'Bars #54')</v>
      </c>
    </row>
    <row r="7017" spans="1:9" x14ac:dyDescent="0.3">
      <c r="A7017">
        <v>7015</v>
      </c>
      <c r="B7017">
        <v>575</v>
      </c>
      <c r="C7017">
        <v>100</v>
      </c>
      <c r="D7017">
        <v>88</v>
      </c>
      <c r="E7017">
        <v>128</v>
      </c>
      <c r="F7017">
        <v>5</v>
      </c>
      <c r="G7017" t="s">
        <v>2294</v>
      </c>
      <c r="H7017" t="s">
        <v>9697</v>
      </c>
      <c r="I7017" t="str">
        <f t="shared" si="109"/>
        <v>INSERT INTO [Object](ObjectID,FingerprintID,TypeID,Height,Width,User_Entry,Small_Description) VALUES(7015,575,100,88,128,5,N'Trash Can #851')</v>
      </c>
    </row>
    <row r="7018" spans="1:9" x14ac:dyDescent="0.3">
      <c r="A7018">
        <v>7016</v>
      </c>
      <c r="B7018">
        <v>575</v>
      </c>
      <c r="C7018">
        <v>100</v>
      </c>
      <c r="D7018">
        <v>85</v>
      </c>
      <c r="E7018">
        <v>121</v>
      </c>
      <c r="F7018">
        <v>5</v>
      </c>
      <c r="G7018" t="s">
        <v>2294</v>
      </c>
      <c r="H7018" t="s">
        <v>9698</v>
      </c>
      <c r="I7018" t="str">
        <f t="shared" si="109"/>
        <v>INSERT INTO [Object](ObjectID,FingerprintID,TypeID,Height,Width,User_Entry,Small_Description) VALUES(7016,575,100,85,121,5,N'Trash Can #852')</v>
      </c>
    </row>
    <row r="7019" spans="1:9" x14ac:dyDescent="0.3">
      <c r="A7019">
        <v>7017</v>
      </c>
      <c r="B7019">
        <v>575</v>
      </c>
      <c r="C7019">
        <v>100</v>
      </c>
      <c r="D7019">
        <v>94</v>
      </c>
      <c r="E7019">
        <v>119</v>
      </c>
      <c r="F7019">
        <v>5</v>
      </c>
      <c r="G7019" t="s">
        <v>2294</v>
      </c>
      <c r="H7019" t="s">
        <v>9699</v>
      </c>
      <c r="I7019" t="str">
        <f t="shared" si="109"/>
        <v>INSERT INTO [Object](ObjectID,FingerprintID,TypeID,Height,Width,User_Entry,Small_Description) VALUES(7017,575,100,94,119,5,N'Trash Can #853')</v>
      </c>
    </row>
    <row r="7020" spans="1:9" x14ac:dyDescent="0.3">
      <c r="A7020">
        <v>7018</v>
      </c>
      <c r="B7020">
        <v>575</v>
      </c>
      <c r="C7020">
        <v>100</v>
      </c>
      <c r="D7020">
        <v>106</v>
      </c>
      <c r="E7020">
        <v>123</v>
      </c>
      <c r="F7020">
        <v>5</v>
      </c>
      <c r="G7020" t="s">
        <v>2294</v>
      </c>
      <c r="H7020" t="s">
        <v>9700</v>
      </c>
      <c r="I7020" t="str">
        <f t="shared" si="109"/>
        <v>INSERT INTO [Object](ObjectID,FingerprintID,TypeID,Height,Width,User_Entry,Small_Description) VALUES(7018,575,100,106,123,5,N'Trash Can #854')</v>
      </c>
    </row>
    <row r="7021" spans="1:9" x14ac:dyDescent="0.3">
      <c r="A7021">
        <v>7019</v>
      </c>
      <c r="B7021">
        <v>575</v>
      </c>
      <c r="C7021">
        <v>100</v>
      </c>
      <c r="D7021">
        <v>106</v>
      </c>
      <c r="E7021">
        <v>128</v>
      </c>
      <c r="F7021">
        <v>5</v>
      </c>
      <c r="G7021" t="s">
        <v>2294</v>
      </c>
      <c r="H7021" t="s">
        <v>9701</v>
      </c>
      <c r="I7021" t="str">
        <f t="shared" si="109"/>
        <v>INSERT INTO [Object](ObjectID,FingerprintID,TypeID,Height,Width,User_Entry,Small_Description) VALUES(7019,575,100,106,128,5,N'Trash Can #855')</v>
      </c>
    </row>
    <row r="7022" spans="1:9" x14ac:dyDescent="0.3">
      <c r="A7022">
        <v>7020</v>
      </c>
      <c r="B7022">
        <v>575</v>
      </c>
      <c r="C7022">
        <v>100</v>
      </c>
      <c r="D7022">
        <v>108</v>
      </c>
      <c r="E7022">
        <v>134</v>
      </c>
      <c r="F7022">
        <v>5</v>
      </c>
      <c r="G7022" t="s">
        <v>2294</v>
      </c>
      <c r="H7022" t="s">
        <v>9702</v>
      </c>
      <c r="I7022" t="str">
        <f t="shared" si="109"/>
        <v>INSERT INTO [Object](ObjectID,FingerprintID,TypeID,Height,Width,User_Entry,Small_Description) VALUES(7020,575,100,108,134,5,N'Trash Can #856')</v>
      </c>
    </row>
    <row r="7023" spans="1:9" x14ac:dyDescent="0.3">
      <c r="A7023">
        <v>7021</v>
      </c>
      <c r="B7023">
        <v>575</v>
      </c>
      <c r="C7023">
        <v>100</v>
      </c>
      <c r="D7023">
        <v>110</v>
      </c>
      <c r="E7023">
        <v>139</v>
      </c>
      <c r="F7023">
        <v>5</v>
      </c>
      <c r="G7023" t="s">
        <v>2294</v>
      </c>
      <c r="H7023" t="s">
        <v>9703</v>
      </c>
      <c r="I7023" t="str">
        <f t="shared" si="109"/>
        <v>INSERT INTO [Object](ObjectID,FingerprintID,TypeID,Height,Width,User_Entry,Small_Description) VALUES(7021,575,100,110,139,5,N'Trash Can #857')</v>
      </c>
    </row>
    <row r="7024" spans="1:9" x14ac:dyDescent="0.3">
      <c r="A7024">
        <v>7022</v>
      </c>
      <c r="B7024">
        <v>575</v>
      </c>
      <c r="C7024">
        <v>100</v>
      </c>
      <c r="D7024">
        <v>115</v>
      </c>
      <c r="E7024">
        <v>139</v>
      </c>
      <c r="F7024">
        <v>5</v>
      </c>
      <c r="G7024" t="s">
        <v>2294</v>
      </c>
      <c r="H7024" t="s">
        <v>9704</v>
      </c>
      <c r="I7024" t="str">
        <f t="shared" si="109"/>
        <v>INSERT INTO [Object](ObjectID,FingerprintID,TypeID,Height,Width,User_Entry,Small_Description) VALUES(7022,575,100,115,139,5,N'Trash Can #858')</v>
      </c>
    </row>
    <row r="7025" spans="1:9" x14ac:dyDescent="0.3">
      <c r="A7025">
        <v>7023</v>
      </c>
      <c r="B7025">
        <v>575</v>
      </c>
      <c r="C7025">
        <v>100</v>
      </c>
      <c r="D7025">
        <v>61</v>
      </c>
      <c r="E7025">
        <v>103</v>
      </c>
      <c r="F7025">
        <v>5</v>
      </c>
      <c r="G7025" t="s">
        <v>2294</v>
      </c>
      <c r="H7025" t="s">
        <v>9705</v>
      </c>
      <c r="I7025" t="str">
        <f t="shared" si="109"/>
        <v>INSERT INTO [Object](ObjectID,FingerprintID,TypeID,Height,Width,User_Entry,Small_Description) VALUES(7023,575,100,61,103,5,N'Trash Can #859')</v>
      </c>
    </row>
    <row r="7026" spans="1:9" x14ac:dyDescent="0.3">
      <c r="A7026">
        <v>7024</v>
      </c>
      <c r="B7026">
        <v>575</v>
      </c>
      <c r="C7026">
        <v>100</v>
      </c>
      <c r="D7026">
        <v>106</v>
      </c>
      <c r="E7026">
        <v>146</v>
      </c>
      <c r="F7026">
        <v>5</v>
      </c>
      <c r="G7026" t="s">
        <v>2294</v>
      </c>
      <c r="H7026" t="s">
        <v>9706</v>
      </c>
      <c r="I7026" t="str">
        <f t="shared" si="109"/>
        <v>INSERT INTO [Object](ObjectID,FingerprintID,TypeID,Height,Width,User_Entry,Small_Description) VALUES(7024,575,100,106,146,5,N'Trash Can #860')</v>
      </c>
    </row>
    <row r="7027" spans="1:9" x14ac:dyDescent="0.3">
      <c r="A7027">
        <v>7025</v>
      </c>
      <c r="B7027">
        <v>575</v>
      </c>
      <c r="C7027">
        <v>100</v>
      </c>
      <c r="D7027">
        <v>108</v>
      </c>
      <c r="E7027">
        <v>144</v>
      </c>
      <c r="F7027">
        <v>5</v>
      </c>
      <c r="G7027" t="s">
        <v>2294</v>
      </c>
      <c r="H7027" t="s">
        <v>9707</v>
      </c>
      <c r="I7027" t="str">
        <f t="shared" si="109"/>
        <v>INSERT INTO [Object](ObjectID,FingerprintID,TypeID,Height,Width,User_Entry,Small_Description) VALUES(7025,575,100,108,144,5,N'Trash Can #861')</v>
      </c>
    </row>
    <row r="7028" spans="1:9" x14ac:dyDescent="0.3">
      <c r="A7028">
        <v>7026</v>
      </c>
      <c r="B7028">
        <v>575</v>
      </c>
      <c r="C7028">
        <v>103</v>
      </c>
      <c r="D7028">
        <v>151</v>
      </c>
      <c r="E7028">
        <v>63</v>
      </c>
      <c r="F7028">
        <v>5</v>
      </c>
      <c r="G7028" t="s">
        <v>2294</v>
      </c>
      <c r="H7028" t="s">
        <v>9708</v>
      </c>
      <c r="I7028" t="str">
        <f t="shared" si="109"/>
        <v>INSERT INTO [Object](ObjectID,FingerprintID,TypeID,Height,Width,User_Entry,Small_Description) VALUES(7026,575,103,151,63,5,N'Ceiling Small #179')</v>
      </c>
    </row>
    <row r="7029" spans="1:9" x14ac:dyDescent="0.3">
      <c r="A7029">
        <v>7027</v>
      </c>
      <c r="B7029">
        <v>575</v>
      </c>
      <c r="C7029">
        <v>103</v>
      </c>
      <c r="D7029">
        <v>148</v>
      </c>
      <c r="E7029">
        <v>65</v>
      </c>
      <c r="F7029">
        <v>5</v>
      </c>
      <c r="G7029" t="s">
        <v>2294</v>
      </c>
      <c r="H7029" t="s">
        <v>9709</v>
      </c>
      <c r="I7029" t="str">
        <f t="shared" si="109"/>
        <v>INSERT INTO [Object](ObjectID,FingerprintID,TypeID,Height,Width,User_Entry,Small_Description) VALUES(7027,575,103,148,65,5,N'Ceiling Small #180')</v>
      </c>
    </row>
    <row r="7030" spans="1:9" x14ac:dyDescent="0.3">
      <c r="A7030">
        <v>7028</v>
      </c>
      <c r="B7030">
        <v>575</v>
      </c>
      <c r="C7030">
        <v>103</v>
      </c>
      <c r="D7030">
        <v>153</v>
      </c>
      <c r="E7030">
        <v>66</v>
      </c>
      <c r="F7030">
        <v>5</v>
      </c>
      <c r="G7030" t="s">
        <v>2294</v>
      </c>
      <c r="H7030" t="s">
        <v>9710</v>
      </c>
      <c r="I7030" t="str">
        <f t="shared" si="109"/>
        <v>INSERT INTO [Object](ObjectID,FingerprintID,TypeID,Height,Width,User_Entry,Small_Description) VALUES(7028,575,103,153,66,5,N'Ceiling Small #181')</v>
      </c>
    </row>
    <row r="7031" spans="1:9" x14ac:dyDescent="0.3">
      <c r="A7031">
        <v>7029</v>
      </c>
      <c r="B7031">
        <v>575</v>
      </c>
      <c r="C7031">
        <v>103</v>
      </c>
      <c r="D7031">
        <v>140</v>
      </c>
      <c r="E7031">
        <v>61</v>
      </c>
      <c r="F7031">
        <v>5</v>
      </c>
      <c r="G7031" t="s">
        <v>2294</v>
      </c>
      <c r="H7031" t="s">
        <v>9711</v>
      </c>
      <c r="I7031" t="str">
        <f t="shared" si="109"/>
        <v>INSERT INTO [Object](ObjectID,FingerprintID,TypeID,Height,Width,User_Entry,Small_Description) VALUES(7029,575,103,140,61,5,N'Ceiling Small #182')</v>
      </c>
    </row>
    <row r="7032" spans="1:9" x14ac:dyDescent="0.3">
      <c r="A7032">
        <v>7030</v>
      </c>
      <c r="B7032">
        <v>575</v>
      </c>
      <c r="C7032">
        <v>103</v>
      </c>
      <c r="D7032">
        <v>150</v>
      </c>
      <c r="E7032">
        <v>68</v>
      </c>
      <c r="F7032">
        <v>5</v>
      </c>
      <c r="G7032" t="s">
        <v>2294</v>
      </c>
      <c r="H7032" t="s">
        <v>9712</v>
      </c>
      <c r="I7032" t="str">
        <f t="shared" si="109"/>
        <v>INSERT INTO [Object](ObjectID,FingerprintID,TypeID,Height,Width,User_Entry,Small_Description) VALUES(7030,575,103,150,68,5,N'Ceiling Small #183')</v>
      </c>
    </row>
    <row r="7033" spans="1:9" x14ac:dyDescent="0.3">
      <c r="A7033">
        <v>7031</v>
      </c>
      <c r="B7033">
        <v>575</v>
      </c>
      <c r="C7033">
        <v>103</v>
      </c>
      <c r="D7033">
        <v>154</v>
      </c>
      <c r="E7033">
        <v>59</v>
      </c>
      <c r="F7033">
        <v>5</v>
      </c>
      <c r="G7033" t="s">
        <v>2294</v>
      </c>
      <c r="H7033" t="s">
        <v>9713</v>
      </c>
      <c r="I7033" t="str">
        <f t="shared" si="109"/>
        <v>INSERT INTO [Object](ObjectID,FingerprintID,TypeID,Height,Width,User_Entry,Small_Description) VALUES(7031,575,103,154,59,5,N'Ceiling Small #184')</v>
      </c>
    </row>
    <row r="7034" spans="1:9" x14ac:dyDescent="0.3">
      <c r="A7034">
        <v>7032</v>
      </c>
      <c r="B7034">
        <v>575</v>
      </c>
      <c r="C7034">
        <v>103</v>
      </c>
      <c r="D7034">
        <v>157</v>
      </c>
      <c r="E7034">
        <v>59</v>
      </c>
      <c r="F7034">
        <v>5</v>
      </c>
      <c r="G7034" t="s">
        <v>2294</v>
      </c>
      <c r="H7034" t="s">
        <v>9714</v>
      </c>
      <c r="I7034" t="str">
        <f t="shared" si="109"/>
        <v>INSERT INTO [Object](ObjectID,FingerprintID,TypeID,Height,Width,User_Entry,Small_Description) VALUES(7032,575,103,157,59,5,N'Ceiling Small #185')</v>
      </c>
    </row>
    <row r="7035" spans="1:9" x14ac:dyDescent="0.3">
      <c r="A7035">
        <v>7033</v>
      </c>
      <c r="B7035">
        <v>575</v>
      </c>
      <c r="C7035">
        <v>103</v>
      </c>
      <c r="D7035">
        <v>142</v>
      </c>
      <c r="E7035">
        <v>60</v>
      </c>
      <c r="F7035">
        <v>5</v>
      </c>
      <c r="G7035" t="s">
        <v>2294</v>
      </c>
      <c r="H7035" t="s">
        <v>9715</v>
      </c>
      <c r="I7035" t="str">
        <f t="shared" si="109"/>
        <v>INSERT INTO [Object](ObjectID,FingerprintID,TypeID,Height,Width,User_Entry,Small_Description) VALUES(7033,575,103,142,60,5,N'Ceiling Small #186')</v>
      </c>
    </row>
    <row r="7036" spans="1:9" x14ac:dyDescent="0.3">
      <c r="A7036">
        <v>7034</v>
      </c>
      <c r="B7036">
        <v>575</v>
      </c>
      <c r="C7036">
        <v>111</v>
      </c>
      <c r="D7036">
        <v>90</v>
      </c>
      <c r="E7036">
        <v>300</v>
      </c>
      <c r="F7036">
        <v>5</v>
      </c>
      <c r="G7036" t="s">
        <v>2294</v>
      </c>
      <c r="H7036" t="s">
        <v>9716</v>
      </c>
      <c r="I7036" t="str">
        <f t="shared" si="109"/>
        <v>INSERT INTO [Object](ObjectID,FingerprintID,TypeID,Height,Width,User_Entry,Small_Description) VALUES(7034,575,111,90,300,5,N'Elevator Door #66')</v>
      </c>
    </row>
    <row r="7037" spans="1:9" x14ac:dyDescent="0.3">
      <c r="A7037">
        <v>7035</v>
      </c>
      <c r="B7037">
        <v>575</v>
      </c>
      <c r="C7037">
        <v>111</v>
      </c>
      <c r="D7037">
        <v>106</v>
      </c>
      <c r="E7037">
        <v>318</v>
      </c>
      <c r="F7037">
        <v>5</v>
      </c>
      <c r="G7037" t="s">
        <v>2294</v>
      </c>
      <c r="H7037" t="s">
        <v>9717</v>
      </c>
      <c r="I7037" t="str">
        <f t="shared" si="109"/>
        <v>INSERT INTO [Object](ObjectID,FingerprintID,TypeID,Height,Width,User_Entry,Small_Description) VALUES(7035,575,111,106,318,5,N'Elevator Door #67')</v>
      </c>
    </row>
    <row r="7038" spans="1:9" x14ac:dyDescent="0.3">
      <c r="A7038">
        <v>7036</v>
      </c>
      <c r="B7038">
        <v>575</v>
      </c>
      <c r="C7038">
        <v>111</v>
      </c>
      <c r="D7038">
        <v>109</v>
      </c>
      <c r="E7038">
        <v>345</v>
      </c>
      <c r="F7038">
        <v>5</v>
      </c>
      <c r="G7038" t="s">
        <v>2294</v>
      </c>
      <c r="H7038" t="s">
        <v>9718</v>
      </c>
      <c r="I7038" t="str">
        <f t="shared" si="109"/>
        <v>INSERT INTO [Object](ObjectID,FingerprintID,TypeID,Height,Width,User_Entry,Small_Description) VALUES(7036,575,111,109,345,5,N'Elevator Door #68')</v>
      </c>
    </row>
    <row r="7039" spans="1:9" x14ac:dyDescent="0.3">
      <c r="A7039">
        <v>7037</v>
      </c>
      <c r="B7039">
        <v>575</v>
      </c>
      <c r="C7039">
        <v>111</v>
      </c>
      <c r="D7039">
        <v>120</v>
      </c>
      <c r="E7039">
        <v>325</v>
      </c>
      <c r="F7039">
        <v>5</v>
      </c>
      <c r="G7039" t="s">
        <v>2294</v>
      </c>
      <c r="H7039" t="s">
        <v>9719</v>
      </c>
      <c r="I7039" t="str">
        <f t="shared" si="109"/>
        <v>INSERT INTO [Object](ObjectID,FingerprintID,TypeID,Height,Width,User_Entry,Small_Description) VALUES(7037,575,111,120,325,5,N'Elevator Door #69')</v>
      </c>
    </row>
    <row r="7040" spans="1:9" x14ac:dyDescent="0.3">
      <c r="A7040">
        <v>7038</v>
      </c>
      <c r="B7040">
        <v>575</v>
      </c>
      <c r="C7040">
        <v>111</v>
      </c>
      <c r="D7040">
        <v>117</v>
      </c>
      <c r="E7040">
        <v>358</v>
      </c>
      <c r="F7040">
        <v>5</v>
      </c>
      <c r="G7040" t="s">
        <v>2294</v>
      </c>
      <c r="H7040" t="s">
        <v>9720</v>
      </c>
      <c r="I7040" t="str">
        <f t="shared" si="109"/>
        <v>INSERT INTO [Object](ObjectID,FingerprintID,TypeID,Height,Width,User_Entry,Small_Description) VALUES(7038,575,111,117,358,5,N'Elevator Door #70')</v>
      </c>
    </row>
    <row r="7041" spans="1:9" x14ac:dyDescent="0.3">
      <c r="A7041">
        <v>7039</v>
      </c>
      <c r="B7041">
        <v>575</v>
      </c>
      <c r="C7041">
        <v>113</v>
      </c>
      <c r="D7041">
        <v>87</v>
      </c>
      <c r="E7041">
        <v>148</v>
      </c>
      <c r="F7041">
        <v>5</v>
      </c>
      <c r="G7041" t="s">
        <v>2294</v>
      </c>
      <c r="H7041" t="s">
        <v>9721</v>
      </c>
      <c r="I7041" t="str">
        <f t="shared" si="109"/>
        <v>INSERT INTO [Object](ObjectID,FingerprintID,TypeID,Height,Width,User_Entry,Small_Description) VALUES(7039,575,113,87,148,5,N'Door W/Window #316')</v>
      </c>
    </row>
    <row r="7042" spans="1:9" x14ac:dyDescent="0.3">
      <c r="A7042">
        <v>7040</v>
      </c>
      <c r="B7042">
        <v>575</v>
      </c>
      <c r="C7042">
        <v>124</v>
      </c>
      <c r="D7042">
        <v>64</v>
      </c>
      <c r="E7042">
        <v>55</v>
      </c>
      <c r="F7042">
        <v>5</v>
      </c>
      <c r="G7042" t="s">
        <v>2294</v>
      </c>
      <c r="H7042" t="s">
        <v>9722</v>
      </c>
      <c r="I7042" t="str">
        <f t="shared" si="109"/>
        <v>INSERT INTO [Object](ObjectID,FingerprintID,TypeID,Height,Width,User_Entry,Small_Description) VALUES(7040,575,124,64,55,5,N'Sign Names #277')</v>
      </c>
    </row>
    <row r="7043" spans="1:9" x14ac:dyDescent="0.3">
      <c r="A7043">
        <v>7041</v>
      </c>
      <c r="B7043">
        <v>575</v>
      </c>
      <c r="C7043">
        <v>124</v>
      </c>
      <c r="D7043">
        <v>69</v>
      </c>
      <c r="E7043">
        <v>66</v>
      </c>
      <c r="F7043">
        <v>5</v>
      </c>
      <c r="G7043" t="s">
        <v>2294</v>
      </c>
      <c r="H7043" t="s">
        <v>9723</v>
      </c>
      <c r="I7043" t="str">
        <f t="shared" si="109"/>
        <v>INSERT INTO [Object](ObjectID,FingerprintID,TypeID,Height,Width,User_Entry,Small_Description) VALUES(7041,575,124,69,66,5,N'Sign Names #278')</v>
      </c>
    </row>
    <row r="7044" spans="1:9" x14ac:dyDescent="0.3">
      <c r="A7044">
        <v>7042</v>
      </c>
      <c r="B7044">
        <v>575</v>
      </c>
      <c r="C7044">
        <v>124</v>
      </c>
      <c r="D7044">
        <v>71</v>
      </c>
      <c r="E7044">
        <v>63</v>
      </c>
      <c r="F7044">
        <v>5</v>
      </c>
      <c r="G7044" t="s">
        <v>2294</v>
      </c>
      <c r="H7044" t="s">
        <v>9724</v>
      </c>
      <c r="I7044" t="str">
        <f t="shared" ref="I7044:I7107" si="110">"INSERT INTO [Object](ObjectID,FingerprintID,TypeID,Height,Width,User_Entry,Small_Description) VALUES("&amp;A7044&amp;","&amp;B7044&amp;","&amp;C7044&amp;","&amp;D7044&amp;","&amp;E7044&amp;","&amp;F7044&amp;",N'"&amp;H7044&amp;"')"</f>
        <v>INSERT INTO [Object](ObjectID,FingerprintID,TypeID,Height,Width,User_Entry,Small_Description) VALUES(7042,575,124,71,63,5,N'Sign Names #279')</v>
      </c>
    </row>
    <row r="7045" spans="1:9" x14ac:dyDescent="0.3">
      <c r="A7045">
        <v>7043</v>
      </c>
      <c r="B7045">
        <v>575</v>
      </c>
      <c r="C7045">
        <v>124</v>
      </c>
      <c r="D7045">
        <v>69</v>
      </c>
      <c r="E7045">
        <v>61</v>
      </c>
      <c r="F7045">
        <v>5</v>
      </c>
      <c r="G7045" t="s">
        <v>2294</v>
      </c>
      <c r="H7045" t="s">
        <v>9725</v>
      </c>
      <c r="I7045" t="str">
        <f t="shared" si="110"/>
        <v>INSERT INTO [Object](ObjectID,FingerprintID,TypeID,Height,Width,User_Entry,Small_Description) VALUES(7043,575,124,69,61,5,N'Sign Names #280')</v>
      </c>
    </row>
    <row r="7046" spans="1:9" x14ac:dyDescent="0.3">
      <c r="A7046">
        <v>7044</v>
      </c>
      <c r="B7046">
        <v>575</v>
      </c>
      <c r="C7046">
        <v>124</v>
      </c>
      <c r="D7046">
        <v>70</v>
      </c>
      <c r="E7046">
        <v>73</v>
      </c>
      <c r="F7046">
        <v>5</v>
      </c>
      <c r="G7046" t="s">
        <v>2294</v>
      </c>
      <c r="H7046" t="s">
        <v>9726</v>
      </c>
      <c r="I7046" t="str">
        <f t="shared" si="110"/>
        <v>INSERT INTO [Object](ObjectID,FingerprintID,TypeID,Height,Width,User_Entry,Small_Description) VALUES(7044,575,124,70,73,5,N'Sign Names #281')</v>
      </c>
    </row>
    <row r="7047" spans="1:9" x14ac:dyDescent="0.3">
      <c r="A7047">
        <v>7045</v>
      </c>
      <c r="B7047">
        <v>575</v>
      </c>
      <c r="C7047">
        <v>124</v>
      </c>
      <c r="D7047">
        <v>75</v>
      </c>
      <c r="E7047">
        <v>83</v>
      </c>
      <c r="F7047">
        <v>5</v>
      </c>
      <c r="G7047" t="s">
        <v>2294</v>
      </c>
      <c r="H7047" t="s">
        <v>9727</v>
      </c>
      <c r="I7047" t="str">
        <f t="shared" si="110"/>
        <v>INSERT INTO [Object](ObjectID,FingerprintID,TypeID,Height,Width,User_Entry,Small_Description) VALUES(7045,575,124,75,83,5,N'Sign Names #282')</v>
      </c>
    </row>
    <row r="7048" spans="1:9" x14ac:dyDescent="0.3">
      <c r="A7048">
        <v>7046</v>
      </c>
      <c r="B7048">
        <v>575</v>
      </c>
      <c r="C7048">
        <v>127</v>
      </c>
      <c r="D7048">
        <v>45</v>
      </c>
      <c r="E7048">
        <v>142</v>
      </c>
      <c r="F7048">
        <v>5</v>
      </c>
      <c r="G7048" t="s">
        <v>2294</v>
      </c>
      <c r="H7048" t="s">
        <v>9728</v>
      </c>
      <c r="I7048" t="str">
        <f t="shared" si="110"/>
        <v>INSERT INTO [Object](ObjectID,FingerprintID,TypeID,Height,Width,User_Entry,Small_Description) VALUES(7046,575,127,45,142,5,N'Board #41')</v>
      </c>
    </row>
    <row r="7049" spans="1:9" x14ac:dyDescent="0.3">
      <c r="A7049">
        <v>7047</v>
      </c>
      <c r="B7049">
        <v>575</v>
      </c>
      <c r="C7049">
        <v>127</v>
      </c>
      <c r="D7049">
        <v>46</v>
      </c>
      <c r="E7049">
        <v>155</v>
      </c>
      <c r="F7049">
        <v>5</v>
      </c>
      <c r="G7049" t="s">
        <v>2294</v>
      </c>
      <c r="H7049" t="s">
        <v>9729</v>
      </c>
      <c r="I7049" t="str">
        <f t="shared" si="110"/>
        <v>INSERT INTO [Object](ObjectID,FingerprintID,TypeID,Height,Width,User_Entry,Small_Description) VALUES(7047,575,127,46,155,5,N'Board #42')</v>
      </c>
    </row>
    <row r="7050" spans="1:9" x14ac:dyDescent="0.3">
      <c r="A7050">
        <v>7048</v>
      </c>
      <c r="B7050">
        <v>576</v>
      </c>
      <c r="C7050">
        <v>100</v>
      </c>
      <c r="D7050">
        <v>124</v>
      </c>
      <c r="E7050">
        <v>231</v>
      </c>
      <c r="F7050">
        <v>9</v>
      </c>
      <c r="G7050" t="s">
        <v>2310</v>
      </c>
      <c r="H7050" t="s">
        <v>9730</v>
      </c>
      <c r="I7050" t="str">
        <f t="shared" si="110"/>
        <v>INSERT INTO [Object](ObjectID,FingerprintID,TypeID,Height,Width,User_Entry,Small_Description) VALUES(7048,576,100,124,231,9,N'Trash Can #862')</v>
      </c>
    </row>
    <row r="7051" spans="1:9" x14ac:dyDescent="0.3">
      <c r="A7051">
        <v>7049</v>
      </c>
      <c r="B7051">
        <v>576</v>
      </c>
      <c r="C7051">
        <v>100</v>
      </c>
      <c r="D7051">
        <v>163</v>
      </c>
      <c r="E7051">
        <v>220</v>
      </c>
      <c r="F7051">
        <v>9</v>
      </c>
      <c r="G7051" t="s">
        <v>2310</v>
      </c>
      <c r="H7051" t="s">
        <v>9731</v>
      </c>
      <c r="I7051" t="str">
        <f t="shared" si="110"/>
        <v>INSERT INTO [Object](ObjectID,FingerprintID,TypeID,Height,Width,User_Entry,Small_Description) VALUES(7049,576,100,163,220,9,N'Trash Can #863')</v>
      </c>
    </row>
    <row r="7052" spans="1:9" x14ac:dyDescent="0.3">
      <c r="A7052">
        <v>7050</v>
      </c>
      <c r="B7052">
        <v>576</v>
      </c>
      <c r="C7052">
        <v>100</v>
      </c>
      <c r="D7052">
        <v>155</v>
      </c>
      <c r="E7052">
        <v>211</v>
      </c>
      <c r="F7052">
        <v>9</v>
      </c>
      <c r="G7052" t="s">
        <v>2310</v>
      </c>
      <c r="H7052" t="s">
        <v>9732</v>
      </c>
      <c r="I7052" t="str">
        <f t="shared" si="110"/>
        <v>INSERT INTO [Object](ObjectID,FingerprintID,TypeID,Height,Width,User_Entry,Small_Description) VALUES(7050,576,100,155,211,9,N'Trash Can #864')</v>
      </c>
    </row>
    <row r="7053" spans="1:9" x14ac:dyDescent="0.3">
      <c r="A7053">
        <v>7051</v>
      </c>
      <c r="B7053">
        <v>576</v>
      </c>
      <c r="C7053">
        <v>100</v>
      </c>
      <c r="D7053">
        <v>106</v>
      </c>
      <c r="E7053">
        <v>246</v>
      </c>
      <c r="F7053">
        <v>9</v>
      </c>
      <c r="G7053" t="s">
        <v>2310</v>
      </c>
      <c r="H7053" t="s">
        <v>9733</v>
      </c>
      <c r="I7053" t="str">
        <f t="shared" si="110"/>
        <v>INSERT INTO [Object](ObjectID,FingerprintID,TypeID,Height,Width,User_Entry,Small_Description) VALUES(7051,576,100,106,246,9,N'Trash Can #865')</v>
      </c>
    </row>
    <row r="7054" spans="1:9" x14ac:dyDescent="0.3">
      <c r="A7054">
        <v>7052</v>
      </c>
      <c r="B7054">
        <v>576</v>
      </c>
      <c r="C7054">
        <v>101</v>
      </c>
      <c r="D7054">
        <v>48</v>
      </c>
      <c r="E7054">
        <v>54</v>
      </c>
      <c r="F7054">
        <v>9</v>
      </c>
      <c r="G7054" t="s">
        <v>2310</v>
      </c>
      <c r="H7054" t="s">
        <v>9734</v>
      </c>
      <c r="I7054" t="str">
        <f t="shared" si="110"/>
        <v>INSERT INTO [Object](ObjectID,FingerprintID,TypeID,Height,Width,User_Entry,Small_Description) VALUES(7052,576,101,48,54,9,N'Light #129')</v>
      </c>
    </row>
    <row r="7055" spans="1:9" x14ac:dyDescent="0.3">
      <c r="A7055">
        <v>7053</v>
      </c>
      <c r="B7055">
        <v>576</v>
      </c>
      <c r="C7055">
        <v>107</v>
      </c>
      <c r="D7055">
        <v>156</v>
      </c>
      <c r="E7055">
        <v>97</v>
      </c>
      <c r="F7055">
        <v>9</v>
      </c>
      <c r="G7055" t="s">
        <v>2310</v>
      </c>
      <c r="H7055" t="s">
        <v>9735</v>
      </c>
      <c r="I7055" t="str">
        <f t="shared" si="110"/>
        <v>INSERT INTO [Object](ObjectID,FingerprintID,TypeID,Height,Width,User_Entry,Small_Description) VALUES(7053,576,107,156,97,9,N'Stairs Over #181')</v>
      </c>
    </row>
    <row r="7056" spans="1:9" x14ac:dyDescent="0.3">
      <c r="A7056">
        <v>7054</v>
      </c>
      <c r="B7056">
        <v>576</v>
      </c>
      <c r="C7056">
        <v>109</v>
      </c>
      <c r="D7056">
        <v>89</v>
      </c>
      <c r="E7056">
        <v>78</v>
      </c>
      <c r="F7056">
        <v>9</v>
      </c>
      <c r="G7056" t="s">
        <v>2310</v>
      </c>
      <c r="H7056" t="s">
        <v>9736</v>
      </c>
      <c r="I7056" t="str">
        <f t="shared" si="110"/>
        <v>INSERT INTO [Object](ObjectID,FingerprintID,TypeID,Height,Width,User_Entry,Small_Description) VALUES(7054,576,109,89,78,9,N'Bars #55')</v>
      </c>
    </row>
    <row r="7057" spans="1:9" x14ac:dyDescent="0.3">
      <c r="A7057">
        <v>7055</v>
      </c>
      <c r="B7057">
        <v>576</v>
      </c>
      <c r="C7057">
        <v>109</v>
      </c>
      <c r="D7057">
        <v>91</v>
      </c>
      <c r="E7057">
        <v>82</v>
      </c>
      <c r="F7057">
        <v>9</v>
      </c>
      <c r="G7057" t="s">
        <v>2310</v>
      </c>
      <c r="H7057" t="s">
        <v>9737</v>
      </c>
      <c r="I7057" t="str">
        <f t="shared" si="110"/>
        <v>INSERT INTO [Object](ObjectID,FingerprintID,TypeID,Height,Width,User_Entry,Small_Description) VALUES(7055,576,109,91,82,9,N'Bars #56')</v>
      </c>
    </row>
    <row r="7058" spans="1:9" x14ac:dyDescent="0.3">
      <c r="A7058">
        <v>7056</v>
      </c>
      <c r="B7058">
        <v>576</v>
      </c>
      <c r="C7058">
        <v>109</v>
      </c>
      <c r="D7058">
        <v>100</v>
      </c>
      <c r="E7058">
        <v>87</v>
      </c>
      <c r="F7058">
        <v>9</v>
      </c>
      <c r="G7058" t="s">
        <v>2310</v>
      </c>
      <c r="H7058" t="s">
        <v>9738</v>
      </c>
      <c r="I7058" t="str">
        <f t="shared" si="110"/>
        <v>INSERT INTO [Object](ObjectID,FingerprintID,TypeID,Height,Width,User_Entry,Small_Description) VALUES(7056,576,109,100,87,9,N'Bars #57')</v>
      </c>
    </row>
    <row r="7059" spans="1:9" x14ac:dyDescent="0.3">
      <c r="A7059">
        <v>7057</v>
      </c>
      <c r="B7059">
        <v>576</v>
      </c>
      <c r="C7059">
        <v>109</v>
      </c>
      <c r="D7059">
        <v>113</v>
      </c>
      <c r="E7059">
        <v>110</v>
      </c>
      <c r="F7059">
        <v>9</v>
      </c>
      <c r="G7059" t="s">
        <v>2310</v>
      </c>
      <c r="H7059" t="s">
        <v>9739</v>
      </c>
      <c r="I7059" t="str">
        <f t="shared" si="110"/>
        <v>INSERT INTO [Object](ObjectID,FingerprintID,TypeID,Height,Width,User_Entry,Small_Description) VALUES(7057,576,109,113,110,9,N'Bars #58')</v>
      </c>
    </row>
    <row r="7060" spans="1:9" x14ac:dyDescent="0.3">
      <c r="A7060">
        <v>7058</v>
      </c>
      <c r="B7060">
        <v>576</v>
      </c>
      <c r="C7060">
        <v>109</v>
      </c>
      <c r="D7060">
        <v>171</v>
      </c>
      <c r="E7060">
        <v>395</v>
      </c>
      <c r="F7060">
        <v>9</v>
      </c>
      <c r="G7060" t="s">
        <v>2310</v>
      </c>
      <c r="H7060" t="s">
        <v>9740</v>
      </c>
      <c r="I7060" t="str">
        <f t="shared" si="110"/>
        <v>INSERT INTO [Object](ObjectID,FingerprintID,TypeID,Height,Width,User_Entry,Small_Description) VALUES(7058,576,109,171,395,9,N'Bars #59')</v>
      </c>
    </row>
    <row r="7061" spans="1:9" x14ac:dyDescent="0.3">
      <c r="A7061">
        <v>7059</v>
      </c>
      <c r="B7061">
        <v>576</v>
      </c>
      <c r="C7061">
        <v>109</v>
      </c>
      <c r="D7061">
        <v>85</v>
      </c>
      <c r="E7061">
        <v>147</v>
      </c>
      <c r="F7061">
        <v>9</v>
      </c>
      <c r="G7061" t="s">
        <v>2310</v>
      </c>
      <c r="H7061" t="s">
        <v>9741</v>
      </c>
      <c r="I7061" t="str">
        <f t="shared" si="110"/>
        <v>INSERT INTO [Object](ObjectID,FingerprintID,TypeID,Height,Width,User_Entry,Small_Description) VALUES(7059,576,109,85,147,9,N'Bars #60')</v>
      </c>
    </row>
    <row r="7062" spans="1:9" x14ac:dyDescent="0.3">
      <c r="A7062">
        <v>7060</v>
      </c>
      <c r="B7062">
        <v>576</v>
      </c>
      <c r="C7062">
        <v>109</v>
      </c>
      <c r="D7062">
        <v>191</v>
      </c>
      <c r="E7062">
        <v>353</v>
      </c>
      <c r="F7062">
        <v>9</v>
      </c>
      <c r="G7062" t="s">
        <v>2310</v>
      </c>
      <c r="H7062" t="s">
        <v>9742</v>
      </c>
      <c r="I7062" t="str">
        <f t="shared" si="110"/>
        <v>INSERT INTO [Object](ObjectID,FingerprintID,TypeID,Height,Width,User_Entry,Small_Description) VALUES(7060,576,109,191,353,9,N'Bars #61')</v>
      </c>
    </row>
    <row r="7063" spans="1:9" x14ac:dyDescent="0.3">
      <c r="A7063">
        <v>7061</v>
      </c>
      <c r="B7063">
        <v>576</v>
      </c>
      <c r="C7063">
        <v>109</v>
      </c>
      <c r="D7063">
        <v>87</v>
      </c>
      <c r="E7063">
        <v>119</v>
      </c>
      <c r="F7063">
        <v>9</v>
      </c>
      <c r="G7063" t="s">
        <v>2310</v>
      </c>
      <c r="H7063" t="s">
        <v>9743</v>
      </c>
      <c r="I7063" t="str">
        <f t="shared" si="110"/>
        <v>INSERT INTO [Object](ObjectID,FingerprintID,TypeID,Height,Width,User_Entry,Small_Description) VALUES(7061,576,109,87,119,9,N'Bars #62')</v>
      </c>
    </row>
    <row r="7064" spans="1:9" x14ac:dyDescent="0.3">
      <c r="A7064">
        <v>7062</v>
      </c>
      <c r="B7064">
        <v>576</v>
      </c>
      <c r="C7064">
        <v>109</v>
      </c>
      <c r="D7064">
        <v>185</v>
      </c>
      <c r="E7064">
        <v>365</v>
      </c>
      <c r="F7064">
        <v>9</v>
      </c>
      <c r="G7064" t="s">
        <v>2310</v>
      </c>
      <c r="H7064" t="s">
        <v>9744</v>
      </c>
      <c r="I7064" t="str">
        <f t="shared" si="110"/>
        <v>INSERT INTO [Object](ObjectID,FingerprintID,TypeID,Height,Width,User_Entry,Small_Description) VALUES(7062,576,109,185,365,9,N'Bars #63')</v>
      </c>
    </row>
    <row r="7065" spans="1:9" x14ac:dyDescent="0.3">
      <c r="A7065">
        <v>7063</v>
      </c>
      <c r="B7065">
        <v>576</v>
      </c>
      <c r="C7065">
        <v>109</v>
      </c>
      <c r="D7065">
        <v>183</v>
      </c>
      <c r="E7065">
        <v>389</v>
      </c>
      <c r="F7065">
        <v>9</v>
      </c>
      <c r="G7065" t="s">
        <v>2310</v>
      </c>
      <c r="H7065" t="s">
        <v>9745</v>
      </c>
      <c r="I7065" t="str">
        <f t="shared" si="110"/>
        <v>INSERT INTO [Object](ObjectID,FingerprintID,TypeID,Height,Width,User_Entry,Small_Description) VALUES(7063,576,109,183,389,9,N'Bars #64')</v>
      </c>
    </row>
    <row r="7066" spans="1:9" x14ac:dyDescent="0.3">
      <c r="A7066">
        <v>7064</v>
      </c>
      <c r="B7066">
        <v>576</v>
      </c>
      <c r="C7066">
        <v>109</v>
      </c>
      <c r="D7066">
        <v>79</v>
      </c>
      <c r="E7066">
        <v>103</v>
      </c>
      <c r="F7066">
        <v>9</v>
      </c>
      <c r="G7066" t="s">
        <v>2310</v>
      </c>
      <c r="H7066" t="s">
        <v>9746</v>
      </c>
      <c r="I7066" t="str">
        <f t="shared" si="110"/>
        <v>INSERT INTO [Object](ObjectID,FingerprintID,TypeID,Height,Width,User_Entry,Small_Description) VALUES(7064,576,109,79,103,9,N'Bars #65')</v>
      </c>
    </row>
    <row r="7067" spans="1:9" x14ac:dyDescent="0.3">
      <c r="A7067">
        <v>7065</v>
      </c>
      <c r="B7067">
        <v>576</v>
      </c>
      <c r="C7067">
        <v>109</v>
      </c>
      <c r="D7067">
        <v>181</v>
      </c>
      <c r="E7067">
        <v>369</v>
      </c>
      <c r="F7067">
        <v>9</v>
      </c>
      <c r="G7067" t="s">
        <v>2310</v>
      </c>
      <c r="H7067" t="s">
        <v>9747</v>
      </c>
      <c r="I7067" t="str">
        <f t="shared" si="110"/>
        <v>INSERT INTO [Object](ObjectID,FingerprintID,TypeID,Height,Width,User_Entry,Small_Description) VALUES(7065,576,109,181,369,9,N'Bars #66')</v>
      </c>
    </row>
    <row r="7068" spans="1:9" x14ac:dyDescent="0.3">
      <c r="A7068">
        <v>7066</v>
      </c>
      <c r="B7068">
        <v>576</v>
      </c>
      <c r="C7068">
        <v>109</v>
      </c>
      <c r="D7068">
        <v>74</v>
      </c>
      <c r="E7068">
        <v>111</v>
      </c>
      <c r="F7068">
        <v>9</v>
      </c>
      <c r="G7068" t="s">
        <v>2310</v>
      </c>
      <c r="H7068" t="s">
        <v>9748</v>
      </c>
      <c r="I7068" t="str">
        <f t="shared" si="110"/>
        <v>INSERT INTO [Object](ObjectID,FingerprintID,TypeID,Height,Width,User_Entry,Small_Description) VALUES(7066,576,109,74,111,9,N'Bars #67')</v>
      </c>
    </row>
    <row r="7069" spans="1:9" x14ac:dyDescent="0.3">
      <c r="A7069">
        <v>7067</v>
      </c>
      <c r="B7069">
        <v>577</v>
      </c>
      <c r="C7069">
        <v>58</v>
      </c>
      <c r="D7069">
        <v>38</v>
      </c>
      <c r="E7069">
        <v>49</v>
      </c>
      <c r="F7069">
        <v>7</v>
      </c>
      <c r="G7069" t="s">
        <v>2302</v>
      </c>
      <c r="H7069" t="s">
        <v>9749</v>
      </c>
      <c r="I7069" t="str">
        <f t="shared" si="110"/>
        <v>INSERT INTO [Object](ObjectID,FingerprintID,TypeID,Height,Width,User_Entry,Small_Description) VALUES(7067,577,58,38,49,7,N'Ramp #11')</v>
      </c>
    </row>
    <row r="7070" spans="1:9" x14ac:dyDescent="0.3">
      <c r="A7070">
        <v>7068</v>
      </c>
      <c r="B7070">
        <v>577</v>
      </c>
      <c r="C7070">
        <v>100</v>
      </c>
      <c r="D7070">
        <v>33</v>
      </c>
      <c r="E7070">
        <v>103</v>
      </c>
      <c r="F7070">
        <v>7</v>
      </c>
      <c r="G7070" t="s">
        <v>2302</v>
      </c>
      <c r="H7070" t="s">
        <v>9750</v>
      </c>
      <c r="I7070" t="str">
        <f t="shared" si="110"/>
        <v>INSERT INTO [Object](ObjectID,FingerprintID,TypeID,Height,Width,User_Entry,Small_Description) VALUES(7068,577,100,33,103,7,N'Trash Can #866')</v>
      </c>
    </row>
    <row r="7071" spans="1:9" x14ac:dyDescent="0.3">
      <c r="A7071">
        <v>7069</v>
      </c>
      <c r="B7071">
        <v>577</v>
      </c>
      <c r="C7071">
        <v>101</v>
      </c>
      <c r="D7071">
        <v>54</v>
      </c>
      <c r="E7071">
        <v>35</v>
      </c>
      <c r="F7071">
        <v>7</v>
      </c>
      <c r="G7071" t="s">
        <v>2302</v>
      </c>
      <c r="H7071" t="s">
        <v>9751</v>
      </c>
      <c r="I7071" t="str">
        <f t="shared" si="110"/>
        <v>INSERT INTO [Object](ObjectID,FingerprintID,TypeID,Height,Width,User_Entry,Small_Description) VALUES(7069,577,101,54,35,7,N'Light #130')</v>
      </c>
    </row>
    <row r="7072" spans="1:9" x14ac:dyDescent="0.3">
      <c r="A7072">
        <v>7070</v>
      </c>
      <c r="B7072">
        <v>577</v>
      </c>
      <c r="C7072">
        <v>101</v>
      </c>
      <c r="D7072">
        <v>16</v>
      </c>
      <c r="E7072">
        <v>36</v>
      </c>
      <c r="F7072">
        <v>7</v>
      </c>
      <c r="G7072" t="s">
        <v>2302</v>
      </c>
      <c r="H7072" t="s">
        <v>9752</v>
      </c>
      <c r="I7072" t="str">
        <f t="shared" si="110"/>
        <v>INSERT INTO [Object](ObjectID,FingerprintID,TypeID,Height,Width,User_Entry,Small_Description) VALUES(7070,577,101,16,36,7,N'Light #131')</v>
      </c>
    </row>
    <row r="7073" spans="1:9" x14ac:dyDescent="0.3">
      <c r="A7073">
        <v>7071</v>
      </c>
      <c r="B7073">
        <v>577</v>
      </c>
      <c r="C7073">
        <v>101</v>
      </c>
      <c r="D7073">
        <v>63</v>
      </c>
      <c r="E7073">
        <v>69</v>
      </c>
      <c r="F7073">
        <v>7</v>
      </c>
      <c r="G7073" t="s">
        <v>2302</v>
      </c>
      <c r="H7073" t="s">
        <v>9753</v>
      </c>
      <c r="I7073" t="str">
        <f t="shared" si="110"/>
        <v>INSERT INTO [Object](ObjectID,FingerprintID,TypeID,Height,Width,User_Entry,Small_Description) VALUES(7071,577,101,63,69,7,N'Light #132')</v>
      </c>
    </row>
    <row r="7074" spans="1:9" x14ac:dyDescent="0.3">
      <c r="A7074">
        <v>7072</v>
      </c>
      <c r="B7074">
        <v>577</v>
      </c>
      <c r="C7074">
        <v>109</v>
      </c>
      <c r="D7074">
        <v>245</v>
      </c>
      <c r="E7074">
        <v>314</v>
      </c>
      <c r="F7074">
        <v>7</v>
      </c>
      <c r="G7074" t="s">
        <v>2302</v>
      </c>
      <c r="H7074" t="s">
        <v>9754</v>
      </c>
      <c r="I7074" t="str">
        <f t="shared" si="110"/>
        <v>INSERT INTO [Object](ObjectID,FingerprintID,TypeID,Height,Width,User_Entry,Small_Description) VALUES(7072,577,109,245,314,7,N'Bars #68')</v>
      </c>
    </row>
    <row r="7075" spans="1:9" x14ac:dyDescent="0.3">
      <c r="A7075">
        <v>7073</v>
      </c>
      <c r="B7075">
        <v>577</v>
      </c>
      <c r="C7075">
        <v>109</v>
      </c>
      <c r="D7075">
        <v>249</v>
      </c>
      <c r="E7075">
        <v>219</v>
      </c>
      <c r="F7075">
        <v>7</v>
      </c>
      <c r="G7075" t="s">
        <v>2302</v>
      </c>
      <c r="H7075" t="s">
        <v>9755</v>
      </c>
      <c r="I7075" t="str">
        <f t="shared" si="110"/>
        <v>INSERT INTO [Object](ObjectID,FingerprintID,TypeID,Height,Width,User_Entry,Small_Description) VALUES(7073,577,109,249,219,7,N'Bars #69')</v>
      </c>
    </row>
    <row r="7076" spans="1:9" x14ac:dyDescent="0.3">
      <c r="A7076">
        <v>7074</v>
      </c>
      <c r="B7076">
        <v>577</v>
      </c>
      <c r="C7076">
        <v>109</v>
      </c>
      <c r="D7076">
        <v>258</v>
      </c>
      <c r="E7076">
        <v>159</v>
      </c>
      <c r="F7076">
        <v>7</v>
      </c>
      <c r="G7076" t="s">
        <v>2302</v>
      </c>
      <c r="H7076" t="s">
        <v>9756</v>
      </c>
      <c r="I7076" t="str">
        <f t="shared" si="110"/>
        <v>INSERT INTO [Object](ObjectID,FingerprintID,TypeID,Height,Width,User_Entry,Small_Description) VALUES(7074,577,109,258,159,7,N'Bars #70')</v>
      </c>
    </row>
    <row r="7077" spans="1:9" x14ac:dyDescent="0.3">
      <c r="A7077">
        <v>7075</v>
      </c>
      <c r="B7077">
        <v>577</v>
      </c>
      <c r="C7077">
        <v>109</v>
      </c>
      <c r="D7077">
        <v>315</v>
      </c>
      <c r="E7077">
        <v>60</v>
      </c>
      <c r="F7077">
        <v>7</v>
      </c>
      <c r="G7077" t="s">
        <v>2302</v>
      </c>
      <c r="H7077" t="s">
        <v>9757</v>
      </c>
      <c r="I7077" t="str">
        <f t="shared" si="110"/>
        <v>INSERT INTO [Object](ObjectID,FingerprintID,TypeID,Height,Width,User_Entry,Small_Description) VALUES(7075,577,109,315,60,7,N'Bars #71')</v>
      </c>
    </row>
    <row r="7078" spans="1:9" x14ac:dyDescent="0.3">
      <c r="A7078">
        <v>7076</v>
      </c>
      <c r="B7078">
        <v>577</v>
      </c>
      <c r="C7078">
        <v>109</v>
      </c>
      <c r="D7078">
        <v>247</v>
      </c>
      <c r="E7078">
        <v>159</v>
      </c>
      <c r="F7078">
        <v>7</v>
      </c>
      <c r="G7078" t="s">
        <v>2302</v>
      </c>
      <c r="H7078" t="s">
        <v>9758</v>
      </c>
      <c r="I7078" t="str">
        <f t="shared" si="110"/>
        <v>INSERT INTO [Object](ObjectID,FingerprintID,TypeID,Height,Width,User_Entry,Small_Description) VALUES(7076,577,109,247,159,7,N'Bars #72')</v>
      </c>
    </row>
    <row r="7079" spans="1:9" x14ac:dyDescent="0.3">
      <c r="A7079">
        <v>7077</v>
      </c>
      <c r="B7079">
        <v>577</v>
      </c>
      <c r="C7079">
        <v>109</v>
      </c>
      <c r="D7079">
        <v>181</v>
      </c>
      <c r="E7079">
        <v>217</v>
      </c>
      <c r="F7079">
        <v>7</v>
      </c>
      <c r="G7079" t="s">
        <v>2302</v>
      </c>
      <c r="H7079" t="s">
        <v>9759</v>
      </c>
      <c r="I7079" t="str">
        <f t="shared" si="110"/>
        <v>INSERT INTO [Object](ObjectID,FingerprintID,TypeID,Height,Width,User_Entry,Small_Description) VALUES(7077,577,109,181,217,7,N'Bars #73')</v>
      </c>
    </row>
    <row r="7080" spans="1:9" x14ac:dyDescent="0.3">
      <c r="A7080">
        <v>7078</v>
      </c>
      <c r="B7080">
        <v>577</v>
      </c>
      <c r="C7080">
        <v>109</v>
      </c>
      <c r="D7080">
        <v>203</v>
      </c>
      <c r="E7080">
        <v>157</v>
      </c>
      <c r="F7080">
        <v>7</v>
      </c>
      <c r="G7080" t="s">
        <v>2302</v>
      </c>
      <c r="H7080" t="s">
        <v>9760</v>
      </c>
      <c r="I7080" t="str">
        <f t="shared" si="110"/>
        <v>INSERT INTO [Object](ObjectID,FingerprintID,TypeID,Height,Width,User_Entry,Small_Description) VALUES(7078,577,109,203,157,7,N'Bars #74')</v>
      </c>
    </row>
    <row r="7081" spans="1:9" x14ac:dyDescent="0.3">
      <c r="A7081">
        <v>7079</v>
      </c>
      <c r="B7081">
        <v>577</v>
      </c>
      <c r="C7081">
        <v>109</v>
      </c>
      <c r="D7081">
        <v>308</v>
      </c>
      <c r="E7081">
        <v>152</v>
      </c>
      <c r="F7081">
        <v>7</v>
      </c>
      <c r="G7081" t="s">
        <v>2302</v>
      </c>
      <c r="H7081" t="s">
        <v>9761</v>
      </c>
      <c r="I7081" t="str">
        <f t="shared" si="110"/>
        <v>INSERT INTO [Object](ObjectID,FingerprintID,TypeID,Height,Width,User_Entry,Small_Description) VALUES(7079,577,109,308,152,7,N'Bars #75')</v>
      </c>
    </row>
    <row r="7082" spans="1:9" x14ac:dyDescent="0.3">
      <c r="A7082">
        <v>7080</v>
      </c>
      <c r="B7082">
        <v>577</v>
      </c>
      <c r="C7082">
        <v>109</v>
      </c>
      <c r="D7082">
        <v>313</v>
      </c>
      <c r="E7082">
        <v>196</v>
      </c>
      <c r="F7082">
        <v>7</v>
      </c>
      <c r="G7082" t="s">
        <v>2302</v>
      </c>
      <c r="H7082" t="s">
        <v>9762</v>
      </c>
      <c r="I7082" t="str">
        <f t="shared" si="110"/>
        <v>INSERT INTO [Object](ObjectID,FingerprintID,TypeID,Height,Width,User_Entry,Small_Description) VALUES(7080,577,109,313,196,7,N'Bars #76')</v>
      </c>
    </row>
    <row r="7083" spans="1:9" x14ac:dyDescent="0.3">
      <c r="A7083">
        <v>7081</v>
      </c>
      <c r="B7083">
        <v>577</v>
      </c>
      <c r="C7083">
        <v>109</v>
      </c>
      <c r="D7083">
        <v>322</v>
      </c>
      <c r="E7083">
        <v>148</v>
      </c>
      <c r="F7083">
        <v>7</v>
      </c>
      <c r="G7083" t="s">
        <v>2302</v>
      </c>
      <c r="H7083" t="s">
        <v>9763</v>
      </c>
      <c r="I7083" t="str">
        <f t="shared" si="110"/>
        <v>INSERT INTO [Object](ObjectID,FingerprintID,TypeID,Height,Width,User_Entry,Small_Description) VALUES(7081,577,109,322,148,7,N'Bars #77')</v>
      </c>
    </row>
    <row r="7084" spans="1:9" x14ac:dyDescent="0.3">
      <c r="A7084">
        <v>7082</v>
      </c>
      <c r="B7084">
        <v>577</v>
      </c>
      <c r="C7084">
        <v>109</v>
      </c>
      <c r="D7084">
        <v>326</v>
      </c>
      <c r="E7084">
        <v>179</v>
      </c>
      <c r="F7084">
        <v>7</v>
      </c>
      <c r="G7084" t="s">
        <v>2302</v>
      </c>
      <c r="H7084" t="s">
        <v>9764</v>
      </c>
      <c r="I7084" t="str">
        <f t="shared" si="110"/>
        <v>INSERT INTO [Object](ObjectID,FingerprintID,TypeID,Height,Width,User_Entry,Small_Description) VALUES(7082,577,109,326,179,7,N'Bars #78')</v>
      </c>
    </row>
    <row r="7085" spans="1:9" x14ac:dyDescent="0.3">
      <c r="A7085">
        <v>7083</v>
      </c>
      <c r="B7085">
        <v>577</v>
      </c>
      <c r="C7085">
        <v>109</v>
      </c>
      <c r="D7085">
        <v>298</v>
      </c>
      <c r="E7085">
        <v>216</v>
      </c>
      <c r="F7085">
        <v>7</v>
      </c>
      <c r="G7085" t="s">
        <v>2302</v>
      </c>
      <c r="H7085" t="s">
        <v>9765</v>
      </c>
      <c r="I7085" t="str">
        <f t="shared" si="110"/>
        <v>INSERT INTO [Object](ObjectID,FingerprintID,TypeID,Height,Width,User_Entry,Small_Description) VALUES(7083,577,109,298,216,7,N'Bars #79')</v>
      </c>
    </row>
    <row r="7086" spans="1:9" x14ac:dyDescent="0.3">
      <c r="A7086">
        <v>7084</v>
      </c>
      <c r="B7086">
        <v>577</v>
      </c>
      <c r="C7086">
        <v>109</v>
      </c>
      <c r="D7086">
        <v>343</v>
      </c>
      <c r="E7086">
        <v>239</v>
      </c>
      <c r="F7086">
        <v>7</v>
      </c>
      <c r="G7086" t="s">
        <v>2302</v>
      </c>
      <c r="H7086" t="s">
        <v>9766</v>
      </c>
      <c r="I7086" t="str">
        <f t="shared" si="110"/>
        <v>INSERT INTO [Object](ObjectID,FingerprintID,TypeID,Height,Width,User_Entry,Small_Description) VALUES(7084,577,109,343,239,7,N'Bars #80')</v>
      </c>
    </row>
    <row r="7087" spans="1:9" x14ac:dyDescent="0.3">
      <c r="A7087">
        <v>7085</v>
      </c>
      <c r="B7087">
        <v>578</v>
      </c>
      <c r="C7087">
        <v>41</v>
      </c>
      <c r="D7087">
        <v>51</v>
      </c>
      <c r="E7087">
        <v>221</v>
      </c>
      <c r="F7087">
        <v>4</v>
      </c>
      <c r="G7087" t="s">
        <v>2290</v>
      </c>
      <c r="H7087" t="s">
        <v>9767</v>
      </c>
      <c r="I7087" t="str">
        <f t="shared" si="110"/>
        <v>INSERT INTO [Object](ObjectID,FingerprintID,TypeID,Height,Width,User_Entry,Small_Description) VALUES(7085,578,41,51,221,4,N'Door #439')</v>
      </c>
    </row>
    <row r="7088" spans="1:9" x14ac:dyDescent="0.3">
      <c r="A7088">
        <v>7086</v>
      </c>
      <c r="B7088">
        <v>578</v>
      </c>
      <c r="C7088">
        <v>41</v>
      </c>
      <c r="D7088">
        <v>41</v>
      </c>
      <c r="E7088">
        <v>203</v>
      </c>
      <c r="F7088">
        <v>4</v>
      </c>
      <c r="G7088" t="s">
        <v>2290</v>
      </c>
      <c r="H7088" t="s">
        <v>9768</v>
      </c>
      <c r="I7088" t="str">
        <f t="shared" si="110"/>
        <v>INSERT INTO [Object](ObjectID,FingerprintID,TypeID,Height,Width,User_Entry,Small_Description) VALUES(7086,578,41,41,203,4,N'Door #440')</v>
      </c>
    </row>
    <row r="7089" spans="1:9" x14ac:dyDescent="0.3">
      <c r="A7089">
        <v>7087</v>
      </c>
      <c r="B7089">
        <v>578</v>
      </c>
      <c r="C7089">
        <v>41</v>
      </c>
      <c r="D7089">
        <v>48</v>
      </c>
      <c r="E7089">
        <v>225</v>
      </c>
      <c r="F7089">
        <v>4</v>
      </c>
      <c r="G7089" t="s">
        <v>2290</v>
      </c>
      <c r="H7089" t="s">
        <v>9769</v>
      </c>
      <c r="I7089" t="str">
        <f t="shared" si="110"/>
        <v>INSERT INTO [Object](ObjectID,FingerprintID,TypeID,Height,Width,User_Entry,Small_Description) VALUES(7087,578,41,48,225,4,N'Door #441')</v>
      </c>
    </row>
    <row r="7090" spans="1:9" x14ac:dyDescent="0.3">
      <c r="A7090">
        <v>7088</v>
      </c>
      <c r="B7090">
        <v>578</v>
      </c>
      <c r="C7090">
        <v>100</v>
      </c>
      <c r="D7090">
        <v>61</v>
      </c>
      <c r="E7090">
        <v>186</v>
      </c>
      <c r="F7090">
        <v>4</v>
      </c>
      <c r="G7090" t="s">
        <v>2290</v>
      </c>
      <c r="H7090" t="s">
        <v>9770</v>
      </c>
      <c r="I7090" t="str">
        <f t="shared" si="110"/>
        <v>INSERT INTO [Object](ObjectID,FingerprintID,TypeID,Height,Width,User_Entry,Small_Description) VALUES(7088,578,100,61,186,4,N'Trash Can #867')</v>
      </c>
    </row>
    <row r="7091" spans="1:9" x14ac:dyDescent="0.3">
      <c r="A7091">
        <v>7089</v>
      </c>
      <c r="B7091">
        <v>578</v>
      </c>
      <c r="C7091">
        <v>100</v>
      </c>
      <c r="D7091">
        <v>119</v>
      </c>
      <c r="E7091">
        <v>181</v>
      </c>
      <c r="F7091">
        <v>4</v>
      </c>
      <c r="G7091" t="s">
        <v>2290</v>
      </c>
      <c r="H7091" t="s">
        <v>9771</v>
      </c>
      <c r="I7091" t="str">
        <f t="shared" si="110"/>
        <v>INSERT INTO [Object](ObjectID,FingerprintID,TypeID,Height,Width,User_Entry,Small_Description) VALUES(7089,578,100,119,181,4,N'Trash Can #868')</v>
      </c>
    </row>
    <row r="7092" spans="1:9" x14ac:dyDescent="0.3">
      <c r="A7092">
        <v>7090</v>
      </c>
      <c r="B7092">
        <v>578</v>
      </c>
      <c r="C7092">
        <v>100</v>
      </c>
      <c r="D7092">
        <v>108</v>
      </c>
      <c r="E7092">
        <v>160</v>
      </c>
      <c r="F7092">
        <v>4</v>
      </c>
      <c r="G7092" t="s">
        <v>2290</v>
      </c>
      <c r="H7092" t="s">
        <v>9772</v>
      </c>
      <c r="I7092" t="str">
        <f t="shared" si="110"/>
        <v>INSERT INTO [Object](ObjectID,FingerprintID,TypeID,Height,Width,User_Entry,Small_Description) VALUES(7090,578,100,108,160,4,N'Trash Can #869')</v>
      </c>
    </row>
    <row r="7093" spans="1:9" x14ac:dyDescent="0.3">
      <c r="A7093">
        <v>7091</v>
      </c>
      <c r="B7093">
        <v>578</v>
      </c>
      <c r="C7093">
        <v>100</v>
      </c>
      <c r="D7093">
        <v>103</v>
      </c>
      <c r="E7093">
        <v>162</v>
      </c>
      <c r="F7093">
        <v>4</v>
      </c>
      <c r="G7093" t="s">
        <v>2290</v>
      </c>
      <c r="H7093" t="s">
        <v>9773</v>
      </c>
      <c r="I7093" t="str">
        <f t="shared" si="110"/>
        <v>INSERT INTO [Object](ObjectID,FingerprintID,TypeID,Height,Width,User_Entry,Small_Description) VALUES(7091,578,100,103,162,4,N'Trash Can #870')</v>
      </c>
    </row>
    <row r="7094" spans="1:9" x14ac:dyDescent="0.3">
      <c r="A7094">
        <v>7092</v>
      </c>
      <c r="B7094">
        <v>578</v>
      </c>
      <c r="C7094">
        <v>100</v>
      </c>
      <c r="D7094">
        <v>63</v>
      </c>
      <c r="E7094">
        <v>167</v>
      </c>
      <c r="F7094">
        <v>4</v>
      </c>
      <c r="G7094" t="s">
        <v>2290</v>
      </c>
      <c r="H7094" t="s">
        <v>9774</v>
      </c>
      <c r="I7094" t="str">
        <f t="shared" si="110"/>
        <v>INSERT INTO [Object](ObjectID,FingerprintID,TypeID,Height,Width,User_Entry,Small_Description) VALUES(7092,578,100,63,167,4,N'Trash Can #871')</v>
      </c>
    </row>
    <row r="7095" spans="1:9" x14ac:dyDescent="0.3">
      <c r="A7095">
        <v>7093</v>
      </c>
      <c r="B7095">
        <v>578</v>
      </c>
      <c r="C7095">
        <v>103</v>
      </c>
      <c r="D7095">
        <v>158</v>
      </c>
      <c r="E7095">
        <v>32</v>
      </c>
      <c r="F7095">
        <v>4</v>
      </c>
      <c r="G7095" t="s">
        <v>2290</v>
      </c>
      <c r="H7095" t="s">
        <v>9775</v>
      </c>
      <c r="I7095" t="str">
        <f t="shared" si="110"/>
        <v>INSERT INTO [Object](ObjectID,FingerprintID,TypeID,Height,Width,User_Entry,Small_Description) VALUES(7093,578,103,158,32,4,N'Ceiling Small #187')</v>
      </c>
    </row>
    <row r="7096" spans="1:9" x14ac:dyDescent="0.3">
      <c r="A7096">
        <v>7094</v>
      </c>
      <c r="B7096">
        <v>578</v>
      </c>
      <c r="C7096">
        <v>103</v>
      </c>
      <c r="D7096">
        <v>155</v>
      </c>
      <c r="E7096">
        <v>29</v>
      </c>
      <c r="F7096">
        <v>4</v>
      </c>
      <c r="G7096" t="s">
        <v>2290</v>
      </c>
      <c r="H7096" t="s">
        <v>9776</v>
      </c>
      <c r="I7096" t="str">
        <f t="shared" si="110"/>
        <v>INSERT INTO [Object](ObjectID,FingerprintID,TypeID,Height,Width,User_Entry,Small_Description) VALUES(7094,578,103,155,29,4,N'Ceiling Small #188')</v>
      </c>
    </row>
    <row r="7097" spans="1:9" x14ac:dyDescent="0.3">
      <c r="A7097">
        <v>7095</v>
      </c>
      <c r="B7097">
        <v>578</v>
      </c>
      <c r="C7097">
        <v>103</v>
      </c>
      <c r="D7097">
        <v>136</v>
      </c>
      <c r="E7097">
        <v>71</v>
      </c>
      <c r="F7097">
        <v>4</v>
      </c>
      <c r="G7097" t="s">
        <v>2290</v>
      </c>
      <c r="H7097" t="s">
        <v>9777</v>
      </c>
      <c r="I7097" t="str">
        <f t="shared" si="110"/>
        <v>INSERT INTO [Object](ObjectID,FingerprintID,TypeID,Height,Width,User_Entry,Small_Description) VALUES(7095,578,103,136,71,4,N'Ceiling Small #189')</v>
      </c>
    </row>
    <row r="7098" spans="1:9" x14ac:dyDescent="0.3">
      <c r="A7098">
        <v>7096</v>
      </c>
      <c r="B7098">
        <v>578</v>
      </c>
      <c r="C7098">
        <v>106</v>
      </c>
      <c r="D7098">
        <v>98</v>
      </c>
      <c r="E7098">
        <v>73</v>
      </c>
      <c r="F7098">
        <v>4</v>
      </c>
      <c r="G7098" t="s">
        <v>2290</v>
      </c>
      <c r="H7098" t="s">
        <v>9778</v>
      </c>
      <c r="I7098" t="str">
        <f t="shared" si="110"/>
        <v>INSERT INTO [Object](ObjectID,FingerprintID,TypeID,Height,Width,User_Entry,Small_Description) VALUES(7096,578,106,98,73,4,N'Stairs Under #28')</v>
      </c>
    </row>
    <row r="7099" spans="1:9" x14ac:dyDescent="0.3">
      <c r="A7099">
        <v>7097</v>
      </c>
      <c r="B7099">
        <v>578</v>
      </c>
      <c r="C7099">
        <v>106</v>
      </c>
      <c r="D7099">
        <v>97</v>
      </c>
      <c r="E7099">
        <v>74</v>
      </c>
      <c r="F7099">
        <v>4</v>
      </c>
      <c r="G7099" t="s">
        <v>2290</v>
      </c>
      <c r="H7099" t="s">
        <v>9779</v>
      </c>
      <c r="I7099" t="str">
        <f t="shared" si="110"/>
        <v>INSERT INTO [Object](ObjectID,FingerprintID,TypeID,Height,Width,User_Entry,Small_Description) VALUES(7097,578,106,97,74,4,N'Stairs Under #29')</v>
      </c>
    </row>
    <row r="7100" spans="1:9" x14ac:dyDescent="0.3">
      <c r="A7100">
        <v>7098</v>
      </c>
      <c r="B7100">
        <v>578</v>
      </c>
      <c r="C7100">
        <v>106</v>
      </c>
      <c r="D7100">
        <v>100</v>
      </c>
      <c r="E7100">
        <v>69</v>
      </c>
      <c r="F7100">
        <v>4</v>
      </c>
      <c r="G7100" t="s">
        <v>2290</v>
      </c>
      <c r="H7100" t="s">
        <v>9780</v>
      </c>
      <c r="I7100" t="str">
        <f t="shared" si="110"/>
        <v>INSERT INTO [Object](ObjectID,FingerprintID,TypeID,Height,Width,User_Entry,Small_Description) VALUES(7098,578,106,100,69,4,N'Stairs Under #30')</v>
      </c>
    </row>
    <row r="7101" spans="1:9" x14ac:dyDescent="0.3">
      <c r="A7101">
        <v>7099</v>
      </c>
      <c r="B7101">
        <v>578</v>
      </c>
      <c r="C7101">
        <v>106</v>
      </c>
      <c r="D7101">
        <v>97</v>
      </c>
      <c r="E7101">
        <v>73</v>
      </c>
      <c r="F7101">
        <v>4</v>
      </c>
      <c r="G7101" t="s">
        <v>2290</v>
      </c>
      <c r="H7101" t="s">
        <v>9781</v>
      </c>
      <c r="I7101" t="str">
        <f t="shared" si="110"/>
        <v>INSERT INTO [Object](ObjectID,FingerprintID,TypeID,Height,Width,User_Entry,Small_Description) VALUES(7099,578,106,97,73,4,N'Stairs Under #31')</v>
      </c>
    </row>
    <row r="7102" spans="1:9" x14ac:dyDescent="0.3">
      <c r="A7102">
        <v>7100</v>
      </c>
      <c r="B7102">
        <v>578</v>
      </c>
      <c r="C7102">
        <v>106</v>
      </c>
      <c r="D7102">
        <v>98</v>
      </c>
      <c r="E7102">
        <v>64</v>
      </c>
      <c r="F7102">
        <v>4</v>
      </c>
      <c r="G7102" t="s">
        <v>2290</v>
      </c>
      <c r="H7102" t="s">
        <v>9782</v>
      </c>
      <c r="I7102" t="str">
        <f t="shared" si="110"/>
        <v>INSERT INTO [Object](ObjectID,FingerprintID,TypeID,Height,Width,User_Entry,Small_Description) VALUES(7100,578,106,98,64,4,N'Stairs Under #32')</v>
      </c>
    </row>
    <row r="7103" spans="1:9" x14ac:dyDescent="0.3">
      <c r="A7103">
        <v>7101</v>
      </c>
      <c r="B7103">
        <v>578</v>
      </c>
      <c r="C7103">
        <v>106</v>
      </c>
      <c r="D7103">
        <v>103</v>
      </c>
      <c r="E7103">
        <v>65</v>
      </c>
      <c r="F7103">
        <v>4</v>
      </c>
      <c r="G7103" t="s">
        <v>2290</v>
      </c>
      <c r="H7103" t="s">
        <v>9783</v>
      </c>
      <c r="I7103" t="str">
        <f t="shared" si="110"/>
        <v>INSERT INTO [Object](ObjectID,FingerprintID,TypeID,Height,Width,User_Entry,Small_Description) VALUES(7101,578,106,103,65,4,N'Stairs Under #33')</v>
      </c>
    </row>
    <row r="7104" spans="1:9" x14ac:dyDescent="0.3">
      <c r="A7104">
        <v>7102</v>
      </c>
      <c r="B7104">
        <v>578</v>
      </c>
      <c r="C7104">
        <v>106</v>
      </c>
      <c r="D7104">
        <v>92</v>
      </c>
      <c r="E7104">
        <v>67</v>
      </c>
      <c r="F7104">
        <v>4</v>
      </c>
      <c r="G7104" t="s">
        <v>2290</v>
      </c>
      <c r="H7104" t="s">
        <v>9784</v>
      </c>
      <c r="I7104" t="str">
        <f t="shared" si="110"/>
        <v>INSERT INTO [Object](ObjectID,FingerprintID,TypeID,Height,Width,User_Entry,Small_Description) VALUES(7102,578,106,92,67,4,N'Stairs Under #34')</v>
      </c>
    </row>
    <row r="7105" spans="1:9" x14ac:dyDescent="0.3">
      <c r="A7105">
        <v>7103</v>
      </c>
      <c r="B7105">
        <v>578</v>
      </c>
      <c r="C7105">
        <v>106</v>
      </c>
      <c r="D7105">
        <v>104</v>
      </c>
      <c r="E7105">
        <v>66</v>
      </c>
      <c r="F7105">
        <v>4</v>
      </c>
      <c r="G7105" t="s">
        <v>2290</v>
      </c>
      <c r="H7105" t="s">
        <v>9785</v>
      </c>
      <c r="I7105" t="str">
        <f t="shared" si="110"/>
        <v>INSERT INTO [Object](ObjectID,FingerprintID,TypeID,Height,Width,User_Entry,Small_Description) VALUES(7103,578,106,104,66,4,N'Stairs Under #35')</v>
      </c>
    </row>
    <row r="7106" spans="1:9" x14ac:dyDescent="0.3">
      <c r="A7106">
        <v>7104</v>
      </c>
      <c r="B7106">
        <v>578</v>
      </c>
      <c r="C7106">
        <v>106</v>
      </c>
      <c r="D7106">
        <v>103</v>
      </c>
      <c r="E7106">
        <v>68</v>
      </c>
      <c r="F7106">
        <v>4</v>
      </c>
      <c r="G7106" t="s">
        <v>2290</v>
      </c>
      <c r="H7106" t="s">
        <v>9786</v>
      </c>
      <c r="I7106" t="str">
        <f t="shared" si="110"/>
        <v>INSERT INTO [Object](ObjectID,FingerprintID,TypeID,Height,Width,User_Entry,Small_Description) VALUES(7104,578,106,103,68,4,N'Stairs Under #36')</v>
      </c>
    </row>
    <row r="7107" spans="1:9" x14ac:dyDescent="0.3">
      <c r="A7107">
        <v>7105</v>
      </c>
      <c r="B7107">
        <v>578</v>
      </c>
      <c r="C7107">
        <v>106</v>
      </c>
      <c r="D7107">
        <v>98</v>
      </c>
      <c r="E7107">
        <v>69</v>
      </c>
      <c r="F7107">
        <v>4</v>
      </c>
      <c r="G7107" t="s">
        <v>2290</v>
      </c>
      <c r="H7107" t="s">
        <v>9787</v>
      </c>
      <c r="I7107" t="str">
        <f t="shared" si="110"/>
        <v>INSERT INTO [Object](ObjectID,FingerprintID,TypeID,Height,Width,User_Entry,Small_Description) VALUES(7105,578,106,98,69,4,N'Stairs Under #37')</v>
      </c>
    </row>
    <row r="7108" spans="1:9" x14ac:dyDescent="0.3">
      <c r="A7108">
        <v>7106</v>
      </c>
      <c r="B7108">
        <v>578</v>
      </c>
      <c r="C7108">
        <v>106</v>
      </c>
      <c r="D7108">
        <v>98</v>
      </c>
      <c r="E7108">
        <v>62</v>
      </c>
      <c r="F7108">
        <v>4</v>
      </c>
      <c r="G7108" t="s">
        <v>2290</v>
      </c>
      <c r="H7108" t="s">
        <v>9788</v>
      </c>
      <c r="I7108" t="str">
        <f t="shared" ref="I7108:I7171" si="111">"INSERT INTO [Object](ObjectID,FingerprintID,TypeID,Height,Width,User_Entry,Small_Description) VALUES("&amp;A7108&amp;","&amp;B7108&amp;","&amp;C7108&amp;","&amp;D7108&amp;","&amp;E7108&amp;","&amp;F7108&amp;",N'"&amp;H7108&amp;"')"</f>
        <v>INSERT INTO [Object](ObjectID,FingerprintID,TypeID,Height,Width,User_Entry,Small_Description) VALUES(7106,578,106,98,62,4,N'Stairs Under #38')</v>
      </c>
    </row>
    <row r="7109" spans="1:9" x14ac:dyDescent="0.3">
      <c r="A7109">
        <v>7107</v>
      </c>
      <c r="B7109">
        <v>578</v>
      </c>
      <c r="C7109">
        <v>109</v>
      </c>
      <c r="D7109">
        <v>105</v>
      </c>
      <c r="E7109">
        <v>124</v>
      </c>
      <c r="F7109">
        <v>4</v>
      </c>
      <c r="G7109" t="s">
        <v>2290</v>
      </c>
      <c r="H7109" t="s">
        <v>9789</v>
      </c>
      <c r="I7109" t="str">
        <f t="shared" si="111"/>
        <v>INSERT INTO [Object](ObjectID,FingerprintID,TypeID,Height,Width,User_Entry,Small_Description) VALUES(7107,578,109,105,124,4,N'Bars #81')</v>
      </c>
    </row>
    <row r="7110" spans="1:9" x14ac:dyDescent="0.3">
      <c r="A7110">
        <v>7108</v>
      </c>
      <c r="B7110">
        <v>578</v>
      </c>
      <c r="C7110">
        <v>109</v>
      </c>
      <c r="D7110">
        <v>130</v>
      </c>
      <c r="E7110">
        <v>167</v>
      </c>
      <c r="F7110">
        <v>4</v>
      </c>
      <c r="G7110" t="s">
        <v>2290</v>
      </c>
      <c r="H7110" t="s">
        <v>9790</v>
      </c>
      <c r="I7110" t="str">
        <f t="shared" si="111"/>
        <v>INSERT INTO [Object](ObjectID,FingerprintID,TypeID,Height,Width,User_Entry,Small_Description) VALUES(7108,578,109,130,167,4,N'Bars #82')</v>
      </c>
    </row>
    <row r="7111" spans="1:9" x14ac:dyDescent="0.3">
      <c r="A7111">
        <v>7109</v>
      </c>
      <c r="B7111">
        <v>578</v>
      </c>
      <c r="C7111">
        <v>109</v>
      </c>
      <c r="D7111">
        <v>87</v>
      </c>
      <c r="E7111">
        <v>134</v>
      </c>
      <c r="F7111">
        <v>4</v>
      </c>
      <c r="G7111" t="s">
        <v>2290</v>
      </c>
      <c r="H7111" t="s">
        <v>9791</v>
      </c>
      <c r="I7111" t="str">
        <f t="shared" si="111"/>
        <v>INSERT INTO [Object](ObjectID,FingerprintID,TypeID,Height,Width,User_Entry,Small_Description) VALUES(7109,578,109,87,134,4,N'Bars #83')</v>
      </c>
    </row>
    <row r="7112" spans="1:9" x14ac:dyDescent="0.3">
      <c r="A7112">
        <v>7110</v>
      </c>
      <c r="B7112">
        <v>578</v>
      </c>
      <c r="C7112">
        <v>109</v>
      </c>
      <c r="D7112">
        <v>95</v>
      </c>
      <c r="E7112">
        <v>146</v>
      </c>
      <c r="F7112">
        <v>4</v>
      </c>
      <c r="G7112" t="s">
        <v>2290</v>
      </c>
      <c r="H7112" t="s">
        <v>9792</v>
      </c>
      <c r="I7112" t="str">
        <f t="shared" si="111"/>
        <v>INSERT INTO [Object](ObjectID,FingerprintID,TypeID,Height,Width,User_Entry,Small_Description) VALUES(7110,578,109,95,146,4,N'Bars #84')</v>
      </c>
    </row>
    <row r="7113" spans="1:9" x14ac:dyDescent="0.3">
      <c r="A7113">
        <v>7111</v>
      </c>
      <c r="B7113">
        <v>578</v>
      </c>
      <c r="C7113">
        <v>109</v>
      </c>
      <c r="D7113">
        <v>88</v>
      </c>
      <c r="E7113">
        <v>144</v>
      </c>
      <c r="F7113">
        <v>4</v>
      </c>
      <c r="G7113" t="s">
        <v>2290</v>
      </c>
      <c r="H7113" t="s">
        <v>9793</v>
      </c>
      <c r="I7113" t="str">
        <f t="shared" si="111"/>
        <v>INSERT INTO [Object](ObjectID,FingerprintID,TypeID,Height,Width,User_Entry,Small_Description) VALUES(7111,578,109,88,144,4,N'Bars #85')</v>
      </c>
    </row>
    <row r="7114" spans="1:9" x14ac:dyDescent="0.3">
      <c r="A7114">
        <v>7112</v>
      </c>
      <c r="B7114">
        <v>578</v>
      </c>
      <c r="C7114">
        <v>109</v>
      </c>
      <c r="D7114">
        <v>88</v>
      </c>
      <c r="E7114">
        <v>150</v>
      </c>
      <c r="F7114">
        <v>4</v>
      </c>
      <c r="G7114" t="s">
        <v>2290</v>
      </c>
      <c r="H7114" t="s">
        <v>9794</v>
      </c>
      <c r="I7114" t="str">
        <f t="shared" si="111"/>
        <v>INSERT INTO [Object](ObjectID,FingerprintID,TypeID,Height,Width,User_Entry,Small_Description) VALUES(7112,578,109,88,150,4,N'Bars #86')</v>
      </c>
    </row>
    <row r="7115" spans="1:9" x14ac:dyDescent="0.3">
      <c r="A7115">
        <v>7113</v>
      </c>
      <c r="B7115">
        <v>578</v>
      </c>
      <c r="C7115">
        <v>118</v>
      </c>
      <c r="D7115">
        <v>118</v>
      </c>
      <c r="E7115">
        <v>297</v>
      </c>
      <c r="F7115">
        <v>4</v>
      </c>
      <c r="G7115" t="s">
        <v>2290</v>
      </c>
      <c r="H7115" t="s">
        <v>9795</v>
      </c>
      <c r="I7115" t="str">
        <f t="shared" si="111"/>
        <v>INSERT INTO [Object](ObjectID,FingerprintID,TypeID,Height,Width,User_Entry,Small_Description) VALUES(7113,578,118,118,297,4,N'Elevator #24')</v>
      </c>
    </row>
    <row r="7116" spans="1:9" x14ac:dyDescent="0.3">
      <c r="A7116">
        <v>7114</v>
      </c>
      <c r="B7116">
        <v>578</v>
      </c>
      <c r="C7116">
        <v>118</v>
      </c>
      <c r="D7116">
        <v>102</v>
      </c>
      <c r="E7116">
        <v>320</v>
      </c>
      <c r="F7116">
        <v>4</v>
      </c>
      <c r="G7116" t="s">
        <v>2290</v>
      </c>
      <c r="H7116" t="s">
        <v>9796</v>
      </c>
      <c r="I7116" t="str">
        <f t="shared" si="111"/>
        <v>INSERT INTO [Object](ObjectID,FingerprintID,TypeID,Height,Width,User_Entry,Small_Description) VALUES(7114,578,118,102,320,4,N'Elevator #25')</v>
      </c>
    </row>
    <row r="7117" spans="1:9" x14ac:dyDescent="0.3">
      <c r="A7117">
        <v>7115</v>
      </c>
      <c r="B7117">
        <v>578</v>
      </c>
      <c r="C7117">
        <v>118</v>
      </c>
      <c r="D7117">
        <v>115</v>
      </c>
      <c r="E7117">
        <v>339</v>
      </c>
      <c r="F7117">
        <v>4</v>
      </c>
      <c r="G7117" t="s">
        <v>2290</v>
      </c>
      <c r="H7117" t="s">
        <v>9797</v>
      </c>
      <c r="I7117" t="str">
        <f t="shared" si="111"/>
        <v>INSERT INTO [Object](ObjectID,FingerprintID,TypeID,Height,Width,User_Entry,Small_Description) VALUES(7115,578,118,115,339,4,N'Elevator #26')</v>
      </c>
    </row>
    <row r="7118" spans="1:9" x14ac:dyDescent="0.3">
      <c r="A7118">
        <v>7116</v>
      </c>
      <c r="B7118">
        <v>578</v>
      </c>
      <c r="C7118">
        <v>118</v>
      </c>
      <c r="D7118">
        <v>112</v>
      </c>
      <c r="E7118">
        <v>381</v>
      </c>
      <c r="F7118">
        <v>4</v>
      </c>
      <c r="G7118" t="s">
        <v>2290</v>
      </c>
      <c r="H7118" t="s">
        <v>9798</v>
      </c>
      <c r="I7118" t="str">
        <f t="shared" si="111"/>
        <v>INSERT INTO [Object](ObjectID,FingerprintID,TypeID,Height,Width,User_Entry,Small_Description) VALUES(7116,578,118,112,381,4,N'Elevator #27')</v>
      </c>
    </row>
    <row r="7119" spans="1:9" x14ac:dyDescent="0.3">
      <c r="A7119">
        <v>7117</v>
      </c>
      <c r="B7119">
        <v>578</v>
      </c>
      <c r="C7119">
        <v>118</v>
      </c>
      <c r="D7119">
        <v>212</v>
      </c>
      <c r="E7119">
        <v>356</v>
      </c>
      <c r="F7119">
        <v>4</v>
      </c>
      <c r="G7119" t="s">
        <v>2290</v>
      </c>
      <c r="H7119" t="s">
        <v>9799</v>
      </c>
      <c r="I7119" t="str">
        <f t="shared" si="111"/>
        <v>INSERT INTO [Object](ObjectID,FingerprintID,TypeID,Height,Width,User_Entry,Small_Description) VALUES(7117,578,118,212,356,4,N'Elevator #28')</v>
      </c>
    </row>
    <row r="7120" spans="1:9" x14ac:dyDescent="0.3">
      <c r="A7120">
        <v>7118</v>
      </c>
      <c r="B7120">
        <v>578</v>
      </c>
      <c r="C7120">
        <v>118</v>
      </c>
      <c r="D7120">
        <v>213</v>
      </c>
      <c r="E7120">
        <v>337</v>
      </c>
      <c r="F7120">
        <v>4</v>
      </c>
      <c r="G7120" t="s">
        <v>2290</v>
      </c>
      <c r="H7120" t="s">
        <v>9800</v>
      </c>
      <c r="I7120" t="str">
        <f t="shared" si="111"/>
        <v>INSERT INTO [Object](ObjectID,FingerprintID,TypeID,Height,Width,User_Entry,Small_Description) VALUES(7118,578,118,213,337,4,N'Elevator #29')</v>
      </c>
    </row>
    <row r="7121" spans="1:9" x14ac:dyDescent="0.3">
      <c r="A7121">
        <v>7119</v>
      </c>
      <c r="B7121">
        <v>578</v>
      </c>
      <c r="C7121">
        <v>118</v>
      </c>
      <c r="D7121">
        <v>205</v>
      </c>
      <c r="E7121">
        <v>331</v>
      </c>
      <c r="F7121">
        <v>4</v>
      </c>
      <c r="G7121" t="s">
        <v>2290</v>
      </c>
      <c r="H7121" t="s">
        <v>9801</v>
      </c>
      <c r="I7121" t="str">
        <f t="shared" si="111"/>
        <v>INSERT INTO [Object](ObjectID,FingerprintID,TypeID,Height,Width,User_Entry,Small_Description) VALUES(7119,578,118,205,331,4,N'Elevator #30')</v>
      </c>
    </row>
    <row r="7122" spans="1:9" x14ac:dyDescent="0.3">
      <c r="A7122">
        <v>7120</v>
      </c>
      <c r="B7122">
        <v>578</v>
      </c>
      <c r="C7122">
        <v>118</v>
      </c>
      <c r="D7122">
        <v>167</v>
      </c>
      <c r="E7122">
        <v>423</v>
      </c>
      <c r="F7122">
        <v>4</v>
      </c>
      <c r="G7122" t="s">
        <v>2290</v>
      </c>
      <c r="H7122" t="s">
        <v>9802</v>
      </c>
      <c r="I7122" t="str">
        <f t="shared" si="111"/>
        <v>INSERT INTO [Object](ObjectID,FingerprintID,TypeID,Height,Width,User_Entry,Small_Description) VALUES(7120,578,118,167,423,4,N'Elevator #31')</v>
      </c>
    </row>
    <row r="7123" spans="1:9" x14ac:dyDescent="0.3">
      <c r="A7123">
        <v>7121</v>
      </c>
      <c r="B7123">
        <v>578</v>
      </c>
      <c r="C7123">
        <v>118</v>
      </c>
      <c r="D7123">
        <v>168</v>
      </c>
      <c r="E7123">
        <v>441</v>
      </c>
      <c r="F7123">
        <v>4</v>
      </c>
      <c r="G7123" t="s">
        <v>2290</v>
      </c>
      <c r="H7123" t="s">
        <v>9803</v>
      </c>
      <c r="I7123" t="str">
        <f t="shared" si="111"/>
        <v>INSERT INTO [Object](ObjectID,FingerprintID,TypeID,Height,Width,User_Entry,Small_Description) VALUES(7121,578,118,168,441,4,N'Elevator #32')</v>
      </c>
    </row>
    <row r="7124" spans="1:9" x14ac:dyDescent="0.3">
      <c r="A7124">
        <v>7122</v>
      </c>
      <c r="B7124">
        <v>578</v>
      </c>
      <c r="C7124">
        <v>123</v>
      </c>
      <c r="D7124">
        <v>44</v>
      </c>
      <c r="E7124">
        <v>46</v>
      </c>
      <c r="F7124">
        <v>4</v>
      </c>
      <c r="G7124" t="s">
        <v>2290</v>
      </c>
      <c r="H7124" t="s">
        <v>9804</v>
      </c>
      <c r="I7124" t="str">
        <f t="shared" si="111"/>
        <v>INSERT INTO [Object](ObjectID,FingerprintID,TypeID,Height,Width,User_Entry,Small_Description) VALUES(7122,578,123,44,46,4,N'Sign Floor #32')</v>
      </c>
    </row>
    <row r="7125" spans="1:9" x14ac:dyDescent="0.3">
      <c r="A7125">
        <v>7123</v>
      </c>
      <c r="B7125">
        <v>579</v>
      </c>
      <c r="C7125">
        <v>100</v>
      </c>
      <c r="D7125">
        <v>97</v>
      </c>
      <c r="E7125">
        <v>215</v>
      </c>
      <c r="F7125">
        <v>9</v>
      </c>
      <c r="G7125" t="s">
        <v>2310</v>
      </c>
      <c r="H7125" t="s">
        <v>9805</v>
      </c>
      <c r="I7125" t="str">
        <f t="shared" si="111"/>
        <v>INSERT INTO [Object](ObjectID,FingerprintID,TypeID,Height,Width,User_Entry,Small_Description) VALUES(7123,579,100,97,215,9,N'Trash Can #872')</v>
      </c>
    </row>
    <row r="7126" spans="1:9" x14ac:dyDescent="0.3">
      <c r="A7126">
        <v>7124</v>
      </c>
      <c r="B7126">
        <v>579</v>
      </c>
      <c r="C7126">
        <v>100</v>
      </c>
      <c r="D7126">
        <v>90</v>
      </c>
      <c r="E7126">
        <v>206</v>
      </c>
      <c r="F7126">
        <v>9</v>
      </c>
      <c r="G7126" t="s">
        <v>2310</v>
      </c>
      <c r="H7126" t="s">
        <v>9806</v>
      </c>
      <c r="I7126" t="str">
        <f t="shared" si="111"/>
        <v>INSERT INTO [Object](ObjectID,FingerprintID,TypeID,Height,Width,User_Entry,Small_Description) VALUES(7124,579,100,90,206,9,N'Trash Can #873')</v>
      </c>
    </row>
    <row r="7127" spans="1:9" x14ac:dyDescent="0.3">
      <c r="A7127">
        <v>7125</v>
      </c>
      <c r="B7127">
        <v>579</v>
      </c>
      <c r="C7127">
        <v>100</v>
      </c>
      <c r="D7127">
        <v>79</v>
      </c>
      <c r="E7127">
        <v>211</v>
      </c>
      <c r="F7127">
        <v>9</v>
      </c>
      <c r="G7127" t="s">
        <v>2310</v>
      </c>
      <c r="H7127" t="s">
        <v>9807</v>
      </c>
      <c r="I7127" t="str">
        <f t="shared" si="111"/>
        <v>INSERT INTO [Object](ObjectID,FingerprintID,TypeID,Height,Width,User_Entry,Small_Description) VALUES(7125,579,100,79,211,9,N'Trash Can #874')</v>
      </c>
    </row>
    <row r="7128" spans="1:9" x14ac:dyDescent="0.3">
      <c r="A7128">
        <v>7126</v>
      </c>
      <c r="B7128">
        <v>579</v>
      </c>
      <c r="C7128">
        <v>100</v>
      </c>
      <c r="D7128">
        <v>77</v>
      </c>
      <c r="E7128">
        <v>188</v>
      </c>
      <c r="F7128">
        <v>9</v>
      </c>
      <c r="G7128" t="s">
        <v>2310</v>
      </c>
      <c r="H7128" t="s">
        <v>9808</v>
      </c>
      <c r="I7128" t="str">
        <f t="shared" si="111"/>
        <v>INSERT INTO [Object](ObjectID,FingerprintID,TypeID,Height,Width,User_Entry,Small_Description) VALUES(7126,579,100,77,188,9,N'Trash Can #875')</v>
      </c>
    </row>
    <row r="7129" spans="1:9" x14ac:dyDescent="0.3">
      <c r="A7129">
        <v>7127</v>
      </c>
      <c r="B7129">
        <v>579</v>
      </c>
      <c r="C7129">
        <v>100</v>
      </c>
      <c r="D7129">
        <v>80</v>
      </c>
      <c r="E7129">
        <v>191</v>
      </c>
      <c r="F7129">
        <v>9</v>
      </c>
      <c r="G7129" t="s">
        <v>2310</v>
      </c>
      <c r="H7129" t="s">
        <v>9809</v>
      </c>
      <c r="I7129" t="str">
        <f t="shared" si="111"/>
        <v>INSERT INTO [Object](ObjectID,FingerprintID,TypeID,Height,Width,User_Entry,Small_Description) VALUES(7127,579,100,80,191,9,N'Trash Can #876')</v>
      </c>
    </row>
    <row r="7130" spans="1:9" x14ac:dyDescent="0.3">
      <c r="A7130">
        <v>7128</v>
      </c>
      <c r="B7130">
        <v>579</v>
      </c>
      <c r="C7130">
        <v>100</v>
      </c>
      <c r="D7130">
        <v>84</v>
      </c>
      <c r="E7130">
        <v>198</v>
      </c>
      <c r="F7130">
        <v>9</v>
      </c>
      <c r="G7130" t="s">
        <v>2310</v>
      </c>
      <c r="H7130" t="s">
        <v>9810</v>
      </c>
      <c r="I7130" t="str">
        <f t="shared" si="111"/>
        <v>INSERT INTO [Object](ObjectID,FingerprintID,TypeID,Height,Width,User_Entry,Small_Description) VALUES(7128,579,100,84,198,9,N'Trash Can #877')</v>
      </c>
    </row>
    <row r="7131" spans="1:9" x14ac:dyDescent="0.3">
      <c r="A7131">
        <v>7129</v>
      </c>
      <c r="B7131">
        <v>579</v>
      </c>
      <c r="C7131">
        <v>109</v>
      </c>
      <c r="D7131">
        <v>90</v>
      </c>
      <c r="E7131">
        <v>351</v>
      </c>
      <c r="F7131">
        <v>9</v>
      </c>
      <c r="G7131" t="s">
        <v>2310</v>
      </c>
      <c r="H7131" t="s">
        <v>9811</v>
      </c>
      <c r="I7131" t="str">
        <f t="shared" si="111"/>
        <v>INSERT INTO [Object](ObjectID,FingerprintID,TypeID,Height,Width,User_Entry,Small_Description) VALUES(7129,579,109,90,351,9,N'Bars #87')</v>
      </c>
    </row>
    <row r="7132" spans="1:9" x14ac:dyDescent="0.3">
      <c r="A7132">
        <v>7130</v>
      </c>
      <c r="B7132">
        <v>579</v>
      </c>
      <c r="C7132">
        <v>109</v>
      </c>
      <c r="D7132">
        <v>88</v>
      </c>
      <c r="E7132">
        <v>342</v>
      </c>
      <c r="F7132">
        <v>9</v>
      </c>
      <c r="G7132" t="s">
        <v>2310</v>
      </c>
      <c r="H7132" t="s">
        <v>9812</v>
      </c>
      <c r="I7132" t="str">
        <f t="shared" si="111"/>
        <v>INSERT INTO [Object](ObjectID,FingerprintID,TypeID,Height,Width,User_Entry,Small_Description) VALUES(7130,579,109,88,342,9,N'Bars #88')</v>
      </c>
    </row>
    <row r="7133" spans="1:9" x14ac:dyDescent="0.3">
      <c r="A7133">
        <v>7131</v>
      </c>
      <c r="B7133">
        <v>579</v>
      </c>
      <c r="C7133">
        <v>109</v>
      </c>
      <c r="D7133">
        <v>106</v>
      </c>
      <c r="E7133">
        <v>317</v>
      </c>
      <c r="F7133">
        <v>9</v>
      </c>
      <c r="G7133" t="s">
        <v>2310</v>
      </c>
      <c r="H7133" t="s">
        <v>9813</v>
      </c>
      <c r="I7133" t="str">
        <f t="shared" si="111"/>
        <v>INSERT INTO [Object](ObjectID,FingerprintID,TypeID,Height,Width,User_Entry,Small_Description) VALUES(7131,579,109,106,317,9,N'Bars #89')</v>
      </c>
    </row>
    <row r="7134" spans="1:9" x14ac:dyDescent="0.3">
      <c r="A7134">
        <v>7132</v>
      </c>
      <c r="B7134">
        <v>579</v>
      </c>
      <c r="C7134">
        <v>109</v>
      </c>
      <c r="D7134">
        <v>208</v>
      </c>
      <c r="E7134">
        <v>254</v>
      </c>
      <c r="F7134">
        <v>9</v>
      </c>
      <c r="G7134" t="s">
        <v>2310</v>
      </c>
      <c r="H7134" t="s">
        <v>9814</v>
      </c>
      <c r="I7134" t="str">
        <f t="shared" si="111"/>
        <v>INSERT INTO [Object](ObjectID,FingerprintID,TypeID,Height,Width,User_Entry,Small_Description) VALUES(7132,579,109,208,254,9,N'Bars #90')</v>
      </c>
    </row>
    <row r="7135" spans="1:9" x14ac:dyDescent="0.3">
      <c r="A7135">
        <v>7133</v>
      </c>
      <c r="B7135">
        <v>579</v>
      </c>
      <c r="C7135">
        <v>109</v>
      </c>
      <c r="D7135">
        <v>355</v>
      </c>
      <c r="E7135">
        <v>190</v>
      </c>
      <c r="F7135">
        <v>9</v>
      </c>
      <c r="G7135" t="s">
        <v>2310</v>
      </c>
      <c r="H7135" t="s">
        <v>9815</v>
      </c>
      <c r="I7135" t="str">
        <f t="shared" si="111"/>
        <v>INSERT INTO [Object](ObjectID,FingerprintID,TypeID,Height,Width,User_Entry,Small_Description) VALUES(7133,579,109,355,190,9,N'Bars #91')</v>
      </c>
    </row>
    <row r="7136" spans="1:9" x14ac:dyDescent="0.3">
      <c r="A7136">
        <v>7134</v>
      </c>
      <c r="B7136">
        <v>579</v>
      </c>
      <c r="C7136">
        <v>109</v>
      </c>
      <c r="D7136">
        <v>385</v>
      </c>
      <c r="E7136">
        <v>185</v>
      </c>
      <c r="F7136">
        <v>9</v>
      </c>
      <c r="G7136" t="s">
        <v>2310</v>
      </c>
      <c r="H7136" t="s">
        <v>9816</v>
      </c>
      <c r="I7136" t="str">
        <f t="shared" si="111"/>
        <v>INSERT INTO [Object](ObjectID,FingerprintID,TypeID,Height,Width,User_Entry,Small_Description) VALUES(7134,579,109,385,185,9,N'Bars #92')</v>
      </c>
    </row>
    <row r="7137" spans="1:9" x14ac:dyDescent="0.3">
      <c r="A7137">
        <v>7135</v>
      </c>
      <c r="B7137">
        <v>579</v>
      </c>
      <c r="C7137">
        <v>109</v>
      </c>
      <c r="D7137">
        <v>370</v>
      </c>
      <c r="E7137">
        <v>192</v>
      </c>
      <c r="F7137">
        <v>9</v>
      </c>
      <c r="G7137" t="s">
        <v>2310</v>
      </c>
      <c r="H7137" t="s">
        <v>9817</v>
      </c>
      <c r="I7137" t="str">
        <f t="shared" si="111"/>
        <v>INSERT INTO [Object](ObjectID,FingerprintID,TypeID,Height,Width,User_Entry,Small_Description) VALUES(7135,579,109,370,192,9,N'Bars #93')</v>
      </c>
    </row>
    <row r="7138" spans="1:9" x14ac:dyDescent="0.3">
      <c r="A7138">
        <v>7136</v>
      </c>
      <c r="B7138">
        <v>579</v>
      </c>
      <c r="C7138">
        <v>109</v>
      </c>
      <c r="D7138">
        <v>282</v>
      </c>
      <c r="E7138">
        <v>213</v>
      </c>
      <c r="F7138">
        <v>9</v>
      </c>
      <c r="G7138" t="s">
        <v>2310</v>
      </c>
      <c r="H7138" t="s">
        <v>9818</v>
      </c>
      <c r="I7138" t="str">
        <f t="shared" si="111"/>
        <v>INSERT INTO [Object](ObjectID,FingerprintID,TypeID,Height,Width,User_Entry,Small_Description) VALUES(7136,579,109,282,213,9,N'Bars #94')</v>
      </c>
    </row>
    <row r="7139" spans="1:9" x14ac:dyDescent="0.3">
      <c r="A7139">
        <v>7137</v>
      </c>
      <c r="B7139">
        <v>579</v>
      </c>
      <c r="C7139">
        <v>109</v>
      </c>
      <c r="D7139">
        <v>340</v>
      </c>
      <c r="E7139">
        <v>218</v>
      </c>
      <c r="F7139">
        <v>9</v>
      </c>
      <c r="G7139" t="s">
        <v>2310</v>
      </c>
      <c r="H7139" t="s">
        <v>9819</v>
      </c>
      <c r="I7139" t="str">
        <f t="shared" si="111"/>
        <v>INSERT INTO [Object](ObjectID,FingerprintID,TypeID,Height,Width,User_Entry,Small_Description) VALUES(7137,579,109,340,218,9,N'Bars #95')</v>
      </c>
    </row>
    <row r="7140" spans="1:9" x14ac:dyDescent="0.3">
      <c r="A7140">
        <v>7138</v>
      </c>
      <c r="B7140">
        <v>579</v>
      </c>
      <c r="C7140">
        <v>109</v>
      </c>
      <c r="D7140">
        <v>358</v>
      </c>
      <c r="E7140">
        <v>177</v>
      </c>
      <c r="F7140">
        <v>9</v>
      </c>
      <c r="G7140" t="s">
        <v>2310</v>
      </c>
      <c r="H7140" t="s">
        <v>9820</v>
      </c>
      <c r="I7140" t="str">
        <f t="shared" si="111"/>
        <v>INSERT INTO [Object](ObjectID,FingerprintID,TypeID,Height,Width,User_Entry,Small_Description) VALUES(7138,579,109,358,177,9,N'Bars #96')</v>
      </c>
    </row>
    <row r="7141" spans="1:9" x14ac:dyDescent="0.3">
      <c r="A7141">
        <v>7139</v>
      </c>
      <c r="B7141">
        <v>579</v>
      </c>
      <c r="C7141">
        <v>109</v>
      </c>
      <c r="D7141">
        <v>337</v>
      </c>
      <c r="E7141">
        <v>212</v>
      </c>
      <c r="F7141">
        <v>9</v>
      </c>
      <c r="G7141" t="s">
        <v>2310</v>
      </c>
      <c r="H7141" t="s">
        <v>9821</v>
      </c>
      <c r="I7141" t="str">
        <f t="shared" si="111"/>
        <v>INSERT INTO [Object](ObjectID,FingerprintID,TypeID,Height,Width,User_Entry,Small_Description) VALUES(7139,579,109,337,212,9,N'Bars #97')</v>
      </c>
    </row>
    <row r="7142" spans="1:9" x14ac:dyDescent="0.3">
      <c r="A7142">
        <v>7140</v>
      </c>
      <c r="B7142">
        <v>579</v>
      </c>
      <c r="C7142">
        <v>127</v>
      </c>
      <c r="D7142">
        <v>55</v>
      </c>
      <c r="E7142">
        <v>223</v>
      </c>
      <c r="F7142">
        <v>9</v>
      </c>
      <c r="G7142" t="s">
        <v>2310</v>
      </c>
      <c r="H7142" t="s">
        <v>9822</v>
      </c>
      <c r="I7142" t="str">
        <f t="shared" si="111"/>
        <v>INSERT INTO [Object](ObjectID,FingerprintID,TypeID,Height,Width,User_Entry,Small_Description) VALUES(7140,579,127,55,223,9,N'Board #43')</v>
      </c>
    </row>
    <row r="7143" spans="1:9" x14ac:dyDescent="0.3">
      <c r="A7143">
        <v>7141</v>
      </c>
      <c r="B7143">
        <v>579</v>
      </c>
      <c r="C7143">
        <v>127</v>
      </c>
      <c r="D7143">
        <v>49</v>
      </c>
      <c r="E7143">
        <v>240</v>
      </c>
      <c r="F7143">
        <v>9</v>
      </c>
      <c r="G7143" t="s">
        <v>2310</v>
      </c>
      <c r="H7143" t="s">
        <v>9823</v>
      </c>
      <c r="I7143" t="str">
        <f t="shared" si="111"/>
        <v>INSERT INTO [Object](ObjectID,FingerprintID,TypeID,Height,Width,User_Entry,Small_Description) VALUES(7141,579,127,49,240,9,N'Board #44')</v>
      </c>
    </row>
    <row r="7144" spans="1:9" x14ac:dyDescent="0.3">
      <c r="A7144">
        <v>7142</v>
      </c>
      <c r="B7144">
        <v>580</v>
      </c>
      <c r="C7144">
        <v>41</v>
      </c>
      <c r="D7144">
        <v>57</v>
      </c>
      <c r="E7144">
        <v>303</v>
      </c>
      <c r="F7144">
        <v>4</v>
      </c>
      <c r="G7144" t="s">
        <v>2290</v>
      </c>
      <c r="H7144" t="s">
        <v>9824</v>
      </c>
      <c r="I7144" t="str">
        <f t="shared" si="111"/>
        <v>INSERT INTO [Object](ObjectID,FingerprintID,TypeID,Height,Width,User_Entry,Small_Description) VALUES(7142,580,41,57,303,4,N'Door #442')</v>
      </c>
    </row>
    <row r="7145" spans="1:9" x14ac:dyDescent="0.3">
      <c r="A7145">
        <v>7143</v>
      </c>
      <c r="B7145">
        <v>580</v>
      </c>
      <c r="C7145">
        <v>41</v>
      </c>
      <c r="D7145">
        <v>45</v>
      </c>
      <c r="E7145">
        <v>287</v>
      </c>
      <c r="F7145">
        <v>4</v>
      </c>
      <c r="G7145" t="s">
        <v>2290</v>
      </c>
      <c r="H7145" t="s">
        <v>9825</v>
      </c>
      <c r="I7145" t="str">
        <f t="shared" si="111"/>
        <v>INSERT INTO [Object](ObjectID,FingerprintID,TypeID,Height,Width,User_Entry,Small_Description) VALUES(7143,580,41,45,287,4,N'Door #443')</v>
      </c>
    </row>
    <row r="7146" spans="1:9" x14ac:dyDescent="0.3">
      <c r="A7146">
        <v>7144</v>
      </c>
      <c r="B7146">
        <v>580</v>
      </c>
      <c r="C7146">
        <v>100</v>
      </c>
      <c r="D7146">
        <v>102</v>
      </c>
      <c r="E7146">
        <v>168</v>
      </c>
      <c r="F7146">
        <v>4</v>
      </c>
      <c r="G7146" t="s">
        <v>2290</v>
      </c>
      <c r="H7146" t="s">
        <v>9826</v>
      </c>
      <c r="I7146" t="str">
        <f t="shared" si="111"/>
        <v>INSERT INTO [Object](ObjectID,FingerprintID,TypeID,Height,Width,User_Entry,Small_Description) VALUES(7144,580,100,102,168,4,N'Trash Can #878')</v>
      </c>
    </row>
    <row r="7147" spans="1:9" x14ac:dyDescent="0.3">
      <c r="A7147">
        <v>7145</v>
      </c>
      <c r="B7147">
        <v>580</v>
      </c>
      <c r="C7147">
        <v>104</v>
      </c>
      <c r="D7147">
        <v>139</v>
      </c>
      <c r="E7147">
        <v>112</v>
      </c>
      <c r="F7147">
        <v>4</v>
      </c>
      <c r="G7147" t="s">
        <v>2290</v>
      </c>
      <c r="H7147" t="s">
        <v>9827</v>
      </c>
      <c r="I7147" t="str">
        <f t="shared" si="111"/>
        <v>INSERT INTO [Object](ObjectID,FingerprintID,TypeID,Height,Width,User_Entry,Small_Description) VALUES(7145,580,104,139,112,4,N'Ceiling Big #352')</v>
      </c>
    </row>
    <row r="7148" spans="1:9" x14ac:dyDescent="0.3">
      <c r="A7148">
        <v>7146</v>
      </c>
      <c r="B7148">
        <v>580</v>
      </c>
      <c r="C7148">
        <v>104</v>
      </c>
      <c r="D7148">
        <v>164</v>
      </c>
      <c r="E7148">
        <v>98</v>
      </c>
      <c r="F7148">
        <v>4</v>
      </c>
      <c r="G7148" t="s">
        <v>2290</v>
      </c>
      <c r="H7148" t="s">
        <v>9828</v>
      </c>
      <c r="I7148" t="str">
        <f t="shared" si="111"/>
        <v>INSERT INTO [Object](ObjectID,FingerprintID,TypeID,Height,Width,User_Entry,Small_Description) VALUES(7146,580,104,164,98,4,N'Ceiling Big #353')</v>
      </c>
    </row>
    <row r="7149" spans="1:9" x14ac:dyDescent="0.3">
      <c r="A7149">
        <v>7147</v>
      </c>
      <c r="B7149">
        <v>580</v>
      </c>
      <c r="C7149">
        <v>104</v>
      </c>
      <c r="D7149">
        <v>178</v>
      </c>
      <c r="E7149">
        <v>128</v>
      </c>
      <c r="F7149">
        <v>4</v>
      </c>
      <c r="G7149" t="s">
        <v>2290</v>
      </c>
      <c r="H7149" t="s">
        <v>9829</v>
      </c>
      <c r="I7149" t="str">
        <f t="shared" si="111"/>
        <v>INSERT INTO [Object](ObjectID,FingerprintID,TypeID,Height,Width,User_Entry,Small_Description) VALUES(7147,580,104,178,128,4,N'Ceiling Big #354')</v>
      </c>
    </row>
    <row r="7150" spans="1:9" x14ac:dyDescent="0.3">
      <c r="A7150">
        <v>7148</v>
      </c>
      <c r="B7150">
        <v>580</v>
      </c>
      <c r="C7150">
        <v>104</v>
      </c>
      <c r="D7150">
        <v>163</v>
      </c>
      <c r="E7150">
        <v>131</v>
      </c>
      <c r="F7150">
        <v>4</v>
      </c>
      <c r="G7150" t="s">
        <v>2290</v>
      </c>
      <c r="H7150" t="s">
        <v>9830</v>
      </c>
      <c r="I7150" t="str">
        <f t="shared" si="111"/>
        <v>INSERT INTO [Object](ObjectID,FingerprintID,TypeID,Height,Width,User_Entry,Small_Description) VALUES(7148,580,104,163,131,4,N'Ceiling Big #355')</v>
      </c>
    </row>
    <row r="7151" spans="1:9" x14ac:dyDescent="0.3">
      <c r="A7151">
        <v>7149</v>
      </c>
      <c r="B7151">
        <v>580</v>
      </c>
      <c r="C7151">
        <v>104</v>
      </c>
      <c r="D7151">
        <v>103</v>
      </c>
      <c r="E7151">
        <v>136</v>
      </c>
      <c r="F7151">
        <v>4</v>
      </c>
      <c r="G7151" t="s">
        <v>2290</v>
      </c>
      <c r="H7151" t="s">
        <v>9831</v>
      </c>
      <c r="I7151" t="str">
        <f t="shared" si="111"/>
        <v>INSERT INTO [Object](ObjectID,FingerprintID,TypeID,Height,Width,User_Entry,Small_Description) VALUES(7149,580,104,103,136,4,N'Ceiling Big #356')</v>
      </c>
    </row>
    <row r="7152" spans="1:9" x14ac:dyDescent="0.3">
      <c r="A7152">
        <v>7150</v>
      </c>
      <c r="B7152">
        <v>580</v>
      </c>
      <c r="C7152">
        <v>104</v>
      </c>
      <c r="D7152">
        <v>115</v>
      </c>
      <c r="E7152">
        <v>142</v>
      </c>
      <c r="F7152">
        <v>4</v>
      </c>
      <c r="G7152" t="s">
        <v>2290</v>
      </c>
      <c r="H7152" t="s">
        <v>9832</v>
      </c>
      <c r="I7152" t="str">
        <f t="shared" si="111"/>
        <v>INSERT INTO [Object](ObjectID,FingerprintID,TypeID,Height,Width,User_Entry,Small_Description) VALUES(7150,580,104,115,142,4,N'Ceiling Big #357')</v>
      </c>
    </row>
    <row r="7153" spans="1:9" x14ac:dyDescent="0.3">
      <c r="A7153">
        <v>7151</v>
      </c>
      <c r="B7153">
        <v>580</v>
      </c>
      <c r="C7153">
        <v>104</v>
      </c>
      <c r="D7153">
        <v>175</v>
      </c>
      <c r="E7153">
        <v>139</v>
      </c>
      <c r="F7153">
        <v>4</v>
      </c>
      <c r="G7153" t="s">
        <v>2290</v>
      </c>
      <c r="H7153" t="s">
        <v>9833</v>
      </c>
      <c r="I7153" t="str">
        <f t="shared" si="111"/>
        <v>INSERT INTO [Object](ObjectID,FingerprintID,TypeID,Height,Width,User_Entry,Small_Description) VALUES(7151,580,104,175,139,4,N'Ceiling Big #358')</v>
      </c>
    </row>
    <row r="7154" spans="1:9" x14ac:dyDescent="0.3">
      <c r="A7154">
        <v>7152</v>
      </c>
      <c r="B7154">
        <v>580</v>
      </c>
      <c r="C7154">
        <v>104</v>
      </c>
      <c r="D7154">
        <v>200</v>
      </c>
      <c r="E7154">
        <v>145</v>
      </c>
      <c r="F7154">
        <v>4</v>
      </c>
      <c r="G7154" t="s">
        <v>2290</v>
      </c>
      <c r="H7154" t="s">
        <v>9834</v>
      </c>
      <c r="I7154" t="str">
        <f t="shared" si="111"/>
        <v>INSERT INTO [Object](ObjectID,FingerprintID,TypeID,Height,Width,User_Entry,Small_Description) VALUES(7152,580,104,200,145,4,N'Ceiling Big #359')</v>
      </c>
    </row>
    <row r="7155" spans="1:9" x14ac:dyDescent="0.3">
      <c r="A7155">
        <v>7153</v>
      </c>
      <c r="B7155">
        <v>580</v>
      </c>
      <c r="C7155">
        <v>104</v>
      </c>
      <c r="D7155">
        <v>187</v>
      </c>
      <c r="E7155">
        <v>143</v>
      </c>
      <c r="F7155">
        <v>4</v>
      </c>
      <c r="G7155" t="s">
        <v>2290</v>
      </c>
      <c r="H7155" t="s">
        <v>9835</v>
      </c>
      <c r="I7155" t="str">
        <f t="shared" si="111"/>
        <v>INSERT INTO [Object](ObjectID,FingerprintID,TypeID,Height,Width,User_Entry,Small_Description) VALUES(7153,580,104,187,143,4,N'Ceiling Big #360')</v>
      </c>
    </row>
    <row r="7156" spans="1:9" x14ac:dyDescent="0.3">
      <c r="A7156">
        <v>7154</v>
      </c>
      <c r="B7156">
        <v>580</v>
      </c>
      <c r="C7156">
        <v>104</v>
      </c>
      <c r="D7156">
        <v>162</v>
      </c>
      <c r="E7156">
        <v>130</v>
      </c>
      <c r="F7156">
        <v>4</v>
      </c>
      <c r="G7156" t="s">
        <v>2290</v>
      </c>
      <c r="H7156" t="s">
        <v>9836</v>
      </c>
      <c r="I7156" t="str">
        <f t="shared" si="111"/>
        <v>INSERT INTO [Object](ObjectID,FingerprintID,TypeID,Height,Width,User_Entry,Small_Description) VALUES(7154,580,104,162,130,4,N'Ceiling Big #361')</v>
      </c>
    </row>
    <row r="7157" spans="1:9" x14ac:dyDescent="0.3">
      <c r="A7157">
        <v>7155</v>
      </c>
      <c r="B7157">
        <v>580</v>
      </c>
      <c r="C7157">
        <v>108</v>
      </c>
      <c r="D7157">
        <v>56</v>
      </c>
      <c r="E7157">
        <v>143</v>
      </c>
      <c r="F7157">
        <v>4</v>
      </c>
      <c r="G7157" t="s">
        <v>2290</v>
      </c>
      <c r="H7157" t="s">
        <v>9837</v>
      </c>
      <c r="I7157" t="str">
        <f t="shared" si="111"/>
        <v>INSERT INTO [Object](ObjectID,FingerprintID,TypeID,Height,Width,User_Entry,Small_Description) VALUES(7155,580,108,56,143,4,N'Column #266')</v>
      </c>
    </row>
    <row r="7158" spans="1:9" x14ac:dyDescent="0.3">
      <c r="A7158">
        <v>7156</v>
      </c>
      <c r="B7158">
        <v>580</v>
      </c>
      <c r="C7158">
        <v>108</v>
      </c>
      <c r="D7158">
        <v>58</v>
      </c>
      <c r="E7158">
        <v>132</v>
      </c>
      <c r="F7158">
        <v>4</v>
      </c>
      <c r="G7158" t="s">
        <v>2290</v>
      </c>
      <c r="H7158" t="s">
        <v>9838</v>
      </c>
      <c r="I7158" t="str">
        <f t="shared" si="111"/>
        <v>INSERT INTO [Object](ObjectID,FingerprintID,TypeID,Height,Width,User_Entry,Small_Description) VALUES(7156,580,108,58,132,4,N'Column #267')</v>
      </c>
    </row>
    <row r="7159" spans="1:9" x14ac:dyDescent="0.3">
      <c r="A7159">
        <v>7157</v>
      </c>
      <c r="B7159">
        <v>580</v>
      </c>
      <c r="C7159">
        <v>108</v>
      </c>
      <c r="D7159">
        <v>106</v>
      </c>
      <c r="E7159">
        <v>197</v>
      </c>
      <c r="F7159">
        <v>4</v>
      </c>
      <c r="G7159" t="s">
        <v>2290</v>
      </c>
      <c r="H7159" t="s">
        <v>9839</v>
      </c>
      <c r="I7159" t="str">
        <f t="shared" si="111"/>
        <v>INSERT INTO [Object](ObjectID,FingerprintID,TypeID,Height,Width,User_Entry,Small_Description) VALUES(7157,580,108,106,197,4,N'Column #268')</v>
      </c>
    </row>
    <row r="7160" spans="1:9" x14ac:dyDescent="0.3">
      <c r="A7160">
        <v>7158</v>
      </c>
      <c r="B7160">
        <v>580</v>
      </c>
      <c r="C7160">
        <v>108</v>
      </c>
      <c r="D7160">
        <v>63</v>
      </c>
      <c r="E7160">
        <v>133</v>
      </c>
      <c r="F7160">
        <v>4</v>
      </c>
      <c r="G7160" t="s">
        <v>2290</v>
      </c>
      <c r="H7160" t="s">
        <v>9840</v>
      </c>
      <c r="I7160" t="str">
        <f t="shared" si="111"/>
        <v>INSERT INTO [Object](ObjectID,FingerprintID,TypeID,Height,Width,User_Entry,Small_Description) VALUES(7158,580,108,63,133,4,N'Column #269')</v>
      </c>
    </row>
    <row r="7161" spans="1:9" x14ac:dyDescent="0.3">
      <c r="A7161">
        <v>7159</v>
      </c>
      <c r="B7161">
        <v>580</v>
      </c>
      <c r="C7161">
        <v>108</v>
      </c>
      <c r="D7161">
        <v>60</v>
      </c>
      <c r="E7161">
        <v>130</v>
      </c>
      <c r="F7161">
        <v>4</v>
      </c>
      <c r="G7161" t="s">
        <v>2290</v>
      </c>
      <c r="H7161" t="s">
        <v>9841</v>
      </c>
      <c r="I7161" t="str">
        <f t="shared" si="111"/>
        <v>INSERT INTO [Object](ObjectID,FingerprintID,TypeID,Height,Width,User_Entry,Small_Description) VALUES(7159,580,108,60,130,4,N'Column #270')</v>
      </c>
    </row>
    <row r="7162" spans="1:9" x14ac:dyDescent="0.3">
      <c r="A7162">
        <v>7160</v>
      </c>
      <c r="B7162">
        <v>580</v>
      </c>
      <c r="C7162">
        <v>108</v>
      </c>
      <c r="D7162">
        <v>114</v>
      </c>
      <c r="E7162">
        <v>191</v>
      </c>
      <c r="F7162">
        <v>4</v>
      </c>
      <c r="G7162" t="s">
        <v>2290</v>
      </c>
      <c r="H7162" t="s">
        <v>9842</v>
      </c>
      <c r="I7162" t="str">
        <f t="shared" si="111"/>
        <v>INSERT INTO [Object](ObjectID,FingerprintID,TypeID,Height,Width,User_Entry,Small_Description) VALUES(7160,580,108,114,191,4,N'Column #271')</v>
      </c>
    </row>
    <row r="7163" spans="1:9" x14ac:dyDescent="0.3">
      <c r="A7163">
        <v>7161</v>
      </c>
      <c r="B7163">
        <v>580</v>
      </c>
      <c r="C7163">
        <v>113</v>
      </c>
      <c r="D7163">
        <v>68</v>
      </c>
      <c r="E7163">
        <v>315</v>
      </c>
      <c r="F7163">
        <v>4</v>
      </c>
      <c r="G7163" t="s">
        <v>2290</v>
      </c>
      <c r="H7163" t="s">
        <v>9843</v>
      </c>
      <c r="I7163" t="str">
        <f t="shared" si="111"/>
        <v>INSERT INTO [Object](ObjectID,FingerprintID,TypeID,Height,Width,User_Entry,Small_Description) VALUES(7161,580,113,68,315,4,N'Door W/Window #317')</v>
      </c>
    </row>
    <row r="7164" spans="1:9" x14ac:dyDescent="0.3">
      <c r="A7164">
        <v>7162</v>
      </c>
      <c r="B7164">
        <v>580</v>
      </c>
      <c r="C7164">
        <v>124</v>
      </c>
      <c r="D7164">
        <v>77</v>
      </c>
      <c r="E7164">
        <v>141</v>
      </c>
      <c r="F7164">
        <v>4</v>
      </c>
      <c r="G7164" t="s">
        <v>2290</v>
      </c>
      <c r="H7164" t="s">
        <v>9844</v>
      </c>
      <c r="I7164" t="str">
        <f t="shared" si="111"/>
        <v>INSERT INTO [Object](ObjectID,FingerprintID,TypeID,Height,Width,User_Entry,Small_Description) VALUES(7162,580,124,77,141,4,N'Sign Names #283')</v>
      </c>
    </row>
    <row r="7165" spans="1:9" x14ac:dyDescent="0.3">
      <c r="A7165">
        <v>7163</v>
      </c>
      <c r="B7165">
        <v>580</v>
      </c>
      <c r="C7165">
        <v>124</v>
      </c>
      <c r="D7165">
        <v>137</v>
      </c>
      <c r="E7165">
        <v>128</v>
      </c>
      <c r="F7165">
        <v>4</v>
      </c>
      <c r="G7165" t="s">
        <v>2290</v>
      </c>
      <c r="H7165" t="s">
        <v>9845</v>
      </c>
      <c r="I7165" t="str">
        <f t="shared" si="111"/>
        <v>INSERT INTO [Object](ObjectID,FingerprintID,TypeID,Height,Width,User_Entry,Small_Description) VALUES(7163,580,124,137,128,4,N'Sign Names #284')</v>
      </c>
    </row>
    <row r="7166" spans="1:9" x14ac:dyDescent="0.3">
      <c r="A7166">
        <v>7164</v>
      </c>
      <c r="B7166">
        <v>580</v>
      </c>
      <c r="C7166">
        <v>124</v>
      </c>
      <c r="D7166">
        <v>128</v>
      </c>
      <c r="E7166">
        <v>125</v>
      </c>
      <c r="F7166">
        <v>4</v>
      </c>
      <c r="G7166" t="s">
        <v>2290</v>
      </c>
      <c r="H7166" t="s">
        <v>9846</v>
      </c>
      <c r="I7166" t="str">
        <f t="shared" si="111"/>
        <v>INSERT INTO [Object](ObjectID,FingerprintID,TypeID,Height,Width,User_Entry,Small_Description) VALUES(7164,580,124,128,125,4,N'Sign Names #285')</v>
      </c>
    </row>
    <row r="7167" spans="1:9" x14ac:dyDescent="0.3">
      <c r="A7167">
        <v>7165</v>
      </c>
      <c r="B7167">
        <v>580</v>
      </c>
      <c r="C7167">
        <v>124</v>
      </c>
      <c r="D7167">
        <v>136</v>
      </c>
      <c r="E7167">
        <v>134</v>
      </c>
      <c r="F7167">
        <v>4</v>
      </c>
      <c r="G7167" t="s">
        <v>2290</v>
      </c>
      <c r="H7167" t="s">
        <v>9847</v>
      </c>
      <c r="I7167" t="str">
        <f t="shared" si="111"/>
        <v>INSERT INTO [Object](ObjectID,FingerprintID,TypeID,Height,Width,User_Entry,Small_Description) VALUES(7165,580,124,136,134,4,N'Sign Names #286')</v>
      </c>
    </row>
    <row r="7168" spans="1:9" x14ac:dyDescent="0.3">
      <c r="A7168">
        <v>7166</v>
      </c>
      <c r="B7168">
        <v>580</v>
      </c>
      <c r="C7168">
        <v>124</v>
      </c>
      <c r="D7168">
        <v>108</v>
      </c>
      <c r="E7168">
        <v>146</v>
      </c>
      <c r="F7168">
        <v>4</v>
      </c>
      <c r="G7168" t="s">
        <v>2290</v>
      </c>
      <c r="H7168" t="s">
        <v>9848</v>
      </c>
      <c r="I7168" t="str">
        <f t="shared" si="111"/>
        <v>INSERT INTO [Object](ObjectID,FingerprintID,TypeID,Height,Width,User_Entry,Small_Description) VALUES(7166,580,124,108,146,4,N'Sign Names #287')</v>
      </c>
    </row>
    <row r="7169" spans="1:9" x14ac:dyDescent="0.3">
      <c r="A7169">
        <v>7167</v>
      </c>
      <c r="B7169">
        <v>580</v>
      </c>
      <c r="C7169">
        <v>130</v>
      </c>
      <c r="D7169">
        <v>58</v>
      </c>
      <c r="E7169">
        <v>118</v>
      </c>
      <c r="F7169">
        <v>4</v>
      </c>
      <c r="G7169" t="s">
        <v>2290</v>
      </c>
      <c r="H7169" t="s">
        <v>9849</v>
      </c>
      <c r="I7169" t="str">
        <f t="shared" si="111"/>
        <v>INSERT INTO [Object](ObjectID,FingerprintID,TypeID,Height,Width,User_Entry,Small_Description) VALUES(7167,580,130,58,118,4,N'Bicycle #10')</v>
      </c>
    </row>
    <row r="7170" spans="1:9" x14ac:dyDescent="0.3">
      <c r="A7170">
        <v>7168</v>
      </c>
      <c r="B7170">
        <v>581</v>
      </c>
      <c r="C7170">
        <v>41</v>
      </c>
      <c r="D7170">
        <v>39</v>
      </c>
      <c r="E7170">
        <v>257</v>
      </c>
      <c r="F7170">
        <v>9</v>
      </c>
      <c r="G7170" t="s">
        <v>2310</v>
      </c>
      <c r="H7170" t="s">
        <v>9850</v>
      </c>
      <c r="I7170" t="str">
        <f t="shared" si="111"/>
        <v>INSERT INTO [Object](ObjectID,FingerprintID,TypeID,Height,Width,User_Entry,Small_Description) VALUES(7168,581,41,39,257,9,N'Door #444')</v>
      </c>
    </row>
    <row r="7171" spans="1:9" x14ac:dyDescent="0.3">
      <c r="A7171">
        <v>7169</v>
      </c>
      <c r="B7171">
        <v>581</v>
      </c>
      <c r="C7171">
        <v>41</v>
      </c>
      <c r="D7171">
        <v>37</v>
      </c>
      <c r="E7171">
        <v>258</v>
      </c>
      <c r="F7171">
        <v>9</v>
      </c>
      <c r="G7171" t="s">
        <v>2310</v>
      </c>
      <c r="H7171" t="s">
        <v>9851</v>
      </c>
      <c r="I7171" t="str">
        <f t="shared" si="111"/>
        <v>INSERT INTO [Object](ObjectID,FingerprintID,TypeID,Height,Width,User_Entry,Small_Description) VALUES(7169,581,41,37,258,9,N'Door #445')</v>
      </c>
    </row>
    <row r="7172" spans="1:9" x14ac:dyDescent="0.3">
      <c r="A7172">
        <v>7170</v>
      </c>
      <c r="B7172">
        <v>581</v>
      </c>
      <c r="C7172">
        <v>41</v>
      </c>
      <c r="D7172">
        <v>93</v>
      </c>
      <c r="E7172">
        <v>543</v>
      </c>
      <c r="F7172">
        <v>9</v>
      </c>
      <c r="G7172" t="s">
        <v>2310</v>
      </c>
      <c r="H7172" t="s">
        <v>9852</v>
      </c>
      <c r="I7172" t="str">
        <f t="shared" ref="I7172:I7235" si="112">"INSERT INTO [Object](ObjectID,FingerprintID,TypeID,Height,Width,User_Entry,Small_Description) VALUES("&amp;A7172&amp;","&amp;B7172&amp;","&amp;C7172&amp;","&amp;D7172&amp;","&amp;E7172&amp;","&amp;F7172&amp;",N'"&amp;H7172&amp;"')"</f>
        <v>INSERT INTO [Object](ObjectID,FingerprintID,TypeID,Height,Width,User_Entry,Small_Description) VALUES(7170,581,41,93,543,9,N'Door #446')</v>
      </c>
    </row>
    <row r="7173" spans="1:9" x14ac:dyDescent="0.3">
      <c r="A7173">
        <v>7171</v>
      </c>
      <c r="B7173">
        <v>581</v>
      </c>
      <c r="C7173">
        <v>100</v>
      </c>
      <c r="D7173">
        <v>37</v>
      </c>
      <c r="E7173">
        <v>87</v>
      </c>
      <c r="F7173">
        <v>9</v>
      </c>
      <c r="G7173" t="s">
        <v>2310</v>
      </c>
      <c r="H7173" t="s">
        <v>9853</v>
      </c>
      <c r="I7173" t="str">
        <f t="shared" si="112"/>
        <v>INSERT INTO [Object](ObjectID,FingerprintID,TypeID,Height,Width,User_Entry,Small_Description) VALUES(7171,581,100,37,87,9,N'Trash Can #879')</v>
      </c>
    </row>
    <row r="7174" spans="1:9" x14ac:dyDescent="0.3">
      <c r="A7174">
        <v>7172</v>
      </c>
      <c r="B7174">
        <v>581</v>
      </c>
      <c r="C7174">
        <v>102</v>
      </c>
      <c r="D7174">
        <v>213</v>
      </c>
      <c r="E7174">
        <v>214</v>
      </c>
      <c r="F7174">
        <v>9</v>
      </c>
      <c r="G7174" t="s">
        <v>2310</v>
      </c>
      <c r="H7174" t="s">
        <v>9854</v>
      </c>
      <c r="I7174" t="str">
        <f t="shared" si="112"/>
        <v>INSERT INTO [Object](ObjectID,FingerprintID,TypeID,Height,Width,User_Entry,Small_Description) VALUES(7172,581,102,213,214,9,N'Bench #227')</v>
      </c>
    </row>
    <row r="7175" spans="1:9" x14ac:dyDescent="0.3">
      <c r="A7175">
        <v>7173</v>
      </c>
      <c r="B7175">
        <v>581</v>
      </c>
      <c r="C7175">
        <v>102</v>
      </c>
      <c r="D7175">
        <v>198</v>
      </c>
      <c r="E7175">
        <v>198</v>
      </c>
      <c r="F7175">
        <v>9</v>
      </c>
      <c r="G7175" t="s">
        <v>2310</v>
      </c>
      <c r="H7175" t="s">
        <v>9855</v>
      </c>
      <c r="I7175" t="str">
        <f t="shared" si="112"/>
        <v>INSERT INTO [Object](ObjectID,FingerprintID,TypeID,Height,Width,User_Entry,Small_Description) VALUES(7173,581,102,198,198,9,N'Bench #228')</v>
      </c>
    </row>
    <row r="7176" spans="1:9" x14ac:dyDescent="0.3">
      <c r="A7176">
        <v>7174</v>
      </c>
      <c r="B7176">
        <v>581</v>
      </c>
      <c r="C7176">
        <v>102</v>
      </c>
      <c r="D7176">
        <v>210</v>
      </c>
      <c r="E7176">
        <v>253</v>
      </c>
      <c r="F7176">
        <v>9</v>
      </c>
      <c r="G7176" t="s">
        <v>2310</v>
      </c>
      <c r="H7176" t="s">
        <v>9856</v>
      </c>
      <c r="I7176" t="str">
        <f t="shared" si="112"/>
        <v>INSERT INTO [Object](ObjectID,FingerprintID,TypeID,Height,Width,User_Entry,Small_Description) VALUES(7174,581,102,210,253,9,N'Bench #229')</v>
      </c>
    </row>
    <row r="7177" spans="1:9" x14ac:dyDescent="0.3">
      <c r="A7177">
        <v>7175</v>
      </c>
      <c r="B7177">
        <v>581</v>
      </c>
      <c r="C7177">
        <v>104</v>
      </c>
      <c r="D7177">
        <v>142</v>
      </c>
      <c r="E7177">
        <v>58</v>
      </c>
      <c r="F7177">
        <v>9</v>
      </c>
      <c r="G7177" t="s">
        <v>2310</v>
      </c>
      <c r="H7177" t="s">
        <v>9857</v>
      </c>
      <c r="I7177" t="str">
        <f t="shared" si="112"/>
        <v>INSERT INTO [Object](ObjectID,FingerprintID,TypeID,Height,Width,User_Entry,Small_Description) VALUES(7175,581,104,142,58,9,N'Ceiling Big #362')</v>
      </c>
    </row>
    <row r="7178" spans="1:9" x14ac:dyDescent="0.3">
      <c r="A7178">
        <v>7176</v>
      </c>
      <c r="B7178">
        <v>581</v>
      </c>
      <c r="C7178">
        <v>104</v>
      </c>
      <c r="D7178">
        <v>171</v>
      </c>
      <c r="E7178">
        <v>81</v>
      </c>
      <c r="F7178">
        <v>9</v>
      </c>
      <c r="G7178" t="s">
        <v>2310</v>
      </c>
      <c r="H7178" t="s">
        <v>9858</v>
      </c>
      <c r="I7178" t="str">
        <f t="shared" si="112"/>
        <v>INSERT INTO [Object](ObjectID,FingerprintID,TypeID,Height,Width,User_Entry,Small_Description) VALUES(7176,581,104,171,81,9,N'Ceiling Big #363')</v>
      </c>
    </row>
    <row r="7179" spans="1:9" x14ac:dyDescent="0.3">
      <c r="A7179">
        <v>7177</v>
      </c>
      <c r="B7179">
        <v>581</v>
      </c>
      <c r="C7179">
        <v>104</v>
      </c>
      <c r="D7179">
        <v>153</v>
      </c>
      <c r="E7179">
        <v>64</v>
      </c>
      <c r="F7179">
        <v>9</v>
      </c>
      <c r="G7179" t="s">
        <v>2310</v>
      </c>
      <c r="H7179" t="s">
        <v>9859</v>
      </c>
      <c r="I7179" t="str">
        <f t="shared" si="112"/>
        <v>INSERT INTO [Object](ObjectID,FingerprintID,TypeID,Height,Width,User_Entry,Small_Description) VALUES(7177,581,104,153,64,9,N'Ceiling Big #364')</v>
      </c>
    </row>
    <row r="7180" spans="1:9" x14ac:dyDescent="0.3">
      <c r="A7180">
        <v>7178</v>
      </c>
      <c r="B7180">
        <v>581</v>
      </c>
      <c r="C7180">
        <v>104</v>
      </c>
      <c r="D7180">
        <v>186</v>
      </c>
      <c r="E7180">
        <v>69</v>
      </c>
      <c r="F7180">
        <v>9</v>
      </c>
      <c r="G7180" t="s">
        <v>2310</v>
      </c>
      <c r="H7180" t="s">
        <v>9860</v>
      </c>
      <c r="I7180" t="str">
        <f t="shared" si="112"/>
        <v>INSERT INTO [Object](ObjectID,FingerprintID,TypeID,Height,Width,User_Entry,Small_Description) VALUES(7178,581,104,186,69,9,N'Ceiling Big #365')</v>
      </c>
    </row>
    <row r="7181" spans="1:9" x14ac:dyDescent="0.3">
      <c r="A7181">
        <v>7179</v>
      </c>
      <c r="B7181">
        <v>581</v>
      </c>
      <c r="C7181">
        <v>104</v>
      </c>
      <c r="D7181">
        <v>167</v>
      </c>
      <c r="E7181">
        <v>61</v>
      </c>
      <c r="F7181">
        <v>9</v>
      </c>
      <c r="G7181" t="s">
        <v>2310</v>
      </c>
      <c r="H7181" t="s">
        <v>9861</v>
      </c>
      <c r="I7181" t="str">
        <f t="shared" si="112"/>
        <v>INSERT INTO [Object](ObjectID,FingerprintID,TypeID,Height,Width,User_Entry,Small_Description) VALUES(7179,581,104,167,61,9,N'Ceiling Big #366')</v>
      </c>
    </row>
    <row r="7182" spans="1:9" x14ac:dyDescent="0.3">
      <c r="A7182">
        <v>7180</v>
      </c>
      <c r="B7182">
        <v>581</v>
      </c>
      <c r="C7182">
        <v>104</v>
      </c>
      <c r="D7182">
        <v>177</v>
      </c>
      <c r="E7182">
        <v>80</v>
      </c>
      <c r="F7182">
        <v>9</v>
      </c>
      <c r="G7182" t="s">
        <v>2310</v>
      </c>
      <c r="H7182" t="s">
        <v>9862</v>
      </c>
      <c r="I7182" t="str">
        <f t="shared" si="112"/>
        <v>INSERT INTO [Object](ObjectID,FingerprintID,TypeID,Height,Width,User_Entry,Small_Description) VALUES(7180,581,104,177,80,9,N'Ceiling Big #367')</v>
      </c>
    </row>
    <row r="7183" spans="1:9" x14ac:dyDescent="0.3">
      <c r="A7183">
        <v>7181</v>
      </c>
      <c r="B7183">
        <v>581</v>
      </c>
      <c r="C7183">
        <v>104</v>
      </c>
      <c r="D7183">
        <v>163</v>
      </c>
      <c r="E7183">
        <v>79</v>
      </c>
      <c r="F7183">
        <v>9</v>
      </c>
      <c r="G7183" t="s">
        <v>2310</v>
      </c>
      <c r="H7183" t="s">
        <v>9863</v>
      </c>
      <c r="I7183" t="str">
        <f t="shared" si="112"/>
        <v>INSERT INTO [Object](ObjectID,FingerprintID,TypeID,Height,Width,User_Entry,Small_Description) VALUES(7181,581,104,163,79,9,N'Ceiling Big #368')</v>
      </c>
    </row>
    <row r="7184" spans="1:9" x14ac:dyDescent="0.3">
      <c r="A7184">
        <v>7182</v>
      </c>
      <c r="B7184">
        <v>581</v>
      </c>
      <c r="C7184">
        <v>108</v>
      </c>
      <c r="D7184">
        <v>66</v>
      </c>
      <c r="E7184">
        <v>138</v>
      </c>
      <c r="F7184">
        <v>9</v>
      </c>
      <c r="G7184" t="s">
        <v>2310</v>
      </c>
      <c r="H7184" t="s">
        <v>9864</v>
      </c>
      <c r="I7184" t="str">
        <f t="shared" si="112"/>
        <v>INSERT INTO [Object](ObjectID,FingerprintID,TypeID,Height,Width,User_Entry,Small_Description) VALUES(7182,581,108,66,138,9,N'Column #272')</v>
      </c>
    </row>
    <row r="7185" spans="1:9" x14ac:dyDescent="0.3">
      <c r="A7185">
        <v>7183</v>
      </c>
      <c r="B7185">
        <v>581</v>
      </c>
      <c r="C7185">
        <v>108</v>
      </c>
      <c r="D7185">
        <v>70</v>
      </c>
      <c r="E7185">
        <v>160</v>
      </c>
      <c r="F7185">
        <v>9</v>
      </c>
      <c r="G7185" t="s">
        <v>2310</v>
      </c>
      <c r="H7185" t="s">
        <v>9865</v>
      </c>
      <c r="I7185" t="str">
        <f t="shared" si="112"/>
        <v>INSERT INTO [Object](ObjectID,FingerprintID,TypeID,Height,Width,User_Entry,Small_Description) VALUES(7183,581,108,70,160,9,N'Column #273')</v>
      </c>
    </row>
    <row r="7186" spans="1:9" x14ac:dyDescent="0.3">
      <c r="A7186">
        <v>7184</v>
      </c>
      <c r="B7186">
        <v>581</v>
      </c>
      <c r="C7186">
        <v>108</v>
      </c>
      <c r="D7186">
        <v>72</v>
      </c>
      <c r="E7186">
        <v>164</v>
      </c>
      <c r="F7186">
        <v>9</v>
      </c>
      <c r="G7186" t="s">
        <v>2310</v>
      </c>
      <c r="H7186" t="s">
        <v>9866</v>
      </c>
      <c r="I7186" t="str">
        <f t="shared" si="112"/>
        <v>INSERT INTO [Object](ObjectID,FingerprintID,TypeID,Height,Width,User_Entry,Small_Description) VALUES(7184,581,108,72,164,9,N'Column #274')</v>
      </c>
    </row>
    <row r="7187" spans="1:9" x14ac:dyDescent="0.3">
      <c r="A7187">
        <v>7185</v>
      </c>
      <c r="B7187">
        <v>581</v>
      </c>
      <c r="C7187">
        <v>108</v>
      </c>
      <c r="D7187">
        <v>68</v>
      </c>
      <c r="E7187">
        <v>170</v>
      </c>
      <c r="F7187">
        <v>9</v>
      </c>
      <c r="G7187" t="s">
        <v>2310</v>
      </c>
      <c r="H7187" t="s">
        <v>9867</v>
      </c>
      <c r="I7187" t="str">
        <f t="shared" si="112"/>
        <v>INSERT INTO [Object](ObjectID,FingerprintID,TypeID,Height,Width,User_Entry,Small_Description) VALUES(7185,581,108,68,170,9,N'Column #275')</v>
      </c>
    </row>
    <row r="7188" spans="1:9" x14ac:dyDescent="0.3">
      <c r="A7188">
        <v>7186</v>
      </c>
      <c r="B7188">
        <v>581</v>
      </c>
      <c r="C7188">
        <v>108</v>
      </c>
      <c r="D7188">
        <v>72</v>
      </c>
      <c r="E7188">
        <v>167</v>
      </c>
      <c r="F7188">
        <v>9</v>
      </c>
      <c r="G7188" t="s">
        <v>2310</v>
      </c>
      <c r="H7188" t="s">
        <v>9868</v>
      </c>
      <c r="I7188" t="str">
        <f t="shared" si="112"/>
        <v>INSERT INTO [Object](ObjectID,FingerprintID,TypeID,Height,Width,User_Entry,Small_Description) VALUES(7186,581,108,72,167,9,N'Column #276')</v>
      </c>
    </row>
    <row r="7189" spans="1:9" x14ac:dyDescent="0.3">
      <c r="A7189">
        <v>7187</v>
      </c>
      <c r="B7189">
        <v>581</v>
      </c>
      <c r="C7189">
        <v>108</v>
      </c>
      <c r="D7189">
        <v>72</v>
      </c>
      <c r="E7189">
        <v>169</v>
      </c>
      <c r="F7189">
        <v>9</v>
      </c>
      <c r="G7189" t="s">
        <v>2310</v>
      </c>
      <c r="H7189" t="s">
        <v>9869</v>
      </c>
      <c r="I7189" t="str">
        <f t="shared" si="112"/>
        <v>INSERT INTO [Object](ObjectID,FingerprintID,TypeID,Height,Width,User_Entry,Small_Description) VALUES(7187,581,108,72,169,9,N'Column #277')</v>
      </c>
    </row>
    <row r="7190" spans="1:9" x14ac:dyDescent="0.3">
      <c r="A7190">
        <v>7188</v>
      </c>
      <c r="B7190">
        <v>581</v>
      </c>
      <c r="C7190">
        <v>108</v>
      </c>
      <c r="D7190">
        <v>55</v>
      </c>
      <c r="E7190">
        <v>151</v>
      </c>
      <c r="F7190">
        <v>9</v>
      </c>
      <c r="G7190" t="s">
        <v>2310</v>
      </c>
      <c r="H7190" t="s">
        <v>9870</v>
      </c>
      <c r="I7190" t="str">
        <f t="shared" si="112"/>
        <v>INSERT INTO [Object](ObjectID,FingerprintID,TypeID,Height,Width,User_Entry,Small_Description) VALUES(7188,581,108,55,151,9,N'Column #278')</v>
      </c>
    </row>
    <row r="7191" spans="1:9" x14ac:dyDescent="0.3">
      <c r="A7191">
        <v>7189</v>
      </c>
      <c r="B7191">
        <v>581</v>
      </c>
      <c r="C7191">
        <v>108</v>
      </c>
      <c r="D7191">
        <v>81</v>
      </c>
      <c r="E7191">
        <v>176</v>
      </c>
      <c r="F7191">
        <v>9</v>
      </c>
      <c r="G7191" t="s">
        <v>2310</v>
      </c>
      <c r="H7191" t="s">
        <v>9871</v>
      </c>
      <c r="I7191" t="str">
        <f t="shared" si="112"/>
        <v>INSERT INTO [Object](ObjectID,FingerprintID,TypeID,Height,Width,User_Entry,Small_Description) VALUES(7189,581,108,81,176,9,N'Column #279')</v>
      </c>
    </row>
    <row r="7192" spans="1:9" x14ac:dyDescent="0.3">
      <c r="A7192">
        <v>7190</v>
      </c>
      <c r="B7192">
        <v>581</v>
      </c>
      <c r="C7192">
        <v>108</v>
      </c>
      <c r="D7192">
        <v>75</v>
      </c>
      <c r="E7192">
        <v>149</v>
      </c>
      <c r="F7192">
        <v>9</v>
      </c>
      <c r="G7192" t="s">
        <v>2310</v>
      </c>
      <c r="H7192" t="s">
        <v>9872</v>
      </c>
      <c r="I7192" t="str">
        <f t="shared" si="112"/>
        <v>INSERT INTO [Object](ObjectID,FingerprintID,TypeID,Height,Width,User_Entry,Small_Description) VALUES(7190,581,108,75,149,9,N'Column #280')</v>
      </c>
    </row>
    <row r="7193" spans="1:9" x14ac:dyDescent="0.3">
      <c r="A7193">
        <v>7191</v>
      </c>
      <c r="B7193">
        <v>581</v>
      </c>
      <c r="C7193">
        <v>108</v>
      </c>
      <c r="D7193">
        <v>80</v>
      </c>
      <c r="E7193">
        <v>175</v>
      </c>
      <c r="F7193">
        <v>9</v>
      </c>
      <c r="G7193" t="s">
        <v>2310</v>
      </c>
      <c r="H7193" t="s">
        <v>9873</v>
      </c>
      <c r="I7193" t="str">
        <f t="shared" si="112"/>
        <v>INSERT INTO [Object](ObjectID,FingerprintID,TypeID,Height,Width,User_Entry,Small_Description) VALUES(7191,581,108,80,175,9,N'Column #281')</v>
      </c>
    </row>
    <row r="7194" spans="1:9" x14ac:dyDescent="0.3">
      <c r="A7194">
        <v>7192</v>
      </c>
      <c r="B7194">
        <v>581</v>
      </c>
      <c r="C7194">
        <v>108</v>
      </c>
      <c r="D7194">
        <v>61</v>
      </c>
      <c r="E7194">
        <v>172</v>
      </c>
      <c r="F7194">
        <v>9</v>
      </c>
      <c r="G7194" t="s">
        <v>2310</v>
      </c>
      <c r="H7194" t="s">
        <v>9874</v>
      </c>
      <c r="I7194" t="str">
        <f t="shared" si="112"/>
        <v>INSERT INTO [Object](ObjectID,FingerprintID,TypeID,Height,Width,User_Entry,Small_Description) VALUES(7192,581,108,61,172,9,N'Column #282')</v>
      </c>
    </row>
    <row r="7195" spans="1:9" x14ac:dyDescent="0.3">
      <c r="A7195">
        <v>7193</v>
      </c>
      <c r="B7195">
        <v>581</v>
      </c>
      <c r="C7195">
        <v>108</v>
      </c>
      <c r="D7195">
        <v>67</v>
      </c>
      <c r="E7195">
        <v>186</v>
      </c>
      <c r="F7195">
        <v>9</v>
      </c>
      <c r="G7195" t="s">
        <v>2310</v>
      </c>
      <c r="H7195" t="s">
        <v>9875</v>
      </c>
      <c r="I7195" t="str">
        <f t="shared" si="112"/>
        <v>INSERT INTO [Object](ObjectID,FingerprintID,TypeID,Height,Width,User_Entry,Small_Description) VALUES(7193,581,108,67,186,9,N'Column #283')</v>
      </c>
    </row>
    <row r="7196" spans="1:9" x14ac:dyDescent="0.3">
      <c r="A7196">
        <v>7194</v>
      </c>
      <c r="B7196">
        <v>581</v>
      </c>
      <c r="C7196">
        <v>108</v>
      </c>
      <c r="D7196">
        <v>68</v>
      </c>
      <c r="E7196">
        <v>190</v>
      </c>
      <c r="F7196">
        <v>9</v>
      </c>
      <c r="G7196" t="s">
        <v>2310</v>
      </c>
      <c r="H7196" t="s">
        <v>9876</v>
      </c>
      <c r="I7196" t="str">
        <f t="shared" si="112"/>
        <v>INSERT INTO [Object](ObjectID,FingerprintID,TypeID,Height,Width,User_Entry,Small_Description) VALUES(7194,581,108,68,190,9,N'Column #284')</v>
      </c>
    </row>
    <row r="7197" spans="1:9" x14ac:dyDescent="0.3">
      <c r="A7197">
        <v>7195</v>
      </c>
      <c r="B7197">
        <v>581</v>
      </c>
      <c r="C7197">
        <v>113</v>
      </c>
      <c r="D7197">
        <v>101</v>
      </c>
      <c r="E7197">
        <v>475</v>
      </c>
      <c r="F7197">
        <v>9</v>
      </c>
      <c r="G7197" t="s">
        <v>2310</v>
      </c>
      <c r="H7197" t="s">
        <v>9877</v>
      </c>
      <c r="I7197" t="str">
        <f t="shared" si="112"/>
        <v>INSERT INTO [Object](ObjectID,FingerprintID,TypeID,Height,Width,User_Entry,Small_Description) VALUES(7195,581,113,101,475,9,N'Door W/Window #318')</v>
      </c>
    </row>
    <row r="7198" spans="1:9" x14ac:dyDescent="0.3">
      <c r="A7198">
        <v>7196</v>
      </c>
      <c r="B7198">
        <v>581</v>
      </c>
      <c r="C7198">
        <v>127</v>
      </c>
      <c r="D7198">
        <v>58</v>
      </c>
      <c r="E7198">
        <v>242</v>
      </c>
      <c r="F7198">
        <v>9</v>
      </c>
      <c r="G7198" t="s">
        <v>2310</v>
      </c>
      <c r="H7198" t="s">
        <v>9878</v>
      </c>
      <c r="I7198" t="str">
        <f t="shared" si="112"/>
        <v>INSERT INTO [Object](ObjectID,FingerprintID,TypeID,Height,Width,User_Entry,Small_Description) VALUES(7196,581,127,58,242,9,N'Board #45')</v>
      </c>
    </row>
    <row r="7199" spans="1:9" x14ac:dyDescent="0.3">
      <c r="A7199">
        <v>7197</v>
      </c>
      <c r="B7199">
        <v>582</v>
      </c>
      <c r="C7199">
        <v>41</v>
      </c>
      <c r="D7199">
        <v>101</v>
      </c>
      <c r="E7199">
        <v>556</v>
      </c>
      <c r="F7199">
        <v>5</v>
      </c>
      <c r="G7199" t="s">
        <v>2294</v>
      </c>
      <c r="H7199" t="s">
        <v>9879</v>
      </c>
      <c r="I7199" t="str">
        <f t="shared" si="112"/>
        <v>INSERT INTO [Object](ObjectID,FingerprintID,TypeID,Height,Width,User_Entry,Small_Description) VALUES(7197,582,41,101,556,5,N'Door #447')</v>
      </c>
    </row>
    <row r="7200" spans="1:9" x14ac:dyDescent="0.3">
      <c r="A7200">
        <v>7198</v>
      </c>
      <c r="B7200">
        <v>582</v>
      </c>
      <c r="C7200">
        <v>41</v>
      </c>
      <c r="D7200">
        <v>97</v>
      </c>
      <c r="E7200">
        <v>557</v>
      </c>
      <c r="F7200">
        <v>5</v>
      </c>
      <c r="G7200" t="s">
        <v>2294</v>
      </c>
      <c r="H7200" t="s">
        <v>9880</v>
      </c>
      <c r="I7200" t="str">
        <f t="shared" si="112"/>
        <v>INSERT INTO [Object](ObjectID,FingerprintID,TypeID,Height,Width,User_Entry,Small_Description) VALUES(7198,582,41,97,557,5,N'Door #448')</v>
      </c>
    </row>
    <row r="7201" spans="1:9" x14ac:dyDescent="0.3">
      <c r="A7201">
        <v>7199</v>
      </c>
      <c r="B7201">
        <v>582</v>
      </c>
      <c r="C7201">
        <v>41</v>
      </c>
      <c r="D7201">
        <v>93</v>
      </c>
      <c r="E7201">
        <v>623</v>
      </c>
      <c r="F7201">
        <v>5</v>
      </c>
      <c r="G7201" t="s">
        <v>2294</v>
      </c>
      <c r="H7201" t="s">
        <v>9881</v>
      </c>
      <c r="I7201" t="str">
        <f t="shared" si="112"/>
        <v>INSERT INTO [Object](ObjectID,FingerprintID,TypeID,Height,Width,User_Entry,Small_Description) VALUES(7199,582,41,93,623,5,N'Door #449')</v>
      </c>
    </row>
    <row r="7202" spans="1:9" x14ac:dyDescent="0.3">
      <c r="A7202">
        <v>7200</v>
      </c>
      <c r="B7202">
        <v>582</v>
      </c>
      <c r="C7202">
        <v>41</v>
      </c>
      <c r="D7202">
        <v>122</v>
      </c>
      <c r="E7202">
        <v>548</v>
      </c>
      <c r="F7202">
        <v>5</v>
      </c>
      <c r="G7202" t="s">
        <v>2294</v>
      </c>
      <c r="H7202" t="s">
        <v>9882</v>
      </c>
      <c r="I7202" t="str">
        <f t="shared" si="112"/>
        <v>INSERT INTO [Object](ObjectID,FingerprintID,TypeID,Height,Width,User_Entry,Small_Description) VALUES(7200,582,41,122,548,5,N'Door #450')</v>
      </c>
    </row>
    <row r="7203" spans="1:9" x14ac:dyDescent="0.3">
      <c r="A7203">
        <v>7201</v>
      </c>
      <c r="B7203">
        <v>582</v>
      </c>
      <c r="C7203">
        <v>41</v>
      </c>
      <c r="D7203">
        <v>127</v>
      </c>
      <c r="E7203">
        <v>515</v>
      </c>
      <c r="F7203">
        <v>5</v>
      </c>
      <c r="G7203" t="s">
        <v>2294</v>
      </c>
      <c r="H7203" t="s">
        <v>9883</v>
      </c>
      <c r="I7203" t="str">
        <f t="shared" si="112"/>
        <v>INSERT INTO [Object](ObjectID,FingerprintID,TypeID,Height,Width,User_Entry,Small_Description) VALUES(7201,582,41,127,515,5,N'Door #451')</v>
      </c>
    </row>
    <row r="7204" spans="1:9" x14ac:dyDescent="0.3">
      <c r="A7204">
        <v>7202</v>
      </c>
      <c r="B7204">
        <v>582</v>
      </c>
      <c r="C7204">
        <v>81</v>
      </c>
      <c r="D7204">
        <v>84</v>
      </c>
      <c r="E7204">
        <v>104</v>
      </c>
      <c r="F7204">
        <v>5</v>
      </c>
      <c r="G7204" t="s">
        <v>2294</v>
      </c>
      <c r="H7204" t="s">
        <v>9884</v>
      </c>
      <c r="I7204" t="str">
        <f t="shared" si="112"/>
        <v>INSERT INTO [Object](ObjectID,FingerprintID,TypeID,Height,Width,User_Entry,Small_Description) VALUES(7202,582,81,84,104,5,N'Wall Health Kit Orange #14')</v>
      </c>
    </row>
    <row r="7205" spans="1:9" x14ac:dyDescent="0.3">
      <c r="A7205">
        <v>7203</v>
      </c>
      <c r="B7205">
        <v>582</v>
      </c>
      <c r="C7205">
        <v>100</v>
      </c>
      <c r="D7205">
        <v>38</v>
      </c>
      <c r="E7205">
        <v>79</v>
      </c>
      <c r="F7205">
        <v>5</v>
      </c>
      <c r="G7205" t="s">
        <v>2294</v>
      </c>
      <c r="H7205" t="s">
        <v>9885</v>
      </c>
      <c r="I7205" t="str">
        <f t="shared" si="112"/>
        <v>INSERT INTO [Object](ObjectID,FingerprintID,TypeID,Height,Width,User_Entry,Small_Description) VALUES(7203,582,100,38,79,5,N'Trash Can #880')</v>
      </c>
    </row>
    <row r="7206" spans="1:9" x14ac:dyDescent="0.3">
      <c r="A7206">
        <v>7204</v>
      </c>
      <c r="B7206">
        <v>582</v>
      </c>
      <c r="C7206">
        <v>104</v>
      </c>
      <c r="D7206">
        <v>151</v>
      </c>
      <c r="E7206">
        <v>102</v>
      </c>
      <c r="F7206">
        <v>5</v>
      </c>
      <c r="G7206" t="s">
        <v>2294</v>
      </c>
      <c r="H7206" t="s">
        <v>9886</v>
      </c>
      <c r="I7206" t="str">
        <f t="shared" si="112"/>
        <v>INSERT INTO [Object](ObjectID,FingerprintID,TypeID,Height,Width,User_Entry,Small_Description) VALUES(7204,582,104,151,102,5,N'Ceiling Big #369')</v>
      </c>
    </row>
    <row r="7207" spans="1:9" x14ac:dyDescent="0.3">
      <c r="A7207">
        <v>7205</v>
      </c>
      <c r="B7207">
        <v>582</v>
      </c>
      <c r="C7207">
        <v>104</v>
      </c>
      <c r="D7207">
        <v>182</v>
      </c>
      <c r="E7207">
        <v>113</v>
      </c>
      <c r="F7207">
        <v>5</v>
      </c>
      <c r="G7207" t="s">
        <v>2294</v>
      </c>
      <c r="H7207" t="s">
        <v>9887</v>
      </c>
      <c r="I7207" t="str">
        <f t="shared" si="112"/>
        <v>INSERT INTO [Object](ObjectID,FingerprintID,TypeID,Height,Width,User_Entry,Small_Description) VALUES(7205,582,104,182,113,5,N'Ceiling Big #370')</v>
      </c>
    </row>
    <row r="7208" spans="1:9" x14ac:dyDescent="0.3">
      <c r="A7208">
        <v>7206</v>
      </c>
      <c r="B7208">
        <v>582</v>
      </c>
      <c r="C7208">
        <v>104</v>
      </c>
      <c r="D7208">
        <v>208</v>
      </c>
      <c r="E7208">
        <v>87</v>
      </c>
      <c r="F7208">
        <v>5</v>
      </c>
      <c r="G7208" t="s">
        <v>2294</v>
      </c>
      <c r="H7208" t="s">
        <v>9888</v>
      </c>
      <c r="I7208" t="str">
        <f t="shared" si="112"/>
        <v>INSERT INTO [Object](ObjectID,FingerprintID,TypeID,Height,Width,User_Entry,Small_Description) VALUES(7206,582,104,208,87,5,N'Ceiling Big #371')</v>
      </c>
    </row>
    <row r="7209" spans="1:9" x14ac:dyDescent="0.3">
      <c r="A7209">
        <v>7207</v>
      </c>
      <c r="B7209">
        <v>582</v>
      </c>
      <c r="C7209">
        <v>104</v>
      </c>
      <c r="D7209">
        <v>169</v>
      </c>
      <c r="E7209">
        <v>116</v>
      </c>
      <c r="F7209">
        <v>5</v>
      </c>
      <c r="G7209" t="s">
        <v>2294</v>
      </c>
      <c r="H7209" t="s">
        <v>9889</v>
      </c>
      <c r="I7209" t="str">
        <f t="shared" si="112"/>
        <v>INSERT INTO [Object](ObjectID,FingerprintID,TypeID,Height,Width,User_Entry,Small_Description) VALUES(7207,582,104,169,116,5,N'Ceiling Big #372')</v>
      </c>
    </row>
    <row r="7210" spans="1:9" x14ac:dyDescent="0.3">
      <c r="A7210">
        <v>7208</v>
      </c>
      <c r="B7210">
        <v>582</v>
      </c>
      <c r="C7210">
        <v>104</v>
      </c>
      <c r="D7210">
        <v>164</v>
      </c>
      <c r="E7210">
        <v>116</v>
      </c>
      <c r="F7210">
        <v>5</v>
      </c>
      <c r="G7210" t="s">
        <v>2294</v>
      </c>
      <c r="H7210" t="s">
        <v>9890</v>
      </c>
      <c r="I7210" t="str">
        <f t="shared" si="112"/>
        <v>INSERT INTO [Object](ObjectID,FingerprintID,TypeID,Height,Width,User_Entry,Small_Description) VALUES(7208,582,104,164,116,5,N'Ceiling Big #373')</v>
      </c>
    </row>
    <row r="7211" spans="1:9" x14ac:dyDescent="0.3">
      <c r="A7211">
        <v>7209</v>
      </c>
      <c r="B7211">
        <v>582</v>
      </c>
      <c r="C7211">
        <v>108</v>
      </c>
      <c r="D7211">
        <v>64</v>
      </c>
      <c r="E7211">
        <v>230</v>
      </c>
      <c r="F7211">
        <v>5</v>
      </c>
      <c r="G7211" t="s">
        <v>2294</v>
      </c>
      <c r="H7211" t="s">
        <v>9891</v>
      </c>
      <c r="I7211" t="str">
        <f t="shared" si="112"/>
        <v>INSERT INTO [Object](ObjectID,FingerprintID,TypeID,Height,Width,User_Entry,Small_Description) VALUES(7209,582,108,64,230,5,N'Column #285')</v>
      </c>
    </row>
    <row r="7212" spans="1:9" x14ac:dyDescent="0.3">
      <c r="A7212">
        <v>7210</v>
      </c>
      <c r="B7212">
        <v>582</v>
      </c>
      <c r="C7212">
        <v>108</v>
      </c>
      <c r="D7212">
        <v>88</v>
      </c>
      <c r="E7212">
        <v>256</v>
      </c>
      <c r="F7212">
        <v>5</v>
      </c>
      <c r="G7212" t="s">
        <v>2294</v>
      </c>
      <c r="H7212" t="s">
        <v>9892</v>
      </c>
      <c r="I7212" t="str">
        <f t="shared" si="112"/>
        <v>INSERT INTO [Object](ObjectID,FingerprintID,TypeID,Height,Width,User_Entry,Small_Description) VALUES(7210,582,108,88,256,5,N'Column #286')</v>
      </c>
    </row>
    <row r="7213" spans="1:9" x14ac:dyDescent="0.3">
      <c r="A7213">
        <v>7211</v>
      </c>
      <c r="B7213">
        <v>582</v>
      </c>
      <c r="C7213">
        <v>108</v>
      </c>
      <c r="D7213">
        <v>102</v>
      </c>
      <c r="E7213">
        <v>266</v>
      </c>
      <c r="F7213">
        <v>5</v>
      </c>
      <c r="G7213" t="s">
        <v>2294</v>
      </c>
      <c r="H7213" t="s">
        <v>9893</v>
      </c>
      <c r="I7213" t="str">
        <f t="shared" si="112"/>
        <v>INSERT INTO [Object](ObjectID,FingerprintID,TypeID,Height,Width,User_Entry,Small_Description) VALUES(7211,582,108,102,266,5,N'Column #287')</v>
      </c>
    </row>
    <row r="7214" spans="1:9" x14ac:dyDescent="0.3">
      <c r="A7214">
        <v>7212</v>
      </c>
      <c r="B7214">
        <v>582</v>
      </c>
      <c r="C7214">
        <v>108</v>
      </c>
      <c r="D7214">
        <v>110</v>
      </c>
      <c r="E7214">
        <v>274</v>
      </c>
      <c r="F7214">
        <v>5</v>
      </c>
      <c r="G7214" t="s">
        <v>2294</v>
      </c>
      <c r="H7214" t="s">
        <v>9894</v>
      </c>
      <c r="I7214" t="str">
        <f t="shared" si="112"/>
        <v>INSERT INTO [Object](ObjectID,FingerprintID,TypeID,Height,Width,User_Entry,Small_Description) VALUES(7212,582,108,110,274,5,N'Column #288')</v>
      </c>
    </row>
    <row r="7215" spans="1:9" x14ac:dyDescent="0.3">
      <c r="A7215">
        <v>7213</v>
      </c>
      <c r="B7215">
        <v>582</v>
      </c>
      <c r="C7215">
        <v>124</v>
      </c>
      <c r="D7215">
        <v>67</v>
      </c>
      <c r="E7215">
        <v>51</v>
      </c>
      <c r="F7215">
        <v>5</v>
      </c>
      <c r="G7215" t="s">
        <v>2294</v>
      </c>
      <c r="H7215" t="s">
        <v>9895</v>
      </c>
      <c r="I7215" t="str">
        <f t="shared" si="112"/>
        <v>INSERT INTO [Object](ObjectID,FingerprintID,TypeID,Height,Width,User_Entry,Small_Description) VALUES(7213,582,124,67,51,5,N'Sign Names #288')</v>
      </c>
    </row>
    <row r="7216" spans="1:9" x14ac:dyDescent="0.3">
      <c r="A7216">
        <v>7214</v>
      </c>
      <c r="B7216">
        <v>582</v>
      </c>
      <c r="C7216">
        <v>124</v>
      </c>
      <c r="D7216">
        <v>68</v>
      </c>
      <c r="E7216">
        <v>49</v>
      </c>
      <c r="F7216">
        <v>5</v>
      </c>
      <c r="G7216" t="s">
        <v>2294</v>
      </c>
      <c r="H7216" t="s">
        <v>9896</v>
      </c>
      <c r="I7216" t="str">
        <f t="shared" si="112"/>
        <v>INSERT INTO [Object](ObjectID,FingerprintID,TypeID,Height,Width,User_Entry,Small_Description) VALUES(7214,582,124,68,49,5,N'Sign Names #289')</v>
      </c>
    </row>
    <row r="7217" spans="1:9" x14ac:dyDescent="0.3">
      <c r="A7217">
        <v>7215</v>
      </c>
      <c r="B7217">
        <v>582</v>
      </c>
      <c r="C7217">
        <v>124</v>
      </c>
      <c r="D7217">
        <v>64</v>
      </c>
      <c r="E7217">
        <v>54</v>
      </c>
      <c r="F7217">
        <v>5</v>
      </c>
      <c r="G7217" t="s">
        <v>2294</v>
      </c>
      <c r="H7217" t="s">
        <v>9897</v>
      </c>
      <c r="I7217" t="str">
        <f t="shared" si="112"/>
        <v>INSERT INTO [Object](ObjectID,FingerprintID,TypeID,Height,Width,User_Entry,Small_Description) VALUES(7215,582,124,64,54,5,N'Sign Names #290')</v>
      </c>
    </row>
    <row r="7218" spans="1:9" x14ac:dyDescent="0.3">
      <c r="A7218">
        <v>7216</v>
      </c>
      <c r="B7218">
        <v>582</v>
      </c>
      <c r="C7218">
        <v>124</v>
      </c>
      <c r="D7218">
        <v>69</v>
      </c>
      <c r="E7218">
        <v>49</v>
      </c>
      <c r="F7218">
        <v>5</v>
      </c>
      <c r="G7218" t="s">
        <v>2294</v>
      </c>
      <c r="H7218" t="s">
        <v>9898</v>
      </c>
      <c r="I7218" t="str">
        <f t="shared" si="112"/>
        <v>INSERT INTO [Object](ObjectID,FingerprintID,TypeID,Height,Width,User_Entry,Small_Description) VALUES(7216,582,124,69,49,5,N'Sign Names #291')</v>
      </c>
    </row>
    <row r="7219" spans="1:9" x14ac:dyDescent="0.3">
      <c r="A7219">
        <v>7217</v>
      </c>
      <c r="B7219">
        <v>582</v>
      </c>
      <c r="C7219">
        <v>124</v>
      </c>
      <c r="D7219">
        <v>84</v>
      </c>
      <c r="E7219">
        <v>52</v>
      </c>
      <c r="F7219">
        <v>5</v>
      </c>
      <c r="G7219" t="s">
        <v>2294</v>
      </c>
      <c r="H7219" t="s">
        <v>9899</v>
      </c>
      <c r="I7219" t="str">
        <f t="shared" si="112"/>
        <v>INSERT INTO [Object](ObjectID,FingerprintID,TypeID,Height,Width,User_Entry,Small_Description) VALUES(7217,582,124,84,52,5,N'Sign Names #292')</v>
      </c>
    </row>
    <row r="7220" spans="1:9" x14ac:dyDescent="0.3">
      <c r="A7220">
        <v>7218</v>
      </c>
      <c r="B7220">
        <v>582</v>
      </c>
      <c r="C7220">
        <v>124</v>
      </c>
      <c r="D7220">
        <v>50</v>
      </c>
      <c r="E7220">
        <v>57</v>
      </c>
      <c r="F7220">
        <v>5</v>
      </c>
      <c r="G7220" t="s">
        <v>2294</v>
      </c>
      <c r="H7220" t="s">
        <v>9900</v>
      </c>
      <c r="I7220" t="str">
        <f t="shared" si="112"/>
        <v>INSERT INTO [Object](ObjectID,FingerprintID,TypeID,Height,Width,User_Entry,Small_Description) VALUES(7218,582,124,50,57,5,N'Sign Names #293')</v>
      </c>
    </row>
    <row r="7221" spans="1:9" x14ac:dyDescent="0.3">
      <c r="A7221">
        <v>7219</v>
      </c>
      <c r="B7221">
        <v>583</v>
      </c>
      <c r="C7221">
        <v>41</v>
      </c>
      <c r="D7221">
        <v>85</v>
      </c>
      <c r="E7221">
        <v>385</v>
      </c>
      <c r="F7221">
        <v>7</v>
      </c>
      <c r="G7221" t="s">
        <v>2302</v>
      </c>
      <c r="H7221" t="s">
        <v>9901</v>
      </c>
      <c r="I7221" t="str">
        <f t="shared" si="112"/>
        <v>INSERT INTO [Object](ObjectID,FingerprintID,TypeID,Height,Width,User_Entry,Small_Description) VALUES(7219,583,41,85,385,7,N'Door #452')</v>
      </c>
    </row>
    <row r="7222" spans="1:9" x14ac:dyDescent="0.3">
      <c r="A7222">
        <v>7220</v>
      </c>
      <c r="B7222">
        <v>583</v>
      </c>
      <c r="C7222">
        <v>41</v>
      </c>
      <c r="D7222">
        <v>75</v>
      </c>
      <c r="E7222">
        <v>333</v>
      </c>
      <c r="F7222">
        <v>7</v>
      </c>
      <c r="G7222" t="s">
        <v>2302</v>
      </c>
      <c r="H7222" t="s">
        <v>9902</v>
      </c>
      <c r="I7222" t="str">
        <f t="shared" si="112"/>
        <v>INSERT INTO [Object](ObjectID,FingerprintID,TypeID,Height,Width,User_Entry,Small_Description) VALUES(7220,583,41,75,333,7,N'Door #453')</v>
      </c>
    </row>
    <row r="7223" spans="1:9" x14ac:dyDescent="0.3">
      <c r="A7223">
        <v>7221</v>
      </c>
      <c r="B7223">
        <v>583</v>
      </c>
      <c r="C7223">
        <v>41</v>
      </c>
      <c r="D7223">
        <v>78</v>
      </c>
      <c r="E7223">
        <v>306</v>
      </c>
      <c r="F7223">
        <v>7</v>
      </c>
      <c r="G7223" t="s">
        <v>2302</v>
      </c>
      <c r="H7223" t="s">
        <v>9903</v>
      </c>
      <c r="I7223" t="str">
        <f t="shared" si="112"/>
        <v>INSERT INTO [Object](ObjectID,FingerprintID,TypeID,Height,Width,User_Entry,Small_Description) VALUES(7221,583,41,78,306,7,N'Door #454')</v>
      </c>
    </row>
    <row r="7224" spans="1:9" x14ac:dyDescent="0.3">
      <c r="A7224">
        <v>7222</v>
      </c>
      <c r="B7224">
        <v>583</v>
      </c>
      <c r="C7224">
        <v>41</v>
      </c>
      <c r="D7224">
        <v>64</v>
      </c>
      <c r="E7224">
        <v>309</v>
      </c>
      <c r="F7224">
        <v>7</v>
      </c>
      <c r="G7224" t="s">
        <v>2302</v>
      </c>
      <c r="H7224" t="s">
        <v>9904</v>
      </c>
      <c r="I7224" t="str">
        <f t="shared" si="112"/>
        <v>INSERT INTO [Object](ObjectID,FingerprintID,TypeID,Height,Width,User_Entry,Small_Description) VALUES(7222,583,41,64,309,7,N'Door #455')</v>
      </c>
    </row>
    <row r="7225" spans="1:9" x14ac:dyDescent="0.3">
      <c r="A7225">
        <v>7223</v>
      </c>
      <c r="B7225">
        <v>583</v>
      </c>
      <c r="C7225">
        <v>41</v>
      </c>
      <c r="D7225">
        <v>70</v>
      </c>
      <c r="E7225">
        <v>324</v>
      </c>
      <c r="F7225">
        <v>7</v>
      </c>
      <c r="G7225" t="s">
        <v>2302</v>
      </c>
      <c r="H7225" t="s">
        <v>9905</v>
      </c>
      <c r="I7225" t="str">
        <f t="shared" si="112"/>
        <v>INSERT INTO [Object](ObjectID,FingerprintID,TypeID,Height,Width,User_Entry,Small_Description) VALUES(7223,583,41,70,324,7,N'Door #456')</v>
      </c>
    </row>
    <row r="7226" spans="1:9" x14ac:dyDescent="0.3">
      <c r="A7226">
        <v>7224</v>
      </c>
      <c r="B7226">
        <v>583</v>
      </c>
      <c r="C7226">
        <v>41</v>
      </c>
      <c r="D7226">
        <v>63</v>
      </c>
      <c r="E7226">
        <v>342</v>
      </c>
      <c r="F7226">
        <v>7</v>
      </c>
      <c r="G7226" t="s">
        <v>2302</v>
      </c>
      <c r="H7226" t="s">
        <v>9906</v>
      </c>
      <c r="I7226" t="str">
        <f t="shared" si="112"/>
        <v>INSERT INTO [Object](ObjectID,FingerprintID,TypeID,Height,Width,User_Entry,Small_Description) VALUES(7224,583,41,63,342,7,N'Door #457')</v>
      </c>
    </row>
    <row r="7227" spans="1:9" x14ac:dyDescent="0.3">
      <c r="A7227">
        <v>7225</v>
      </c>
      <c r="B7227">
        <v>583</v>
      </c>
      <c r="C7227">
        <v>100</v>
      </c>
      <c r="D7227">
        <v>105</v>
      </c>
      <c r="E7227">
        <v>80</v>
      </c>
      <c r="F7227">
        <v>7</v>
      </c>
      <c r="G7227" t="s">
        <v>2302</v>
      </c>
      <c r="H7227" t="s">
        <v>9907</v>
      </c>
      <c r="I7227" t="str">
        <f t="shared" si="112"/>
        <v>INSERT INTO [Object](ObjectID,FingerprintID,TypeID,Height,Width,User_Entry,Small_Description) VALUES(7225,583,100,105,80,7,N'Trash Can #881')</v>
      </c>
    </row>
    <row r="7228" spans="1:9" x14ac:dyDescent="0.3">
      <c r="A7228">
        <v>7226</v>
      </c>
      <c r="B7228">
        <v>583</v>
      </c>
      <c r="C7228">
        <v>102</v>
      </c>
      <c r="D7228">
        <v>179</v>
      </c>
      <c r="E7228">
        <v>204</v>
      </c>
      <c r="F7228">
        <v>7</v>
      </c>
      <c r="G7228" t="s">
        <v>2302</v>
      </c>
      <c r="H7228" t="s">
        <v>9908</v>
      </c>
      <c r="I7228" t="str">
        <f t="shared" si="112"/>
        <v>INSERT INTO [Object](ObjectID,FingerprintID,TypeID,Height,Width,User_Entry,Small_Description) VALUES(7226,583,102,179,204,7,N'Bench #230')</v>
      </c>
    </row>
    <row r="7229" spans="1:9" x14ac:dyDescent="0.3">
      <c r="A7229">
        <v>7227</v>
      </c>
      <c r="B7229">
        <v>583</v>
      </c>
      <c r="C7229">
        <v>102</v>
      </c>
      <c r="D7229">
        <v>86</v>
      </c>
      <c r="E7229">
        <v>141</v>
      </c>
      <c r="F7229">
        <v>7</v>
      </c>
      <c r="G7229" t="s">
        <v>2302</v>
      </c>
      <c r="H7229" t="s">
        <v>9909</v>
      </c>
      <c r="I7229" t="str">
        <f t="shared" si="112"/>
        <v>INSERT INTO [Object](ObjectID,FingerprintID,TypeID,Height,Width,User_Entry,Small_Description) VALUES(7227,583,102,86,141,7,N'Bench #231')</v>
      </c>
    </row>
    <row r="7230" spans="1:9" x14ac:dyDescent="0.3">
      <c r="A7230">
        <v>7228</v>
      </c>
      <c r="B7230">
        <v>583</v>
      </c>
      <c r="C7230">
        <v>102</v>
      </c>
      <c r="D7230">
        <v>127</v>
      </c>
      <c r="E7230">
        <v>195</v>
      </c>
      <c r="F7230">
        <v>7</v>
      </c>
      <c r="G7230" t="s">
        <v>2302</v>
      </c>
      <c r="H7230" t="s">
        <v>9910</v>
      </c>
      <c r="I7230" t="str">
        <f t="shared" si="112"/>
        <v>INSERT INTO [Object](ObjectID,FingerprintID,TypeID,Height,Width,User_Entry,Small_Description) VALUES(7228,583,102,127,195,7,N'Bench #232')</v>
      </c>
    </row>
    <row r="7231" spans="1:9" x14ac:dyDescent="0.3">
      <c r="A7231">
        <v>7229</v>
      </c>
      <c r="B7231">
        <v>583</v>
      </c>
      <c r="C7231">
        <v>102</v>
      </c>
      <c r="D7231">
        <v>147</v>
      </c>
      <c r="E7231">
        <v>215</v>
      </c>
      <c r="F7231">
        <v>7</v>
      </c>
      <c r="G7231" t="s">
        <v>2302</v>
      </c>
      <c r="H7231" t="s">
        <v>9911</v>
      </c>
      <c r="I7231" t="str">
        <f t="shared" si="112"/>
        <v>INSERT INTO [Object](ObjectID,FingerprintID,TypeID,Height,Width,User_Entry,Small_Description) VALUES(7229,583,102,147,215,7,N'Bench #233')</v>
      </c>
    </row>
    <row r="7232" spans="1:9" x14ac:dyDescent="0.3">
      <c r="A7232">
        <v>7230</v>
      </c>
      <c r="B7232">
        <v>583</v>
      </c>
      <c r="C7232">
        <v>102</v>
      </c>
      <c r="D7232">
        <v>139</v>
      </c>
      <c r="E7232">
        <v>216</v>
      </c>
      <c r="F7232">
        <v>7</v>
      </c>
      <c r="G7232" t="s">
        <v>2302</v>
      </c>
      <c r="H7232" t="s">
        <v>9912</v>
      </c>
      <c r="I7232" t="str">
        <f t="shared" si="112"/>
        <v>INSERT INTO [Object](ObjectID,FingerprintID,TypeID,Height,Width,User_Entry,Small_Description) VALUES(7230,583,102,139,216,7,N'Bench #234')</v>
      </c>
    </row>
    <row r="7233" spans="1:9" x14ac:dyDescent="0.3">
      <c r="A7233">
        <v>7231</v>
      </c>
      <c r="B7233">
        <v>583</v>
      </c>
      <c r="C7233">
        <v>102</v>
      </c>
      <c r="D7233">
        <v>131</v>
      </c>
      <c r="E7233">
        <v>231</v>
      </c>
      <c r="F7233">
        <v>7</v>
      </c>
      <c r="G7233" t="s">
        <v>2302</v>
      </c>
      <c r="H7233" t="s">
        <v>9913</v>
      </c>
      <c r="I7233" t="str">
        <f t="shared" si="112"/>
        <v>INSERT INTO [Object](ObjectID,FingerprintID,TypeID,Height,Width,User_Entry,Small_Description) VALUES(7231,583,102,131,231,7,N'Bench #235')</v>
      </c>
    </row>
    <row r="7234" spans="1:9" x14ac:dyDescent="0.3">
      <c r="A7234">
        <v>7232</v>
      </c>
      <c r="B7234">
        <v>583</v>
      </c>
      <c r="C7234">
        <v>104</v>
      </c>
      <c r="D7234">
        <v>223</v>
      </c>
      <c r="E7234">
        <v>61</v>
      </c>
      <c r="F7234">
        <v>7</v>
      </c>
      <c r="G7234" t="s">
        <v>2302</v>
      </c>
      <c r="H7234" t="s">
        <v>9914</v>
      </c>
      <c r="I7234" t="str">
        <f t="shared" si="112"/>
        <v>INSERT INTO [Object](ObjectID,FingerprintID,TypeID,Height,Width,User_Entry,Small_Description) VALUES(7232,583,104,223,61,7,N'Ceiling Big #374')</v>
      </c>
    </row>
    <row r="7235" spans="1:9" x14ac:dyDescent="0.3">
      <c r="A7235">
        <v>7233</v>
      </c>
      <c r="B7235">
        <v>583</v>
      </c>
      <c r="C7235">
        <v>104</v>
      </c>
      <c r="D7235">
        <v>233</v>
      </c>
      <c r="E7235">
        <v>40</v>
      </c>
      <c r="F7235">
        <v>7</v>
      </c>
      <c r="G7235" t="s">
        <v>2302</v>
      </c>
      <c r="H7235" t="s">
        <v>9915</v>
      </c>
      <c r="I7235" t="str">
        <f t="shared" si="112"/>
        <v>INSERT INTO [Object](ObjectID,FingerprintID,TypeID,Height,Width,User_Entry,Small_Description) VALUES(7233,583,104,233,40,7,N'Ceiling Big #375')</v>
      </c>
    </row>
    <row r="7236" spans="1:9" x14ac:dyDescent="0.3">
      <c r="A7236">
        <v>7234</v>
      </c>
      <c r="B7236">
        <v>583</v>
      </c>
      <c r="C7236">
        <v>104</v>
      </c>
      <c r="D7236">
        <v>243</v>
      </c>
      <c r="E7236">
        <v>46</v>
      </c>
      <c r="F7236">
        <v>7</v>
      </c>
      <c r="G7236" t="s">
        <v>2302</v>
      </c>
      <c r="H7236" t="s">
        <v>9916</v>
      </c>
      <c r="I7236" t="str">
        <f t="shared" ref="I7236:I7299" si="113">"INSERT INTO [Object](ObjectID,FingerprintID,TypeID,Height,Width,User_Entry,Small_Description) VALUES("&amp;A7236&amp;","&amp;B7236&amp;","&amp;C7236&amp;","&amp;D7236&amp;","&amp;E7236&amp;","&amp;F7236&amp;",N'"&amp;H7236&amp;"')"</f>
        <v>INSERT INTO [Object](ObjectID,FingerprintID,TypeID,Height,Width,User_Entry,Small_Description) VALUES(7234,583,104,243,46,7,N'Ceiling Big #376')</v>
      </c>
    </row>
    <row r="7237" spans="1:9" x14ac:dyDescent="0.3">
      <c r="A7237">
        <v>7235</v>
      </c>
      <c r="B7237">
        <v>583</v>
      </c>
      <c r="C7237">
        <v>104</v>
      </c>
      <c r="D7237">
        <v>203</v>
      </c>
      <c r="E7237">
        <v>48</v>
      </c>
      <c r="F7237">
        <v>7</v>
      </c>
      <c r="G7237" t="s">
        <v>2302</v>
      </c>
      <c r="H7237" t="s">
        <v>9917</v>
      </c>
      <c r="I7237" t="str">
        <f t="shared" si="113"/>
        <v>INSERT INTO [Object](ObjectID,FingerprintID,TypeID,Height,Width,User_Entry,Small_Description) VALUES(7235,583,104,203,48,7,N'Ceiling Big #377')</v>
      </c>
    </row>
    <row r="7238" spans="1:9" x14ac:dyDescent="0.3">
      <c r="A7238">
        <v>7236</v>
      </c>
      <c r="B7238">
        <v>583</v>
      </c>
      <c r="C7238">
        <v>104</v>
      </c>
      <c r="D7238">
        <v>241</v>
      </c>
      <c r="E7238">
        <v>46</v>
      </c>
      <c r="F7238">
        <v>7</v>
      </c>
      <c r="G7238" t="s">
        <v>2302</v>
      </c>
      <c r="H7238" t="s">
        <v>9918</v>
      </c>
      <c r="I7238" t="str">
        <f t="shared" si="113"/>
        <v>INSERT INTO [Object](ObjectID,FingerprintID,TypeID,Height,Width,User_Entry,Small_Description) VALUES(7236,583,104,241,46,7,N'Ceiling Big #378')</v>
      </c>
    </row>
    <row r="7239" spans="1:9" x14ac:dyDescent="0.3">
      <c r="A7239">
        <v>7237</v>
      </c>
      <c r="B7239">
        <v>583</v>
      </c>
      <c r="C7239">
        <v>104</v>
      </c>
      <c r="D7239">
        <v>202</v>
      </c>
      <c r="E7239">
        <v>73</v>
      </c>
      <c r="F7239">
        <v>7</v>
      </c>
      <c r="G7239" t="s">
        <v>2302</v>
      </c>
      <c r="H7239" t="s">
        <v>9919</v>
      </c>
      <c r="I7239" t="str">
        <f t="shared" si="113"/>
        <v>INSERT INTO [Object](ObjectID,FingerprintID,TypeID,Height,Width,User_Entry,Small_Description) VALUES(7237,583,104,202,73,7,N'Ceiling Big #379')</v>
      </c>
    </row>
    <row r="7240" spans="1:9" x14ac:dyDescent="0.3">
      <c r="A7240">
        <v>7238</v>
      </c>
      <c r="B7240">
        <v>583</v>
      </c>
      <c r="C7240">
        <v>104</v>
      </c>
      <c r="D7240">
        <v>184</v>
      </c>
      <c r="E7240">
        <v>84</v>
      </c>
      <c r="F7240">
        <v>7</v>
      </c>
      <c r="G7240" t="s">
        <v>2302</v>
      </c>
      <c r="H7240" t="s">
        <v>9920</v>
      </c>
      <c r="I7240" t="str">
        <f t="shared" si="113"/>
        <v>INSERT INTO [Object](ObjectID,FingerprintID,TypeID,Height,Width,User_Entry,Small_Description) VALUES(7238,583,104,184,84,7,N'Ceiling Big #380')</v>
      </c>
    </row>
    <row r="7241" spans="1:9" x14ac:dyDescent="0.3">
      <c r="A7241">
        <v>7239</v>
      </c>
      <c r="B7241">
        <v>583</v>
      </c>
      <c r="C7241">
        <v>114</v>
      </c>
      <c r="D7241">
        <v>105</v>
      </c>
      <c r="E7241">
        <v>192</v>
      </c>
      <c r="F7241">
        <v>7</v>
      </c>
      <c r="G7241" t="s">
        <v>2302</v>
      </c>
      <c r="H7241" t="s">
        <v>9921</v>
      </c>
      <c r="I7241" t="str">
        <f t="shared" si="113"/>
        <v>INSERT INTO [Object](ObjectID,FingerprintID,TypeID,Height,Width,User_Entry,Small_Description) VALUES(7239,583,114,105,192,7,N'Fire Hose #42')</v>
      </c>
    </row>
    <row r="7242" spans="1:9" x14ac:dyDescent="0.3">
      <c r="A7242">
        <v>7240</v>
      </c>
      <c r="B7242">
        <v>583</v>
      </c>
      <c r="C7242">
        <v>114</v>
      </c>
      <c r="D7242">
        <v>97</v>
      </c>
      <c r="E7242">
        <v>176</v>
      </c>
      <c r="F7242">
        <v>7</v>
      </c>
      <c r="G7242" t="s">
        <v>2302</v>
      </c>
      <c r="H7242" t="s">
        <v>9922</v>
      </c>
      <c r="I7242" t="str">
        <f t="shared" si="113"/>
        <v>INSERT INTO [Object](ObjectID,FingerprintID,TypeID,Height,Width,User_Entry,Small_Description) VALUES(7240,583,114,97,176,7,N'Fire Hose #43')</v>
      </c>
    </row>
    <row r="7243" spans="1:9" x14ac:dyDescent="0.3">
      <c r="A7243">
        <v>7241</v>
      </c>
      <c r="B7243">
        <v>583</v>
      </c>
      <c r="C7243">
        <v>114</v>
      </c>
      <c r="D7243">
        <v>94</v>
      </c>
      <c r="E7243">
        <v>168</v>
      </c>
      <c r="F7243">
        <v>7</v>
      </c>
      <c r="G7243" t="s">
        <v>2302</v>
      </c>
      <c r="H7243" t="s">
        <v>9923</v>
      </c>
      <c r="I7243" t="str">
        <f t="shared" si="113"/>
        <v>INSERT INTO [Object](ObjectID,FingerprintID,TypeID,Height,Width,User_Entry,Small_Description) VALUES(7241,583,114,94,168,7,N'Fire Hose #44')</v>
      </c>
    </row>
    <row r="7244" spans="1:9" x14ac:dyDescent="0.3">
      <c r="A7244">
        <v>7242</v>
      </c>
      <c r="B7244">
        <v>583</v>
      </c>
      <c r="C7244">
        <v>114</v>
      </c>
      <c r="D7244">
        <v>83</v>
      </c>
      <c r="E7244">
        <v>158</v>
      </c>
      <c r="F7244">
        <v>7</v>
      </c>
      <c r="G7244" t="s">
        <v>2302</v>
      </c>
      <c r="H7244" t="s">
        <v>9924</v>
      </c>
      <c r="I7244" t="str">
        <f t="shared" si="113"/>
        <v>INSERT INTO [Object](ObjectID,FingerprintID,TypeID,Height,Width,User_Entry,Small_Description) VALUES(7242,583,114,83,158,7,N'Fire Hose #45')</v>
      </c>
    </row>
    <row r="7245" spans="1:9" x14ac:dyDescent="0.3">
      <c r="A7245">
        <v>7243</v>
      </c>
      <c r="B7245">
        <v>583</v>
      </c>
      <c r="C7245">
        <v>114</v>
      </c>
      <c r="D7245">
        <v>82</v>
      </c>
      <c r="E7245">
        <v>169</v>
      </c>
      <c r="F7245">
        <v>7</v>
      </c>
      <c r="G7245" t="s">
        <v>2302</v>
      </c>
      <c r="H7245" t="s">
        <v>9925</v>
      </c>
      <c r="I7245" t="str">
        <f t="shared" si="113"/>
        <v>INSERT INTO [Object](ObjectID,FingerprintID,TypeID,Height,Width,User_Entry,Small_Description) VALUES(7243,583,114,82,169,7,N'Fire Hose #46')</v>
      </c>
    </row>
    <row r="7246" spans="1:9" x14ac:dyDescent="0.3">
      <c r="A7246">
        <v>7244</v>
      </c>
      <c r="B7246">
        <v>583</v>
      </c>
      <c r="C7246">
        <v>114</v>
      </c>
      <c r="D7246">
        <v>79</v>
      </c>
      <c r="E7246">
        <v>155</v>
      </c>
      <c r="F7246">
        <v>7</v>
      </c>
      <c r="G7246" t="s">
        <v>2302</v>
      </c>
      <c r="H7246" t="s">
        <v>9926</v>
      </c>
      <c r="I7246" t="str">
        <f t="shared" si="113"/>
        <v>INSERT INTO [Object](ObjectID,FingerprintID,TypeID,Height,Width,User_Entry,Small_Description) VALUES(7244,583,114,79,155,7,N'Fire Hose #47')</v>
      </c>
    </row>
    <row r="7247" spans="1:9" x14ac:dyDescent="0.3">
      <c r="A7247">
        <v>7245</v>
      </c>
      <c r="B7247">
        <v>583</v>
      </c>
      <c r="C7247">
        <v>114</v>
      </c>
      <c r="D7247">
        <v>91</v>
      </c>
      <c r="E7247">
        <v>151</v>
      </c>
      <c r="F7247">
        <v>7</v>
      </c>
      <c r="G7247" t="s">
        <v>2302</v>
      </c>
      <c r="H7247" t="s">
        <v>9927</v>
      </c>
      <c r="I7247" t="str">
        <f t="shared" si="113"/>
        <v>INSERT INTO [Object](ObjectID,FingerprintID,TypeID,Height,Width,User_Entry,Small_Description) VALUES(7245,583,114,91,151,7,N'Fire Hose #48')</v>
      </c>
    </row>
    <row r="7248" spans="1:9" x14ac:dyDescent="0.3">
      <c r="A7248">
        <v>7246</v>
      </c>
      <c r="B7248">
        <v>583</v>
      </c>
      <c r="C7248">
        <v>114</v>
      </c>
      <c r="D7248">
        <v>97</v>
      </c>
      <c r="E7248">
        <v>165</v>
      </c>
      <c r="F7248">
        <v>7</v>
      </c>
      <c r="G7248" t="s">
        <v>2302</v>
      </c>
      <c r="H7248" t="s">
        <v>9928</v>
      </c>
      <c r="I7248" t="str">
        <f t="shared" si="113"/>
        <v>INSERT INTO [Object](ObjectID,FingerprintID,TypeID,Height,Width,User_Entry,Small_Description) VALUES(7246,583,114,97,165,7,N'Fire Hose #49')</v>
      </c>
    </row>
    <row r="7249" spans="1:9" x14ac:dyDescent="0.3">
      <c r="A7249">
        <v>7247</v>
      </c>
      <c r="B7249">
        <v>583</v>
      </c>
      <c r="C7249">
        <v>114</v>
      </c>
      <c r="D7249">
        <v>103</v>
      </c>
      <c r="E7249">
        <v>171</v>
      </c>
      <c r="F7249">
        <v>7</v>
      </c>
      <c r="G7249" t="s">
        <v>2302</v>
      </c>
      <c r="H7249" t="s">
        <v>9929</v>
      </c>
      <c r="I7249" t="str">
        <f t="shared" si="113"/>
        <v>INSERT INTO [Object](ObjectID,FingerprintID,TypeID,Height,Width,User_Entry,Small_Description) VALUES(7247,583,114,103,171,7,N'Fire Hose #50')</v>
      </c>
    </row>
    <row r="7250" spans="1:9" x14ac:dyDescent="0.3">
      <c r="A7250">
        <v>7248</v>
      </c>
      <c r="B7250">
        <v>583</v>
      </c>
      <c r="C7250">
        <v>114</v>
      </c>
      <c r="D7250">
        <v>99</v>
      </c>
      <c r="E7250">
        <v>179</v>
      </c>
      <c r="F7250">
        <v>7</v>
      </c>
      <c r="G7250" t="s">
        <v>2302</v>
      </c>
      <c r="H7250" t="s">
        <v>9930</v>
      </c>
      <c r="I7250" t="str">
        <f t="shared" si="113"/>
        <v>INSERT INTO [Object](ObjectID,FingerprintID,TypeID,Height,Width,User_Entry,Small_Description) VALUES(7248,583,114,99,179,7,N'Fire Hose #51')</v>
      </c>
    </row>
    <row r="7251" spans="1:9" x14ac:dyDescent="0.3">
      <c r="A7251">
        <v>7249</v>
      </c>
      <c r="B7251">
        <v>583</v>
      </c>
      <c r="C7251">
        <v>114</v>
      </c>
      <c r="D7251">
        <v>123</v>
      </c>
      <c r="E7251">
        <v>197</v>
      </c>
      <c r="F7251">
        <v>7</v>
      </c>
      <c r="G7251" t="s">
        <v>2302</v>
      </c>
      <c r="H7251" t="s">
        <v>9931</v>
      </c>
      <c r="I7251" t="str">
        <f t="shared" si="113"/>
        <v>INSERT INTO [Object](ObjectID,FingerprintID,TypeID,Height,Width,User_Entry,Small_Description) VALUES(7249,583,114,123,197,7,N'Fire Hose #52')</v>
      </c>
    </row>
    <row r="7252" spans="1:9" x14ac:dyDescent="0.3">
      <c r="A7252">
        <v>7250</v>
      </c>
      <c r="B7252">
        <v>584</v>
      </c>
      <c r="C7252">
        <v>41</v>
      </c>
      <c r="D7252">
        <v>154</v>
      </c>
      <c r="E7252">
        <v>446</v>
      </c>
      <c r="F7252">
        <v>7</v>
      </c>
      <c r="G7252" t="s">
        <v>2302</v>
      </c>
      <c r="H7252" t="s">
        <v>9932</v>
      </c>
      <c r="I7252" t="str">
        <f t="shared" si="113"/>
        <v>INSERT INTO [Object](ObjectID,FingerprintID,TypeID,Height,Width,User_Entry,Small_Description) VALUES(7250,584,41,154,446,7,N'Door #458')</v>
      </c>
    </row>
    <row r="7253" spans="1:9" x14ac:dyDescent="0.3">
      <c r="A7253">
        <v>7251</v>
      </c>
      <c r="B7253">
        <v>584</v>
      </c>
      <c r="C7253">
        <v>41</v>
      </c>
      <c r="D7253">
        <v>139</v>
      </c>
      <c r="E7253">
        <v>424</v>
      </c>
      <c r="F7253">
        <v>7</v>
      </c>
      <c r="G7253" t="s">
        <v>2302</v>
      </c>
      <c r="H7253" t="s">
        <v>9933</v>
      </c>
      <c r="I7253" t="str">
        <f t="shared" si="113"/>
        <v>INSERT INTO [Object](ObjectID,FingerprintID,TypeID,Height,Width,User_Entry,Small_Description) VALUES(7251,584,41,139,424,7,N'Door #459')</v>
      </c>
    </row>
    <row r="7254" spans="1:9" x14ac:dyDescent="0.3">
      <c r="A7254">
        <v>7252</v>
      </c>
      <c r="B7254">
        <v>584</v>
      </c>
      <c r="C7254">
        <v>41</v>
      </c>
      <c r="D7254">
        <v>109</v>
      </c>
      <c r="E7254">
        <v>441</v>
      </c>
      <c r="F7254">
        <v>7</v>
      </c>
      <c r="G7254" t="s">
        <v>2302</v>
      </c>
      <c r="H7254" t="s">
        <v>9934</v>
      </c>
      <c r="I7254" t="str">
        <f t="shared" si="113"/>
        <v>INSERT INTO [Object](ObjectID,FingerprintID,TypeID,Height,Width,User_Entry,Small_Description) VALUES(7252,584,41,109,441,7,N'Door #460')</v>
      </c>
    </row>
    <row r="7255" spans="1:9" x14ac:dyDescent="0.3">
      <c r="A7255">
        <v>7253</v>
      </c>
      <c r="B7255">
        <v>584</v>
      </c>
      <c r="C7255">
        <v>41</v>
      </c>
      <c r="D7255">
        <v>117</v>
      </c>
      <c r="E7255">
        <v>510</v>
      </c>
      <c r="F7255">
        <v>7</v>
      </c>
      <c r="G7255" t="s">
        <v>2302</v>
      </c>
      <c r="H7255" t="s">
        <v>9935</v>
      </c>
      <c r="I7255" t="str">
        <f t="shared" si="113"/>
        <v>INSERT INTO [Object](ObjectID,FingerprintID,TypeID,Height,Width,User_Entry,Small_Description) VALUES(7253,584,41,117,510,7,N'Door #461')</v>
      </c>
    </row>
    <row r="7256" spans="1:9" x14ac:dyDescent="0.3">
      <c r="A7256">
        <v>7254</v>
      </c>
      <c r="B7256">
        <v>584</v>
      </c>
      <c r="C7256">
        <v>100</v>
      </c>
      <c r="D7256">
        <v>69</v>
      </c>
      <c r="E7256">
        <v>84</v>
      </c>
      <c r="F7256">
        <v>7</v>
      </c>
      <c r="G7256" t="s">
        <v>2302</v>
      </c>
      <c r="H7256" t="s">
        <v>9936</v>
      </c>
      <c r="I7256" t="str">
        <f t="shared" si="113"/>
        <v>INSERT INTO [Object](ObjectID,FingerprintID,TypeID,Height,Width,User_Entry,Small_Description) VALUES(7254,584,100,69,84,7,N'Trash Can #882')</v>
      </c>
    </row>
    <row r="7257" spans="1:9" x14ac:dyDescent="0.3">
      <c r="A7257">
        <v>7255</v>
      </c>
      <c r="B7257">
        <v>584</v>
      </c>
      <c r="C7257">
        <v>102</v>
      </c>
      <c r="D7257">
        <v>174</v>
      </c>
      <c r="E7257">
        <v>212</v>
      </c>
      <c r="F7257">
        <v>7</v>
      </c>
      <c r="G7257" t="s">
        <v>2302</v>
      </c>
      <c r="H7257" t="s">
        <v>9937</v>
      </c>
      <c r="I7257" t="str">
        <f t="shared" si="113"/>
        <v>INSERT INTO [Object](ObjectID,FingerprintID,TypeID,Height,Width,User_Entry,Small_Description) VALUES(7255,584,102,174,212,7,N'Bench #236')</v>
      </c>
    </row>
    <row r="7258" spans="1:9" x14ac:dyDescent="0.3">
      <c r="A7258">
        <v>7256</v>
      </c>
      <c r="B7258">
        <v>584</v>
      </c>
      <c r="C7258">
        <v>102</v>
      </c>
      <c r="D7258">
        <v>95</v>
      </c>
      <c r="E7258">
        <v>178</v>
      </c>
      <c r="F7258">
        <v>7</v>
      </c>
      <c r="G7258" t="s">
        <v>2302</v>
      </c>
      <c r="H7258" t="s">
        <v>9938</v>
      </c>
      <c r="I7258" t="str">
        <f t="shared" si="113"/>
        <v>INSERT INTO [Object](ObjectID,FingerprintID,TypeID,Height,Width,User_Entry,Small_Description) VALUES(7256,584,102,95,178,7,N'Bench #237')</v>
      </c>
    </row>
    <row r="7259" spans="1:9" x14ac:dyDescent="0.3">
      <c r="A7259">
        <v>7257</v>
      </c>
      <c r="B7259">
        <v>584</v>
      </c>
      <c r="C7259">
        <v>104</v>
      </c>
      <c r="D7259">
        <v>168</v>
      </c>
      <c r="E7259">
        <v>76</v>
      </c>
      <c r="F7259">
        <v>7</v>
      </c>
      <c r="G7259" t="s">
        <v>2302</v>
      </c>
      <c r="H7259" t="s">
        <v>9939</v>
      </c>
      <c r="I7259" t="str">
        <f t="shared" si="113"/>
        <v>INSERT INTO [Object](ObjectID,FingerprintID,TypeID,Height,Width,User_Entry,Small_Description) VALUES(7257,584,104,168,76,7,N'Ceiling Big #381')</v>
      </c>
    </row>
    <row r="7260" spans="1:9" x14ac:dyDescent="0.3">
      <c r="A7260">
        <v>7258</v>
      </c>
      <c r="B7260">
        <v>584</v>
      </c>
      <c r="C7260">
        <v>104</v>
      </c>
      <c r="D7260">
        <v>162</v>
      </c>
      <c r="E7260">
        <v>82</v>
      </c>
      <c r="F7260">
        <v>7</v>
      </c>
      <c r="G7260" t="s">
        <v>2302</v>
      </c>
      <c r="H7260" t="s">
        <v>9940</v>
      </c>
      <c r="I7260" t="str">
        <f t="shared" si="113"/>
        <v>INSERT INTO [Object](ObjectID,FingerprintID,TypeID,Height,Width,User_Entry,Small_Description) VALUES(7258,584,104,162,82,7,N'Ceiling Big #382')</v>
      </c>
    </row>
    <row r="7261" spans="1:9" x14ac:dyDescent="0.3">
      <c r="A7261">
        <v>7259</v>
      </c>
      <c r="B7261">
        <v>584</v>
      </c>
      <c r="C7261">
        <v>104</v>
      </c>
      <c r="D7261">
        <v>184</v>
      </c>
      <c r="E7261">
        <v>80</v>
      </c>
      <c r="F7261">
        <v>7</v>
      </c>
      <c r="G7261" t="s">
        <v>2302</v>
      </c>
      <c r="H7261" t="s">
        <v>9941</v>
      </c>
      <c r="I7261" t="str">
        <f t="shared" si="113"/>
        <v>INSERT INTO [Object](ObjectID,FingerprintID,TypeID,Height,Width,User_Entry,Small_Description) VALUES(7259,584,104,184,80,7,N'Ceiling Big #383')</v>
      </c>
    </row>
    <row r="7262" spans="1:9" x14ac:dyDescent="0.3">
      <c r="A7262">
        <v>7260</v>
      </c>
      <c r="B7262">
        <v>584</v>
      </c>
      <c r="C7262">
        <v>104</v>
      </c>
      <c r="D7262">
        <v>181</v>
      </c>
      <c r="E7262">
        <v>83</v>
      </c>
      <c r="F7262">
        <v>7</v>
      </c>
      <c r="G7262" t="s">
        <v>2302</v>
      </c>
      <c r="H7262" t="s">
        <v>9942</v>
      </c>
      <c r="I7262" t="str">
        <f t="shared" si="113"/>
        <v>INSERT INTO [Object](ObjectID,FingerprintID,TypeID,Height,Width,User_Entry,Small_Description) VALUES(7260,584,104,181,83,7,N'Ceiling Big #384')</v>
      </c>
    </row>
    <row r="7263" spans="1:9" x14ac:dyDescent="0.3">
      <c r="A7263">
        <v>7261</v>
      </c>
      <c r="B7263">
        <v>584</v>
      </c>
      <c r="C7263">
        <v>104</v>
      </c>
      <c r="D7263">
        <v>181</v>
      </c>
      <c r="E7263">
        <v>85</v>
      </c>
      <c r="F7263">
        <v>7</v>
      </c>
      <c r="G7263" t="s">
        <v>2302</v>
      </c>
      <c r="H7263" t="s">
        <v>9943</v>
      </c>
      <c r="I7263" t="str">
        <f t="shared" si="113"/>
        <v>INSERT INTO [Object](ObjectID,FingerprintID,TypeID,Height,Width,User_Entry,Small_Description) VALUES(7261,584,104,181,85,7,N'Ceiling Big #385')</v>
      </c>
    </row>
    <row r="7264" spans="1:9" x14ac:dyDescent="0.3">
      <c r="A7264">
        <v>7262</v>
      </c>
      <c r="B7264">
        <v>584</v>
      </c>
      <c r="C7264">
        <v>104</v>
      </c>
      <c r="D7264">
        <v>188</v>
      </c>
      <c r="E7264">
        <v>96</v>
      </c>
      <c r="F7264">
        <v>7</v>
      </c>
      <c r="G7264" t="s">
        <v>2302</v>
      </c>
      <c r="H7264" t="s">
        <v>9944</v>
      </c>
      <c r="I7264" t="str">
        <f t="shared" si="113"/>
        <v>INSERT INTO [Object](ObjectID,FingerprintID,TypeID,Height,Width,User_Entry,Small_Description) VALUES(7262,584,104,188,96,7,N'Ceiling Big #386')</v>
      </c>
    </row>
    <row r="7265" spans="1:9" x14ac:dyDescent="0.3">
      <c r="A7265">
        <v>7263</v>
      </c>
      <c r="B7265">
        <v>584</v>
      </c>
      <c r="C7265">
        <v>104</v>
      </c>
      <c r="D7265">
        <v>176</v>
      </c>
      <c r="E7265">
        <v>122</v>
      </c>
      <c r="F7265">
        <v>7</v>
      </c>
      <c r="G7265" t="s">
        <v>2302</v>
      </c>
      <c r="H7265" t="s">
        <v>9945</v>
      </c>
      <c r="I7265" t="str">
        <f t="shared" si="113"/>
        <v>INSERT INTO [Object](ObjectID,FingerprintID,TypeID,Height,Width,User_Entry,Small_Description) VALUES(7263,584,104,176,122,7,N'Ceiling Big #387')</v>
      </c>
    </row>
    <row r="7266" spans="1:9" x14ac:dyDescent="0.3">
      <c r="A7266">
        <v>7264</v>
      </c>
      <c r="B7266">
        <v>584</v>
      </c>
      <c r="C7266">
        <v>104</v>
      </c>
      <c r="D7266">
        <v>166</v>
      </c>
      <c r="E7266">
        <v>135</v>
      </c>
      <c r="F7266">
        <v>7</v>
      </c>
      <c r="G7266" t="s">
        <v>2302</v>
      </c>
      <c r="H7266" t="s">
        <v>9946</v>
      </c>
      <c r="I7266" t="str">
        <f t="shared" si="113"/>
        <v>INSERT INTO [Object](ObjectID,FingerprintID,TypeID,Height,Width,User_Entry,Small_Description) VALUES(7264,584,104,166,135,7,N'Ceiling Big #388')</v>
      </c>
    </row>
    <row r="7267" spans="1:9" x14ac:dyDescent="0.3">
      <c r="A7267">
        <v>7265</v>
      </c>
      <c r="B7267">
        <v>584</v>
      </c>
      <c r="C7267">
        <v>104</v>
      </c>
      <c r="D7267">
        <v>167</v>
      </c>
      <c r="E7267">
        <v>136</v>
      </c>
      <c r="F7267">
        <v>7</v>
      </c>
      <c r="G7267" t="s">
        <v>2302</v>
      </c>
      <c r="H7267" t="s">
        <v>9947</v>
      </c>
      <c r="I7267" t="str">
        <f t="shared" si="113"/>
        <v>INSERT INTO [Object](ObjectID,FingerprintID,TypeID,Height,Width,User_Entry,Small_Description) VALUES(7265,584,104,167,136,7,N'Ceiling Big #389')</v>
      </c>
    </row>
    <row r="7268" spans="1:9" x14ac:dyDescent="0.3">
      <c r="A7268">
        <v>7266</v>
      </c>
      <c r="B7268">
        <v>584</v>
      </c>
      <c r="C7268">
        <v>108</v>
      </c>
      <c r="D7268">
        <v>105</v>
      </c>
      <c r="E7268">
        <v>471</v>
      </c>
      <c r="F7268">
        <v>7</v>
      </c>
      <c r="G7268" t="s">
        <v>2302</v>
      </c>
      <c r="H7268" t="s">
        <v>9948</v>
      </c>
      <c r="I7268" t="str">
        <f t="shared" si="113"/>
        <v>INSERT INTO [Object](ObjectID,FingerprintID,TypeID,Height,Width,User_Entry,Small_Description) VALUES(7266,584,108,105,471,7,N'Column #289')</v>
      </c>
    </row>
    <row r="7269" spans="1:9" x14ac:dyDescent="0.3">
      <c r="A7269">
        <v>7267</v>
      </c>
      <c r="B7269">
        <v>584</v>
      </c>
      <c r="C7269">
        <v>113</v>
      </c>
      <c r="D7269">
        <v>155</v>
      </c>
      <c r="E7269">
        <v>540</v>
      </c>
      <c r="F7269">
        <v>7</v>
      </c>
      <c r="G7269" t="s">
        <v>2302</v>
      </c>
      <c r="H7269" t="s">
        <v>9949</v>
      </c>
      <c r="I7269" t="str">
        <f t="shared" si="113"/>
        <v>INSERT INTO [Object](ObjectID,FingerprintID,TypeID,Height,Width,User_Entry,Small_Description) VALUES(7267,584,113,155,540,7,N'Door W/Window #319')</v>
      </c>
    </row>
    <row r="7270" spans="1:9" x14ac:dyDescent="0.3">
      <c r="A7270">
        <v>7268</v>
      </c>
      <c r="B7270">
        <v>584</v>
      </c>
      <c r="C7270">
        <v>113</v>
      </c>
      <c r="D7270">
        <v>149</v>
      </c>
      <c r="E7270">
        <v>543</v>
      </c>
      <c r="F7270">
        <v>7</v>
      </c>
      <c r="G7270" t="s">
        <v>2302</v>
      </c>
      <c r="H7270" t="s">
        <v>9950</v>
      </c>
      <c r="I7270" t="str">
        <f t="shared" si="113"/>
        <v>INSERT INTO [Object](ObjectID,FingerprintID,TypeID,Height,Width,User_Entry,Small_Description) VALUES(7268,584,113,149,543,7,N'Door W/Window #320')</v>
      </c>
    </row>
    <row r="7271" spans="1:9" x14ac:dyDescent="0.3">
      <c r="A7271">
        <v>7269</v>
      </c>
      <c r="B7271">
        <v>584</v>
      </c>
      <c r="C7271">
        <v>113</v>
      </c>
      <c r="D7271">
        <v>122</v>
      </c>
      <c r="E7271">
        <v>513</v>
      </c>
      <c r="F7271">
        <v>7</v>
      </c>
      <c r="G7271" t="s">
        <v>2302</v>
      </c>
      <c r="H7271" t="s">
        <v>9951</v>
      </c>
      <c r="I7271" t="str">
        <f t="shared" si="113"/>
        <v>INSERT INTO [Object](ObjectID,FingerprintID,TypeID,Height,Width,User_Entry,Small_Description) VALUES(7269,584,113,122,513,7,N'Door W/Window #321')</v>
      </c>
    </row>
    <row r="7272" spans="1:9" x14ac:dyDescent="0.3">
      <c r="A7272">
        <v>7270</v>
      </c>
      <c r="B7272">
        <v>584</v>
      </c>
      <c r="C7272">
        <v>113</v>
      </c>
      <c r="D7272">
        <v>99</v>
      </c>
      <c r="E7272">
        <v>564</v>
      </c>
      <c r="F7272">
        <v>7</v>
      </c>
      <c r="G7272" t="s">
        <v>2302</v>
      </c>
      <c r="H7272" t="s">
        <v>9952</v>
      </c>
      <c r="I7272" t="str">
        <f t="shared" si="113"/>
        <v>INSERT INTO [Object](ObjectID,FingerprintID,TypeID,Height,Width,User_Entry,Small_Description) VALUES(7270,584,113,99,564,7,N'Door W/Window #322')</v>
      </c>
    </row>
    <row r="7273" spans="1:9" x14ac:dyDescent="0.3">
      <c r="A7273">
        <v>7271</v>
      </c>
      <c r="B7273">
        <v>584</v>
      </c>
      <c r="C7273">
        <v>114</v>
      </c>
      <c r="D7273">
        <v>69</v>
      </c>
      <c r="E7273">
        <v>138</v>
      </c>
      <c r="F7273">
        <v>7</v>
      </c>
      <c r="G7273" t="s">
        <v>2302</v>
      </c>
      <c r="H7273" t="s">
        <v>9953</v>
      </c>
      <c r="I7273" t="str">
        <f t="shared" si="113"/>
        <v>INSERT INTO [Object](ObjectID,FingerprintID,TypeID,Height,Width,User_Entry,Small_Description) VALUES(7271,584,114,69,138,7,N'Fire Hose #53')</v>
      </c>
    </row>
    <row r="7274" spans="1:9" x14ac:dyDescent="0.3">
      <c r="A7274">
        <v>7272</v>
      </c>
      <c r="B7274">
        <v>584</v>
      </c>
      <c r="C7274">
        <v>114</v>
      </c>
      <c r="D7274">
        <v>69</v>
      </c>
      <c r="E7274">
        <v>117</v>
      </c>
      <c r="F7274">
        <v>7</v>
      </c>
      <c r="G7274" t="s">
        <v>2302</v>
      </c>
      <c r="H7274" t="s">
        <v>9954</v>
      </c>
      <c r="I7274" t="str">
        <f t="shared" si="113"/>
        <v>INSERT INTO [Object](ObjectID,FingerprintID,TypeID,Height,Width,User_Entry,Small_Description) VALUES(7272,584,114,69,117,7,N'Fire Hose #54')</v>
      </c>
    </row>
    <row r="7275" spans="1:9" x14ac:dyDescent="0.3">
      <c r="A7275">
        <v>7273</v>
      </c>
      <c r="B7275">
        <v>584</v>
      </c>
      <c r="C7275">
        <v>114</v>
      </c>
      <c r="D7275">
        <v>118</v>
      </c>
      <c r="E7275">
        <v>136</v>
      </c>
      <c r="F7275">
        <v>7</v>
      </c>
      <c r="G7275" t="s">
        <v>2302</v>
      </c>
      <c r="H7275" t="s">
        <v>9955</v>
      </c>
      <c r="I7275" t="str">
        <f t="shared" si="113"/>
        <v>INSERT INTO [Object](ObjectID,FingerprintID,TypeID,Height,Width,User_Entry,Small_Description) VALUES(7273,584,114,118,136,7,N'Fire Hose #55')</v>
      </c>
    </row>
    <row r="7276" spans="1:9" x14ac:dyDescent="0.3">
      <c r="A7276">
        <v>7274</v>
      </c>
      <c r="B7276">
        <v>584</v>
      </c>
      <c r="C7276">
        <v>114</v>
      </c>
      <c r="D7276">
        <v>72</v>
      </c>
      <c r="E7276">
        <v>110</v>
      </c>
      <c r="F7276">
        <v>7</v>
      </c>
      <c r="G7276" t="s">
        <v>2302</v>
      </c>
      <c r="H7276" t="s">
        <v>9956</v>
      </c>
      <c r="I7276" t="str">
        <f t="shared" si="113"/>
        <v>INSERT INTO [Object](ObjectID,FingerprintID,TypeID,Height,Width,User_Entry,Small_Description) VALUES(7274,584,114,72,110,7,N'Fire Hose #56')</v>
      </c>
    </row>
    <row r="7277" spans="1:9" x14ac:dyDescent="0.3">
      <c r="A7277">
        <v>7275</v>
      </c>
      <c r="B7277">
        <v>584</v>
      </c>
      <c r="C7277">
        <v>114</v>
      </c>
      <c r="D7277">
        <v>135</v>
      </c>
      <c r="E7277">
        <v>147</v>
      </c>
      <c r="F7277">
        <v>7</v>
      </c>
      <c r="G7277" t="s">
        <v>2302</v>
      </c>
      <c r="H7277" t="s">
        <v>9957</v>
      </c>
      <c r="I7277" t="str">
        <f t="shared" si="113"/>
        <v>INSERT INTO [Object](ObjectID,FingerprintID,TypeID,Height,Width,User_Entry,Small_Description) VALUES(7275,584,114,135,147,7,N'Fire Hose #57')</v>
      </c>
    </row>
    <row r="7278" spans="1:9" x14ac:dyDescent="0.3">
      <c r="A7278">
        <v>7276</v>
      </c>
      <c r="B7278">
        <v>585</v>
      </c>
      <c r="C7278">
        <v>41</v>
      </c>
      <c r="D7278">
        <v>50</v>
      </c>
      <c r="E7278">
        <v>304</v>
      </c>
      <c r="F7278">
        <v>7</v>
      </c>
      <c r="G7278" t="s">
        <v>2302</v>
      </c>
      <c r="H7278" t="s">
        <v>9958</v>
      </c>
      <c r="I7278" t="str">
        <f t="shared" si="113"/>
        <v>INSERT INTO [Object](ObjectID,FingerprintID,TypeID,Height,Width,User_Entry,Small_Description) VALUES(7276,585,41,50,304,7,N'Door #462')</v>
      </c>
    </row>
    <row r="7279" spans="1:9" x14ac:dyDescent="0.3">
      <c r="A7279">
        <v>7277</v>
      </c>
      <c r="B7279">
        <v>585</v>
      </c>
      <c r="C7279">
        <v>41</v>
      </c>
      <c r="D7279">
        <v>106</v>
      </c>
      <c r="E7279">
        <v>567</v>
      </c>
      <c r="F7279">
        <v>7</v>
      </c>
      <c r="G7279" t="s">
        <v>2302</v>
      </c>
      <c r="H7279" t="s">
        <v>9959</v>
      </c>
      <c r="I7279" t="str">
        <f t="shared" si="113"/>
        <v>INSERT INTO [Object](ObjectID,FingerprintID,TypeID,Height,Width,User_Entry,Small_Description) VALUES(7277,585,41,106,567,7,N'Door #463')</v>
      </c>
    </row>
    <row r="7280" spans="1:9" x14ac:dyDescent="0.3">
      <c r="A7280">
        <v>7278</v>
      </c>
      <c r="B7280">
        <v>585</v>
      </c>
      <c r="C7280">
        <v>41</v>
      </c>
      <c r="D7280">
        <v>48</v>
      </c>
      <c r="E7280">
        <v>295</v>
      </c>
      <c r="F7280">
        <v>7</v>
      </c>
      <c r="G7280" t="s">
        <v>2302</v>
      </c>
      <c r="H7280" t="s">
        <v>9960</v>
      </c>
      <c r="I7280" t="str">
        <f t="shared" si="113"/>
        <v>INSERT INTO [Object](ObjectID,FingerprintID,TypeID,Height,Width,User_Entry,Small_Description) VALUES(7278,585,41,48,295,7,N'Door #464')</v>
      </c>
    </row>
    <row r="7281" spans="1:9" x14ac:dyDescent="0.3">
      <c r="A7281">
        <v>7279</v>
      </c>
      <c r="B7281">
        <v>585</v>
      </c>
      <c r="C7281">
        <v>41</v>
      </c>
      <c r="D7281">
        <v>174</v>
      </c>
      <c r="E7281">
        <v>455</v>
      </c>
      <c r="F7281">
        <v>7</v>
      </c>
      <c r="G7281" t="s">
        <v>2302</v>
      </c>
      <c r="H7281" t="s">
        <v>9961</v>
      </c>
      <c r="I7281" t="str">
        <f t="shared" si="113"/>
        <v>INSERT INTO [Object](ObjectID,FingerprintID,TypeID,Height,Width,User_Entry,Small_Description) VALUES(7279,585,41,174,455,7,N'Door #465')</v>
      </c>
    </row>
    <row r="7282" spans="1:9" x14ac:dyDescent="0.3">
      <c r="A7282">
        <v>7280</v>
      </c>
      <c r="B7282">
        <v>585</v>
      </c>
      <c r="C7282">
        <v>41</v>
      </c>
      <c r="D7282">
        <v>54</v>
      </c>
      <c r="E7282">
        <v>286</v>
      </c>
      <c r="F7282">
        <v>7</v>
      </c>
      <c r="G7282" t="s">
        <v>2302</v>
      </c>
      <c r="H7282" t="s">
        <v>9962</v>
      </c>
      <c r="I7282" t="str">
        <f t="shared" si="113"/>
        <v>INSERT INTO [Object](ObjectID,FingerprintID,TypeID,Height,Width,User_Entry,Small_Description) VALUES(7280,585,41,54,286,7,N'Door #466')</v>
      </c>
    </row>
    <row r="7283" spans="1:9" x14ac:dyDescent="0.3">
      <c r="A7283">
        <v>7281</v>
      </c>
      <c r="B7283">
        <v>585</v>
      </c>
      <c r="C7283">
        <v>41</v>
      </c>
      <c r="D7283">
        <v>167</v>
      </c>
      <c r="E7283">
        <v>473</v>
      </c>
      <c r="F7283">
        <v>7</v>
      </c>
      <c r="G7283" t="s">
        <v>2302</v>
      </c>
      <c r="H7283" t="s">
        <v>9963</v>
      </c>
      <c r="I7283" t="str">
        <f t="shared" si="113"/>
        <v>INSERT INTO [Object](ObjectID,FingerprintID,TypeID,Height,Width,User_Entry,Small_Description) VALUES(7281,585,41,167,473,7,N'Door #467')</v>
      </c>
    </row>
    <row r="7284" spans="1:9" x14ac:dyDescent="0.3">
      <c r="A7284">
        <v>7282</v>
      </c>
      <c r="B7284">
        <v>585</v>
      </c>
      <c r="C7284">
        <v>41</v>
      </c>
      <c r="D7284">
        <v>51</v>
      </c>
      <c r="E7284">
        <v>290</v>
      </c>
      <c r="F7284">
        <v>7</v>
      </c>
      <c r="G7284" t="s">
        <v>2302</v>
      </c>
      <c r="H7284" t="s">
        <v>9964</v>
      </c>
      <c r="I7284" t="str">
        <f t="shared" si="113"/>
        <v>INSERT INTO [Object](ObjectID,FingerprintID,TypeID,Height,Width,User_Entry,Small_Description) VALUES(7282,585,41,51,290,7,N'Door #468')</v>
      </c>
    </row>
    <row r="7285" spans="1:9" x14ac:dyDescent="0.3">
      <c r="A7285">
        <v>7283</v>
      </c>
      <c r="B7285">
        <v>585</v>
      </c>
      <c r="C7285">
        <v>41</v>
      </c>
      <c r="D7285">
        <v>133</v>
      </c>
      <c r="E7285">
        <v>581</v>
      </c>
      <c r="F7285">
        <v>7</v>
      </c>
      <c r="G7285" t="s">
        <v>2302</v>
      </c>
      <c r="H7285" t="s">
        <v>9965</v>
      </c>
      <c r="I7285" t="str">
        <f t="shared" si="113"/>
        <v>INSERT INTO [Object](ObjectID,FingerprintID,TypeID,Height,Width,User_Entry,Small_Description) VALUES(7283,585,41,133,581,7,N'Door #469')</v>
      </c>
    </row>
    <row r="7286" spans="1:9" x14ac:dyDescent="0.3">
      <c r="A7286">
        <v>7284</v>
      </c>
      <c r="B7286">
        <v>585</v>
      </c>
      <c r="C7286">
        <v>41</v>
      </c>
      <c r="D7286">
        <v>113</v>
      </c>
      <c r="E7286">
        <v>566</v>
      </c>
      <c r="F7286">
        <v>7</v>
      </c>
      <c r="G7286" t="s">
        <v>2302</v>
      </c>
      <c r="H7286" t="s">
        <v>9966</v>
      </c>
      <c r="I7286" t="str">
        <f t="shared" si="113"/>
        <v>INSERT INTO [Object](ObjectID,FingerprintID,TypeID,Height,Width,User_Entry,Small_Description) VALUES(7284,585,41,113,566,7,N'Door #470')</v>
      </c>
    </row>
    <row r="7287" spans="1:9" x14ac:dyDescent="0.3">
      <c r="A7287">
        <v>7285</v>
      </c>
      <c r="B7287">
        <v>585</v>
      </c>
      <c r="C7287">
        <v>41</v>
      </c>
      <c r="D7287">
        <v>62</v>
      </c>
      <c r="E7287">
        <v>329</v>
      </c>
      <c r="F7287">
        <v>7</v>
      </c>
      <c r="G7287" t="s">
        <v>2302</v>
      </c>
      <c r="H7287" t="s">
        <v>9967</v>
      </c>
      <c r="I7287" t="str">
        <f t="shared" si="113"/>
        <v>INSERT INTO [Object](ObjectID,FingerprintID,TypeID,Height,Width,User_Entry,Small_Description) VALUES(7285,585,41,62,329,7,N'Door #471')</v>
      </c>
    </row>
    <row r="7288" spans="1:9" x14ac:dyDescent="0.3">
      <c r="A7288">
        <v>7286</v>
      </c>
      <c r="B7288">
        <v>585</v>
      </c>
      <c r="C7288">
        <v>41</v>
      </c>
      <c r="D7288">
        <v>68</v>
      </c>
      <c r="E7288">
        <v>333</v>
      </c>
      <c r="F7288">
        <v>7</v>
      </c>
      <c r="G7288" t="s">
        <v>2302</v>
      </c>
      <c r="H7288" t="s">
        <v>9968</v>
      </c>
      <c r="I7288" t="str">
        <f t="shared" si="113"/>
        <v>INSERT INTO [Object](ObjectID,FingerprintID,TypeID,Height,Width,User_Entry,Small_Description) VALUES(7286,585,41,68,333,7,N'Door #472')</v>
      </c>
    </row>
    <row r="7289" spans="1:9" x14ac:dyDescent="0.3">
      <c r="A7289">
        <v>7287</v>
      </c>
      <c r="B7289">
        <v>585</v>
      </c>
      <c r="C7289">
        <v>50</v>
      </c>
      <c r="D7289">
        <v>118</v>
      </c>
      <c r="E7289">
        <v>72</v>
      </c>
      <c r="F7289">
        <v>7</v>
      </c>
      <c r="G7289" t="s">
        <v>2302</v>
      </c>
      <c r="H7289" t="s">
        <v>9969</v>
      </c>
      <c r="I7289" t="str">
        <f t="shared" si="113"/>
        <v>INSERT INTO [Object](ObjectID,FingerprintID,TypeID,Height,Width,User_Entry,Small_Description) VALUES(7287,585,50,118,72,7,N'Wall Pattern Yellow Black #129')</v>
      </c>
    </row>
    <row r="7290" spans="1:9" x14ac:dyDescent="0.3">
      <c r="A7290">
        <v>7288</v>
      </c>
      <c r="B7290">
        <v>585</v>
      </c>
      <c r="C7290">
        <v>100</v>
      </c>
      <c r="D7290">
        <v>48</v>
      </c>
      <c r="E7290">
        <v>107</v>
      </c>
      <c r="F7290">
        <v>7</v>
      </c>
      <c r="G7290" t="s">
        <v>2302</v>
      </c>
      <c r="H7290" t="s">
        <v>9970</v>
      </c>
      <c r="I7290" t="str">
        <f t="shared" si="113"/>
        <v>INSERT INTO [Object](ObjectID,FingerprintID,TypeID,Height,Width,User_Entry,Small_Description) VALUES(7288,585,100,48,107,7,N'Trash Can #883')</v>
      </c>
    </row>
    <row r="7291" spans="1:9" x14ac:dyDescent="0.3">
      <c r="A7291">
        <v>7289</v>
      </c>
      <c r="B7291">
        <v>585</v>
      </c>
      <c r="C7291">
        <v>100</v>
      </c>
      <c r="D7291">
        <v>52</v>
      </c>
      <c r="E7291">
        <v>91</v>
      </c>
      <c r="F7291">
        <v>7</v>
      </c>
      <c r="G7291" t="s">
        <v>2302</v>
      </c>
      <c r="H7291" t="s">
        <v>9971</v>
      </c>
      <c r="I7291" t="str">
        <f t="shared" si="113"/>
        <v>INSERT INTO [Object](ObjectID,FingerprintID,TypeID,Height,Width,User_Entry,Small_Description) VALUES(7289,585,100,52,91,7,N'Trash Can #884')</v>
      </c>
    </row>
    <row r="7292" spans="1:9" x14ac:dyDescent="0.3">
      <c r="A7292">
        <v>7290</v>
      </c>
      <c r="B7292">
        <v>585</v>
      </c>
      <c r="C7292">
        <v>100</v>
      </c>
      <c r="D7292">
        <v>50</v>
      </c>
      <c r="E7292">
        <v>94</v>
      </c>
      <c r="F7292">
        <v>7</v>
      </c>
      <c r="G7292" t="s">
        <v>2302</v>
      </c>
      <c r="H7292" t="s">
        <v>9972</v>
      </c>
      <c r="I7292" t="str">
        <f t="shared" si="113"/>
        <v>INSERT INTO [Object](ObjectID,FingerprintID,TypeID,Height,Width,User_Entry,Small_Description) VALUES(7290,585,100,50,94,7,N'Trash Can #885')</v>
      </c>
    </row>
    <row r="7293" spans="1:9" x14ac:dyDescent="0.3">
      <c r="A7293">
        <v>7291</v>
      </c>
      <c r="B7293">
        <v>585</v>
      </c>
      <c r="C7293">
        <v>100</v>
      </c>
      <c r="D7293">
        <v>45</v>
      </c>
      <c r="E7293">
        <v>99</v>
      </c>
      <c r="F7293">
        <v>7</v>
      </c>
      <c r="G7293" t="s">
        <v>2302</v>
      </c>
      <c r="H7293" t="s">
        <v>9973</v>
      </c>
      <c r="I7293" t="str">
        <f t="shared" si="113"/>
        <v>INSERT INTO [Object](ObjectID,FingerprintID,TypeID,Height,Width,User_Entry,Small_Description) VALUES(7291,585,100,45,99,7,N'Trash Can #886')</v>
      </c>
    </row>
    <row r="7294" spans="1:9" x14ac:dyDescent="0.3">
      <c r="A7294">
        <v>7292</v>
      </c>
      <c r="B7294">
        <v>585</v>
      </c>
      <c r="C7294">
        <v>100</v>
      </c>
      <c r="D7294">
        <v>46</v>
      </c>
      <c r="E7294">
        <v>90</v>
      </c>
      <c r="F7294">
        <v>7</v>
      </c>
      <c r="G7294" t="s">
        <v>2302</v>
      </c>
      <c r="H7294" t="s">
        <v>9974</v>
      </c>
      <c r="I7294" t="str">
        <f t="shared" si="113"/>
        <v>INSERT INTO [Object](ObjectID,FingerprintID,TypeID,Height,Width,User_Entry,Small_Description) VALUES(7292,585,100,46,90,7,N'Trash Can #887')</v>
      </c>
    </row>
    <row r="7295" spans="1:9" x14ac:dyDescent="0.3">
      <c r="A7295">
        <v>7293</v>
      </c>
      <c r="B7295">
        <v>585</v>
      </c>
      <c r="C7295">
        <v>100</v>
      </c>
      <c r="D7295">
        <v>43</v>
      </c>
      <c r="E7295">
        <v>115</v>
      </c>
      <c r="F7295">
        <v>7</v>
      </c>
      <c r="G7295" t="s">
        <v>2302</v>
      </c>
      <c r="H7295" t="s">
        <v>9975</v>
      </c>
      <c r="I7295" t="str">
        <f t="shared" si="113"/>
        <v>INSERT INTO [Object](ObjectID,FingerprintID,TypeID,Height,Width,User_Entry,Small_Description) VALUES(7293,585,100,43,115,7,N'Trash Can #888')</v>
      </c>
    </row>
    <row r="7296" spans="1:9" x14ac:dyDescent="0.3">
      <c r="A7296">
        <v>7294</v>
      </c>
      <c r="B7296">
        <v>585</v>
      </c>
      <c r="C7296">
        <v>104</v>
      </c>
      <c r="D7296">
        <v>169</v>
      </c>
      <c r="E7296">
        <v>104</v>
      </c>
      <c r="F7296">
        <v>7</v>
      </c>
      <c r="G7296" t="s">
        <v>2302</v>
      </c>
      <c r="H7296" t="s">
        <v>9976</v>
      </c>
      <c r="I7296" t="str">
        <f t="shared" si="113"/>
        <v>INSERT INTO [Object](ObjectID,FingerprintID,TypeID,Height,Width,User_Entry,Small_Description) VALUES(7294,585,104,169,104,7,N'Ceiling Big #390')</v>
      </c>
    </row>
    <row r="7297" spans="1:9" x14ac:dyDescent="0.3">
      <c r="A7297">
        <v>7295</v>
      </c>
      <c r="B7297">
        <v>585</v>
      </c>
      <c r="C7297">
        <v>104</v>
      </c>
      <c r="D7297">
        <v>134</v>
      </c>
      <c r="E7297">
        <v>111</v>
      </c>
      <c r="F7297">
        <v>7</v>
      </c>
      <c r="G7297" t="s">
        <v>2302</v>
      </c>
      <c r="H7297" t="s">
        <v>9977</v>
      </c>
      <c r="I7297" t="str">
        <f t="shared" si="113"/>
        <v>INSERT INTO [Object](ObjectID,FingerprintID,TypeID,Height,Width,User_Entry,Small_Description) VALUES(7295,585,104,134,111,7,N'Ceiling Big #391')</v>
      </c>
    </row>
    <row r="7298" spans="1:9" x14ac:dyDescent="0.3">
      <c r="A7298">
        <v>7296</v>
      </c>
      <c r="B7298">
        <v>585</v>
      </c>
      <c r="C7298">
        <v>104</v>
      </c>
      <c r="D7298">
        <v>135</v>
      </c>
      <c r="E7298">
        <v>115</v>
      </c>
      <c r="F7298">
        <v>7</v>
      </c>
      <c r="G7298" t="s">
        <v>2302</v>
      </c>
      <c r="H7298" t="s">
        <v>9978</v>
      </c>
      <c r="I7298" t="str">
        <f t="shared" si="113"/>
        <v>INSERT INTO [Object](ObjectID,FingerprintID,TypeID,Height,Width,User_Entry,Small_Description) VALUES(7296,585,104,135,115,7,N'Ceiling Big #392')</v>
      </c>
    </row>
    <row r="7299" spans="1:9" x14ac:dyDescent="0.3">
      <c r="A7299">
        <v>7297</v>
      </c>
      <c r="B7299">
        <v>585</v>
      </c>
      <c r="C7299">
        <v>104</v>
      </c>
      <c r="D7299">
        <v>156</v>
      </c>
      <c r="E7299">
        <v>98</v>
      </c>
      <c r="F7299">
        <v>7</v>
      </c>
      <c r="G7299" t="s">
        <v>2302</v>
      </c>
      <c r="H7299" t="s">
        <v>9979</v>
      </c>
      <c r="I7299" t="str">
        <f t="shared" si="113"/>
        <v>INSERT INTO [Object](ObjectID,FingerprintID,TypeID,Height,Width,User_Entry,Small_Description) VALUES(7297,585,104,156,98,7,N'Ceiling Big #393')</v>
      </c>
    </row>
    <row r="7300" spans="1:9" x14ac:dyDescent="0.3">
      <c r="A7300">
        <v>7298</v>
      </c>
      <c r="B7300">
        <v>585</v>
      </c>
      <c r="C7300">
        <v>104</v>
      </c>
      <c r="D7300">
        <v>167</v>
      </c>
      <c r="E7300">
        <v>101</v>
      </c>
      <c r="F7300">
        <v>7</v>
      </c>
      <c r="G7300" t="s">
        <v>2302</v>
      </c>
      <c r="H7300" t="s">
        <v>9980</v>
      </c>
      <c r="I7300" t="str">
        <f t="shared" ref="I7300:I7363" si="114">"INSERT INTO [Object](ObjectID,FingerprintID,TypeID,Height,Width,User_Entry,Small_Description) VALUES("&amp;A7300&amp;","&amp;B7300&amp;","&amp;C7300&amp;","&amp;D7300&amp;","&amp;E7300&amp;","&amp;F7300&amp;",N'"&amp;H7300&amp;"')"</f>
        <v>INSERT INTO [Object](ObjectID,FingerprintID,TypeID,Height,Width,User_Entry,Small_Description) VALUES(7298,585,104,167,101,7,N'Ceiling Big #394')</v>
      </c>
    </row>
    <row r="7301" spans="1:9" x14ac:dyDescent="0.3">
      <c r="A7301">
        <v>7299</v>
      </c>
      <c r="B7301">
        <v>585</v>
      </c>
      <c r="C7301">
        <v>104</v>
      </c>
      <c r="D7301">
        <v>176</v>
      </c>
      <c r="E7301">
        <v>96</v>
      </c>
      <c r="F7301">
        <v>7</v>
      </c>
      <c r="G7301" t="s">
        <v>2302</v>
      </c>
      <c r="H7301" t="s">
        <v>9981</v>
      </c>
      <c r="I7301" t="str">
        <f t="shared" si="114"/>
        <v>INSERT INTO [Object](ObjectID,FingerprintID,TypeID,Height,Width,User_Entry,Small_Description) VALUES(7299,585,104,176,96,7,N'Ceiling Big #395')</v>
      </c>
    </row>
    <row r="7302" spans="1:9" x14ac:dyDescent="0.3">
      <c r="A7302">
        <v>7300</v>
      </c>
      <c r="B7302">
        <v>585</v>
      </c>
      <c r="C7302">
        <v>104</v>
      </c>
      <c r="D7302">
        <v>187</v>
      </c>
      <c r="E7302">
        <v>93</v>
      </c>
      <c r="F7302">
        <v>7</v>
      </c>
      <c r="G7302" t="s">
        <v>2302</v>
      </c>
      <c r="H7302" t="s">
        <v>9982</v>
      </c>
      <c r="I7302" t="str">
        <f t="shared" si="114"/>
        <v>INSERT INTO [Object](ObjectID,FingerprintID,TypeID,Height,Width,User_Entry,Small_Description) VALUES(7300,585,104,187,93,7,N'Ceiling Big #396')</v>
      </c>
    </row>
    <row r="7303" spans="1:9" x14ac:dyDescent="0.3">
      <c r="A7303">
        <v>7301</v>
      </c>
      <c r="B7303">
        <v>585</v>
      </c>
      <c r="C7303">
        <v>104</v>
      </c>
      <c r="D7303">
        <v>185</v>
      </c>
      <c r="E7303">
        <v>91</v>
      </c>
      <c r="F7303">
        <v>7</v>
      </c>
      <c r="G7303" t="s">
        <v>2302</v>
      </c>
      <c r="H7303" t="s">
        <v>9983</v>
      </c>
      <c r="I7303" t="str">
        <f t="shared" si="114"/>
        <v>INSERT INTO [Object](ObjectID,FingerprintID,TypeID,Height,Width,User_Entry,Small_Description) VALUES(7301,585,104,185,91,7,N'Ceiling Big #397')</v>
      </c>
    </row>
    <row r="7304" spans="1:9" x14ac:dyDescent="0.3">
      <c r="A7304">
        <v>7302</v>
      </c>
      <c r="B7304">
        <v>585</v>
      </c>
      <c r="C7304">
        <v>104</v>
      </c>
      <c r="D7304">
        <v>170</v>
      </c>
      <c r="E7304">
        <v>94</v>
      </c>
      <c r="F7304">
        <v>7</v>
      </c>
      <c r="G7304" t="s">
        <v>2302</v>
      </c>
      <c r="H7304" t="s">
        <v>9984</v>
      </c>
      <c r="I7304" t="str">
        <f t="shared" si="114"/>
        <v>INSERT INTO [Object](ObjectID,FingerprintID,TypeID,Height,Width,User_Entry,Small_Description) VALUES(7302,585,104,170,94,7,N'Ceiling Big #398')</v>
      </c>
    </row>
    <row r="7305" spans="1:9" x14ac:dyDescent="0.3">
      <c r="A7305">
        <v>7303</v>
      </c>
      <c r="B7305">
        <v>585</v>
      </c>
      <c r="C7305">
        <v>104</v>
      </c>
      <c r="D7305">
        <v>184</v>
      </c>
      <c r="E7305">
        <v>103</v>
      </c>
      <c r="F7305">
        <v>7</v>
      </c>
      <c r="G7305" t="s">
        <v>2302</v>
      </c>
      <c r="H7305" t="s">
        <v>9985</v>
      </c>
      <c r="I7305" t="str">
        <f t="shared" si="114"/>
        <v>INSERT INTO [Object](ObjectID,FingerprintID,TypeID,Height,Width,User_Entry,Small_Description) VALUES(7303,585,104,184,103,7,N'Ceiling Big #399')</v>
      </c>
    </row>
    <row r="7306" spans="1:9" x14ac:dyDescent="0.3">
      <c r="A7306">
        <v>7304</v>
      </c>
      <c r="B7306">
        <v>585</v>
      </c>
      <c r="C7306">
        <v>104</v>
      </c>
      <c r="D7306">
        <v>171</v>
      </c>
      <c r="E7306">
        <v>109</v>
      </c>
      <c r="F7306">
        <v>7</v>
      </c>
      <c r="G7306" t="s">
        <v>2302</v>
      </c>
      <c r="H7306" t="s">
        <v>9986</v>
      </c>
      <c r="I7306" t="str">
        <f t="shared" si="114"/>
        <v>INSERT INTO [Object](ObjectID,FingerprintID,TypeID,Height,Width,User_Entry,Small_Description) VALUES(7304,585,104,171,109,7,N'Ceiling Big #400')</v>
      </c>
    </row>
    <row r="7307" spans="1:9" x14ac:dyDescent="0.3">
      <c r="A7307">
        <v>7305</v>
      </c>
      <c r="B7307">
        <v>585</v>
      </c>
      <c r="C7307">
        <v>108</v>
      </c>
      <c r="D7307">
        <v>85</v>
      </c>
      <c r="E7307">
        <v>223</v>
      </c>
      <c r="F7307">
        <v>7</v>
      </c>
      <c r="G7307" t="s">
        <v>2302</v>
      </c>
      <c r="H7307" t="s">
        <v>9987</v>
      </c>
      <c r="I7307" t="str">
        <f t="shared" si="114"/>
        <v>INSERT INTO [Object](ObjectID,FingerprintID,TypeID,Height,Width,User_Entry,Small_Description) VALUES(7305,585,108,85,223,7,N'Column #290')</v>
      </c>
    </row>
    <row r="7308" spans="1:9" x14ac:dyDescent="0.3">
      <c r="A7308">
        <v>7306</v>
      </c>
      <c r="B7308">
        <v>585</v>
      </c>
      <c r="C7308">
        <v>108</v>
      </c>
      <c r="D7308">
        <v>62</v>
      </c>
      <c r="E7308">
        <v>227</v>
      </c>
      <c r="F7308">
        <v>7</v>
      </c>
      <c r="G7308" t="s">
        <v>2302</v>
      </c>
      <c r="H7308" t="s">
        <v>9988</v>
      </c>
      <c r="I7308" t="str">
        <f t="shared" si="114"/>
        <v>INSERT INTO [Object](ObjectID,FingerprintID,TypeID,Height,Width,User_Entry,Small_Description) VALUES(7306,585,108,62,227,7,N'Column #291')</v>
      </c>
    </row>
    <row r="7309" spans="1:9" x14ac:dyDescent="0.3">
      <c r="A7309">
        <v>7307</v>
      </c>
      <c r="B7309">
        <v>585</v>
      </c>
      <c r="C7309">
        <v>108</v>
      </c>
      <c r="D7309">
        <v>75</v>
      </c>
      <c r="E7309">
        <v>227</v>
      </c>
      <c r="F7309">
        <v>7</v>
      </c>
      <c r="G7309" t="s">
        <v>2302</v>
      </c>
      <c r="H7309" t="s">
        <v>9989</v>
      </c>
      <c r="I7309" t="str">
        <f t="shared" si="114"/>
        <v>INSERT INTO [Object](ObjectID,FingerprintID,TypeID,Height,Width,User_Entry,Small_Description) VALUES(7307,585,108,75,227,7,N'Column #292')</v>
      </c>
    </row>
    <row r="7310" spans="1:9" x14ac:dyDescent="0.3">
      <c r="A7310">
        <v>7308</v>
      </c>
      <c r="B7310">
        <v>585</v>
      </c>
      <c r="C7310">
        <v>108</v>
      </c>
      <c r="D7310">
        <v>75</v>
      </c>
      <c r="E7310">
        <v>245</v>
      </c>
      <c r="F7310">
        <v>7</v>
      </c>
      <c r="G7310" t="s">
        <v>2302</v>
      </c>
      <c r="H7310" t="s">
        <v>9990</v>
      </c>
      <c r="I7310" t="str">
        <f t="shared" si="114"/>
        <v>INSERT INTO [Object](ObjectID,FingerprintID,TypeID,Height,Width,User_Entry,Small_Description) VALUES(7308,585,108,75,245,7,N'Column #293')</v>
      </c>
    </row>
    <row r="7311" spans="1:9" x14ac:dyDescent="0.3">
      <c r="A7311">
        <v>7309</v>
      </c>
      <c r="B7311">
        <v>585</v>
      </c>
      <c r="C7311">
        <v>108</v>
      </c>
      <c r="D7311">
        <v>80</v>
      </c>
      <c r="E7311">
        <v>258</v>
      </c>
      <c r="F7311">
        <v>7</v>
      </c>
      <c r="G7311" t="s">
        <v>2302</v>
      </c>
      <c r="H7311" t="s">
        <v>9991</v>
      </c>
      <c r="I7311" t="str">
        <f t="shared" si="114"/>
        <v>INSERT INTO [Object](ObjectID,FingerprintID,TypeID,Height,Width,User_Entry,Small_Description) VALUES(7309,585,108,80,258,7,N'Column #294')</v>
      </c>
    </row>
    <row r="7312" spans="1:9" x14ac:dyDescent="0.3">
      <c r="A7312">
        <v>7310</v>
      </c>
      <c r="B7312">
        <v>585</v>
      </c>
      <c r="C7312">
        <v>108</v>
      </c>
      <c r="D7312">
        <v>98</v>
      </c>
      <c r="E7312">
        <v>260</v>
      </c>
      <c r="F7312">
        <v>7</v>
      </c>
      <c r="G7312" t="s">
        <v>2302</v>
      </c>
      <c r="H7312" t="s">
        <v>9992</v>
      </c>
      <c r="I7312" t="str">
        <f t="shared" si="114"/>
        <v>INSERT INTO [Object](ObjectID,FingerprintID,TypeID,Height,Width,User_Entry,Small_Description) VALUES(7310,585,108,98,260,7,N'Column #295')</v>
      </c>
    </row>
    <row r="7313" spans="1:9" x14ac:dyDescent="0.3">
      <c r="A7313">
        <v>7311</v>
      </c>
      <c r="B7313">
        <v>585</v>
      </c>
      <c r="C7313">
        <v>108</v>
      </c>
      <c r="D7313">
        <v>100</v>
      </c>
      <c r="E7313">
        <v>281</v>
      </c>
      <c r="F7313">
        <v>7</v>
      </c>
      <c r="G7313" t="s">
        <v>2302</v>
      </c>
      <c r="H7313" t="s">
        <v>9993</v>
      </c>
      <c r="I7313" t="str">
        <f t="shared" si="114"/>
        <v>INSERT INTO [Object](ObjectID,FingerprintID,TypeID,Height,Width,User_Entry,Small_Description) VALUES(7311,585,108,100,281,7,N'Column #296')</v>
      </c>
    </row>
    <row r="7314" spans="1:9" x14ac:dyDescent="0.3">
      <c r="A7314">
        <v>7312</v>
      </c>
      <c r="B7314">
        <v>585</v>
      </c>
      <c r="C7314">
        <v>108</v>
      </c>
      <c r="D7314">
        <v>97</v>
      </c>
      <c r="E7314">
        <v>299</v>
      </c>
      <c r="F7314">
        <v>7</v>
      </c>
      <c r="G7314" t="s">
        <v>2302</v>
      </c>
      <c r="H7314" t="s">
        <v>9994</v>
      </c>
      <c r="I7314" t="str">
        <f t="shared" si="114"/>
        <v>INSERT INTO [Object](ObjectID,FingerprintID,TypeID,Height,Width,User_Entry,Small_Description) VALUES(7312,585,108,97,299,7,N'Column #297')</v>
      </c>
    </row>
    <row r="7315" spans="1:9" x14ac:dyDescent="0.3">
      <c r="A7315">
        <v>7313</v>
      </c>
      <c r="B7315">
        <v>585</v>
      </c>
      <c r="C7315">
        <v>108</v>
      </c>
      <c r="D7315">
        <v>107</v>
      </c>
      <c r="E7315">
        <v>279</v>
      </c>
      <c r="F7315">
        <v>7</v>
      </c>
      <c r="G7315" t="s">
        <v>2302</v>
      </c>
      <c r="H7315" t="s">
        <v>9995</v>
      </c>
      <c r="I7315" t="str">
        <f t="shared" si="114"/>
        <v>INSERT INTO [Object](ObjectID,FingerprintID,TypeID,Height,Width,User_Entry,Small_Description) VALUES(7313,585,108,107,279,7,N'Column #298')</v>
      </c>
    </row>
    <row r="7316" spans="1:9" x14ac:dyDescent="0.3">
      <c r="A7316">
        <v>7314</v>
      </c>
      <c r="B7316">
        <v>585</v>
      </c>
      <c r="C7316">
        <v>113</v>
      </c>
      <c r="D7316">
        <v>184</v>
      </c>
      <c r="E7316">
        <v>554</v>
      </c>
      <c r="F7316">
        <v>7</v>
      </c>
      <c r="G7316" t="s">
        <v>2302</v>
      </c>
      <c r="H7316" t="s">
        <v>9996</v>
      </c>
      <c r="I7316" t="str">
        <f t="shared" si="114"/>
        <v>INSERT INTO [Object](ObjectID,FingerprintID,TypeID,Height,Width,User_Entry,Small_Description) VALUES(7314,585,113,184,554,7,N'Door W/Window #323')</v>
      </c>
    </row>
    <row r="7317" spans="1:9" x14ac:dyDescent="0.3">
      <c r="A7317">
        <v>7315</v>
      </c>
      <c r="B7317">
        <v>585</v>
      </c>
      <c r="C7317">
        <v>113</v>
      </c>
      <c r="D7317">
        <v>177</v>
      </c>
      <c r="E7317">
        <v>541</v>
      </c>
      <c r="F7317">
        <v>7</v>
      </c>
      <c r="G7317" t="s">
        <v>2302</v>
      </c>
      <c r="H7317" t="s">
        <v>9997</v>
      </c>
      <c r="I7317" t="str">
        <f t="shared" si="114"/>
        <v>INSERT INTO [Object](ObjectID,FingerprintID,TypeID,Height,Width,User_Entry,Small_Description) VALUES(7315,585,113,177,541,7,N'Door W/Window #324')</v>
      </c>
    </row>
    <row r="7318" spans="1:9" x14ac:dyDescent="0.3">
      <c r="A7318">
        <v>7316</v>
      </c>
      <c r="B7318">
        <v>585</v>
      </c>
      <c r="C7318">
        <v>113</v>
      </c>
      <c r="D7318">
        <v>125</v>
      </c>
      <c r="E7318">
        <v>591</v>
      </c>
      <c r="F7318">
        <v>7</v>
      </c>
      <c r="G7318" t="s">
        <v>2302</v>
      </c>
      <c r="H7318" t="s">
        <v>9998</v>
      </c>
      <c r="I7318" t="str">
        <f t="shared" si="114"/>
        <v>INSERT INTO [Object](ObjectID,FingerprintID,TypeID,Height,Width,User_Entry,Small_Description) VALUES(7316,585,113,125,591,7,N'Door W/Window #325')</v>
      </c>
    </row>
    <row r="7319" spans="1:9" x14ac:dyDescent="0.3">
      <c r="A7319">
        <v>7317</v>
      </c>
      <c r="B7319">
        <v>585</v>
      </c>
      <c r="C7319">
        <v>113</v>
      </c>
      <c r="D7319">
        <v>76</v>
      </c>
      <c r="E7319">
        <v>343</v>
      </c>
      <c r="F7319">
        <v>7</v>
      </c>
      <c r="G7319" t="s">
        <v>2302</v>
      </c>
      <c r="H7319" t="s">
        <v>9999</v>
      </c>
      <c r="I7319" t="str">
        <f t="shared" si="114"/>
        <v>INSERT INTO [Object](ObjectID,FingerprintID,TypeID,Height,Width,User_Entry,Small_Description) VALUES(7317,585,113,76,343,7,N'Door W/Window #326')</v>
      </c>
    </row>
    <row r="7320" spans="1:9" x14ac:dyDescent="0.3">
      <c r="A7320">
        <v>7318</v>
      </c>
      <c r="B7320">
        <v>585</v>
      </c>
      <c r="C7320">
        <v>113</v>
      </c>
      <c r="D7320">
        <v>83</v>
      </c>
      <c r="E7320">
        <v>383</v>
      </c>
      <c r="F7320">
        <v>7</v>
      </c>
      <c r="G7320" t="s">
        <v>2302</v>
      </c>
      <c r="H7320" t="s">
        <v>10000</v>
      </c>
      <c r="I7320" t="str">
        <f t="shared" si="114"/>
        <v>INSERT INTO [Object](ObjectID,FingerprintID,TypeID,Height,Width,User_Entry,Small_Description) VALUES(7318,585,113,83,383,7,N'Door W/Window #327')</v>
      </c>
    </row>
    <row r="7321" spans="1:9" x14ac:dyDescent="0.3">
      <c r="A7321">
        <v>7319</v>
      </c>
      <c r="B7321">
        <v>585</v>
      </c>
      <c r="C7321">
        <v>113</v>
      </c>
      <c r="D7321">
        <v>86</v>
      </c>
      <c r="E7321">
        <v>382</v>
      </c>
      <c r="F7321">
        <v>7</v>
      </c>
      <c r="G7321" t="s">
        <v>2302</v>
      </c>
      <c r="H7321" t="s">
        <v>10001</v>
      </c>
      <c r="I7321" t="str">
        <f t="shared" si="114"/>
        <v>INSERT INTO [Object](ObjectID,FingerprintID,TypeID,Height,Width,User_Entry,Small_Description) VALUES(7319,585,113,86,382,7,N'Door W/Window #328')</v>
      </c>
    </row>
    <row r="7322" spans="1:9" x14ac:dyDescent="0.3">
      <c r="A7322">
        <v>7320</v>
      </c>
      <c r="B7322">
        <v>585</v>
      </c>
      <c r="C7322">
        <v>113</v>
      </c>
      <c r="D7322">
        <v>102</v>
      </c>
      <c r="E7322">
        <v>428</v>
      </c>
      <c r="F7322">
        <v>7</v>
      </c>
      <c r="G7322" t="s">
        <v>2302</v>
      </c>
      <c r="H7322" t="s">
        <v>10002</v>
      </c>
      <c r="I7322" t="str">
        <f t="shared" si="114"/>
        <v>INSERT INTO [Object](ObjectID,FingerprintID,TypeID,Height,Width,User_Entry,Small_Description) VALUES(7320,585,113,102,428,7,N'Door W/Window #329')</v>
      </c>
    </row>
    <row r="7323" spans="1:9" x14ac:dyDescent="0.3">
      <c r="A7323">
        <v>7321</v>
      </c>
      <c r="B7323">
        <v>585</v>
      </c>
      <c r="C7323">
        <v>113</v>
      </c>
      <c r="D7323">
        <v>119</v>
      </c>
      <c r="E7323">
        <v>440</v>
      </c>
      <c r="F7323">
        <v>7</v>
      </c>
      <c r="G7323" t="s">
        <v>2302</v>
      </c>
      <c r="H7323" t="s">
        <v>10003</v>
      </c>
      <c r="I7323" t="str">
        <f t="shared" si="114"/>
        <v>INSERT INTO [Object](ObjectID,FingerprintID,TypeID,Height,Width,User_Entry,Small_Description) VALUES(7321,585,113,119,440,7,N'Door W/Window #330')</v>
      </c>
    </row>
    <row r="7324" spans="1:9" x14ac:dyDescent="0.3">
      <c r="A7324">
        <v>7322</v>
      </c>
      <c r="B7324">
        <v>585</v>
      </c>
      <c r="C7324">
        <v>117</v>
      </c>
      <c r="D7324">
        <v>34</v>
      </c>
      <c r="E7324">
        <v>55</v>
      </c>
      <c r="F7324">
        <v>7</v>
      </c>
      <c r="G7324" t="s">
        <v>2302</v>
      </c>
      <c r="H7324" t="s">
        <v>10004</v>
      </c>
      <c r="I7324" t="str">
        <f t="shared" si="114"/>
        <v>INSERT INTO [Object](ObjectID,FingerprintID,TypeID,Height,Width,User_Entry,Small_Description) VALUES(7322,585,117,34,55,7,N'Red Speaker #31')</v>
      </c>
    </row>
    <row r="7325" spans="1:9" x14ac:dyDescent="0.3">
      <c r="A7325">
        <v>7323</v>
      </c>
      <c r="B7325">
        <v>585</v>
      </c>
      <c r="C7325">
        <v>117</v>
      </c>
      <c r="D7325">
        <v>37</v>
      </c>
      <c r="E7325">
        <v>48</v>
      </c>
      <c r="F7325">
        <v>7</v>
      </c>
      <c r="G7325" t="s">
        <v>2302</v>
      </c>
      <c r="H7325" t="s">
        <v>10005</v>
      </c>
      <c r="I7325" t="str">
        <f t="shared" si="114"/>
        <v>INSERT INTO [Object](ObjectID,FingerprintID,TypeID,Height,Width,User_Entry,Small_Description) VALUES(7323,585,117,37,48,7,N'Red Speaker #32')</v>
      </c>
    </row>
    <row r="7326" spans="1:9" x14ac:dyDescent="0.3">
      <c r="A7326">
        <v>7324</v>
      </c>
      <c r="B7326">
        <v>585</v>
      </c>
      <c r="C7326">
        <v>117</v>
      </c>
      <c r="D7326">
        <v>37</v>
      </c>
      <c r="E7326">
        <v>48</v>
      </c>
      <c r="F7326">
        <v>7</v>
      </c>
      <c r="G7326" t="s">
        <v>2302</v>
      </c>
      <c r="H7326" t="s">
        <v>10006</v>
      </c>
      <c r="I7326" t="str">
        <f t="shared" si="114"/>
        <v>INSERT INTO [Object](ObjectID,FingerprintID,TypeID,Height,Width,User_Entry,Small_Description) VALUES(7324,585,117,37,48,7,N'Red Speaker #33')</v>
      </c>
    </row>
    <row r="7327" spans="1:9" x14ac:dyDescent="0.3">
      <c r="A7327">
        <v>7325</v>
      </c>
      <c r="B7327">
        <v>585</v>
      </c>
      <c r="C7327">
        <v>117</v>
      </c>
      <c r="D7327">
        <v>40</v>
      </c>
      <c r="E7327">
        <v>47</v>
      </c>
      <c r="F7327">
        <v>7</v>
      </c>
      <c r="G7327" t="s">
        <v>2302</v>
      </c>
      <c r="H7327" t="s">
        <v>10007</v>
      </c>
      <c r="I7327" t="str">
        <f t="shared" si="114"/>
        <v>INSERT INTO [Object](ObjectID,FingerprintID,TypeID,Height,Width,User_Entry,Small_Description) VALUES(7325,585,117,40,47,7,N'Red Speaker #34')</v>
      </c>
    </row>
    <row r="7328" spans="1:9" x14ac:dyDescent="0.3">
      <c r="A7328">
        <v>7326</v>
      </c>
      <c r="B7328">
        <v>585</v>
      </c>
      <c r="C7328">
        <v>117</v>
      </c>
      <c r="D7328">
        <v>39</v>
      </c>
      <c r="E7328">
        <v>51</v>
      </c>
      <c r="F7328">
        <v>7</v>
      </c>
      <c r="G7328" t="s">
        <v>2302</v>
      </c>
      <c r="H7328" t="s">
        <v>10008</v>
      </c>
      <c r="I7328" t="str">
        <f t="shared" si="114"/>
        <v>INSERT INTO [Object](ObjectID,FingerprintID,TypeID,Height,Width,User_Entry,Small_Description) VALUES(7326,585,117,39,51,7,N'Red Speaker #35')</v>
      </c>
    </row>
    <row r="7329" spans="1:9" x14ac:dyDescent="0.3">
      <c r="A7329">
        <v>7327</v>
      </c>
      <c r="B7329">
        <v>585</v>
      </c>
      <c r="C7329">
        <v>117</v>
      </c>
      <c r="D7329">
        <v>51</v>
      </c>
      <c r="E7329">
        <v>57</v>
      </c>
      <c r="F7329">
        <v>7</v>
      </c>
      <c r="G7329" t="s">
        <v>2302</v>
      </c>
      <c r="H7329" t="s">
        <v>10009</v>
      </c>
      <c r="I7329" t="str">
        <f t="shared" si="114"/>
        <v>INSERT INTO [Object](ObjectID,FingerprintID,TypeID,Height,Width,User_Entry,Small_Description) VALUES(7327,585,117,51,57,7,N'Red Speaker #36')</v>
      </c>
    </row>
    <row r="7330" spans="1:9" x14ac:dyDescent="0.3">
      <c r="A7330">
        <v>7328</v>
      </c>
      <c r="B7330">
        <v>585</v>
      </c>
      <c r="C7330">
        <v>117</v>
      </c>
      <c r="D7330">
        <v>50</v>
      </c>
      <c r="E7330">
        <v>56</v>
      </c>
      <c r="F7330">
        <v>7</v>
      </c>
      <c r="G7330" t="s">
        <v>2302</v>
      </c>
      <c r="H7330" t="s">
        <v>10010</v>
      </c>
      <c r="I7330" t="str">
        <f t="shared" si="114"/>
        <v>INSERT INTO [Object](ObjectID,FingerprintID,TypeID,Height,Width,User_Entry,Small_Description) VALUES(7328,585,117,50,56,7,N'Red Speaker #37')</v>
      </c>
    </row>
    <row r="7331" spans="1:9" x14ac:dyDescent="0.3">
      <c r="A7331">
        <v>7329</v>
      </c>
      <c r="B7331">
        <v>585</v>
      </c>
      <c r="C7331">
        <v>117</v>
      </c>
      <c r="D7331">
        <v>46</v>
      </c>
      <c r="E7331">
        <v>69</v>
      </c>
      <c r="F7331">
        <v>7</v>
      </c>
      <c r="G7331" t="s">
        <v>2302</v>
      </c>
      <c r="H7331" t="s">
        <v>10011</v>
      </c>
      <c r="I7331" t="str">
        <f t="shared" si="114"/>
        <v>INSERT INTO [Object](ObjectID,FingerprintID,TypeID,Height,Width,User_Entry,Small_Description) VALUES(7329,585,117,46,69,7,N'Red Speaker #38')</v>
      </c>
    </row>
    <row r="7332" spans="1:9" x14ac:dyDescent="0.3">
      <c r="A7332">
        <v>7330</v>
      </c>
      <c r="B7332">
        <v>585</v>
      </c>
      <c r="C7332">
        <v>117</v>
      </c>
      <c r="D7332">
        <v>51</v>
      </c>
      <c r="E7332">
        <v>68</v>
      </c>
      <c r="F7332">
        <v>7</v>
      </c>
      <c r="G7332" t="s">
        <v>2302</v>
      </c>
      <c r="H7332" t="s">
        <v>10012</v>
      </c>
      <c r="I7332" t="str">
        <f t="shared" si="114"/>
        <v>INSERT INTO [Object](ObjectID,FingerprintID,TypeID,Height,Width,User_Entry,Small_Description) VALUES(7330,585,117,51,68,7,N'Red Speaker #39')</v>
      </c>
    </row>
    <row r="7333" spans="1:9" x14ac:dyDescent="0.3">
      <c r="A7333">
        <v>7331</v>
      </c>
      <c r="B7333">
        <v>585</v>
      </c>
      <c r="C7333">
        <v>124</v>
      </c>
      <c r="D7333">
        <v>87</v>
      </c>
      <c r="E7333">
        <v>54</v>
      </c>
      <c r="F7333">
        <v>7</v>
      </c>
      <c r="G7333" t="s">
        <v>2302</v>
      </c>
      <c r="H7333" t="s">
        <v>10013</v>
      </c>
      <c r="I7333" t="str">
        <f t="shared" si="114"/>
        <v>INSERT INTO [Object](ObjectID,FingerprintID,TypeID,Height,Width,User_Entry,Small_Description) VALUES(7331,585,124,87,54,7,N'Sign Names #294')</v>
      </c>
    </row>
    <row r="7334" spans="1:9" x14ac:dyDescent="0.3">
      <c r="A7334">
        <v>7332</v>
      </c>
      <c r="B7334">
        <v>585</v>
      </c>
      <c r="C7334">
        <v>124</v>
      </c>
      <c r="D7334">
        <v>52</v>
      </c>
      <c r="E7334">
        <v>63</v>
      </c>
      <c r="F7334">
        <v>7</v>
      </c>
      <c r="G7334" t="s">
        <v>2302</v>
      </c>
      <c r="H7334" t="s">
        <v>10014</v>
      </c>
      <c r="I7334" t="str">
        <f t="shared" si="114"/>
        <v>INSERT INTO [Object](ObjectID,FingerprintID,TypeID,Height,Width,User_Entry,Small_Description) VALUES(7332,585,124,52,63,7,N'Sign Names #295')</v>
      </c>
    </row>
    <row r="7335" spans="1:9" x14ac:dyDescent="0.3">
      <c r="A7335">
        <v>7333</v>
      </c>
      <c r="B7335">
        <v>586</v>
      </c>
      <c r="C7335">
        <v>41</v>
      </c>
      <c r="D7335">
        <v>47</v>
      </c>
      <c r="E7335">
        <v>283</v>
      </c>
      <c r="F7335">
        <v>6</v>
      </c>
      <c r="G7335" t="s">
        <v>2298</v>
      </c>
      <c r="H7335" t="s">
        <v>10015</v>
      </c>
      <c r="I7335" t="str">
        <f t="shared" si="114"/>
        <v>INSERT INTO [Object](ObjectID,FingerprintID,TypeID,Height,Width,User_Entry,Small_Description) VALUES(7333,586,41,47,283,6,N'Door #473')</v>
      </c>
    </row>
    <row r="7336" spans="1:9" x14ac:dyDescent="0.3">
      <c r="A7336">
        <v>7334</v>
      </c>
      <c r="B7336">
        <v>586</v>
      </c>
      <c r="C7336">
        <v>41</v>
      </c>
      <c r="D7336">
        <v>93</v>
      </c>
      <c r="E7336">
        <v>392</v>
      </c>
      <c r="F7336">
        <v>6</v>
      </c>
      <c r="G7336" t="s">
        <v>2298</v>
      </c>
      <c r="H7336" t="s">
        <v>10016</v>
      </c>
      <c r="I7336" t="str">
        <f t="shared" si="114"/>
        <v>INSERT INTO [Object](ObjectID,FingerprintID,TypeID,Height,Width,User_Entry,Small_Description) VALUES(7334,586,41,93,392,6,N'Door #474')</v>
      </c>
    </row>
    <row r="7337" spans="1:9" x14ac:dyDescent="0.3">
      <c r="A7337">
        <v>7335</v>
      </c>
      <c r="B7337">
        <v>586</v>
      </c>
      <c r="C7337">
        <v>41</v>
      </c>
      <c r="D7337">
        <v>58</v>
      </c>
      <c r="E7337">
        <v>307</v>
      </c>
      <c r="F7337">
        <v>6</v>
      </c>
      <c r="G7337" t="s">
        <v>2298</v>
      </c>
      <c r="H7337" t="s">
        <v>10017</v>
      </c>
      <c r="I7337" t="str">
        <f t="shared" si="114"/>
        <v>INSERT INTO [Object](ObjectID,FingerprintID,TypeID,Height,Width,User_Entry,Small_Description) VALUES(7335,586,41,58,307,6,N'Door #475')</v>
      </c>
    </row>
    <row r="7338" spans="1:9" x14ac:dyDescent="0.3">
      <c r="A7338">
        <v>7336</v>
      </c>
      <c r="B7338">
        <v>586</v>
      </c>
      <c r="C7338">
        <v>41</v>
      </c>
      <c r="D7338">
        <v>139</v>
      </c>
      <c r="E7338">
        <v>505</v>
      </c>
      <c r="F7338">
        <v>6</v>
      </c>
      <c r="G7338" t="s">
        <v>2298</v>
      </c>
      <c r="H7338" t="s">
        <v>10018</v>
      </c>
      <c r="I7338" t="str">
        <f t="shared" si="114"/>
        <v>INSERT INTO [Object](ObjectID,FingerprintID,TypeID,Height,Width,User_Entry,Small_Description) VALUES(7336,586,41,139,505,6,N'Door #476')</v>
      </c>
    </row>
    <row r="7339" spans="1:9" x14ac:dyDescent="0.3">
      <c r="A7339">
        <v>7337</v>
      </c>
      <c r="B7339">
        <v>586</v>
      </c>
      <c r="C7339">
        <v>41</v>
      </c>
      <c r="D7339">
        <v>69</v>
      </c>
      <c r="E7339">
        <v>373</v>
      </c>
      <c r="F7339">
        <v>6</v>
      </c>
      <c r="G7339" t="s">
        <v>2298</v>
      </c>
      <c r="H7339" t="s">
        <v>10019</v>
      </c>
      <c r="I7339" t="str">
        <f t="shared" si="114"/>
        <v>INSERT INTO [Object](ObjectID,FingerprintID,TypeID,Height,Width,User_Entry,Small_Description) VALUES(7337,586,41,69,373,6,N'Door #477')</v>
      </c>
    </row>
    <row r="7340" spans="1:9" x14ac:dyDescent="0.3">
      <c r="A7340">
        <v>7338</v>
      </c>
      <c r="B7340">
        <v>586</v>
      </c>
      <c r="C7340">
        <v>41</v>
      </c>
      <c r="D7340">
        <v>121</v>
      </c>
      <c r="E7340">
        <v>452</v>
      </c>
      <c r="F7340">
        <v>6</v>
      </c>
      <c r="G7340" t="s">
        <v>2298</v>
      </c>
      <c r="H7340" t="s">
        <v>10020</v>
      </c>
      <c r="I7340" t="str">
        <f t="shared" si="114"/>
        <v>INSERT INTO [Object](ObjectID,FingerprintID,TypeID,Height,Width,User_Entry,Small_Description) VALUES(7338,586,41,121,452,6,N'Door #478')</v>
      </c>
    </row>
    <row r="7341" spans="1:9" x14ac:dyDescent="0.3">
      <c r="A7341">
        <v>7339</v>
      </c>
      <c r="B7341">
        <v>586</v>
      </c>
      <c r="C7341">
        <v>41</v>
      </c>
      <c r="D7341">
        <v>66</v>
      </c>
      <c r="E7341">
        <v>347</v>
      </c>
      <c r="F7341">
        <v>6</v>
      </c>
      <c r="G7341" t="s">
        <v>2298</v>
      </c>
      <c r="H7341" t="s">
        <v>10021</v>
      </c>
      <c r="I7341" t="str">
        <f t="shared" si="114"/>
        <v>INSERT INTO [Object](ObjectID,FingerprintID,TypeID,Height,Width,User_Entry,Small_Description) VALUES(7339,586,41,66,347,6,N'Door #479')</v>
      </c>
    </row>
    <row r="7342" spans="1:9" x14ac:dyDescent="0.3">
      <c r="A7342">
        <v>7340</v>
      </c>
      <c r="B7342">
        <v>586</v>
      </c>
      <c r="C7342">
        <v>41</v>
      </c>
      <c r="D7342">
        <v>115</v>
      </c>
      <c r="E7342">
        <v>476</v>
      </c>
      <c r="F7342">
        <v>6</v>
      </c>
      <c r="G7342" t="s">
        <v>2298</v>
      </c>
      <c r="H7342" t="s">
        <v>10022</v>
      </c>
      <c r="I7342" t="str">
        <f t="shared" si="114"/>
        <v>INSERT INTO [Object](ObjectID,FingerprintID,TypeID,Height,Width,User_Entry,Small_Description) VALUES(7340,586,41,115,476,6,N'Door #480')</v>
      </c>
    </row>
    <row r="7343" spans="1:9" x14ac:dyDescent="0.3">
      <c r="A7343">
        <v>7341</v>
      </c>
      <c r="B7343">
        <v>586</v>
      </c>
      <c r="C7343">
        <v>41</v>
      </c>
      <c r="D7343">
        <v>68</v>
      </c>
      <c r="E7343">
        <v>376</v>
      </c>
      <c r="F7343">
        <v>6</v>
      </c>
      <c r="G7343" t="s">
        <v>2298</v>
      </c>
      <c r="H7343" t="s">
        <v>10023</v>
      </c>
      <c r="I7343" t="str">
        <f t="shared" si="114"/>
        <v>INSERT INTO [Object](ObjectID,FingerprintID,TypeID,Height,Width,User_Entry,Small_Description) VALUES(7341,586,41,68,376,6,N'Door #481')</v>
      </c>
    </row>
    <row r="7344" spans="1:9" x14ac:dyDescent="0.3">
      <c r="A7344">
        <v>7342</v>
      </c>
      <c r="B7344">
        <v>586</v>
      </c>
      <c r="C7344">
        <v>41</v>
      </c>
      <c r="D7344">
        <v>38</v>
      </c>
      <c r="E7344">
        <v>311</v>
      </c>
      <c r="F7344">
        <v>6</v>
      </c>
      <c r="G7344" t="s">
        <v>2298</v>
      </c>
      <c r="H7344" t="s">
        <v>10024</v>
      </c>
      <c r="I7344" t="str">
        <f t="shared" si="114"/>
        <v>INSERT INTO [Object](ObjectID,FingerprintID,TypeID,Height,Width,User_Entry,Small_Description) VALUES(7342,586,41,38,311,6,N'Door #482')</v>
      </c>
    </row>
    <row r="7345" spans="1:9" x14ac:dyDescent="0.3">
      <c r="A7345">
        <v>7343</v>
      </c>
      <c r="B7345">
        <v>586</v>
      </c>
      <c r="C7345">
        <v>41</v>
      </c>
      <c r="D7345">
        <v>118</v>
      </c>
      <c r="E7345">
        <v>464</v>
      </c>
      <c r="F7345">
        <v>6</v>
      </c>
      <c r="G7345" t="s">
        <v>2298</v>
      </c>
      <c r="H7345" t="s">
        <v>10025</v>
      </c>
      <c r="I7345" t="str">
        <f t="shared" si="114"/>
        <v>INSERT INTO [Object](ObjectID,FingerprintID,TypeID,Height,Width,User_Entry,Small_Description) VALUES(7343,586,41,118,464,6,N'Door #483')</v>
      </c>
    </row>
    <row r="7346" spans="1:9" x14ac:dyDescent="0.3">
      <c r="A7346">
        <v>7344</v>
      </c>
      <c r="B7346">
        <v>586</v>
      </c>
      <c r="C7346">
        <v>41</v>
      </c>
      <c r="D7346">
        <v>84</v>
      </c>
      <c r="E7346">
        <v>353</v>
      </c>
      <c r="F7346">
        <v>6</v>
      </c>
      <c r="G7346" t="s">
        <v>2298</v>
      </c>
      <c r="H7346" t="s">
        <v>10026</v>
      </c>
      <c r="I7346" t="str">
        <f t="shared" si="114"/>
        <v>INSERT INTO [Object](ObjectID,FingerprintID,TypeID,Height,Width,User_Entry,Small_Description) VALUES(7344,586,41,84,353,6,N'Door #484')</v>
      </c>
    </row>
    <row r="7347" spans="1:9" x14ac:dyDescent="0.3">
      <c r="A7347">
        <v>7345</v>
      </c>
      <c r="B7347">
        <v>586</v>
      </c>
      <c r="C7347">
        <v>41</v>
      </c>
      <c r="D7347">
        <v>123</v>
      </c>
      <c r="E7347">
        <v>472</v>
      </c>
      <c r="F7347">
        <v>6</v>
      </c>
      <c r="G7347" t="s">
        <v>2298</v>
      </c>
      <c r="H7347" t="s">
        <v>10027</v>
      </c>
      <c r="I7347" t="str">
        <f t="shared" si="114"/>
        <v>INSERT INTO [Object](ObjectID,FingerprintID,TypeID,Height,Width,User_Entry,Small_Description) VALUES(7345,586,41,123,472,6,N'Door #485')</v>
      </c>
    </row>
    <row r="7348" spans="1:9" x14ac:dyDescent="0.3">
      <c r="A7348">
        <v>7346</v>
      </c>
      <c r="B7348">
        <v>586</v>
      </c>
      <c r="C7348">
        <v>41</v>
      </c>
      <c r="D7348">
        <v>84</v>
      </c>
      <c r="E7348">
        <v>343</v>
      </c>
      <c r="F7348">
        <v>6</v>
      </c>
      <c r="G7348" t="s">
        <v>2298</v>
      </c>
      <c r="H7348" t="s">
        <v>10028</v>
      </c>
      <c r="I7348" t="str">
        <f t="shared" si="114"/>
        <v>INSERT INTO [Object](ObjectID,FingerprintID,TypeID,Height,Width,User_Entry,Small_Description) VALUES(7346,586,41,84,343,6,N'Door #486')</v>
      </c>
    </row>
    <row r="7349" spans="1:9" x14ac:dyDescent="0.3">
      <c r="A7349">
        <v>7347</v>
      </c>
      <c r="B7349">
        <v>586</v>
      </c>
      <c r="C7349">
        <v>41</v>
      </c>
      <c r="D7349">
        <v>80</v>
      </c>
      <c r="E7349">
        <v>368</v>
      </c>
      <c r="F7349">
        <v>6</v>
      </c>
      <c r="G7349" t="s">
        <v>2298</v>
      </c>
      <c r="H7349" t="s">
        <v>10029</v>
      </c>
      <c r="I7349" t="str">
        <f t="shared" si="114"/>
        <v>INSERT INTO [Object](ObjectID,FingerprintID,TypeID,Height,Width,User_Entry,Small_Description) VALUES(7347,586,41,80,368,6,N'Door #487')</v>
      </c>
    </row>
    <row r="7350" spans="1:9" x14ac:dyDescent="0.3">
      <c r="A7350">
        <v>7348</v>
      </c>
      <c r="B7350">
        <v>586</v>
      </c>
      <c r="C7350">
        <v>41</v>
      </c>
      <c r="D7350">
        <v>49</v>
      </c>
      <c r="E7350">
        <v>302</v>
      </c>
      <c r="F7350">
        <v>6</v>
      </c>
      <c r="G7350" t="s">
        <v>2298</v>
      </c>
      <c r="H7350" t="s">
        <v>10030</v>
      </c>
      <c r="I7350" t="str">
        <f t="shared" si="114"/>
        <v>INSERT INTO [Object](ObjectID,FingerprintID,TypeID,Height,Width,User_Entry,Small_Description) VALUES(7348,586,41,49,302,6,N'Door #488')</v>
      </c>
    </row>
    <row r="7351" spans="1:9" x14ac:dyDescent="0.3">
      <c r="A7351">
        <v>7349</v>
      </c>
      <c r="B7351">
        <v>586</v>
      </c>
      <c r="C7351">
        <v>41</v>
      </c>
      <c r="D7351">
        <v>62</v>
      </c>
      <c r="E7351">
        <v>321</v>
      </c>
      <c r="F7351">
        <v>6</v>
      </c>
      <c r="G7351" t="s">
        <v>2298</v>
      </c>
      <c r="H7351" t="s">
        <v>10031</v>
      </c>
      <c r="I7351" t="str">
        <f t="shared" si="114"/>
        <v>INSERT INTO [Object](ObjectID,FingerprintID,TypeID,Height,Width,User_Entry,Small_Description) VALUES(7349,586,41,62,321,6,N'Door #489')</v>
      </c>
    </row>
    <row r="7352" spans="1:9" x14ac:dyDescent="0.3">
      <c r="A7352">
        <v>7350</v>
      </c>
      <c r="B7352">
        <v>586</v>
      </c>
      <c r="C7352">
        <v>41</v>
      </c>
      <c r="D7352">
        <v>34</v>
      </c>
      <c r="E7352">
        <v>398</v>
      </c>
      <c r="F7352">
        <v>6</v>
      </c>
      <c r="G7352" t="s">
        <v>2298</v>
      </c>
      <c r="H7352" t="s">
        <v>10032</v>
      </c>
      <c r="I7352" t="str">
        <f t="shared" si="114"/>
        <v>INSERT INTO [Object](ObjectID,FingerprintID,TypeID,Height,Width,User_Entry,Small_Description) VALUES(7350,586,41,34,398,6,N'Door #490')</v>
      </c>
    </row>
    <row r="7353" spans="1:9" x14ac:dyDescent="0.3">
      <c r="A7353">
        <v>7351</v>
      </c>
      <c r="B7353">
        <v>586</v>
      </c>
      <c r="C7353">
        <v>93</v>
      </c>
      <c r="D7353">
        <v>67</v>
      </c>
      <c r="E7353">
        <v>88</v>
      </c>
      <c r="F7353">
        <v>6</v>
      </c>
      <c r="G7353" t="s">
        <v>2298</v>
      </c>
      <c r="H7353" t="s">
        <v>10033</v>
      </c>
      <c r="I7353" t="str">
        <f t="shared" si="114"/>
        <v>INSERT INTO [Object](ObjectID,FingerprintID,TypeID,Height,Width,User_Entry,Small_Description) VALUES(7351,586,93,67,88,6,N'Wall Single Digit #11')</v>
      </c>
    </row>
    <row r="7354" spans="1:9" x14ac:dyDescent="0.3">
      <c r="A7354">
        <v>7352</v>
      </c>
      <c r="B7354">
        <v>586</v>
      </c>
      <c r="C7354">
        <v>100</v>
      </c>
      <c r="D7354">
        <v>37</v>
      </c>
      <c r="E7354">
        <v>86</v>
      </c>
      <c r="F7354">
        <v>6</v>
      </c>
      <c r="G7354" t="s">
        <v>2298</v>
      </c>
      <c r="H7354" t="s">
        <v>10034</v>
      </c>
      <c r="I7354" t="str">
        <f t="shared" si="114"/>
        <v>INSERT INTO [Object](ObjectID,FingerprintID,TypeID,Height,Width,User_Entry,Small_Description) VALUES(7352,586,100,37,86,6,N'Trash Can #889')</v>
      </c>
    </row>
    <row r="7355" spans="1:9" x14ac:dyDescent="0.3">
      <c r="A7355">
        <v>7353</v>
      </c>
      <c r="B7355">
        <v>586</v>
      </c>
      <c r="C7355">
        <v>104</v>
      </c>
      <c r="D7355">
        <v>246</v>
      </c>
      <c r="E7355">
        <v>75</v>
      </c>
      <c r="F7355">
        <v>6</v>
      </c>
      <c r="G7355" t="s">
        <v>2298</v>
      </c>
      <c r="H7355" t="s">
        <v>10035</v>
      </c>
      <c r="I7355" t="str">
        <f t="shared" si="114"/>
        <v>INSERT INTO [Object](ObjectID,FingerprintID,TypeID,Height,Width,User_Entry,Small_Description) VALUES(7353,586,104,246,75,6,N'Ceiling Big #401')</v>
      </c>
    </row>
    <row r="7356" spans="1:9" x14ac:dyDescent="0.3">
      <c r="A7356">
        <v>7354</v>
      </c>
      <c r="B7356">
        <v>586</v>
      </c>
      <c r="C7356">
        <v>104</v>
      </c>
      <c r="D7356">
        <v>235</v>
      </c>
      <c r="E7356">
        <v>120</v>
      </c>
      <c r="F7356">
        <v>6</v>
      </c>
      <c r="G7356" t="s">
        <v>2298</v>
      </c>
      <c r="H7356" t="s">
        <v>10036</v>
      </c>
      <c r="I7356" t="str">
        <f t="shared" si="114"/>
        <v>INSERT INTO [Object](ObjectID,FingerprintID,TypeID,Height,Width,User_Entry,Small_Description) VALUES(7354,586,104,235,120,6,N'Ceiling Big #402')</v>
      </c>
    </row>
    <row r="7357" spans="1:9" x14ac:dyDescent="0.3">
      <c r="A7357">
        <v>7355</v>
      </c>
      <c r="B7357">
        <v>586</v>
      </c>
      <c r="C7357">
        <v>104</v>
      </c>
      <c r="D7357">
        <v>189</v>
      </c>
      <c r="E7357">
        <v>102</v>
      </c>
      <c r="F7357">
        <v>6</v>
      </c>
      <c r="G7357" t="s">
        <v>2298</v>
      </c>
      <c r="H7357" t="s">
        <v>10037</v>
      </c>
      <c r="I7357" t="str">
        <f t="shared" si="114"/>
        <v>INSERT INTO [Object](ObjectID,FingerprintID,TypeID,Height,Width,User_Entry,Small_Description) VALUES(7355,586,104,189,102,6,N'Ceiling Big #403')</v>
      </c>
    </row>
    <row r="7358" spans="1:9" x14ac:dyDescent="0.3">
      <c r="A7358">
        <v>7356</v>
      </c>
      <c r="B7358">
        <v>586</v>
      </c>
      <c r="C7358">
        <v>104</v>
      </c>
      <c r="D7358">
        <v>180</v>
      </c>
      <c r="E7358">
        <v>123</v>
      </c>
      <c r="F7358">
        <v>6</v>
      </c>
      <c r="G7358" t="s">
        <v>2298</v>
      </c>
      <c r="H7358" t="s">
        <v>10038</v>
      </c>
      <c r="I7358" t="str">
        <f t="shared" si="114"/>
        <v>INSERT INTO [Object](ObjectID,FingerprintID,TypeID,Height,Width,User_Entry,Small_Description) VALUES(7356,586,104,180,123,6,N'Ceiling Big #404')</v>
      </c>
    </row>
    <row r="7359" spans="1:9" x14ac:dyDescent="0.3">
      <c r="A7359">
        <v>7357</v>
      </c>
      <c r="B7359">
        <v>586</v>
      </c>
      <c r="C7359">
        <v>104</v>
      </c>
      <c r="D7359">
        <v>175</v>
      </c>
      <c r="E7359">
        <v>129</v>
      </c>
      <c r="F7359">
        <v>6</v>
      </c>
      <c r="G7359" t="s">
        <v>2298</v>
      </c>
      <c r="H7359" t="s">
        <v>10039</v>
      </c>
      <c r="I7359" t="str">
        <f t="shared" si="114"/>
        <v>INSERT INTO [Object](ObjectID,FingerprintID,TypeID,Height,Width,User_Entry,Small_Description) VALUES(7357,586,104,175,129,6,N'Ceiling Big #405')</v>
      </c>
    </row>
    <row r="7360" spans="1:9" x14ac:dyDescent="0.3">
      <c r="A7360">
        <v>7358</v>
      </c>
      <c r="B7360">
        <v>586</v>
      </c>
      <c r="C7360">
        <v>104</v>
      </c>
      <c r="D7360">
        <v>186</v>
      </c>
      <c r="E7360">
        <v>170</v>
      </c>
      <c r="F7360">
        <v>6</v>
      </c>
      <c r="G7360" t="s">
        <v>2298</v>
      </c>
      <c r="H7360" t="s">
        <v>10040</v>
      </c>
      <c r="I7360" t="str">
        <f t="shared" si="114"/>
        <v>INSERT INTO [Object](ObjectID,FingerprintID,TypeID,Height,Width,User_Entry,Small_Description) VALUES(7358,586,104,186,170,6,N'Ceiling Big #406')</v>
      </c>
    </row>
    <row r="7361" spans="1:9" x14ac:dyDescent="0.3">
      <c r="A7361">
        <v>7359</v>
      </c>
      <c r="B7361">
        <v>586</v>
      </c>
      <c r="C7361">
        <v>104</v>
      </c>
      <c r="D7361">
        <v>225</v>
      </c>
      <c r="E7361">
        <v>160</v>
      </c>
      <c r="F7361">
        <v>6</v>
      </c>
      <c r="G7361" t="s">
        <v>2298</v>
      </c>
      <c r="H7361" t="s">
        <v>10041</v>
      </c>
      <c r="I7361" t="str">
        <f t="shared" si="114"/>
        <v>INSERT INTO [Object](ObjectID,FingerprintID,TypeID,Height,Width,User_Entry,Small_Description) VALUES(7359,586,104,225,160,6,N'Ceiling Big #407')</v>
      </c>
    </row>
    <row r="7362" spans="1:9" x14ac:dyDescent="0.3">
      <c r="A7362">
        <v>7360</v>
      </c>
      <c r="B7362">
        <v>586</v>
      </c>
      <c r="C7362">
        <v>104</v>
      </c>
      <c r="D7362">
        <v>233</v>
      </c>
      <c r="E7362">
        <v>155</v>
      </c>
      <c r="F7362">
        <v>6</v>
      </c>
      <c r="G7362" t="s">
        <v>2298</v>
      </c>
      <c r="H7362" t="s">
        <v>10042</v>
      </c>
      <c r="I7362" t="str">
        <f t="shared" si="114"/>
        <v>INSERT INTO [Object](ObjectID,FingerprintID,TypeID,Height,Width,User_Entry,Small_Description) VALUES(7360,586,104,233,155,6,N'Ceiling Big #408')</v>
      </c>
    </row>
    <row r="7363" spans="1:9" x14ac:dyDescent="0.3">
      <c r="A7363">
        <v>7361</v>
      </c>
      <c r="B7363">
        <v>586</v>
      </c>
      <c r="C7363">
        <v>104</v>
      </c>
      <c r="D7363">
        <v>227</v>
      </c>
      <c r="E7363">
        <v>155</v>
      </c>
      <c r="F7363">
        <v>6</v>
      </c>
      <c r="G7363" t="s">
        <v>2298</v>
      </c>
      <c r="H7363" t="s">
        <v>10043</v>
      </c>
      <c r="I7363" t="str">
        <f t="shared" si="114"/>
        <v>INSERT INTO [Object](ObjectID,FingerprintID,TypeID,Height,Width,User_Entry,Small_Description) VALUES(7361,586,104,227,155,6,N'Ceiling Big #409')</v>
      </c>
    </row>
    <row r="7364" spans="1:9" x14ac:dyDescent="0.3">
      <c r="A7364">
        <v>7362</v>
      </c>
      <c r="B7364">
        <v>586</v>
      </c>
      <c r="C7364">
        <v>104</v>
      </c>
      <c r="D7364">
        <v>222</v>
      </c>
      <c r="E7364">
        <v>144</v>
      </c>
      <c r="F7364">
        <v>6</v>
      </c>
      <c r="G7364" t="s">
        <v>2298</v>
      </c>
      <c r="H7364" t="s">
        <v>10044</v>
      </c>
      <c r="I7364" t="str">
        <f t="shared" ref="I7364:I7427" si="115">"INSERT INTO [Object](ObjectID,FingerprintID,TypeID,Height,Width,User_Entry,Small_Description) VALUES("&amp;A7364&amp;","&amp;B7364&amp;","&amp;C7364&amp;","&amp;D7364&amp;","&amp;E7364&amp;","&amp;F7364&amp;",N'"&amp;H7364&amp;"')"</f>
        <v>INSERT INTO [Object](ObjectID,FingerprintID,TypeID,Height,Width,User_Entry,Small_Description) VALUES(7362,586,104,222,144,6,N'Ceiling Big #410')</v>
      </c>
    </row>
    <row r="7365" spans="1:9" x14ac:dyDescent="0.3">
      <c r="A7365">
        <v>7363</v>
      </c>
      <c r="B7365">
        <v>586</v>
      </c>
      <c r="C7365">
        <v>104</v>
      </c>
      <c r="D7365">
        <v>191</v>
      </c>
      <c r="E7365">
        <v>134</v>
      </c>
      <c r="F7365">
        <v>6</v>
      </c>
      <c r="G7365" t="s">
        <v>2298</v>
      </c>
      <c r="H7365" t="s">
        <v>10045</v>
      </c>
      <c r="I7365" t="str">
        <f t="shared" si="115"/>
        <v>INSERT INTO [Object](ObjectID,FingerprintID,TypeID,Height,Width,User_Entry,Small_Description) VALUES(7363,586,104,191,134,6,N'Ceiling Big #411')</v>
      </c>
    </row>
    <row r="7366" spans="1:9" x14ac:dyDescent="0.3">
      <c r="A7366">
        <v>7364</v>
      </c>
      <c r="B7366">
        <v>586</v>
      </c>
      <c r="C7366">
        <v>108</v>
      </c>
      <c r="D7366">
        <v>99</v>
      </c>
      <c r="E7366">
        <v>283</v>
      </c>
      <c r="F7366">
        <v>6</v>
      </c>
      <c r="G7366" t="s">
        <v>2298</v>
      </c>
      <c r="H7366" t="s">
        <v>10046</v>
      </c>
      <c r="I7366" t="str">
        <f t="shared" si="115"/>
        <v>INSERT INTO [Object](ObjectID,FingerprintID,TypeID,Height,Width,User_Entry,Small_Description) VALUES(7364,586,108,99,283,6,N'Column #299')</v>
      </c>
    </row>
    <row r="7367" spans="1:9" x14ac:dyDescent="0.3">
      <c r="A7367">
        <v>7365</v>
      </c>
      <c r="B7367">
        <v>586</v>
      </c>
      <c r="C7367">
        <v>108</v>
      </c>
      <c r="D7367">
        <v>93</v>
      </c>
      <c r="E7367">
        <v>267</v>
      </c>
      <c r="F7367">
        <v>6</v>
      </c>
      <c r="G7367" t="s">
        <v>2298</v>
      </c>
      <c r="H7367" t="s">
        <v>10047</v>
      </c>
      <c r="I7367" t="str">
        <f t="shared" si="115"/>
        <v>INSERT INTO [Object](ObjectID,FingerprintID,TypeID,Height,Width,User_Entry,Small_Description) VALUES(7365,586,108,93,267,6,N'Column #300')</v>
      </c>
    </row>
    <row r="7368" spans="1:9" x14ac:dyDescent="0.3">
      <c r="A7368">
        <v>7366</v>
      </c>
      <c r="B7368">
        <v>586</v>
      </c>
      <c r="C7368">
        <v>108</v>
      </c>
      <c r="D7368">
        <v>104</v>
      </c>
      <c r="E7368">
        <v>270</v>
      </c>
      <c r="F7368">
        <v>6</v>
      </c>
      <c r="G7368" t="s">
        <v>2298</v>
      </c>
      <c r="H7368" t="s">
        <v>10048</v>
      </c>
      <c r="I7368" t="str">
        <f t="shared" si="115"/>
        <v>INSERT INTO [Object](ObjectID,FingerprintID,TypeID,Height,Width,User_Entry,Small_Description) VALUES(7366,586,108,104,270,6,N'Column #301')</v>
      </c>
    </row>
    <row r="7369" spans="1:9" x14ac:dyDescent="0.3">
      <c r="A7369">
        <v>7367</v>
      </c>
      <c r="B7369">
        <v>586</v>
      </c>
      <c r="C7369">
        <v>108</v>
      </c>
      <c r="D7369">
        <v>48</v>
      </c>
      <c r="E7369">
        <v>253</v>
      </c>
      <c r="F7369">
        <v>6</v>
      </c>
      <c r="G7369" t="s">
        <v>2298</v>
      </c>
      <c r="H7369" t="s">
        <v>10049</v>
      </c>
      <c r="I7369" t="str">
        <f t="shared" si="115"/>
        <v>INSERT INTO [Object](ObjectID,FingerprintID,TypeID,Height,Width,User_Entry,Small_Description) VALUES(7367,586,108,48,253,6,N'Column #302')</v>
      </c>
    </row>
    <row r="7370" spans="1:9" x14ac:dyDescent="0.3">
      <c r="A7370">
        <v>7368</v>
      </c>
      <c r="B7370">
        <v>586</v>
      </c>
      <c r="C7370">
        <v>108</v>
      </c>
      <c r="D7370">
        <v>89</v>
      </c>
      <c r="E7370">
        <v>253</v>
      </c>
      <c r="F7370">
        <v>6</v>
      </c>
      <c r="G7370" t="s">
        <v>2298</v>
      </c>
      <c r="H7370" t="s">
        <v>10050</v>
      </c>
      <c r="I7370" t="str">
        <f t="shared" si="115"/>
        <v>INSERT INTO [Object](ObjectID,FingerprintID,TypeID,Height,Width,User_Entry,Small_Description) VALUES(7368,586,108,89,253,6,N'Column #303')</v>
      </c>
    </row>
    <row r="7371" spans="1:9" x14ac:dyDescent="0.3">
      <c r="A7371">
        <v>7369</v>
      </c>
      <c r="B7371">
        <v>586</v>
      </c>
      <c r="C7371">
        <v>108</v>
      </c>
      <c r="D7371">
        <v>79</v>
      </c>
      <c r="E7371">
        <v>234</v>
      </c>
      <c r="F7371">
        <v>6</v>
      </c>
      <c r="G7371" t="s">
        <v>2298</v>
      </c>
      <c r="H7371" t="s">
        <v>10051</v>
      </c>
      <c r="I7371" t="str">
        <f t="shared" si="115"/>
        <v>INSERT INTO [Object](ObjectID,FingerprintID,TypeID,Height,Width,User_Entry,Small_Description) VALUES(7369,586,108,79,234,6,N'Column #304')</v>
      </c>
    </row>
    <row r="7372" spans="1:9" x14ac:dyDescent="0.3">
      <c r="A7372">
        <v>7370</v>
      </c>
      <c r="B7372">
        <v>586</v>
      </c>
      <c r="C7372">
        <v>108</v>
      </c>
      <c r="D7372">
        <v>82</v>
      </c>
      <c r="E7372">
        <v>234</v>
      </c>
      <c r="F7372">
        <v>6</v>
      </c>
      <c r="G7372" t="s">
        <v>2298</v>
      </c>
      <c r="H7372" t="s">
        <v>10052</v>
      </c>
      <c r="I7372" t="str">
        <f t="shared" si="115"/>
        <v>INSERT INTO [Object](ObjectID,FingerprintID,TypeID,Height,Width,User_Entry,Small_Description) VALUES(7370,586,108,82,234,6,N'Column #305')</v>
      </c>
    </row>
    <row r="7373" spans="1:9" x14ac:dyDescent="0.3">
      <c r="A7373">
        <v>7371</v>
      </c>
      <c r="B7373">
        <v>586</v>
      </c>
      <c r="C7373">
        <v>108</v>
      </c>
      <c r="D7373">
        <v>82</v>
      </c>
      <c r="E7373">
        <v>238</v>
      </c>
      <c r="F7373">
        <v>6</v>
      </c>
      <c r="G7373" t="s">
        <v>2298</v>
      </c>
      <c r="H7373" t="s">
        <v>10053</v>
      </c>
      <c r="I7373" t="str">
        <f t="shared" si="115"/>
        <v>INSERT INTO [Object](ObjectID,FingerprintID,TypeID,Height,Width,User_Entry,Small_Description) VALUES(7371,586,108,82,238,6,N'Column #306')</v>
      </c>
    </row>
    <row r="7374" spans="1:9" x14ac:dyDescent="0.3">
      <c r="A7374">
        <v>7372</v>
      </c>
      <c r="B7374">
        <v>586</v>
      </c>
      <c r="C7374">
        <v>108</v>
      </c>
      <c r="D7374">
        <v>76</v>
      </c>
      <c r="E7374">
        <v>237</v>
      </c>
      <c r="F7374">
        <v>6</v>
      </c>
      <c r="G7374" t="s">
        <v>2298</v>
      </c>
      <c r="H7374" t="s">
        <v>10054</v>
      </c>
      <c r="I7374" t="str">
        <f t="shared" si="115"/>
        <v>INSERT INTO [Object](ObjectID,FingerprintID,TypeID,Height,Width,User_Entry,Small_Description) VALUES(7372,586,108,76,237,6,N'Column #307')</v>
      </c>
    </row>
    <row r="7375" spans="1:9" x14ac:dyDescent="0.3">
      <c r="A7375">
        <v>7373</v>
      </c>
      <c r="B7375">
        <v>586</v>
      </c>
      <c r="C7375">
        <v>117</v>
      </c>
      <c r="D7375">
        <v>73</v>
      </c>
      <c r="E7375">
        <v>23</v>
      </c>
      <c r="F7375">
        <v>6</v>
      </c>
      <c r="G7375" t="s">
        <v>2298</v>
      </c>
      <c r="H7375" t="s">
        <v>10055</v>
      </c>
      <c r="I7375" t="str">
        <f t="shared" si="115"/>
        <v>INSERT INTO [Object](ObjectID,FingerprintID,TypeID,Height,Width,User_Entry,Small_Description) VALUES(7373,586,117,73,23,6,N'Red Speaker #40')</v>
      </c>
    </row>
    <row r="7376" spans="1:9" x14ac:dyDescent="0.3">
      <c r="A7376">
        <v>7374</v>
      </c>
      <c r="B7376">
        <v>586</v>
      </c>
      <c r="C7376">
        <v>117</v>
      </c>
      <c r="D7376">
        <v>149</v>
      </c>
      <c r="E7376">
        <v>58</v>
      </c>
      <c r="F7376">
        <v>6</v>
      </c>
      <c r="G7376" t="s">
        <v>2298</v>
      </c>
      <c r="H7376" t="s">
        <v>10056</v>
      </c>
      <c r="I7376" t="str">
        <f t="shared" si="115"/>
        <v>INSERT INTO [Object](ObjectID,FingerprintID,TypeID,Height,Width,User_Entry,Small_Description) VALUES(7374,586,117,149,58,6,N'Red Speaker #41')</v>
      </c>
    </row>
    <row r="7377" spans="1:9" x14ac:dyDescent="0.3">
      <c r="A7377">
        <v>7375</v>
      </c>
      <c r="B7377">
        <v>586</v>
      </c>
      <c r="C7377">
        <v>117</v>
      </c>
      <c r="D7377">
        <v>143</v>
      </c>
      <c r="E7377">
        <v>106</v>
      </c>
      <c r="F7377">
        <v>6</v>
      </c>
      <c r="G7377" t="s">
        <v>2298</v>
      </c>
      <c r="H7377" t="s">
        <v>10057</v>
      </c>
      <c r="I7377" t="str">
        <f t="shared" si="115"/>
        <v>INSERT INTO [Object](ObjectID,FingerprintID,TypeID,Height,Width,User_Entry,Small_Description) VALUES(7375,586,117,143,106,6,N'Red Speaker #42')</v>
      </c>
    </row>
    <row r="7378" spans="1:9" x14ac:dyDescent="0.3">
      <c r="A7378">
        <v>7376</v>
      </c>
      <c r="B7378">
        <v>586</v>
      </c>
      <c r="C7378">
        <v>117</v>
      </c>
      <c r="D7378">
        <v>63</v>
      </c>
      <c r="E7378">
        <v>91</v>
      </c>
      <c r="F7378">
        <v>6</v>
      </c>
      <c r="G7378" t="s">
        <v>2298</v>
      </c>
      <c r="H7378" t="s">
        <v>10058</v>
      </c>
      <c r="I7378" t="str">
        <f t="shared" si="115"/>
        <v>INSERT INTO [Object](ObjectID,FingerprintID,TypeID,Height,Width,User_Entry,Small_Description) VALUES(7376,586,117,63,91,6,N'Red Speaker #43')</v>
      </c>
    </row>
    <row r="7379" spans="1:9" x14ac:dyDescent="0.3">
      <c r="A7379">
        <v>7377</v>
      </c>
      <c r="B7379">
        <v>586</v>
      </c>
      <c r="C7379">
        <v>117</v>
      </c>
      <c r="D7379">
        <v>19</v>
      </c>
      <c r="E7379">
        <v>133</v>
      </c>
      <c r="F7379">
        <v>6</v>
      </c>
      <c r="G7379" t="s">
        <v>2298</v>
      </c>
      <c r="H7379" t="s">
        <v>10059</v>
      </c>
      <c r="I7379" t="str">
        <f t="shared" si="115"/>
        <v>INSERT INTO [Object](ObjectID,FingerprintID,TypeID,Height,Width,User_Entry,Small_Description) VALUES(7377,586,117,19,133,6,N'Red Speaker #44')</v>
      </c>
    </row>
    <row r="7380" spans="1:9" x14ac:dyDescent="0.3">
      <c r="A7380">
        <v>7378</v>
      </c>
      <c r="B7380">
        <v>586</v>
      </c>
      <c r="C7380">
        <v>124</v>
      </c>
      <c r="D7380">
        <v>117</v>
      </c>
      <c r="E7380">
        <v>67</v>
      </c>
      <c r="F7380">
        <v>6</v>
      </c>
      <c r="G7380" t="s">
        <v>2298</v>
      </c>
      <c r="H7380" t="s">
        <v>10060</v>
      </c>
      <c r="I7380" t="str">
        <f t="shared" si="115"/>
        <v>INSERT INTO [Object](ObjectID,FingerprintID,TypeID,Height,Width,User_Entry,Small_Description) VALUES(7378,586,124,117,67,6,N'Sign Names #296')</v>
      </c>
    </row>
    <row r="7381" spans="1:9" x14ac:dyDescent="0.3">
      <c r="A7381">
        <v>7379</v>
      </c>
      <c r="B7381">
        <v>586</v>
      </c>
      <c r="C7381">
        <v>124</v>
      </c>
      <c r="D7381">
        <v>124</v>
      </c>
      <c r="E7381">
        <v>61</v>
      </c>
      <c r="F7381">
        <v>6</v>
      </c>
      <c r="G7381" t="s">
        <v>2298</v>
      </c>
      <c r="H7381" t="s">
        <v>10061</v>
      </c>
      <c r="I7381" t="str">
        <f t="shared" si="115"/>
        <v>INSERT INTO [Object](ObjectID,FingerprintID,TypeID,Height,Width,User_Entry,Small_Description) VALUES(7379,586,124,124,61,6,N'Sign Names #297')</v>
      </c>
    </row>
    <row r="7382" spans="1:9" x14ac:dyDescent="0.3">
      <c r="A7382">
        <v>7380</v>
      </c>
      <c r="B7382">
        <v>586</v>
      </c>
      <c r="C7382">
        <v>124</v>
      </c>
      <c r="D7382">
        <v>120</v>
      </c>
      <c r="E7382">
        <v>58</v>
      </c>
      <c r="F7382">
        <v>6</v>
      </c>
      <c r="G7382" t="s">
        <v>2298</v>
      </c>
      <c r="H7382" t="s">
        <v>10062</v>
      </c>
      <c r="I7382" t="str">
        <f t="shared" si="115"/>
        <v>INSERT INTO [Object](ObjectID,FingerprintID,TypeID,Height,Width,User_Entry,Small_Description) VALUES(7380,586,124,120,58,6,N'Sign Names #298')</v>
      </c>
    </row>
    <row r="7383" spans="1:9" x14ac:dyDescent="0.3">
      <c r="A7383">
        <v>7381</v>
      </c>
      <c r="B7383">
        <v>587</v>
      </c>
      <c r="C7383">
        <v>100</v>
      </c>
      <c r="D7383">
        <v>119</v>
      </c>
      <c r="E7383">
        <v>119</v>
      </c>
      <c r="F7383">
        <v>6</v>
      </c>
      <c r="G7383" t="s">
        <v>2298</v>
      </c>
      <c r="H7383" t="s">
        <v>10063</v>
      </c>
      <c r="I7383" t="str">
        <f t="shared" si="115"/>
        <v>INSERT INTO [Object](ObjectID,FingerprintID,TypeID,Height,Width,User_Entry,Small_Description) VALUES(7381,587,100,119,119,6,N'Trash Can #890')</v>
      </c>
    </row>
    <row r="7384" spans="1:9" x14ac:dyDescent="0.3">
      <c r="A7384">
        <v>7382</v>
      </c>
      <c r="B7384">
        <v>587</v>
      </c>
      <c r="C7384">
        <v>100</v>
      </c>
      <c r="D7384">
        <v>119</v>
      </c>
      <c r="E7384">
        <v>122</v>
      </c>
      <c r="F7384">
        <v>6</v>
      </c>
      <c r="G7384" t="s">
        <v>2298</v>
      </c>
      <c r="H7384" t="s">
        <v>10064</v>
      </c>
      <c r="I7384" t="str">
        <f t="shared" si="115"/>
        <v>INSERT INTO [Object](ObjectID,FingerprintID,TypeID,Height,Width,User_Entry,Small_Description) VALUES(7382,587,100,119,122,6,N'Trash Can #891')</v>
      </c>
    </row>
    <row r="7385" spans="1:9" x14ac:dyDescent="0.3">
      <c r="A7385">
        <v>7383</v>
      </c>
      <c r="B7385">
        <v>587</v>
      </c>
      <c r="C7385">
        <v>100</v>
      </c>
      <c r="D7385">
        <v>34</v>
      </c>
      <c r="E7385">
        <v>128</v>
      </c>
      <c r="F7385">
        <v>6</v>
      </c>
      <c r="G7385" t="s">
        <v>2298</v>
      </c>
      <c r="H7385" t="s">
        <v>10065</v>
      </c>
      <c r="I7385" t="str">
        <f t="shared" si="115"/>
        <v>INSERT INTO [Object](ObjectID,FingerprintID,TypeID,Height,Width,User_Entry,Small_Description) VALUES(7383,587,100,34,128,6,N'Trash Can #892')</v>
      </c>
    </row>
    <row r="7386" spans="1:9" x14ac:dyDescent="0.3">
      <c r="A7386">
        <v>7384</v>
      </c>
      <c r="B7386">
        <v>587</v>
      </c>
      <c r="C7386">
        <v>100</v>
      </c>
      <c r="D7386">
        <v>23</v>
      </c>
      <c r="E7386">
        <v>184</v>
      </c>
      <c r="F7386">
        <v>6</v>
      </c>
      <c r="G7386" t="s">
        <v>2298</v>
      </c>
      <c r="H7386" t="s">
        <v>10066</v>
      </c>
      <c r="I7386" t="str">
        <f t="shared" si="115"/>
        <v>INSERT INTO [Object](ObjectID,FingerprintID,TypeID,Height,Width,User_Entry,Small_Description) VALUES(7384,587,100,23,184,6,N'Trash Can #893')</v>
      </c>
    </row>
    <row r="7387" spans="1:9" x14ac:dyDescent="0.3">
      <c r="A7387">
        <v>7385</v>
      </c>
      <c r="B7387">
        <v>587</v>
      </c>
      <c r="C7387">
        <v>100</v>
      </c>
      <c r="D7387">
        <v>119</v>
      </c>
      <c r="E7387">
        <v>122</v>
      </c>
      <c r="F7387">
        <v>6</v>
      </c>
      <c r="G7387" t="s">
        <v>2298</v>
      </c>
      <c r="H7387" t="s">
        <v>10067</v>
      </c>
      <c r="I7387" t="str">
        <f t="shared" si="115"/>
        <v>INSERT INTO [Object](ObjectID,FingerprintID,TypeID,Height,Width,User_Entry,Small_Description) VALUES(7385,587,100,119,122,6,N'Trash Can #894')</v>
      </c>
    </row>
    <row r="7388" spans="1:9" x14ac:dyDescent="0.3">
      <c r="A7388">
        <v>7386</v>
      </c>
      <c r="B7388">
        <v>587</v>
      </c>
      <c r="C7388">
        <v>100</v>
      </c>
      <c r="D7388">
        <v>108</v>
      </c>
      <c r="E7388">
        <v>123</v>
      </c>
      <c r="F7388">
        <v>6</v>
      </c>
      <c r="G7388" t="s">
        <v>2298</v>
      </c>
      <c r="H7388" t="s">
        <v>10068</v>
      </c>
      <c r="I7388" t="str">
        <f t="shared" si="115"/>
        <v>INSERT INTO [Object](ObjectID,FingerprintID,TypeID,Height,Width,User_Entry,Small_Description) VALUES(7386,587,100,108,123,6,N'Trash Can #895')</v>
      </c>
    </row>
    <row r="7389" spans="1:9" x14ac:dyDescent="0.3">
      <c r="A7389">
        <v>7387</v>
      </c>
      <c r="B7389">
        <v>587</v>
      </c>
      <c r="C7389">
        <v>100</v>
      </c>
      <c r="D7389">
        <v>106</v>
      </c>
      <c r="E7389">
        <v>128</v>
      </c>
      <c r="F7389">
        <v>6</v>
      </c>
      <c r="G7389" t="s">
        <v>2298</v>
      </c>
      <c r="H7389" t="s">
        <v>10069</v>
      </c>
      <c r="I7389" t="str">
        <f t="shared" si="115"/>
        <v>INSERT INTO [Object](ObjectID,FingerprintID,TypeID,Height,Width,User_Entry,Small_Description) VALUES(7387,587,100,106,128,6,N'Trash Can #896')</v>
      </c>
    </row>
    <row r="7390" spans="1:9" x14ac:dyDescent="0.3">
      <c r="A7390">
        <v>7388</v>
      </c>
      <c r="B7390">
        <v>587</v>
      </c>
      <c r="C7390">
        <v>100</v>
      </c>
      <c r="D7390">
        <v>115</v>
      </c>
      <c r="E7390">
        <v>128</v>
      </c>
      <c r="F7390">
        <v>6</v>
      </c>
      <c r="G7390" t="s">
        <v>2298</v>
      </c>
      <c r="H7390" t="s">
        <v>10070</v>
      </c>
      <c r="I7390" t="str">
        <f t="shared" si="115"/>
        <v>INSERT INTO [Object](ObjectID,FingerprintID,TypeID,Height,Width,User_Entry,Small_Description) VALUES(7388,587,100,115,128,6,N'Trash Can #897')</v>
      </c>
    </row>
    <row r="7391" spans="1:9" x14ac:dyDescent="0.3">
      <c r="A7391">
        <v>7389</v>
      </c>
      <c r="B7391">
        <v>587</v>
      </c>
      <c r="C7391">
        <v>100</v>
      </c>
      <c r="D7391">
        <v>115</v>
      </c>
      <c r="E7391">
        <v>130</v>
      </c>
      <c r="F7391">
        <v>6</v>
      </c>
      <c r="G7391" t="s">
        <v>2298</v>
      </c>
      <c r="H7391" t="s">
        <v>10071</v>
      </c>
      <c r="I7391" t="str">
        <f t="shared" si="115"/>
        <v>INSERT INTO [Object](ObjectID,FingerprintID,TypeID,Height,Width,User_Entry,Small_Description) VALUES(7389,587,100,115,130,6,N'Trash Can #898')</v>
      </c>
    </row>
    <row r="7392" spans="1:9" x14ac:dyDescent="0.3">
      <c r="A7392">
        <v>7390</v>
      </c>
      <c r="B7392">
        <v>587</v>
      </c>
      <c r="C7392">
        <v>100</v>
      </c>
      <c r="D7392">
        <v>124</v>
      </c>
      <c r="E7392">
        <v>132</v>
      </c>
      <c r="F7392">
        <v>6</v>
      </c>
      <c r="G7392" t="s">
        <v>2298</v>
      </c>
      <c r="H7392" t="s">
        <v>10072</v>
      </c>
      <c r="I7392" t="str">
        <f t="shared" si="115"/>
        <v>INSERT INTO [Object](ObjectID,FingerprintID,TypeID,Height,Width,User_Entry,Small_Description) VALUES(7390,587,100,124,132,6,N'Trash Can #899')</v>
      </c>
    </row>
    <row r="7393" spans="1:9" x14ac:dyDescent="0.3">
      <c r="A7393">
        <v>7391</v>
      </c>
      <c r="B7393">
        <v>587</v>
      </c>
      <c r="C7393">
        <v>100</v>
      </c>
      <c r="D7393">
        <v>60</v>
      </c>
      <c r="E7393">
        <v>89</v>
      </c>
      <c r="F7393">
        <v>6</v>
      </c>
      <c r="G7393" t="s">
        <v>2298</v>
      </c>
      <c r="H7393" t="s">
        <v>10073</v>
      </c>
      <c r="I7393" t="str">
        <f t="shared" si="115"/>
        <v>INSERT INTO [Object](ObjectID,FingerprintID,TypeID,Height,Width,User_Entry,Small_Description) VALUES(7391,587,100,60,89,6,N'Trash Can #900')</v>
      </c>
    </row>
    <row r="7394" spans="1:9" x14ac:dyDescent="0.3">
      <c r="A7394">
        <v>7392</v>
      </c>
      <c r="B7394">
        <v>587</v>
      </c>
      <c r="C7394">
        <v>100</v>
      </c>
      <c r="D7394">
        <v>129</v>
      </c>
      <c r="E7394">
        <v>135</v>
      </c>
      <c r="F7394">
        <v>6</v>
      </c>
      <c r="G7394" t="s">
        <v>2298</v>
      </c>
      <c r="H7394" t="s">
        <v>10074</v>
      </c>
      <c r="I7394" t="str">
        <f t="shared" si="115"/>
        <v>INSERT INTO [Object](ObjectID,FingerprintID,TypeID,Height,Width,User_Entry,Small_Description) VALUES(7392,587,100,129,135,6,N'Trash Can #901')</v>
      </c>
    </row>
    <row r="7395" spans="1:9" x14ac:dyDescent="0.3">
      <c r="A7395">
        <v>7393</v>
      </c>
      <c r="B7395">
        <v>587</v>
      </c>
      <c r="C7395">
        <v>100</v>
      </c>
      <c r="D7395">
        <v>64</v>
      </c>
      <c r="E7395">
        <v>99</v>
      </c>
      <c r="F7395">
        <v>6</v>
      </c>
      <c r="G7395" t="s">
        <v>2298</v>
      </c>
      <c r="H7395" t="s">
        <v>10075</v>
      </c>
      <c r="I7395" t="str">
        <f t="shared" si="115"/>
        <v>INSERT INTO [Object](ObjectID,FingerprintID,TypeID,Height,Width,User_Entry,Small_Description) VALUES(7393,587,100,64,99,6,N'Trash Can #902')</v>
      </c>
    </row>
    <row r="7396" spans="1:9" x14ac:dyDescent="0.3">
      <c r="A7396">
        <v>7394</v>
      </c>
      <c r="B7396">
        <v>587</v>
      </c>
      <c r="C7396">
        <v>104</v>
      </c>
      <c r="D7396">
        <v>172</v>
      </c>
      <c r="E7396">
        <v>61</v>
      </c>
      <c r="F7396">
        <v>6</v>
      </c>
      <c r="G7396" t="s">
        <v>2298</v>
      </c>
      <c r="H7396" t="s">
        <v>10076</v>
      </c>
      <c r="I7396" t="str">
        <f t="shared" si="115"/>
        <v>INSERT INTO [Object](ObjectID,FingerprintID,TypeID,Height,Width,User_Entry,Small_Description) VALUES(7394,587,104,172,61,6,N'Ceiling Big #412')</v>
      </c>
    </row>
    <row r="7397" spans="1:9" x14ac:dyDescent="0.3">
      <c r="A7397">
        <v>7395</v>
      </c>
      <c r="B7397">
        <v>587</v>
      </c>
      <c r="C7397">
        <v>104</v>
      </c>
      <c r="D7397">
        <v>176</v>
      </c>
      <c r="E7397">
        <v>74</v>
      </c>
      <c r="F7397">
        <v>6</v>
      </c>
      <c r="G7397" t="s">
        <v>2298</v>
      </c>
      <c r="H7397" t="s">
        <v>10077</v>
      </c>
      <c r="I7397" t="str">
        <f t="shared" si="115"/>
        <v>INSERT INTO [Object](ObjectID,FingerprintID,TypeID,Height,Width,User_Entry,Small_Description) VALUES(7395,587,104,176,74,6,N'Ceiling Big #413')</v>
      </c>
    </row>
    <row r="7398" spans="1:9" x14ac:dyDescent="0.3">
      <c r="A7398">
        <v>7396</v>
      </c>
      <c r="B7398">
        <v>587</v>
      </c>
      <c r="C7398">
        <v>104</v>
      </c>
      <c r="D7398">
        <v>170</v>
      </c>
      <c r="E7398">
        <v>131</v>
      </c>
      <c r="F7398">
        <v>6</v>
      </c>
      <c r="G7398" t="s">
        <v>2298</v>
      </c>
      <c r="H7398" t="s">
        <v>10078</v>
      </c>
      <c r="I7398" t="str">
        <f t="shared" si="115"/>
        <v>INSERT INTO [Object](ObjectID,FingerprintID,TypeID,Height,Width,User_Entry,Small_Description) VALUES(7396,587,104,170,131,6,N'Ceiling Big #414')</v>
      </c>
    </row>
    <row r="7399" spans="1:9" x14ac:dyDescent="0.3">
      <c r="A7399">
        <v>7397</v>
      </c>
      <c r="B7399">
        <v>587</v>
      </c>
      <c r="C7399">
        <v>104</v>
      </c>
      <c r="D7399">
        <v>170</v>
      </c>
      <c r="E7399">
        <v>153</v>
      </c>
      <c r="F7399">
        <v>6</v>
      </c>
      <c r="G7399" t="s">
        <v>2298</v>
      </c>
      <c r="H7399" t="s">
        <v>10079</v>
      </c>
      <c r="I7399" t="str">
        <f t="shared" si="115"/>
        <v>INSERT INTO [Object](ObjectID,FingerprintID,TypeID,Height,Width,User_Entry,Small_Description) VALUES(7397,587,104,170,153,6,N'Ceiling Big #415')</v>
      </c>
    </row>
    <row r="7400" spans="1:9" x14ac:dyDescent="0.3">
      <c r="A7400">
        <v>7398</v>
      </c>
      <c r="B7400">
        <v>587</v>
      </c>
      <c r="C7400">
        <v>104</v>
      </c>
      <c r="D7400">
        <v>161</v>
      </c>
      <c r="E7400">
        <v>121</v>
      </c>
      <c r="F7400">
        <v>6</v>
      </c>
      <c r="G7400" t="s">
        <v>2298</v>
      </c>
      <c r="H7400" t="s">
        <v>10080</v>
      </c>
      <c r="I7400" t="str">
        <f t="shared" si="115"/>
        <v>INSERT INTO [Object](ObjectID,FingerprintID,TypeID,Height,Width,User_Entry,Small_Description) VALUES(7398,587,104,161,121,6,N'Ceiling Big #416')</v>
      </c>
    </row>
    <row r="7401" spans="1:9" x14ac:dyDescent="0.3">
      <c r="A7401">
        <v>7399</v>
      </c>
      <c r="B7401">
        <v>587</v>
      </c>
      <c r="C7401">
        <v>104</v>
      </c>
      <c r="D7401">
        <v>176</v>
      </c>
      <c r="E7401">
        <v>126</v>
      </c>
      <c r="F7401">
        <v>6</v>
      </c>
      <c r="G7401" t="s">
        <v>2298</v>
      </c>
      <c r="H7401" t="s">
        <v>10081</v>
      </c>
      <c r="I7401" t="str">
        <f t="shared" si="115"/>
        <v>INSERT INTO [Object](ObjectID,FingerprintID,TypeID,Height,Width,User_Entry,Small_Description) VALUES(7399,587,104,176,126,6,N'Ceiling Big #417')</v>
      </c>
    </row>
    <row r="7402" spans="1:9" x14ac:dyDescent="0.3">
      <c r="A7402">
        <v>7400</v>
      </c>
      <c r="B7402">
        <v>587</v>
      </c>
      <c r="C7402">
        <v>104</v>
      </c>
      <c r="D7402">
        <v>167</v>
      </c>
      <c r="E7402">
        <v>125</v>
      </c>
      <c r="F7402">
        <v>6</v>
      </c>
      <c r="G7402" t="s">
        <v>2298</v>
      </c>
      <c r="H7402" t="s">
        <v>10082</v>
      </c>
      <c r="I7402" t="str">
        <f t="shared" si="115"/>
        <v>INSERT INTO [Object](ObjectID,FingerprintID,TypeID,Height,Width,User_Entry,Small_Description) VALUES(7400,587,104,167,125,6,N'Ceiling Big #418')</v>
      </c>
    </row>
    <row r="7403" spans="1:9" x14ac:dyDescent="0.3">
      <c r="A7403">
        <v>7401</v>
      </c>
      <c r="B7403">
        <v>587</v>
      </c>
      <c r="C7403">
        <v>104</v>
      </c>
      <c r="D7403">
        <v>173</v>
      </c>
      <c r="E7403">
        <v>138</v>
      </c>
      <c r="F7403">
        <v>6</v>
      </c>
      <c r="G7403" t="s">
        <v>2298</v>
      </c>
      <c r="H7403" t="s">
        <v>10083</v>
      </c>
      <c r="I7403" t="str">
        <f t="shared" si="115"/>
        <v>INSERT INTO [Object](ObjectID,FingerprintID,TypeID,Height,Width,User_Entry,Small_Description) VALUES(7401,587,104,173,138,6,N'Ceiling Big #419')</v>
      </c>
    </row>
    <row r="7404" spans="1:9" x14ac:dyDescent="0.3">
      <c r="A7404">
        <v>7402</v>
      </c>
      <c r="B7404">
        <v>587</v>
      </c>
      <c r="C7404">
        <v>108</v>
      </c>
      <c r="D7404">
        <v>63</v>
      </c>
      <c r="E7404">
        <v>118</v>
      </c>
      <c r="F7404">
        <v>6</v>
      </c>
      <c r="G7404" t="s">
        <v>2298</v>
      </c>
      <c r="H7404" t="s">
        <v>10084</v>
      </c>
      <c r="I7404" t="str">
        <f t="shared" si="115"/>
        <v>INSERT INTO [Object](ObjectID,FingerprintID,TypeID,Height,Width,User_Entry,Small_Description) VALUES(7402,587,108,63,118,6,N'Column #308')</v>
      </c>
    </row>
    <row r="7405" spans="1:9" x14ac:dyDescent="0.3">
      <c r="A7405">
        <v>7403</v>
      </c>
      <c r="B7405">
        <v>587</v>
      </c>
      <c r="C7405">
        <v>108</v>
      </c>
      <c r="D7405">
        <v>121</v>
      </c>
      <c r="E7405">
        <v>177</v>
      </c>
      <c r="F7405">
        <v>6</v>
      </c>
      <c r="G7405" t="s">
        <v>2298</v>
      </c>
      <c r="H7405" t="s">
        <v>10085</v>
      </c>
      <c r="I7405" t="str">
        <f t="shared" si="115"/>
        <v>INSERT INTO [Object](ObjectID,FingerprintID,TypeID,Height,Width,User_Entry,Small_Description) VALUES(7403,587,108,121,177,6,N'Column #309')</v>
      </c>
    </row>
    <row r="7406" spans="1:9" x14ac:dyDescent="0.3">
      <c r="A7406">
        <v>7404</v>
      </c>
      <c r="B7406">
        <v>587</v>
      </c>
      <c r="C7406">
        <v>108</v>
      </c>
      <c r="D7406">
        <v>74</v>
      </c>
      <c r="E7406">
        <v>108</v>
      </c>
      <c r="F7406">
        <v>6</v>
      </c>
      <c r="G7406" t="s">
        <v>2298</v>
      </c>
      <c r="H7406" t="s">
        <v>10086</v>
      </c>
      <c r="I7406" t="str">
        <f t="shared" si="115"/>
        <v>INSERT INTO [Object](ObjectID,FingerprintID,TypeID,Height,Width,User_Entry,Small_Description) VALUES(7404,587,108,74,108,6,N'Column #310')</v>
      </c>
    </row>
    <row r="7407" spans="1:9" x14ac:dyDescent="0.3">
      <c r="A7407">
        <v>7405</v>
      </c>
      <c r="B7407">
        <v>587</v>
      </c>
      <c r="C7407">
        <v>108</v>
      </c>
      <c r="D7407">
        <v>68</v>
      </c>
      <c r="E7407">
        <v>110</v>
      </c>
      <c r="F7407">
        <v>6</v>
      </c>
      <c r="G7407" t="s">
        <v>2298</v>
      </c>
      <c r="H7407" t="s">
        <v>10087</v>
      </c>
      <c r="I7407" t="str">
        <f t="shared" si="115"/>
        <v>INSERT INTO [Object](ObjectID,FingerprintID,TypeID,Height,Width,User_Entry,Small_Description) VALUES(7405,587,108,68,110,6,N'Column #311')</v>
      </c>
    </row>
    <row r="7408" spans="1:9" x14ac:dyDescent="0.3">
      <c r="A7408">
        <v>7406</v>
      </c>
      <c r="B7408">
        <v>587</v>
      </c>
      <c r="C7408">
        <v>108</v>
      </c>
      <c r="D7408">
        <v>119</v>
      </c>
      <c r="E7408">
        <v>147</v>
      </c>
      <c r="F7408">
        <v>6</v>
      </c>
      <c r="G7408" t="s">
        <v>2298</v>
      </c>
      <c r="H7408" t="s">
        <v>10088</v>
      </c>
      <c r="I7408" t="str">
        <f t="shared" si="115"/>
        <v>INSERT INTO [Object](ObjectID,FingerprintID,TypeID,Height,Width,User_Entry,Small_Description) VALUES(7406,587,108,119,147,6,N'Column #312')</v>
      </c>
    </row>
    <row r="7409" spans="1:9" x14ac:dyDescent="0.3">
      <c r="A7409">
        <v>7407</v>
      </c>
      <c r="B7409">
        <v>587</v>
      </c>
      <c r="C7409">
        <v>108</v>
      </c>
      <c r="D7409">
        <v>62</v>
      </c>
      <c r="E7409">
        <v>117</v>
      </c>
      <c r="F7409">
        <v>6</v>
      </c>
      <c r="G7409" t="s">
        <v>2298</v>
      </c>
      <c r="H7409" t="s">
        <v>10089</v>
      </c>
      <c r="I7409" t="str">
        <f t="shared" si="115"/>
        <v>INSERT INTO [Object](ObjectID,FingerprintID,TypeID,Height,Width,User_Entry,Small_Description) VALUES(7407,587,108,62,117,6,N'Column #313')</v>
      </c>
    </row>
    <row r="7410" spans="1:9" x14ac:dyDescent="0.3">
      <c r="A7410">
        <v>7408</v>
      </c>
      <c r="B7410">
        <v>587</v>
      </c>
      <c r="C7410">
        <v>108</v>
      </c>
      <c r="D7410">
        <v>123</v>
      </c>
      <c r="E7410">
        <v>145</v>
      </c>
      <c r="F7410">
        <v>6</v>
      </c>
      <c r="G7410" t="s">
        <v>2298</v>
      </c>
      <c r="H7410" t="s">
        <v>10090</v>
      </c>
      <c r="I7410" t="str">
        <f t="shared" si="115"/>
        <v>INSERT INTO [Object](ObjectID,FingerprintID,TypeID,Height,Width,User_Entry,Small_Description) VALUES(7408,587,108,123,145,6,N'Column #314')</v>
      </c>
    </row>
    <row r="7411" spans="1:9" x14ac:dyDescent="0.3">
      <c r="A7411">
        <v>7409</v>
      </c>
      <c r="B7411">
        <v>587</v>
      </c>
      <c r="C7411">
        <v>108</v>
      </c>
      <c r="D7411">
        <v>75</v>
      </c>
      <c r="E7411">
        <v>119</v>
      </c>
      <c r="F7411">
        <v>6</v>
      </c>
      <c r="G7411" t="s">
        <v>2298</v>
      </c>
      <c r="H7411" t="s">
        <v>10091</v>
      </c>
      <c r="I7411" t="str">
        <f t="shared" si="115"/>
        <v>INSERT INTO [Object](ObjectID,FingerprintID,TypeID,Height,Width,User_Entry,Small_Description) VALUES(7409,587,108,75,119,6,N'Column #315')</v>
      </c>
    </row>
    <row r="7412" spans="1:9" x14ac:dyDescent="0.3">
      <c r="A7412">
        <v>7410</v>
      </c>
      <c r="B7412">
        <v>587</v>
      </c>
      <c r="C7412">
        <v>108</v>
      </c>
      <c r="D7412">
        <v>124</v>
      </c>
      <c r="E7412">
        <v>151</v>
      </c>
      <c r="F7412">
        <v>6</v>
      </c>
      <c r="G7412" t="s">
        <v>2298</v>
      </c>
      <c r="H7412" t="s">
        <v>10092</v>
      </c>
      <c r="I7412" t="str">
        <f t="shared" si="115"/>
        <v>INSERT INTO [Object](ObjectID,FingerprintID,TypeID,Height,Width,User_Entry,Small_Description) VALUES(7410,587,108,124,151,6,N'Column #316')</v>
      </c>
    </row>
    <row r="7413" spans="1:9" x14ac:dyDescent="0.3">
      <c r="A7413">
        <v>7411</v>
      </c>
      <c r="B7413">
        <v>587</v>
      </c>
      <c r="C7413">
        <v>108</v>
      </c>
      <c r="D7413">
        <v>69</v>
      </c>
      <c r="E7413">
        <v>132</v>
      </c>
      <c r="F7413">
        <v>6</v>
      </c>
      <c r="G7413" t="s">
        <v>2298</v>
      </c>
      <c r="H7413" t="s">
        <v>10093</v>
      </c>
      <c r="I7413" t="str">
        <f t="shared" si="115"/>
        <v>INSERT INTO [Object](ObjectID,FingerprintID,TypeID,Height,Width,User_Entry,Small_Description) VALUES(7411,587,108,69,132,6,N'Column #317')</v>
      </c>
    </row>
    <row r="7414" spans="1:9" x14ac:dyDescent="0.3">
      <c r="A7414">
        <v>7412</v>
      </c>
      <c r="B7414">
        <v>587</v>
      </c>
      <c r="C7414">
        <v>108</v>
      </c>
      <c r="D7414">
        <v>78</v>
      </c>
      <c r="E7414">
        <v>122</v>
      </c>
      <c r="F7414">
        <v>6</v>
      </c>
      <c r="G7414" t="s">
        <v>2298</v>
      </c>
      <c r="H7414" t="s">
        <v>10094</v>
      </c>
      <c r="I7414" t="str">
        <f t="shared" si="115"/>
        <v>INSERT INTO [Object](ObjectID,FingerprintID,TypeID,Height,Width,User_Entry,Small_Description) VALUES(7412,587,108,78,122,6,N'Column #318')</v>
      </c>
    </row>
    <row r="7415" spans="1:9" x14ac:dyDescent="0.3">
      <c r="A7415">
        <v>7413</v>
      </c>
      <c r="B7415">
        <v>587</v>
      </c>
      <c r="C7415">
        <v>108</v>
      </c>
      <c r="D7415">
        <v>64</v>
      </c>
      <c r="E7415">
        <v>134</v>
      </c>
      <c r="F7415">
        <v>6</v>
      </c>
      <c r="G7415" t="s">
        <v>2298</v>
      </c>
      <c r="H7415" t="s">
        <v>10095</v>
      </c>
      <c r="I7415" t="str">
        <f t="shared" si="115"/>
        <v>INSERT INTO [Object](ObjectID,FingerprintID,TypeID,Height,Width,User_Entry,Small_Description) VALUES(7413,587,108,64,134,6,N'Column #319')</v>
      </c>
    </row>
    <row r="7416" spans="1:9" x14ac:dyDescent="0.3">
      <c r="A7416">
        <v>7414</v>
      </c>
      <c r="B7416">
        <v>587</v>
      </c>
      <c r="C7416">
        <v>108</v>
      </c>
      <c r="D7416">
        <v>123</v>
      </c>
      <c r="E7416">
        <v>167</v>
      </c>
      <c r="F7416">
        <v>6</v>
      </c>
      <c r="G7416" t="s">
        <v>2298</v>
      </c>
      <c r="H7416" t="s">
        <v>10096</v>
      </c>
      <c r="I7416" t="str">
        <f t="shared" si="115"/>
        <v>INSERT INTO [Object](ObjectID,FingerprintID,TypeID,Height,Width,User_Entry,Small_Description) VALUES(7414,587,108,123,167,6,N'Column #320')</v>
      </c>
    </row>
    <row r="7417" spans="1:9" x14ac:dyDescent="0.3">
      <c r="A7417">
        <v>7415</v>
      </c>
      <c r="B7417">
        <v>587</v>
      </c>
      <c r="C7417">
        <v>125</v>
      </c>
      <c r="D7417">
        <v>50</v>
      </c>
      <c r="E7417">
        <v>30</v>
      </c>
      <c r="F7417">
        <v>6</v>
      </c>
      <c r="G7417" t="s">
        <v>2298</v>
      </c>
      <c r="H7417" t="s">
        <v>10097</v>
      </c>
      <c r="I7417" t="str">
        <f t="shared" si="115"/>
        <v>INSERT INTO [Object](ObjectID,FingerprintID,TypeID,Height,Width,User_Entry,Small_Description) VALUES(7415,587,125,50,30,6,N'Sign Exit #216')</v>
      </c>
    </row>
    <row r="7418" spans="1:9" x14ac:dyDescent="0.3">
      <c r="A7418">
        <v>7416</v>
      </c>
      <c r="B7418">
        <v>587</v>
      </c>
      <c r="C7418">
        <v>187</v>
      </c>
      <c r="D7418">
        <v>70</v>
      </c>
      <c r="E7418">
        <v>169</v>
      </c>
      <c r="F7418">
        <v>6</v>
      </c>
      <c r="G7418" t="s">
        <v>2298</v>
      </c>
      <c r="H7418" t="s">
        <v>10098</v>
      </c>
      <c r="I7418" t="str">
        <f t="shared" si="115"/>
        <v>INSERT INTO [Object](ObjectID,FingerprintID,TypeID,Height,Width,User_Entry,Small_Description) VALUES(7416,587,187,70,169,6,N'Potted Plant #16')</v>
      </c>
    </row>
    <row r="7419" spans="1:9" x14ac:dyDescent="0.3">
      <c r="A7419">
        <v>7417</v>
      </c>
      <c r="B7419">
        <v>588</v>
      </c>
      <c r="C7419">
        <v>30</v>
      </c>
      <c r="D7419">
        <v>79</v>
      </c>
      <c r="E7419">
        <v>176</v>
      </c>
      <c r="F7419">
        <v>7</v>
      </c>
      <c r="G7419" t="s">
        <v>2302</v>
      </c>
      <c r="H7419" t="s">
        <v>10099</v>
      </c>
      <c r="I7419" t="str">
        <f t="shared" si="115"/>
        <v>INSERT INTO [Object](ObjectID,FingerprintID,TypeID,Height,Width,User_Entry,Small_Description) VALUES(7417,588,30,79,176,7,N'Lifesaver Ring #11')</v>
      </c>
    </row>
    <row r="7420" spans="1:9" x14ac:dyDescent="0.3">
      <c r="A7420">
        <v>7418</v>
      </c>
      <c r="B7420">
        <v>588</v>
      </c>
      <c r="C7420">
        <v>41</v>
      </c>
      <c r="D7420">
        <v>84</v>
      </c>
      <c r="E7420">
        <v>320</v>
      </c>
      <c r="F7420">
        <v>7</v>
      </c>
      <c r="G7420" t="s">
        <v>2302</v>
      </c>
      <c r="H7420" t="s">
        <v>10100</v>
      </c>
      <c r="I7420" t="str">
        <f t="shared" si="115"/>
        <v>INSERT INTO [Object](ObjectID,FingerprintID,TypeID,Height,Width,User_Entry,Small_Description) VALUES(7418,588,41,84,320,7,N'Door #491')</v>
      </c>
    </row>
    <row r="7421" spans="1:9" x14ac:dyDescent="0.3">
      <c r="A7421">
        <v>7419</v>
      </c>
      <c r="B7421">
        <v>588</v>
      </c>
      <c r="C7421">
        <v>41</v>
      </c>
      <c r="D7421">
        <v>88</v>
      </c>
      <c r="E7421">
        <v>338</v>
      </c>
      <c r="F7421">
        <v>7</v>
      </c>
      <c r="G7421" t="s">
        <v>2302</v>
      </c>
      <c r="H7421" t="s">
        <v>10101</v>
      </c>
      <c r="I7421" t="str">
        <f t="shared" si="115"/>
        <v>INSERT INTO [Object](ObjectID,FingerprintID,TypeID,Height,Width,User_Entry,Small_Description) VALUES(7419,588,41,88,338,7,N'Door #492')</v>
      </c>
    </row>
    <row r="7422" spans="1:9" x14ac:dyDescent="0.3">
      <c r="A7422">
        <v>7420</v>
      </c>
      <c r="B7422">
        <v>588</v>
      </c>
      <c r="C7422">
        <v>41</v>
      </c>
      <c r="D7422">
        <v>46</v>
      </c>
      <c r="E7422">
        <v>255</v>
      </c>
      <c r="F7422">
        <v>7</v>
      </c>
      <c r="G7422" t="s">
        <v>2302</v>
      </c>
      <c r="H7422" t="s">
        <v>10102</v>
      </c>
      <c r="I7422" t="str">
        <f t="shared" si="115"/>
        <v>INSERT INTO [Object](ObjectID,FingerprintID,TypeID,Height,Width,User_Entry,Small_Description) VALUES(7420,588,41,46,255,7,N'Door #493')</v>
      </c>
    </row>
    <row r="7423" spans="1:9" x14ac:dyDescent="0.3">
      <c r="A7423">
        <v>7421</v>
      </c>
      <c r="B7423">
        <v>588</v>
      </c>
      <c r="C7423">
        <v>41</v>
      </c>
      <c r="D7423">
        <v>49</v>
      </c>
      <c r="E7423">
        <v>290</v>
      </c>
      <c r="F7423">
        <v>7</v>
      </c>
      <c r="G7423" t="s">
        <v>2302</v>
      </c>
      <c r="H7423" t="s">
        <v>10103</v>
      </c>
      <c r="I7423" t="str">
        <f t="shared" si="115"/>
        <v>INSERT INTO [Object](ObjectID,FingerprintID,TypeID,Height,Width,User_Entry,Small_Description) VALUES(7421,588,41,49,290,7,N'Door #494')</v>
      </c>
    </row>
    <row r="7424" spans="1:9" x14ac:dyDescent="0.3">
      <c r="A7424">
        <v>7422</v>
      </c>
      <c r="B7424">
        <v>588</v>
      </c>
      <c r="C7424">
        <v>41</v>
      </c>
      <c r="D7424">
        <v>63</v>
      </c>
      <c r="E7424">
        <v>322</v>
      </c>
      <c r="F7424">
        <v>7</v>
      </c>
      <c r="G7424" t="s">
        <v>2302</v>
      </c>
      <c r="H7424" t="s">
        <v>10104</v>
      </c>
      <c r="I7424" t="str">
        <f t="shared" si="115"/>
        <v>INSERT INTO [Object](ObjectID,FingerprintID,TypeID,Height,Width,User_Entry,Small_Description) VALUES(7422,588,41,63,322,7,N'Door #495')</v>
      </c>
    </row>
    <row r="7425" spans="1:9" x14ac:dyDescent="0.3">
      <c r="A7425">
        <v>7423</v>
      </c>
      <c r="B7425">
        <v>588</v>
      </c>
      <c r="C7425">
        <v>41</v>
      </c>
      <c r="D7425">
        <v>78</v>
      </c>
      <c r="E7425">
        <v>334</v>
      </c>
      <c r="F7425">
        <v>7</v>
      </c>
      <c r="G7425" t="s">
        <v>2302</v>
      </c>
      <c r="H7425" t="s">
        <v>10105</v>
      </c>
      <c r="I7425" t="str">
        <f t="shared" si="115"/>
        <v>INSERT INTO [Object](ObjectID,FingerprintID,TypeID,Height,Width,User_Entry,Small_Description) VALUES(7423,588,41,78,334,7,N'Door #496')</v>
      </c>
    </row>
    <row r="7426" spans="1:9" x14ac:dyDescent="0.3">
      <c r="A7426">
        <v>7424</v>
      </c>
      <c r="B7426">
        <v>588</v>
      </c>
      <c r="C7426">
        <v>41</v>
      </c>
      <c r="D7426">
        <v>90</v>
      </c>
      <c r="E7426">
        <v>393</v>
      </c>
      <c r="F7426">
        <v>7</v>
      </c>
      <c r="G7426" t="s">
        <v>2302</v>
      </c>
      <c r="H7426" t="s">
        <v>10106</v>
      </c>
      <c r="I7426" t="str">
        <f t="shared" si="115"/>
        <v>INSERT INTO [Object](ObjectID,FingerprintID,TypeID,Height,Width,User_Entry,Small_Description) VALUES(7424,588,41,90,393,7,N'Door #497')</v>
      </c>
    </row>
    <row r="7427" spans="1:9" x14ac:dyDescent="0.3">
      <c r="A7427">
        <v>7425</v>
      </c>
      <c r="B7427">
        <v>588</v>
      </c>
      <c r="C7427">
        <v>41</v>
      </c>
      <c r="D7427">
        <v>103</v>
      </c>
      <c r="E7427">
        <v>421</v>
      </c>
      <c r="F7427">
        <v>7</v>
      </c>
      <c r="G7427" t="s">
        <v>2302</v>
      </c>
      <c r="H7427" t="s">
        <v>10107</v>
      </c>
      <c r="I7427" t="str">
        <f t="shared" si="115"/>
        <v>INSERT INTO [Object](ObjectID,FingerprintID,TypeID,Height,Width,User_Entry,Small_Description) VALUES(7425,588,41,103,421,7,N'Door #498')</v>
      </c>
    </row>
    <row r="7428" spans="1:9" x14ac:dyDescent="0.3">
      <c r="A7428">
        <v>7426</v>
      </c>
      <c r="B7428">
        <v>588</v>
      </c>
      <c r="C7428">
        <v>41</v>
      </c>
      <c r="D7428">
        <v>92</v>
      </c>
      <c r="E7428">
        <v>437</v>
      </c>
      <c r="F7428">
        <v>7</v>
      </c>
      <c r="G7428" t="s">
        <v>2302</v>
      </c>
      <c r="H7428" t="s">
        <v>10108</v>
      </c>
      <c r="I7428" t="str">
        <f t="shared" ref="I7428:I7491" si="116">"INSERT INTO [Object](ObjectID,FingerprintID,TypeID,Height,Width,User_Entry,Small_Description) VALUES("&amp;A7428&amp;","&amp;B7428&amp;","&amp;C7428&amp;","&amp;D7428&amp;","&amp;E7428&amp;","&amp;F7428&amp;",N'"&amp;H7428&amp;"')"</f>
        <v>INSERT INTO [Object](ObjectID,FingerprintID,TypeID,Height,Width,User_Entry,Small_Description) VALUES(7426,588,41,92,437,7,N'Door #499')</v>
      </c>
    </row>
    <row r="7429" spans="1:9" x14ac:dyDescent="0.3">
      <c r="A7429">
        <v>7427</v>
      </c>
      <c r="B7429">
        <v>588</v>
      </c>
      <c r="C7429">
        <v>41</v>
      </c>
      <c r="D7429">
        <v>99</v>
      </c>
      <c r="E7429">
        <v>440</v>
      </c>
      <c r="F7429">
        <v>7</v>
      </c>
      <c r="G7429" t="s">
        <v>2302</v>
      </c>
      <c r="H7429" t="s">
        <v>10109</v>
      </c>
      <c r="I7429" t="str">
        <f t="shared" si="116"/>
        <v>INSERT INTO [Object](ObjectID,FingerprintID,TypeID,Height,Width,User_Entry,Small_Description) VALUES(7427,588,41,99,440,7,N'Door #500')</v>
      </c>
    </row>
    <row r="7430" spans="1:9" x14ac:dyDescent="0.3">
      <c r="A7430">
        <v>7428</v>
      </c>
      <c r="B7430">
        <v>588</v>
      </c>
      <c r="C7430">
        <v>41</v>
      </c>
      <c r="D7430">
        <v>109</v>
      </c>
      <c r="E7430">
        <v>444</v>
      </c>
      <c r="F7430">
        <v>7</v>
      </c>
      <c r="G7430" t="s">
        <v>2302</v>
      </c>
      <c r="H7430" t="s">
        <v>10110</v>
      </c>
      <c r="I7430" t="str">
        <f t="shared" si="116"/>
        <v>INSERT INTO [Object](ObjectID,FingerprintID,TypeID,Height,Width,User_Entry,Small_Description) VALUES(7428,588,41,109,444,7,N'Door #501')</v>
      </c>
    </row>
    <row r="7431" spans="1:9" x14ac:dyDescent="0.3">
      <c r="A7431">
        <v>7429</v>
      </c>
      <c r="B7431">
        <v>588</v>
      </c>
      <c r="C7431">
        <v>100</v>
      </c>
      <c r="D7431">
        <v>91</v>
      </c>
      <c r="E7431">
        <v>158</v>
      </c>
      <c r="F7431">
        <v>7</v>
      </c>
      <c r="G7431" t="s">
        <v>2302</v>
      </c>
      <c r="H7431" t="s">
        <v>10111</v>
      </c>
      <c r="I7431" t="str">
        <f t="shared" si="116"/>
        <v>INSERT INTO [Object](ObjectID,FingerprintID,TypeID,Height,Width,User_Entry,Small_Description) VALUES(7429,588,100,91,158,7,N'Trash Can #903')</v>
      </c>
    </row>
    <row r="7432" spans="1:9" x14ac:dyDescent="0.3">
      <c r="A7432">
        <v>7430</v>
      </c>
      <c r="B7432">
        <v>588</v>
      </c>
      <c r="C7432">
        <v>100</v>
      </c>
      <c r="D7432">
        <v>95</v>
      </c>
      <c r="E7432">
        <v>178</v>
      </c>
      <c r="F7432">
        <v>7</v>
      </c>
      <c r="G7432" t="s">
        <v>2302</v>
      </c>
      <c r="H7432" t="s">
        <v>10112</v>
      </c>
      <c r="I7432" t="str">
        <f t="shared" si="116"/>
        <v>INSERT INTO [Object](ObjectID,FingerprintID,TypeID,Height,Width,User_Entry,Small_Description) VALUES(7430,588,100,95,178,7,N'Trash Can #904')</v>
      </c>
    </row>
    <row r="7433" spans="1:9" x14ac:dyDescent="0.3">
      <c r="A7433">
        <v>7431</v>
      </c>
      <c r="B7433">
        <v>588</v>
      </c>
      <c r="C7433">
        <v>100</v>
      </c>
      <c r="D7433">
        <v>106</v>
      </c>
      <c r="E7433">
        <v>205</v>
      </c>
      <c r="F7433">
        <v>7</v>
      </c>
      <c r="G7433" t="s">
        <v>2302</v>
      </c>
      <c r="H7433" t="s">
        <v>10113</v>
      </c>
      <c r="I7433" t="str">
        <f t="shared" si="116"/>
        <v>INSERT INTO [Object](ObjectID,FingerprintID,TypeID,Height,Width,User_Entry,Small_Description) VALUES(7431,588,100,106,205,7,N'Trash Can #905')</v>
      </c>
    </row>
    <row r="7434" spans="1:9" x14ac:dyDescent="0.3">
      <c r="A7434">
        <v>7432</v>
      </c>
      <c r="B7434">
        <v>588</v>
      </c>
      <c r="C7434">
        <v>100</v>
      </c>
      <c r="D7434">
        <v>119</v>
      </c>
      <c r="E7434">
        <v>240</v>
      </c>
      <c r="F7434">
        <v>7</v>
      </c>
      <c r="G7434" t="s">
        <v>2302</v>
      </c>
      <c r="H7434" t="s">
        <v>10114</v>
      </c>
      <c r="I7434" t="str">
        <f t="shared" si="116"/>
        <v>INSERT INTO [Object](ObjectID,FingerprintID,TypeID,Height,Width,User_Entry,Small_Description) VALUES(7432,588,100,119,240,7,N'Trash Can #906')</v>
      </c>
    </row>
    <row r="7435" spans="1:9" x14ac:dyDescent="0.3">
      <c r="A7435">
        <v>7433</v>
      </c>
      <c r="B7435">
        <v>588</v>
      </c>
      <c r="C7435">
        <v>100</v>
      </c>
      <c r="D7435">
        <v>142</v>
      </c>
      <c r="E7435">
        <v>291</v>
      </c>
      <c r="F7435">
        <v>7</v>
      </c>
      <c r="G7435" t="s">
        <v>2302</v>
      </c>
      <c r="H7435" t="s">
        <v>10115</v>
      </c>
      <c r="I7435" t="str">
        <f t="shared" si="116"/>
        <v>INSERT INTO [Object](ObjectID,FingerprintID,TypeID,Height,Width,User_Entry,Small_Description) VALUES(7433,588,100,142,291,7,N'Trash Can #907')</v>
      </c>
    </row>
    <row r="7436" spans="1:9" x14ac:dyDescent="0.3">
      <c r="A7436">
        <v>7434</v>
      </c>
      <c r="B7436">
        <v>588</v>
      </c>
      <c r="C7436">
        <v>100</v>
      </c>
      <c r="D7436">
        <v>120</v>
      </c>
      <c r="E7436">
        <v>260</v>
      </c>
      <c r="F7436">
        <v>7</v>
      </c>
      <c r="G7436" t="s">
        <v>2302</v>
      </c>
      <c r="H7436" t="s">
        <v>10116</v>
      </c>
      <c r="I7436" t="str">
        <f t="shared" si="116"/>
        <v>INSERT INTO [Object](ObjectID,FingerprintID,TypeID,Height,Width,User_Entry,Small_Description) VALUES(7434,588,100,120,260,7,N'Trash Can #908')</v>
      </c>
    </row>
    <row r="7437" spans="1:9" x14ac:dyDescent="0.3">
      <c r="A7437">
        <v>7435</v>
      </c>
      <c r="B7437">
        <v>588</v>
      </c>
      <c r="C7437">
        <v>100</v>
      </c>
      <c r="D7437">
        <v>138</v>
      </c>
      <c r="E7437">
        <v>249</v>
      </c>
      <c r="F7437">
        <v>7</v>
      </c>
      <c r="G7437" t="s">
        <v>2302</v>
      </c>
      <c r="H7437" t="s">
        <v>10117</v>
      </c>
      <c r="I7437" t="str">
        <f t="shared" si="116"/>
        <v>INSERT INTO [Object](ObjectID,FingerprintID,TypeID,Height,Width,User_Entry,Small_Description) VALUES(7435,588,100,138,249,7,N'Trash Can #909')</v>
      </c>
    </row>
    <row r="7438" spans="1:9" x14ac:dyDescent="0.3">
      <c r="A7438">
        <v>7436</v>
      </c>
      <c r="B7438">
        <v>588</v>
      </c>
      <c r="C7438">
        <v>100</v>
      </c>
      <c r="D7438">
        <v>112</v>
      </c>
      <c r="E7438">
        <v>213</v>
      </c>
      <c r="F7438">
        <v>7</v>
      </c>
      <c r="G7438" t="s">
        <v>2302</v>
      </c>
      <c r="H7438" t="s">
        <v>10118</v>
      </c>
      <c r="I7438" t="str">
        <f t="shared" si="116"/>
        <v>INSERT INTO [Object](ObjectID,FingerprintID,TypeID,Height,Width,User_Entry,Small_Description) VALUES(7436,588,100,112,213,7,N'Trash Can #910')</v>
      </c>
    </row>
    <row r="7439" spans="1:9" x14ac:dyDescent="0.3">
      <c r="A7439">
        <v>7437</v>
      </c>
      <c r="B7439">
        <v>588</v>
      </c>
      <c r="C7439">
        <v>104</v>
      </c>
      <c r="D7439">
        <v>136</v>
      </c>
      <c r="E7439">
        <v>87</v>
      </c>
      <c r="F7439">
        <v>7</v>
      </c>
      <c r="G7439" t="s">
        <v>2302</v>
      </c>
      <c r="H7439" t="s">
        <v>10119</v>
      </c>
      <c r="I7439" t="str">
        <f t="shared" si="116"/>
        <v>INSERT INTO [Object](ObjectID,FingerprintID,TypeID,Height,Width,User_Entry,Small_Description) VALUES(7437,588,104,136,87,7,N'Ceiling Big #420')</v>
      </c>
    </row>
    <row r="7440" spans="1:9" x14ac:dyDescent="0.3">
      <c r="A7440">
        <v>7438</v>
      </c>
      <c r="B7440">
        <v>588</v>
      </c>
      <c r="C7440">
        <v>104</v>
      </c>
      <c r="D7440">
        <v>152</v>
      </c>
      <c r="E7440">
        <v>111</v>
      </c>
      <c r="F7440">
        <v>7</v>
      </c>
      <c r="G7440" t="s">
        <v>2302</v>
      </c>
      <c r="H7440" t="s">
        <v>10120</v>
      </c>
      <c r="I7440" t="str">
        <f t="shared" si="116"/>
        <v>INSERT INTO [Object](ObjectID,FingerprintID,TypeID,Height,Width,User_Entry,Small_Description) VALUES(7438,588,104,152,111,7,N'Ceiling Big #421')</v>
      </c>
    </row>
    <row r="7441" spans="1:9" x14ac:dyDescent="0.3">
      <c r="A7441">
        <v>7439</v>
      </c>
      <c r="B7441">
        <v>588</v>
      </c>
      <c r="C7441">
        <v>104</v>
      </c>
      <c r="D7441">
        <v>152</v>
      </c>
      <c r="E7441">
        <v>95</v>
      </c>
      <c r="F7441">
        <v>7</v>
      </c>
      <c r="G7441" t="s">
        <v>2302</v>
      </c>
      <c r="H7441" t="s">
        <v>10121</v>
      </c>
      <c r="I7441" t="str">
        <f t="shared" si="116"/>
        <v>INSERT INTO [Object](ObjectID,FingerprintID,TypeID,Height,Width,User_Entry,Small_Description) VALUES(7439,588,104,152,95,7,N'Ceiling Big #422')</v>
      </c>
    </row>
    <row r="7442" spans="1:9" x14ac:dyDescent="0.3">
      <c r="A7442">
        <v>7440</v>
      </c>
      <c r="B7442">
        <v>588</v>
      </c>
      <c r="C7442">
        <v>104</v>
      </c>
      <c r="D7442">
        <v>153</v>
      </c>
      <c r="E7442">
        <v>75</v>
      </c>
      <c r="F7442">
        <v>7</v>
      </c>
      <c r="G7442" t="s">
        <v>2302</v>
      </c>
      <c r="H7442" t="s">
        <v>10122</v>
      </c>
      <c r="I7442" t="str">
        <f t="shared" si="116"/>
        <v>INSERT INTO [Object](ObjectID,FingerprintID,TypeID,Height,Width,User_Entry,Small_Description) VALUES(7440,588,104,153,75,7,N'Ceiling Big #423')</v>
      </c>
    </row>
    <row r="7443" spans="1:9" x14ac:dyDescent="0.3">
      <c r="A7443">
        <v>7441</v>
      </c>
      <c r="B7443">
        <v>588</v>
      </c>
      <c r="C7443">
        <v>104</v>
      </c>
      <c r="D7443">
        <v>161</v>
      </c>
      <c r="E7443">
        <v>100</v>
      </c>
      <c r="F7443">
        <v>7</v>
      </c>
      <c r="G7443" t="s">
        <v>2302</v>
      </c>
      <c r="H7443" t="s">
        <v>10123</v>
      </c>
      <c r="I7443" t="str">
        <f t="shared" si="116"/>
        <v>INSERT INTO [Object](ObjectID,FingerprintID,TypeID,Height,Width,User_Entry,Small_Description) VALUES(7441,588,104,161,100,7,N'Ceiling Big #424')</v>
      </c>
    </row>
    <row r="7444" spans="1:9" x14ac:dyDescent="0.3">
      <c r="A7444">
        <v>7442</v>
      </c>
      <c r="B7444">
        <v>588</v>
      </c>
      <c r="C7444">
        <v>104</v>
      </c>
      <c r="D7444">
        <v>157</v>
      </c>
      <c r="E7444">
        <v>98</v>
      </c>
      <c r="F7444">
        <v>7</v>
      </c>
      <c r="G7444" t="s">
        <v>2302</v>
      </c>
      <c r="H7444" t="s">
        <v>10124</v>
      </c>
      <c r="I7444" t="str">
        <f t="shared" si="116"/>
        <v>INSERT INTO [Object](ObjectID,FingerprintID,TypeID,Height,Width,User_Entry,Small_Description) VALUES(7442,588,104,157,98,7,N'Ceiling Big #425')</v>
      </c>
    </row>
    <row r="7445" spans="1:9" x14ac:dyDescent="0.3">
      <c r="A7445">
        <v>7443</v>
      </c>
      <c r="B7445">
        <v>588</v>
      </c>
      <c r="C7445">
        <v>104</v>
      </c>
      <c r="D7445">
        <v>153</v>
      </c>
      <c r="E7445">
        <v>101</v>
      </c>
      <c r="F7445">
        <v>7</v>
      </c>
      <c r="G7445" t="s">
        <v>2302</v>
      </c>
      <c r="H7445" t="s">
        <v>10125</v>
      </c>
      <c r="I7445" t="str">
        <f t="shared" si="116"/>
        <v>INSERT INTO [Object](ObjectID,FingerprintID,TypeID,Height,Width,User_Entry,Small_Description) VALUES(7443,588,104,153,101,7,N'Ceiling Big #426')</v>
      </c>
    </row>
    <row r="7446" spans="1:9" x14ac:dyDescent="0.3">
      <c r="A7446">
        <v>7444</v>
      </c>
      <c r="B7446">
        <v>588</v>
      </c>
      <c r="C7446">
        <v>104</v>
      </c>
      <c r="D7446">
        <v>166</v>
      </c>
      <c r="E7446">
        <v>103</v>
      </c>
      <c r="F7446">
        <v>7</v>
      </c>
      <c r="G7446" t="s">
        <v>2302</v>
      </c>
      <c r="H7446" t="s">
        <v>10126</v>
      </c>
      <c r="I7446" t="str">
        <f t="shared" si="116"/>
        <v>INSERT INTO [Object](ObjectID,FingerprintID,TypeID,Height,Width,User_Entry,Small_Description) VALUES(7444,588,104,166,103,7,N'Ceiling Big #427')</v>
      </c>
    </row>
    <row r="7447" spans="1:9" x14ac:dyDescent="0.3">
      <c r="A7447">
        <v>7445</v>
      </c>
      <c r="B7447">
        <v>588</v>
      </c>
      <c r="C7447">
        <v>104</v>
      </c>
      <c r="D7447">
        <v>160</v>
      </c>
      <c r="E7447">
        <v>112</v>
      </c>
      <c r="F7447">
        <v>7</v>
      </c>
      <c r="G7447" t="s">
        <v>2302</v>
      </c>
      <c r="H7447" t="s">
        <v>10127</v>
      </c>
      <c r="I7447" t="str">
        <f t="shared" si="116"/>
        <v>INSERT INTO [Object](ObjectID,FingerprintID,TypeID,Height,Width,User_Entry,Small_Description) VALUES(7445,588,104,160,112,7,N'Ceiling Big #428')</v>
      </c>
    </row>
    <row r="7448" spans="1:9" x14ac:dyDescent="0.3">
      <c r="A7448">
        <v>7446</v>
      </c>
      <c r="B7448">
        <v>588</v>
      </c>
      <c r="C7448">
        <v>104</v>
      </c>
      <c r="D7448">
        <v>166</v>
      </c>
      <c r="E7448">
        <v>109</v>
      </c>
      <c r="F7448">
        <v>7</v>
      </c>
      <c r="G7448" t="s">
        <v>2302</v>
      </c>
      <c r="H7448" t="s">
        <v>10128</v>
      </c>
      <c r="I7448" t="str">
        <f t="shared" si="116"/>
        <v>INSERT INTO [Object](ObjectID,FingerprintID,TypeID,Height,Width,User_Entry,Small_Description) VALUES(7446,588,104,166,109,7,N'Ceiling Big #429')</v>
      </c>
    </row>
    <row r="7449" spans="1:9" x14ac:dyDescent="0.3">
      <c r="A7449">
        <v>7447</v>
      </c>
      <c r="B7449">
        <v>588</v>
      </c>
      <c r="C7449">
        <v>108</v>
      </c>
      <c r="D7449">
        <v>107</v>
      </c>
      <c r="E7449">
        <v>135</v>
      </c>
      <c r="F7449">
        <v>7</v>
      </c>
      <c r="G7449" t="s">
        <v>2302</v>
      </c>
      <c r="H7449" t="s">
        <v>10129</v>
      </c>
      <c r="I7449" t="str">
        <f t="shared" si="116"/>
        <v>INSERT INTO [Object](ObjectID,FingerprintID,TypeID,Height,Width,User_Entry,Small_Description) VALUES(7447,588,108,107,135,7,N'Column #321')</v>
      </c>
    </row>
    <row r="7450" spans="1:9" x14ac:dyDescent="0.3">
      <c r="A7450">
        <v>7448</v>
      </c>
      <c r="B7450">
        <v>588</v>
      </c>
      <c r="C7450">
        <v>108</v>
      </c>
      <c r="D7450">
        <v>119</v>
      </c>
      <c r="E7450">
        <v>211</v>
      </c>
      <c r="F7450">
        <v>7</v>
      </c>
      <c r="G7450" t="s">
        <v>2302</v>
      </c>
      <c r="H7450" t="s">
        <v>10130</v>
      </c>
      <c r="I7450" t="str">
        <f t="shared" si="116"/>
        <v>INSERT INTO [Object](ObjectID,FingerprintID,TypeID,Height,Width,User_Entry,Small_Description) VALUES(7448,588,108,119,211,7,N'Column #322')</v>
      </c>
    </row>
    <row r="7451" spans="1:9" x14ac:dyDescent="0.3">
      <c r="A7451">
        <v>7449</v>
      </c>
      <c r="B7451">
        <v>588</v>
      </c>
      <c r="C7451">
        <v>108</v>
      </c>
      <c r="D7451">
        <v>114</v>
      </c>
      <c r="E7451">
        <v>248</v>
      </c>
      <c r="F7451">
        <v>7</v>
      </c>
      <c r="G7451" t="s">
        <v>2302</v>
      </c>
      <c r="H7451" t="s">
        <v>10131</v>
      </c>
      <c r="I7451" t="str">
        <f t="shared" si="116"/>
        <v>INSERT INTO [Object](ObjectID,FingerprintID,TypeID,Height,Width,User_Entry,Small_Description) VALUES(7449,588,108,114,248,7,N'Column #323')</v>
      </c>
    </row>
    <row r="7452" spans="1:9" x14ac:dyDescent="0.3">
      <c r="A7452">
        <v>7450</v>
      </c>
      <c r="B7452">
        <v>588</v>
      </c>
      <c r="C7452">
        <v>108</v>
      </c>
      <c r="D7452">
        <v>138</v>
      </c>
      <c r="E7452">
        <v>273</v>
      </c>
      <c r="F7452">
        <v>7</v>
      </c>
      <c r="G7452" t="s">
        <v>2302</v>
      </c>
      <c r="H7452" t="s">
        <v>10132</v>
      </c>
      <c r="I7452" t="str">
        <f t="shared" si="116"/>
        <v>INSERT INTO [Object](ObjectID,FingerprintID,TypeID,Height,Width,User_Entry,Small_Description) VALUES(7450,588,108,138,273,7,N'Column #324')</v>
      </c>
    </row>
    <row r="7453" spans="1:9" x14ac:dyDescent="0.3">
      <c r="A7453">
        <v>7451</v>
      </c>
      <c r="B7453">
        <v>588</v>
      </c>
      <c r="C7453">
        <v>108</v>
      </c>
      <c r="D7453">
        <v>146</v>
      </c>
      <c r="E7453">
        <v>327</v>
      </c>
      <c r="F7453">
        <v>7</v>
      </c>
      <c r="G7453" t="s">
        <v>2302</v>
      </c>
      <c r="H7453" t="s">
        <v>10133</v>
      </c>
      <c r="I7453" t="str">
        <f t="shared" si="116"/>
        <v>INSERT INTO [Object](ObjectID,FingerprintID,TypeID,Height,Width,User_Entry,Small_Description) VALUES(7451,588,108,146,327,7,N'Column #325')</v>
      </c>
    </row>
    <row r="7454" spans="1:9" x14ac:dyDescent="0.3">
      <c r="A7454">
        <v>7452</v>
      </c>
      <c r="B7454">
        <v>588</v>
      </c>
      <c r="C7454">
        <v>108</v>
      </c>
      <c r="D7454">
        <v>126</v>
      </c>
      <c r="E7454">
        <v>399</v>
      </c>
      <c r="F7454">
        <v>7</v>
      </c>
      <c r="G7454" t="s">
        <v>2302</v>
      </c>
      <c r="H7454" t="s">
        <v>10134</v>
      </c>
      <c r="I7454" t="str">
        <f t="shared" si="116"/>
        <v>INSERT INTO [Object](ObjectID,FingerprintID,TypeID,Height,Width,User_Entry,Small_Description) VALUES(7452,588,108,126,399,7,N'Column #326')</v>
      </c>
    </row>
    <row r="7455" spans="1:9" x14ac:dyDescent="0.3">
      <c r="A7455">
        <v>7453</v>
      </c>
      <c r="B7455">
        <v>588</v>
      </c>
      <c r="C7455">
        <v>108</v>
      </c>
      <c r="D7455">
        <v>135</v>
      </c>
      <c r="E7455">
        <v>408</v>
      </c>
      <c r="F7455">
        <v>7</v>
      </c>
      <c r="G7455" t="s">
        <v>2302</v>
      </c>
      <c r="H7455" t="s">
        <v>10135</v>
      </c>
      <c r="I7455" t="str">
        <f t="shared" si="116"/>
        <v>INSERT INTO [Object](ObjectID,FingerprintID,TypeID,Height,Width,User_Entry,Small_Description) VALUES(7453,588,108,135,408,7,N'Column #327')</v>
      </c>
    </row>
    <row r="7456" spans="1:9" x14ac:dyDescent="0.3">
      <c r="A7456">
        <v>7454</v>
      </c>
      <c r="B7456">
        <v>588</v>
      </c>
      <c r="C7456">
        <v>108</v>
      </c>
      <c r="D7456">
        <v>124</v>
      </c>
      <c r="E7456">
        <v>457</v>
      </c>
      <c r="F7456">
        <v>7</v>
      </c>
      <c r="G7456" t="s">
        <v>2302</v>
      </c>
      <c r="H7456" t="s">
        <v>10136</v>
      </c>
      <c r="I7456" t="str">
        <f t="shared" si="116"/>
        <v>INSERT INTO [Object](ObjectID,FingerprintID,TypeID,Height,Width,User_Entry,Small_Description) VALUES(7454,588,108,124,457,7,N'Column #328')</v>
      </c>
    </row>
    <row r="7457" spans="1:9" x14ac:dyDescent="0.3">
      <c r="A7457">
        <v>7455</v>
      </c>
      <c r="B7457">
        <v>588</v>
      </c>
      <c r="C7457">
        <v>124</v>
      </c>
      <c r="D7457">
        <v>68</v>
      </c>
      <c r="E7457">
        <v>43</v>
      </c>
      <c r="F7457">
        <v>7</v>
      </c>
      <c r="G7457" t="s">
        <v>2302</v>
      </c>
      <c r="H7457" t="s">
        <v>10137</v>
      </c>
      <c r="I7457" t="str">
        <f t="shared" si="116"/>
        <v>INSERT INTO [Object](ObjectID,FingerprintID,TypeID,Height,Width,User_Entry,Small_Description) VALUES(7455,588,124,68,43,7,N'Sign Names #299')</v>
      </c>
    </row>
    <row r="7458" spans="1:9" x14ac:dyDescent="0.3">
      <c r="A7458">
        <v>7456</v>
      </c>
      <c r="B7458">
        <v>588</v>
      </c>
      <c r="C7458">
        <v>124</v>
      </c>
      <c r="D7458">
        <v>79</v>
      </c>
      <c r="E7458">
        <v>46</v>
      </c>
      <c r="F7458">
        <v>7</v>
      </c>
      <c r="G7458" t="s">
        <v>2302</v>
      </c>
      <c r="H7458" t="s">
        <v>10138</v>
      </c>
      <c r="I7458" t="str">
        <f t="shared" si="116"/>
        <v>INSERT INTO [Object](ObjectID,FingerprintID,TypeID,Height,Width,User_Entry,Small_Description) VALUES(7456,588,124,79,46,7,N'Sign Names #300')</v>
      </c>
    </row>
    <row r="7459" spans="1:9" x14ac:dyDescent="0.3">
      <c r="A7459">
        <v>7457</v>
      </c>
      <c r="B7459">
        <v>588</v>
      </c>
      <c r="C7459">
        <v>124</v>
      </c>
      <c r="D7459">
        <v>82</v>
      </c>
      <c r="E7459">
        <v>53</v>
      </c>
      <c r="F7459">
        <v>7</v>
      </c>
      <c r="G7459" t="s">
        <v>2302</v>
      </c>
      <c r="H7459" t="s">
        <v>10139</v>
      </c>
      <c r="I7459" t="str">
        <f t="shared" si="116"/>
        <v>INSERT INTO [Object](ObjectID,FingerprintID,TypeID,Height,Width,User_Entry,Small_Description) VALUES(7457,588,124,82,53,7,N'Sign Names #301')</v>
      </c>
    </row>
    <row r="7460" spans="1:9" x14ac:dyDescent="0.3">
      <c r="A7460">
        <v>7458</v>
      </c>
      <c r="B7460">
        <v>588</v>
      </c>
      <c r="C7460">
        <v>124</v>
      </c>
      <c r="D7460">
        <v>87</v>
      </c>
      <c r="E7460">
        <v>50</v>
      </c>
      <c r="F7460">
        <v>7</v>
      </c>
      <c r="G7460" t="s">
        <v>2302</v>
      </c>
      <c r="H7460" t="s">
        <v>10140</v>
      </c>
      <c r="I7460" t="str">
        <f t="shared" si="116"/>
        <v>INSERT INTO [Object](ObjectID,FingerprintID,TypeID,Height,Width,User_Entry,Small_Description) VALUES(7458,588,124,87,50,7,N'Sign Names #302')</v>
      </c>
    </row>
    <row r="7461" spans="1:9" x14ac:dyDescent="0.3">
      <c r="A7461">
        <v>7459</v>
      </c>
      <c r="B7461">
        <v>588</v>
      </c>
      <c r="C7461">
        <v>125</v>
      </c>
      <c r="D7461">
        <v>47</v>
      </c>
      <c r="E7461">
        <v>41</v>
      </c>
      <c r="F7461">
        <v>7</v>
      </c>
      <c r="G7461" t="s">
        <v>2302</v>
      </c>
      <c r="H7461" t="s">
        <v>10141</v>
      </c>
      <c r="I7461" t="str">
        <f t="shared" si="116"/>
        <v>INSERT INTO [Object](ObjectID,FingerprintID,TypeID,Height,Width,User_Entry,Small_Description) VALUES(7459,588,125,47,41,7,N'Sign Exit #217')</v>
      </c>
    </row>
    <row r="7462" spans="1:9" x14ac:dyDescent="0.3">
      <c r="A7462">
        <v>7460</v>
      </c>
      <c r="B7462">
        <v>588</v>
      </c>
      <c r="C7462">
        <v>125</v>
      </c>
      <c r="D7462">
        <v>50</v>
      </c>
      <c r="E7462">
        <v>38</v>
      </c>
      <c r="F7462">
        <v>7</v>
      </c>
      <c r="G7462" t="s">
        <v>2302</v>
      </c>
      <c r="H7462" t="s">
        <v>10142</v>
      </c>
      <c r="I7462" t="str">
        <f t="shared" si="116"/>
        <v>INSERT INTO [Object](ObjectID,FingerprintID,TypeID,Height,Width,User_Entry,Small_Description) VALUES(7460,588,125,50,38,7,N'Sign Exit #218')</v>
      </c>
    </row>
    <row r="7463" spans="1:9" x14ac:dyDescent="0.3">
      <c r="A7463">
        <v>7461</v>
      </c>
      <c r="B7463">
        <v>588</v>
      </c>
      <c r="C7463">
        <v>125</v>
      </c>
      <c r="D7463">
        <v>50</v>
      </c>
      <c r="E7463">
        <v>38</v>
      </c>
      <c r="F7463">
        <v>7</v>
      </c>
      <c r="G7463" t="s">
        <v>2302</v>
      </c>
      <c r="H7463" t="s">
        <v>10143</v>
      </c>
      <c r="I7463" t="str">
        <f t="shared" si="116"/>
        <v>INSERT INTO [Object](ObjectID,FingerprintID,TypeID,Height,Width,User_Entry,Small_Description) VALUES(7461,588,125,50,38,7,N'Sign Exit #219')</v>
      </c>
    </row>
    <row r="7464" spans="1:9" x14ac:dyDescent="0.3">
      <c r="A7464">
        <v>7462</v>
      </c>
      <c r="B7464">
        <v>588</v>
      </c>
      <c r="C7464">
        <v>125</v>
      </c>
      <c r="D7464">
        <v>50</v>
      </c>
      <c r="E7464">
        <v>41</v>
      </c>
      <c r="F7464">
        <v>7</v>
      </c>
      <c r="G7464" t="s">
        <v>2302</v>
      </c>
      <c r="H7464" t="s">
        <v>10144</v>
      </c>
      <c r="I7464" t="str">
        <f t="shared" si="116"/>
        <v>INSERT INTO [Object](ObjectID,FingerprintID,TypeID,Height,Width,User_Entry,Small_Description) VALUES(7462,588,125,50,41,7,N'Sign Exit #220')</v>
      </c>
    </row>
    <row r="7465" spans="1:9" x14ac:dyDescent="0.3">
      <c r="A7465">
        <v>7463</v>
      </c>
      <c r="B7465">
        <v>588</v>
      </c>
      <c r="C7465">
        <v>125</v>
      </c>
      <c r="D7465">
        <v>53</v>
      </c>
      <c r="E7465">
        <v>49</v>
      </c>
      <c r="F7465">
        <v>7</v>
      </c>
      <c r="G7465" t="s">
        <v>2302</v>
      </c>
      <c r="H7465" t="s">
        <v>10145</v>
      </c>
      <c r="I7465" t="str">
        <f t="shared" si="116"/>
        <v>INSERT INTO [Object](ObjectID,FingerprintID,TypeID,Height,Width,User_Entry,Small_Description) VALUES(7463,588,125,53,49,7,N'Sign Exit #221')</v>
      </c>
    </row>
    <row r="7466" spans="1:9" x14ac:dyDescent="0.3">
      <c r="A7466">
        <v>7464</v>
      </c>
      <c r="B7466">
        <v>588</v>
      </c>
      <c r="C7466">
        <v>125</v>
      </c>
      <c r="D7466">
        <v>51</v>
      </c>
      <c r="E7466">
        <v>47</v>
      </c>
      <c r="F7466">
        <v>7</v>
      </c>
      <c r="G7466" t="s">
        <v>2302</v>
      </c>
      <c r="H7466" t="s">
        <v>10146</v>
      </c>
      <c r="I7466" t="str">
        <f t="shared" si="116"/>
        <v>INSERT INTO [Object](ObjectID,FingerprintID,TypeID,Height,Width,User_Entry,Small_Description) VALUES(7464,588,125,51,47,7,N'Sign Exit #222')</v>
      </c>
    </row>
    <row r="7467" spans="1:9" x14ac:dyDescent="0.3">
      <c r="A7467">
        <v>7465</v>
      </c>
      <c r="B7467">
        <v>588</v>
      </c>
      <c r="C7467">
        <v>125</v>
      </c>
      <c r="D7467">
        <v>63</v>
      </c>
      <c r="E7467">
        <v>47</v>
      </c>
      <c r="F7467">
        <v>7</v>
      </c>
      <c r="G7467" t="s">
        <v>2302</v>
      </c>
      <c r="H7467" t="s">
        <v>10147</v>
      </c>
      <c r="I7467" t="str">
        <f t="shared" si="116"/>
        <v>INSERT INTO [Object](ObjectID,FingerprintID,TypeID,Height,Width,User_Entry,Small_Description) VALUES(7465,588,125,63,47,7,N'Sign Exit #223')</v>
      </c>
    </row>
    <row r="7468" spans="1:9" x14ac:dyDescent="0.3">
      <c r="A7468">
        <v>7466</v>
      </c>
      <c r="B7468">
        <v>588</v>
      </c>
      <c r="C7468">
        <v>125</v>
      </c>
      <c r="D7468">
        <v>59</v>
      </c>
      <c r="E7468">
        <v>46</v>
      </c>
      <c r="F7468">
        <v>7</v>
      </c>
      <c r="G7468" t="s">
        <v>2302</v>
      </c>
      <c r="H7468" t="s">
        <v>10148</v>
      </c>
      <c r="I7468" t="str">
        <f t="shared" si="116"/>
        <v>INSERT INTO [Object](ObjectID,FingerprintID,TypeID,Height,Width,User_Entry,Small_Description) VALUES(7466,588,125,59,46,7,N'Sign Exit #224')</v>
      </c>
    </row>
    <row r="7469" spans="1:9" x14ac:dyDescent="0.3">
      <c r="A7469">
        <v>7467</v>
      </c>
      <c r="B7469">
        <v>589</v>
      </c>
      <c r="C7469">
        <v>18</v>
      </c>
      <c r="D7469">
        <v>88</v>
      </c>
      <c r="E7469">
        <v>188</v>
      </c>
      <c r="F7469">
        <v>7</v>
      </c>
      <c r="G7469" t="s">
        <v>2302</v>
      </c>
      <c r="H7469" t="s">
        <v>10149</v>
      </c>
      <c r="I7469" t="str">
        <f t="shared" si="116"/>
        <v>INSERT INTO [Object](ObjectID,FingerprintID,TypeID,Height,Width,User_Entry,Small_Description) VALUES(7467,589,18,88,188,7,N'Wall Fire Extinguisher #104')</v>
      </c>
    </row>
    <row r="7470" spans="1:9" x14ac:dyDescent="0.3">
      <c r="A7470">
        <v>7468</v>
      </c>
      <c r="B7470">
        <v>589</v>
      </c>
      <c r="C7470">
        <v>100</v>
      </c>
      <c r="D7470">
        <v>130</v>
      </c>
      <c r="E7470">
        <v>224</v>
      </c>
      <c r="F7470">
        <v>7</v>
      </c>
      <c r="G7470" t="s">
        <v>2302</v>
      </c>
      <c r="H7470" t="s">
        <v>10150</v>
      </c>
      <c r="I7470" t="str">
        <f t="shared" si="116"/>
        <v>INSERT INTO [Object](ObjectID,FingerprintID,TypeID,Height,Width,User_Entry,Small_Description) VALUES(7468,589,100,130,224,7,N'Trash Can #911')</v>
      </c>
    </row>
    <row r="7471" spans="1:9" x14ac:dyDescent="0.3">
      <c r="A7471">
        <v>7469</v>
      </c>
      <c r="B7471">
        <v>589</v>
      </c>
      <c r="C7471">
        <v>100</v>
      </c>
      <c r="D7471">
        <v>116</v>
      </c>
      <c r="E7471">
        <v>212</v>
      </c>
      <c r="F7471">
        <v>7</v>
      </c>
      <c r="G7471" t="s">
        <v>2302</v>
      </c>
      <c r="H7471" t="s">
        <v>10151</v>
      </c>
      <c r="I7471" t="str">
        <f t="shared" si="116"/>
        <v>INSERT INTO [Object](ObjectID,FingerprintID,TypeID,Height,Width,User_Entry,Small_Description) VALUES(7469,589,100,116,212,7,N'Trash Can #912')</v>
      </c>
    </row>
    <row r="7472" spans="1:9" x14ac:dyDescent="0.3">
      <c r="A7472">
        <v>7470</v>
      </c>
      <c r="B7472">
        <v>589</v>
      </c>
      <c r="C7472">
        <v>100</v>
      </c>
      <c r="D7472">
        <v>101</v>
      </c>
      <c r="E7472">
        <v>205</v>
      </c>
      <c r="F7472">
        <v>7</v>
      </c>
      <c r="G7472" t="s">
        <v>2302</v>
      </c>
      <c r="H7472" t="s">
        <v>10152</v>
      </c>
      <c r="I7472" t="str">
        <f t="shared" si="116"/>
        <v>INSERT INTO [Object](ObjectID,FingerprintID,TypeID,Height,Width,User_Entry,Small_Description) VALUES(7470,589,100,101,205,7,N'Trash Can #913')</v>
      </c>
    </row>
    <row r="7473" spans="1:9" x14ac:dyDescent="0.3">
      <c r="A7473">
        <v>7471</v>
      </c>
      <c r="B7473">
        <v>589</v>
      </c>
      <c r="C7473">
        <v>100</v>
      </c>
      <c r="D7473">
        <v>96</v>
      </c>
      <c r="E7473">
        <v>200</v>
      </c>
      <c r="F7473">
        <v>7</v>
      </c>
      <c r="G7473" t="s">
        <v>2302</v>
      </c>
      <c r="H7473" t="s">
        <v>10153</v>
      </c>
      <c r="I7473" t="str">
        <f t="shared" si="116"/>
        <v>INSERT INTO [Object](ObjectID,FingerprintID,TypeID,Height,Width,User_Entry,Small_Description) VALUES(7471,589,100,96,200,7,N'Trash Can #914')</v>
      </c>
    </row>
    <row r="7474" spans="1:9" x14ac:dyDescent="0.3">
      <c r="A7474">
        <v>7472</v>
      </c>
      <c r="B7474">
        <v>589</v>
      </c>
      <c r="C7474">
        <v>104</v>
      </c>
      <c r="D7474">
        <v>204</v>
      </c>
      <c r="E7474">
        <v>85</v>
      </c>
      <c r="F7474">
        <v>7</v>
      </c>
      <c r="G7474" t="s">
        <v>2302</v>
      </c>
      <c r="H7474" t="s">
        <v>10154</v>
      </c>
      <c r="I7474" t="str">
        <f t="shared" si="116"/>
        <v>INSERT INTO [Object](ObjectID,FingerprintID,TypeID,Height,Width,User_Entry,Small_Description) VALUES(7472,589,104,204,85,7,N'Ceiling Big #430')</v>
      </c>
    </row>
    <row r="7475" spans="1:9" x14ac:dyDescent="0.3">
      <c r="A7475">
        <v>7473</v>
      </c>
      <c r="B7475">
        <v>589</v>
      </c>
      <c r="C7475">
        <v>104</v>
      </c>
      <c r="D7475">
        <v>195</v>
      </c>
      <c r="E7475">
        <v>128</v>
      </c>
      <c r="F7475">
        <v>7</v>
      </c>
      <c r="G7475" t="s">
        <v>2302</v>
      </c>
      <c r="H7475" t="s">
        <v>10155</v>
      </c>
      <c r="I7475" t="str">
        <f t="shared" si="116"/>
        <v>INSERT INTO [Object](ObjectID,FingerprintID,TypeID,Height,Width,User_Entry,Small_Description) VALUES(7473,589,104,195,128,7,N'Ceiling Big #431')</v>
      </c>
    </row>
    <row r="7476" spans="1:9" x14ac:dyDescent="0.3">
      <c r="A7476">
        <v>7474</v>
      </c>
      <c r="B7476">
        <v>589</v>
      </c>
      <c r="C7476">
        <v>104</v>
      </c>
      <c r="D7476">
        <v>201</v>
      </c>
      <c r="E7476">
        <v>137</v>
      </c>
      <c r="F7476">
        <v>7</v>
      </c>
      <c r="G7476" t="s">
        <v>2302</v>
      </c>
      <c r="H7476" t="s">
        <v>10156</v>
      </c>
      <c r="I7476" t="str">
        <f t="shared" si="116"/>
        <v>INSERT INTO [Object](ObjectID,FingerprintID,TypeID,Height,Width,User_Entry,Small_Description) VALUES(7474,589,104,201,137,7,N'Ceiling Big #432')</v>
      </c>
    </row>
    <row r="7477" spans="1:9" x14ac:dyDescent="0.3">
      <c r="A7477">
        <v>7475</v>
      </c>
      <c r="B7477">
        <v>589</v>
      </c>
      <c r="C7477">
        <v>104</v>
      </c>
      <c r="D7477">
        <v>175</v>
      </c>
      <c r="E7477">
        <v>125</v>
      </c>
      <c r="F7477">
        <v>7</v>
      </c>
      <c r="G7477" t="s">
        <v>2302</v>
      </c>
      <c r="H7477" t="s">
        <v>10157</v>
      </c>
      <c r="I7477" t="str">
        <f t="shared" si="116"/>
        <v>INSERT INTO [Object](ObjectID,FingerprintID,TypeID,Height,Width,User_Entry,Small_Description) VALUES(7475,589,104,175,125,7,N'Ceiling Big #433')</v>
      </c>
    </row>
    <row r="7478" spans="1:9" x14ac:dyDescent="0.3">
      <c r="A7478">
        <v>7476</v>
      </c>
      <c r="B7478">
        <v>589</v>
      </c>
      <c r="C7478">
        <v>104</v>
      </c>
      <c r="D7478">
        <v>195</v>
      </c>
      <c r="E7478">
        <v>121</v>
      </c>
      <c r="F7478">
        <v>7</v>
      </c>
      <c r="G7478" t="s">
        <v>2302</v>
      </c>
      <c r="H7478" t="s">
        <v>10158</v>
      </c>
      <c r="I7478" t="str">
        <f t="shared" si="116"/>
        <v>INSERT INTO [Object](ObjectID,FingerprintID,TypeID,Height,Width,User_Entry,Small_Description) VALUES(7476,589,104,195,121,7,N'Ceiling Big #434')</v>
      </c>
    </row>
    <row r="7479" spans="1:9" x14ac:dyDescent="0.3">
      <c r="A7479">
        <v>7477</v>
      </c>
      <c r="B7479">
        <v>589</v>
      </c>
      <c r="C7479">
        <v>104</v>
      </c>
      <c r="D7479">
        <v>138</v>
      </c>
      <c r="E7479">
        <v>130</v>
      </c>
      <c r="F7479">
        <v>7</v>
      </c>
      <c r="G7479" t="s">
        <v>2302</v>
      </c>
      <c r="H7479" t="s">
        <v>10159</v>
      </c>
      <c r="I7479" t="str">
        <f t="shared" si="116"/>
        <v>INSERT INTO [Object](ObjectID,FingerprintID,TypeID,Height,Width,User_Entry,Small_Description) VALUES(7477,589,104,138,130,7,N'Ceiling Big #435')</v>
      </c>
    </row>
    <row r="7480" spans="1:9" x14ac:dyDescent="0.3">
      <c r="A7480">
        <v>7478</v>
      </c>
      <c r="B7480">
        <v>589</v>
      </c>
      <c r="C7480">
        <v>104</v>
      </c>
      <c r="D7480">
        <v>191</v>
      </c>
      <c r="E7480">
        <v>133</v>
      </c>
      <c r="F7480">
        <v>7</v>
      </c>
      <c r="G7480" t="s">
        <v>2302</v>
      </c>
      <c r="H7480" t="s">
        <v>10160</v>
      </c>
      <c r="I7480" t="str">
        <f t="shared" si="116"/>
        <v>INSERT INTO [Object](ObjectID,FingerprintID,TypeID,Height,Width,User_Entry,Small_Description) VALUES(7478,589,104,191,133,7,N'Ceiling Big #436')</v>
      </c>
    </row>
    <row r="7481" spans="1:9" x14ac:dyDescent="0.3">
      <c r="A7481">
        <v>7479</v>
      </c>
      <c r="B7481">
        <v>589</v>
      </c>
      <c r="C7481">
        <v>104</v>
      </c>
      <c r="D7481">
        <v>184</v>
      </c>
      <c r="E7481">
        <v>130</v>
      </c>
      <c r="F7481">
        <v>7</v>
      </c>
      <c r="G7481" t="s">
        <v>2302</v>
      </c>
      <c r="H7481" t="s">
        <v>10161</v>
      </c>
      <c r="I7481" t="str">
        <f t="shared" si="116"/>
        <v>INSERT INTO [Object](ObjectID,FingerprintID,TypeID,Height,Width,User_Entry,Small_Description) VALUES(7479,589,104,184,130,7,N'Ceiling Big #437')</v>
      </c>
    </row>
    <row r="7482" spans="1:9" x14ac:dyDescent="0.3">
      <c r="A7482">
        <v>7480</v>
      </c>
      <c r="B7482">
        <v>589</v>
      </c>
      <c r="C7482">
        <v>108</v>
      </c>
      <c r="D7482">
        <v>66</v>
      </c>
      <c r="E7482">
        <v>175</v>
      </c>
      <c r="F7482">
        <v>7</v>
      </c>
      <c r="G7482" t="s">
        <v>2302</v>
      </c>
      <c r="H7482" t="s">
        <v>10162</v>
      </c>
      <c r="I7482" t="str">
        <f t="shared" si="116"/>
        <v>INSERT INTO [Object](ObjectID,FingerprintID,TypeID,Height,Width,User_Entry,Small_Description) VALUES(7480,589,108,66,175,7,N'Column #329')</v>
      </c>
    </row>
    <row r="7483" spans="1:9" x14ac:dyDescent="0.3">
      <c r="A7483">
        <v>7481</v>
      </c>
      <c r="B7483">
        <v>589</v>
      </c>
      <c r="C7483">
        <v>108</v>
      </c>
      <c r="D7483">
        <v>62</v>
      </c>
      <c r="E7483">
        <v>157</v>
      </c>
      <c r="F7483">
        <v>7</v>
      </c>
      <c r="G7483" t="s">
        <v>2302</v>
      </c>
      <c r="H7483" t="s">
        <v>10163</v>
      </c>
      <c r="I7483" t="str">
        <f t="shared" si="116"/>
        <v>INSERT INTO [Object](ObjectID,FingerprintID,TypeID,Height,Width,User_Entry,Small_Description) VALUES(7481,589,108,62,157,7,N'Column #330')</v>
      </c>
    </row>
    <row r="7484" spans="1:9" x14ac:dyDescent="0.3">
      <c r="A7484">
        <v>7482</v>
      </c>
      <c r="B7484">
        <v>589</v>
      </c>
      <c r="C7484">
        <v>108</v>
      </c>
      <c r="D7484">
        <v>59</v>
      </c>
      <c r="E7484">
        <v>156</v>
      </c>
      <c r="F7484">
        <v>7</v>
      </c>
      <c r="G7484" t="s">
        <v>2302</v>
      </c>
      <c r="H7484" t="s">
        <v>10164</v>
      </c>
      <c r="I7484" t="str">
        <f t="shared" si="116"/>
        <v>INSERT INTO [Object](ObjectID,FingerprintID,TypeID,Height,Width,User_Entry,Small_Description) VALUES(7482,589,108,59,156,7,N'Column #331')</v>
      </c>
    </row>
    <row r="7485" spans="1:9" x14ac:dyDescent="0.3">
      <c r="A7485">
        <v>7483</v>
      </c>
      <c r="B7485">
        <v>589</v>
      </c>
      <c r="C7485">
        <v>108</v>
      </c>
      <c r="D7485">
        <v>64</v>
      </c>
      <c r="E7485">
        <v>157</v>
      </c>
      <c r="F7485">
        <v>7</v>
      </c>
      <c r="G7485" t="s">
        <v>2302</v>
      </c>
      <c r="H7485" t="s">
        <v>10165</v>
      </c>
      <c r="I7485" t="str">
        <f t="shared" si="116"/>
        <v>INSERT INTO [Object](ObjectID,FingerprintID,TypeID,Height,Width,User_Entry,Small_Description) VALUES(7483,589,108,64,157,7,N'Column #332')</v>
      </c>
    </row>
    <row r="7486" spans="1:9" x14ac:dyDescent="0.3">
      <c r="A7486">
        <v>7484</v>
      </c>
      <c r="B7486">
        <v>589</v>
      </c>
      <c r="C7486">
        <v>108</v>
      </c>
      <c r="D7486">
        <v>68</v>
      </c>
      <c r="E7486">
        <v>164</v>
      </c>
      <c r="F7486">
        <v>7</v>
      </c>
      <c r="G7486" t="s">
        <v>2302</v>
      </c>
      <c r="H7486" t="s">
        <v>10166</v>
      </c>
      <c r="I7486" t="str">
        <f t="shared" si="116"/>
        <v>INSERT INTO [Object](ObjectID,FingerprintID,TypeID,Height,Width,User_Entry,Small_Description) VALUES(7484,589,108,68,164,7,N'Column #333')</v>
      </c>
    </row>
    <row r="7487" spans="1:9" x14ac:dyDescent="0.3">
      <c r="A7487">
        <v>7485</v>
      </c>
      <c r="B7487">
        <v>589</v>
      </c>
      <c r="C7487">
        <v>108</v>
      </c>
      <c r="D7487">
        <v>172</v>
      </c>
      <c r="E7487">
        <v>559</v>
      </c>
      <c r="F7487">
        <v>7</v>
      </c>
      <c r="G7487" t="s">
        <v>2302</v>
      </c>
      <c r="H7487" t="s">
        <v>10167</v>
      </c>
      <c r="I7487" t="str">
        <f t="shared" si="116"/>
        <v>INSERT INTO [Object](ObjectID,FingerprintID,TypeID,Height,Width,User_Entry,Small_Description) VALUES(7485,589,108,172,559,7,N'Column #334')</v>
      </c>
    </row>
    <row r="7488" spans="1:9" x14ac:dyDescent="0.3">
      <c r="A7488">
        <v>7486</v>
      </c>
      <c r="B7488">
        <v>589</v>
      </c>
      <c r="C7488">
        <v>108</v>
      </c>
      <c r="D7488">
        <v>53</v>
      </c>
      <c r="E7488">
        <v>149</v>
      </c>
      <c r="F7488">
        <v>7</v>
      </c>
      <c r="G7488" t="s">
        <v>2302</v>
      </c>
      <c r="H7488" t="s">
        <v>10168</v>
      </c>
      <c r="I7488" t="str">
        <f t="shared" si="116"/>
        <v>INSERT INTO [Object](ObjectID,FingerprintID,TypeID,Height,Width,User_Entry,Small_Description) VALUES(7486,589,108,53,149,7,N'Column #335')</v>
      </c>
    </row>
    <row r="7489" spans="1:9" x14ac:dyDescent="0.3">
      <c r="A7489">
        <v>7487</v>
      </c>
      <c r="B7489">
        <v>589</v>
      </c>
      <c r="C7489">
        <v>108</v>
      </c>
      <c r="D7489">
        <v>54</v>
      </c>
      <c r="E7489">
        <v>143</v>
      </c>
      <c r="F7489">
        <v>7</v>
      </c>
      <c r="G7489" t="s">
        <v>2302</v>
      </c>
      <c r="H7489" t="s">
        <v>10169</v>
      </c>
      <c r="I7489" t="str">
        <f t="shared" si="116"/>
        <v>INSERT INTO [Object](ObjectID,FingerprintID,TypeID,Height,Width,User_Entry,Small_Description) VALUES(7487,589,108,54,143,7,N'Column #336')</v>
      </c>
    </row>
    <row r="7490" spans="1:9" x14ac:dyDescent="0.3">
      <c r="A7490">
        <v>7488</v>
      </c>
      <c r="B7490">
        <v>589</v>
      </c>
      <c r="C7490">
        <v>113</v>
      </c>
      <c r="D7490">
        <v>109</v>
      </c>
      <c r="E7490">
        <v>557</v>
      </c>
      <c r="F7490">
        <v>7</v>
      </c>
      <c r="G7490" t="s">
        <v>2302</v>
      </c>
      <c r="H7490" t="s">
        <v>10170</v>
      </c>
      <c r="I7490" t="str">
        <f t="shared" si="116"/>
        <v>INSERT INTO [Object](ObjectID,FingerprintID,TypeID,Height,Width,User_Entry,Small_Description) VALUES(7488,589,113,109,557,7,N'Door W/Window #331')</v>
      </c>
    </row>
    <row r="7491" spans="1:9" x14ac:dyDescent="0.3">
      <c r="A7491">
        <v>7489</v>
      </c>
      <c r="B7491">
        <v>589</v>
      </c>
      <c r="C7491">
        <v>113</v>
      </c>
      <c r="D7491">
        <v>200</v>
      </c>
      <c r="E7491">
        <v>573</v>
      </c>
      <c r="F7491">
        <v>7</v>
      </c>
      <c r="G7491" t="s">
        <v>2302</v>
      </c>
      <c r="H7491" t="s">
        <v>10171</v>
      </c>
      <c r="I7491" t="str">
        <f t="shared" si="116"/>
        <v>INSERT INTO [Object](ObjectID,FingerprintID,TypeID,Height,Width,User_Entry,Small_Description) VALUES(7489,589,113,200,573,7,N'Door W/Window #332')</v>
      </c>
    </row>
    <row r="7492" spans="1:9" x14ac:dyDescent="0.3">
      <c r="A7492">
        <v>7490</v>
      </c>
      <c r="B7492">
        <v>589</v>
      </c>
      <c r="C7492">
        <v>113</v>
      </c>
      <c r="D7492">
        <v>130</v>
      </c>
      <c r="E7492">
        <v>551</v>
      </c>
      <c r="F7492">
        <v>7</v>
      </c>
      <c r="G7492" t="s">
        <v>2302</v>
      </c>
      <c r="H7492" t="s">
        <v>10172</v>
      </c>
      <c r="I7492" t="str">
        <f t="shared" ref="I7492:I7555" si="117">"INSERT INTO [Object](ObjectID,FingerprintID,TypeID,Height,Width,User_Entry,Small_Description) VALUES("&amp;A7492&amp;","&amp;B7492&amp;","&amp;C7492&amp;","&amp;D7492&amp;","&amp;E7492&amp;","&amp;F7492&amp;",N'"&amp;H7492&amp;"')"</f>
        <v>INSERT INTO [Object](ObjectID,FingerprintID,TypeID,Height,Width,User_Entry,Small_Description) VALUES(7490,589,113,130,551,7,N'Door W/Window #333')</v>
      </c>
    </row>
    <row r="7493" spans="1:9" x14ac:dyDescent="0.3">
      <c r="A7493">
        <v>7491</v>
      </c>
      <c r="B7493">
        <v>589</v>
      </c>
      <c r="C7493">
        <v>113</v>
      </c>
      <c r="D7493">
        <v>136</v>
      </c>
      <c r="E7493">
        <v>564</v>
      </c>
      <c r="F7493">
        <v>7</v>
      </c>
      <c r="G7493" t="s">
        <v>2302</v>
      </c>
      <c r="H7493" t="s">
        <v>10173</v>
      </c>
      <c r="I7493" t="str">
        <f t="shared" si="117"/>
        <v>INSERT INTO [Object](ObjectID,FingerprintID,TypeID,Height,Width,User_Entry,Small_Description) VALUES(7491,589,113,136,564,7,N'Door W/Window #334')</v>
      </c>
    </row>
    <row r="7494" spans="1:9" x14ac:dyDescent="0.3">
      <c r="A7494">
        <v>7492</v>
      </c>
      <c r="B7494">
        <v>589</v>
      </c>
      <c r="C7494">
        <v>113</v>
      </c>
      <c r="D7494">
        <v>122</v>
      </c>
      <c r="E7494">
        <v>585</v>
      </c>
      <c r="F7494">
        <v>7</v>
      </c>
      <c r="G7494" t="s">
        <v>2302</v>
      </c>
      <c r="H7494" t="s">
        <v>10174</v>
      </c>
      <c r="I7494" t="str">
        <f t="shared" si="117"/>
        <v>INSERT INTO [Object](ObjectID,FingerprintID,TypeID,Height,Width,User_Entry,Small_Description) VALUES(7492,589,113,122,585,7,N'Door W/Window #335')</v>
      </c>
    </row>
    <row r="7495" spans="1:9" x14ac:dyDescent="0.3">
      <c r="A7495">
        <v>7493</v>
      </c>
      <c r="B7495">
        <v>589</v>
      </c>
      <c r="C7495">
        <v>113</v>
      </c>
      <c r="D7495">
        <v>178</v>
      </c>
      <c r="E7495">
        <v>563</v>
      </c>
      <c r="F7495">
        <v>7</v>
      </c>
      <c r="G7495" t="s">
        <v>2302</v>
      </c>
      <c r="H7495" t="s">
        <v>10175</v>
      </c>
      <c r="I7495" t="str">
        <f t="shared" si="117"/>
        <v>INSERT INTO [Object](ObjectID,FingerprintID,TypeID,Height,Width,User_Entry,Small_Description) VALUES(7493,589,113,178,563,7,N'Door W/Window #336')</v>
      </c>
    </row>
    <row r="7496" spans="1:9" x14ac:dyDescent="0.3">
      <c r="A7496">
        <v>7494</v>
      </c>
      <c r="B7496">
        <v>590</v>
      </c>
      <c r="C7496">
        <v>100</v>
      </c>
      <c r="D7496">
        <v>94</v>
      </c>
      <c r="E7496">
        <v>289</v>
      </c>
      <c r="F7496">
        <v>9</v>
      </c>
      <c r="G7496" t="s">
        <v>2310</v>
      </c>
      <c r="H7496" t="s">
        <v>10176</v>
      </c>
      <c r="I7496" t="str">
        <f t="shared" si="117"/>
        <v>INSERT INTO [Object](ObjectID,FingerprintID,TypeID,Height,Width,User_Entry,Small_Description) VALUES(7494,590,100,94,289,9,N'Trash Can #915')</v>
      </c>
    </row>
    <row r="7497" spans="1:9" x14ac:dyDescent="0.3">
      <c r="A7497">
        <v>7495</v>
      </c>
      <c r="B7497">
        <v>590</v>
      </c>
      <c r="C7497">
        <v>100</v>
      </c>
      <c r="D7497">
        <v>81</v>
      </c>
      <c r="E7497">
        <v>284</v>
      </c>
      <c r="F7497">
        <v>9</v>
      </c>
      <c r="G7497" t="s">
        <v>2310</v>
      </c>
      <c r="H7497" t="s">
        <v>10177</v>
      </c>
      <c r="I7497" t="str">
        <f t="shared" si="117"/>
        <v>INSERT INTO [Object](ObjectID,FingerprintID,TypeID,Height,Width,User_Entry,Small_Description) VALUES(7495,590,100,81,284,9,N'Trash Can #916')</v>
      </c>
    </row>
    <row r="7498" spans="1:9" x14ac:dyDescent="0.3">
      <c r="A7498">
        <v>7496</v>
      </c>
      <c r="B7498">
        <v>590</v>
      </c>
      <c r="C7498">
        <v>104</v>
      </c>
      <c r="D7498">
        <v>214</v>
      </c>
      <c r="E7498">
        <v>74</v>
      </c>
      <c r="F7498">
        <v>9</v>
      </c>
      <c r="G7498" t="s">
        <v>2310</v>
      </c>
      <c r="H7498" t="s">
        <v>10178</v>
      </c>
      <c r="I7498" t="str">
        <f t="shared" si="117"/>
        <v>INSERT INTO [Object](ObjectID,FingerprintID,TypeID,Height,Width,User_Entry,Small_Description) VALUES(7496,590,104,214,74,9,N'Ceiling Big #438')</v>
      </c>
    </row>
    <row r="7499" spans="1:9" x14ac:dyDescent="0.3">
      <c r="A7499">
        <v>7497</v>
      </c>
      <c r="B7499">
        <v>590</v>
      </c>
      <c r="C7499">
        <v>104</v>
      </c>
      <c r="D7499">
        <v>215</v>
      </c>
      <c r="E7499">
        <v>97</v>
      </c>
      <c r="F7499">
        <v>9</v>
      </c>
      <c r="G7499" t="s">
        <v>2310</v>
      </c>
      <c r="H7499" t="s">
        <v>10179</v>
      </c>
      <c r="I7499" t="str">
        <f t="shared" si="117"/>
        <v>INSERT INTO [Object](ObjectID,FingerprintID,TypeID,Height,Width,User_Entry,Small_Description) VALUES(7497,590,104,215,97,9,N'Ceiling Big #439')</v>
      </c>
    </row>
    <row r="7500" spans="1:9" x14ac:dyDescent="0.3">
      <c r="A7500">
        <v>7498</v>
      </c>
      <c r="B7500">
        <v>590</v>
      </c>
      <c r="C7500">
        <v>104</v>
      </c>
      <c r="D7500">
        <v>202</v>
      </c>
      <c r="E7500">
        <v>75</v>
      </c>
      <c r="F7500">
        <v>9</v>
      </c>
      <c r="G7500" t="s">
        <v>2310</v>
      </c>
      <c r="H7500" t="s">
        <v>10180</v>
      </c>
      <c r="I7500" t="str">
        <f t="shared" si="117"/>
        <v>INSERT INTO [Object](ObjectID,FingerprintID,TypeID,Height,Width,User_Entry,Small_Description) VALUES(7498,590,104,202,75,9,N'Ceiling Big #440')</v>
      </c>
    </row>
    <row r="7501" spans="1:9" x14ac:dyDescent="0.3">
      <c r="A7501">
        <v>7499</v>
      </c>
      <c r="B7501">
        <v>590</v>
      </c>
      <c r="C7501">
        <v>104</v>
      </c>
      <c r="D7501">
        <v>200</v>
      </c>
      <c r="E7501">
        <v>101</v>
      </c>
      <c r="F7501">
        <v>9</v>
      </c>
      <c r="G7501" t="s">
        <v>2310</v>
      </c>
      <c r="H7501" t="s">
        <v>10181</v>
      </c>
      <c r="I7501" t="str">
        <f t="shared" si="117"/>
        <v>INSERT INTO [Object](ObjectID,FingerprintID,TypeID,Height,Width,User_Entry,Small_Description) VALUES(7499,590,104,200,101,9,N'Ceiling Big #441')</v>
      </c>
    </row>
    <row r="7502" spans="1:9" x14ac:dyDescent="0.3">
      <c r="A7502">
        <v>7500</v>
      </c>
      <c r="B7502">
        <v>590</v>
      </c>
      <c r="C7502">
        <v>104</v>
      </c>
      <c r="D7502">
        <v>243</v>
      </c>
      <c r="E7502">
        <v>74</v>
      </c>
      <c r="F7502">
        <v>9</v>
      </c>
      <c r="G7502" t="s">
        <v>2310</v>
      </c>
      <c r="H7502" t="s">
        <v>10182</v>
      </c>
      <c r="I7502" t="str">
        <f t="shared" si="117"/>
        <v>INSERT INTO [Object](ObjectID,FingerprintID,TypeID,Height,Width,User_Entry,Small_Description) VALUES(7500,590,104,243,74,9,N'Ceiling Big #442')</v>
      </c>
    </row>
    <row r="7503" spans="1:9" x14ac:dyDescent="0.3">
      <c r="A7503">
        <v>7501</v>
      </c>
      <c r="B7503">
        <v>590</v>
      </c>
      <c r="C7503">
        <v>104</v>
      </c>
      <c r="D7503">
        <v>224</v>
      </c>
      <c r="E7503">
        <v>76</v>
      </c>
      <c r="F7503">
        <v>9</v>
      </c>
      <c r="G7503" t="s">
        <v>2310</v>
      </c>
      <c r="H7503" t="s">
        <v>10183</v>
      </c>
      <c r="I7503" t="str">
        <f t="shared" si="117"/>
        <v>INSERT INTO [Object](ObjectID,FingerprintID,TypeID,Height,Width,User_Entry,Small_Description) VALUES(7501,590,104,224,76,9,N'Ceiling Big #443')</v>
      </c>
    </row>
    <row r="7504" spans="1:9" x14ac:dyDescent="0.3">
      <c r="A7504">
        <v>7502</v>
      </c>
      <c r="B7504">
        <v>590</v>
      </c>
      <c r="C7504">
        <v>104</v>
      </c>
      <c r="D7504">
        <v>243</v>
      </c>
      <c r="E7504">
        <v>80</v>
      </c>
      <c r="F7504">
        <v>9</v>
      </c>
      <c r="G7504" t="s">
        <v>2310</v>
      </c>
      <c r="H7504" t="s">
        <v>10184</v>
      </c>
      <c r="I7504" t="str">
        <f t="shared" si="117"/>
        <v>INSERT INTO [Object](ObjectID,FingerprintID,TypeID,Height,Width,User_Entry,Small_Description) VALUES(7502,590,104,243,80,9,N'Ceiling Big #444')</v>
      </c>
    </row>
    <row r="7505" spans="1:9" x14ac:dyDescent="0.3">
      <c r="A7505">
        <v>7503</v>
      </c>
      <c r="B7505">
        <v>590</v>
      </c>
      <c r="C7505">
        <v>104</v>
      </c>
      <c r="D7505">
        <v>182</v>
      </c>
      <c r="E7505">
        <v>67</v>
      </c>
      <c r="F7505">
        <v>9</v>
      </c>
      <c r="G7505" t="s">
        <v>2310</v>
      </c>
      <c r="H7505" t="s">
        <v>10185</v>
      </c>
      <c r="I7505" t="str">
        <f t="shared" si="117"/>
        <v>INSERT INTO [Object](ObjectID,FingerprintID,TypeID,Height,Width,User_Entry,Small_Description) VALUES(7503,590,104,182,67,9,N'Ceiling Big #445')</v>
      </c>
    </row>
    <row r="7506" spans="1:9" x14ac:dyDescent="0.3">
      <c r="A7506">
        <v>7504</v>
      </c>
      <c r="B7506">
        <v>590</v>
      </c>
      <c r="C7506">
        <v>104</v>
      </c>
      <c r="D7506">
        <v>234</v>
      </c>
      <c r="E7506">
        <v>75</v>
      </c>
      <c r="F7506">
        <v>9</v>
      </c>
      <c r="G7506" t="s">
        <v>2310</v>
      </c>
      <c r="H7506" t="s">
        <v>10186</v>
      </c>
      <c r="I7506" t="str">
        <f t="shared" si="117"/>
        <v>INSERT INTO [Object](ObjectID,FingerprintID,TypeID,Height,Width,User_Entry,Small_Description) VALUES(7504,590,104,234,75,9,N'Ceiling Big #446')</v>
      </c>
    </row>
    <row r="7507" spans="1:9" x14ac:dyDescent="0.3">
      <c r="A7507">
        <v>7505</v>
      </c>
      <c r="B7507">
        <v>590</v>
      </c>
      <c r="C7507">
        <v>104</v>
      </c>
      <c r="D7507">
        <v>251</v>
      </c>
      <c r="E7507">
        <v>74</v>
      </c>
      <c r="F7507">
        <v>9</v>
      </c>
      <c r="G7507" t="s">
        <v>2310</v>
      </c>
      <c r="H7507" t="s">
        <v>10187</v>
      </c>
      <c r="I7507" t="str">
        <f t="shared" si="117"/>
        <v>INSERT INTO [Object](ObjectID,FingerprintID,TypeID,Height,Width,User_Entry,Small_Description) VALUES(7505,590,104,251,74,9,N'Ceiling Big #447')</v>
      </c>
    </row>
    <row r="7508" spans="1:9" x14ac:dyDescent="0.3">
      <c r="A7508">
        <v>7506</v>
      </c>
      <c r="B7508">
        <v>590</v>
      </c>
      <c r="C7508">
        <v>108</v>
      </c>
      <c r="D7508">
        <v>67</v>
      </c>
      <c r="E7508">
        <v>206</v>
      </c>
      <c r="F7508">
        <v>9</v>
      </c>
      <c r="G7508" t="s">
        <v>2310</v>
      </c>
      <c r="H7508" t="s">
        <v>10188</v>
      </c>
      <c r="I7508" t="str">
        <f t="shared" si="117"/>
        <v>INSERT INTO [Object](ObjectID,FingerprintID,TypeID,Height,Width,User_Entry,Small_Description) VALUES(7506,590,108,67,206,9,N'Column #337')</v>
      </c>
    </row>
    <row r="7509" spans="1:9" x14ac:dyDescent="0.3">
      <c r="A7509">
        <v>7507</v>
      </c>
      <c r="B7509">
        <v>590</v>
      </c>
      <c r="C7509">
        <v>108</v>
      </c>
      <c r="D7509">
        <v>73</v>
      </c>
      <c r="E7509">
        <v>154</v>
      </c>
      <c r="F7509">
        <v>9</v>
      </c>
      <c r="G7509" t="s">
        <v>2310</v>
      </c>
      <c r="H7509" t="s">
        <v>10189</v>
      </c>
      <c r="I7509" t="str">
        <f t="shared" si="117"/>
        <v>INSERT INTO [Object](ObjectID,FingerprintID,TypeID,Height,Width,User_Entry,Small_Description) VALUES(7507,590,108,73,154,9,N'Column #338')</v>
      </c>
    </row>
    <row r="7510" spans="1:9" x14ac:dyDescent="0.3">
      <c r="A7510">
        <v>7508</v>
      </c>
      <c r="B7510">
        <v>590</v>
      </c>
      <c r="C7510">
        <v>108</v>
      </c>
      <c r="D7510">
        <v>69</v>
      </c>
      <c r="E7510">
        <v>220</v>
      </c>
      <c r="F7510">
        <v>9</v>
      </c>
      <c r="G7510" t="s">
        <v>2310</v>
      </c>
      <c r="H7510" t="s">
        <v>10190</v>
      </c>
      <c r="I7510" t="str">
        <f t="shared" si="117"/>
        <v>INSERT INTO [Object](ObjectID,FingerprintID,TypeID,Height,Width,User_Entry,Small_Description) VALUES(7508,590,108,69,220,9,N'Column #339')</v>
      </c>
    </row>
    <row r="7511" spans="1:9" x14ac:dyDescent="0.3">
      <c r="A7511">
        <v>7509</v>
      </c>
      <c r="B7511">
        <v>590</v>
      </c>
      <c r="C7511">
        <v>108</v>
      </c>
      <c r="D7511">
        <v>79</v>
      </c>
      <c r="E7511">
        <v>149</v>
      </c>
      <c r="F7511">
        <v>9</v>
      </c>
      <c r="G7511" t="s">
        <v>2310</v>
      </c>
      <c r="H7511" t="s">
        <v>10191</v>
      </c>
      <c r="I7511" t="str">
        <f t="shared" si="117"/>
        <v>INSERT INTO [Object](ObjectID,FingerprintID,TypeID,Height,Width,User_Entry,Small_Description) VALUES(7509,590,108,79,149,9,N'Column #340')</v>
      </c>
    </row>
    <row r="7512" spans="1:9" x14ac:dyDescent="0.3">
      <c r="A7512">
        <v>7510</v>
      </c>
      <c r="B7512">
        <v>590</v>
      </c>
      <c r="C7512">
        <v>108</v>
      </c>
      <c r="D7512">
        <v>72</v>
      </c>
      <c r="E7512">
        <v>229</v>
      </c>
      <c r="F7512">
        <v>9</v>
      </c>
      <c r="G7512" t="s">
        <v>2310</v>
      </c>
      <c r="H7512" t="s">
        <v>10192</v>
      </c>
      <c r="I7512" t="str">
        <f t="shared" si="117"/>
        <v>INSERT INTO [Object](ObjectID,FingerprintID,TypeID,Height,Width,User_Entry,Small_Description) VALUES(7510,590,108,72,229,9,N'Column #341')</v>
      </c>
    </row>
    <row r="7513" spans="1:9" x14ac:dyDescent="0.3">
      <c r="A7513">
        <v>7511</v>
      </c>
      <c r="B7513">
        <v>590</v>
      </c>
      <c r="C7513">
        <v>108</v>
      </c>
      <c r="D7513">
        <v>84</v>
      </c>
      <c r="E7513">
        <v>161</v>
      </c>
      <c r="F7513">
        <v>9</v>
      </c>
      <c r="G7513" t="s">
        <v>2310</v>
      </c>
      <c r="H7513" t="s">
        <v>10193</v>
      </c>
      <c r="I7513" t="str">
        <f t="shared" si="117"/>
        <v>INSERT INTO [Object](ObjectID,FingerprintID,TypeID,Height,Width,User_Entry,Small_Description) VALUES(7511,590,108,84,161,9,N'Column #342')</v>
      </c>
    </row>
    <row r="7514" spans="1:9" x14ac:dyDescent="0.3">
      <c r="A7514">
        <v>7512</v>
      </c>
      <c r="B7514">
        <v>590</v>
      </c>
      <c r="C7514">
        <v>108</v>
      </c>
      <c r="D7514">
        <v>75</v>
      </c>
      <c r="E7514">
        <v>220</v>
      </c>
      <c r="F7514">
        <v>9</v>
      </c>
      <c r="G7514" t="s">
        <v>2310</v>
      </c>
      <c r="H7514" t="s">
        <v>10194</v>
      </c>
      <c r="I7514" t="str">
        <f t="shared" si="117"/>
        <v>INSERT INTO [Object](ObjectID,FingerprintID,TypeID,Height,Width,User_Entry,Small_Description) VALUES(7512,590,108,75,220,9,N'Column #343')</v>
      </c>
    </row>
    <row r="7515" spans="1:9" x14ac:dyDescent="0.3">
      <c r="A7515">
        <v>7513</v>
      </c>
      <c r="B7515">
        <v>590</v>
      </c>
      <c r="C7515">
        <v>108</v>
      </c>
      <c r="D7515">
        <v>81</v>
      </c>
      <c r="E7515">
        <v>154</v>
      </c>
      <c r="F7515">
        <v>9</v>
      </c>
      <c r="G7515" t="s">
        <v>2310</v>
      </c>
      <c r="H7515" t="s">
        <v>10195</v>
      </c>
      <c r="I7515" t="str">
        <f t="shared" si="117"/>
        <v>INSERT INTO [Object](ObjectID,FingerprintID,TypeID,Height,Width,User_Entry,Small_Description) VALUES(7513,590,108,81,154,9,N'Column #344')</v>
      </c>
    </row>
    <row r="7516" spans="1:9" x14ac:dyDescent="0.3">
      <c r="A7516">
        <v>7514</v>
      </c>
      <c r="B7516">
        <v>590</v>
      </c>
      <c r="C7516">
        <v>108</v>
      </c>
      <c r="D7516">
        <v>81</v>
      </c>
      <c r="E7516">
        <v>234</v>
      </c>
      <c r="F7516">
        <v>9</v>
      </c>
      <c r="G7516" t="s">
        <v>2310</v>
      </c>
      <c r="H7516" t="s">
        <v>10196</v>
      </c>
      <c r="I7516" t="str">
        <f t="shared" si="117"/>
        <v>INSERT INTO [Object](ObjectID,FingerprintID,TypeID,Height,Width,User_Entry,Small_Description) VALUES(7514,590,108,81,234,9,N'Column #345')</v>
      </c>
    </row>
    <row r="7517" spans="1:9" x14ac:dyDescent="0.3">
      <c r="A7517">
        <v>7515</v>
      </c>
      <c r="B7517">
        <v>590</v>
      </c>
      <c r="C7517">
        <v>108</v>
      </c>
      <c r="D7517">
        <v>80</v>
      </c>
      <c r="E7517">
        <v>166</v>
      </c>
      <c r="F7517">
        <v>9</v>
      </c>
      <c r="G7517" t="s">
        <v>2310</v>
      </c>
      <c r="H7517" t="s">
        <v>10197</v>
      </c>
      <c r="I7517" t="str">
        <f t="shared" si="117"/>
        <v>INSERT INTO [Object](ObjectID,FingerprintID,TypeID,Height,Width,User_Entry,Small_Description) VALUES(7515,590,108,80,166,9,N'Column #346')</v>
      </c>
    </row>
    <row r="7518" spans="1:9" x14ac:dyDescent="0.3">
      <c r="A7518">
        <v>7516</v>
      </c>
      <c r="B7518">
        <v>590</v>
      </c>
      <c r="C7518">
        <v>108</v>
      </c>
      <c r="D7518">
        <v>75</v>
      </c>
      <c r="E7518">
        <v>226</v>
      </c>
      <c r="F7518">
        <v>9</v>
      </c>
      <c r="G7518" t="s">
        <v>2310</v>
      </c>
      <c r="H7518" t="s">
        <v>10198</v>
      </c>
      <c r="I7518" t="str">
        <f t="shared" si="117"/>
        <v>INSERT INTO [Object](ObjectID,FingerprintID,TypeID,Height,Width,User_Entry,Small_Description) VALUES(7516,590,108,75,226,9,N'Column #347')</v>
      </c>
    </row>
    <row r="7519" spans="1:9" x14ac:dyDescent="0.3">
      <c r="A7519">
        <v>7517</v>
      </c>
      <c r="B7519">
        <v>590</v>
      </c>
      <c r="C7519">
        <v>108</v>
      </c>
      <c r="D7519">
        <v>93</v>
      </c>
      <c r="E7519">
        <v>171</v>
      </c>
      <c r="F7519">
        <v>9</v>
      </c>
      <c r="G7519" t="s">
        <v>2310</v>
      </c>
      <c r="H7519" t="s">
        <v>10199</v>
      </c>
      <c r="I7519" t="str">
        <f t="shared" si="117"/>
        <v>INSERT INTO [Object](ObjectID,FingerprintID,TypeID,Height,Width,User_Entry,Small_Description) VALUES(7517,590,108,93,171,9,N'Column #348')</v>
      </c>
    </row>
    <row r="7520" spans="1:9" x14ac:dyDescent="0.3">
      <c r="A7520">
        <v>7518</v>
      </c>
      <c r="B7520">
        <v>590</v>
      </c>
      <c r="C7520">
        <v>108</v>
      </c>
      <c r="D7520">
        <v>78</v>
      </c>
      <c r="E7520">
        <v>244</v>
      </c>
      <c r="F7520">
        <v>9</v>
      </c>
      <c r="G7520" t="s">
        <v>2310</v>
      </c>
      <c r="H7520" t="s">
        <v>10200</v>
      </c>
      <c r="I7520" t="str">
        <f t="shared" si="117"/>
        <v>INSERT INTO [Object](ObjectID,FingerprintID,TypeID,Height,Width,User_Entry,Small_Description) VALUES(7518,590,108,78,244,9,N'Column #349')</v>
      </c>
    </row>
    <row r="7521" spans="1:9" x14ac:dyDescent="0.3">
      <c r="A7521">
        <v>7519</v>
      </c>
      <c r="B7521">
        <v>590</v>
      </c>
      <c r="C7521">
        <v>108</v>
      </c>
      <c r="D7521">
        <v>97</v>
      </c>
      <c r="E7521">
        <v>172</v>
      </c>
      <c r="F7521">
        <v>9</v>
      </c>
      <c r="G7521" t="s">
        <v>2310</v>
      </c>
      <c r="H7521" t="s">
        <v>10201</v>
      </c>
      <c r="I7521" t="str">
        <f t="shared" si="117"/>
        <v>INSERT INTO [Object](ObjectID,FingerprintID,TypeID,Height,Width,User_Entry,Small_Description) VALUES(7519,590,108,97,172,9,N'Column #350')</v>
      </c>
    </row>
    <row r="7522" spans="1:9" x14ac:dyDescent="0.3">
      <c r="A7522">
        <v>7520</v>
      </c>
      <c r="B7522">
        <v>590</v>
      </c>
      <c r="C7522">
        <v>108</v>
      </c>
      <c r="D7522">
        <v>89</v>
      </c>
      <c r="E7522">
        <v>240</v>
      </c>
      <c r="F7522">
        <v>9</v>
      </c>
      <c r="G7522" t="s">
        <v>2310</v>
      </c>
      <c r="H7522" t="s">
        <v>10202</v>
      </c>
      <c r="I7522" t="str">
        <f t="shared" si="117"/>
        <v>INSERT INTO [Object](ObjectID,FingerprintID,TypeID,Height,Width,User_Entry,Small_Description) VALUES(7520,590,108,89,240,9,N'Column #351')</v>
      </c>
    </row>
    <row r="7523" spans="1:9" x14ac:dyDescent="0.3">
      <c r="A7523">
        <v>7521</v>
      </c>
      <c r="B7523">
        <v>590</v>
      </c>
      <c r="C7523">
        <v>108</v>
      </c>
      <c r="D7523">
        <v>68</v>
      </c>
      <c r="E7523">
        <v>172</v>
      </c>
      <c r="F7523">
        <v>9</v>
      </c>
      <c r="G7523" t="s">
        <v>2310</v>
      </c>
      <c r="H7523" t="s">
        <v>10203</v>
      </c>
      <c r="I7523" t="str">
        <f t="shared" si="117"/>
        <v>INSERT INTO [Object](ObjectID,FingerprintID,TypeID,Height,Width,User_Entry,Small_Description) VALUES(7521,590,108,68,172,9,N'Column #352')</v>
      </c>
    </row>
    <row r="7524" spans="1:9" x14ac:dyDescent="0.3">
      <c r="A7524">
        <v>7522</v>
      </c>
      <c r="B7524">
        <v>590</v>
      </c>
      <c r="C7524">
        <v>108</v>
      </c>
      <c r="D7524">
        <v>86</v>
      </c>
      <c r="E7524">
        <v>254</v>
      </c>
      <c r="F7524">
        <v>9</v>
      </c>
      <c r="G7524" t="s">
        <v>2310</v>
      </c>
      <c r="H7524" t="s">
        <v>10204</v>
      </c>
      <c r="I7524" t="str">
        <f t="shared" si="117"/>
        <v>INSERT INTO [Object](ObjectID,FingerprintID,TypeID,Height,Width,User_Entry,Small_Description) VALUES(7522,590,108,86,254,9,N'Column #353')</v>
      </c>
    </row>
    <row r="7525" spans="1:9" x14ac:dyDescent="0.3">
      <c r="A7525">
        <v>7523</v>
      </c>
      <c r="B7525">
        <v>590</v>
      </c>
      <c r="C7525">
        <v>108</v>
      </c>
      <c r="D7525">
        <v>69</v>
      </c>
      <c r="E7525">
        <v>170</v>
      </c>
      <c r="F7525">
        <v>9</v>
      </c>
      <c r="G7525" t="s">
        <v>2310</v>
      </c>
      <c r="H7525" t="s">
        <v>10205</v>
      </c>
      <c r="I7525" t="str">
        <f t="shared" si="117"/>
        <v>INSERT INTO [Object](ObjectID,FingerprintID,TypeID,Height,Width,User_Entry,Small_Description) VALUES(7523,590,108,69,170,9,N'Column #354')</v>
      </c>
    </row>
    <row r="7526" spans="1:9" x14ac:dyDescent="0.3">
      <c r="A7526">
        <v>7524</v>
      </c>
      <c r="B7526">
        <v>590</v>
      </c>
      <c r="C7526">
        <v>108</v>
      </c>
      <c r="D7526">
        <v>78</v>
      </c>
      <c r="E7526">
        <v>235</v>
      </c>
      <c r="F7526">
        <v>9</v>
      </c>
      <c r="G7526" t="s">
        <v>2310</v>
      </c>
      <c r="H7526" t="s">
        <v>10206</v>
      </c>
      <c r="I7526" t="str">
        <f t="shared" si="117"/>
        <v>INSERT INTO [Object](ObjectID,FingerprintID,TypeID,Height,Width,User_Entry,Small_Description) VALUES(7524,590,108,78,235,9,N'Column #355')</v>
      </c>
    </row>
    <row r="7527" spans="1:9" x14ac:dyDescent="0.3">
      <c r="A7527">
        <v>7525</v>
      </c>
      <c r="B7527">
        <v>590</v>
      </c>
      <c r="C7527">
        <v>108</v>
      </c>
      <c r="D7527">
        <v>101</v>
      </c>
      <c r="E7527">
        <v>169</v>
      </c>
      <c r="F7527">
        <v>9</v>
      </c>
      <c r="G7527" t="s">
        <v>2310</v>
      </c>
      <c r="H7527" t="s">
        <v>10207</v>
      </c>
      <c r="I7527" t="str">
        <f t="shared" si="117"/>
        <v>INSERT INTO [Object](ObjectID,FingerprintID,TypeID,Height,Width,User_Entry,Small_Description) VALUES(7525,590,108,101,169,9,N'Column #356')</v>
      </c>
    </row>
    <row r="7528" spans="1:9" x14ac:dyDescent="0.3">
      <c r="A7528">
        <v>7526</v>
      </c>
      <c r="B7528">
        <v>590</v>
      </c>
      <c r="C7528">
        <v>108</v>
      </c>
      <c r="D7528">
        <v>80</v>
      </c>
      <c r="E7528">
        <v>234</v>
      </c>
      <c r="F7528">
        <v>9</v>
      </c>
      <c r="G7528" t="s">
        <v>2310</v>
      </c>
      <c r="H7528" t="s">
        <v>10208</v>
      </c>
      <c r="I7528" t="str">
        <f t="shared" si="117"/>
        <v>INSERT INTO [Object](ObjectID,FingerprintID,TypeID,Height,Width,User_Entry,Small_Description) VALUES(7526,590,108,80,234,9,N'Column #357')</v>
      </c>
    </row>
    <row r="7529" spans="1:9" x14ac:dyDescent="0.3">
      <c r="A7529">
        <v>7527</v>
      </c>
      <c r="B7529">
        <v>590</v>
      </c>
      <c r="C7529">
        <v>108</v>
      </c>
      <c r="D7529">
        <v>94</v>
      </c>
      <c r="E7529">
        <v>171</v>
      </c>
      <c r="F7529">
        <v>9</v>
      </c>
      <c r="G7529" t="s">
        <v>2310</v>
      </c>
      <c r="H7529" t="s">
        <v>10209</v>
      </c>
      <c r="I7529" t="str">
        <f t="shared" si="117"/>
        <v>INSERT INTO [Object](ObjectID,FingerprintID,TypeID,Height,Width,User_Entry,Small_Description) VALUES(7527,590,108,94,171,9,N'Column #358')</v>
      </c>
    </row>
    <row r="7530" spans="1:9" x14ac:dyDescent="0.3">
      <c r="A7530">
        <v>7528</v>
      </c>
      <c r="B7530">
        <v>590</v>
      </c>
      <c r="C7530">
        <v>110</v>
      </c>
      <c r="D7530">
        <v>77</v>
      </c>
      <c r="E7530">
        <v>121</v>
      </c>
      <c r="F7530">
        <v>9</v>
      </c>
      <c r="G7530" t="s">
        <v>2310</v>
      </c>
      <c r="H7530" t="s">
        <v>10210</v>
      </c>
      <c r="I7530" t="str">
        <f t="shared" si="117"/>
        <v>INSERT INTO [Object](ObjectID,FingerprintID,TypeID,Height,Width,User_Entry,Small_Description) VALUES(7528,590,110,77,121,9,N'Window #15')</v>
      </c>
    </row>
    <row r="7531" spans="1:9" x14ac:dyDescent="0.3">
      <c r="A7531">
        <v>7529</v>
      </c>
      <c r="B7531">
        <v>590</v>
      </c>
      <c r="C7531">
        <v>110</v>
      </c>
      <c r="D7531">
        <v>73</v>
      </c>
      <c r="E7531">
        <v>124</v>
      </c>
      <c r="F7531">
        <v>9</v>
      </c>
      <c r="G7531" t="s">
        <v>2310</v>
      </c>
      <c r="H7531" t="s">
        <v>10211</v>
      </c>
      <c r="I7531" t="str">
        <f t="shared" si="117"/>
        <v>INSERT INTO [Object](ObjectID,FingerprintID,TypeID,Height,Width,User_Entry,Small_Description) VALUES(7529,590,110,73,124,9,N'Window #16')</v>
      </c>
    </row>
    <row r="7532" spans="1:9" x14ac:dyDescent="0.3">
      <c r="A7532">
        <v>7530</v>
      </c>
      <c r="B7532">
        <v>591</v>
      </c>
      <c r="C7532">
        <v>41</v>
      </c>
      <c r="D7532">
        <v>68</v>
      </c>
      <c r="E7532">
        <v>293</v>
      </c>
      <c r="F7532">
        <v>4</v>
      </c>
      <c r="G7532" t="s">
        <v>2290</v>
      </c>
      <c r="H7532" t="s">
        <v>10212</v>
      </c>
      <c r="I7532" t="str">
        <f t="shared" si="117"/>
        <v>INSERT INTO [Object](ObjectID,FingerprintID,TypeID,Height,Width,User_Entry,Small_Description) VALUES(7530,591,41,68,293,4,N'Door #502')</v>
      </c>
    </row>
    <row r="7533" spans="1:9" x14ac:dyDescent="0.3">
      <c r="A7533">
        <v>7531</v>
      </c>
      <c r="B7533">
        <v>591</v>
      </c>
      <c r="C7533">
        <v>41</v>
      </c>
      <c r="D7533">
        <v>66</v>
      </c>
      <c r="E7533">
        <v>314</v>
      </c>
      <c r="F7533">
        <v>4</v>
      </c>
      <c r="G7533" t="s">
        <v>2290</v>
      </c>
      <c r="H7533" t="s">
        <v>10213</v>
      </c>
      <c r="I7533" t="str">
        <f t="shared" si="117"/>
        <v>INSERT INTO [Object](ObjectID,FingerprintID,TypeID,Height,Width,User_Entry,Small_Description) VALUES(7531,591,41,66,314,4,N'Door #503')</v>
      </c>
    </row>
    <row r="7534" spans="1:9" x14ac:dyDescent="0.3">
      <c r="A7534">
        <v>7532</v>
      </c>
      <c r="B7534">
        <v>591</v>
      </c>
      <c r="C7534">
        <v>41</v>
      </c>
      <c r="D7534">
        <v>67</v>
      </c>
      <c r="E7534">
        <v>324</v>
      </c>
      <c r="F7534">
        <v>4</v>
      </c>
      <c r="G7534" t="s">
        <v>2290</v>
      </c>
      <c r="H7534" t="s">
        <v>10214</v>
      </c>
      <c r="I7534" t="str">
        <f t="shared" si="117"/>
        <v>INSERT INTO [Object](ObjectID,FingerprintID,TypeID,Height,Width,User_Entry,Small_Description) VALUES(7532,591,41,67,324,4,N'Door #504')</v>
      </c>
    </row>
    <row r="7535" spans="1:9" x14ac:dyDescent="0.3">
      <c r="A7535">
        <v>7533</v>
      </c>
      <c r="B7535">
        <v>591</v>
      </c>
      <c r="C7535">
        <v>41</v>
      </c>
      <c r="D7535">
        <v>78</v>
      </c>
      <c r="E7535">
        <v>352</v>
      </c>
      <c r="F7535">
        <v>4</v>
      </c>
      <c r="G7535" t="s">
        <v>2290</v>
      </c>
      <c r="H7535" t="s">
        <v>10215</v>
      </c>
      <c r="I7535" t="str">
        <f t="shared" si="117"/>
        <v>INSERT INTO [Object](ObjectID,FingerprintID,TypeID,Height,Width,User_Entry,Small_Description) VALUES(7533,591,41,78,352,4,N'Door #505')</v>
      </c>
    </row>
    <row r="7536" spans="1:9" x14ac:dyDescent="0.3">
      <c r="A7536">
        <v>7534</v>
      </c>
      <c r="B7536">
        <v>591</v>
      </c>
      <c r="C7536">
        <v>41</v>
      </c>
      <c r="D7536">
        <v>144</v>
      </c>
      <c r="E7536">
        <v>339</v>
      </c>
      <c r="F7536">
        <v>4</v>
      </c>
      <c r="G7536" t="s">
        <v>2290</v>
      </c>
      <c r="H7536" t="s">
        <v>10216</v>
      </c>
      <c r="I7536" t="str">
        <f t="shared" si="117"/>
        <v>INSERT INTO [Object](ObjectID,FingerprintID,TypeID,Height,Width,User_Entry,Small_Description) VALUES(7534,591,41,144,339,4,N'Door #506')</v>
      </c>
    </row>
    <row r="7537" spans="1:9" x14ac:dyDescent="0.3">
      <c r="A7537">
        <v>7535</v>
      </c>
      <c r="B7537">
        <v>591</v>
      </c>
      <c r="C7537">
        <v>41</v>
      </c>
      <c r="D7537">
        <v>99</v>
      </c>
      <c r="E7537">
        <v>382</v>
      </c>
      <c r="F7537">
        <v>4</v>
      </c>
      <c r="G7537" t="s">
        <v>2290</v>
      </c>
      <c r="H7537" t="s">
        <v>10217</v>
      </c>
      <c r="I7537" t="str">
        <f t="shared" si="117"/>
        <v>INSERT INTO [Object](ObjectID,FingerprintID,TypeID,Height,Width,User_Entry,Small_Description) VALUES(7535,591,41,99,382,4,N'Door #507')</v>
      </c>
    </row>
    <row r="7538" spans="1:9" x14ac:dyDescent="0.3">
      <c r="A7538">
        <v>7536</v>
      </c>
      <c r="B7538">
        <v>591</v>
      </c>
      <c r="C7538">
        <v>41</v>
      </c>
      <c r="D7538">
        <v>90</v>
      </c>
      <c r="E7538">
        <v>377</v>
      </c>
      <c r="F7538">
        <v>4</v>
      </c>
      <c r="G7538" t="s">
        <v>2290</v>
      </c>
      <c r="H7538" t="s">
        <v>10218</v>
      </c>
      <c r="I7538" t="str">
        <f t="shared" si="117"/>
        <v>INSERT INTO [Object](ObjectID,FingerprintID,TypeID,Height,Width,User_Entry,Small_Description) VALUES(7536,591,41,90,377,4,N'Door #508')</v>
      </c>
    </row>
    <row r="7539" spans="1:9" x14ac:dyDescent="0.3">
      <c r="A7539">
        <v>7537</v>
      </c>
      <c r="B7539">
        <v>591</v>
      </c>
      <c r="C7539">
        <v>41</v>
      </c>
      <c r="D7539">
        <v>103</v>
      </c>
      <c r="E7539">
        <v>391</v>
      </c>
      <c r="F7539">
        <v>4</v>
      </c>
      <c r="G7539" t="s">
        <v>2290</v>
      </c>
      <c r="H7539" t="s">
        <v>10219</v>
      </c>
      <c r="I7539" t="str">
        <f t="shared" si="117"/>
        <v>INSERT INTO [Object](ObjectID,FingerprintID,TypeID,Height,Width,User_Entry,Small_Description) VALUES(7537,591,41,103,391,4,N'Door #509')</v>
      </c>
    </row>
    <row r="7540" spans="1:9" x14ac:dyDescent="0.3">
      <c r="A7540">
        <v>7538</v>
      </c>
      <c r="B7540">
        <v>591</v>
      </c>
      <c r="C7540">
        <v>41</v>
      </c>
      <c r="D7540">
        <v>121</v>
      </c>
      <c r="E7540">
        <v>394</v>
      </c>
      <c r="F7540">
        <v>4</v>
      </c>
      <c r="G7540" t="s">
        <v>2290</v>
      </c>
      <c r="H7540" t="s">
        <v>10220</v>
      </c>
      <c r="I7540" t="str">
        <f t="shared" si="117"/>
        <v>INSERT INTO [Object](ObjectID,FingerprintID,TypeID,Height,Width,User_Entry,Small_Description) VALUES(7538,591,41,121,394,4,N'Door #510')</v>
      </c>
    </row>
    <row r="7541" spans="1:9" x14ac:dyDescent="0.3">
      <c r="A7541">
        <v>7539</v>
      </c>
      <c r="B7541">
        <v>591</v>
      </c>
      <c r="C7541">
        <v>41</v>
      </c>
      <c r="D7541">
        <v>79</v>
      </c>
      <c r="E7541">
        <v>412</v>
      </c>
      <c r="F7541">
        <v>4</v>
      </c>
      <c r="G7541" t="s">
        <v>2290</v>
      </c>
      <c r="H7541" t="s">
        <v>10221</v>
      </c>
      <c r="I7541" t="str">
        <f t="shared" si="117"/>
        <v>INSERT INTO [Object](ObjectID,FingerprintID,TypeID,Height,Width,User_Entry,Small_Description) VALUES(7539,591,41,79,412,4,N'Door #511')</v>
      </c>
    </row>
    <row r="7542" spans="1:9" x14ac:dyDescent="0.3">
      <c r="A7542">
        <v>7540</v>
      </c>
      <c r="B7542">
        <v>591</v>
      </c>
      <c r="C7542">
        <v>41</v>
      </c>
      <c r="D7542">
        <v>49</v>
      </c>
      <c r="E7542">
        <v>388</v>
      </c>
      <c r="F7542">
        <v>4</v>
      </c>
      <c r="G7542" t="s">
        <v>2290</v>
      </c>
      <c r="H7542" t="s">
        <v>10222</v>
      </c>
      <c r="I7542" t="str">
        <f t="shared" si="117"/>
        <v>INSERT INTO [Object](ObjectID,FingerprintID,TypeID,Height,Width,User_Entry,Small_Description) VALUES(7540,591,41,49,388,4,N'Door #512')</v>
      </c>
    </row>
    <row r="7543" spans="1:9" x14ac:dyDescent="0.3">
      <c r="A7543">
        <v>7541</v>
      </c>
      <c r="B7543">
        <v>591</v>
      </c>
      <c r="C7543">
        <v>41</v>
      </c>
      <c r="D7543">
        <v>113</v>
      </c>
      <c r="E7543">
        <v>441</v>
      </c>
      <c r="F7543">
        <v>4</v>
      </c>
      <c r="G7543" t="s">
        <v>2290</v>
      </c>
      <c r="H7543" t="s">
        <v>10223</v>
      </c>
      <c r="I7543" t="str">
        <f t="shared" si="117"/>
        <v>INSERT INTO [Object](ObjectID,FingerprintID,TypeID,Height,Width,User_Entry,Small_Description) VALUES(7541,591,41,113,441,4,N'Door #513')</v>
      </c>
    </row>
    <row r="7544" spans="1:9" x14ac:dyDescent="0.3">
      <c r="A7544">
        <v>7542</v>
      </c>
      <c r="B7544">
        <v>591</v>
      </c>
      <c r="C7544">
        <v>100</v>
      </c>
      <c r="D7544">
        <v>52</v>
      </c>
      <c r="E7544">
        <v>111</v>
      </c>
      <c r="F7544">
        <v>4</v>
      </c>
      <c r="G7544" t="s">
        <v>2290</v>
      </c>
      <c r="H7544" t="s">
        <v>10224</v>
      </c>
      <c r="I7544" t="str">
        <f t="shared" si="117"/>
        <v>INSERT INTO [Object](ObjectID,FingerprintID,TypeID,Height,Width,User_Entry,Small_Description) VALUES(7542,591,100,52,111,4,N'Trash Can #917')</v>
      </c>
    </row>
    <row r="7545" spans="1:9" x14ac:dyDescent="0.3">
      <c r="A7545">
        <v>7543</v>
      </c>
      <c r="B7545">
        <v>591</v>
      </c>
      <c r="C7545">
        <v>104</v>
      </c>
      <c r="D7545">
        <v>229</v>
      </c>
      <c r="E7545">
        <v>76</v>
      </c>
      <c r="F7545">
        <v>4</v>
      </c>
      <c r="G7545" t="s">
        <v>2290</v>
      </c>
      <c r="H7545" t="s">
        <v>10225</v>
      </c>
      <c r="I7545" t="str">
        <f t="shared" si="117"/>
        <v>INSERT INTO [Object](ObjectID,FingerprintID,TypeID,Height,Width,User_Entry,Small_Description) VALUES(7543,591,104,229,76,4,N'Ceiling Big #448')</v>
      </c>
    </row>
    <row r="7546" spans="1:9" x14ac:dyDescent="0.3">
      <c r="A7546">
        <v>7544</v>
      </c>
      <c r="B7546">
        <v>591</v>
      </c>
      <c r="C7546">
        <v>104</v>
      </c>
      <c r="D7546">
        <v>234</v>
      </c>
      <c r="E7546">
        <v>86</v>
      </c>
      <c r="F7546">
        <v>4</v>
      </c>
      <c r="G7546" t="s">
        <v>2290</v>
      </c>
      <c r="H7546" t="s">
        <v>10226</v>
      </c>
      <c r="I7546" t="str">
        <f t="shared" si="117"/>
        <v>INSERT INTO [Object](ObjectID,FingerprintID,TypeID,Height,Width,User_Entry,Small_Description) VALUES(7544,591,104,234,86,4,N'Ceiling Big #449')</v>
      </c>
    </row>
    <row r="7547" spans="1:9" x14ac:dyDescent="0.3">
      <c r="A7547">
        <v>7545</v>
      </c>
      <c r="B7547">
        <v>591</v>
      </c>
      <c r="C7547">
        <v>104</v>
      </c>
      <c r="D7547">
        <v>266</v>
      </c>
      <c r="E7547">
        <v>69</v>
      </c>
      <c r="F7547">
        <v>4</v>
      </c>
      <c r="G7547" t="s">
        <v>2290</v>
      </c>
      <c r="H7547" t="s">
        <v>10227</v>
      </c>
      <c r="I7547" t="str">
        <f t="shared" si="117"/>
        <v>INSERT INTO [Object](ObjectID,FingerprintID,TypeID,Height,Width,User_Entry,Small_Description) VALUES(7545,591,104,266,69,4,N'Ceiling Big #450')</v>
      </c>
    </row>
    <row r="7548" spans="1:9" x14ac:dyDescent="0.3">
      <c r="A7548">
        <v>7546</v>
      </c>
      <c r="B7548">
        <v>591</v>
      </c>
      <c r="C7548">
        <v>104</v>
      </c>
      <c r="D7548">
        <v>242</v>
      </c>
      <c r="E7548">
        <v>77</v>
      </c>
      <c r="F7548">
        <v>4</v>
      </c>
      <c r="G7548" t="s">
        <v>2290</v>
      </c>
      <c r="H7548" t="s">
        <v>10228</v>
      </c>
      <c r="I7548" t="str">
        <f t="shared" si="117"/>
        <v>INSERT INTO [Object](ObjectID,FingerprintID,TypeID,Height,Width,User_Entry,Small_Description) VALUES(7546,591,104,242,77,4,N'Ceiling Big #451')</v>
      </c>
    </row>
    <row r="7549" spans="1:9" x14ac:dyDescent="0.3">
      <c r="A7549">
        <v>7547</v>
      </c>
      <c r="B7549">
        <v>591</v>
      </c>
      <c r="C7549">
        <v>104</v>
      </c>
      <c r="D7549">
        <v>204</v>
      </c>
      <c r="E7549">
        <v>62</v>
      </c>
      <c r="F7549">
        <v>4</v>
      </c>
      <c r="G7549" t="s">
        <v>2290</v>
      </c>
      <c r="H7549" t="s">
        <v>10229</v>
      </c>
      <c r="I7549" t="str">
        <f t="shared" si="117"/>
        <v>INSERT INTO [Object](ObjectID,FingerprintID,TypeID,Height,Width,User_Entry,Small_Description) VALUES(7547,591,104,204,62,4,N'Ceiling Big #452')</v>
      </c>
    </row>
    <row r="7550" spans="1:9" x14ac:dyDescent="0.3">
      <c r="A7550">
        <v>7548</v>
      </c>
      <c r="B7550">
        <v>591</v>
      </c>
      <c r="C7550">
        <v>104</v>
      </c>
      <c r="D7550">
        <v>209</v>
      </c>
      <c r="E7550">
        <v>73</v>
      </c>
      <c r="F7550">
        <v>4</v>
      </c>
      <c r="G7550" t="s">
        <v>2290</v>
      </c>
      <c r="H7550" t="s">
        <v>10230</v>
      </c>
      <c r="I7550" t="str">
        <f t="shared" si="117"/>
        <v>INSERT INTO [Object](ObjectID,FingerprintID,TypeID,Height,Width,User_Entry,Small_Description) VALUES(7548,591,104,209,73,4,N'Ceiling Big #453')</v>
      </c>
    </row>
    <row r="7551" spans="1:9" x14ac:dyDescent="0.3">
      <c r="A7551">
        <v>7549</v>
      </c>
      <c r="B7551">
        <v>591</v>
      </c>
      <c r="C7551">
        <v>104</v>
      </c>
      <c r="D7551">
        <v>198</v>
      </c>
      <c r="E7551">
        <v>58</v>
      </c>
      <c r="F7551">
        <v>4</v>
      </c>
      <c r="G7551" t="s">
        <v>2290</v>
      </c>
      <c r="H7551" t="s">
        <v>10231</v>
      </c>
      <c r="I7551" t="str">
        <f t="shared" si="117"/>
        <v>INSERT INTO [Object](ObjectID,FingerprintID,TypeID,Height,Width,User_Entry,Small_Description) VALUES(7549,591,104,198,58,4,N'Ceiling Big #454')</v>
      </c>
    </row>
    <row r="7552" spans="1:9" x14ac:dyDescent="0.3">
      <c r="A7552">
        <v>7550</v>
      </c>
      <c r="B7552">
        <v>591</v>
      </c>
      <c r="C7552">
        <v>104</v>
      </c>
      <c r="D7552">
        <v>219</v>
      </c>
      <c r="E7552">
        <v>72</v>
      </c>
      <c r="F7552">
        <v>4</v>
      </c>
      <c r="G7552" t="s">
        <v>2290</v>
      </c>
      <c r="H7552" t="s">
        <v>10232</v>
      </c>
      <c r="I7552" t="str">
        <f t="shared" si="117"/>
        <v>INSERT INTO [Object](ObjectID,FingerprintID,TypeID,Height,Width,User_Entry,Small_Description) VALUES(7550,591,104,219,72,4,N'Ceiling Big #455')</v>
      </c>
    </row>
    <row r="7553" spans="1:9" x14ac:dyDescent="0.3">
      <c r="A7553">
        <v>7551</v>
      </c>
      <c r="B7553">
        <v>591</v>
      </c>
      <c r="C7553">
        <v>104</v>
      </c>
      <c r="D7553">
        <v>314</v>
      </c>
      <c r="E7553">
        <v>65</v>
      </c>
      <c r="F7553">
        <v>4</v>
      </c>
      <c r="G7553" t="s">
        <v>2290</v>
      </c>
      <c r="H7553" t="s">
        <v>10233</v>
      </c>
      <c r="I7553" t="str">
        <f t="shared" si="117"/>
        <v>INSERT INTO [Object](ObjectID,FingerprintID,TypeID,Height,Width,User_Entry,Small_Description) VALUES(7551,591,104,314,65,4,N'Ceiling Big #456')</v>
      </c>
    </row>
    <row r="7554" spans="1:9" x14ac:dyDescent="0.3">
      <c r="A7554">
        <v>7552</v>
      </c>
      <c r="B7554">
        <v>591</v>
      </c>
      <c r="C7554">
        <v>104</v>
      </c>
      <c r="D7554">
        <v>324</v>
      </c>
      <c r="E7554">
        <v>53</v>
      </c>
      <c r="F7554">
        <v>4</v>
      </c>
      <c r="G7554" t="s">
        <v>2290</v>
      </c>
      <c r="H7554" t="s">
        <v>10234</v>
      </c>
      <c r="I7554" t="str">
        <f t="shared" si="117"/>
        <v>INSERT INTO [Object](ObjectID,FingerprintID,TypeID,Height,Width,User_Entry,Small_Description) VALUES(7552,591,104,324,53,4,N'Ceiling Big #457')</v>
      </c>
    </row>
    <row r="7555" spans="1:9" x14ac:dyDescent="0.3">
      <c r="A7555">
        <v>7553</v>
      </c>
      <c r="B7555">
        <v>591</v>
      </c>
      <c r="C7555">
        <v>104</v>
      </c>
      <c r="D7555">
        <v>296</v>
      </c>
      <c r="E7555">
        <v>56</v>
      </c>
      <c r="F7555">
        <v>4</v>
      </c>
      <c r="G7555" t="s">
        <v>2290</v>
      </c>
      <c r="H7555" t="s">
        <v>10235</v>
      </c>
      <c r="I7555" t="str">
        <f t="shared" si="117"/>
        <v>INSERT INTO [Object](ObjectID,FingerprintID,TypeID,Height,Width,User_Entry,Small_Description) VALUES(7553,591,104,296,56,4,N'Ceiling Big #458')</v>
      </c>
    </row>
    <row r="7556" spans="1:9" x14ac:dyDescent="0.3">
      <c r="A7556">
        <v>7554</v>
      </c>
      <c r="B7556">
        <v>591</v>
      </c>
      <c r="C7556">
        <v>124</v>
      </c>
      <c r="D7556">
        <v>68</v>
      </c>
      <c r="E7556">
        <v>41</v>
      </c>
      <c r="F7556">
        <v>4</v>
      </c>
      <c r="G7556" t="s">
        <v>2290</v>
      </c>
      <c r="H7556" t="s">
        <v>10236</v>
      </c>
      <c r="I7556" t="str">
        <f t="shared" ref="I7556:I7619" si="118">"INSERT INTO [Object](ObjectID,FingerprintID,TypeID,Height,Width,User_Entry,Small_Description) VALUES("&amp;A7556&amp;","&amp;B7556&amp;","&amp;C7556&amp;","&amp;D7556&amp;","&amp;E7556&amp;","&amp;F7556&amp;",N'"&amp;H7556&amp;"')"</f>
        <v>INSERT INTO [Object](ObjectID,FingerprintID,TypeID,Height,Width,User_Entry,Small_Description) VALUES(7554,591,124,68,41,4,N'Sign Names #303')</v>
      </c>
    </row>
    <row r="7557" spans="1:9" x14ac:dyDescent="0.3">
      <c r="A7557">
        <v>7555</v>
      </c>
      <c r="B7557">
        <v>591</v>
      </c>
      <c r="C7557">
        <v>125</v>
      </c>
      <c r="D7557">
        <v>78</v>
      </c>
      <c r="E7557">
        <v>56</v>
      </c>
      <c r="F7557">
        <v>4</v>
      </c>
      <c r="G7557" t="s">
        <v>2290</v>
      </c>
      <c r="H7557" t="s">
        <v>10237</v>
      </c>
      <c r="I7557" t="str">
        <f t="shared" si="118"/>
        <v>INSERT INTO [Object](ObjectID,FingerprintID,TypeID,Height,Width,User_Entry,Small_Description) VALUES(7555,591,125,78,56,4,N'Sign Exit #225')</v>
      </c>
    </row>
    <row r="7558" spans="1:9" x14ac:dyDescent="0.3">
      <c r="A7558">
        <v>7556</v>
      </c>
      <c r="B7558">
        <v>591</v>
      </c>
      <c r="C7558">
        <v>125</v>
      </c>
      <c r="D7558">
        <v>72</v>
      </c>
      <c r="E7558">
        <v>63</v>
      </c>
      <c r="F7558">
        <v>4</v>
      </c>
      <c r="G7558" t="s">
        <v>2290</v>
      </c>
      <c r="H7558" t="s">
        <v>10238</v>
      </c>
      <c r="I7558" t="str">
        <f t="shared" si="118"/>
        <v>INSERT INTO [Object](ObjectID,FingerprintID,TypeID,Height,Width,User_Entry,Small_Description) VALUES(7556,591,125,72,63,4,N'Sign Exit #226')</v>
      </c>
    </row>
    <row r="7559" spans="1:9" x14ac:dyDescent="0.3">
      <c r="A7559">
        <v>7557</v>
      </c>
      <c r="B7559">
        <v>591</v>
      </c>
      <c r="C7559">
        <v>125</v>
      </c>
      <c r="D7559">
        <v>79</v>
      </c>
      <c r="E7559">
        <v>60</v>
      </c>
      <c r="F7559">
        <v>4</v>
      </c>
      <c r="G7559" t="s">
        <v>2290</v>
      </c>
      <c r="H7559" t="s">
        <v>10239</v>
      </c>
      <c r="I7559" t="str">
        <f t="shared" si="118"/>
        <v>INSERT INTO [Object](ObjectID,FingerprintID,TypeID,Height,Width,User_Entry,Small_Description) VALUES(7557,591,125,79,60,4,N'Sign Exit #227')</v>
      </c>
    </row>
    <row r="7560" spans="1:9" x14ac:dyDescent="0.3">
      <c r="A7560">
        <v>7558</v>
      </c>
      <c r="B7560">
        <v>591</v>
      </c>
      <c r="C7560">
        <v>125</v>
      </c>
      <c r="D7560">
        <v>87</v>
      </c>
      <c r="E7560">
        <v>56</v>
      </c>
      <c r="F7560">
        <v>4</v>
      </c>
      <c r="G7560" t="s">
        <v>2290</v>
      </c>
      <c r="H7560" t="s">
        <v>10240</v>
      </c>
      <c r="I7560" t="str">
        <f t="shared" si="118"/>
        <v>INSERT INTO [Object](ObjectID,FingerprintID,TypeID,Height,Width,User_Entry,Small_Description) VALUES(7558,591,125,87,56,4,N'Sign Exit #228')</v>
      </c>
    </row>
    <row r="7561" spans="1:9" x14ac:dyDescent="0.3">
      <c r="A7561">
        <v>7559</v>
      </c>
      <c r="B7561">
        <v>591</v>
      </c>
      <c r="C7561">
        <v>125</v>
      </c>
      <c r="D7561">
        <v>89</v>
      </c>
      <c r="E7561">
        <v>58</v>
      </c>
      <c r="F7561">
        <v>4</v>
      </c>
      <c r="G7561" t="s">
        <v>2290</v>
      </c>
      <c r="H7561" t="s">
        <v>10241</v>
      </c>
      <c r="I7561" t="str">
        <f t="shared" si="118"/>
        <v>INSERT INTO [Object](ObjectID,FingerprintID,TypeID,Height,Width,User_Entry,Small_Description) VALUES(7559,591,125,89,58,4,N'Sign Exit #229')</v>
      </c>
    </row>
    <row r="7562" spans="1:9" x14ac:dyDescent="0.3">
      <c r="A7562">
        <v>7560</v>
      </c>
      <c r="B7562">
        <v>591</v>
      </c>
      <c r="C7562">
        <v>125</v>
      </c>
      <c r="D7562">
        <v>89</v>
      </c>
      <c r="E7562">
        <v>62</v>
      </c>
      <c r="F7562">
        <v>4</v>
      </c>
      <c r="G7562" t="s">
        <v>2290</v>
      </c>
      <c r="H7562" t="s">
        <v>10242</v>
      </c>
      <c r="I7562" t="str">
        <f t="shared" si="118"/>
        <v>INSERT INTO [Object](ObjectID,FingerprintID,TypeID,Height,Width,User_Entry,Small_Description) VALUES(7560,591,125,89,62,4,N'Sign Exit #230')</v>
      </c>
    </row>
    <row r="7563" spans="1:9" x14ac:dyDescent="0.3">
      <c r="A7563">
        <v>7561</v>
      </c>
      <c r="B7563">
        <v>591</v>
      </c>
      <c r="C7563">
        <v>125</v>
      </c>
      <c r="D7563">
        <v>97</v>
      </c>
      <c r="E7563">
        <v>61</v>
      </c>
      <c r="F7563">
        <v>4</v>
      </c>
      <c r="G7563" t="s">
        <v>2290</v>
      </c>
      <c r="H7563" t="s">
        <v>10243</v>
      </c>
      <c r="I7563" t="str">
        <f t="shared" si="118"/>
        <v>INSERT INTO [Object](ObjectID,FingerprintID,TypeID,Height,Width,User_Entry,Small_Description) VALUES(7561,591,125,97,61,4,N'Sign Exit #231')</v>
      </c>
    </row>
    <row r="7564" spans="1:9" x14ac:dyDescent="0.3">
      <c r="A7564">
        <v>7562</v>
      </c>
      <c r="B7564">
        <v>591</v>
      </c>
      <c r="C7564">
        <v>125</v>
      </c>
      <c r="D7564">
        <v>93</v>
      </c>
      <c r="E7564">
        <v>62</v>
      </c>
      <c r="F7564">
        <v>4</v>
      </c>
      <c r="G7564" t="s">
        <v>2290</v>
      </c>
      <c r="H7564" t="s">
        <v>10244</v>
      </c>
      <c r="I7564" t="str">
        <f t="shared" si="118"/>
        <v>INSERT INTO [Object](ObjectID,FingerprintID,TypeID,Height,Width,User_Entry,Small_Description) VALUES(7562,591,125,93,62,4,N'Sign Exit #232')</v>
      </c>
    </row>
    <row r="7565" spans="1:9" x14ac:dyDescent="0.3">
      <c r="A7565">
        <v>7563</v>
      </c>
      <c r="B7565">
        <v>591</v>
      </c>
      <c r="C7565">
        <v>125</v>
      </c>
      <c r="D7565">
        <v>90</v>
      </c>
      <c r="E7565">
        <v>65</v>
      </c>
      <c r="F7565">
        <v>4</v>
      </c>
      <c r="G7565" t="s">
        <v>2290</v>
      </c>
      <c r="H7565" t="s">
        <v>10245</v>
      </c>
      <c r="I7565" t="str">
        <f t="shared" si="118"/>
        <v>INSERT INTO [Object](ObjectID,FingerprintID,TypeID,Height,Width,User_Entry,Small_Description) VALUES(7563,591,125,90,65,4,N'Sign Exit #233')</v>
      </c>
    </row>
    <row r="7566" spans="1:9" x14ac:dyDescent="0.3">
      <c r="A7566">
        <v>7564</v>
      </c>
      <c r="B7566">
        <v>591</v>
      </c>
      <c r="C7566">
        <v>125</v>
      </c>
      <c r="D7566">
        <v>94</v>
      </c>
      <c r="E7566">
        <v>67</v>
      </c>
      <c r="F7566">
        <v>4</v>
      </c>
      <c r="G7566" t="s">
        <v>2290</v>
      </c>
      <c r="H7566" t="s">
        <v>10246</v>
      </c>
      <c r="I7566" t="str">
        <f t="shared" si="118"/>
        <v>INSERT INTO [Object](ObjectID,FingerprintID,TypeID,Height,Width,User_Entry,Small_Description) VALUES(7564,591,125,94,67,4,N'Sign Exit #234')</v>
      </c>
    </row>
    <row r="7567" spans="1:9" x14ac:dyDescent="0.3">
      <c r="A7567">
        <v>7565</v>
      </c>
      <c r="B7567">
        <v>591</v>
      </c>
      <c r="C7567">
        <v>125</v>
      </c>
      <c r="D7567">
        <v>95</v>
      </c>
      <c r="E7567">
        <v>67</v>
      </c>
      <c r="F7567">
        <v>4</v>
      </c>
      <c r="G7567" t="s">
        <v>2290</v>
      </c>
      <c r="H7567" t="s">
        <v>10247</v>
      </c>
      <c r="I7567" t="str">
        <f t="shared" si="118"/>
        <v>INSERT INTO [Object](ObjectID,FingerprintID,TypeID,Height,Width,User_Entry,Small_Description) VALUES(7565,591,125,95,67,4,N'Sign Exit #235')</v>
      </c>
    </row>
    <row r="7568" spans="1:9" x14ac:dyDescent="0.3">
      <c r="A7568">
        <v>7566</v>
      </c>
      <c r="B7568">
        <v>591</v>
      </c>
      <c r="C7568">
        <v>170</v>
      </c>
      <c r="D7568">
        <v>75</v>
      </c>
      <c r="E7568">
        <v>182</v>
      </c>
      <c r="F7568">
        <v>4</v>
      </c>
      <c r="G7568" t="s">
        <v>2290</v>
      </c>
      <c r="H7568" t="s">
        <v>10248</v>
      </c>
      <c r="I7568" t="str">
        <f t="shared" si="118"/>
        <v>INSERT INTO [Object](ObjectID,FingerprintID,TypeID,Height,Width,User_Entry,Small_Description) VALUES(7566,591,170,75,182,4,N'Cup #145')</v>
      </c>
    </row>
    <row r="7569" spans="1:9" x14ac:dyDescent="0.3">
      <c r="A7569">
        <v>7567</v>
      </c>
      <c r="B7569">
        <v>592</v>
      </c>
      <c r="C7569">
        <v>41</v>
      </c>
      <c r="D7569">
        <v>72</v>
      </c>
      <c r="E7569">
        <v>326</v>
      </c>
      <c r="F7569">
        <v>4</v>
      </c>
      <c r="G7569" t="s">
        <v>2290</v>
      </c>
      <c r="H7569" t="s">
        <v>10249</v>
      </c>
      <c r="I7569" t="str">
        <f t="shared" si="118"/>
        <v>INSERT INTO [Object](ObjectID,FingerprintID,TypeID,Height,Width,User_Entry,Small_Description) VALUES(7567,592,41,72,326,4,N'Door #514')</v>
      </c>
    </row>
    <row r="7570" spans="1:9" x14ac:dyDescent="0.3">
      <c r="A7570">
        <v>7568</v>
      </c>
      <c r="B7570">
        <v>592</v>
      </c>
      <c r="C7570">
        <v>41</v>
      </c>
      <c r="D7570">
        <v>72</v>
      </c>
      <c r="E7570">
        <v>306</v>
      </c>
      <c r="F7570">
        <v>4</v>
      </c>
      <c r="G7570" t="s">
        <v>2290</v>
      </c>
      <c r="H7570" t="s">
        <v>10250</v>
      </c>
      <c r="I7570" t="str">
        <f t="shared" si="118"/>
        <v>INSERT INTO [Object](ObjectID,FingerprintID,TypeID,Height,Width,User_Entry,Small_Description) VALUES(7568,592,41,72,306,4,N'Door #515')</v>
      </c>
    </row>
    <row r="7571" spans="1:9" x14ac:dyDescent="0.3">
      <c r="A7571">
        <v>7569</v>
      </c>
      <c r="B7571">
        <v>592</v>
      </c>
      <c r="C7571">
        <v>41</v>
      </c>
      <c r="D7571">
        <v>67</v>
      </c>
      <c r="E7571">
        <v>310</v>
      </c>
      <c r="F7571">
        <v>4</v>
      </c>
      <c r="G7571" t="s">
        <v>2290</v>
      </c>
      <c r="H7571" t="s">
        <v>10251</v>
      </c>
      <c r="I7571" t="str">
        <f t="shared" si="118"/>
        <v>INSERT INTO [Object](ObjectID,FingerprintID,TypeID,Height,Width,User_Entry,Small_Description) VALUES(7569,592,41,67,310,4,N'Door #516')</v>
      </c>
    </row>
    <row r="7572" spans="1:9" x14ac:dyDescent="0.3">
      <c r="A7572">
        <v>7570</v>
      </c>
      <c r="B7572">
        <v>592</v>
      </c>
      <c r="C7572">
        <v>41</v>
      </c>
      <c r="D7572">
        <v>54</v>
      </c>
      <c r="E7572">
        <v>303</v>
      </c>
      <c r="F7572">
        <v>4</v>
      </c>
      <c r="G7572" t="s">
        <v>2290</v>
      </c>
      <c r="H7572" t="s">
        <v>10252</v>
      </c>
      <c r="I7572" t="str">
        <f t="shared" si="118"/>
        <v>INSERT INTO [Object](ObjectID,FingerprintID,TypeID,Height,Width,User_Entry,Small_Description) VALUES(7570,592,41,54,303,4,N'Door #517')</v>
      </c>
    </row>
    <row r="7573" spans="1:9" x14ac:dyDescent="0.3">
      <c r="A7573">
        <v>7571</v>
      </c>
      <c r="B7573">
        <v>592</v>
      </c>
      <c r="C7573">
        <v>41</v>
      </c>
      <c r="D7573">
        <v>62</v>
      </c>
      <c r="E7573">
        <v>302</v>
      </c>
      <c r="F7573">
        <v>4</v>
      </c>
      <c r="G7573" t="s">
        <v>2290</v>
      </c>
      <c r="H7573" t="s">
        <v>10253</v>
      </c>
      <c r="I7573" t="str">
        <f t="shared" si="118"/>
        <v>INSERT INTO [Object](ObjectID,FingerprintID,TypeID,Height,Width,User_Entry,Small_Description) VALUES(7571,592,41,62,302,4,N'Door #518')</v>
      </c>
    </row>
    <row r="7574" spans="1:9" x14ac:dyDescent="0.3">
      <c r="A7574">
        <v>7572</v>
      </c>
      <c r="B7574">
        <v>592</v>
      </c>
      <c r="C7574">
        <v>41</v>
      </c>
      <c r="D7574">
        <v>54</v>
      </c>
      <c r="E7574">
        <v>311</v>
      </c>
      <c r="F7574">
        <v>4</v>
      </c>
      <c r="G7574" t="s">
        <v>2290</v>
      </c>
      <c r="H7574" t="s">
        <v>10254</v>
      </c>
      <c r="I7574" t="str">
        <f t="shared" si="118"/>
        <v>INSERT INTO [Object](ObjectID,FingerprintID,TypeID,Height,Width,User_Entry,Small_Description) VALUES(7572,592,41,54,311,4,N'Door #519')</v>
      </c>
    </row>
    <row r="7575" spans="1:9" x14ac:dyDescent="0.3">
      <c r="A7575">
        <v>7573</v>
      </c>
      <c r="B7575">
        <v>592</v>
      </c>
      <c r="C7575">
        <v>41</v>
      </c>
      <c r="D7575">
        <v>66</v>
      </c>
      <c r="E7575">
        <v>309</v>
      </c>
      <c r="F7575">
        <v>4</v>
      </c>
      <c r="G7575" t="s">
        <v>2290</v>
      </c>
      <c r="H7575" t="s">
        <v>10255</v>
      </c>
      <c r="I7575" t="str">
        <f t="shared" si="118"/>
        <v>INSERT INTO [Object](ObjectID,FingerprintID,TypeID,Height,Width,User_Entry,Small_Description) VALUES(7573,592,41,66,309,4,N'Door #520')</v>
      </c>
    </row>
    <row r="7576" spans="1:9" x14ac:dyDescent="0.3">
      <c r="A7576">
        <v>7574</v>
      </c>
      <c r="B7576">
        <v>592</v>
      </c>
      <c r="C7576">
        <v>41</v>
      </c>
      <c r="D7576">
        <v>83</v>
      </c>
      <c r="E7576">
        <v>308</v>
      </c>
      <c r="F7576">
        <v>4</v>
      </c>
      <c r="G7576" t="s">
        <v>2290</v>
      </c>
      <c r="H7576" t="s">
        <v>10256</v>
      </c>
      <c r="I7576" t="str">
        <f t="shared" si="118"/>
        <v>INSERT INTO [Object](ObjectID,FingerprintID,TypeID,Height,Width,User_Entry,Small_Description) VALUES(7574,592,41,83,308,4,N'Door #521')</v>
      </c>
    </row>
    <row r="7577" spans="1:9" x14ac:dyDescent="0.3">
      <c r="A7577">
        <v>7575</v>
      </c>
      <c r="B7577">
        <v>592</v>
      </c>
      <c r="C7577">
        <v>41</v>
      </c>
      <c r="D7577">
        <v>51</v>
      </c>
      <c r="E7577">
        <v>239</v>
      </c>
      <c r="F7577">
        <v>4</v>
      </c>
      <c r="G7577" t="s">
        <v>2290</v>
      </c>
      <c r="H7577" t="s">
        <v>10257</v>
      </c>
      <c r="I7577" t="str">
        <f t="shared" si="118"/>
        <v>INSERT INTO [Object](ObjectID,FingerprintID,TypeID,Height,Width,User_Entry,Small_Description) VALUES(7575,592,41,51,239,4,N'Door #522')</v>
      </c>
    </row>
    <row r="7578" spans="1:9" x14ac:dyDescent="0.3">
      <c r="A7578">
        <v>7576</v>
      </c>
      <c r="B7578">
        <v>592</v>
      </c>
      <c r="C7578">
        <v>41</v>
      </c>
      <c r="D7578">
        <v>86</v>
      </c>
      <c r="E7578">
        <v>334</v>
      </c>
      <c r="F7578">
        <v>4</v>
      </c>
      <c r="G7578" t="s">
        <v>2290</v>
      </c>
      <c r="H7578" t="s">
        <v>10258</v>
      </c>
      <c r="I7578" t="str">
        <f t="shared" si="118"/>
        <v>INSERT INTO [Object](ObjectID,FingerprintID,TypeID,Height,Width,User_Entry,Small_Description) VALUES(7576,592,41,86,334,4,N'Door #523')</v>
      </c>
    </row>
    <row r="7579" spans="1:9" x14ac:dyDescent="0.3">
      <c r="A7579">
        <v>7577</v>
      </c>
      <c r="B7579">
        <v>592</v>
      </c>
      <c r="C7579">
        <v>41</v>
      </c>
      <c r="D7579">
        <v>51</v>
      </c>
      <c r="E7579">
        <v>267</v>
      </c>
      <c r="F7579">
        <v>4</v>
      </c>
      <c r="G7579" t="s">
        <v>2290</v>
      </c>
      <c r="H7579" t="s">
        <v>10259</v>
      </c>
      <c r="I7579" t="str">
        <f t="shared" si="118"/>
        <v>INSERT INTO [Object](ObjectID,FingerprintID,TypeID,Height,Width,User_Entry,Small_Description) VALUES(7577,592,41,51,267,4,N'Door #524')</v>
      </c>
    </row>
    <row r="7580" spans="1:9" x14ac:dyDescent="0.3">
      <c r="A7580">
        <v>7578</v>
      </c>
      <c r="B7580">
        <v>592</v>
      </c>
      <c r="C7580">
        <v>100</v>
      </c>
      <c r="D7580">
        <v>62</v>
      </c>
      <c r="E7580">
        <v>79</v>
      </c>
      <c r="F7580">
        <v>4</v>
      </c>
      <c r="G7580" t="s">
        <v>2290</v>
      </c>
      <c r="H7580" t="s">
        <v>10260</v>
      </c>
      <c r="I7580" t="str">
        <f t="shared" si="118"/>
        <v>INSERT INTO [Object](ObjectID,FingerprintID,TypeID,Height,Width,User_Entry,Small_Description) VALUES(7578,592,100,62,79,4,N'Trash Can #918')</v>
      </c>
    </row>
    <row r="7581" spans="1:9" x14ac:dyDescent="0.3">
      <c r="A7581">
        <v>7579</v>
      </c>
      <c r="B7581">
        <v>592</v>
      </c>
      <c r="C7581">
        <v>104</v>
      </c>
      <c r="D7581">
        <v>182</v>
      </c>
      <c r="E7581">
        <v>50</v>
      </c>
      <c r="F7581">
        <v>4</v>
      </c>
      <c r="G7581" t="s">
        <v>2290</v>
      </c>
      <c r="H7581" t="s">
        <v>10261</v>
      </c>
      <c r="I7581" t="str">
        <f t="shared" si="118"/>
        <v>INSERT INTO [Object](ObjectID,FingerprintID,TypeID,Height,Width,User_Entry,Small_Description) VALUES(7579,592,104,182,50,4,N'Ceiling Big #459')</v>
      </c>
    </row>
    <row r="7582" spans="1:9" x14ac:dyDescent="0.3">
      <c r="A7582">
        <v>7580</v>
      </c>
      <c r="B7582">
        <v>592</v>
      </c>
      <c r="C7582">
        <v>104</v>
      </c>
      <c r="D7582">
        <v>203</v>
      </c>
      <c r="E7582">
        <v>60</v>
      </c>
      <c r="F7582">
        <v>4</v>
      </c>
      <c r="G7582" t="s">
        <v>2290</v>
      </c>
      <c r="H7582" t="s">
        <v>10262</v>
      </c>
      <c r="I7582" t="str">
        <f t="shared" si="118"/>
        <v>INSERT INTO [Object](ObjectID,FingerprintID,TypeID,Height,Width,User_Entry,Small_Description) VALUES(7580,592,104,203,60,4,N'Ceiling Big #460')</v>
      </c>
    </row>
    <row r="7583" spans="1:9" x14ac:dyDescent="0.3">
      <c r="A7583">
        <v>7581</v>
      </c>
      <c r="B7583">
        <v>592</v>
      </c>
      <c r="C7583">
        <v>104</v>
      </c>
      <c r="D7583">
        <v>216</v>
      </c>
      <c r="E7583">
        <v>61</v>
      </c>
      <c r="F7583">
        <v>4</v>
      </c>
      <c r="G7583" t="s">
        <v>2290</v>
      </c>
      <c r="H7583" t="s">
        <v>10263</v>
      </c>
      <c r="I7583" t="str">
        <f t="shared" si="118"/>
        <v>INSERT INTO [Object](ObjectID,FingerprintID,TypeID,Height,Width,User_Entry,Small_Description) VALUES(7581,592,104,216,61,4,N'Ceiling Big #461')</v>
      </c>
    </row>
    <row r="7584" spans="1:9" x14ac:dyDescent="0.3">
      <c r="A7584">
        <v>7582</v>
      </c>
      <c r="B7584">
        <v>592</v>
      </c>
      <c r="C7584">
        <v>104</v>
      </c>
      <c r="D7584">
        <v>166</v>
      </c>
      <c r="E7584">
        <v>79</v>
      </c>
      <c r="F7584">
        <v>4</v>
      </c>
      <c r="G7584" t="s">
        <v>2290</v>
      </c>
      <c r="H7584" t="s">
        <v>10264</v>
      </c>
      <c r="I7584" t="str">
        <f t="shared" si="118"/>
        <v>INSERT INTO [Object](ObjectID,FingerprintID,TypeID,Height,Width,User_Entry,Small_Description) VALUES(7582,592,104,166,79,4,N'Ceiling Big #462')</v>
      </c>
    </row>
    <row r="7585" spans="1:9" x14ac:dyDescent="0.3">
      <c r="A7585">
        <v>7583</v>
      </c>
      <c r="B7585">
        <v>592</v>
      </c>
      <c r="C7585">
        <v>104</v>
      </c>
      <c r="D7585">
        <v>89</v>
      </c>
      <c r="E7585">
        <v>92</v>
      </c>
      <c r="F7585">
        <v>4</v>
      </c>
      <c r="G7585" t="s">
        <v>2290</v>
      </c>
      <c r="H7585" t="s">
        <v>10265</v>
      </c>
      <c r="I7585" t="str">
        <f t="shared" si="118"/>
        <v>INSERT INTO [Object](ObjectID,FingerprintID,TypeID,Height,Width,User_Entry,Small_Description) VALUES(7583,592,104,89,92,4,N'Ceiling Big #463')</v>
      </c>
    </row>
    <row r="7586" spans="1:9" x14ac:dyDescent="0.3">
      <c r="A7586">
        <v>7584</v>
      </c>
      <c r="B7586">
        <v>592</v>
      </c>
      <c r="C7586">
        <v>104</v>
      </c>
      <c r="D7586">
        <v>113</v>
      </c>
      <c r="E7586">
        <v>100</v>
      </c>
      <c r="F7586">
        <v>4</v>
      </c>
      <c r="G7586" t="s">
        <v>2290</v>
      </c>
      <c r="H7586" t="s">
        <v>10266</v>
      </c>
      <c r="I7586" t="str">
        <f t="shared" si="118"/>
        <v>INSERT INTO [Object](ObjectID,FingerprintID,TypeID,Height,Width,User_Entry,Small_Description) VALUES(7584,592,104,113,100,4,N'Ceiling Big #464')</v>
      </c>
    </row>
    <row r="7587" spans="1:9" x14ac:dyDescent="0.3">
      <c r="A7587">
        <v>7585</v>
      </c>
      <c r="B7587">
        <v>592</v>
      </c>
      <c r="C7587">
        <v>104</v>
      </c>
      <c r="D7587">
        <v>185</v>
      </c>
      <c r="E7587">
        <v>95</v>
      </c>
      <c r="F7587">
        <v>4</v>
      </c>
      <c r="G7587" t="s">
        <v>2290</v>
      </c>
      <c r="H7587" t="s">
        <v>10267</v>
      </c>
      <c r="I7587" t="str">
        <f t="shared" si="118"/>
        <v>INSERT INTO [Object](ObjectID,FingerprintID,TypeID,Height,Width,User_Entry,Small_Description) VALUES(7585,592,104,185,95,4,N'Ceiling Big #465')</v>
      </c>
    </row>
    <row r="7588" spans="1:9" x14ac:dyDescent="0.3">
      <c r="A7588">
        <v>7586</v>
      </c>
      <c r="B7588">
        <v>592</v>
      </c>
      <c r="C7588">
        <v>104</v>
      </c>
      <c r="D7588">
        <v>228</v>
      </c>
      <c r="E7588">
        <v>87</v>
      </c>
      <c r="F7588">
        <v>4</v>
      </c>
      <c r="G7588" t="s">
        <v>2290</v>
      </c>
      <c r="H7588" t="s">
        <v>10268</v>
      </c>
      <c r="I7588" t="str">
        <f t="shared" si="118"/>
        <v>INSERT INTO [Object](ObjectID,FingerprintID,TypeID,Height,Width,User_Entry,Small_Description) VALUES(7586,592,104,228,87,4,N'Ceiling Big #466')</v>
      </c>
    </row>
    <row r="7589" spans="1:9" x14ac:dyDescent="0.3">
      <c r="A7589">
        <v>7587</v>
      </c>
      <c r="B7589">
        <v>592</v>
      </c>
      <c r="C7589">
        <v>104</v>
      </c>
      <c r="D7589">
        <v>245</v>
      </c>
      <c r="E7589">
        <v>84</v>
      </c>
      <c r="F7589">
        <v>4</v>
      </c>
      <c r="G7589" t="s">
        <v>2290</v>
      </c>
      <c r="H7589" t="s">
        <v>10269</v>
      </c>
      <c r="I7589" t="str">
        <f t="shared" si="118"/>
        <v>INSERT INTO [Object](ObjectID,FingerprintID,TypeID,Height,Width,User_Entry,Small_Description) VALUES(7587,592,104,245,84,4,N'Ceiling Big #467')</v>
      </c>
    </row>
    <row r="7590" spans="1:9" x14ac:dyDescent="0.3">
      <c r="A7590">
        <v>7588</v>
      </c>
      <c r="B7590">
        <v>592</v>
      </c>
      <c r="C7590">
        <v>104</v>
      </c>
      <c r="D7590">
        <v>214</v>
      </c>
      <c r="E7590">
        <v>92</v>
      </c>
      <c r="F7590">
        <v>4</v>
      </c>
      <c r="G7590" t="s">
        <v>2290</v>
      </c>
      <c r="H7590" t="s">
        <v>10270</v>
      </c>
      <c r="I7590" t="str">
        <f t="shared" si="118"/>
        <v>INSERT INTO [Object](ObjectID,FingerprintID,TypeID,Height,Width,User_Entry,Small_Description) VALUES(7588,592,104,214,92,4,N'Ceiling Big #468')</v>
      </c>
    </row>
    <row r="7591" spans="1:9" x14ac:dyDescent="0.3">
      <c r="A7591">
        <v>7589</v>
      </c>
      <c r="B7591">
        <v>592</v>
      </c>
      <c r="C7591">
        <v>108</v>
      </c>
      <c r="D7591">
        <v>99</v>
      </c>
      <c r="E7591">
        <v>265</v>
      </c>
      <c r="F7591">
        <v>4</v>
      </c>
      <c r="G7591" t="s">
        <v>2290</v>
      </c>
      <c r="H7591" t="s">
        <v>10271</v>
      </c>
      <c r="I7591" t="str">
        <f t="shared" si="118"/>
        <v>INSERT INTO [Object](ObjectID,FingerprintID,TypeID,Height,Width,User_Entry,Small_Description) VALUES(7589,592,108,99,265,4,N'Column #359')</v>
      </c>
    </row>
    <row r="7592" spans="1:9" x14ac:dyDescent="0.3">
      <c r="A7592">
        <v>7590</v>
      </c>
      <c r="B7592">
        <v>592</v>
      </c>
      <c r="C7592">
        <v>108</v>
      </c>
      <c r="D7592">
        <v>88</v>
      </c>
      <c r="E7592">
        <v>269</v>
      </c>
      <c r="F7592">
        <v>4</v>
      </c>
      <c r="G7592" t="s">
        <v>2290</v>
      </c>
      <c r="H7592" t="s">
        <v>10272</v>
      </c>
      <c r="I7592" t="str">
        <f t="shared" si="118"/>
        <v>INSERT INTO [Object](ObjectID,FingerprintID,TypeID,Height,Width,User_Entry,Small_Description) VALUES(7590,592,108,88,269,4,N'Column #360')</v>
      </c>
    </row>
    <row r="7593" spans="1:9" x14ac:dyDescent="0.3">
      <c r="A7593">
        <v>7591</v>
      </c>
      <c r="B7593">
        <v>592</v>
      </c>
      <c r="C7593">
        <v>108</v>
      </c>
      <c r="D7593">
        <v>89</v>
      </c>
      <c r="E7593">
        <v>245</v>
      </c>
      <c r="F7593">
        <v>4</v>
      </c>
      <c r="G7593" t="s">
        <v>2290</v>
      </c>
      <c r="H7593" t="s">
        <v>10273</v>
      </c>
      <c r="I7593" t="str">
        <f t="shared" si="118"/>
        <v>INSERT INTO [Object](ObjectID,FingerprintID,TypeID,Height,Width,User_Entry,Small_Description) VALUES(7591,592,108,89,245,4,N'Column #361')</v>
      </c>
    </row>
    <row r="7594" spans="1:9" x14ac:dyDescent="0.3">
      <c r="A7594">
        <v>7592</v>
      </c>
      <c r="B7594">
        <v>592</v>
      </c>
      <c r="C7594">
        <v>108</v>
      </c>
      <c r="D7594">
        <v>89</v>
      </c>
      <c r="E7594">
        <v>257</v>
      </c>
      <c r="F7594">
        <v>4</v>
      </c>
      <c r="G7594" t="s">
        <v>2290</v>
      </c>
      <c r="H7594" t="s">
        <v>10274</v>
      </c>
      <c r="I7594" t="str">
        <f t="shared" si="118"/>
        <v>INSERT INTO [Object](ObjectID,FingerprintID,TypeID,Height,Width,User_Entry,Small_Description) VALUES(7592,592,108,89,257,4,N'Column #362')</v>
      </c>
    </row>
    <row r="7595" spans="1:9" x14ac:dyDescent="0.3">
      <c r="A7595">
        <v>7593</v>
      </c>
      <c r="B7595">
        <v>592</v>
      </c>
      <c r="C7595">
        <v>108</v>
      </c>
      <c r="D7595">
        <v>92</v>
      </c>
      <c r="E7595">
        <v>257</v>
      </c>
      <c r="F7595">
        <v>4</v>
      </c>
      <c r="G7595" t="s">
        <v>2290</v>
      </c>
      <c r="H7595" t="s">
        <v>10275</v>
      </c>
      <c r="I7595" t="str">
        <f t="shared" si="118"/>
        <v>INSERT INTO [Object](ObjectID,FingerprintID,TypeID,Height,Width,User_Entry,Small_Description) VALUES(7593,592,108,92,257,4,N'Column #363')</v>
      </c>
    </row>
    <row r="7596" spans="1:9" x14ac:dyDescent="0.3">
      <c r="A7596">
        <v>7594</v>
      </c>
      <c r="B7596">
        <v>592</v>
      </c>
      <c r="C7596">
        <v>108</v>
      </c>
      <c r="D7596">
        <v>75</v>
      </c>
      <c r="E7596">
        <v>256</v>
      </c>
      <c r="F7596">
        <v>4</v>
      </c>
      <c r="G7596" t="s">
        <v>2290</v>
      </c>
      <c r="H7596" t="s">
        <v>10276</v>
      </c>
      <c r="I7596" t="str">
        <f t="shared" si="118"/>
        <v>INSERT INTO [Object](ObjectID,FingerprintID,TypeID,Height,Width,User_Entry,Small_Description) VALUES(7594,592,108,75,256,4,N'Column #364')</v>
      </c>
    </row>
    <row r="7597" spans="1:9" x14ac:dyDescent="0.3">
      <c r="A7597">
        <v>7595</v>
      </c>
      <c r="B7597">
        <v>592</v>
      </c>
      <c r="C7597">
        <v>108</v>
      </c>
      <c r="D7597">
        <v>83</v>
      </c>
      <c r="E7597">
        <v>244</v>
      </c>
      <c r="F7597">
        <v>4</v>
      </c>
      <c r="G7597" t="s">
        <v>2290</v>
      </c>
      <c r="H7597" t="s">
        <v>10277</v>
      </c>
      <c r="I7597" t="str">
        <f t="shared" si="118"/>
        <v>INSERT INTO [Object](ObjectID,FingerprintID,TypeID,Height,Width,User_Entry,Small_Description) VALUES(7595,592,108,83,244,4,N'Column #365')</v>
      </c>
    </row>
    <row r="7598" spans="1:9" x14ac:dyDescent="0.3">
      <c r="A7598">
        <v>7596</v>
      </c>
      <c r="B7598">
        <v>592</v>
      </c>
      <c r="C7598">
        <v>108</v>
      </c>
      <c r="D7598">
        <v>88</v>
      </c>
      <c r="E7598">
        <v>243</v>
      </c>
      <c r="F7598">
        <v>4</v>
      </c>
      <c r="G7598" t="s">
        <v>2290</v>
      </c>
      <c r="H7598" t="s">
        <v>10278</v>
      </c>
      <c r="I7598" t="str">
        <f t="shared" si="118"/>
        <v>INSERT INTO [Object](ObjectID,FingerprintID,TypeID,Height,Width,User_Entry,Small_Description) VALUES(7596,592,108,88,243,4,N'Column #366')</v>
      </c>
    </row>
    <row r="7599" spans="1:9" x14ac:dyDescent="0.3">
      <c r="A7599">
        <v>7597</v>
      </c>
      <c r="B7599">
        <v>592</v>
      </c>
      <c r="C7599">
        <v>108</v>
      </c>
      <c r="D7599">
        <v>77</v>
      </c>
      <c r="E7599">
        <v>129</v>
      </c>
      <c r="F7599">
        <v>4</v>
      </c>
      <c r="G7599" t="s">
        <v>2290</v>
      </c>
      <c r="H7599" t="s">
        <v>10279</v>
      </c>
      <c r="I7599" t="str">
        <f t="shared" si="118"/>
        <v>INSERT INTO [Object](ObjectID,FingerprintID,TypeID,Height,Width,User_Entry,Small_Description) VALUES(7597,592,108,77,129,4,N'Column #367')</v>
      </c>
    </row>
    <row r="7600" spans="1:9" x14ac:dyDescent="0.3">
      <c r="A7600">
        <v>7598</v>
      </c>
      <c r="B7600">
        <v>592</v>
      </c>
      <c r="C7600">
        <v>110</v>
      </c>
      <c r="D7600">
        <v>73</v>
      </c>
      <c r="E7600">
        <v>111</v>
      </c>
      <c r="F7600">
        <v>4</v>
      </c>
      <c r="G7600" t="s">
        <v>2290</v>
      </c>
      <c r="H7600" t="s">
        <v>10280</v>
      </c>
      <c r="I7600" t="str">
        <f t="shared" si="118"/>
        <v>INSERT INTO [Object](ObjectID,FingerprintID,TypeID,Height,Width,User_Entry,Small_Description) VALUES(7598,592,110,73,111,4,N'Window #17')</v>
      </c>
    </row>
    <row r="7601" spans="1:9" x14ac:dyDescent="0.3">
      <c r="A7601">
        <v>7599</v>
      </c>
      <c r="B7601">
        <v>592</v>
      </c>
      <c r="C7601">
        <v>113</v>
      </c>
      <c r="D7601">
        <v>166</v>
      </c>
      <c r="E7601">
        <v>599</v>
      </c>
      <c r="F7601">
        <v>4</v>
      </c>
      <c r="G7601" t="s">
        <v>2290</v>
      </c>
      <c r="H7601" t="s">
        <v>10281</v>
      </c>
      <c r="I7601" t="str">
        <f t="shared" si="118"/>
        <v>INSERT INTO [Object](ObjectID,FingerprintID,TypeID,Height,Width,User_Entry,Small_Description) VALUES(7599,592,113,166,599,4,N'Door W/Window #337')</v>
      </c>
    </row>
    <row r="7602" spans="1:9" x14ac:dyDescent="0.3">
      <c r="A7602">
        <v>7600</v>
      </c>
      <c r="B7602">
        <v>592</v>
      </c>
      <c r="C7602">
        <v>113</v>
      </c>
      <c r="D7602">
        <v>199</v>
      </c>
      <c r="E7602">
        <v>530</v>
      </c>
      <c r="F7602">
        <v>4</v>
      </c>
      <c r="G7602" t="s">
        <v>2290</v>
      </c>
      <c r="H7602" t="s">
        <v>10282</v>
      </c>
      <c r="I7602" t="str">
        <f t="shared" si="118"/>
        <v>INSERT INTO [Object](ObjectID,FingerprintID,TypeID,Height,Width,User_Entry,Small_Description) VALUES(7600,592,113,199,530,4,N'Door W/Window #338')</v>
      </c>
    </row>
    <row r="7603" spans="1:9" x14ac:dyDescent="0.3">
      <c r="A7603">
        <v>7601</v>
      </c>
      <c r="B7603">
        <v>592</v>
      </c>
      <c r="C7603">
        <v>113</v>
      </c>
      <c r="D7603">
        <v>187</v>
      </c>
      <c r="E7603">
        <v>601</v>
      </c>
      <c r="F7603">
        <v>4</v>
      </c>
      <c r="G7603" t="s">
        <v>2290</v>
      </c>
      <c r="H7603" t="s">
        <v>10283</v>
      </c>
      <c r="I7603" t="str">
        <f t="shared" si="118"/>
        <v>INSERT INTO [Object](ObjectID,FingerprintID,TypeID,Height,Width,User_Entry,Small_Description) VALUES(7601,592,113,187,601,4,N'Door W/Window #339')</v>
      </c>
    </row>
    <row r="7604" spans="1:9" x14ac:dyDescent="0.3">
      <c r="A7604">
        <v>7602</v>
      </c>
      <c r="B7604">
        <v>593</v>
      </c>
      <c r="C7604">
        <v>41</v>
      </c>
      <c r="D7604">
        <v>90</v>
      </c>
      <c r="E7604">
        <v>401</v>
      </c>
      <c r="F7604">
        <v>2</v>
      </c>
      <c r="G7604" t="s">
        <v>2282</v>
      </c>
      <c r="H7604" t="s">
        <v>10284</v>
      </c>
      <c r="I7604" t="str">
        <f t="shared" si="118"/>
        <v>INSERT INTO [Object](ObjectID,FingerprintID,TypeID,Height,Width,User_Entry,Small_Description) VALUES(7602,593,41,90,401,2,N'Door #525')</v>
      </c>
    </row>
    <row r="7605" spans="1:9" x14ac:dyDescent="0.3">
      <c r="A7605">
        <v>7603</v>
      </c>
      <c r="B7605">
        <v>593</v>
      </c>
      <c r="C7605">
        <v>41</v>
      </c>
      <c r="D7605">
        <v>40</v>
      </c>
      <c r="E7605">
        <v>286</v>
      </c>
      <c r="F7605">
        <v>2</v>
      </c>
      <c r="G7605" t="s">
        <v>2282</v>
      </c>
      <c r="H7605" t="s">
        <v>10285</v>
      </c>
      <c r="I7605" t="str">
        <f t="shared" si="118"/>
        <v>INSERT INTO [Object](ObjectID,FingerprintID,TypeID,Height,Width,User_Entry,Small_Description) VALUES(7603,593,41,40,286,2,N'Door #526')</v>
      </c>
    </row>
    <row r="7606" spans="1:9" x14ac:dyDescent="0.3">
      <c r="A7606">
        <v>7604</v>
      </c>
      <c r="B7606">
        <v>593</v>
      </c>
      <c r="C7606">
        <v>41</v>
      </c>
      <c r="D7606">
        <v>85</v>
      </c>
      <c r="E7606">
        <v>382</v>
      </c>
      <c r="F7606">
        <v>2</v>
      </c>
      <c r="G7606" t="s">
        <v>2282</v>
      </c>
      <c r="H7606" t="s">
        <v>10286</v>
      </c>
      <c r="I7606" t="str">
        <f t="shared" si="118"/>
        <v>INSERT INTO [Object](ObjectID,FingerprintID,TypeID,Height,Width,User_Entry,Small_Description) VALUES(7604,593,41,85,382,2,N'Door #527')</v>
      </c>
    </row>
    <row r="7607" spans="1:9" x14ac:dyDescent="0.3">
      <c r="A7607">
        <v>7605</v>
      </c>
      <c r="B7607">
        <v>593</v>
      </c>
      <c r="C7607">
        <v>41</v>
      </c>
      <c r="D7607">
        <v>92</v>
      </c>
      <c r="E7607">
        <v>382</v>
      </c>
      <c r="F7607">
        <v>2</v>
      </c>
      <c r="G7607" t="s">
        <v>2282</v>
      </c>
      <c r="H7607" t="s">
        <v>10287</v>
      </c>
      <c r="I7607" t="str">
        <f t="shared" si="118"/>
        <v>INSERT INTO [Object](ObjectID,FingerprintID,TypeID,Height,Width,User_Entry,Small_Description) VALUES(7605,593,41,92,382,2,N'Door #528')</v>
      </c>
    </row>
    <row r="7608" spans="1:9" x14ac:dyDescent="0.3">
      <c r="A7608">
        <v>7606</v>
      </c>
      <c r="B7608">
        <v>593</v>
      </c>
      <c r="C7608">
        <v>41</v>
      </c>
      <c r="D7608">
        <v>74</v>
      </c>
      <c r="E7608">
        <v>361</v>
      </c>
      <c r="F7608">
        <v>2</v>
      </c>
      <c r="G7608" t="s">
        <v>2282</v>
      </c>
      <c r="H7608" t="s">
        <v>10288</v>
      </c>
      <c r="I7608" t="str">
        <f t="shared" si="118"/>
        <v>INSERT INTO [Object](ObjectID,FingerprintID,TypeID,Height,Width,User_Entry,Small_Description) VALUES(7606,593,41,74,361,2,N'Door #529')</v>
      </c>
    </row>
    <row r="7609" spans="1:9" x14ac:dyDescent="0.3">
      <c r="A7609">
        <v>7607</v>
      </c>
      <c r="B7609">
        <v>593</v>
      </c>
      <c r="C7609">
        <v>41</v>
      </c>
      <c r="D7609">
        <v>62</v>
      </c>
      <c r="E7609">
        <v>378</v>
      </c>
      <c r="F7609">
        <v>2</v>
      </c>
      <c r="G7609" t="s">
        <v>2282</v>
      </c>
      <c r="H7609" t="s">
        <v>10289</v>
      </c>
      <c r="I7609" t="str">
        <f t="shared" si="118"/>
        <v>INSERT INTO [Object](ObjectID,FingerprintID,TypeID,Height,Width,User_Entry,Small_Description) VALUES(7607,593,41,62,378,2,N'Door #530')</v>
      </c>
    </row>
    <row r="7610" spans="1:9" x14ac:dyDescent="0.3">
      <c r="A7610">
        <v>7608</v>
      </c>
      <c r="B7610">
        <v>593</v>
      </c>
      <c r="C7610">
        <v>41</v>
      </c>
      <c r="D7610">
        <v>49</v>
      </c>
      <c r="E7610">
        <v>363</v>
      </c>
      <c r="F7610">
        <v>2</v>
      </c>
      <c r="G7610" t="s">
        <v>2282</v>
      </c>
      <c r="H7610" t="s">
        <v>10290</v>
      </c>
      <c r="I7610" t="str">
        <f t="shared" si="118"/>
        <v>INSERT INTO [Object](ObjectID,FingerprintID,TypeID,Height,Width,User_Entry,Small_Description) VALUES(7608,593,41,49,363,2,N'Door #531')</v>
      </c>
    </row>
    <row r="7611" spans="1:9" x14ac:dyDescent="0.3">
      <c r="A7611">
        <v>7609</v>
      </c>
      <c r="B7611">
        <v>593</v>
      </c>
      <c r="C7611">
        <v>41</v>
      </c>
      <c r="D7611">
        <v>60</v>
      </c>
      <c r="E7611">
        <v>326</v>
      </c>
      <c r="F7611">
        <v>2</v>
      </c>
      <c r="G7611" t="s">
        <v>2282</v>
      </c>
      <c r="H7611" t="s">
        <v>10291</v>
      </c>
      <c r="I7611" t="str">
        <f t="shared" si="118"/>
        <v>INSERT INTO [Object](ObjectID,FingerprintID,TypeID,Height,Width,User_Entry,Small_Description) VALUES(7609,593,41,60,326,2,N'Door #532')</v>
      </c>
    </row>
    <row r="7612" spans="1:9" x14ac:dyDescent="0.3">
      <c r="A7612">
        <v>7610</v>
      </c>
      <c r="B7612">
        <v>593</v>
      </c>
      <c r="C7612">
        <v>41</v>
      </c>
      <c r="D7612">
        <v>60</v>
      </c>
      <c r="E7612">
        <v>362</v>
      </c>
      <c r="F7612">
        <v>2</v>
      </c>
      <c r="G7612" t="s">
        <v>2282</v>
      </c>
      <c r="H7612" t="s">
        <v>10292</v>
      </c>
      <c r="I7612" t="str">
        <f t="shared" si="118"/>
        <v>INSERT INTO [Object](ObjectID,FingerprintID,TypeID,Height,Width,User_Entry,Small_Description) VALUES(7610,593,41,60,362,2,N'Door #533')</v>
      </c>
    </row>
    <row r="7613" spans="1:9" x14ac:dyDescent="0.3">
      <c r="A7613">
        <v>7611</v>
      </c>
      <c r="B7613">
        <v>593</v>
      </c>
      <c r="C7613">
        <v>41</v>
      </c>
      <c r="D7613">
        <v>69</v>
      </c>
      <c r="E7613">
        <v>382</v>
      </c>
      <c r="F7613">
        <v>2</v>
      </c>
      <c r="G7613" t="s">
        <v>2282</v>
      </c>
      <c r="H7613" t="s">
        <v>10293</v>
      </c>
      <c r="I7613" t="str">
        <f t="shared" si="118"/>
        <v>INSERT INTO [Object](ObjectID,FingerprintID,TypeID,Height,Width,User_Entry,Small_Description) VALUES(7611,593,41,69,382,2,N'Door #534')</v>
      </c>
    </row>
    <row r="7614" spans="1:9" x14ac:dyDescent="0.3">
      <c r="A7614">
        <v>7612</v>
      </c>
      <c r="B7614">
        <v>593</v>
      </c>
      <c r="C7614">
        <v>41</v>
      </c>
      <c r="D7614">
        <v>73</v>
      </c>
      <c r="E7614">
        <v>348</v>
      </c>
      <c r="F7614">
        <v>2</v>
      </c>
      <c r="G7614" t="s">
        <v>2282</v>
      </c>
      <c r="H7614" t="s">
        <v>10294</v>
      </c>
      <c r="I7614" t="str">
        <f t="shared" si="118"/>
        <v>INSERT INTO [Object](ObjectID,FingerprintID,TypeID,Height,Width,User_Entry,Small_Description) VALUES(7612,593,41,73,348,2,N'Door #535')</v>
      </c>
    </row>
    <row r="7615" spans="1:9" x14ac:dyDescent="0.3">
      <c r="A7615">
        <v>7613</v>
      </c>
      <c r="B7615">
        <v>593</v>
      </c>
      <c r="C7615">
        <v>41</v>
      </c>
      <c r="D7615">
        <v>70</v>
      </c>
      <c r="E7615">
        <v>401</v>
      </c>
      <c r="F7615">
        <v>2</v>
      </c>
      <c r="G7615" t="s">
        <v>2282</v>
      </c>
      <c r="H7615" t="s">
        <v>10295</v>
      </c>
      <c r="I7615" t="str">
        <f t="shared" si="118"/>
        <v>INSERT INTO [Object](ObjectID,FingerprintID,TypeID,Height,Width,User_Entry,Small_Description) VALUES(7613,593,41,70,401,2,N'Door #536')</v>
      </c>
    </row>
    <row r="7616" spans="1:9" x14ac:dyDescent="0.3">
      <c r="A7616">
        <v>7614</v>
      </c>
      <c r="B7616">
        <v>593</v>
      </c>
      <c r="C7616">
        <v>41</v>
      </c>
      <c r="D7616">
        <v>79</v>
      </c>
      <c r="E7616">
        <v>368</v>
      </c>
      <c r="F7616">
        <v>2</v>
      </c>
      <c r="G7616" t="s">
        <v>2282</v>
      </c>
      <c r="H7616" t="s">
        <v>10296</v>
      </c>
      <c r="I7616" t="str">
        <f t="shared" si="118"/>
        <v>INSERT INTO [Object](ObjectID,FingerprintID,TypeID,Height,Width,User_Entry,Small_Description) VALUES(7614,593,41,79,368,2,N'Door #537')</v>
      </c>
    </row>
    <row r="7617" spans="1:9" x14ac:dyDescent="0.3">
      <c r="A7617">
        <v>7615</v>
      </c>
      <c r="B7617">
        <v>593</v>
      </c>
      <c r="C7617">
        <v>100</v>
      </c>
      <c r="D7617">
        <v>71</v>
      </c>
      <c r="E7617">
        <v>97</v>
      </c>
      <c r="F7617">
        <v>2</v>
      </c>
      <c r="G7617" t="s">
        <v>2282</v>
      </c>
      <c r="H7617" t="s">
        <v>10297</v>
      </c>
      <c r="I7617" t="str">
        <f t="shared" si="118"/>
        <v>INSERT INTO [Object](ObjectID,FingerprintID,TypeID,Height,Width,User_Entry,Small_Description) VALUES(7615,593,100,71,97,2,N'Trash Can #919')</v>
      </c>
    </row>
    <row r="7618" spans="1:9" x14ac:dyDescent="0.3">
      <c r="A7618">
        <v>7616</v>
      </c>
      <c r="B7618">
        <v>593</v>
      </c>
      <c r="C7618">
        <v>104</v>
      </c>
      <c r="D7618">
        <v>137</v>
      </c>
      <c r="E7618">
        <v>79</v>
      </c>
      <c r="F7618">
        <v>2</v>
      </c>
      <c r="G7618" t="s">
        <v>2282</v>
      </c>
      <c r="H7618" t="s">
        <v>10298</v>
      </c>
      <c r="I7618" t="str">
        <f t="shared" si="118"/>
        <v>INSERT INTO [Object](ObjectID,FingerprintID,TypeID,Height,Width,User_Entry,Small_Description) VALUES(7616,593,104,137,79,2,N'Ceiling Big #469')</v>
      </c>
    </row>
    <row r="7619" spans="1:9" x14ac:dyDescent="0.3">
      <c r="A7619">
        <v>7617</v>
      </c>
      <c r="B7619">
        <v>593</v>
      </c>
      <c r="C7619">
        <v>104</v>
      </c>
      <c r="D7619">
        <v>131</v>
      </c>
      <c r="E7619">
        <v>60</v>
      </c>
      <c r="F7619">
        <v>2</v>
      </c>
      <c r="G7619" t="s">
        <v>2282</v>
      </c>
      <c r="H7619" t="s">
        <v>10299</v>
      </c>
      <c r="I7619" t="str">
        <f t="shared" si="118"/>
        <v>INSERT INTO [Object](ObjectID,FingerprintID,TypeID,Height,Width,User_Entry,Small_Description) VALUES(7617,593,104,131,60,2,N'Ceiling Big #470')</v>
      </c>
    </row>
    <row r="7620" spans="1:9" x14ac:dyDescent="0.3">
      <c r="A7620">
        <v>7618</v>
      </c>
      <c r="B7620">
        <v>593</v>
      </c>
      <c r="C7620">
        <v>104</v>
      </c>
      <c r="D7620">
        <v>140</v>
      </c>
      <c r="E7620">
        <v>65</v>
      </c>
      <c r="F7620">
        <v>2</v>
      </c>
      <c r="G7620" t="s">
        <v>2282</v>
      </c>
      <c r="H7620" t="s">
        <v>10300</v>
      </c>
      <c r="I7620" t="str">
        <f t="shared" ref="I7620:I7683" si="119">"INSERT INTO [Object](ObjectID,FingerprintID,TypeID,Height,Width,User_Entry,Small_Description) VALUES("&amp;A7620&amp;","&amp;B7620&amp;","&amp;C7620&amp;","&amp;D7620&amp;","&amp;E7620&amp;","&amp;F7620&amp;",N'"&amp;H7620&amp;"')"</f>
        <v>INSERT INTO [Object](ObjectID,FingerprintID,TypeID,Height,Width,User_Entry,Small_Description) VALUES(7618,593,104,140,65,2,N'Ceiling Big #471')</v>
      </c>
    </row>
    <row r="7621" spans="1:9" x14ac:dyDescent="0.3">
      <c r="A7621">
        <v>7619</v>
      </c>
      <c r="B7621">
        <v>593</v>
      </c>
      <c r="C7621">
        <v>104</v>
      </c>
      <c r="D7621">
        <v>119</v>
      </c>
      <c r="E7621">
        <v>68</v>
      </c>
      <c r="F7621">
        <v>2</v>
      </c>
      <c r="G7621" t="s">
        <v>2282</v>
      </c>
      <c r="H7621" t="s">
        <v>10301</v>
      </c>
      <c r="I7621" t="str">
        <f t="shared" si="119"/>
        <v>INSERT INTO [Object](ObjectID,FingerprintID,TypeID,Height,Width,User_Entry,Small_Description) VALUES(7619,593,104,119,68,2,N'Ceiling Big #472')</v>
      </c>
    </row>
    <row r="7622" spans="1:9" x14ac:dyDescent="0.3">
      <c r="A7622">
        <v>7620</v>
      </c>
      <c r="B7622">
        <v>593</v>
      </c>
      <c r="C7622">
        <v>104</v>
      </c>
      <c r="D7622">
        <v>117</v>
      </c>
      <c r="E7622">
        <v>57</v>
      </c>
      <c r="F7622">
        <v>2</v>
      </c>
      <c r="G7622" t="s">
        <v>2282</v>
      </c>
      <c r="H7622" t="s">
        <v>10302</v>
      </c>
      <c r="I7622" t="str">
        <f t="shared" si="119"/>
        <v>INSERT INTO [Object](ObjectID,FingerprintID,TypeID,Height,Width,User_Entry,Small_Description) VALUES(7620,593,104,117,57,2,N'Ceiling Big #473')</v>
      </c>
    </row>
    <row r="7623" spans="1:9" x14ac:dyDescent="0.3">
      <c r="A7623">
        <v>7621</v>
      </c>
      <c r="B7623">
        <v>593</v>
      </c>
      <c r="C7623">
        <v>104</v>
      </c>
      <c r="D7623">
        <v>133</v>
      </c>
      <c r="E7623">
        <v>75</v>
      </c>
      <c r="F7623">
        <v>2</v>
      </c>
      <c r="G7623" t="s">
        <v>2282</v>
      </c>
      <c r="H7623" t="s">
        <v>10303</v>
      </c>
      <c r="I7623" t="str">
        <f t="shared" si="119"/>
        <v>INSERT INTO [Object](ObjectID,FingerprintID,TypeID,Height,Width,User_Entry,Small_Description) VALUES(7621,593,104,133,75,2,N'Ceiling Big #474')</v>
      </c>
    </row>
    <row r="7624" spans="1:9" x14ac:dyDescent="0.3">
      <c r="A7624">
        <v>7622</v>
      </c>
      <c r="B7624">
        <v>593</v>
      </c>
      <c r="C7624">
        <v>104</v>
      </c>
      <c r="D7624">
        <v>134</v>
      </c>
      <c r="E7624">
        <v>77</v>
      </c>
      <c r="F7624">
        <v>2</v>
      </c>
      <c r="G7624" t="s">
        <v>2282</v>
      </c>
      <c r="H7624" t="s">
        <v>10304</v>
      </c>
      <c r="I7624" t="str">
        <f t="shared" si="119"/>
        <v>INSERT INTO [Object](ObjectID,FingerprintID,TypeID,Height,Width,User_Entry,Small_Description) VALUES(7622,593,104,134,77,2,N'Ceiling Big #475')</v>
      </c>
    </row>
    <row r="7625" spans="1:9" x14ac:dyDescent="0.3">
      <c r="A7625">
        <v>7623</v>
      </c>
      <c r="B7625">
        <v>593</v>
      </c>
      <c r="C7625">
        <v>104</v>
      </c>
      <c r="D7625">
        <v>140</v>
      </c>
      <c r="E7625">
        <v>72</v>
      </c>
      <c r="F7625">
        <v>2</v>
      </c>
      <c r="G7625" t="s">
        <v>2282</v>
      </c>
      <c r="H7625" t="s">
        <v>10305</v>
      </c>
      <c r="I7625" t="str">
        <f t="shared" si="119"/>
        <v>INSERT INTO [Object](ObjectID,FingerprintID,TypeID,Height,Width,User_Entry,Small_Description) VALUES(7623,593,104,140,72,2,N'Ceiling Big #476')</v>
      </c>
    </row>
    <row r="7626" spans="1:9" x14ac:dyDescent="0.3">
      <c r="A7626">
        <v>7624</v>
      </c>
      <c r="B7626">
        <v>593</v>
      </c>
      <c r="C7626">
        <v>108</v>
      </c>
      <c r="D7626">
        <v>54</v>
      </c>
      <c r="E7626">
        <v>152</v>
      </c>
      <c r="F7626">
        <v>2</v>
      </c>
      <c r="G7626" t="s">
        <v>2282</v>
      </c>
      <c r="H7626" t="s">
        <v>10306</v>
      </c>
      <c r="I7626" t="str">
        <f t="shared" si="119"/>
        <v>INSERT INTO [Object](ObjectID,FingerprintID,TypeID,Height,Width,User_Entry,Small_Description) VALUES(7624,593,108,54,152,2,N'Column #368')</v>
      </c>
    </row>
    <row r="7627" spans="1:9" x14ac:dyDescent="0.3">
      <c r="A7627">
        <v>7625</v>
      </c>
      <c r="B7627">
        <v>593</v>
      </c>
      <c r="C7627">
        <v>108</v>
      </c>
      <c r="D7627">
        <v>101</v>
      </c>
      <c r="E7627">
        <v>232</v>
      </c>
      <c r="F7627">
        <v>2</v>
      </c>
      <c r="G7627" t="s">
        <v>2282</v>
      </c>
      <c r="H7627" t="s">
        <v>10307</v>
      </c>
      <c r="I7627" t="str">
        <f t="shared" si="119"/>
        <v>INSERT INTO [Object](ObjectID,FingerprintID,TypeID,Height,Width,User_Entry,Small_Description) VALUES(7625,593,108,101,232,2,N'Column #369')</v>
      </c>
    </row>
    <row r="7628" spans="1:9" x14ac:dyDescent="0.3">
      <c r="A7628">
        <v>7626</v>
      </c>
      <c r="B7628">
        <v>593</v>
      </c>
      <c r="C7628">
        <v>108</v>
      </c>
      <c r="D7628">
        <v>52</v>
      </c>
      <c r="E7628">
        <v>156</v>
      </c>
      <c r="F7628">
        <v>2</v>
      </c>
      <c r="G7628" t="s">
        <v>2282</v>
      </c>
      <c r="H7628" t="s">
        <v>10308</v>
      </c>
      <c r="I7628" t="str">
        <f t="shared" si="119"/>
        <v>INSERT INTO [Object](ObjectID,FingerprintID,TypeID,Height,Width,User_Entry,Small_Description) VALUES(7626,593,108,52,156,2,N'Column #370')</v>
      </c>
    </row>
    <row r="7629" spans="1:9" x14ac:dyDescent="0.3">
      <c r="A7629">
        <v>7627</v>
      </c>
      <c r="B7629">
        <v>593</v>
      </c>
      <c r="C7629">
        <v>108</v>
      </c>
      <c r="D7629">
        <v>104</v>
      </c>
      <c r="E7629">
        <v>224</v>
      </c>
      <c r="F7629">
        <v>2</v>
      </c>
      <c r="G7629" t="s">
        <v>2282</v>
      </c>
      <c r="H7629" t="s">
        <v>10309</v>
      </c>
      <c r="I7629" t="str">
        <f t="shared" si="119"/>
        <v>INSERT INTO [Object](ObjectID,FingerprintID,TypeID,Height,Width,User_Entry,Small_Description) VALUES(7627,593,108,104,224,2,N'Column #371')</v>
      </c>
    </row>
    <row r="7630" spans="1:9" x14ac:dyDescent="0.3">
      <c r="A7630">
        <v>7628</v>
      </c>
      <c r="B7630">
        <v>593</v>
      </c>
      <c r="C7630">
        <v>108</v>
      </c>
      <c r="D7630">
        <v>52</v>
      </c>
      <c r="E7630">
        <v>144</v>
      </c>
      <c r="F7630">
        <v>2</v>
      </c>
      <c r="G7630" t="s">
        <v>2282</v>
      </c>
      <c r="H7630" t="s">
        <v>10310</v>
      </c>
      <c r="I7630" t="str">
        <f t="shared" si="119"/>
        <v>INSERT INTO [Object](ObjectID,FingerprintID,TypeID,Height,Width,User_Entry,Small_Description) VALUES(7628,593,108,52,144,2,N'Column #372')</v>
      </c>
    </row>
    <row r="7631" spans="1:9" x14ac:dyDescent="0.3">
      <c r="A7631">
        <v>7629</v>
      </c>
      <c r="B7631">
        <v>593</v>
      </c>
      <c r="C7631">
        <v>108</v>
      </c>
      <c r="D7631">
        <v>108</v>
      </c>
      <c r="E7631">
        <v>206</v>
      </c>
      <c r="F7631">
        <v>2</v>
      </c>
      <c r="G7631" t="s">
        <v>2282</v>
      </c>
      <c r="H7631" t="s">
        <v>10311</v>
      </c>
      <c r="I7631" t="str">
        <f t="shared" si="119"/>
        <v>INSERT INTO [Object](ObjectID,FingerprintID,TypeID,Height,Width,User_Entry,Small_Description) VALUES(7629,593,108,108,206,2,N'Column #373')</v>
      </c>
    </row>
    <row r="7632" spans="1:9" x14ac:dyDescent="0.3">
      <c r="A7632">
        <v>7630</v>
      </c>
      <c r="B7632">
        <v>593</v>
      </c>
      <c r="C7632">
        <v>108</v>
      </c>
      <c r="D7632">
        <v>55</v>
      </c>
      <c r="E7632">
        <v>140</v>
      </c>
      <c r="F7632">
        <v>2</v>
      </c>
      <c r="G7632" t="s">
        <v>2282</v>
      </c>
      <c r="H7632" t="s">
        <v>10312</v>
      </c>
      <c r="I7632" t="str">
        <f t="shared" si="119"/>
        <v>INSERT INTO [Object](ObjectID,FingerprintID,TypeID,Height,Width,User_Entry,Small_Description) VALUES(7630,593,108,55,140,2,N'Column #374')</v>
      </c>
    </row>
    <row r="7633" spans="1:9" x14ac:dyDescent="0.3">
      <c r="A7633">
        <v>7631</v>
      </c>
      <c r="B7633">
        <v>593</v>
      </c>
      <c r="C7633">
        <v>108</v>
      </c>
      <c r="D7633">
        <v>108</v>
      </c>
      <c r="E7633">
        <v>215</v>
      </c>
      <c r="F7633">
        <v>2</v>
      </c>
      <c r="G7633" t="s">
        <v>2282</v>
      </c>
      <c r="H7633" t="s">
        <v>10313</v>
      </c>
      <c r="I7633" t="str">
        <f t="shared" si="119"/>
        <v>INSERT INTO [Object](ObjectID,FingerprintID,TypeID,Height,Width,User_Entry,Small_Description) VALUES(7631,593,108,108,215,2,N'Column #375')</v>
      </c>
    </row>
    <row r="7634" spans="1:9" x14ac:dyDescent="0.3">
      <c r="A7634">
        <v>7632</v>
      </c>
      <c r="B7634">
        <v>593</v>
      </c>
      <c r="C7634">
        <v>108</v>
      </c>
      <c r="D7634">
        <v>51</v>
      </c>
      <c r="E7634">
        <v>147</v>
      </c>
      <c r="F7634">
        <v>2</v>
      </c>
      <c r="G7634" t="s">
        <v>2282</v>
      </c>
      <c r="H7634" t="s">
        <v>10314</v>
      </c>
      <c r="I7634" t="str">
        <f t="shared" si="119"/>
        <v>INSERT INTO [Object](ObjectID,FingerprintID,TypeID,Height,Width,User_Entry,Small_Description) VALUES(7632,593,108,51,147,2,N'Column #376')</v>
      </c>
    </row>
    <row r="7635" spans="1:9" x14ac:dyDescent="0.3">
      <c r="A7635">
        <v>7633</v>
      </c>
      <c r="B7635">
        <v>593</v>
      </c>
      <c r="C7635">
        <v>108</v>
      </c>
      <c r="D7635">
        <v>104</v>
      </c>
      <c r="E7635">
        <v>211</v>
      </c>
      <c r="F7635">
        <v>2</v>
      </c>
      <c r="G7635" t="s">
        <v>2282</v>
      </c>
      <c r="H7635" t="s">
        <v>10315</v>
      </c>
      <c r="I7635" t="str">
        <f t="shared" si="119"/>
        <v>INSERT INTO [Object](ObjectID,FingerprintID,TypeID,Height,Width,User_Entry,Small_Description) VALUES(7633,593,108,104,211,2,N'Column #377')</v>
      </c>
    </row>
    <row r="7636" spans="1:9" x14ac:dyDescent="0.3">
      <c r="A7636">
        <v>7634</v>
      </c>
      <c r="B7636">
        <v>593</v>
      </c>
      <c r="C7636">
        <v>108</v>
      </c>
      <c r="D7636">
        <v>56</v>
      </c>
      <c r="E7636">
        <v>142</v>
      </c>
      <c r="F7636">
        <v>2</v>
      </c>
      <c r="G7636" t="s">
        <v>2282</v>
      </c>
      <c r="H7636" t="s">
        <v>10316</v>
      </c>
      <c r="I7636" t="str">
        <f t="shared" si="119"/>
        <v>INSERT INTO [Object](ObjectID,FingerprintID,TypeID,Height,Width,User_Entry,Small_Description) VALUES(7634,593,108,56,142,2,N'Column #378')</v>
      </c>
    </row>
    <row r="7637" spans="1:9" x14ac:dyDescent="0.3">
      <c r="A7637">
        <v>7635</v>
      </c>
      <c r="B7637">
        <v>593</v>
      </c>
      <c r="C7637">
        <v>108</v>
      </c>
      <c r="D7637">
        <v>113</v>
      </c>
      <c r="E7637">
        <v>202</v>
      </c>
      <c r="F7637">
        <v>2</v>
      </c>
      <c r="G7637" t="s">
        <v>2282</v>
      </c>
      <c r="H7637" t="s">
        <v>10317</v>
      </c>
      <c r="I7637" t="str">
        <f t="shared" si="119"/>
        <v>INSERT INTO [Object](ObjectID,FingerprintID,TypeID,Height,Width,User_Entry,Small_Description) VALUES(7635,593,108,113,202,2,N'Column #379')</v>
      </c>
    </row>
    <row r="7638" spans="1:9" x14ac:dyDescent="0.3">
      <c r="A7638">
        <v>7636</v>
      </c>
      <c r="B7638">
        <v>593</v>
      </c>
      <c r="C7638">
        <v>108</v>
      </c>
      <c r="D7638">
        <v>58</v>
      </c>
      <c r="E7638">
        <v>153</v>
      </c>
      <c r="F7638">
        <v>2</v>
      </c>
      <c r="G7638" t="s">
        <v>2282</v>
      </c>
      <c r="H7638" t="s">
        <v>10318</v>
      </c>
      <c r="I7638" t="str">
        <f t="shared" si="119"/>
        <v>INSERT INTO [Object](ObjectID,FingerprintID,TypeID,Height,Width,User_Entry,Small_Description) VALUES(7636,593,108,58,153,2,N'Column #380')</v>
      </c>
    </row>
    <row r="7639" spans="1:9" x14ac:dyDescent="0.3">
      <c r="A7639">
        <v>7637</v>
      </c>
      <c r="B7639">
        <v>593</v>
      </c>
      <c r="C7639">
        <v>108</v>
      </c>
      <c r="D7639">
        <v>112</v>
      </c>
      <c r="E7639">
        <v>220</v>
      </c>
      <c r="F7639">
        <v>2</v>
      </c>
      <c r="G7639" t="s">
        <v>2282</v>
      </c>
      <c r="H7639" t="s">
        <v>10319</v>
      </c>
      <c r="I7639" t="str">
        <f t="shared" si="119"/>
        <v>INSERT INTO [Object](ObjectID,FingerprintID,TypeID,Height,Width,User_Entry,Small_Description) VALUES(7637,593,108,112,220,2,N'Column #381')</v>
      </c>
    </row>
    <row r="7640" spans="1:9" x14ac:dyDescent="0.3">
      <c r="A7640">
        <v>7638</v>
      </c>
      <c r="B7640">
        <v>593</v>
      </c>
      <c r="C7640">
        <v>108</v>
      </c>
      <c r="D7640">
        <v>57</v>
      </c>
      <c r="E7640">
        <v>146</v>
      </c>
      <c r="F7640">
        <v>2</v>
      </c>
      <c r="G7640" t="s">
        <v>2282</v>
      </c>
      <c r="H7640" t="s">
        <v>10320</v>
      </c>
      <c r="I7640" t="str">
        <f t="shared" si="119"/>
        <v>INSERT INTO [Object](ObjectID,FingerprintID,TypeID,Height,Width,User_Entry,Small_Description) VALUES(7638,593,108,57,146,2,N'Column #382')</v>
      </c>
    </row>
    <row r="7641" spans="1:9" x14ac:dyDescent="0.3">
      <c r="A7641">
        <v>7639</v>
      </c>
      <c r="B7641">
        <v>593</v>
      </c>
      <c r="C7641">
        <v>108</v>
      </c>
      <c r="D7641">
        <v>55</v>
      </c>
      <c r="E7641">
        <v>473</v>
      </c>
      <c r="F7641">
        <v>2</v>
      </c>
      <c r="G7641" t="s">
        <v>2282</v>
      </c>
      <c r="H7641" t="s">
        <v>10321</v>
      </c>
      <c r="I7641" t="str">
        <f t="shared" si="119"/>
        <v>INSERT INTO [Object](ObjectID,FingerprintID,TypeID,Height,Width,User_Entry,Small_Description) VALUES(7639,593,108,55,473,2,N'Column #383')</v>
      </c>
    </row>
    <row r="7642" spans="1:9" x14ac:dyDescent="0.3">
      <c r="A7642">
        <v>7640</v>
      </c>
      <c r="B7642">
        <v>593</v>
      </c>
      <c r="C7642">
        <v>108</v>
      </c>
      <c r="D7642">
        <v>52</v>
      </c>
      <c r="E7642">
        <v>149</v>
      </c>
      <c r="F7642">
        <v>2</v>
      </c>
      <c r="G7642" t="s">
        <v>2282</v>
      </c>
      <c r="H7642" t="s">
        <v>10322</v>
      </c>
      <c r="I7642" t="str">
        <f t="shared" si="119"/>
        <v>INSERT INTO [Object](ObjectID,FingerprintID,TypeID,Height,Width,User_Entry,Small_Description) VALUES(7640,593,108,52,149,2,N'Column #384')</v>
      </c>
    </row>
    <row r="7643" spans="1:9" x14ac:dyDescent="0.3">
      <c r="A7643">
        <v>7641</v>
      </c>
      <c r="B7643">
        <v>593</v>
      </c>
      <c r="C7643">
        <v>108</v>
      </c>
      <c r="D7643">
        <v>56</v>
      </c>
      <c r="E7643">
        <v>155</v>
      </c>
      <c r="F7643">
        <v>2</v>
      </c>
      <c r="G7643" t="s">
        <v>2282</v>
      </c>
      <c r="H7643" t="s">
        <v>10323</v>
      </c>
      <c r="I7643" t="str">
        <f t="shared" si="119"/>
        <v>INSERT INTO [Object](ObjectID,FingerprintID,TypeID,Height,Width,User_Entry,Small_Description) VALUES(7641,593,108,56,155,2,N'Column #385')</v>
      </c>
    </row>
    <row r="7644" spans="1:9" x14ac:dyDescent="0.3">
      <c r="A7644">
        <v>7642</v>
      </c>
      <c r="B7644">
        <v>593</v>
      </c>
      <c r="C7644">
        <v>108</v>
      </c>
      <c r="D7644">
        <v>40</v>
      </c>
      <c r="E7644">
        <v>476</v>
      </c>
      <c r="F7644">
        <v>2</v>
      </c>
      <c r="G7644" t="s">
        <v>2282</v>
      </c>
      <c r="H7644" t="s">
        <v>10324</v>
      </c>
      <c r="I7644" t="str">
        <f t="shared" si="119"/>
        <v>INSERT INTO [Object](ObjectID,FingerprintID,TypeID,Height,Width,User_Entry,Small_Description) VALUES(7642,593,108,40,476,2,N'Column #386')</v>
      </c>
    </row>
    <row r="7645" spans="1:9" x14ac:dyDescent="0.3">
      <c r="A7645">
        <v>7643</v>
      </c>
      <c r="B7645">
        <v>593</v>
      </c>
      <c r="C7645">
        <v>108</v>
      </c>
      <c r="D7645">
        <v>58</v>
      </c>
      <c r="E7645">
        <v>154</v>
      </c>
      <c r="F7645">
        <v>2</v>
      </c>
      <c r="G7645" t="s">
        <v>2282</v>
      </c>
      <c r="H7645" t="s">
        <v>10325</v>
      </c>
      <c r="I7645" t="str">
        <f t="shared" si="119"/>
        <v>INSERT INTO [Object](ObjectID,FingerprintID,TypeID,Height,Width,User_Entry,Small_Description) VALUES(7643,593,108,58,154,2,N'Column #387')</v>
      </c>
    </row>
    <row r="7646" spans="1:9" x14ac:dyDescent="0.3">
      <c r="A7646">
        <v>7644</v>
      </c>
      <c r="B7646">
        <v>593</v>
      </c>
      <c r="C7646">
        <v>108</v>
      </c>
      <c r="D7646">
        <v>52</v>
      </c>
      <c r="E7646">
        <v>161</v>
      </c>
      <c r="F7646">
        <v>2</v>
      </c>
      <c r="G7646" t="s">
        <v>2282</v>
      </c>
      <c r="H7646" t="s">
        <v>10326</v>
      </c>
      <c r="I7646" t="str">
        <f t="shared" si="119"/>
        <v>INSERT INTO [Object](ObjectID,FingerprintID,TypeID,Height,Width,User_Entry,Small_Description) VALUES(7644,593,108,52,161,2,N'Column #388')</v>
      </c>
    </row>
    <row r="7647" spans="1:9" x14ac:dyDescent="0.3">
      <c r="A7647">
        <v>7645</v>
      </c>
      <c r="B7647">
        <v>593</v>
      </c>
      <c r="C7647">
        <v>124</v>
      </c>
      <c r="D7647">
        <v>81</v>
      </c>
      <c r="E7647">
        <v>151</v>
      </c>
      <c r="F7647">
        <v>2</v>
      </c>
      <c r="G7647" t="s">
        <v>2282</v>
      </c>
      <c r="H7647" t="s">
        <v>10327</v>
      </c>
      <c r="I7647" t="str">
        <f t="shared" si="119"/>
        <v>INSERT INTO [Object](ObjectID,FingerprintID,TypeID,Height,Width,User_Entry,Small_Description) VALUES(7645,593,124,81,151,2,N'Sign Names #748')</v>
      </c>
    </row>
    <row r="7648" spans="1:9" x14ac:dyDescent="0.3">
      <c r="A7648">
        <v>7646</v>
      </c>
      <c r="B7648">
        <v>593</v>
      </c>
      <c r="C7648">
        <v>125</v>
      </c>
      <c r="D7648">
        <v>97</v>
      </c>
      <c r="E7648">
        <v>47</v>
      </c>
      <c r="F7648">
        <v>2</v>
      </c>
      <c r="G7648" t="s">
        <v>2282</v>
      </c>
      <c r="H7648" t="s">
        <v>10328</v>
      </c>
      <c r="I7648" t="str">
        <f t="shared" si="119"/>
        <v>INSERT INTO [Object](ObjectID,FingerprintID,TypeID,Height,Width,User_Entry,Small_Description) VALUES(7646,593,125,97,47,2,N'Sign Exit #236')</v>
      </c>
    </row>
    <row r="7649" spans="1:9" x14ac:dyDescent="0.3">
      <c r="A7649">
        <v>7647</v>
      </c>
      <c r="B7649">
        <v>593</v>
      </c>
      <c r="C7649">
        <v>125</v>
      </c>
      <c r="D7649">
        <v>102</v>
      </c>
      <c r="E7649">
        <v>52</v>
      </c>
      <c r="F7649">
        <v>2</v>
      </c>
      <c r="G7649" t="s">
        <v>2282</v>
      </c>
      <c r="H7649" t="s">
        <v>10329</v>
      </c>
      <c r="I7649" t="str">
        <f t="shared" si="119"/>
        <v>INSERT INTO [Object](ObjectID,FingerprintID,TypeID,Height,Width,User_Entry,Small_Description) VALUES(7647,593,125,102,52,2,N'Sign Exit #237')</v>
      </c>
    </row>
    <row r="7650" spans="1:9" x14ac:dyDescent="0.3">
      <c r="A7650">
        <v>7648</v>
      </c>
      <c r="B7650">
        <v>593</v>
      </c>
      <c r="C7650">
        <v>125</v>
      </c>
      <c r="D7650">
        <v>99</v>
      </c>
      <c r="E7650">
        <v>52</v>
      </c>
      <c r="F7650">
        <v>2</v>
      </c>
      <c r="G7650" t="s">
        <v>2282</v>
      </c>
      <c r="H7650" t="s">
        <v>10330</v>
      </c>
      <c r="I7650" t="str">
        <f t="shared" si="119"/>
        <v>INSERT INTO [Object](ObjectID,FingerprintID,TypeID,Height,Width,User_Entry,Small_Description) VALUES(7648,593,125,99,52,2,N'Sign Exit #238')</v>
      </c>
    </row>
    <row r="7651" spans="1:9" x14ac:dyDescent="0.3">
      <c r="A7651">
        <v>7649</v>
      </c>
      <c r="B7651">
        <v>593</v>
      </c>
      <c r="C7651">
        <v>125</v>
      </c>
      <c r="D7651">
        <v>104</v>
      </c>
      <c r="E7651">
        <v>51</v>
      </c>
      <c r="F7651">
        <v>2</v>
      </c>
      <c r="G7651" t="s">
        <v>2282</v>
      </c>
      <c r="H7651" t="s">
        <v>10331</v>
      </c>
      <c r="I7651" t="str">
        <f t="shared" si="119"/>
        <v>INSERT INTO [Object](ObjectID,FingerprintID,TypeID,Height,Width,User_Entry,Small_Description) VALUES(7649,593,125,104,51,2,N'Sign Exit #239')</v>
      </c>
    </row>
    <row r="7652" spans="1:9" x14ac:dyDescent="0.3">
      <c r="A7652">
        <v>7650</v>
      </c>
      <c r="B7652">
        <v>593</v>
      </c>
      <c r="C7652">
        <v>125</v>
      </c>
      <c r="D7652">
        <v>95</v>
      </c>
      <c r="E7652">
        <v>44</v>
      </c>
      <c r="F7652">
        <v>2</v>
      </c>
      <c r="G7652" t="s">
        <v>2282</v>
      </c>
      <c r="H7652" t="s">
        <v>10332</v>
      </c>
      <c r="I7652" t="str">
        <f t="shared" si="119"/>
        <v>INSERT INTO [Object](ObjectID,FingerprintID,TypeID,Height,Width,User_Entry,Small_Description) VALUES(7650,593,125,95,44,2,N'Sign Exit #240')</v>
      </c>
    </row>
    <row r="7653" spans="1:9" x14ac:dyDescent="0.3">
      <c r="A7653">
        <v>7651</v>
      </c>
      <c r="B7653">
        <v>593</v>
      </c>
      <c r="C7653">
        <v>125</v>
      </c>
      <c r="D7653">
        <v>184</v>
      </c>
      <c r="E7653">
        <v>61</v>
      </c>
      <c r="F7653">
        <v>2</v>
      </c>
      <c r="G7653" t="s">
        <v>2282</v>
      </c>
      <c r="H7653" t="s">
        <v>10333</v>
      </c>
      <c r="I7653" t="str">
        <f t="shared" si="119"/>
        <v>INSERT INTO [Object](ObjectID,FingerprintID,TypeID,Height,Width,User_Entry,Small_Description) VALUES(7651,593,125,184,61,2,N'Sign Exit #241')</v>
      </c>
    </row>
    <row r="7654" spans="1:9" x14ac:dyDescent="0.3">
      <c r="A7654">
        <v>7652</v>
      </c>
      <c r="B7654">
        <v>593</v>
      </c>
      <c r="C7654">
        <v>125</v>
      </c>
      <c r="D7654">
        <v>144</v>
      </c>
      <c r="E7654">
        <v>80</v>
      </c>
      <c r="F7654">
        <v>2</v>
      </c>
      <c r="G7654" t="s">
        <v>2282</v>
      </c>
      <c r="H7654" t="s">
        <v>10334</v>
      </c>
      <c r="I7654" t="str">
        <f t="shared" si="119"/>
        <v>INSERT INTO [Object](ObjectID,FingerprintID,TypeID,Height,Width,User_Entry,Small_Description) VALUES(7652,593,125,144,80,2,N'Sign Exit #242')</v>
      </c>
    </row>
    <row r="7655" spans="1:9" x14ac:dyDescent="0.3">
      <c r="A7655">
        <v>7653</v>
      </c>
      <c r="B7655">
        <v>593</v>
      </c>
      <c r="C7655">
        <v>125</v>
      </c>
      <c r="D7655">
        <v>188</v>
      </c>
      <c r="E7655">
        <v>57</v>
      </c>
      <c r="F7655">
        <v>2</v>
      </c>
      <c r="G7655" t="s">
        <v>2282</v>
      </c>
      <c r="H7655" t="s">
        <v>10335</v>
      </c>
      <c r="I7655" t="str">
        <f t="shared" si="119"/>
        <v>INSERT INTO [Object](ObjectID,FingerprintID,TypeID,Height,Width,User_Entry,Small_Description) VALUES(7653,593,125,188,57,2,N'Sign Exit #243')</v>
      </c>
    </row>
    <row r="7656" spans="1:9" x14ac:dyDescent="0.3">
      <c r="A7656">
        <v>7654</v>
      </c>
      <c r="B7656">
        <v>593</v>
      </c>
      <c r="C7656">
        <v>125</v>
      </c>
      <c r="D7656">
        <v>93</v>
      </c>
      <c r="E7656">
        <v>43</v>
      </c>
      <c r="F7656">
        <v>2</v>
      </c>
      <c r="G7656" t="s">
        <v>2282</v>
      </c>
      <c r="H7656" t="s">
        <v>10336</v>
      </c>
      <c r="I7656" t="str">
        <f t="shared" si="119"/>
        <v>INSERT INTO [Object](ObjectID,FingerprintID,TypeID,Height,Width,User_Entry,Small_Description) VALUES(7654,593,125,93,43,2,N'Sign Exit #244')</v>
      </c>
    </row>
    <row r="7657" spans="1:9" x14ac:dyDescent="0.3">
      <c r="A7657">
        <v>7655</v>
      </c>
      <c r="B7657">
        <v>593</v>
      </c>
      <c r="C7657">
        <v>125</v>
      </c>
      <c r="D7657">
        <v>191</v>
      </c>
      <c r="E7657">
        <v>55</v>
      </c>
      <c r="F7657">
        <v>2</v>
      </c>
      <c r="G7657" t="s">
        <v>2282</v>
      </c>
      <c r="H7657" t="s">
        <v>10337</v>
      </c>
      <c r="I7657" t="str">
        <f t="shared" si="119"/>
        <v>INSERT INTO [Object](ObjectID,FingerprintID,TypeID,Height,Width,User_Entry,Small_Description) VALUES(7655,593,125,191,55,2,N'Sign Exit #245')</v>
      </c>
    </row>
    <row r="7658" spans="1:9" x14ac:dyDescent="0.3">
      <c r="A7658">
        <v>7656</v>
      </c>
      <c r="B7658">
        <v>593</v>
      </c>
      <c r="C7658">
        <v>125</v>
      </c>
      <c r="D7658">
        <v>93</v>
      </c>
      <c r="E7658">
        <v>44</v>
      </c>
      <c r="F7658">
        <v>2</v>
      </c>
      <c r="G7658" t="s">
        <v>2282</v>
      </c>
      <c r="H7658" t="s">
        <v>10338</v>
      </c>
      <c r="I7658" t="str">
        <f t="shared" si="119"/>
        <v>INSERT INTO [Object](ObjectID,FingerprintID,TypeID,Height,Width,User_Entry,Small_Description) VALUES(7656,593,125,93,44,2,N'Sign Exit #246')</v>
      </c>
    </row>
    <row r="7659" spans="1:9" x14ac:dyDescent="0.3">
      <c r="A7659">
        <v>7657</v>
      </c>
      <c r="B7659">
        <v>593</v>
      </c>
      <c r="C7659">
        <v>125</v>
      </c>
      <c r="D7659">
        <v>145</v>
      </c>
      <c r="E7659">
        <v>82</v>
      </c>
      <c r="F7659">
        <v>2</v>
      </c>
      <c r="G7659" t="s">
        <v>2282</v>
      </c>
      <c r="H7659" t="s">
        <v>10339</v>
      </c>
      <c r="I7659" t="str">
        <f t="shared" si="119"/>
        <v>INSERT INTO [Object](ObjectID,FingerprintID,TypeID,Height,Width,User_Entry,Small_Description) VALUES(7657,593,125,145,82,2,N'Sign Exit #247')</v>
      </c>
    </row>
    <row r="7660" spans="1:9" x14ac:dyDescent="0.3">
      <c r="A7660">
        <v>7658</v>
      </c>
      <c r="B7660">
        <v>593</v>
      </c>
      <c r="C7660">
        <v>125</v>
      </c>
      <c r="D7660">
        <v>102</v>
      </c>
      <c r="E7660">
        <v>51</v>
      </c>
      <c r="F7660">
        <v>2</v>
      </c>
      <c r="G7660" t="s">
        <v>2282</v>
      </c>
      <c r="H7660" t="s">
        <v>10340</v>
      </c>
      <c r="I7660" t="str">
        <f t="shared" si="119"/>
        <v>INSERT INTO [Object](ObjectID,FingerprintID,TypeID,Height,Width,User_Entry,Small_Description) VALUES(7658,593,125,102,51,2,N'Sign Exit #248')</v>
      </c>
    </row>
    <row r="7661" spans="1:9" x14ac:dyDescent="0.3">
      <c r="A7661">
        <v>7659</v>
      </c>
      <c r="B7661">
        <v>593</v>
      </c>
      <c r="C7661">
        <v>125</v>
      </c>
      <c r="D7661">
        <v>186</v>
      </c>
      <c r="E7661">
        <v>59</v>
      </c>
      <c r="F7661">
        <v>2</v>
      </c>
      <c r="G7661" t="s">
        <v>2282</v>
      </c>
      <c r="H7661" t="s">
        <v>10341</v>
      </c>
      <c r="I7661" t="str">
        <f t="shared" si="119"/>
        <v>INSERT INTO [Object](ObjectID,FingerprintID,TypeID,Height,Width,User_Entry,Small_Description) VALUES(7659,593,125,186,59,2,N'Sign Exit #249')</v>
      </c>
    </row>
    <row r="7662" spans="1:9" x14ac:dyDescent="0.3">
      <c r="A7662">
        <v>7660</v>
      </c>
      <c r="B7662">
        <v>593</v>
      </c>
      <c r="C7662">
        <v>125</v>
      </c>
      <c r="D7662">
        <v>189</v>
      </c>
      <c r="E7662">
        <v>57</v>
      </c>
      <c r="F7662">
        <v>2</v>
      </c>
      <c r="G7662" t="s">
        <v>2282</v>
      </c>
      <c r="H7662" t="s">
        <v>10342</v>
      </c>
      <c r="I7662" t="str">
        <f t="shared" si="119"/>
        <v>INSERT INTO [Object](ObjectID,FingerprintID,TypeID,Height,Width,User_Entry,Small_Description) VALUES(7660,593,125,189,57,2,N'Sign Exit #250')</v>
      </c>
    </row>
    <row r="7663" spans="1:9" x14ac:dyDescent="0.3">
      <c r="A7663">
        <v>7661</v>
      </c>
      <c r="B7663">
        <v>593</v>
      </c>
      <c r="C7663">
        <v>125</v>
      </c>
      <c r="D7663">
        <v>101</v>
      </c>
      <c r="E7663">
        <v>45</v>
      </c>
      <c r="F7663">
        <v>2</v>
      </c>
      <c r="G7663" t="s">
        <v>2282</v>
      </c>
      <c r="H7663" t="s">
        <v>10343</v>
      </c>
      <c r="I7663" t="str">
        <f t="shared" si="119"/>
        <v>INSERT INTO [Object](ObjectID,FingerprintID,TypeID,Height,Width,User_Entry,Small_Description) VALUES(7661,593,125,101,45,2,N'Sign Exit #251')</v>
      </c>
    </row>
    <row r="7664" spans="1:9" x14ac:dyDescent="0.3">
      <c r="A7664">
        <v>7662</v>
      </c>
      <c r="B7664">
        <v>593</v>
      </c>
      <c r="C7664">
        <v>125</v>
      </c>
      <c r="D7664">
        <v>143</v>
      </c>
      <c r="E7664">
        <v>77</v>
      </c>
      <c r="F7664">
        <v>2</v>
      </c>
      <c r="G7664" t="s">
        <v>2282</v>
      </c>
      <c r="H7664" t="s">
        <v>10344</v>
      </c>
      <c r="I7664" t="str">
        <f t="shared" si="119"/>
        <v>INSERT INTO [Object](ObjectID,FingerprintID,TypeID,Height,Width,User_Entry,Small_Description) VALUES(7662,593,125,143,77,2,N'Sign Exit #252')</v>
      </c>
    </row>
    <row r="7665" spans="1:9" x14ac:dyDescent="0.3">
      <c r="A7665">
        <v>7663</v>
      </c>
      <c r="B7665">
        <v>593</v>
      </c>
      <c r="C7665">
        <v>125</v>
      </c>
      <c r="D7665">
        <v>104</v>
      </c>
      <c r="E7665">
        <v>49</v>
      </c>
      <c r="F7665">
        <v>2</v>
      </c>
      <c r="G7665" t="s">
        <v>2282</v>
      </c>
      <c r="H7665" t="s">
        <v>10345</v>
      </c>
      <c r="I7665" t="str">
        <f t="shared" si="119"/>
        <v>INSERT INTO [Object](ObjectID,FingerprintID,TypeID,Height,Width,User_Entry,Small_Description) VALUES(7663,593,125,104,49,2,N'Sign Exit #253')</v>
      </c>
    </row>
    <row r="7666" spans="1:9" x14ac:dyDescent="0.3">
      <c r="A7666">
        <v>7664</v>
      </c>
      <c r="B7666">
        <v>593</v>
      </c>
      <c r="C7666">
        <v>125</v>
      </c>
      <c r="D7666">
        <v>115</v>
      </c>
      <c r="E7666">
        <v>57</v>
      </c>
      <c r="F7666">
        <v>2</v>
      </c>
      <c r="G7666" t="s">
        <v>2282</v>
      </c>
      <c r="H7666" t="s">
        <v>10346</v>
      </c>
      <c r="I7666" t="str">
        <f t="shared" si="119"/>
        <v>INSERT INTO [Object](ObjectID,FingerprintID,TypeID,Height,Width,User_Entry,Small_Description) VALUES(7664,593,125,115,57,2,N'Sign Exit #254')</v>
      </c>
    </row>
    <row r="7667" spans="1:9" x14ac:dyDescent="0.3">
      <c r="A7667">
        <v>7665</v>
      </c>
      <c r="B7667">
        <v>593</v>
      </c>
      <c r="C7667">
        <v>125</v>
      </c>
      <c r="D7667">
        <v>119</v>
      </c>
      <c r="E7667">
        <v>61</v>
      </c>
      <c r="F7667">
        <v>2</v>
      </c>
      <c r="G7667" t="s">
        <v>2282</v>
      </c>
      <c r="H7667" t="s">
        <v>10347</v>
      </c>
      <c r="I7667" t="str">
        <f t="shared" si="119"/>
        <v>INSERT INTO [Object](ObjectID,FingerprintID,TypeID,Height,Width,User_Entry,Small_Description) VALUES(7665,593,125,119,61,2,N'Sign Exit #255')</v>
      </c>
    </row>
    <row r="7668" spans="1:9" x14ac:dyDescent="0.3">
      <c r="A7668">
        <v>7666</v>
      </c>
      <c r="B7668">
        <v>594</v>
      </c>
      <c r="C7668">
        <v>100</v>
      </c>
      <c r="D7668">
        <v>35</v>
      </c>
      <c r="E7668">
        <v>85</v>
      </c>
      <c r="F7668">
        <v>9</v>
      </c>
      <c r="G7668" t="s">
        <v>2310</v>
      </c>
      <c r="H7668" t="s">
        <v>10348</v>
      </c>
      <c r="I7668" t="str">
        <f t="shared" si="119"/>
        <v>INSERT INTO [Object](ObjectID,FingerprintID,TypeID,Height,Width,User_Entry,Small_Description) VALUES(7666,594,100,35,85,9,N'Trash Can #920')</v>
      </c>
    </row>
    <row r="7669" spans="1:9" x14ac:dyDescent="0.3">
      <c r="A7669">
        <v>7667</v>
      </c>
      <c r="B7669">
        <v>594</v>
      </c>
      <c r="C7669">
        <v>109</v>
      </c>
      <c r="D7669">
        <v>365</v>
      </c>
      <c r="E7669">
        <v>327</v>
      </c>
      <c r="F7669">
        <v>9</v>
      </c>
      <c r="G7669" t="s">
        <v>2310</v>
      </c>
      <c r="H7669" t="s">
        <v>10349</v>
      </c>
      <c r="I7669" t="str">
        <f t="shared" si="119"/>
        <v>INSERT INTO [Object](ObjectID,FingerprintID,TypeID,Height,Width,User_Entry,Small_Description) VALUES(7667,594,109,365,327,9,N'Bars #98')</v>
      </c>
    </row>
    <row r="7670" spans="1:9" x14ac:dyDescent="0.3">
      <c r="A7670">
        <v>7668</v>
      </c>
      <c r="B7670">
        <v>594</v>
      </c>
      <c r="C7670">
        <v>109</v>
      </c>
      <c r="D7670">
        <v>338</v>
      </c>
      <c r="E7670">
        <v>339</v>
      </c>
      <c r="F7670">
        <v>9</v>
      </c>
      <c r="G7670" t="s">
        <v>2310</v>
      </c>
      <c r="H7670" t="s">
        <v>10350</v>
      </c>
      <c r="I7670" t="str">
        <f t="shared" si="119"/>
        <v>INSERT INTO [Object](ObjectID,FingerprintID,TypeID,Height,Width,User_Entry,Small_Description) VALUES(7668,594,109,338,339,9,N'Bars #99')</v>
      </c>
    </row>
    <row r="7671" spans="1:9" x14ac:dyDescent="0.3">
      <c r="A7671">
        <v>7669</v>
      </c>
      <c r="B7671">
        <v>594</v>
      </c>
      <c r="C7671">
        <v>109</v>
      </c>
      <c r="D7671">
        <v>340</v>
      </c>
      <c r="E7671">
        <v>286</v>
      </c>
      <c r="F7671">
        <v>9</v>
      </c>
      <c r="G7671" t="s">
        <v>2310</v>
      </c>
      <c r="H7671" t="s">
        <v>10351</v>
      </c>
      <c r="I7671" t="str">
        <f t="shared" si="119"/>
        <v>INSERT INTO [Object](ObjectID,FingerprintID,TypeID,Height,Width,User_Entry,Small_Description) VALUES(7669,594,109,340,286,9,N'Bars #100')</v>
      </c>
    </row>
    <row r="7672" spans="1:9" x14ac:dyDescent="0.3">
      <c r="A7672">
        <v>7670</v>
      </c>
      <c r="B7672">
        <v>594</v>
      </c>
      <c r="C7672">
        <v>109</v>
      </c>
      <c r="D7672">
        <v>339</v>
      </c>
      <c r="E7672">
        <v>320</v>
      </c>
      <c r="F7672">
        <v>9</v>
      </c>
      <c r="G7672" t="s">
        <v>2310</v>
      </c>
      <c r="H7672" t="s">
        <v>10352</v>
      </c>
      <c r="I7672" t="str">
        <f t="shared" si="119"/>
        <v>INSERT INTO [Object](ObjectID,FingerprintID,TypeID,Height,Width,User_Entry,Small_Description) VALUES(7670,594,109,339,320,9,N'Bars #101')</v>
      </c>
    </row>
    <row r="7673" spans="1:9" x14ac:dyDescent="0.3">
      <c r="A7673">
        <v>7671</v>
      </c>
      <c r="B7673">
        <v>594</v>
      </c>
      <c r="C7673">
        <v>109</v>
      </c>
      <c r="D7673">
        <v>378</v>
      </c>
      <c r="E7673">
        <v>284</v>
      </c>
      <c r="F7673">
        <v>9</v>
      </c>
      <c r="G7673" t="s">
        <v>2310</v>
      </c>
      <c r="H7673" t="s">
        <v>10353</v>
      </c>
      <c r="I7673" t="str">
        <f t="shared" si="119"/>
        <v>INSERT INTO [Object](ObjectID,FingerprintID,TypeID,Height,Width,User_Entry,Small_Description) VALUES(7671,594,109,378,284,9,N'Bars #102')</v>
      </c>
    </row>
    <row r="7674" spans="1:9" x14ac:dyDescent="0.3">
      <c r="A7674">
        <v>7672</v>
      </c>
      <c r="B7674">
        <v>594</v>
      </c>
      <c r="C7674">
        <v>109</v>
      </c>
      <c r="D7674">
        <v>355</v>
      </c>
      <c r="E7674">
        <v>254</v>
      </c>
      <c r="F7674">
        <v>9</v>
      </c>
      <c r="G7674" t="s">
        <v>2310</v>
      </c>
      <c r="H7674" t="s">
        <v>10354</v>
      </c>
      <c r="I7674" t="str">
        <f t="shared" si="119"/>
        <v>INSERT INTO [Object](ObjectID,FingerprintID,TypeID,Height,Width,User_Entry,Small_Description) VALUES(7672,594,109,355,254,9,N'Bars #103')</v>
      </c>
    </row>
    <row r="7675" spans="1:9" x14ac:dyDescent="0.3">
      <c r="A7675">
        <v>7673</v>
      </c>
      <c r="B7675">
        <v>594</v>
      </c>
      <c r="C7675">
        <v>109</v>
      </c>
      <c r="D7675">
        <v>340</v>
      </c>
      <c r="E7675">
        <v>237</v>
      </c>
      <c r="F7675">
        <v>9</v>
      </c>
      <c r="G7675" t="s">
        <v>2310</v>
      </c>
      <c r="H7675" t="s">
        <v>10355</v>
      </c>
      <c r="I7675" t="str">
        <f t="shared" si="119"/>
        <v>INSERT INTO [Object](ObjectID,FingerprintID,TypeID,Height,Width,User_Entry,Small_Description) VALUES(7673,594,109,340,237,9,N'Bars #104')</v>
      </c>
    </row>
    <row r="7676" spans="1:9" x14ac:dyDescent="0.3">
      <c r="A7676">
        <v>7674</v>
      </c>
      <c r="B7676">
        <v>594</v>
      </c>
      <c r="C7676">
        <v>109</v>
      </c>
      <c r="D7676">
        <v>379</v>
      </c>
      <c r="E7676">
        <v>276</v>
      </c>
      <c r="F7676">
        <v>9</v>
      </c>
      <c r="G7676" t="s">
        <v>2310</v>
      </c>
      <c r="H7676" t="s">
        <v>10356</v>
      </c>
      <c r="I7676" t="str">
        <f t="shared" si="119"/>
        <v>INSERT INTO [Object](ObjectID,FingerprintID,TypeID,Height,Width,User_Entry,Small_Description) VALUES(7674,594,109,379,276,9,N'Bars #105')</v>
      </c>
    </row>
    <row r="7677" spans="1:9" x14ac:dyDescent="0.3">
      <c r="A7677">
        <v>7675</v>
      </c>
      <c r="B7677">
        <v>594</v>
      </c>
      <c r="C7677">
        <v>109</v>
      </c>
      <c r="D7677">
        <v>345</v>
      </c>
      <c r="E7677">
        <v>273</v>
      </c>
      <c r="F7677">
        <v>9</v>
      </c>
      <c r="G7677" t="s">
        <v>2310</v>
      </c>
      <c r="H7677" t="s">
        <v>10357</v>
      </c>
      <c r="I7677" t="str">
        <f t="shared" si="119"/>
        <v>INSERT INTO [Object](ObjectID,FingerprintID,TypeID,Height,Width,User_Entry,Small_Description) VALUES(7675,594,109,345,273,9,N'Bars #106')</v>
      </c>
    </row>
    <row r="7678" spans="1:9" x14ac:dyDescent="0.3">
      <c r="A7678">
        <v>7676</v>
      </c>
      <c r="B7678">
        <v>594</v>
      </c>
      <c r="C7678">
        <v>109</v>
      </c>
      <c r="D7678">
        <v>363</v>
      </c>
      <c r="E7678">
        <v>249</v>
      </c>
      <c r="F7678">
        <v>9</v>
      </c>
      <c r="G7678" t="s">
        <v>2310</v>
      </c>
      <c r="H7678" t="s">
        <v>10358</v>
      </c>
      <c r="I7678" t="str">
        <f t="shared" si="119"/>
        <v>INSERT INTO [Object](ObjectID,FingerprintID,TypeID,Height,Width,User_Entry,Small_Description) VALUES(7676,594,109,363,249,9,N'Bars #107')</v>
      </c>
    </row>
    <row r="7679" spans="1:9" x14ac:dyDescent="0.3">
      <c r="A7679">
        <v>7677</v>
      </c>
      <c r="B7679">
        <v>594</v>
      </c>
      <c r="C7679">
        <v>109</v>
      </c>
      <c r="D7679">
        <v>353</v>
      </c>
      <c r="E7679">
        <v>226</v>
      </c>
      <c r="F7679">
        <v>9</v>
      </c>
      <c r="G7679" t="s">
        <v>2310</v>
      </c>
      <c r="H7679" t="s">
        <v>10359</v>
      </c>
      <c r="I7679" t="str">
        <f t="shared" si="119"/>
        <v>INSERT INTO [Object](ObjectID,FingerprintID,TypeID,Height,Width,User_Entry,Small_Description) VALUES(7677,594,109,353,226,9,N'Bars #108')</v>
      </c>
    </row>
    <row r="7680" spans="1:9" x14ac:dyDescent="0.3">
      <c r="A7680">
        <v>7678</v>
      </c>
      <c r="B7680">
        <v>594</v>
      </c>
      <c r="C7680">
        <v>109</v>
      </c>
      <c r="D7680">
        <v>299</v>
      </c>
      <c r="E7680">
        <v>248</v>
      </c>
      <c r="F7680">
        <v>9</v>
      </c>
      <c r="G7680" t="s">
        <v>2310</v>
      </c>
      <c r="H7680" t="s">
        <v>10360</v>
      </c>
      <c r="I7680" t="str">
        <f t="shared" si="119"/>
        <v>INSERT INTO [Object](ObjectID,FingerprintID,TypeID,Height,Width,User_Entry,Small_Description) VALUES(7678,594,109,299,248,9,N'Bars #109')</v>
      </c>
    </row>
    <row r="7681" spans="1:9" x14ac:dyDescent="0.3">
      <c r="A7681">
        <v>7679</v>
      </c>
      <c r="B7681">
        <v>594</v>
      </c>
      <c r="C7681">
        <v>109</v>
      </c>
      <c r="D7681">
        <v>409</v>
      </c>
      <c r="E7681">
        <v>212</v>
      </c>
      <c r="F7681">
        <v>9</v>
      </c>
      <c r="G7681" t="s">
        <v>2310</v>
      </c>
      <c r="H7681" t="s">
        <v>10361</v>
      </c>
      <c r="I7681" t="str">
        <f t="shared" si="119"/>
        <v>INSERT INTO [Object](ObjectID,FingerprintID,TypeID,Height,Width,User_Entry,Small_Description) VALUES(7679,594,109,409,212,9,N'Bars #110')</v>
      </c>
    </row>
    <row r="7682" spans="1:9" x14ac:dyDescent="0.3">
      <c r="A7682">
        <v>7680</v>
      </c>
      <c r="B7682">
        <v>594</v>
      </c>
      <c r="C7682">
        <v>109</v>
      </c>
      <c r="D7682">
        <v>301</v>
      </c>
      <c r="E7682">
        <v>240</v>
      </c>
      <c r="F7682">
        <v>9</v>
      </c>
      <c r="G7682" t="s">
        <v>2310</v>
      </c>
      <c r="H7682" t="s">
        <v>10362</v>
      </c>
      <c r="I7682" t="str">
        <f t="shared" si="119"/>
        <v>INSERT INTO [Object](ObjectID,FingerprintID,TypeID,Height,Width,User_Entry,Small_Description) VALUES(7680,594,109,301,240,9,N'Bars #111')</v>
      </c>
    </row>
    <row r="7683" spans="1:9" x14ac:dyDescent="0.3">
      <c r="A7683">
        <v>7681</v>
      </c>
      <c r="B7683">
        <v>594</v>
      </c>
      <c r="C7683">
        <v>109</v>
      </c>
      <c r="D7683">
        <v>317</v>
      </c>
      <c r="E7683">
        <v>228</v>
      </c>
      <c r="F7683">
        <v>9</v>
      </c>
      <c r="G7683" t="s">
        <v>2310</v>
      </c>
      <c r="H7683" t="s">
        <v>10363</v>
      </c>
      <c r="I7683" t="str">
        <f t="shared" si="119"/>
        <v>INSERT INTO [Object](ObjectID,FingerprintID,TypeID,Height,Width,User_Entry,Small_Description) VALUES(7681,594,109,317,228,9,N'Bars #112')</v>
      </c>
    </row>
    <row r="7684" spans="1:9" x14ac:dyDescent="0.3">
      <c r="A7684">
        <v>7682</v>
      </c>
      <c r="B7684">
        <v>594</v>
      </c>
      <c r="C7684">
        <v>109</v>
      </c>
      <c r="D7684">
        <v>391</v>
      </c>
      <c r="E7684">
        <v>209</v>
      </c>
      <c r="F7684">
        <v>9</v>
      </c>
      <c r="G7684" t="s">
        <v>2310</v>
      </c>
      <c r="H7684" t="s">
        <v>10364</v>
      </c>
      <c r="I7684" t="str">
        <f t="shared" ref="I7684:I7747" si="120">"INSERT INTO [Object](ObjectID,FingerprintID,TypeID,Height,Width,User_Entry,Small_Description) VALUES("&amp;A7684&amp;","&amp;B7684&amp;","&amp;C7684&amp;","&amp;D7684&amp;","&amp;E7684&amp;","&amp;F7684&amp;",N'"&amp;H7684&amp;"')"</f>
        <v>INSERT INTO [Object](ObjectID,FingerprintID,TypeID,Height,Width,User_Entry,Small_Description) VALUES(7682,594,109,391,209,9,N'Bars #113')</v>
      </c>
    </row>
    <row r="7685" spans="1:9" x14ac:dyDescent="0.3">
      <c r="A7685">
        <v>7683</v>
      </c>
      <c r="B7685">
        <v>594</v>
      </c>
      <c r="C7685">
        <v>109</v>
      </c>
      <c r="D7685">
        <v>400</v>
      </c>
      <c r="E7685">
        <v>195</v>
      </c>
      <c r="F7685">
        <v>9</v>
      </c>
      <c r="G7685" t="s">
        <v>2310</v>
      </c>
      <c r="H7685" t="s">
        <v>10365</v>
      </c>
      <c r="I7685" t="str">
        <f t="shared" si="120"/>
        <v>INSERT INTO [Object](ObjectID,FingerprintID,TypeID,Height,Width,User_Entry,Small_Description) VALUES(7683,594,109,400,195,9,N'Bars #114')</v>
      </c>
    </row>
    <row r="7686" spans="1:9" x14ac:dyDescent="0.3">
      <c r="A7686">
        <v>7684</v>
      </c>
      <c r="B7686">
        <v>594</v>
      </c>
      <c r="C7686">
        <v>109</v>
      </c>
      <c r="D7686">
        <v>277</v>
      </c>
      <c r="E7686">
        <v>248</v>
      </c>
      <c r="F7686">
        <v>9</v>
      </c>
      <c r="G7686" t="s">
        <v>2310</v>
      </c>
      <c r="H7686" t="s">
        <v>10366</v>
      </c>
      <c r="I7686" t="str">
        <f t="shared" si="120"/>
        <v>INSERT INTO [Object](ObjectID,FingerprintID,TypeID,Height,Width,User_Entry,Small_Description) VALUES(7684,594,109,277,248,9,N'Bars #115')</v>
      </c>
    </row>
    <row r="7687" spans="1:9" x14ac:dyDescent="0.3">
      <c r="A7687">
        <v>7685</v>
      </c>
      <c r="B7687">
        <v>594</v>
      </c>
      <c r="C7687">
        <v>110</v>
      </c>
      <c r="D7687">
        <v>64</v>
      </c>
      <c r="E7687">
        <v>121</v>
      </c>
      <c r="F7687">
        <v>9</v>
      </c>
      <c r="G7687" t="s">
        <v>2310</v>
      </c>
      <c r="H7687" t="s">
        <v>10367</v>
      </c>
      <c r="I7687" t="str">
        <f t="shared" si="120"/>
        <v>INSERT INTO [Object](ObjectID,FingerprintID,TypeID,Height,Width,User_Entry,Small_Description) VALUES(7685,594,110,64,121,9,N'Window #18')</v>
      </c>
    </row>
    <row r="7688" spans="1:9" x14ac:dyDescent="0.3">
      <c r="A7688">
        <v>7686</v>
      </c>
      <c r="B7688">
        <v>594</v>
      </c>
      <c r="C7688">
        <v>128</v>
      </c>
      <c r="D7688">
        <v>175</v>
      </c>
      <c r="E7688">
        <v>350</v>
      </c>
      <c r="F7688">
        <v>9</v>
      </c>
      <c r="G7688" t="s">
        <v>2310</v>
      </c>
      <c r="H7688" t="s">
        <v>10368</v>
      </c>
      <c r="I7688" t="str">
        <f t="shared" si="120"/>
        <v>INSERT INTO [Object](ObjectID,FingerprintID,TypeID,Height,Width,User_Entry,Small_Description) VALUES(7686,594,128,175,350,9,N'Tree #47')</v>
      </c>
    </row>
    <row r="7689" spans="1:9" x14ac:dyDescent="0.3">
      <c r="A7689">
        <v>7687</v>
      </c>
      <c r="B7689">
        <v>595</v>
      </c>
      <c r="C7689">
        <v>84</v>
      </c>
      <c r="D7689">
        <v>65</v>
      </c>
      <c r="E7689">
        <v>150</v>
      </c>
      <c r="F7689">
        <v>2</v>
      </c>
      <c r="G7689" t="s">
        <v>2282</v>
      </c>
      <c r="H7689" t="s">
        <v>10369</v>
      </c>
      <c r="I7689" t="str">
        <f t="shared" si="120"/>
        <v>INSERT INTO [Object](ObjectID,FingerprintID,TypeID,Height,Width,User_Entry,Small_Description) VALUES(7687,595,84,65,150,2,N'Sign Exit Person Arrow Down Left #10')</v>
      </c>
    </row>
    <row r="7690" spans="1:9" x14ac:dyDescent="0.3">
      <c r="A7690">
        <v>7688</v>
      </c>
      <c r="B7690">
        <v>595</v>
      </c>
      <c r="C7690">
        <v>100</v>
      </c>
      <c r="D7690">
        <v>31</v>
      </c>
      <c r="E7690">
        <v>80</v>
      </c>
      <c r="F7690">
        <v>2</v>
      </c>
      <c r="G7690" t="s">
        <v>2282</v>
      </c>
      <c r="H7690" t="s">
        <v>10370</v>
      </c>
      <c r="I7690" t="str">
        <f t="shared" si="120"/>
        <v>INSERT INTO [Object](ObjectID,FingerprintID,TypeID,Height,Width,User_Entry,Small_Description) VALUES(7688,595,100,31,80,2,N'Trash Can #921')</v>
      </c>
    </row>
    <row r="7691" spans="1:9" x14ac:dyDescent="0.3">
      <c r="A7691">
        <v>7689</v>
      </c>
      <c r="B7691">
        <v>595</v>
      </c>
      <c r="C7691">
        <v>101</v>
      </c>
      <c r="D7691">
        <v>39</v>
      </c>
      <c r="E7691">
        <v>56</v>
      </c>
      <c r="F7691">
        <v>2</v>
      </c>
      <c r="G7691" t="s">
        <v>2282</v>
      </c>
      <c r="H7691" t="s">
        <v>10371</v>
      </c>
      <c r="I7691" t="str">
        <f t="shared" si="120"/>
        <v>INSERT INTO [Object](ObjectID,FingerprintID,TypeID,Height,Width,User_Entry,Small_Description) VALUES(7689,595,101,39,56,2,N'Light #133')</v>
      </c>
    </row>
    <row r="7692" spans="1:9" x14ac:dyDescent="0.3">
      <c r="A7692">
        <v>7690</v>
      </c>
      <c r="B7692">
        <v>595</v>
      </c>
      <c r="C7692">
        <v>101</v>
      </c>
      <c r="D7692">
        <v>70</v>
      </c>
      <c r="E7692">
        <v>93</v>
      </c>
      <c r="F7692">
        <v>2</v>
      </c>
      <c r="G7692" t="s">
        <v>2282</v>
      </c>
      <c r="H7692" t="s">
        <v>10372</v>
      </c>
      <c r="I7692" t="str">
        <f t="shared" si="120"/>
        <v>INSERT INTO [Object](ObjectID,FingerprintID,TypeID,Height,Width,User_Entry,Small_Description) VALUES(7690,595,101,70,93,2,N'Light #134')</v>
      </c>
    </row>
    <row r="7693" spans="1:9" x14ac:dyDescent="0.3">
      <c r="A7693">
        <v>7691</v>
      </c>
      <c r="B7693">
        <v>595</v>
      </c>
      <c r="C7693">
        <v>101</v>
      </c>
      <c r="D7693">
        <v>69</v>
      </c>
      <c r="E7693">
        <v>82</v>
      </c>
      <c r="F7693">
        <v>2</v>
      </c>
      <c r="G7693" t="s">
        <v>2282</v>
      </c>
      <c r="H7693" t="s">
        <v>10373</v>
      </c>
      <c r="I7693" t="str">
        <f t="shared" si="120"/>
        <v>INSERT INTO [Object](ObjectID,FingerprintID,TypeID,Height,Width,User_Entry,Small_Description) VALUES(7691,595,101,69,82,2,N'Light #135')</v>
      </c>
    </row>
    <row r="7694" spans="1:9" x14ac:dyDescent="0.3">
      <c r="A7694">
        <v>7692</v>
      </c>
      <c r="B7694">
        <v>595</v>
      </c>
      <c r="C7694">
        <v>101</v>
      </c>
      <c r="D7694">
        <v>71</v>
      </c>
      <c r="E7694">
        <v>88</v>
      </c>
      <c r="F7694">
        <v>2</v>
      </c>
      <c r="G7694" t="s">
        <v>2282</v>
      </c>
      <c r="H7694" t="s">
        <v>10374</v>
      </c>
      <c r="I7694" t="str">
        <f t="shared" si="120"/>
        <v>INSERT INTO [Object](ObjectID,FingerprintID,TypeID,Height,Width,User_Entry,Small_Description) VALUES(7692,595,101,71,88,2,N'Light #136')</v>
      </c>
    </row>
    <row r="7695" spans="1:9" x14ac:dyDescent="0.3">
      <c r="A7695">
        <v>7693</v>
      </c>
      <c r="B7695">
        <v>595</v>
      </c>
      <c r="C7695">
        <v>101</v>
      </c>
      <c r="D7695">
        <v>50</v>
      </c>
      <c r="E7695">
        <v>39</v>
      </c>
      <c r="F7695">
        <v>2</v>
      </c>
      <c r="G7695" t="s">
        <v>2282</v>
      </c>
      <c r="H7695" t="s">
        <v>10375</v>
      </c>
      <c r="I7695" t="str">
        <f t="shared" si="120"/>
        <v>INSERT INTO [Object](ObjectID,FingerprintID,TypeID,Height,Width,User_Entry,Small_Description) VALUES(7693,595,101,50,39,2,N'Light #137')</v>
      </c>
    </row>
    <row r="7696" spans="1:9" x14ac:dyDescent="0.3">
      <c r="A7696">
        <v>7694</v>
      </c>
      <c r="B7696">
        <v>595</v>
      </c>
      <c r="C7696">
        <v>101</v>
      </c>
      <c r="D7696">
        <v>71</v>
      </c>
      <c r="E7696">
        <v>95</v>
      </c>
      <c r="F7696">
        <v>2</v>
      </c>
      <c r="G7696" t="s">
        <v>2282</v>
      </c>
      <c r="H7696" t="s">
        <v>10376</v>
      </c>
      <c r="I7696" t="str">
        <f t="shared" si="120"/>
        <v>INSERT INTO [Object](ObjectID,FingerprintID,TypeID,Height,Width,User_Entry,Small_Description) VALUES(7694,595,101,71,95,2,N'Light #138')</v>
      </c>
    </row>
    <row r="7697" spans="1:9" x14ac:dyDescent="0.3">
      <c r="A7697">
        <v>7695</v>
      </c>
      <c r="B7697">
        <v>595</v>
      </c>
      <c r="C7697">
        <v>101</v>
      </c>
      <c r="D7697">
        <v>39</v>
      </c>
      <c r="E7697">
        <v>50</v>
      </c>
      <c r="F7697">
        <v>2</v>
      </c>
      <c r="G7697" t="s">
        <v>2282</v>
      </c>
      <c r="H7697" t="s">
        <v>10377</v>
      </c>
      <c r="I7697" t="str">
        <f t="shared" si="120"/>
        <v>INSERT INTO [Object](ObjectID,FingerprintID,TypeID,Height,Width,User_Entry,Small_Description) VALUES(7695,595,101,39,50,2,N'Light #139')</v>
      </c>
    </row>
    <row r="7698" spans="1:9" x14ac:dyDescent="0.3">
      <c r="A7698">
        <v>7696</v>
      </c>
      <c r="B7698">
        <v>595</v>
      </c>
      <c r="C7698">
        <v>101</v>
      </c>
      <c r="D7698">
        <v>68</v>
      </c>
      <c r="E7698">
        <v>88</v>
      </c>
      <c r="F7698">
        <v>2</v>
      </c>
      <c r="G7698" t="s">
        <v>2282</v>
      </c>
      <c r="H7698" t="s">
        <v>10378</v>
      </c>
      <c r="I7698" t="str">
        <f t="shared" si="120"/>
        <v>INSERT INTO [Object](ObjectID,FingerprintID,TypeID,Height,Width,User_Entry,Small_Description) VALUES(7696,595,101,68,88,2,N'Light #140')</v>
      </c>
    </row>
    <row r="7699" spans="1:9" x14ac:dyDescent="0.3">
      <c r="A7699">
        <v>7697</v>
      </c>
      <c r="B7699">
        <v>595</v>
      </c>
      <c r="C7699">
        <v>101</v>
      </c>
      <c r="D7699">
        <v>59</v>
      </c>
      <c r="E7699">
        <v>16</v>
      </c>
      <c r="F7699">
        <v>2</v>
      </c>
      <c r="G7699" t="s">
        <v>2282</v>
      </c>
      <c r="H7699" t="s">
        <v>10379</v>
      </c>
      <c r="I7699" t="str">
        <f t="shared" si="120"/>
        <v>INSERT INTO [Object](ObjectID,FingerprintID,TypeID,Height,Width,User_Entry,Small_Description) VALUES(7697,595,101,59,16,2,N'Light #141')</v>
      </c>
    </row>
    <row r="7700" spans="1:9" x14ac:dyDescent="0.3">
      <c r="A7700">
        <v>7698</v>
      </c>
      <c r="B7700">
        <v>595</v>
      </c>
      <c r="C7700">
        <v>107</v>
      </c>
      <c r="D7700">
        <v>116</v>
      </c>
      <c r="E7700">
        <v>443</v>
      </c>
      <c r="F7700">
        <v>2</v>
      </c>
      <c r="G7700" t="s">
        <v>2282</v>
      </c>
      <c r="H7700" t="s">
        <v>10380</v>
      </c>
      <c r="I7700" t="str">
        <f t="shared" si="120"/>
        <v>INSERT INTO [Object](ObjectID,FingerprintID,TypeID,Height,Width,User_Entry,Small_Description) VALUES(7698,595,107,116,443,2,N'Stairs Over #79')</v>
      </c>
    </row>
    <row r="7701" spans="1:9" x14ac:dyDescent="0.3">
      <c r="A7701">
        <v>7699</v>
      </c>
      <c r="B7701">
        <v>595</v>
      </c>
      <c r="C7701">
        <v>107</v>
      </c>
      <c r="D7701">
        <v>180</v>
      </c>
      <c r="E7701">
        <v>340</v>
      </c>
      <c r="F7701">
        <v>2</v>
      </c>
      <c r="G7701" t="s">
        <v>2282</v>
      </c>
      <c r="H7701" t="s">
        <v>10381</v>
      </c>
      <c r="I7701" t="str">
        <f t="shared" si="120"/>
        <v>INSERT INTO [Object](ObjectID,FingerprintID,TypeID,Height,Width,User_Entry,Small_Description) VALUES(7699,595,107,180,340,2,N'Stairs Over #80')</v>
      </c>
    </row>
    <row r="7702" spans="1:9" x14ac:dyDescent="0.3">
      <c r="A7702">
        <v>7700</v>
      </c>
      <c r="B7702">
        <v>595</v>
      </c>
      <c r="C7702">
        <v>107</v>
      </c>
      <c r="D7702">
        <v>216</v>
      </c>
      <c r="E7702">
        <v>338</v>
      </c>
      <c r="F7702">
        <v>2</v>
      </c>
      <c r="G7702" t="s">
        <v>2282</v>
      </c>
      <c r="H7702" t="s">
        <v>10382</v>
      </c>
      <c r="I7702" t="str">
        <f t="shared" si="120"/>
        <v>INSERT INTO [Object](ObjectID,FingerprintID,TypeID,Height,Width,User_Entry,Small_Description) VALUES(7700,595,107,216,338,2,N'Stairs Over #81')</v>
      </c>
    </row>
    <row r="7703" spans="1:9" x14ac:dyDescent="0.3">
      <c r="A7703">
        <v>7701</v>
      </c>
      <c r="B7703">
        <v>595</v>
      </c>
      <c r="C7703">
        <v>107</v>
      </c>
      <c r="D7703">
        <v>243</v>
      </c>
      <c r="E7703">
        <v>356</v>
      </c>
      <c r="F7703">
        <v>2</v>
      </c>
      <c r="G7703" t="s">
        <v>2282</v>
      </c>
      <c r="H7703" t="s">
        <v>10383</v>
      </c>
      <c r="I7703" t="str">
        <f t="shared" si="120"/>
        <v>INSERT INTO [Object](ObjectID,FingerprintID,TypeID,Height,Width,User_Entry,Small_Description) VALUES(7701,595,107,243,356,2,N'Stairs Over #82')</v>
      </c>
    </row>
    <row r="7704" spans="1:9" x14ac:dyDescent="0.3">
      <c r="A7704">
        <v>7702</v>
      </c>
      <c r="B7704">
        <v>595</v>
      </c>
      <c r="C7704">
        <v>107</v>
      </c>
      <c r="D7704">
        <v>280</v>
      </c>
      <c r="E7704">
        <v>354</v>
      </c>
      <c r="F7704">
        <v>2</v>
      </c>
      <c r="G7704" t="s">
        <v>2282</v>
      </c>
      <c r="H7704" t="s">
        <v>10384</v>
      </c>
      <c r="I7704" t="str">
        <f t="shared" si="120"/>
        <v>INSERT INTO [Object](ObjectID,FingerprintID,TypeID,Height,Width,User_Entry,Small_Description) VALUES(7702,595,107,280,354,2,N'Stairs Over #83')</v>
      </c>
    </row>
    <row r="7705" spans="1:9" x14ac:dyDescent="0.3">
      <c r="A7705">
        <v>7703</v>
      </c>
      <c r="B7705">
        <v>595</v>
      </c>
      <c r="C7705">
        <v>107</v>
      </c>
      <c r="D7705">
        <v>282</v>
      </c>
      <c r="E7705">
        <v>349</v>
      </c>
      <c r="F7705">
        <v>2</v>
      </c>
      <c r="G7705" t="s">
        <v>2282</v>
      </c>
      <c r="H7705" t="s">
        <v>10385</v>
      </c>
      <c r="I7705" t="str">
        <f t="shared" si="120"/>
        <v>INSERT INTO [Object](ObjectID,FingerprintID,TypeID,Height,Width,User_Entry,Small_Description) VALUES(7703,595,107,282,349,2,N'Stairs Over #84')</v>
      </c>
    </row>
    <row r="7706" spans="1:9" x14ac:dyDescent="0.3">
      <c r="A7706">
        <v>7704</v>
      </c>
      <c r="B7706">
        <v>595</v>
      </c>
      <c r="C7706">
        <v>107</v>
      </c>
      <c r="D7706">
        <v>284</v>
      </c>
      <c r="E7706">
        <v>369</v>
      </c>
      <c r="F7706">
        <v>2</v>
      </c>
      <c r="G7706" t="s">
        <v>2282</v>
      </c>
      <c r="H7706" t="s">
        <v>10386</v>
      </c>
      <c r="I7706" t="str">
        <f t="shared" si="120"/>
        <v>INSERT INTO [Object](ObjectID,FingerprintID,TypeID,Height,Width,User_Entry,Small_Description) VALUES(7704,595,107,284,369,2,N'Stairs Over #85')</v>
      </c>
    </row>
    <row r="7707" spans="1:9" x14ac:dyDescent="0.3">
      <c r="A7707">
        <v>7705</v>
      </c>
      <c r="B7707">
        <v>595</v>
      </c>
      <c r="C7707">
        <v>107</v>
      </c>
      <c r="D7707">
        <v>275</v>
      </c>
      <c r="E7707">
        <v>365</v>
      </c>
      <c r="F7707">
        <v>2</v>
      </c>
      <c r="G7707" t="s">
        <v>2282</v>
      </c>
      <c r="H7707" t="s">
        <v>10387</v>
      </c>
      <c r="I7707" t="str">
        <f t="shared" si="120"/>
        <v>INSERT INTO [Object](ObjectID,FingerprintID,TypeID,Height,Width,User_Entry,Small_Description) VALUES(7705,595,107,275,365,2,N'Stairs Over #86')</v>
      </c>
    </row>
    <row r="7708" spans="1:9" x14ac:dyDescent="0.3">
      <c r="A7708">
        <v>7706</v>
      </c>
      <c r="B7708">
        <v>595</v>
      </c>
      <c r="C7708">
        <v>107</v>
      </c>
      <c r="D7708">
        <v>262</v>
      </c>
      <c r="E7708">
        <v>360</v>
      </c>
      <c r="F7708">
        <v>2</v>
      </c>
      <c r="G7708" t="s">
        <v>2282</v>
      </c>
      <c r="H7708" t="s">
        <v>10388</v>
      </c>
      <c r="I7708" t="str">
        <f t="shared" si="120"/>
        <v>INSERT INTO [Object](ObjectID,FingerprintID,TypeID,Height,Width,User_Entry,Small_Description) VALUES(7706,595,107,262,360,2,N'Stairs Over #87')</v>
      </c>
    </row>
    <row r="7709" spans="1:9" x14ac:dyDescent="0.3">
      <c r="A7709">
        <v>7707</v>
      </c>
      <c r="B7709">
        <v>595</v>
      </c>
      <c r="C7709">
        <v>107</v>
      </c>
      <c r="D7709">
        <v>253</v>
      </c>
      <c r="E7709">
        <v>391</v>
      </c>
      <c r="F7709">
        <v>2</v>
      </c>
      <c r="G7709" t="s">
        <v>2282</v>
      </c>
      <c r="H7709" t="s">
        <v>10389</v>
      </c>
      <c r="I7709" t="str">
        <f t="shared" si="120"/>
        <v>INSERT INTO [Object](ObjectID,FingerprintID,TypeID,Height,Width,User_Entry,Small_Description) VALUES(7707,595,107,253,391,2,N'Stairs Over #88')</v>
      </c>
    </row>
    <row r="7710" spans="1:9" x14ac:dyDescent="0.3">
      <c r="A7710">
        <v>7708</v>
      </c>
      <c r="B7710">
        <v>595</v>
      </c>
      <c r="C7710">
        <v>107</v>
      </c>
      <c r="D7710">
        <v>263</v>
      </c>
      <c r="E7710">
        <v>387</v>
      </c>
      <c r="F7710">
        <v>2</v>
      </c>
      <c r="G7710" t="s">
        <v>2282</v>
      </c>
      <c r="H7710" t="s">
        <v>10390</v>
      </c>
      <c r="I7710" t="str">
        <f t="shared" si="120"/>
        <v>INSERT INTO [Object](ObjectID,FingerprintID,TypeID,Height,Width,User_Entry,Small_Description) VALUES(7708,595,107,263,387,2,N'Stairs Over #89')</v>
      </c>
    </row>
    <row r="7711" spans="1:9" x14ac:dyDescent="0.3">
      <c r="A7711">
        <v>7709</v>
      </c>
      <c r="B7711">
        <v>596</v>
      </c>
      <c r="C7711">
        <v>100</v>
      </c>
      <c r="D7711">
        <v>92</v>
      </c>
      <c r="E7711">
        <v>173</v>
      </c>
      <c r="F7711">
        <v>8</v>
      </c>
      <c r="G7711" t="s">
        <v>2306</v>
      </c>
      <c r="H7711" t="s">
        <v>10391</v>
      </c>
      <c r="I7711" t="str">
        <f t="shared" si="120"/>
        <v>INSERT INTO [Object](ObjectID,FingerprintID,TypeID,Height,Width,User_Entry,Small_Description) VALUES(7709,596,100,92,173,8,N'Trash Can #922')</v>
      </c>
    </row>
    <row r="7712" spans="1:9" x14ac:dyDescent="0.3">
      <c r="A7712">
        <v>7710</v>
      </c>
      <c r="B7712">
        <v>596</v>
      </c>
      <c r="C7712">
        <v>100</v>
      </c>
      <c r="D7712">
        <v>65</v>
      </c>
      <c r="E7712">
        <v>175</v>
      </c>
      <c r="F7712">
        <v>8</v>
      </c>
      <c r="G7712" t="s">
        <v>2306</v>
      </c>
      <c r="H7712" t="s">
        <v>10392</v>
      </c>
      <c r="I7712" t="str">
        <f t="shared" si="120"/>
        <v>INSERT INTO [Object](ObjectID,FingerprintID,TypeID,Height,Width,User_Entry,Small_Description) VALUES(7710,596,100,65,175,8,N'Trash Can #923')</v>
      </c>
    </row>
    <row r="7713" spans="1:9" x14ac:dyDescent="0.3">
      <c r="A7713">
        <v>7711</v>
      </c>
      <c r="B7713">
        <v>596</v>
      </c>
      <c r="C7713">
        <v>110</v>
      </c>
      <c r="D7713">
        <v>86</v>
      </c>
      <c r="E7713">
        <v>143</v>
      </c>
      <c r="F7713">
        <v>8</v>
      </c>
      <c r="G7713" t="s">
        <v>2306</v>
      </c>
      <c r="H7713" t="s">
        <v>10393</v>
      </c>
      <c r="I7713" t="str">
        <f t="shared" si="120"/>
        <v>INSERT INTO [Object](ObjectID,FingerprintID,TypeID,Height,Width,User_Entry,Small_Description) VALUES(7711,596,110,86,143,8,N'Window #19')</v>
      </c>
    </row>
    <row r="7714" spans="1:9" x14ac:dyDescent="0.3">
      <c r="A7714">
        <v>7712</v>
      </c>
      <c r="B7714">
        <v>597</v>
      </c>
      <c r="C7714">
        <v>100</v>
      </c>
      <c r="D7714">
        <v>78</v>
      </c>
      <c r="E7714">
        <v>139</v>
      </c>
      <c r="F7714">
        <v>3</v>
      </c>
      <c r="G7714" t="s">
        <v>2286</v>
      </c>
      <c r="H7714" t="s">
        <v>10394</v>
      </c>
      <c r="I7714" t="str">
        <f t="shared" si="120"/>
        <v>INSERT INTO [Object](ObjectID,FingerprintID,TypeID,Height,Width,User_Entry,Small_Description) VALUES(7712,597,100,78,139,3,N'Trash Can #924')</v>
      </c>
    </row>
    <row r="7715" spans="1:9" x14ac:dyDescent="0.3">
      <c r="A7715">
        <v>7713</v>
      </c>
      <c r="B7715">
        <v>597</v>
      </c>
      <c r="C7715">
        <v>124</v>
      </c>
      <c r="D7715">
        <v>232</v>
      </c>
      <c r="E7715">
        <v>277</v>
      </c>
      <c r="F7715">
        <v>3</v>
      </c>
      <c r="G7715" t="s">
        <v>2286</v>
      </c>
      <c r="H7715" t="s">
        <v>10395</v>
      </c>
      <c r="I7715" t="str">
        <f t="shared" si="120"/>
        <v>INSERT INTO [Object](ObjectID,FingerprintID,TypeID,Height,Width,User_Entry,Small_Description) VALUES(7713,597,124,232,277,3,N'Sign Names #304')</v>
      </c>
    </row>
    <row r="7716" spans="1:9" x14ac:dyDescent="0.3">
      <c r="A7716">
        <v>7714</v>
      </c>
      <c r="B7716">
        <v>597</v>
      </c>
      <c r="C7716">
        <v>124</v>
      </c>
      <c r="D7716">
        <v>228</v>
      </c>
      <c r="E7716">
        <v>300</v>
      </c>
      <c r="F7716">
        <v>3</v>
      </c>
      <c r="G7716" t="s">
        <v>2286</v>
      </c>
      <c r="H7716" t="s">
        <v>10396</v>
      </c>
      <c r="I7716" t="str">
        <f t="shared" si="120"/>
        <v>INSERT INTO [Object](ObjectID,FingerprintID,TypeID,Height,Width,User_Entry,Small_Description) VALUES(7714,597,124,228,300,3,N'Sign Names #305')</v>
      </c>
    </row>
    <row r="7717" spans="1:9" x14ac:dyDescent="0.3">
      <c r="A7717">
        <v>7715</v>
      </c>
      <c r="B7717">
        <v>597</v>
      </c>
      <c r="C7717">
        <v>124</v>
      </c>
      <c r="D7717">
        <v>234</v>
      </c>
      <c r="E7717">
        <v>297</v>
      </c>
      <c r="F7717">
        <v>3</v>
      </c>
      <c r="G7717" t="s">
        <v>2286</v>
      </c>
      <c r="H7717" t="s">
        <v>10397</v>
      </c>
      <c r="I7717" t="str">
        <f t="shared" si="120"/>
        <v>INSERT INTO [Object](ObjectID,FingerprintID,TypeID,Height,Width,User_Entry,Small_Description) VALUES(7715,597,124,234,297,3,N'Sign Names #306')</v>
      </c>
    </row>
    <row r="7718" spans="1:9" x14ac:dyDescent="0.3">
      <c r="A7718">
        <v>7716</v>
      </c>
      <c r="B7718">
        <v>597</v>
      </c>
      <c r="C7718">
        <v>124</v>
      </c>
      <c r="D7718">
        <v>238</v>
      </c>
      <c r="E7718">
        <v>312</v>
      </c>
      <c r="F7718">
        <v>3</v>
      </c>
      <c r="G7718" t="s">
        <v>2286</v>
      </c>
      <c r="H7718" t="s">
        <v>10398</v>
      </c>
      <c r="I7718" t="str">
        <f t="shared" si="120"/>
        <v>INSERT INTO [Object](ObjectID,FingerprintID,TypeID,Height,Width,User_Entry,Small_Description) VALUES(7716,597,124,238,312,3,N'Sign Names #307')</v>
      </c>
    </row>
    <row r="7719" spans="1:9" x14ac:dyDescent="0.3">
      <c r="A7719">
        <v>7717</v>
      </c>
      <c r="B7719">
        <v>597</v>
      </c>
      <c r="C7719">
        <v>124</v>
      </c>
      <c r="D7719">
        <v>253</v>
      </c>
      <c r="E7719">
        <v>342</v>
      </c>
      <c r="F7719">
        <v>3</v>
      </c>
      <c r="G7719" t="s">
        <v>2286</v>
      </c>
      <c r="H7719" t="s">
        <v>10399</v>
      </c>
      <c r="I7719" t="str">
        <f t="shared" si="120"/>
        <v>INSERT INTO [Object](ObjectID,FingerprintID,TypeID,Height,Width,User_Entry,Small_Description) VALUES(7717,597,124,253,342,3,N'Sign Names #308')</v>
      </c>
    </row>
    <row r="7720" spans="1:9" x14ac:dyDescent="0.3">
      <c r="A7720">
        <v>7718</v>
      </c>
      <c r="B7720">
        <v>597</v>
      </c>
      <c r="C7720">
        <v>124</v>
      </c>
      <c r="D7720">
        <v>248</v>
      </c>
      <c r="E7720">
        <v>335</v>
      </c>
      <c r="F7720">
        <v>3</v>
      </c>
      <c r="G7720" t="s">
        <v>2286</v>
      </c>
      <c r="H7720" t="s">
        <v>10400</v>
      </c>
      <c r="I7720" t="str">
        <f t="shared" si="120"/>
        <v>INSERT INTO [Object](ObjectID,FingerprintID,TypeID,Height,Width,User_Entry,Small_Description) VALUES(7718,597,124,248,335,3,N'Sign Names #309')</v>
      </c>
    </row>
    <row r="7721" spans="1:9" x14ac:dyDescent="0.3">
      <c r="A7721">
        <v>7719</v>
      </c>
      <c r="B7721">
        <v>597</v>
      </c>
      <c r="C7721">
        <v>124</v>
      </c>
      <c r="D7721">
        <v>238</v>
      </c>
      <c r="E7721">
        <v>313</v>
      </c>
      <c r="F7721">
        <v>3</v>
      </c>
      <c r="G7721" t="s">
        <v>2286</v>
      </c>
      <c r="H7721" t="s">
        <v>10401</v>
      </c>
      <c r="I7721" t="str">
        <f t="shared" si="120"/>
        <v>INSERT INTO [Object](ObjectID,FingerprintID,TypeID,Height,Width,User_Entry,Small_Description) VALUES(7719,597,124,238,313,3,N'Sign Names #310')</v>
      </c>
    </row>
    <row r="7722" spans="1:9" x14ac:dyDescent="0.3">
      <c r="A7722">
        <v>7720</v>
      </c>
      <c r="B7722">
        <v>597</v>
      </c>
      <c r="C7722">
        <v>124</v>
      </c>
      <c r="D7722">
        <v>240</v>
      </c>
      <c r="E7722">
        <v>299</v>
      </c>
      <c r="F7722">
        <v>3</v>
      </c>
      <c r="G7722" t="s">
        <v>2286</v>
      </c>
      <c r="H7722" t="s">
        <v>10402</v>
      </c>
      <c r="I7722" t="str">
        <f t="shared" si="120"/>
        <v>INSERT INTO [Object](ObjectID,FingerprintID,TypeID,Height,Width,User_Entry,Small_Description) VALUES(7720,597,124,240,299,3,N'Sign Names #311')</v>
      </c>
    </row>
    <row r="7723" spans="1:9" x14ac:dyDescent="0.3">
      <c r="A7723">
        <v>7721</v>
      </c>
      <c r="B7723">
        <v>597</v>
      </c>
      <c r="C7723">
        <v>124</v>
      </c>
      <c r="D7723">
        <v>229</v>
      </c>
      <c r="E7723">
        <v>299</v>
      </c>
      <c r="F7723">
        <v>3</v>
      </c>
      <c r="G7723" t="s">
        <v>2286</v>
      </c>
      <c r="H7723" t="s">
        <v>10403</v>
      </c>
      <c r="I7723" t="str">
        <f t="shared" si="120"/>
        <v>INSERT INTO [Object](ObjectID,FingerprintID,TypeID,Height,Width,User_Entry,Small_Description) VALUES(7721,597,124,229,299,3,N'Sign Names #312')</v>
      </c>
    </row>
    <row r="7724" spans="1:9" x14ac:dyDescent="0.3">
      <c r="A7724">
        <v>7722</v>
      </c>
      <c r="B7724">
        <v>598</v>
      </c>
      <c r="C7724">
        <v>100</v>
      </c>
      <c r="D7724">
        <v>41</v>
      </c>
      <c r="E7724">
        <v>76</v>
      </c>
      <c r="F7724">
        <v>4</v>
      </c>
      <c r="G7724" t="s">
        <v>2290</v>
      </c>
      <c r="H7724" t="s">
        <v>10404</v>
      </c>
      <c r="I7724" t="str">
        <f t="shared" si="120"/>
        <v>INSERT INTO [Object](ObjectID,FingerprintID,TypeID,Height,Width,User_Entry,Small_Description) VALUES(7722,598,100,41,76,4,N'Trash Can #925')</v>
      </c>
    </row>
    <row r="7725" spans="1:9" x14ac:dyDescent="0.3">
      <c r="A7725">
        <v>7723</v>
      </c>
      <c r="B7725">
        <v>598</v>
      </c>
      <c r="C7725">
        <v>100</v>
      </c>
      <c r="D7725">
        <v>38</v>
      </c>
      <c r="E7725">
        <v>79</v>
      </c>
      <c r="F7725">
        <v>4</v>
      </c>
      <c r="G7725" t="s">
        <v>2290</v>
      </c>
      <c r="H7725" t="s">
        <v>10405</v>
      </c>
      <c r="I7725" t="str">
        <f t="shared" si="120"/>
        <v>INSERT INTO [Object](ObjectID,FingerprintID,TypeID,Height,Width,User_Entry,Small_Description) VALUES(7723,598,100,38,79,4,N'Trash Can #926')</v>
      </c>
    </row>
    <row r="7726" spans="1:9" x14ac:dyDescent="0.3">
      <c r="A7726">
        <v>7724</v>
      </c>
      <c r="B7726">
        <v>598</v>
      </c>
      <c r="C7726">
        <v>100</v>
      </c>
      <c r="D7726">
        <v>42</v>
      </c>
      <c r="E7726">
        <v>78</v>
      </c>
      <c r="F7726">
        <v>4</v>
      </c>
      <c r="G7726" t="s">
        <v>2290</v>
      </c>
      <c r="H7726" t="s">
        <v>10406</v>
      </c>
      <c r="I7726" t="str">
        <f t="shared" si="120"/>
        <v>INSERT INTO [Object](ObjectID,FingerprintID,TypeID,Height,Width,User_Entry,Small_Description) VALUES(7724,598,100,42,78,4,N'Trash Can #927')</v>
      </c>
    </row>
    <row r="7727" spans="1:9" x14ac:dyDescent="0.3">
      <c r="A7727">
        <v>7725</v>
      </c>
      <c r="B7727">
        <v>598</v>
      </c>
      <c r="C7727">
        <v>101</v>
      </c>
      <c r="D7727">
        <v>75</v>
      </c>
      <c r="E7727">
        <v>79</v>
      </c>
      <c r="F7727">
        <v>4</v>
      </c>
      <c r="G7727" t="s">
        <v>2290</v>
      </c>
      <c r="H7727" t="s">
        <v>10407</v>
      </c>
      <c r="I7727" t="str">
        <f t="shared" si="120"/>
        <v>INSERT INTO [Object](ObjectID,FingerprintID,TypeID,Height,Width,User_Entry,Small_Description) VALUES(7725,598,101,75,79,4,N'Light #142')</v>
      </c>
    </row>
    <row r="7728" spans="1:9" x14ac:dyDescent="0.3">
      <c r="A7728">
        <v>7726</v>
      </c>
      <c r="B7728">
        <v>598</v>
      </c>
      <c r="C7728">
        <v>101</v>
      </c>
      <c r="D7728">
        <v>76</v>
      </c>
      <c r="E7728">
        <v>77</v>
      </c>
      <c r="F7728">
        <v>4</v>
      </c>
      <c r="G7728" t="s">
        <v>2290</v>
      </c>
      <c r="H7728" t="s">
        <v>10408</v>
      </c>
      <c r="I7728" t="str">
        <f t="shared" si="120"/>
        <v>INSERT INTO [Object](ObjectID,FingerprintID,TypeID,Height,Width,User_Entry,Small_Description) VALUES(7726,598,101,76,77,4,N'Light #143')</v>
      </c>
    </row>
    <row r="7729" spans="1:9" x14ac:dyDescent="0.3">
      <c r="A7729">
        <v>7727</v>
      </c>
      <c r="B7729">
        <v>598</v>
      </c>
      <c r="C7729">
        <v>101</v>
      </c>
      <c r="D7729">
        <v>71</v>
      </c>
      <c r="E7729">
        <v>81</v>
      </c>
      <c r="F7729">
        <v>4</v>
      </c>
      <c r="G7729" t="s">
        <v>2290</v>
      </c>
      <c r="H7729" t="s">
        <v>10409</v>
      </c>
      <c r="I7729" t="str">
        <f t="shared" si="120"/>
        <v>INSERT INTO [Object](ObjectID,FingerprintID,TypeID,Height,Width,User_Entry,Small_Description) VALUES(7727,598,101,71,81,4,N'Light #144')</v>
      </c>
    </row>
    <row r="7730" spans="1:9" x14ac:dyDescent="0.3">
      <c r="A7730">
        <v>7728</v>
      </c>
      <c r="B7730">
        <v>598</v>
      </c>
      <c r="C7730">
        <v>101</v>
      </c>
      <c r="D7730">
        <v>70</v>
      </c>
      <c r="E7730">
        <v>70</v>
      </c>
      <c r="F7730">
        <v>4</v>
      </c>
      <c r="G7730" t="s">
        <v>2290</v>
      </c>
      <c r="H7730" t="s">
        <v>10410</v>
      </c>
      <c r="I7730" t="str">
        <f t="shared" si="120"/>
        <v>INSERT INTO [Object](ObjectID,FingerprintID,TypeID,Height,Width,User_Entry,Small_Description) VALUES(7728,598,101,70,70,4,N'Light #145')</v>
      </c>
    </row>
    <row r="7731" spans="1:9" x14ac:dyDescent="0.3">
      <c r="A7731">
        <v>7729</v>
      </c>
      <c r="B7731">
        <v>598</v>
      </c>
      <c r="C7731">
        <v>101</v>
      </c>
      <c r="D7731">
        <v>67</v>
      </c>
      <c r="E7731">
        <v>78</v>
      </c>
      <c r="F7731">
        <v>4</v>
      </c>
      <c r="G7731" t="s">
        <v>2290</v>
      </c>
      <c r="H7731" t="s">
        <v>10411</v>
      </c>
      <c r="I7731" t="str">
        <f t="shared" si="120"/>
        <v>INSERT INTO [Object](ObjectID,FingerprintID,TypeID,Height,Width,User_Entry,Small_Description) VALUES(7729,598,101,67,78,4,N'Light #146')</v>
      </c>
    </row>
    <row r="7732" spans="1:9" x14ac:dyDescent="0.3">
      <c r="A7732">
        <v>7730</v>
      </c>
      <c r="B7732">
        <v>598</v>
      </c>
      <c r="C7732">
        <v>101</v>
      </c>
      <c r="D7732">
        <v>71</v>
      </c>
      <c r="E7732">
        <v>69</v>
      </c>
      <c r="F7732">
        <v>4</v>
      </c>
      <c r="G7732" t="s">
        <v>2290</v>
      </c>
      <c r="H7732" t="s">
        <v>10412</v>
      </c>
      <c r="I7732" t="str">
        <f t="shared" si="120"/>
        <v>INSERT INTO [Object](ObjectID,FingerprintID,TypeID,Height,Width,User_Entry,Small_Description) VALUES(7730,598,101,71,69,4,N'Light #147')</v>
      </c>
    </row>
    <row r="7733" spans="1:9" x14ac:dyDescent="0.3">
      <c r="A7733">
        <v>7731</v>
      </c>
      <c r="B7733">
        <v>598</v>
      </c>
      <c r="C7733">
        <v>101</v>
      </c>
      <c r="D7733">
        <v>71</v>
      </c>
      <c r="E7733">
        <v>72</v>
      </c>
      <c r="F7733">
        <v>4</v>
      </c>
      <c r="G7733" t="s">
        <v>2290</v>
      </c>
      <c r="H7733" t="s">
        <v>10413</v>
      </c>
      <c r="I7733" t="str">
        <f t="shared" si="120"/>
        <v>INSERT INTO [Object](ObjectID,FingerprintID,TypeID,Height,Width,User_Entry,Small_Description) VALUES(7731,598,101,71,72,4,N'Light #148')</v>
      </c>
    </row>
    <row r="7734" spans="1:9" x14ac:dyDescent="0.3">
      <c r="A7734">
        <v>7732</v>
      </c>
      <c r="B7734">
        <v>598</v>
      </c>
      <c r="C7734">
        <v>101</v>
      </c>
      <c r="D7734">
        <v>72</v>
      </c>
      <c r="E7734">
        <v>85</v>
      </c>
      <c r="F7734">
        <v>4</v>
      </c>
      <c r="G7734" t="s">
        <v>2290</v>
      </c>
      <c r="H7734" t="s">
        <v>10414</v>
      </c>
      <c r="I7734" t="str">
        <f t="shared" si="120"/>
        <v>INSERT INTO [Object](ObjectID,FingerprintID,TypeID,Height,Width,User_Entry,Small_Description) VALUES(7732,598,101,72,85,4,N'Light #149')</v>
      </c>
    </row>
    <row r="7735" spans="1:9" x14ac:dyDescent="0.3">
      <c r="A7735">
        <v>7733</v>
      </c>
      <c r="B7735">
        <v>598</v>
      </c>
      <c r="C7735">
        <v>101</v>
      </c>
      <c r="D7735">
        <v>68</v>
      </c>
      <c r="E7735">
        <v>78</v>
      </c>
      <c r="F7735">
        <v>4</v>
      </c>
      <c r="G7735" t="s">
        <v>2290</v>
      </c>
      <c r="H7735" t="s">
        <v>10415</v>
      </c>
      <c r="I7735" t="str">
        <f t="shared" si="120"/>
        <v>INSERT INTO [Object](ObjectID,FingerprintID,TypeID,Height,Width,User_Entry,Small_Description) VALUES(7733,598,101,68,78,4,N'Light #150')</v>
      </c>
    </row>
    <row r="7736" spans="1:9" x14ac:dyDescent="0.3">
      <c r="A7736">
        <v>7734</v>
      </c>
      <c r="B7736">
        <v>598</v>
      </c>
      <c r="C7736">
        <v>101</v>
      </c>
      <c r="D7736">
        <v>76</v>
      </c>
      <c r="E7736">
        <v>73</v>
      </c>
      <c r="F7736">
        <v>4</v>
      </c>
      <c r="G7736" t="s">
        <v>2290</v>
      </c>
      <c r="H7736" t="s">
        <v>10416</v>
      </c>
      <c r="I7736" t="str">
        <f t="shared" si="120"/>
        <v>INSERT INTO [Object](ObjectID,FingerprintID,TypeID,Height,Width,User_Entry,Small_Description) VALUES(7734,598,101,76,73,4,N'Light #151')</v>
      </c>
    </row>
    <row r="7737" spans="1:9" x14ac:dyDescent="0.3">
      <c r="A7737">
        <v>7735</v>
      </c>
      <c r="B7737">
        <v>598</v>
      </c>
      <c r="C7737">
        <v>101</v>
      </c>
      <c r="D7737">
        <v>67</v>
      </c>
      <c r="E7737">
        <v>76</v>
      </c>
      <c r="F7737">
        <v>4</v>
      </c>
      <c r="G7737" t="s">
        <v>2290</v>
      </c>
      <c r="H7737" t="s">
        <v>10417</v>
      </c>
      <c r="I7737" t="str">
        <f t="shared" si="120"/>
        <v>INSERT INTO [Object](ObjectID,FingerprintID,TypeID,Height,Width,User_Entry,Small_Description) VALUES(7735,598,101,67,76,4,N'Light #152')</v>
      </c>
    </row>
    <row r="7738" spans="1:9" x14ac:dyDescent="0.3">
      <c r="A7738">
        <v>7736</v>
      </c>
      <c r="B7738">
        <v>598</v>
      </c>
      <c r="C7738">
        <v>101</v>
      </c>
      <c r="D7738">
        <v>33</v>
      </c>
      <c r="E7738">
        <v>69</v>
      </c>
      <c r="F7738">
        <v>4</v>
      </c>
      <c r="G7738" t="s">
        <v>2290</v>
      </c>
      <c r="H7738" t="s">
        <v>10418</v>
      </c>
      <c r="I7738" t="str">
        <f t="shared" si="120"/>
        <v>INSERT INTO [Object](ObjectID,FingerprintID,TypeID,Height,Width,User_Entry,Small_Description) VALUES(7736,598,101,33,69,4,N'Light #153')</v>
      </c>
    </row>
    <row r="7739" spans="1:9" x14ac:dyDescent="0.3">
      <c r="A7739">
        <v>7737</v>
      </c>
      <c r="B7739">
        <v>598</v>
      </c>
      <c r="C7739">
        <v>101</v>
      </c>
      <c r="D7739">
        <v>69</v>
      </c>
      <c r="E7739">
        <v>78</v>
      </c>
      <c r="F7739">
        <v>4</v>
      </c>
      <c r="G7739" t="s">
        <v>2290</v>
      </c>
      <c r="H7739" t="s">
        <v>10419</v>
      </c>
      <c r="I7739" t="str">
        <f t="shared" si="120"/>
        <v>INSERT INTO [Object](ObjectID,FingerprintID,TypeID,Height,Width,User_Entry,Small_Description) VALUES(7737,598,101,69,78,4,N'Light #154')</v>
      </c>
    </row>
    <row r="7740" spans="1:9" x14ac:dyDescent="0.3">
      <c r="A7740">
        <v>7738</v>
      </c>
      <c r="B7740">
        <v>598</v>
      </c>
      <c r="C7740">
        <v>109</v>
      </c>
      <c r="D7740">
        <v>133</v>
      </c>
      <c r="E7740">
        <v>82</v>
      </c>
      <c r="F7740">
        <v>4</v>
      </c>
      <c r="G7740" t="s">
        <v>2290</v>
      </c>
      <c r="H7740" t="s">
        <v>10420</v>
      </c>
      <c r="I7740" t="str">
        <f t="shared" si="120"/>
        <v>INSERT INTO [Object](ObjectID,FingerprintID,TypeID,Height,Width,User_Entry,Small_Description) VALUES(7738,598,109,133,82,4,N'Bars #116')</v>
      </c>
    </row>
    <row r="7741" spans="1:9" x14ac:dyDescent="0.3">
      <c r="A7741">
        <v>7739</v>
      </c>
      <c r="B7741">
        <v>598</v>
      </c>
      <c r="C7741">
        <v>109</v>
      </c>
      <c r="D7741">
        <v>134</v>
      </c>
      <c r="E7741">
        <v>80</v>
      </c>
      <c r="F7741">
        <v>4</v>
      </c>
      <c r="G7741" t="s">
        <v>2290</v>
      </c>
      <c r="H7741" t="s">
        <v>10421</v>
      </c>
      <c r="I7741" t="str">
        <f t="shared" si="120"/>
        <v>INSERT INTO [Object](ObjectID,FingerprintID,TypeID,Height,Width,User_Entry,Small_Description) VALUES(7739,598,109,134,80,4,N'Bars #117')</v>
      </c>
    </row>
    <row r="7742" spans="1:9" x14ac:dyDescent="0.3">
      <c r="A7742">
        <v>7740</v>
      </c>
      <c r="B7742">
        <v>598</v>
      </c>
      <c r="C7742">
        <v>109</v>
      </c>
      <c r="D7742">
        <v>142</v>
      </c>
      <c r="E7742">
        <v>76</v>
      </c>
      <c r="F7742">
        <v>4</v>
      </c>
      <c r="G7742" t="s">
        <v>2290</v>
      </c>
      <c r="H7742" t="s">
        <v>10422</v>
      </c>
      <c r="I7742" t="str">
        <f t="shared" si="120"/>
        <v>INSERT INTO [Object](ObjectID,FingerprintID,TypeID,Height,Width,User_Entry,Small_Description) VALUES(7740,598,109,142,76,4,N'Bars #118')</v>
      </c>
    </row>
    <row r="7743" spans="1:9" x14ac:dyDescent="0.3">
      <c r="A7743">
        <v>7741</v>
      </c>
      <c r="B7743">
        <v>598</v>
      </c>
      <c r="C7743">
        <v>109</v>
      </c>
      <c r="D7743">
        <v>137</v>
      </c>
      <c r="E7743">
        <v>77</v>
      </c>
      <c r="F7743">
        <v>4</v>
      </c>
      <c r="G7743" t="s">
        <v>2290</v>
      </c>
      <c r="H7743" t="s">
        <v>10423</v>
      </c>
      <c r="I7743" t="str">
        <f t="shared" si="120"/>
        <v>INSERT INTO [Object](ObjectID,FingerprintID,TypeID,Height,Width,User_Entry,Small_Description) VALUES(7741,598,109,137,77,4,N'Bars #119')</v>
      </c>
    </row>
    <row r="7744" spans="1:9" x14ac:dyDescent="0.3">
      <c r="A7744">
        <v>7742</v>
      </c>
      <c r="B7744">
        <v>598</v>
      </c>
      <c r="C7744">
        <v>124</v>
      </c>
      <c r="D7744">
        <v>98</v>
      </c>
      <c r="E7744">
        <v>193</v>
      </c>
      <c r="F7744">
        <v>4</v>
      </c>
      <c r="G7744" t="s">
        <v>2290</v>
      </c>
      <c r="H7744" t="s">
        <v>10424</v>
      </c>
      <c r="I7744" t="str">
        <f t="shared" si="120"/>
        <v>INSERT INTO [Object](ObjectID,FingerprintID,TypeID,Height,Width,User_Entry,Small_Description) VALUES(7742,598,124,98,193,4,N'Sign Names #313')</v>
      </c>
    </row>
    <row r="7745" spans="1:9" x14ac:dyDescent="0.3">
      <c r="A7745">
        <v>7743</v>
      </c>
      <c r="B7745">
        <v>598</v>
      </c>
      <c r="C7745">
        <v>124</v>
      </c>
      <c r="D7745">
        <v>113</v>
      </c>
      <c r="E7745">
        <v>210</v>
      </c>
      <c r="F7745">
        <v>4</v>
      </c>
      <c r="G7745" t="s">
        <v>2290</v>
      </c>
      <c r="H7745" t="s">
        <v>10425</v>
      </c>
      <c r="I7745" t="str">
        <f t="shared" si="120"/>
        <v>INSERT INTO [Object](ObjectID,FingerprintID,TypeID,Height,Width,User_Entry,Small_Description) VALUES(7743,598,124,113,210,4,N'Sign Names #314')</v>
      </c>
    </row>
    <row r="7746" spans="1:9" x14ac:dyDescent="0.3">
      <c r="A7746">
        <v>7744</v>
      </c>
      <c r="B7746">
        <v>598</v>
      </c>
      <c r="C7746">
        <v>124</v>
      </c>
      <c r="D7746">
        <v>57</v>
      </c>
      <c r="E7746">
        <v>100</v>
      </c>
      <c r="F7746">
        <v>4</v>
      </c>
      <c r="G7746" t="s">
        <v>2290</v>
      </c>
      <c r="H7746" t="s">
        <v>10426</v>
      </c>
      <c r="I7746" t="str">
        <f t="shared" si="120"/>
        <v>INSERT INTO [Object](ObjectID,FingerprintID,TypeID,Height,Width,User_Entry,Small_Description) VALUES(7744,598,124,57,100,4,N'Sign Names #315')</v>
      </c>
    </row>
    <row r="7747" spans="1:9" x14ac:dyDescent="0.3">
      <c r="A7747">
        <v>7745</v>
      </c>
      <c r="B7747">
        <v>598</v>
      </c>
      <c r="C7747">
        <v>124</v>
      </c>
      <c r="D7747">
        <v>48</v>
      </c>
      <c r="E7747">
        <v>95</v>
      </c>
      <c r="F7747">
        <v>4</v>
      </c>
      <c r="G7747" t="s">
        <v>2290</v>
      </c>
      <c r="H7747" t="s">
        <v>10427</v>
      </c>
      <c r="I7747" t="str">
        <f t="shared" si="120"/>
        <v>INSERT INTO [Object](ObjectID,FingerprintID,TypeID,Height,Width,User_Entry,Small_Description) VALUES(7745,598,124,48,95,4,N'Sign Names #316')</v>
      </c>
    </row>
    <row r="7748" spans="1:9" x14ac:dyDescent="0.3">
      <c r="A7748">
        <v>7746</v>
      </c>
      <c r="B7748">
        <v>598</v>
      </c>
      <c r="C7748">
        <v>124</v>
      </c>
      <c r="D7748">
        <v>113</v>
      </c>
      <c r="E7748">
        <v>174</v>
      </c>
      <c r="F7748">
        <v>4</v>
      </c>
      <c r="G7748" t="s">
        <v>2290</v>
      </c>
      <c r="H7748" t="s">
        <v>10428</v>
      </c>
      <c r="I7748" t="str">
        <f t="shared" ref="I7748:I7811" si="121">"INSERT INTO [Object](ObjectID,FingerprintID,TypeID,Height,Width,User_Entry,Small_Description) VALUES("&amp;A7748&amp;","&amp;B7748&amp;","&amp;C7748&amp;","&amp;D7748&amp;","&amp;E7748&amp;","&amp;F7748&amp;",N'"&amp;H7748&amp;"')"</f>
        <v>INSERT INTO [Object](ObjectID,FingerprintID,TypeID,Height,Width,User_Entry,Small_Description) VALUES(7746,598,124,113,174,4,N'Sign Names #317')</v>
      </c>
    </row>
    <row r="7749" spans="1:9" x14ac:dyDescent="0.3">
      <c r="A7749">
        <v>7747</v>
      </c>
      <c r="B7749">
        <v>598</v>
      </c>
      <c r="C7749">
        <v>124</v>
      </c>
      <c r="D7749">
        <v>50</v>
      </c>
      <c r="E7749">
        <v>93</v>
      </c>
      <c r="F7749">
        <v>4</v>
      </c>
      <c r="G7749" t="s">
        <v>2290</v>
      </c>
      <c r="H7749" t="s">
        <v>10429</v>
      </c>
      <c r="I7749" t="str">
        <f t="shared" si="121"/>
        <v>INSERT INTO [Object](ObjectID,FingerprintID,TypeID,Height,Width,User_Entry,Small_Description) VALUES(7747,598,124,50,93,4,N'Sign Names #318')</v>
      </c>
    </row>
    <row r="7750" spans="1:9" x14ac:dyDescent="0.3">
      <c r="A7750">
        <v>7748</v>
      </c>
      <c r="B7750">
        <v>598</v>
      </c>
      <c r="C7750">
        <v>124</v>
      </c>
      <c r="D7750">
        <v>46</v>
      </c>
      <c r="E7750">
        <v>94</v>
      </c>
      <c r="F7750">
        <v>4</v>
      </c>
      <c r="G7750" t="s">
        <v>2290</v>
      </c>
      <c r="H7750" t="s">
        <v>10430</v>
      </c>
      <c r="I7750" t="str">
        <f t="shared" si="121"/>
        <v>INSERT INTO [Object](ObjectID,FingerprintID,TypeID,Height,Width,User_Entry,Small_Description) VALUES(7748,598,124,46,94,4,N'Sign Names #319')</v>
      </c>
    </row>
    <row r="7751" spans="1:9" x14ac:dyDescent="0.3">
      <c r="A7751">
        <v>7749</v>
      </c>
      <c r="B7751">
        <v>598</v>
      </c>
      <c r="C7751">
        <v>124</v>
      </c>
      <c r="D7751">
        <v>56</v>
      </c>
      <c r="E7751">
        <v>98</v>
      </c>
      <c r="F7751">
        <v>4</v>
      </c>
      <c r="G7751" t="s">
        <v>2290</v>
      </c>
      <c r="H7751" t="s">
        <v>10431</v>
      </c>
      <c r="I7751" t="str">
        <f t="shared" si="121"/>
        <v>INSERT INTO [Object](ObjectID,FingerprintID,TypeID,Height,Width,User_Entry,Small_Description) VALUES(7749,598,124,56,98,4,N'Sign Names #320')</v>
      </c>
    </row>
    <row r="7752" spans="1:9" x14ac:dyDescent="0.3">
      <c r="A7752">
        <v>7750</v>
      </c>
      <c r="B7752">
        <v>599</v>
      </c>
      <c r="C7752">
        <v>100</v>
      </c>
      <c r="D7752">
        <v>37</v>
      </c>
      <c r="E7752">
        <v>89</v>
      </c>
      <c r="F7752">
        <v>2</v>
      </c>
      <c r="G7752" t="s">
        <v>2282</v>
      </c>
      <c r="H7752" t="s">
        <v>10432</v>
      </c>
      <c r="I7752" t="str">
        <f t="shared" si="121"/>
        <v>INSERT INTO [Object](ObjectID,FingerprintID,TypeID,Height,Width,User_Entry,Small_Description) VALUES(7750,599,100,37,89,2,N'Trash Can #928')</v>
      </c>
    </row>
    <row r="7753" spans="1:9" x14ac:dyDescent="0.3">
      <c r="A7753">
        <v>7751</v>
      </c>
      <c r="B7753">
        <v>599</v>
      </c>
      <c r="C7753">
        <v>103</v>
      </c>
      <c r="D7753">
        <v>248</v>
      </c>
      <c r="E7753">
        <v>69</v>
      </c>
      <c r="F7753">
        <v>2</v>
      </c>
      <c r="G7753" t="s">
        <v>2282</v>
      </c>
      <c r="H7753" t="s">
        <v>10433</v>
      </c>
      <c r="I7753" t="str">
        <f t="shared" si="121"/>
        <v>INSERT INTO [Object](ObjectID,FingerprintID,TypeID,Height,Width,User_Entry,Small_Description) VALUES(7751,599,103,248,69,2,N'Ceiling Small #190')</v>
      </c>
    </row>
    <row r="7754" spans="1:9" x14ac:dyDescent="0.3">
      <c r="A7754">
        <v>7752</v>
      </c>
      <c r="B7754">
        <v>599</v>
      </c>
      <c r="C7754">
        <v>103</v>
      </c>
      <c r="D7754">
        <v>245</v>
      </c>
      <c r="E7754">
        <v>64</v>
      </c>
      <c r="F7754">
        <v>2</v>
      </c>
      <c r="G7754" t="s">
        <v>2282</v>
      </c>
      <c r="H7754" t="s">
        <v>10434</v>
      </c>
      <c r="I7754" t="str">
        <f t="shared" si="121"/>
        <v>INSERT INTO [Object](ObjectID,FingerprintID,TypeID,Height,Width,User_Entry,Small_Description) VALUES(7752,599,103,245,64,2,N'Ceiling Small #191')</v>
      </c>
    </row>
    <row r="7755" spans="1:9" x14ac:dyDescent="0.3">
      <c r="A7755">
        <v>7753</v>
      </c>
      <c r="B7755">
        <v>599</v>
      </c>
      <c r="C7755">
        <v>103</v>
      </c>
      <c r="D7755">
        <v>261</v>
      </c>
      <c r="E7755">
        <v>75</v>
      </c>
      <c r="F7755">
        <v>2</v>
      </c>
      <c r="G7755" t="s">
        <v>2282</v>
      </c>
      <c r="H7755" t="s">
        <v>10435</v>
      </c>
      <c r="I7755" t="str">
        <f t="shared" si="121"/>
        <v>INSERT INTO [Object](ObjectID,FingerprintID,TypeID,Height,Width,User_Entry,Small_Description) VALUES(7753,599,103,261,75,2,N'Ceiling Small #192')</v>
      </c>
    </row>
    <row r="7756" spans="1:9" x14ac:dyDescent="0.3">
      <c r="A7756">
        <v>7754</v>
      </c>
      <c r="B7756">
        <v>599</v>
      </c>
      <c r="C7756">
        <v>103</v>
      </c>
      <c r="D7756">
        <v>247</v>
      </c>
      <c r="E7756">
        <v>82</v>
      </c>
      <c r="F7756">
        <v>2</v>
      </c>
      <c r="G7756" t="s">
        <v>2282</v>
      </c>
      <c r="H7756" t="s">
        <v>10436</v>
      </c>
      <c r="I7756" t="str">
        <f t="shared" si="121"/>
        <v>INSERT INTO [Object](ObjectID,FingerprintID,TypeID,Height,Width,User_Entry,Small_Description) VALUES(7754,599,103,247,82,2,N'Ceiling Small #193')</v>
      </c>
    </row>
    <row r="7757" spans="1:9" x14ac:dyDescent="0.3">
      <c r="A7757">
        <v>7755</v>
      </c>
      <c r="B7757">
        <v>599</v>
      </c>
      <c r="C7757">
        <v>103</v>
      </c>
      <c r="D7757">
        <v>231</v>
      </c>
      <c r="E7757">
        <v>74</v>
      </c>
      <c r="F7757">
        <v>2</v>
      </c>
      <c r="G7757" t="s">
        <v>2282</v>
      </c>
      <c r="H7757" t="s">
        <v>10437</v>
      </c>
      <c r="I7757" t="str">
        <f t="shared" si="121"/>
        <v>INSERT INTO [Object](ObjectID,FingerprintID,TypeID,Height,Width,User_Entry,Small_Description) VALUES(7755,599,103,231,74,2,N'Ceiling Small #194')</v>
      </c>
    </row>
    <row r="7758" spans="1:9" x14ac:dyDescent="0.3">
      <c r="A7758">
        <v>7756</v>
      </c>
      <c r="B7758">
        <v>599</v>
      </c>
      <c r="C7758">
        <v>109</v>
      </c>
      <c r="D7758">
        <v>106</v>
      </c>
      <c r="E7758">
        <v>60</v>
      </c>
      <c r="F7758">
        <v>2</v>
      </c>
      <c r="G7758" t="s">
        <v>2282</v>
      </c>
      <c r="H7758" t="s">
        <v>10438</v>
      </c>
      <c r="I7758" t="str">
        <f t="shared" si="121"/>
        <v>INSERT INTO [Object](ObjectID,FingerprintID,TypeID,Height,Width,User_Entry,Small_Description) VALUES(7756,599,109,106,60,2,N'Bars #120')</v>
      </c>
    </row>
    <row r="7759" spans="1:9" x14ac:dyDescent="0.3">
      <c r="A7759">
        <v>7757</v>
      </c>
      <c r="B7759">
        <v>599</v>
      </c>
      <c r="C7759">
        <v>109</v>
      </c>
      <c r="D7759">
        <v>120</v>
      </c>
      <c r="E7759">
        <v>64</v>
      </c>
      <c r="F7759">
        <v>2</v>
      </c>
      <c r="G7759" t="s">
        <v>2282</v>
      </c>
      <c r="H7759" t="s">
        <v>10439</v>
      </c>
      <c r="I7759" t="str">
        <f t="shared" si="121"/>
        <v>INSERT INTO [Object](ObjectID,FingerprintID,TypeID,Height,Width,User_Entry,Small_Description) VALUES(7757,599,109,120,64,2,N'Bars #121')</v>
      </c>
    </row>
    <row r="7760" spans="1:9" x14ac:dyDescent="0.3">
      <c r="A7760">
        <v>7758</v>
      </c>
      <c r="B7760">
        <v>599</v>
      </c>
      <c r="C7760">
        <v>109</v>
      </c>
      <c r="D7760">
        <v>118</v>
      </c>
      <c r="E7760">
        <v>65</v>
      </c>
      <c r="F7760">
        <v>2</v>
      </c>
      <c r="G7760" t="s">
        <v>2282</v>
      </c>
      <c r="H7760" t="s">
        <v>10440</v>
      </c>
      <c r="I7760" t="str">
        <f t="shared" si="121"/>
        <v>INSERT INTO [Object](ObjectID,FingerprintID,TypeID,Height,Width,User_Entry,Small_Description) VALUES(7758,599,109,118,65,2,N'Bars #122')</v>
      </c>
    </row>
    <row r="7761" spans="1:9" x14ac:dyDescent="0.3">
      <c r="A7761">
        <v>7759</v>
      </c>
      <c r="B7761">
        <v>599</v>
      </c>
      <c r="C7761">
        <v>109</v>
      </c>
      <c r="D7761">
        <v>116</v>
      </c>
      <c r="E7761">
        <v>66</v>
      </c>
      <c r="F7761">
        <v>2</v>
      </c>
      <c r="G7761" t="s">
        <v>2282</v>
      </c>
      <c r="H7761" t="s">
        <v>10441</v>
      </c>
      <c r="I7761" t="str">
        <f t="shared" si="121"/>
        <v>INSERT INTO [Object](ObjectID,FingerprintID,TypeID,Height,Width,User_Entry,Small_Description) VALUES(7759,599,109,116,66,2,N'Bars #123')</v>
      </c>
    </row>
    <row r="7762" spans="1:9" x14ac:dyDescent="0.3">
      <c r="A7762">
        <v>7760</v>
      </c>
      <c r="B7762">
        <v>599</v>
      </c>
      <c r="C7762">
        <v>109</v>
      </c>
      <c r="D7762">
        <v>124</v>
      </c>
      <c r="E7762">
        <v>58</v>
      </c>
      <c r="F7762">
        <v>2</v>
      </c>
      <c r="G7762" t="s">
        <v>2282</v>
      </c>
      <c r="H7762" t="s">
        <v>10442</v>
      </c>
      <c r="I7762" t="str">
        <f t="shared" si="121"/>
        <v>INSERT INTO [Object](ObjectID,FingerprintID,TypeID,Height,Width,User_Entry,Small_Description) VALUES(7760,599,109,124,58,2,N'Bars #124')</v>
      </c>
    </row>
    <row r="7763" spans="1:9" x14ac:dyDescent="0.3">
      <c r="A7763">
        <v>7761</v>
      </c>
      <c r="B7763">
        <v>599</v>
      </c>
      <c r="C7763">
        <v>109</v>
      </c>
      <c r="D7763">
        <v>127</v>
      </c>
      <c r="E7763">
        <v>73</v>
      </c>
      <c r="F7763">
        <v>2</v>
      </c>
      <c r="G7763" t="s">
        <v>2282</v>
      </c>
      <c r="H7763" t="s">
        <v>10443</v>
      </c>
      <c r="I7763" t="str">
        <f t="shared" si="121"/>
        <v>INSERT INTO [Object](ObjectID,FingerprintID,TypeID,Height,Width,User_Entry,Small_Description) VALUES(7761,599,109,127,73,2,N'Bars #125')</v>
      </c>
    </row>
    <row r="7764" spans="1:9" x14ac:dyDescent="0.3">
      <c r="A7764">
        <v>7762</v>
      </c>
      <c r="B7764">
        <v>599</v>
      </c>
      <c r="C7764">
        <v>109</v>
      </c>
      <c r="D7764">
        <v>142</v>
      </c>
      <c r="E7764">
        <v>63</v>
      </c>
      <c r="F7764">
        <v>2</v>
      </c>
      <c r="G7764" t="s">
        <v>2282</v>
      </c>
      <c r="H7764" t="s">
        <v>10444</v>
      </c>
      <c r="I7764" t="str">
        <f t="shared" si="121"/>
        <v>INSERT INTO [Object](ObjectID,FingerprintID,TypeID,Height,Width,User_Entry,Small_Description) VALUES(7762,599,109,142,63,2,N'Bars #126')</v>
      </c>
    </row>
    <row r="7765" spans="1:9" x14ac:dyDescent="0.3">
      <c r="A7765">
        <v>7763</v>
      </c>
      <c r="B7765">
        <v>599</v>
      </c>
      <c r="C7765">
        <v>109</v>
      </c>
      <c r="D7765">
        <v>120</v>
      </c>
      <c r="E7765">
        <v>71</v>
      </c>
      <c r="F7765">
        <v>2</v>
      </c>
      <c r="G7765" t="s">
        <v>2282</v>
      </c>
      <c r="H7765" t="s">
        <v>10445</v>
      </c>
      <c r="I7765" t="str">
        <f t="shared" si="121"/>
        <v>INSERT INTO [Object](ObjectID,FingerprintID,TypeID,Height,Width,User_Entry,Small_Description) VALUES(7763,599,109,120,71,2,N'Bars #127')</v>
      </c>
    </row>
    <row r="7766" spans="1:9" x14ac:dyDescent="0.3">
      <c r="A7766">
        <v>7764</v>
      </c>
      <c r="B7766">
        <v>599</v>
      </c>
      <c r="C7766">
        <v>124</v>
      </c>
      <c r="D7766">
        <v>126</v>
      </c>
      <c r="E7766">
        <v>88</v>
      </c>
      <c r="F7766">
        <v>2</v>
      </c>
      <c r="G7766" t="s">
        <v>2282</v>
      </c>
      <c r="H7766" t="s">
        <v>10446</v>
      </c>
      <c r="I7766" t="str">
        <f t="shared" si="121"/>
        <v>INSERT INTO [Object](ObjectID,FingerprintID,TypeID,Height,Width,User_Entry,Small_Description) VALUES(7764,599,124,126,88,2,N'Sign Names #321')</v>
      </c>
    </row>
    <row r="7767" spans="1:9" x14ac:dyDescent="0.3">
      <c r="A7767">
        <v>7765</v>
      </c>
      <c r="B7767">
        <v>599</v>
      </c>
      <c r="C7767">
        <v>124</v>
      </c>
      <c r="D7767">
        <v>133</v>
      </c>
      <c r="E7767">
        <v>80</v>
      </c>
      <c r="F7767">
        <v>2</v>
      </c>
      <c r="G7767" t="s">
        <v>2282</v>
      </c>
      <c r="H7767" t="s">
        <v>10447</v>
      </c>
      <c r="I7767" t="str">
        <f t="shared" si="121"/>
        <v>INSERT INTO [Object](ObjectID,FingerprintID,TypeID,Height,Width,User_Entry,Small_Description) VALUES(7765,599,124,133,80,2,N'Sign Names #322')</v>
      </c>
    </row>
    <row r="7768" spans="1:9" x14ac:dyDescent="0.3">
      <c r="A7768">
        <v>7766</v>
      </c>
      <c r="B7768">
        <v>599</v>
      </c>
      <c r="C7768">
        <v>124</v>
      </c>
      <c r="D7768">
        <v>133</v>
      </c>
      <c r="E7768">
        <v>91</v>
      </c>
      <c r="F7768">
        <v>2</v>
      </c>
      <c r="G7768" t="s">
        <v>2282</v>
      </c>
      <c r="H7768" t="s">
        <v>10448</v>
      </c>
      <c r="I7768" t="str">
        <f t="shared" si="121"/>
        <v>INSERT INTO [Object](ObjectID,FingerprintID,TypeID,Height,Width,User_Entry,Small_Description) VALUES(7766,599,124,133,91,2,N'Sign Names #323')</v>
      </c>
    </row>
    <row r="7769" spans="1:9" x14ac:dyDescent="0.3">
      <c r="A7769">
        <v>7767</v>
      </c>
      <c r="B7769">
        <v>599</v>
      </c>
      <c r="C7769">
        <v>124</v>
      </c>
      <c r="D7769">
        <v>143</v>
      </c>
      <c r="E7769">
        <v>91</v>
      </c>
      <c r="F7769">
        <v>2</v>
      </c>
      <c r="G7769" t="s">
        <v>2282</v>
      </c>
      <c r="H7769" t="s">
        <v>10449</v>
      </c>
      <c r="I7769" t="str">
        <f t="shared" si="121"/>
        <v>INSERT INTO [Object](ObjectID,FingerprintID,TypeID,Height,Width,User_Entry,Small_Description) VALUES(7767,599,124,143,91,2,N'Sign Names #324')</v>
      </c>
    </row>
    <row r="7770" spans="1:9" x14ac:dyDescent="0.3">
      <c r="A7770">
        <v>7768</v>
      </c>
      <c r="B7770">
        <v>599</v>
      </c>
      <c r="C7770">
        <v>124</v>
      </c>
      <c r="D7770">
        <v>80</v>
      </c>
      <c r="E7770">
        <v>63</v>
      </c>
      <c r="F7770">
        <v>2</v>
      </c>
      <c r="G7770" t="s">
        <v>2282</v>
      </c>
      <c r="H7770" t="s">
        <v>10450</v>
      </c>
      <c r="I7770" t="str">
        <f t="shared" si="121"/>
        <v>INSERT INTO [Object](ObjectID,FingerprintID,TypeID,Height,Width,User_Entry,Small_Description) VALUES(7768,599,124,80,63,2,N'Sign Names #325')</v>
      </c>
    </row>
    <row r="7771" spans="1:9" x14ac:dyDescent="0.3">
      <c r="A7771">
        <v>7769</v>
      </c>
      <c r="B7771">
        <v>599</v>
      </c>
      <c r="C7771">
        <v>124</v>
      </c>
      <c r="D7771">
        <v>74</v>
      </c>
      <c r="E7771">
        <v>71</v>
      </c>
      <c r="F7771">
        <v>2</v>
      </c>
      <c r="G7771" t="s">
        <v>2282</v>
      </c>
      <c r="H7771" t="s">
        <v>10451</v>
      </c>
      <c r="I7771" t="str">
        <f t="shared" si="121"/>
        <v>INSERT INTO [Object](ObjectID,FingerprintID,TypeID,Height,Width,User_Entry,Small_Description) VALUES(7769,599,124,74,71,2,N'Sign Names #326')</v>
      </c>
    </row>
    <row r="7772" spans="1:9" x14ac:dyDescent="0.3">
      <c r="A7772">
        <v>7770</v>
      </c>
      <c r="B7772">
        <v>599</v>
      </c>
      <c r="C7772">
        <v>124</v>
      </c>
      <c r="D7772">
        <v>142</v>
      </c>
      <c r="E7772">
        <v>90</v>
      </c>
      <c r="F7772">
        <v>2</v>
      </c>
      <c r="G7772" t="s">
        <v>2282</v>
      </c>
      <c r="H7772" t="s">
        <v>10452</v>
      </c>
      <c r="I7772" t="str">
        <f t="shared" si="121"/>
        <v>INSERT INTO [Object](ObjectID,FingerprintID,TypeID,Height,Width,User_Entry,Small_Description) VALUES(7770,599,124,142,90,2,N'Sign Names #327')</v>
      </c>
    </row>
    <row r="7773" spans="1:9" x14ac:dyDescent="0.3">
      <c r="A7773">
        <v>7771</v>
      </c>
      <c r="B7773">
        <v>599</v>
      </c>
      <c r="C7773">
        <v>124</v>
      </c>
      <c r="D7773">
        <v>93</v>
      </c>
      <c r="E7773">
        <v>89</v>
      </c>
      <c r="F7773">
        <v>2</v>
      </c>
      <c r="G7773" t="s">
        <v>2282</v>
      </c>
      <c r="H7773" t="s">
        <v>10453</v>
      </c>
      <c r="I7773" t="str">
        <f t="shared" si="121"/>
        <v>INSERT INTO [Object](ObjectID,FingerprintID,TypeID,Height,Width,User_Entry,Small_Description) VALUES(7771,599,124,93,89,2,N'Sign Names #328')</v>
      </c>
    </row>
    <row r="7774" spans="1:9" x14ac:dyDescent="0.3">
      <c r="A7774">
        <v>7772</v>
      </c>
      <c r="B7774">
        <v>599</v>
      </c>
      <c r="C7774">
        <v>124</v>
      </c>
      <c r="D7774">
        <v>98</v>
      </c>
      <c r="E7774">
        <v>92</v>
      </c>
      <c r="F7774">
        <v>2</v>
      </c>
      <c r="G7774" t="s">
        <v>2282</v>
      </c>
      <c r="H7774" t="s">
        <v>10454</v>
      </c>
      <c r="I7774" t="str">
        <f t="shared" si="121"/>
        <v>INSERT INTO [Object](ObjectID,FingerprintID,TypeID,Height,Width,User_Entry,Small_Description) VALUES(7772,599,124,98,92,2,N'Sign Names #329')</v>
      </c>
    </row>
    <row r="7775" spans="1:9" x14ac:dyDescent="0.3">
      <c r="A7775">
        <v>7773</v>
      </c>
      <c r="B7775">
        <v>599</v>
      </c>
      <c r="C7775">
        <v>124</v>
      </c>
      <c r="D7775">
        <v>83</v>
      </c>
      <c r="E7775">
        <v>64</v>
      </c>
      <c r="F7775">
        <v>2</v>
      </c>
      <c r="G7775" t="s">
        <v>2282</v>
      </c>
      <c r="H7775" t="s">
        <v>10455</v>
      </c>
      <c r="I7775" t="str">
        <f t="shared" si="121"/>
        <v>INSERT INTO [Object](ObjectID,FingerprintID,TypeID,Height,Width,User_Entry,Small_Description) VALUES(7773,599,124,83,64,2,N'Sign Names #330')</v>
      </c>
    </row>
    <row r="7776" spans="1:9" x14ac:dyDescent="0.3">
      <c r="A7776">
        <v>7774</v>
      </c>
      <c r="B7776">
        <v>599</v>
      </c>
      <c r="C7776">
        <v>124</v>
      </c>
      <c r="D7776">
        <v>160</v>
      </c>
      <c r="E7776">
        <v>96</v>
      </c>
      <c r="F7776">
        <v>2</v>
      </c>
      <c r="G7776" t="s">
        <v>2282</v>
      </c>
      <c r="H7776" t="s">
        <v>10456</v>
      </c>
      <c r="I7776" t="str">
        <f t="shared" si="121"/>
        <v>INSERT INTO [Object](ObjectID,FingerprintID,TypeID,Height,Width,User_Entry,Small_Description) VALUES(7774,599,124,160,96,2,N'Sign Names #331')</v>
      </c>
    </row>
    <row r="7777" spans="1:9" x14ac:dyDescent="0.3">
      <c r="A7777">
        <v>7775</v>
      </c>
      <c r="B7777">
        <v>599</v>
      </c>
      <c r="C7777">
        <v>124</v>
      </c>
      <c r="D7777">
        <v>81</v>
      </c>
      <c r="E7777">
        <v>64</v>
      </c>
      <c r="F7777">
        <v>2</v>
      </c>
      <c r="G7777" t="s">
        <v>2282</v>
      </c>
      <c r="H7777" t="s">
        <v>10457</v>
      </c>
      <c r="I7777" t="str">
        <f t="shared" si="121"/>
        <v>INSERT INTO [Object](ObjectID,FingerprintID,TypeID,Height,Width,User_Entry,Small_Description) VALUES(7775,599,124,81,64,2,N'Sign Names #332')</v>
      </c>
    </row>
    <row r="7778" spans="1:9" x14ac:dyDescent="0.3">
      <c r="A7778">
        <v>7776</v>
      </c>
      <c r="B7778">
        <v>599</v>
      </c>
      <c r="C7778">
        <v>124</v>
      </c>
      <c r="D7778">
        <v>158</v>
      </c>
      <c r="E7778">
        <v>92</v>
      </c>
      <c r="F7778">
        <v>2</v>
      </c>
      <c r="G7778" t="s">
        <v>2282</v>
      </c>
      <c r="H7778" t="s">
        <v>10458</v>
      </c>
      <c r="I7778" t="str">
        <f t="shared" si="121"/>
        <v>INSERT INTO [Object](ObjectID,FingerprintID,TypeID,Height,Width,User_Entry,Small_Description) VALUES(7776,599,124,158,92,2,N'Sign Names #333')</v>
      </c>
    </row>
    <row r="7779" spans="1:9" x14ac:dyDescent="0.3">
      <c r="A7779">
        <v>7777</v>
      </c>
      <c r="B7779">
        <v>600</v>
      </c>
      <c r="C7779">
        <v>100</v>
      </c>
      <c r="D7779">
        <v>27</v>
      </c>
      <c r="E7779">
        <v>112</v>
      </c>
      <c r="F7779">
        <v>5</v>
      </c>
      <c r="G7779" t="s">
        <v>2294</v>
      </c>
      <c r="H7779" t="s">
        <v>10459</v>
      </c>
      <c r="I7779" t="str">
        <f t="shared" si="121"/>
        <v>INSERT INTO [Object](ObjectID,FingerprintID,TypeID,Height,Width,User_Entry,Small_Description) VALUES(7777,600,100,27,112,5,N'Trash Can #929')</v>
      </c>
    </row>
    <row r="7780" spans="1:9" x14ac:dyDescent="0.3">
      <c r="A7780">
        <v>7778</v>
      </c>
      <c r="B7780">
        <v>600</v>
      </c>
      <c r="C7780">
        <v>100</v>
      </c>
      <c r="D7780">
        <v>50</v>
      </c>
      <c r="E7780">
        <v>106</v>
      </c>
      <c r="F7780">
        <v>5</v>
      </c>
      <c r="G7780" t="s">
        <v>2294</v>
      </c>
      <c r="H7780" t="s">
        <v>10460</v>
      </c>
      <c r="I7780" t="str">
        <f t="shared" si="121"/>
        <v>INSERT INTO [Object](ObjectID,FingerprintID,TypeID,Height,Width,User_Entry,Small_Description) VALUES(7778,600,100,50,106,5,N'Trash Can #930')</v>
      </c>
    </row>
    <row r="7781" spans="1:9" x14ac:dyDescent="0.3">
      <c r="A7781">
        <v>7779</v>
      </c>
      <c r="B7781">
        <v>600</v>
      </c>
      <c r="C7781">
        <v>100</v>
      </c>
      <c r="D7781">
        <v>33</v>
      </c>
      <c r="E7781">
        <v>105</v>
      </c>
      <c r="F7781">
        <v>5</v>
      </c>
      <c r="G7781" t="s">
        <v>2294</v>
      </c>
      <c r="H7781" t="s">
        <v>10461</v>
      </c>
      <c r="I7781" t="str">
        <f t="shared" si="121"/>
        <v>INSERT INTO [Object](ObjectID,FingerprintID,TypeID,Height,Width,User_Entry,Small_Description) VALUES(7779,600,100,33,105,5,N'Trash Can #931')</v>
      </c>
    </row>
    <row r="7782" spans="1:9" x14ac:dyDescent="0.3">
      <c r="A7782">
        <v>7780</v>
      </c>
      <c r="B7782">
        <v>600</v>
      </c>
      <c r="C7782">
        <v>100</v>
      </c>
      <c r="D7782">
        <v>26</v>
      </c>
      <c r="E7782">
        <v>115</v>
      </c>
      <c r="F7782">
        <v>5</v>
      </c>
      <c r="G7782" t="s">
        <v>2294</v>
      </c>
      <c r="H7782" t="s">
        <v>10462</v>
      </c>
      <c r="I7782" t="str">
        <f t="shared" si="121"/>
        <v>INSERT INTO [Object](ObjectID,FingerprintID,TypeID,Height,Width,User_Entry,Small_Description) VALUES(7780,600,100,26,115,5,N'Trash Can #932')</v>
      </c>
    </row>
    <row r="7783" spans="1:9" x14ac:dyDescent="0.3">
      <c r="A7783">
        <v>7781</v>
      </c>
      <c r="B7783">
        <v>600</v>
      </c>
      <c r="C7783">
        <v>109</v>
      </c>
      <c r="D7783">
        <v>83</v>
      </c>
      <c r="E7783">
        <v>81</v>
      </c>
      <c r="F7783">
        <v>5</v>
      </c>
      <c r="G7783" t="s">
        <v>2294</v>
      </c>
      <c r="H7783" t="s">
        <v>10463</v>
      </c>
      <c r="I7783" t="str">
        <f t="shared" si="121"/>
        <v>INSERT INTO [Object](ObjectID,FingerprintID,TypeID,Height,Width,User_Entry,Small_Description) VALUES(7781,600,109,83,81,5,N'Bars #128')</v>
      </c>
    </row>
    <row r="7784" spans="1:9" x14ac:dyDescent="0.3">
      <c r="A7784">
        <v>7782</v>
      </c>
      <c r="B7784">
        <v>600</v>
      </c>
      <c r="C7784">
        <v>109</v>
      </c>
      <c r="D7784">
        <v>117</v>
      </c>
      <c r="E7784">
        <v>72</v>
      </c>
      <c r="F7784">
        <v>5</v>
      </c>
      <c r="G7784" t="s">
        <v>2294</v>
      </c>
      <c r="H7784" t="s">
        <v>10464</v>
      </c>
      <c r="I7784" t="str">
        <f t="shared" si="121"/>
        <v>INSERT INTO [Object](ObjectID,FingerprintID,TypeID,Height,Width,User_Entry,Small_Description) VALUES(7782,600,109,117,72,5,N'Bars #129')</v>
      </c>
    </row>
    <row r="7785" spans="1:9" x14ac:dyDescent="0.3">
      <c r="A7785">
        <v>7783</v>
      </c>
      <c r="B7785">
        <v>600</v>
      </c>
      <c r="C7785">
        <v>109</v>
      </c>
      <c r="D7785">
        <v>108</v>
      </c>
      <c r="E7785">
        <v>76</v>
      </c>
      <c r="F7785">
        <v>5</v>
      </c>
      <c r="G7785" t="s">
        <v>2294</v>
      </c>
      <c r="H7785" t="s">
        <v>10465</v>
      </c>
      <c r="I7785" t="str">
        <f t="shared" si="121"/>
        <v>INSERT INTO [Object](ObjectID,FingerprintID,TypeID,Height,Width,User_Entry,Small_Description) VALUES(7783,600,109,108,76,5,N'Bars #130')</v>
      </c>
    </row>
    <row r="7786" spans="1:9" x14ac:dyDescent="0.3">
      <c r="A7786">
        <v>7784</v>
      </c>
      <c r="B7786">
        <v>600</v>
      </c>
      <c r="C7786">
        <v>109</v>
      </c>
      <c r="D7786">
        <v>132</v>
      </c>
      <c r="E7786">
        <v>67</v>
      </c>
      <c r="F7786">
        <v>5</v>
      </c>
      <c r="G7786" t="s">
        <v>2294</v>
      </c>
      <c r="H7786" t="s">
        <v>10466</v>
      </c>
      <c r="I7786" t="str">
        <f t="shared" si="121"/>
        <v>INSERT INTO [Object](ObjectID,FingerprintID,TypeID,Height,Width,User_Entry,Small_Description) VALUES(7784,600,109,132,67,5,N'Bars #131')</v>
      </c>
    </row>
    <row r="7787" spans="1:9" x14ac:dyDescent="0.3">
      <c r="A7787">
        <v>7785</v>
      </c>
      <c r="B7787">
        <v>600</v>
      </c>
      <c r="C7787">
        <v>109</v>
      </c>
      <c r="D7787">
        <v>122</v>
      </c>
      <c r="E7787">
        <v>72</v>
      </c>
      <c r="F7787">
        <v>5</v>
      </c>
      <c r="G7787" t="s">
        <v>2294</v>
      </c>
      <c r="H7787" t="s">
        <v>10467</v>
      </c>
      <c r="I7787" t="str">
        <f t="shared" si="121"/>
        <v>INSERT INTO [Object](ObjectID,FingerprintID,TypeID,Height,Width,User_Entry,Small_Description) VALUES(7785,600,109,122,72,5,N'Bars #132')</v>
      </c>
    </row>
    <row r="7788" spans="1:9" x14ac:dyDescent="0.3">
      <c r="A7788">
        <v>7786</v>
      </c>
      <c r="B7788">
        <v>600</v>
      </c>
      <c r="C7788">
        <v>109</v>
      </c>
      <c r="D7788">
        <v>133</v>
      </c>
      <c r="E7788">
        <v>73</v>
      </c>
      <c r="F7788">
        <v>5</v>
      </c>
      <c r="G7788" t="s">
        <v>2294</v>
      </c>
      <c r="H7788" t="s">
        <v>10468</v>
      </c>
      <c r="I7788" t="str">
        <f t="shared" si="121"/>
        <v>INSERT INTO [Object](ObjectID,FingerprintID,TypeID,Height,Width,User_Entry,Small_Description) VALUES(7786,600,109,133,73,5,N'Bars #133')</v>
      </c>
    </row>
    <row r="7789" spans="1:9" x14ac:dyDescent="0.3">
      <c r="A7789">
        <v>7787</v>
      </c>
      <c r="B7789">
        <v>600</v>
      </c>
      <c r="C7789">
        <v>109</v>
      </c>
      <c r="D7789">
        <v>147</v>
      </c>
      <c r="E7789">
        <v>74</v>
      </c>
      <c r="F7789">
        <v>5</v>
      </c>
      <c r="G7789" t="s">
        <v>2294</v>
      </c>
      <c r="H7789" t="s">
        <v>10469</v>
      </c>
      <c r="I7789" t="str">
        <f t="shared" si="121"/>
        <v>INSERT INTO [Object](ObjectID,FingerprintID,TypeID,Height,Width,User_Entry,Small_Description) VALUES(7787,600,109,147,74,5,N'Bars #134')</v>
      </c>
    </row>
    <row r="7790" spans="1:9" x14ac:dyDescent="0.3">
      <c r="A7790">
        <v>7788</v>
      </c>
      <c r="B7790">
        <v>600</v>
      </c>
      <c r="C7790">
        <v>122</v>
      </c>
      <c r="D7790">
        <v>91</v>
      </c>
      <c r="E7790">
        <v>79</v>
      </c>
      <c r="F7790">
        <v>5</v>
      </c>
      <c r="G7790" t="s">
        <v>2294</v>
      </c>
      <c r="H7790" t="s">
        <v>10470</v>
      </c>
      <c r="I7790" t="str">
        <f t="shared" si="121"/>
        <v>INSERT INTO [Object](ObjectID,FingerprintID,TypeID,Height,Width,User_Entry,Small_Description) VALUES(7788,600,122,91,79,5,N'Head #1')</v>
      </c>
    </row>
    <row r="7791" spans="1:9" x14ac:dyDescent="0.3">
      <c r="A7791">
        <v>7789</v>
      </c>
      <c r="B7791">
        <v>600</v>
      </c>
      <c r="C7791">
        <v>122</v>
      </c>
      <c r="D7791">
        <v>104</v>
      </c>
      <c r="E7791">
        <v>80</v>
      </c>
      <c r="F7791">
        <v>5</v>
      </c>
      <c r="G7791" t="s">
        <v>2294</v>
      </c>
      <c r="H7791" t="s">
        <v>10471</v>
      </c>
      <c r="I7791" t="str">
        <f t="shared" si="121"/>
        <v>INSERT INTO [Object](ObjectID,FingerprintID,TypeID,Height,Width,User_Entry,Small_Description) VALUES(7789,600,122,104,80,5,N'Head #2')</v>
      </c>
    </row>
    <row r="7792" spans="1:9" x14ac:dyDescent="0.3">
      <c r="A7792">
        <v>7790</v>
      </c>
      <c r="B7792">
        <v>600</v>
      </c>
      <c r="C7792">
        <v>122</v>
      </c>
      <c r="D7792">
        <v>101</v>
      </c>
      <c r="E7792">
        <v>89</v>
      </c>
      <c r="F7792">
        <v>5</v>
      </c>
      <c r="G7792" t="s">
        <v>2294</v>
      </c>
      <c r="H7792" t="s">
        <v>10472</v>
      </c>
      <c r="I7792" t="str">
        <f t="shared" si="121"/>
        <v>INSERT INTO [Object](ObjectID,FingerprintID,TypeID,Height,Width,User_Entry,Small_Description) VALUES(7790,600,122,101,89,5,N'Head #3')</v>
      </c>
    </row>
    <row r="7793" spans="1:9" x14ac:dyDescent="0.3">
      <c r="A7793">
        <v>7791</v>
      </c>
      <c r="B7793">
        <v>600</v>
      </c>
      <c r="C7793">
        <v>122</v>
      </c>
      <c r="D7793">
        <v>103</v>
      </c>
      <c r="E7793">
        <v>89</v>
      </c>
      <c r="F7793">
        <v>5</v>
      </c>
      <c r="G7793" t="s">
        <v>2294</v>
      </c>
      <c r="H7793" t="s">
        <v>10473</v>
      </c>
      <c r="I7793" t="str">
        <f t="shared" si="121"/>
        <v>INSERT INTO [Object](ObjectID,FingerprintID,TypeID,Height,Width,User_Entry,Small_Description) VALUES(7791,600,122,103,89,5,N'Head #4')</v>
      </c>
    </row>
    <row r="7794" spans="1:9" x14ac:dyDescent="0.3">
      <c r="A7794">
        <v>7792</v>
      </c>
      <c r="B7794">
        <v>600</v>
      </c>
      <c r="C7794">
        <v>122</v>
      </c>
      <c r="D7794">
        <v>114</v>
      </c>
      <c r="E7794">
        <v>88</v>
      </c>
      <c r="F7794">
        <v>5</v>
      </c>
      <c r="G7794" t="s">
        <v>2294</v>
      </c>
      <c r="H7794" t="s">
        <v>10474</v>
      </c>
      <c r="I7794" t="str">
        <f t="shared" si="121"/>
        <v>INSERT INTO [Object](ObjectID,FingerprintID,TypeID,Height,Width,User_Entry,Small_Description) VALUES(7792,600,122,114,88,5,N'Head #5')</v>
      </c>
    </row>
    <row r="7795" spans="1:9" x14ac:dyDescent="0.3">
      <c r="A7795">
        <v>7793</v>
      </c>
      <c r="B7795">
        <v>600</v>
      </c>
      <c r="C7795">
        <v>122</v>
      </c>
      <c r="D7795">
        <v>110</v>
      </c>
      <c r="E7795">
        <v>93</v>
      </c>
      <c r="F7795">
        <v>5</v>
      </c>
      <c r="G7795" t="s">
        <v>2294</v>
      </c>
      <c r="H7795" t="s">
        <v>10475</v>
      </c>
      <c r="I7795" t="str">
        <f t="shared" si="121"/>
        <v>INSERT INTO [Object](ObjectID,FingerprintID,TypeID,Height,Width,User_Entry,Small_Description) VALUES(7793,600,122,110,93,5,N'Head #6')</v>
      </c>
    </row>
    <row r="7796" spans="1:9" x14ac:dyDescent="0.3">
      <c r="A7796">
        <v>7794</v>
      </c>
      <c r="B7796">
        <v>600</v>
      </c>
      <c r="C7796">
        <v>122</v>
      </c>
      <c r="D7796">
        <v>110</v>
      </c>
      <c r="E7796">
        <v>96</v>
      </c>
      <c r="F7796">
        <v>5</v>
      </c>
      <c r="G7796" t="s">
        <v>2294</v>
      </c>
      <c r="H7796" t="s">
        <v>10476</v>
      </c>
      <c r="I7796" t="str">
        <f t="shared" si="121"/>
        <v>INSERT INTO [Object](ObjectID,FingerprintID,TypeID,Height,Width,User_Entry,Small_Description) VALUES(7794,600,122,110,96,5,N'Head #7')</v>
      </c>
    </row>
    <row r="7797" spans="1:9" x14ac:dyDescent="0.3">
      <c r="A7797">
        <v>7795</v>
      </c>
      <c r="B7797">
        <v>600</v>
      </c>
      <c r="C7797">
        <v>124</v>
      </c>
      <c r="D7797">
        <v>200</v>
      </c>
      <c r="E7797">
        <v>155</v>
      </c>
      <c r="F7797">
        <v>5</v>
      </c>
      <c r="G7797" t="s">
        <v>2294</v>
      </c>
      <c r="H7797" t="s">
        <v>10477</v>
      </c>
      <c r="I7797" t="str">
        <f t="shared" si="121"/>
        <v>INSERT INTO [Object](ObjectID,FingerprintID,TypeID,Height,Width,User_Entry,Small_Description) VALUES(7795,600,124,200,155,5,N'Sign Names #334')</v>
      </c>
    </row>
    <row r="7798" spans="1:9" x14ac:dyDescent="0.3">
      <c r="A7798">
        <v>7796</v>
      </c>
      <c r="B7798">
        <v>601</v>
      </c>
      <c r="C7798">
        <v>10</v>
      </c>
      <c r="D7798">
        <v>83</v>
      </c>
      <c r="E7798">
        <v>137</v>
      </c>
      <c r="F7798">
        <v>3</v>
      </c>
      <c r="G7798" t="s">
        <v>2286</v>
      </c>
      <c r="H7798" t="s">
        <v>10478</v>
      </c>
      <c r="I7798" t="str">
        <f t="shared" si="121"/>
        <v>INSERT INTO [Object](ObjectID,FingerprintID,TypeID,Height,Width,User_Entry,Small_Description) VALUES(7796,601,10,83,137,3,N'Stairs Blue Iron #28')</v>
      </c>
    </row>
    <row r="7799" spans="1:9" x14ac:dyDescent="0.3">
      <c r="A7799">
        <v>7797</v>
      </c>
      <c r="B7799">
        <v>601</v>
      </c>
      <c r="C7799">
        <v>100</v>
      </c>
      <c r="D7799">
        <v>31</v>
      </c>
      <c r="E7799">
        <v>74</v>
      </c>
      <c r="F7799">
        <v>3</v>
      </c>
      <c r="G7799" t="s">
        <v>2286</v>
      </c>
      <c r="H7799" t="s">
        <v>10479</v>
      </c>
      <c r="I7799" t="str">
        <f t="shared" si="121"/>
        <v>INSERT INTO [Object](ObjectID,FingerprintID,TypeID,Height,Width,User_Entry,Small_Description) VALUES(7797,601,100,31,74,3,N'Trash Can #933')</v>
      </c>
    </row>
    <row r="7800" spans="1:9" x14ac:dyDescent="0.3">
      <c r="A7800">
        <v>7798</v>
      </c>
      <c r="B7800">
        <v>601</v>
      </c>
      <c r="C7800">
        <v>102</v>
      </c>
      <c r="D7800">
        <v>259</v>
      </c>
      <c r="E7800">
        <v>86</v>
      </c>
      <c r="F7800">
        <v>3</v>
      </c>
      <c r="G7800" t="s">
        <v>2286</v>
      </c>
      <c r="H7800" t="s">
        <v>10480</v>
      </c>
      <c r="I7800" t="str">
        <f t="shared" si="121"/>
        <v>INSERT INTO [Object](ObjectID,FingerprintID,TypeID,Height,Width,User_Entry,Small_Description) VALUES(7798,601,102,259,86,3,N'Bench #238')</v>
      </c>
    </row>
    <row r="7801" spans="1:9" x14ac:dyDescent="0.3">
      <c r="A7801">
        <v>7799</v>
      </c>
      <c r="B7801">
        <v>601</v>
      </c>
      <c r="C7801">
        <v>102</v>
      </c>
      <c r="D7801">
        <v>268</v>
      </c>
      <c r="E7801">
        <v>90</v>
      </c>
      <c r="F7801">
        <v>3</v>
      </c>
      <c r="G7801" t="s">
        <v>2286</v>
      </c>
      <c r="H7801" t="s">
        <v>10481</v>
      </c>
      <c r="I7801" t="str">
        <f t="shared" si="121"/>
        <v>INSERT INTO [Object](ObjectID,FingerprintID,TypeID,Height,Width,User_Entry,Small_Description) VALUES(7799,601,102,268,90,3,N'Bench #239')</v>
      </c>
    </row>
    <row r="7802" spans="1:9" x14ac:dyDescent="0.3">
      <c r="A7802">
        <v>7800</v>
      </c>
      <c r="B7802">
        <v>601</v>
      </c>
      <c r="C7802">
        <v>102</v>
      </c>
      <c r="D7802">
        <v>290</v>
      </c>
      <c r="E7802">
        <v>118</v>
      </c>
      <c r="F7802">
        <v>3</v>
      </c>
      <c r="G7802" t="s">
        <v>2286</v>
      </c>
      <c r="H7802" t="s">
        <v>10482</v>
      </c>
      <c r="I7802" t="str">
        <f t="shared" si="121"/>
        <v>INSERT INTO [Object](ObjectID,FingerprintID,TypeID,Height,Width,User_Entry,Small_Description) VALUES(7800,601,102,290,118,3,N'Bench #240')</v>
      </c>
    </row>
    <row r="7803" spans="1:9" x14ac:dyDescent="0.3">
      <c r="A7803">
        <v>7801</v>
      </c>
      <c r="B7803">
        <v>601</v>
      </c>
      <c r="C7803">
        <v>102</v>
      </c>
      <c r="D7803">
        <v>276</v>
      </c>
      <c r="E7803">
        <v>105</v>
      </c>
      <c r="F7803">
        <v>3</v>
      </c>
      <c r="G7803" t="s">
        <v>2286</v>
      </c>
      <c r="H7803" t="s">
        <v>10483</v>
      </c>
      <c r="I7803" t="str">
        <f t="shared" si="121"/>
        <v>INSERT INTO [Object](ObjectID,FingerprintID,TypeID,Height,Width,User_Entry,Small_Description) VALUES(7801,601,102,276,105,3,N'Bench #241')</v>
      </c>
    </row>
    <row r="7804" spans="1:9" x14ac:dyDescent="0.3">
      <c r="A7804">
        <v>7802</v>
      </c>
      <c r="B7804">
        <v>601</v>
      </c>
      <c r="C7804">
        <v>102</v>
      </c>
      <c r="D7804">
        <v>294</v>
      </c>
      <c r="E7804">
        <v>108</v>
      </c>
      <c r="F7804">
        <v>3</v>
      </c>
      <c r="G7804" t="s">
        <v>2286</v>
      </c>
      <c r="H7804" t="s">
        <v>10484</v>
      </c>
      <c r="I7804" t="str">
        <f t="shared" si="121"/>
        <v>INSERT INTO [Object](ObjectID,FingerprintID,TypeID,Height,Width,User_Entry,Small_Description) VALUES(7802,601,102,294,108,3,N'Bench #242')</v>
      </c>
    </row>
    <row r="7805" spans="1:9" x14ac:dyDescent="0.3">
      <c r="A7805">
        <v>7803</v>
      </c>
      <c r="B7805">
        <v>601</v>
      </c>
      <c r="C7805">
        <v>102</v>
      </c>
      <c r="D7805">
        <v>277</v>
      </c>
      <c r="E7805">
        <v>104</v>
      </c>
      <c r="F7805">
        <v>3</v>
      </c>
      <c r="G7805" t="s">
        <v>2286</v>
      </c>
      <c r="H7805" t="s">
        <v>10485</v>
      </c>
      <c r="I7805" t="str">
        <f t="shared" si="121"/>
        <v>INSERT INTO [Object](ObjectID,FingerprintID,TypeID,Height,Width,User_Entry,Small_Description) VALUES(7803,601,102,277,104,3,N'Bench #243')</v>
      </c>
    </row>
    <row r="7806" spans="1:9" x14ac:dyDescent="0.3">
      <c r="A7806">
        <v>7804</v>
      </c>
      <c r="B7806">
        <v>601</v>
      </c>
      <c r="C7806">
        <v>102</v>
      </c>
      <c r="D7806">
        <v>317</v>
      </c>
      <c r="E7806">
        <v>117</v>
      </c>
      <c r="F7806">
        <v>3</v>
      </c>
      <c r="G7806" t="s">
        <v>2286</v>
      </c>
      <c r="H7806" t="s">
        <v>10486</v>
      </c>
      <c r="I7806" t="str">
        <f t="shared" si="121"/>
        <v>INSERT INTO [Object](ObjectID,FingerprintID,TypeID,Height,Width,User_Entry,Small_Description) VALUES(7804,601,102,317,117,3,N'Bench #244')</v>
      </c>
    </row>
    <row r="7807" spans="1:9" x14ac:dyDescent="0.3">
      <c r="A7807">
        <v>7805</v>
      </c>
      <c r="B7807">
        <v>601</v>
      </c>
      <c r="C7807">
        <v>102</v>
      </c>
      <c r="D7807">
        <v>289</v>
      </c>
      <c r="E7807">
        <v>125</v>
      </c>
      <c r="F7807">
        <v>3</v>
      </c>
      <c r="G7807" t="s">
        <v>2286</v>
      </c>
      <c r="H7807" t="s">
        <v>10487</v>
      </c>
      <c r="I7807" t="str">
        <f t="shared" si="121"/>
        <v>INSERT INTO [Object](ObjectID,FingerprintID,TypeID,Height,Width,User_Entry,Small_Description) VALUES(7805,601,102,289,125,3,N'Bench #245')</v>
      </c>
    </row>
    <row r="7808" spans="1:9" x14ac:dyDescent="0.3">
      <c r="A7808">
        <v>7806</v>
      </c>
      <c r="B7808">
        <v>601</v>
      </c>
      <c r="C7808">
        <v>102</v>
      </c>
      <c r="D7808">
        <v>256</v>
      </c>
      <c r="E7808">
        <v>123</v>
      </c>
      <c r="F7808">
        <v>3</v>
      </c>
      <c r="G7808" t="s">
        <v>2286</v>
      </c>
      <c r="H7808" t="s">
        <v>10488</v>
      </c>
      <c r="I7808" t="str">
        <f t="shared" si="121"/>
        <v>INSERT INTO [Object](ObjectID,FingerprintID,TypeID,Height,Width,User_Entry,Small_Description) VALUES(7806,601,102,256,123,3,N'Bench #246')</v>
      </c>
    </row>
    <row r="7809" spans="1:9" x14ac:dyDescent="0.3">
      <c r="A7809">
        <v>7807</v>
      </c>
      <c r="B7809">
        <v>601</v>
      </c>
      <c r="C7809">
        <v>102</v>
      </c>
      <c r="D7809">
        <v>210</v>
      </c>
      <c r="E7809">
        <v>95</v>
      </c>
      <c r="F7809">
        <v>3</v>
      </c>
      <c r="G7809" t="s">
        <v>2286</v>
      </c>
      <c r="H7809" t="s">
        <v>10489</v>
      </c>
      <c r="I7809" t="str">
        <f t="shared" si="121"/>
        <v>INSERT INTO [Object](ObjectID,FingerprintID,TypeID,Height,Width,User_Entry,Small_Description) VALUES(7807,601,102,210,95,3,N'Bench #247')</v>
      </c>
    </row>
    <row r="7810" spans="1:9" x14ac:dyDescent="0.3">
      <c r="A7810">
        <v>7808</v>
      </c>
      <c r="B7810">
        <v>601</v>
      </c>
      <c r="C7810">
        <v>102</v>
      </c>
      <c r="D7810">
        <v>142</v>
      </c>
      <c r="E7810">
        <v>91</v>
      </c>
      <c r="F7810">
        <v>3</v>
      </c>
      <c r="G7810" t="s">
        <v>2286</v>
      </c>
      <c r="H7810" t="s">
        <v>10490</v>
      </c>
      <c r="I7810" t="str">
        <f t="shared" si="121"/>
        <v>INSERT INTO [Object](ObjectID,FingerprintID,TypeID,Height,Width,User_Entry,Small_Description) VALUES(7808,601,102,142,91,3,N'Bench #248')</v>
      </c>
    </row>
    <row r="7811" spans="1:9" x14ac:dyDescent="0.3">
      <c r="A7811">
        <v>7809</v>
      </c>
      <c r="B7811">
        <v>601</v>
      </c>
      <c r="C7811">
        <v>117</v>
      </c>
      <c r="D7811">
        <v>52</v>
      </c>
      <c r="E7811">
        <v>60</v>
      </c>
      <c r="F7811">
        <v>3</v>
      </c>
      <c r="G7811" t="s">
        <v>2286</v>
      </c>
      <c r="H7811" t="s">
        <v>10491</v>
      </c>
      <c r="I7811" t="str">
        <f t="shared" si="121"/>
        <v>INSERT INTO [Object](ObjectID,FingerprintID,TypeID,Height,Width,User_Entry,Small_Description) VALUES(7809,601,117,52,60,3,N'Red Speaker #45')</v>
      </c>
    </row>
    <row r="7812" spans="1:9" x14ac:dyDescent="0.3">
      <c r="A7812">
        <v>7810</v>
      </c>
      <c r="B7812">
        <v>601</v>
      </c>
      <c r="C7812">
        <v>117</v>
      </c>
      <c r="D7812">
        <v>43</v>
      </c>
      <c r="E7812">
        <v>60</v>
      </c>
      <c r="F7812">
        <v>3</v>
      </c>
      <c r="G7812" t="s">
        <v>2286</v>
      </c>
      <c r="H7812" t="s">
        <v>10492</v>
      </c>
      <c r="I7812" t="str">
        <f t="shared" ref="I7812:I7875" si="122">"INSERT INTO [Object](ObjectID,FingerprintID,TypeID,Height,Width,User_Entry,Small_Description) VALUES("&amp;A7812&amp;","&amp;B7812&amp;","&amp;C7812&amp;","&amp;D7812&amp;","&amp;E7812&amp;","&amp;F7812&amp;",N'"&amp;H7812&amp;"')"</f>
        <v>INSERT INTO [Object](ObjectID,FingerprintID,TypeID,Height,Width,User_Entry,Small_Description) VALUES(7810,601,117,43,60,3,N'Red Speaker #46')</v>
      </c>
    </row>
    <row r="7813" spans="1:9" x14ac:dyDescent="0.3">
      <c r="A7813">
        <v>7811</v>
      </c>
      <c r="B7813">
        <v>601</v>
      </c>
      <c r="C7813">
        <v>118</v>
      </c>
      <c r="D7813">
        <v>101</v>
      </c>
      <c r="E7813">
        <v>156</v>
      </c>
      <c r="F7813">
        <v>3</v>
      </c>
      <c r="G7813" t="s">
        <v>2286</v>
      </c>
      <c r="H7813" t="s">
        <v>10493</v>
      </c>
      <c r="I7813" t="str">
        <f t="shared" si="122"/>
        <v>INSERT INTO [Object](ObjectID,FingerprintID,TypeID,Height,Width,User_Entry,Small_Description) VALUES(7811,601,118,101,156,3,N'Elevator #33')</v>
      </c>
    </row>
    <row r="7814" spans="1:9" x14ac:dyDescent="0.3">
      <c r="A7814">
        <v>7812</v>
      </c>
      <c r="B7814">
        <v>601</v>
      </c>
      <c r="C7814">
        <v>118</v>
      </c>
      <c r="D7814">
        <v>115</v>
      </c>
      <c r="E7814">
        <v>262</v>
      </c>
      <c r="F7814">
        <v>3</v>
      </c>
      <c r="G7814" t="s">
        <v>2286</v>
      </c>
      <c r="H7814" t="s">
        <v>10494</v>
      </c>
      <c r="I7814" t="str">
        <f t="shared" si="122"/>
        <v>INSERT INTO [Object](ObjectID,FingerprintID,TypeID,Height,Width,User_Entry,Small_Description) VALUES(7812,601,118,115,262,3,N'Elevator #34')</v>
      </c>
    </row>
    <row r="7815" spans="1:9" x14ac:dyDescent="0.3">
      <c r="A7815">
        <v>7813</v>
      </c>
      <c r="B7815">
        <v>601</v>
      </c>
      <c r="C7815">
        <v>118</v>
      </c>
      <c r="D7815">
        <v>97</v>
      </c>
      <c r="E7815">
        <v>388</v>
      </c>
      <c r="F7815">
        <v>3</v>
      </c>
      <c r="G7815" t="s">
        <v>2286</v>
      </c>
      <c r="H7815" t="s">
        <v>10495</v>
      </c>
      <c r="I7815" t="str">
        <f t="shared" si="122"/>
        <v>INSERT INTO [Object](ObjectID,FingerprintID,TypeID,Height,Width,User_Entry,Small_Description) VALUES(7813,601,118,97,388,3,N'Elevator #35')</v>
      </c>
    </row>
    <row r="7816" spans="1:9" x14ac:dyDescent="0.3">
      <c r="A7816">
        <v>7814</v>
      </c>
      <c r="B7816">
        <v>602</v>
      </c>
      <c r="C7816">
        <v>61</v>
      </c>
      <c r="D7816">
        <v>61</v>
      </c>
      <c r="E7816">
        <v>93</v>
      </c>
      <c r="F7816">
        <v>8</v>
      </c>
      <c r="G7816" t="s">
        <v>2306</v>
      </c>
      <c r="H7816" t="s">
        <v>10496</v>
      </c>
      <c r="I7816" t="str">
        <f t="shared" si="122"/>
        <v>INSERT INTO [Object](ObjectID,FingerprintID,TypeID,Height,Width,User_Entry,Small_Description) VALUES(7814,602,61,61,93,8,N'Wall Plug Blue #44')</v>
      </c>
    </row>
    <row r="7817" spans="1:9" x14ac:dyDescent="0.3">
      <c r="A7817">
        <v>7815</v>
      </c>
      <c r="B7817">
        <v>602</v>
      </c>
      <c r="C7817">
        <v>100</v>
      </c>
      <c r="D7817">
        <v>65</v>
      </c>
      <c r="E7817">
        <v>104</v>
      </c>
      <c r="F7817">
        <v>8</v>
      </c>
      <c r="G7817" t="s">
        <v>2306</v>
      </c>
      <c r="H7817" t="s">
        <v>10497</v>
      </c>
      <c r="I7817" t="str">
        <f t="shared" si="122"/>
        <v>INSERT INTO [Object](ObjectID,FingerprintID,TypeID,Height,Width,User_Entry,Small_Description) VALUES(7815,602,100,65,104,8,N'Trash Can #934')</v>
      </c>
    </row>
    <row r="7818" spans="1:9" x14ac:dyDescent="0.3">
      <c r="A7818">
        <v>7816</v>
      </c>
      <c r="B7818">
        <v>602</v>
      </c>
      <c r="C7818">
        <v>102</v>
      </c>
      <c r="D7818">
        <v>357</v>
      </c>
      <c r="E7818">
        <v>125</v>
      </c>
      <c r="F7818">
        <v>8</v>
      </c>
      <c r="G7818" t="s">
        <v>2306</v>
      </c>
      <c r="H7818" t="s">
        <v>10498</v>
      </c>
      <c r="I7818" t="str">
        <f t="shared" si="122"/>
        <v>INSERT INTO [Object](ObjectID,FingerprintID,TypeID,Height,Width,User_Entry,Small_Description) VALUES(7816,602,102,357,125,8,N'Bench #249')</v>
      </c>
    </row>
    <row r="7819" spans="1:9" x14ac:dyDescent="0.3">
      <c r="A7819">
        <v>7817</v>
      </c>
      <c r="B7819">
        <v>602</v>
      </c>
      <c r="C7819">
        <v>102</v>
      </c>
      <c r="D7819">
        <v>331</v>
      </c>
      <c r="E7819">
        <v>123</v>
      </c>
      <c r="F7819">
        <v>8</v>
      </c>
      <c r="G7819" t="s">
        <v>2306</v>
      </c>
      <c r="H7819" t="s">
        <v>10499</v>
      </c>
      <c r="I7819" t="str">
        <f t="shared" si="122"/>
        <v>INSERT INTO [Object](ObjectID,FingerprintID,TypeID,Height,Width,User_Entry,Small_Description) VALUES(7817,602,102,331,123,8,N'Bench #250')</v>
      </c>
    </row>
    <row r="7820" spans="1:9" x14ac:dyDescent="0.3">
      <c r="A7820">
        <v>7818</v>
      </c>
      <c r="B7820">
        <v>602</v>
      </c>
      <c r="C7820">
        <v>102</v>
      </c>
      <c r="D7820">
        <v>256</v>
      </c>
      <c r="E7820">
        <v>145</v>
      </c>
      <c r="F7820">
        <v>8</v>
      </c>
      <c r="G7820" t="s">
        <v>2306</v>
      </c>
      <c r="H7820" t="s">
        <v>10500</v>
      </c>
      <c r="I7820" t="str">
        <f t="shared" si="122"/>
        <v>INSERT INTO [Object](ObjectID,FingerprintID,TypeID,Height,Width,User_Entry,Small_Description) VALUES(7818,602,102,256,145,8,N'Bench #251')</v>
      </c>
    </row>
    <row r="7821" spans="1:9" x14ac:dyDescent="0.3">
      <c r="A7821">
        <v>7819</v>
      </c>
      <c r="B7821">
        <v>602</v>
      </c>
      <c r="C7821">
        <v>102</v>
      </c>
      <c r="D7821">
        <v>140</v>
      </c>
      <c r="E7821">
        <v>153</v>
      </c>
      <c r="F7821">
        <v>8</v>
      </c>
      <c r="G7821" t="s">
        <v>2306</v>
      </c>
      <c r="H7821" t="s">
        <v>10501</v>
      </c>
      <c r="I7821" t="str">
        <f t="shared" si="122"/>
        <v>INSERT INTO [Object](ObjectID,FingerprintID,TypeID,Height,Width,User_Entry,Small_Description) VALUES(7819,602,102,140,153,8,N'Bench #252')</v>
      </c>
    </row>
    <row r="7822" spans="1:9" x14ac:dyDescent="0.3">
      <c r="A7822">
        <v>7820</v>
      </c>
      <c r="B7822">
        <v>602</v>
      </c>
      <c r="C7822">
        <v>102</v>
      </c>
      <c r="D7822">
        <v>212</v>
      </c>
      <c r="E7822">
        <v>129</v>
      </c>
      <c r="F7822">
        <v>8</v>
      </c>
      <c r="G7822" t="s">
        <v>2306</v>
      </c>
      <c r="H7822" t="s">
        <v>10502</v>
      </c>
      <c r="I7822" t="str">
        <f t="shared" si="122"/>
        <v>INSERT INTO [Object](ObjectID,FingerprintID,TypeID,Height,Width,User_Entry,Small_Description) VALUES(7820,602,102,212,129,8,N'Bench #253')</v>
      </c>
    </row>
    <row r="7823" spans="1:9" x14ac:dyDescent="0.3">
      <c r="A7823">
        <v>7821</v>
      </c>
      <c r="B7823">
        <v>602</v>
      </c>
      <c r="C7823">
        <v>102</v>
      </c>
      <c r="D7823">
        <v>333</v>
      </c>
      <c r="E7823">
        <v>154</v>
      </c>
      <c r="F7823">
        <v>8</v>
      </c>
      <c r="G7823" t="s">
        <v>2306</v>
      </c>
      <c r="H7823" t="s">
        <v>10503</v>
      </c>
      <c r="I7823" t="str">
        <f t="shared" si="122"/>
        <v>INSERT INTO [Object](ObjectID,FingerprintID,TypeID,Height,Width,User_Entry,Small_Description) VALUES(7821,602,102,333,154,8,N'Bench #254')</v>
      </c>
    </row>
    <row r="7824" spans="1:9" x14ac:dyDescent="0.3">
      <c r="A7824">
        <v>7822</v>
      </c>
      <c r="B7824">
        <v>602</v>
      </c>
      <c r="C7824">
        <v>102</v>
      </c>
      <c r="D7824">
        <v>389</v>
      </c>
      <c r="E7824">
        <v>127</v>
      </c>
      <c r="F7824">
        <v>8</v>
      </c>
      <c r="G7824" t="s">
        <v>2306</v>
      </c>
      <c r="H7824" t="s">
        <v>10504</v>
      </c>
      <c r="I7824" t="str">
        <f t="shared" si="122"/>
        <v>INSERT INTO [Object](ObjectID,FingerprintID,TypeID,Height,Width,User_Entry,Small_Description) VALUES(7822,602,102,389,127,8,N'Bench #255')</v>
      </c>
    </row>
    <row r="7825" spans="1:9" x14ac:dyDescent="0.3">
      <c r="A7825">
        <v>7823</v>
      </c>
      <c r="B7825">
        <v>602</v>
      </c>
      <c r="C7825">
        <v>102</v>
      </c>
      <c r="D7825">
        <v>364</v>
      </c>
      <c r="E7825">
        <v>138</v>
      </c>
      <c r="F7825">
        <v>8</v>
      </c>
      <c r="G7825" t="s">
        <v>2306</v>
      </c>
      <c r="H7825" t="s">
        <v>10505</v>
      </c>
      <c r="I7825" t="str">
        <f t="shared" si="122"/>
        <v>INSERT INTO [Object](ObjectID,FingerprintID,TypeID,Height,Width,User_Entry,Small_Description) VALUES(7823,602,102,364,138,8,N'Bench #256')</v>
      </c>
    </row>
    <row r="7826" spans="1:9" x14ac:dyDescent="0.3">
      <c r="A7826">
        <v>7824</v>
      </c>
      <c r="B7826">
        <v>602</v>
      </c>
      <c r="C7826">
        <v>117</v>
      </c>
      <c r="D7826">
        <v>117</v>
      </c>
      <c r="E7826">
        <v>64</v>
      </c>
      <c r="F7826">
        <v>8</v>
      </c>
      <c r="G7826" t="s">
        <v>2306</v>
      </c>
      <c r="H7826" t="s">
        <v>10506</v>
      </c>
      <c r="I7826" t="str">
        <f t="shared" si="122"/>
        <v>INSERT INTO [Object](ObjectID,FingerprintID,TypeID,Height,Width,User_Entry,Small_Description) VALUES(7824,602,117,117,64,8,N'Red Speaker #47')</v>
      </c>
    </row>
    <row r="7827" spans="1:9" x14ac:dyDescent="0.3">
      <c r="A7827">
        <v>7825</v>
      </c>
      <c r="B7827">
        <v>602</v>
      </c>
      <c r="C7827">
        <v>117</v>
      </c>
      <c r="D7827">
        <v>110</v>
      </c>
      <c r="E7827">
        <v>79</v>
      </c>
      <c r="F7827">
        <v>8</v>
      </c>
      <c r="G7827" t="s">
        <v>2306</v>
      </c>
      <c r="H7827" t="s">
        <v>10507</v>
      </c>
      <c r="I7827" t="str">
        <f t="shared" si="122"/>
        <v>INSERT INTO [Object](ObjectID,FingerprintID,TypeID,Height,Width,User_Entry,Small_Description) VALUES(7825,602,117,110,79,8,N'Red Speaker #48')</v>
      </c>
    </row>
    <row r="7828" spans="1:9" x14ac:dyDescent="0.3">
      <c r="A7828">
        <v>7826</v>
      </c>
      <c r="B7828">
        <v>602</v>
      </c>
      <c r="C7828">
        <v>117</v>
      </c>
      <c r="D7828">
        <v>113</v>
      </c>
      <c r="E7828">
        <v>80</v>
      </c>
      <c r="F7828">
        <v>8</v>
      </c>
      <c r="G7828" t="s">
        <v>2306</v>
      </c>
      <c r="H7828" t="s">
        <v>10508</v>
      </c>
      <c r="I7828" t="str">
        <f t="shared" si="122"/>
        <v>INSERT INTO [Object](ObjectID,FingerprintID,TypeID,Height,Width,User_Entry,Small_Description) VALUES(7826,602,117,113,80,8,N'Red Speaker #49')</v>
      </c>
    </row>
    <row r="7829" spans="1:9" x14ac:dyDescent="0.3">
      <c r="A7829">
        <v>7827</v>
      </c>
      <c r="B7829">
        <v>602</v>
      </c>
      <c r="C7829">
        <v>118</v>
      </c>
      <c r="D7829">
        <v>114</v>
      </c>
      <c r="E7829">
        <v>236</v>
      </c>
      <c r="F7829">
        <v>8</v>
      </c>
      <c r="G7829" t="s">
        <v>2306</v>
      </c>
      <c r="H7829" t="s">
        <v>10509</v>
      </c>
      <c r="I7829" t="str">
        <f t="shared" si="122"/>
        <v>INSERT INTO [Object](ObjectID,FingerprintID,TypeID,Height,Width,User_Entry,Small_Description) VALUES(7827,602,118,114,236,8,N'Elevator #36')</v>
      </c>
    </row>
    <row r="7830" spans="1:9" x14ac:dyDescent="0.3">
      <c r="A7830">
        <v>7828</v>
      </c>
      <c r="B7830">
        <v>602</v>
      </c>
      <c r="C7830">
        <v>118</v>
      </c>
      <c r="D7830">
        <v>118</v>
      </c>
      <c r="E7830">
        <v>301</v>
      </c>
      <c r="F7830">
        <v>8</v>
      </c>
      <c r="G7830" t="s">
        <v>2306</v>
      </c>
      <c r="H7830" t="s">
        <v>10510</v>
      </c>
      <c r="I7830" t="str">
        <f t="shared" si="122"/>
        <v>INSERT INTO [Object](ObjectID,FingerprintID,TypeID,Height,Width,User_Entry,Small_Description) VALUES(7828,602,118,118,301,8,N'Elevator #37')</v>
      </c>
    </row>
    <row r="7831" spans="1:9" x14ac:dyDescent="0.3">
      <c r="A7831">
        <v>7829</v>
      </c>
      <c r="B7831">
        <v>603</v>
      </c>
      <c r="C7831">
        <v>100</v>
      </c>
      <c r="D7831">
        <v>36</v>
      </c>
      <c r="E7831">
        <v>69</v>
      </c>
      <c r="F7831">
        <v>7</v>
      </c>
      <c r="G7831" t="s">
        <v>2302</v>
      </c>
      <c r="H7831" t="s">
        <v>10511</v>
      </c>
      <c r="I7831" t="str">
        <f t="shared" si="122"/>
        <v>INSERT INTO [Object](ObjectID,FingerprintID,TypeID,Height,Width,User_Entry,Small_Description) VALUES(7829,603,100,36,69,7,N'Trash Can #935')</v>
      </c>
    </row>
    <row r="7832" spans="1:9" x14ac:dyDescent="0.3">
      <c r="A7832">
        <v>7830</v>
      </c>
      <c r="B7832">
        <v>603</v>
      </c>
      <c r="C7832">
        <v>100</v>
      </c>
      <c r="D7832">
        <v>37</v>
      </c>
      <c r="E7832">
        <v>70</v>
      </c>
      <c r="F7832">
        <v>7</v>
      </c>
      <c r="G7832" t="s">
        <v>2302</v>
      </c>
      <c r="H7832" t="s">
        <v>10512</v>
      </c>
      <c r="I7832" t="str">
        <f t="shared" si="122"/>
        <v>INSERT INTO [Object](ObjectID,FingerprintID,TypeID,Height,Width,User_Entry,Small_Description) VALUES(7830,603,100,37,70,7,N'Trash Can #936')</v>
      </c>
    </row>
    <row r="7833" spans="1:9" x14ac:dyDescent="0.3">
      <c r="A7833">
        <v>7831</v>
      </c>
      <c r="B7833">
        <v>603</v>
      </c>
      <c r="C7833">
        <v>100</v>
      </c>
      <c r="D7833">
        <v>39</v>
      </c>
      <c r="E7833">
        <v>71</v>
      </c>
      <c r="F7833">
        <v>7</v>
      </c>
      <c r="G7833" t="s">
        <v>2302</v>
      </c>
      <c r="H7833" t="s">
        <v>10513</v>
      </c>
      <c r="I7833" t="str">
        <f t="shared" si="122"/>
        <v>INSERT INTO [Object](ObjectID,FingerprintID,TypeID,Height,Width,User_Entry,Small_Description) VALUES(7831,603,100,39,71,7,N'Trash Can #937')</v>
      </c>
    </row>
    <row r="7834" spans="1:9" x14ac:dyDescent="0.3">
      <c r="A7834">
        <v>7832</v>
      </c>
      <c r="B7834">
        <v>603</v>
      </c>
      <c r="C7834">
        <v>101</v>
      </c>
      <c r="D7834">
        <v>86</v>
      </c>
      <c r="E7834">
        <v>44</v>
      </c>
      <c r="F7834">
        <v>7</v>
      </c>
      <c r="G7834" t="s">
        <v>2302</v>
      </c>
      <c r="H7834" t="s">
        <v>10514</v>
      </c>
      <c r="I7834" t="str">
        <f t="shared" si="122"/>
        <v>INSERT INTO [Object](ObjectID,FingerprintID,TypeID,Height,Width,User_Entry,Small_Description) VALUES(7832,603,101,86,44,7,N'Light #155')</v>
      </c>
    </row>
    <row r="7835" spans="1:9" x14ac:dyDescent="0.3">
      <c r="A7835">
        <v>7833</v>
      </c>
      <c r="B7835">
        <v>603</v>
      </c>
      <c r="C7835">
        <v>101</v>
      </c>
      <c r="D7835">
        <v>71</v>
      </c>
      <c r="E7835">
        <v>82</v>
      </c>
      <c r="F7835">
        <v>7</v>
      </c>
      <c r="G7835" t="s">
        <v>2302</v>
      </c>
      <c r="H7835" t="s">
        <v>10515</v>
      </c>
      <c r="I7835" t="str">
        <f t="shared" si="122"/>
        <v>INSERT INTO [Object](ObjectID,FingerprintID,TypeID,Height,Width,User_Entry,Small_Description) VALUES(7833,603,101,71,82,7,N'Light #156')</v>
      </c>
    </row>
    <row r="7836" spans="1:9" x14ac:dyDescent="0.3">
      <c r="A7836">
        <v>7834</v>
      </c>
      <c r="B7836">
        <v>603</v>
      </c>
      <c r="C7836">
        <v>101</v>
      </c>
      <c r="D7836">
        <v>53</v>
      </c>
      <c r="E7836">
        <v>53</v>
      </c>
      <c r="F7836">
        <v>7</v>
      </c>
      <c r="G7836" t="s">
        <v>2302</v>
      </c>
      <c r="H7836" t="s">
        <v>10516</v>
      </c>
      <c r="I7836" t="str">
        <f t="shared" si="122"/>
        <v>INSERT INTO [Object](ObjectID,FingerprintID,TypeID,Height,Width,User_Entry,Small_Description) VALUES(7834,603,101,53,53,7,N'Light #157')</v>
      </c>
    </row>
    <row r="7837" spans="1:9" x14ac:dyDescent="0.3">
      <c r="A7837">
        <v>7835</v>
      </c>
      <c r="B7837">
        <v>603</v>
      </c>
      <c r="C7837">
        <v>101</v>
      </c>
      <c r="D7837">
        <v>74</v>
      </c>
      <c r="E7837">
        <v>80</v>
      </c>
      <c r="F7837">
        <v>7</v>
      </c>
      <c r="G7837" t="s">
        <v>2302</v>
      </c>
      <c r="H7837" t="s">
        <v>10517</v>
      </c>
      <c r="I7837" t="str">
        <f t="shared" si="122"/>
        <v>INSERT INTO [Object](ObjectID,FingerprintID,TypeID,Height,Width,User_Entry,Small_Description) VALUES(7835,603,101,74,80,7,N'Light #158')</v>
      </c>
    </row>
    <row r="7838" spans="1:9" x14ac:dyDescent="0.3">
      <c r="A7838">
        <v>7836</v>
      </c>
      <c r="B7838">
        <v>603</v>
      </c>
      <c r="C7838">
        <v>101</v>
      </c>
      <c r="D7838">
        <v>52</v>
      </c>
      <c r="E7838">
        <v>47</v>
      </c>
      <c r="F7838">
        <v>7</v>
      </c>
      <c r="G7838" t="s">
        <v>2302</v>
      </c>
      <c r="H7838" t="s">
        <v>10518</v>
      </c>
      <c r="I7838" t="str">
        <f t="shared" si="122"/>
        <v>INSERT INTO [Object](ObjectID,FingerprintID,TypeID,Height,Width,User_Entry,Small_Description) VALUES(7836,603,101,52,47,7,N'Light #159')</v>
      </c>
    </row>
    <row r="7839" spans="1:9" x14ac:dyDescent="0.3">
      <c r="A7839">
        <v>7837</v>
      </c>
      <c r="B7839">
        <v>603</v>
      </c>
      <c r="C7839">
        <v>101</v>
      </c>
      <c r="D7839">
        <v>70</v>
      </c>
      <c r="E7839">
        <v>81</v>
      </c>
      <c r="F7839">
        <v>7</v>
      </c>
      <c r="G7839" t="s">
        <v>2302</v>
      </c>
      <c r="H7839" t="s">
        <v>10519</v>
      </c>
      <c r="I7839" t="str">
        <f t="shared" si="122"/>
        <v>INSERT INTO [Object](ObjectID,FingerprintID,TypeID,Height,Width,User_Entry,Small_Description) VALUES(7837,603,101,70,81,7,N'Light #160')</v>
      </c>
    </row>
    <row r="7840" spans="1:9" x14ac:dyDescent="0.3">
      <c r="A7840">
        <v>7838</v>
      </c>
      <c r="B7840">
        <v>603</v>
      </c>
      <c r="C7840">
        <v>101</v>
      </c>
      <c r="D7840">
        <v>69</v>
      </c>
      <c r="E7840">
        <v>86</v>
      </c>
      <c r="F7840">
        <v>7</v>
      </c>
      <c r="G7840" t="s">
        <v>2302</v>
      </c>
      <c r="H7840" t="s">
        <v>10520</v>
      </c>
      <c r="I7840" t="str">
        <f t="shared" si="122"/>
        <v>INSERT INTO [Object](ObjectID,FingerprintID,TypeID,Height,Width,User_Entry,Small_Description) VALUES(7838,603,101,69,86,7,N'Light #161')</v>
      </c>
    </row>
    <row r="7841" spans="1:9" x14ac:dyDescent="0.3">
      <c r="A7841">
        <v>7839</v>
      </c>
      <c r="B7841">
        <v>603</v>
      </c>
      <c r="C7841">
        <v>101</v>
      </c>
      <c r="D7841">
        <v>49</v>
      </c>
      <c r="E7841">
        <v>49</v>
      </c>
      <c r="F7841">
        <v>7</v>
      </c>
      <c r="G7841" t="s">
        <v>2302</v>
      </c>
      <c r="H7841" t="s">
        <v>10521</v>
      </c>
      <c r="I7841" t="str">
        <f t="shared" si="122"/>
        <v>INSERT INTO [Object](ObjectID,FingerprintID,TypeID,Height,Width,User_Entry,Small_Description) VALUES(7839,603,101,49,49,7,N'Light #162')</v>
      </c>
    </row>
    <row r="7842" spans="1:9" x14ac:dyDescent="0.3">
      <c r="A7842">
        <v>7840</v>
      </c>
      <c r="B7842">
        <v>603</v>
      </c>
      <c r="C7842">
        <v>101</v>
      </c>
      <c r="D7842">
        <v>70</v>
      </c>
      <c r="E7842">
        <v>80</v>
      </c>
      <c r="F7842">
        <v>7</v>
      </c>
      <c r="G7842" t="s">
        <v>2302</v>
      </c>
      <c r="H7842" t="s">
        <v>10522</v>
      </c>
      <c r="I7842" t="str">
        <f t="shared" si="122"/>
        <v>INSERT INTO [Object](ObjectID,FingerprintID,TypeID,Height,Width,User_Entry,Small_Description) VALUES(7840,603,101,70,80,7,N'Light #163')</v>
      </c>
    </row>
    <row r="7843" spans="1:9" x14ac:dyDescent="0.3">
      <c r="A7843">
        <v>7841</v>
      </c>
      <c r="B7843">
        <v>603</v>
      </c>
      <c r="C7843">
        <v>101</v>
      </c>
      <c r="D7843">
        <v>74</v>
      </c>
      <c r="E7843">
        <v>87</v>
      </c>
      <c r="F7843">
        <v>7</v>
      </c>
      <c r="G7843" t="s">
        <v>2302</v>
      </c>
      <c r="H7843" t="s">
        <v>10523</v>
      </c>
      <c r="I7843" t="str">
        <f t="shared" si="122"/>
        <v>INSERT INTO [Object](ObjectID,FingerprintID,TypeID,Height,Width,User_Entry,Small_Description) VALUES(7841,603,101,74,87,7,N'Light #164')</v>
      </c>
    </row>
    <row r="7844" spans="1:9" x14ac:dyDescent="0.3">
      <c r="A7844">
        <v>7842</v>
      </c>
      <c r="B7844">
        <v>603</v>
      </c>
      <c r="C7844">
        <v>101</v>
      </c>
      <c r="D7844">
        <v>75</v>
      </c>
      <c r="E7844">
        <v>85</v>
      </c>
      <c r="F7844">
        <v>7</v>
      </c>
      <c r="G7844" t="s">
        <v>2302</v>
      </c>
      <c r="H7844" t="s">
        <v>10524</v>
      </c>
      <c r="I7844" t="str">
        <f t="shared" si="122"/>
        <v>INSERT INTO [Object](ObjectID,FingerprintID,TypeID,Height,Width,User_Entry,Small_Description) VALUES(7842,603,101,75,85,7,N'Light #165')</v>
      </c>
    </row>
    <row r="7845" spans="1:9" x14ac:dyDescent="0.3">
      <c r="A7845">
        <v>7843</v>
      </c>
      <c r="B7845">
        <v>603</v>
      </c>
      <c r="C7845">
        <v>101</v>
      </c>
      <c r="D7845">
        <v>62</v>
      </c>
      <c r="E7845">
        <v>50</v>
      </c>
      <c r="F7845">
        <v>7</v>
      </c>
      <c r="G7845" t="s">
        <v>2302</v>
      </c>
      <c r="H7845" t="s">
        <v>10525</v>
      </c>
      <c r="I7845" t="str">
        <f t="shared" si="122"/>
        <v>INSERT INTO [Object](ObjectID,FingerprintID,TypeID,Height,Width,User_Entry,Small_Description) VALUES(7843,603,101,62,50,7,N'Light #166')</v>
      </c>
    </row>
    <row r="7846" spans="1:9" x14ac:dyDescent="0.3">
      <c r="A7846">
        <v>7844</v>
      </c>
      <c r="B7846">
        <v>603</v>
      </c>
      <c r="C7846">
        <v>101</v>
      </c>
      <c r="D7846">
        <v>51</v>
      </c>
      <c r="E7846">
        <v>46</v>
      </c>
      <c r="F7846">
        <v>7</v>
      </c>
      <c r="G7846" t="s">
        <v>2302</v>
      </c>
      <c r="H7846" t="s">
        <v>10526</v>
      </c>
      <c r="I7846" t="str">
        <f t="shared" si="122"/>
        <v>INSERT INTO [Object](ObjectID,FingerprintID,TypeID,Height,Width,User_Entry,Small_Description) VALUES(7844,603,101,51,46,7,N'Light #167')</v>
      </c>
    </row>
    <row r="7847" spans="1:9" x14ac:dyDescent="0.3">
      <c r="A7847">
        <v>7845</v>
      </c>
      <c r="B7847">
        <v>603</v>
      </c>
      <c r="C7847">
        <v>101</v>
      </c>
      <c r="D7847">
        <v>75</v>
      </c>
      <c r="E7847">
        <v>85</v>
      </c>
      <c r="F7847">
        <v>7</v>
      </c>
      <c r="G7847" t="s">
        <v>2302</v>
      </c>
      <c r="H7847" t="s">
        <v>10527</v>
      </c>
      <c r="I7847" t="str">
        <f t="shared" si="122"/>
        <v>INSERT INTO [Object](ObjectID,FingerprintID,TypeID,Height,Width,User_Entry,Small_Description) VALUES(7845,603,101,75,85,7,N'Light #168')</v>
      </c>
    </row>
    <row r="7848" spans="1:9" x14ac:dyDescent="0.3">
      <c r="A7848">
        <v>7846</v>
      </c>
      <c r="B7848">
        <v>603</v>
      </c>
      <c r="C7848">
        <v>101</v>
      </c>
      <c r="D7848">
        <v>79</v>
      </c>
      <c r="E7848">
        <v>73</v>
      </c>
      <c r="F7848">
        <v>7</v>
      </c>
      <c r="G7848" t="s">
        <v>2302</v>
      </c>
      <c r="H7848" t="s">
        <v>10528</v>
      </c>
      <c r="I7848" t="str">
        <f t="shared" si="122"/>
        <v>INSERT INTO [Object](ObjectID,FingerprintID,TypeID,Height,Width,User_Entry,Small_Description) VALUES(7846,603,101,79,73,7,N'Light #169')</v>
      </c>
    </row>
    <row r="7849" spans="1:9" x14ac:dyDescent="0.3">
      <c r="A7849">
        <v>7847</v>
      </c>
      <c r="B7849">
        <v>603</v>
      </c>
      <c r="C7849">
        <v>101</v>
      </c>
      <c r="D7849">
        <v>77</v>
      </c>
      <c r="E7849">
        <v>86</v>
      </c>
      <c r="F7849">
        <v>7</v>
      </c>
      <c r="G7849" t="s">
        <v>2302</v>
      </c>
      <c r="H7849" t="s">
        <v>10529</v>
      </c>
      <c r="I7849" t="str">
        <f t="shared" si="122"/>
        <v>INSERT INTO [Object](ObjectID,FingerprintID,TypeID,Height,Width,User_Entry,Small_Description) VALUES(7847,603,101,77,86,7,N'Light #170')</v>
      </c>
    </row>
    <row r="7850" spans="1:9" x14ac:dyDescent="0.3">
      <c r="A7850">
        <v>7848</v>
      </c>
      <c r="B7850">
        <v>603</v>
      </c>
      <c r="C7850">
        <v>101</v>
      </c>
      <c r="D7850">
        <v>52</v>
      </c>
      <c r="E7850">
        <v>43</v>
      </c>
      <c r="F7850">
        <v>7</v>
      </c>
      <c r="G7850" t="s">
        <v>2302</v>
      </c>
      <c r="H7850" t="s">
        <v>10530</v>
      </c>
      <c r="I7850" t="str">
        <f t="shared" si="122"/>
        <v>INSERT INTO [Object](ObjectID,FingerprintID,TypeID,Height,Width,User_Entry,Small_Description) VALUES(7848,603,101,52,43,7,N'Light #171')</v>
      </c>
    </row>
    <row r="7851" spans="1:9" x14ac:dyDescent="0.3">
      <c r="A7851">
        <v>7849</v>
      </c>
      <c r="B7851">
        <v>603</v>
      </c>
      <c r="C7851">
        <v>109</v>
      </c>
      <c r="D7851">
        <v>61</v>
      </c>
      <c r="E7851">
        <v>91</v>
      </c>
      <c r="F7851">
        <v>7</v>
      </c>
      <c r="G7851" t="s">
        <v>2302</v>
      </c>
      <c r="H7851" t="s">
        <v>10531</v>
      </c>
      <c r="I7851" t="str">
        <f t="shared" si="122"/>
        <v>INSERT INTO [Object](ObjectID,FingerprintID,TypeID,Height,Width,User_Entry,Small_Description) VALUES(7849,603,109,61,91,7,N'Bars #135')</v>
      </c>
    </row>
    <row r="7852" spans="1:9" x14ac:dyDescent="0.3">
      <c r="A7852">
        <v>7850</v>
      </c>
      <c r="B7852">
        <v>603</v>
      </c>
      <c r="C7852">
        <v>122</v>
      </c>
      <c r="D7852">
        <v>101</v>
      </c>
      <c r="E7852">
        <v>94</v>
      </c>
      <c r="F7852">
        <v>7</v>
      </c>
      <c r="G7852" t="s">
        <v>2302</v>
      </c>
      <c r="H7852" t="s">
        <v>10532</v>
      </c>
      <c r="I7852" t="str">
        <f t="shared" si="122"/>
        <v>INSERT INTO [Object](ObjectID,FingerprintID,TypeID,Height,Width,User_Entry,Small_Description) VALUES(7850,603,122,101,94,7,N'Head #8')</v>
      </c>
    </row>
    <row r="7853" spans="1:9" x14ac:dyDescent="0.3">
      <c r="A7853">
        <v>7851</v>
      </c>
      <c r="B7853">
        <v>603</v>
      </c>
      <c r="C7853">
        <v>122</v>
      </c>
      <c r="D7853">
        <v>112</v>
      </c>
      <c r="E7853">
        <v>86</v>
      </c>
      <c r="F7853">
        <v>7</v>
      </c>
      <c r="G7853" t="s">
        <v>2302</v>
      </c>
      <c r="H7853" t="s">
        <v>10533</v>
      </c>
      <c r="I7853" t="str">
        <f t="shared" si="122"/>
        <v>INSERT INTO [Object](ObjectID,FingerprintID,TypeID,Height,Width,User_Entry,Small_Description) VALUES(7851,603,122,112,86,7,N'Head #9')</v>
      </c>
    </row>
    <row r="7854" spans="1:9" x14ac:dyDescent="0.3">
      <c r="A7854">
        <v>7852</v>
      </c>
      <c r="B7854">
        <v>603</v>
      </c>
      <c r="C7854">
        <v>122</v>
      </c>
      <c r="D7854">
        <v>112</v>
      </c>
      <c r="E7854">
        <v>88</v>
      </c>
      <c r="F7854">
        <v>7</v>
      </c>
      <c r="G7854" t="s">
        <v>2302</v>
      </c>
      <c r="H7854" t="s">
        <v>10534</v>
      </c>
      <c r="I7854" t="str">
        <f t="shared" si="122"/>
        <v>INSERT INTO [Object](ObjectID,FingerprintID,TypeID,Height,Width,User_Entry,Small_Description) VALUES(7852,603,122,112,88,7,N'Head #10')</v>
      </c>
    </row>
    <row r="7855" spans="1:9" x14ac:dyDescent="0.3">
      <c r="A7855">
        <v>7853</v>
      </c>
      <c r="B7855">
        <v>603</v>
      </c>
      <c r="C7855">
        <v>124</v>
      </c>
      <c r="D7855">
        <v>68</v>
      </c>
      <c r="E7855">
        <v>120</v>
      </c>
      <c r="F7855">
        <v>7</v>
      </c>
      <c r="G7855" t="s">
        <v>2302</v>
      </c>
      <c r="H7855" t="s">
        <v>10535</v>
      </c>
      <c r="I7855" t="str">
        <f t="shared" si="122"/>
        <v>INSERT INTO [Object](ObjectID,FingerprintID,TypeID,Height,Width,User_Entry,Small_Description) VALUES(7853,603,124,68,120,7,N'Sign Names #335')</v>
      </c>
    </row>
    <row r="7856" spans="1:9" x14ac:dyDescent="0.3">
      <c r="A7856">
        <v>7854</v>
      </c>
      <c r="B7856">
        <v>604</v>
      </c>
      <c r="C7856">
        <v>41</v>
      </c>
      <c r="D7856">
        <v>50</v>
      </c>
      <c r="E7856">
        <v>83</v>
      </c>
      <c r="F7856">
        <v>2</v>
      </c>
      <c r="G7856" t="s">
        <v>2282</v>
      </c>
      <c r="H7856" t="s">
        <v>10536</v>
      </c>
      <c r="I7856" t="str">
        <f t="shared" si="122"/>
        <v>INSERT INTO [Object](ObjectID,FingerprintID,TypeID,Height,Width,User_Entry,Small_Description) VALUES(7854,604,41,50,83,2,N'Door #1490')</v>
      </c>
    </row>
    <row r="7857" spans="1:9" x14ac:dyDescent="0.3">
      <c r="A7857">
        <v>7855</v>
      </c>
      <c r="B7857">
        <v>604</v>
      </c>
      <c r="C7857">
        <v>100</v>
      </c>
      <c r="D7857">
        <v>70</v>
      </c>
      <c r="E7857">
        <v>140</v>
      </c>
      <c r="F7857">
        <v>2</v>
      </c>
      <c r="G7857" t="s">
        <v>2282</v>
      </c>
      <c r="H7857" t="s">
        <v>10537</v>
      </c>
      <c r="I7857" t="str">
        <f t="shared" si="122"/>
        <v>INSERT INTO [Object](ObjectID,FingerprintID,TypeID,Height,Width,User_Entry,Small_Description) VALUES(7855,604,100,70,140,2,N'Trash Can #938')</v>
      </c>
    </row>
    <row r="7858" spans="1:9" x14ac:dyDescent="0.3">
      <c r="A7858">
        <v>7856</v>
      </c>
      <c r="B7858">
        <v>604</v>
      </c>
      <c r="C7858">
        <v>100</v>
      </c>
      <c r="D7858">
        <v>92</v>
      </c>
      <c r="E7858">
        <v>133</v>
      </c>
      <c r="F7858">
        <v>2</v>
      </c>
      <c r="G7858" t="s">
        <v>2282</v>
      </c>
      <c r="H7858" t="s">
        <v>10538</v>
      </c>
      <c r="I7858" t="str">
        <f t="shared" si="122"/>
        <v>INSERT INTO [Object](ObjectID,FingerprintID,TypeID,Height,Width,User_Entry,Small_Description) VALUES(7856,604,100,92,133,2,N'Trash Can #939')</v>
      </c>
    </row>
    <row r="7859" spans="1:9" x14ac:dyDescent="0.3">
      <c r="A7859">
        <v>7857</v>
      </c>
      <c r="B7859">
        <v>604</v>
      </c>
      <c r="C7859">
        <v>100</v>
      </c>
      <c r="D7859">
        <v>60</v>
      </c>
      <c r="E7859">
        <v>107</v>
      </c>
      <c r="F7859">
        <v>2</v>
      </c>
      <c r="G7859" t="s">
        <v>2282</v>
      </c>
      <c r="H7859" t="s">
        <v>10539</v>
      </c>
      <c r="I7859" t="str">
        <f t="shared" si="122"/>
        <v>INSERT INTO [Object](ObjectID,FingerprintID,TypeID,Height,Width,User_Entry,Small_Description) VALUES(7857,604,100,60,107,2,N'Trash Can #940')</v>
      </c>
    </row>
    <row r="7860" spans="1:9" x14ac:dyDescent="0.3">
      <c r="A7860">
        <v>7858</v>
      </c>
      <c r="B7860">
        <v>604</v>
      </c>
      <c r="C7860">
        <v>100</v>
      </c>
      <c r="D7860">
        <v>59</v>
      </c>
      <c r="E7860">
        <v>115</v>
      </c>
      <c r="F7860">
        <v>2</v>
      </c>
      <c r="G7860" t="s">
        <v>2282</v>
      </c>
      <c r="H7860" t="s">
        <v>10540</v>
      </c>
      <c r="I7860" t="str">
        <f t="shared" si="122"/>
        <v>INSERT INTO [Object](ObjectID,FingerprintID,TypeID,Height,Width,User_Entry,Small_Description) VALUES(7858,604,100,59,115,2,N'Trash Can #941')</v>
      </c>
    </row>
    <row r="7861" spans="1:9" x14ac:dyDescent="0.3">
      <c r="A7861">
        <v>7859</v>
      </c>
      <c r="B7861">
        <v>604</v>
      </c>
      <c r="C7861">
        <v>100</v>
      </c>
      <c r="D7861">
        <v>106</v>
      </c>
      <c r="E7861">
        <v>147</v>
      </c>
      <c r="F7861">
        <v>2</v>
      </c>
      <c r="G7861" t="s">
        <v>2282</v>
      </c>
      <c r="H7861" t="s">
        <v>10541</v>
      </c>
      <c r="I7861" t="str">
        <f t="shared" si="122"/>
        <v>INSERT INTO [Object](ObjectID,FingerprintID,TypeID,Height,Width,User_Entry,Small_Description) VALUES(7859,604,100,106,147,2,N'Trash Can #942')</v>
      </c>
    </row>
    <row r="7862" spans="1:9" x14ac:dyDescent="0.3">
      <c r="A7862">
        <v>7860</v>
      </c>
      <c r="B7862">
        <v>604</v>
      </c>
      <c r="C7862">
        <v>109</v>
      </c>
      <c r="D7862">
        <v>299</v>
      </c>
      <c r="E7862">
        <v>212</v>
      </c>
      <c r="F7862">
        <v>2</v>
      </c>
      <c r="G7862" t="s">
        <v>2282</v>
      </c>
      <c r="H7862" t="s">
        <v>10542</v>
      </c>
      <c r="I7862" t="str">
        <f t="shared" si="122"/>
        <v>INSERT INTO [Object](ObjectID,FingerprintID,TypeID,Height,Width,User_Entry,Small_Description) VALUES(7860,604,109,299,212,2,N'Bars #136')</v>
      </c>
    </row>
    <row r="7863" spans="1:9" x14ac:dyDescent="0.3">
      <c r="A7863">
        <v>7861</v>
      </c>
      <c r="B7863">
        <v>604</v>
      </c>
      <c r="C7863">
        <v>109</v>
      </c>
      <c r="D7863">
        <v>349</v>
      </c>
      <c r="E7863">
        <v>197</v>
      </c>
      <c r="F7863">
        <v>2</v>
      </c>
      <c r="G7863" t="s">
        <v>2282</v>
      </c>
      <c r="H7863" t="s">
        <v>10543</v>
      </c>
      <c r="I7863" t="str">
        <f t="shared" si="122"/>
        <v>INSERT INTO [Object](ObjectID,FingerprintID,TypeID,Height,Width,User_Entry,Small_Description) VALUES(7861,604,109,349,197,2,N'Bars #137')</v>
      </c>
    </row>
    <row r="7864" spans="1:9" x14ac:dyDescent="0.3">
      <c r="A7864">
        <v>7862</v>
      </c>
      <c r="B7864">
        <v>604</v>
      </c>
      <c r="C7864">
        <v>109</v>
      </c>
      <c r="D7864">
        <v>323</v>
      </c>
      <c r="E7864">
        <v>226</v>
      </c>
      <c r="F7864">
        <v>2</v>
      </c>
      <c r="G7864" t="s">
        <v>2282</v>
      </c>
      <c r="H7864" t="s">
        <v>10544</v>
      </c>
      <c r="I7864" t="str">
        <f t="shared" si="122"/>
        <v>INSERT INTO [Object](ObjectID,FingerprintID,TypeID,Height,Width,User_Entry,Small_Description) VALUES(7862,604,109,323,226,2,N'Bars #138')</v>
      </c>
    </row>
    <row r="7865" spans="1:9" x14ac:dyDescent="0.3">
      <c r="A7865">
        <v>7863</v>
      </c>
      <c r="B7865">
        <v>604</v>
      </c>
      <c r="C7865">
        <v>109</v>
      </c>
      <c r="D7865">
        <v>336</v>
      </c>
      <c r="E7865">
        <v>198</v>
      </c>
      <c r="F7865">
        <v>2</v>
      </c>
      <c r="G7865" t="s">
        <v>2282</v>
      </c>
      <c r="H7865" t="s">
        <v>10545</v>
      </c>
      <c r="I7865" t="str">
        <f t="shared" si="122"/>
        <v>INSERT INTO [Object](ObjectID,FingerprintID,TypeID,Height,Width,User_Entry,Small_Description) VALUES(7863,604,109,336,198,2,N'Bars #139')</v>
      </c>
    </row>
    <row r="7866" spans="1:9" x14ac:dyDescent="0.3">
      <c r="A7866">
        <v>7864</v>
      </c>
      <c r="B7866">
        <v>604</v>
      </c>
      <c r="C7866">
        <v>109</v>
      </c>
      <c r="D7866">
        <v>318</v>
      </c>
      <c r="E7866">
        <v>264</v>
      </c>
      <c r="F7866">
        <v>2</v>
      </c>
      <c r="G7866" t="s">
        <v>2282</v>
      </c>
      <c r="H7866" t="s">
        <v>10546</v>
      </c>
      <c r="I7866" t="str">
        <f t="shared" si="122"/>
        <v>INSERT INTO [Object](ObjectID,FingerprintID,TypeID,Height,Width,User_Entry,Small_Description) VALUES(7864,604,109,318,264,2,N'Bars #140')</v>
      </c>
    </row>
    <row r="7867" spans="1:9" x14ac:dyDescent="0.3">
      <c r="A7867">
        <v>7865</v>
      </c>
      <c r="B7867">
        <v>604</v>
      </c>
      <c r="C7867">
        <v>109</v>
      </c>
      <c r="D7867">
        <v>326</v>
      </c>
      <c r="E7867">
        <v>257</v>
      </c>
      <c r="F7867">
        <v>2</v>
      </c>
      <c r="G7867" t="s">
        <v>2282</v>
      </c>
      <c r="H7867" t="s">
        <v>10547</v>
      </c>
      <c r="I7867" t="str">
        <f t="shared" si="122"/>
        <v>INSERT INTO [Object](ObjectID,FingerprintID,TypeID,Height,Width,User_Entry,Small_Description) VALUES(7865,604,109,326,257,2,N'Bars #141')</v>
      </c>
    </row>
    <row r="7868" spans="1:9" x14ac:dyDescent="0.3">
      <c r="A7868">
        <v>7866</v>
      </c>
      <c r="B7868">
        <v>604</v>
      </c>
      <c r="C7868">
        <v>109</v>
      </c>
      <c r="D7868">
        <v>304</v>
      </c>
      <c r="E7868">
        <v>236</v>
      </c>
      <c r="F7868">
        <v>2</v>
      </c>
      <c r="G7868" t="s">
        <v>2282</v>
      </c>
      <c r="H7868" t="s">
        <v>10548</v>
      </c>
      <c r="I7868" t="str">
        <f t="shared" si="122"/>
        <v>INSERT INTO [Object](ObjectID,FingerprintID,TypeID,Height,Width,User_Entry,Small_Description) VALUES(7866,604,109,304,236,2,N'Bars #142')</v>
      </c>
    </row>
    <row r="7869" spans="1:9" x14ac:dyDescent="0.3">
      <c r="A7869">
        <v>7867</v>
      </c>
      <c r="B7869">
        <v>604</v>
      </c>
      <c r="C7869">
        <v>109</v>
      </c>
      <c r="D7869">
        <v>285</v>
      </c>
      <c r="E7869">
        <v>272</v>
      </c>
      <c r="F7869">
        <v>2</v>
      </c>
      <c r="G7869" t="s">
        <v>2282</v>
      </c>
      <c r="H7869" t="s">
        <v>10549</v>
      </c>
      <c r="I7869" t="str">
        <f t="shared" si="122"/>
        <v>INSERT INTO [Object](ObjectID,FingerprintID,TypeID,Height,Width,User_Entry,Small_Description) VALUES(7867,604,109,285,272,2,N'Bars #143')</v>
      </c>
    </row>
    <row r="7870" spans="1:9" x14ac:dyDescent="0.3">
      <c r="A7870">
        <v>7868</v>
      </c>
      <c r="B7870">
        <v>604</v>
      </c>
      <c r="C7870">
        <v>109</v>
      </c>
      <c r="D7870">
        <v>275</v>
      </c>
      <c r="E7870">
        <v>328</v>
      </c>
      <c r="F7870">
        <v>2</v>
      </c>
      <c r="G7870" t="s">
        <v>2282</v>
      </c>
      <c r="H7870" t="s">
        <v>10550</v>
      </c>
      <c r="I7870" t="str">
        <f t="shared" si="122"/>
        <v>INSERT INTO [Object](ObjectID,FingerprintID,TypeID,Height,Width,User_Entry,Small_Description) VALUES(7868,604,109,275,328,2,N'Bars #144')</v>
      </c>
    </row>
    <row r="7871" spans="1:9" x14ac:dyDescent="0.3">
      <c r="A7871">
        <v>7869</v>
      </c>
      <c r="B7871">
        <v>604</v>
      </c>
      <c r="C7871">
        <v>109</v>
      </c>
      <c r="D7871">
        <v>278</v>
      </c>
      <c r="E7871">
        <v>264</v>
      </c>
      <c r="F7871">
        <v>2</v>
      </c>
      <c r="G7871" t="s">
        <v>2282</v>
      </c>
      <c r="H7871" t="s">
        <v>10551</v>
      </c>
      <c r="I7871" t="str">
        <f t="shared" si="122"/>
        <v>INSERT INTO [Object](ObjectID,FingerprintID,TypeID,Height,Width,User_Entry,Small_Description) VALUES(7869,604,109,278,264,2,N'Bars #145')</v>
      </c>
    </row>
    <row r="7872" spans="1:9" x14ac:dyDescent="0.3">
      <c r="A7872">
        <v>7870</v>
      </c>
      <c r="B7872">
        <v>604</v>
      </c>
      <c r="C7872">
        <v>109</v>
      </c>
      <c r="D7872">
        <v>255</v>
      </c>
      <c r="E7872">
        <v>311</v>
      </c>
      <c r="F7872">
        <v>2</v>
      </c>
      <c r="G7872" t="s">
        <v>2282</v>
      </c>
      <c r="H7872" t="s">
        <v>10552</v>
      </c>
      <c r="I7872" t="str">
        <f t="shared" si="122"/>
        <v>INSERT INTO [Object](ObjectID,FingerprintID,TypeID,Height,Width,User_Entry,Small_Description) VALUES(7870,604,109,255,311,2,N'Bars #146')</v>
      </c>
    </row>
    <row r="7873" spans="1:9" x14ac:dyDescent="0.3">
      <c r="A7873">
        <v>7871</v>
      </c>
      <c r="B7873">
        <v>604</v>
      </c>
      <c r="C7873">
        <v>109</v>
      </c>
      <c r="D7873">
        <v>326</v>
      </c>
      <c r="E7873">
        <v>163</v>
      </c>
      <c r="F7873">
        <v>2</v>
      </c>
      <c r="G7873" t="s">
        <v>2282</v>
      </c>
      <c r="H7873" t="s">
        <v>10553</v>
      </c>
      <c r="I7873" t="str">
        <f t="shared" si="122"/>
        <v>INSERT INTO [Object](ObjectID,FingerprintID,TypeID,Height,Width,User_Entry,Small_Description) VALUES(7871,604,109,326,163,2,N'Bars #147')</v>
      </c>
    </row>
    <row r="7874" spans="1:9" x14ac:dyDescent="0.3">
      <c r="A7874">
        <v>7872</v>
      </c>
      <c r="B7874">
        <v>604</v>
      </c>
      <c r="C7874">
        <v>109</v>
      </c>
      <c r="D7874">
        <v>295</v>
      </c>
      <c r="E7874">
        <v>271</v>
      </c>
      <c r="F7874">
        <v>2</v>
      </c>
      <c r="G7874" t="s">
        <v>2282</v>
      </c>
      <c r="H7874" t="s">
        <v>10554</v>
      </c>
      <c r="I7874" t="str">
        <f t="shared" si="122"/>
        <v>INSERT INTO [Object](ObjectID,FingerprintID,TypeID,Height,Width,User_Entry,Small_Description) VALUES(7872,604,109,295,271,2,N'Bars #148')</v>
      </c>
    </row>
    <row r="7875" spans="1:9" x14ac:dyDescent="0.3">
      <c r="A7875">
        <v>7873</v>
      </c>
      <c r="B7875">
        <v>604</v>
      </c>
      <c r="C7875">
        <v>109</v>
      </c>
      <c r="D7875">
        <v>316</v>
      </c>
      <c r="E7875">
        <v>220</v>
      </c>
      <c r="F7875">
        <v>2</v>
      </c>
      <c r="G7875" t="s">
        <v>2282</v>
      </c>
      <c r="H7875" t="s">
        <v>10555</v>
      </c>
      <c r="I7875" t="str">
        <f t="shared" si="122"/>
        <v>INSERT INTO [Object](ObjectID,FingerprintID,TypeID,Height,Width,User_Entry,Small_Description) VALUES(7873,604,109,316,220,2,N'Bars #149')</v>
      </c>
    </row>
    <row r="7876" spans="1:9" x14ac:dyDescent="0.3">
      <c r="A7876">
        <v>7874</v>
      </c>
      <c r="B7876">
        <v>604</v>
      </c>
      <c r="C7876">
        <v>109</v>
      </c>
      <c r="D7876">
        <v>303</v>
      </c>
      <c r="E7876">
        <v>249</v>
      </c>
      <c r="F7876">
        <v>2</v>
      </c>
      <c r="G7876" t="s">
        <v>2282</v>
      </c>
      <c r="H7876" t="s">
        <v>10556</v>
      </c>
      <c r="I7876" t="str">
        <f t="shared" ref="I7876:I7939" si="123">"INSERT INTO [Object](ObjectID,FingerprintID,TypeID,Height,Width,User_Entry,Small_Description) VALUES("&amp;A7876&amp;","&amp;B7876&amp;","&amp;C7876&amp;","&amp;D7876&amp;","&amp;E7876&amp;","&amp;F7876&amp;",N'"&amp;H7876&amp;"')"</f>
        <v>INSERT INTO [Object](ObjectID,FingerprintID,TypeID,Height,Width,User_Entry,Small_Description) VALUES(7874,604,109,303,249,2,N'Bars #150')</v>
      </c>
    </row>
    <row r="7877" spans="1:9" x14ac:dyDescent="0.3">
      <c r="A7877">
        <v>7875</v>
      </c>
      <c r="B7877">
        <v>604</v>
      </c>
      <c r="C7877">
        <v>109</v>
      </c>
      <c r="D7877">
        <v>269</v>
      </c>
      <c r="E7877">
        <v>322</v>
      </c>
      <c r="F7877">
        <v>2</v>
      </c>
      <c r="G7877" t="s">
        <v>2282</v>
      </c>
      <c r="H7877" t="s">
        <v>10557</v>
      </c>
      <c r="I7877" t="str">
        <f t="shared" si="123"/>
        <v>INSERT INTO [Object](ObjectID,FingerprintID,TypeID,Height,Width,User_Entry,Small_Description) VALUES(7875,604,109,269,322,2,N'Bars #151')</v>
      </c>
    </row>
    <row r="7878" spans="1:9" x14ac:dyDescent="0.3">
      <c r="A7878">
        <v>7876</v>
      </c>
      <c r="B7878">
        <v>604</v>
      </c>
      <c r="C7878">
        <v>109</v>
      </c>
      <c r="D7878">
        <v>245</v>
      </c>
      <c r="E7878">
        <v>318</v>
      </c>
      <c r="F7878">
        <v>2</v>
      </c>
      <c r="G7878" t="s">
        <v>2282</v>
      </c>
      <c r="H7878" t="s">
        <v>10558</v>
      </c>
      <c r="I7878" t="str">
        <f t="shared" si="123"/>
        <v>INSERT INTO [Object](ObjectID,FingerprintID,TypeID,Height,Width,User_Entry,Small_Description) VALUES(7876,604,109,245,318,2,N'Bars #152')</v>
      </c>
    </row>
    <row r="7879" spans="1:9" x14ac:dyDescent="0.3">
      <c r="A7879">
        <v>7877</v>
      </c>
      <c r="B7879">
        <v>604</v>
      </c>
      <c r="C7879">
        <v>109</v>
      </c>
      <c r="D7879">
        <v>359</v>
      </c>
      <c r="E7879">
        <v>168</v>
      </c>
      <c r="F7879">
        <v>2</v>
      </c>
      <c r="G7879" t="s">
        <v>2282</v>
      </c>
      <c r="H7879" t="s">
        <v>10559</v>
      </c>
      <c r="I7879" t="str">
        <f t="shared" si="123"/>
        <v>INSERT INTO [Object](ObjectID,FingerprintID,TypeID,Height,Width,User_Entry,Small_Description) VALUES(7877,604,109,359,168,2,N'Bars #153')</v>
      </c>
    </row>
    <row r="7880" spans="1:9" x14ac:dyDescent="0.3">
      <c r="A7880">
        <v>7878</v>
      </c>
      <c r="B7880">
        <v>604</v>
      </c>
      <c r="C7880">
        <v>109</v>
      </c>
      <c r="D7880">
        <v>326</v>
      </c>
      <c r="E7880">
        <v>254</v>
      </c>
      <c r="F7880">
        <v>2</v>
      </c>
      <c r="G7880" t="s">
        <v>2282</v>
      </c>
      <c r="H7880" t="s">
        <v>10560</v>
      </c>
      <c r="I7880" t="str">
        <f t="shared" si="123"/>
        <v>INSERT INTO [Object](ObjectID,FingerprintID,TypeID,Height,Width,User_Entry,Small_Description) VALUES(7878,604,109,326,254,2,N'Bars #154')</v>
      </c>
    </row>
    <row r="7881" spans="1:9" x14ac:dyDescent="0.3">
      <c r="A7881">
        <v>7879</v>
      </c>
      <c r="B7881">
        <v>604</v>
      </c>
      <c r="C7881">
        <v>109</v>
      </c>
      <c r="D7881">
        <v>285</v>
      </c>
      <c r="E7881">
        <v>319</v>
      </c>
      <c r="F7881">
        <v>2</v>
      </c>
      <c r="G7881" t="s">
        <v>2282</v>
      </c>
      <c r="H7881" t="s">
        <v>10561</v>
      </c>
      <c r="I7881" t="str">
        <f t="shared" si="123"/>
        <v>INSERT INTO [Object](ObjectID,FingerprintID,TypeID,Height,Width,User_Entry,Small_Description) VALUES(7879,604,109,285,319,2,N'Bars #155')</v>
      </c>
    </row>
    <row r="7882" spans="1:9" x14ac:dyDescent="0.3">
      <c r="A7882">
        <v>7880</v>
      </c>
      <c r="B7882">
        <v>604</v>
      </c>
      <c r="C7882">
        <v>109</v>
      </c>
      <c r="D7882">
        <v>350</v>
      </c>
      <c r="E7882">
        <v>169</v>
      </c>
      <c r="F7882">
        <v>2</v>
      </c>
      <c r="G7882" t="s">
        <v>2282</v>
      </c>
      <c r="H7882" t="s">
        <v>10562</v>
      </c>
      <c r="I7882" t="str">
        <f t="shared" si="123"/>
        <v>INSERT INTO [Object](ObjectID,FingerprintID,TypeID,Height,Width,User_Entry,Small_Description) VALUES(7880,604,109,350,169,2,N'Bars #156')</v>
      </c>
    </row>
    <row r="7883" spans="1:9" x14ac:dyDescent="0.3">
      <c r="A7883">
        <v>7881</v>
      </c>
      <c r="B7883">
        <v>604</v>
      </c>
      <c r="C7883">
        <v>109</v>
      </c>
      <c r="D7883">
        <v>264</v>
      </c>
      <c r="E7883">
        <v>338</v>
      </c>
      <c r="F7883">
        <v>2</v>
      </c>
      <c r="G7883" t="s">
        <v>2282</v>
      </c>
      <c r="H7883" t="s">
        <v>10563</v>
      </c>
      <c r="I7883" t="str">
        <f t="shared" si="123"/>
        <v>INSERT INTO [Object](ObjectID,FingerprintID,TypeID,Height,Width,User_Entry,Small_Description) VALUES(7881,604,109,264,338,2,N'Bars #157')</v>
      </c>
    </row>
    <row r="7884" spans="1:9" x14ac:dyDescent="0.3">
      <c r="A7884">
        <v>7882</v>
      </c>
      <c r="B7884">
        <v>604</v>
      </c>
      <c r="C7884">
        <v>109</v>
      </c>
      <c r="D7884">
        <v>308</v>
      </c>
      <c r="E7884">
        <v>271</v>
      </c>
      <c r="F7884">
        <v>2</v>
      </c>
      <c r="G7884" t="s">
        <v>2282</v>
      </c>
      <c r="H7884" t="s">
        <v>10564</v>
      </c>
      <c r="I7884" t="str">
        <f t="shared" si="123"/>
        <v>INSERT INTO [Object](ObjectID,FingerprintID,TypeID,Height,Width,User_Entry,Small_Description) VALUES(7882,604,109,308,271,2,N'Bars #158')</v>
      </c>
    </row>
    <row r="7885" spans="1:9" x14ac:dyDescent="0.3">
      <c r="A7885">
        <v>7883</v>
      </c>
      <c r="B7885">
        <v>604</v>
      </c>
      <c r="C7885">
        <v>109</v>
      </c>
      <c r="D7885">
        <v>309</v>
      </c>
      <c r="E7885">
        <v>324</v>
      </c>
      <c r="F7885">
        <v>2</v>
      </c>
      <c r="G7885" t="s">
        <v>2282</v>
      </c>
      <c r="H7885" t="s">
        <v>10565</v>
      </c>
      <c r="I7885" t="str">
        <f t="shared" si="123"/>
        <v>INSERT INTO [Object](ObjectID,FingerprintID,TypeID,Height,Width,User_Entry,Small_Description) VALUES(7883,604,109,309,324,2,N'Bars #159')</v>
      </c>
    </row>
    <row r="7886" spans="1:9" x14ac:dyDescent="0.3">
      <c r="A7886">
        <v>7884</v>
      </c>
      <c r="B7886">
        <v>604</v>
      </c>
      <c r="C7886">
        <v>109</v>
      </c>
      <c r="D7886">
        <v>354</v>
      </c>
      <c r="E7886">
        <v>172</v>
      </c>
      <c r="F7886">
        <v>2</v>
      </c>
      <c r="G7886" t="s">
        <v>2282</v>
      </c>
      <c r="H7886" t="s">
        <v>10566</v>
      </c>
      <c r="I7886" t="str">
        <f t="shared" si="123"/>
        <v>INSERT INTO [Object](ObjectID,FingerprintID,TypeID,Height,Width,User_Entry,Small_Description) VALUES(7884,604,109,354,172,2,N'Bars #160')</v>
      </c>
    </row>
    <row r="7887" spans="1:9" x14ac:dyDescent="0.3">
      <c r="A7887">
        <v>7885</v>
      </c>
      <c r="B7887">
        <v>604</v>
      </c>
      <c r="C7887">
        <v>110</v>
      </c>
      <c r="D7887">
        <v>138</v>
      </c>
      <c r="E7887">
        <v>169</v>
      </c>
      <c r="F7887">
        <v>2</v>
      </c>
      <c r="G7887" t="s">
        <v>2282</v>
      </c>
      <c r="H7887" t="s">
        <v>10567</v>
      </c>
      <c r="I7887" t="str">
        <f t="shared" si="123"/>
        <v>INSERT INTO [Object](ObjectID,FingerprintID,TypeID,Height,Width,User_Entry,Small_Description) VALUES(7885,604,110,138,169,2,N'Window #20')</v>
      </c>
    </row>
    <row r="7888" spans="1:9" x14ac:dyDescent="0.3">
      <c r="A7888">
        <v>7886</v>
      </c>
      <c r="B7888">
        <v>604</v>
      </c>
      <c r="C7888">
        <v>110</v>
      </c>
      <c r="D7888">
        <v>110</v>
      </c>
      <c r="E7888">
        <v>156</v>
      </c>
      <c r="F7888">
        <v>2</v>
      </c>
      <c r="G7888" t="s">
        <v>2282</v>
      </c>
      <c r="H7888" t="s">
        <v>10568</v>
      </c>
      <c r="I7888" t="str">
        <f t="shared" si="123"/>
        <v>INSERT INTO [Object](ObjectID,FingerprintID,TypeID,Height,Width,User_Entry,Small_Description) VALUES(7886,604,110,110,156,2,N'Window #21')</v>
      </c>
    </row>
    <row r="7889" spans="1:9" x14ac:dyDescent="0.3">
      <c r="A7889">
        <v>7887</v>
      </c>
      <c r="B7889">
        <v>604</v>
      </c>
      <c r="C7889">
        <v>110</v>
      </c>
      <c r="D7889">
        <v>94</v>
      </c>
      <c r="E7889">
        <v>147</v>
      </c>
      <c r="F7889">
        <v>2</v>
      </c>
      <c r="G7889" t="s">
        <v>2282</v>
      </c>
      <c r="H7889" t="s">
        <v>10569</v>
      </c>
      <c r="I7889" t="str">
        <f t="shared" si="123"/>
        <v>INSERT INTO [Object](ObjectID,FingerprintID,TypeID,Height,Width,User_Entry,Small_Description) VALUES(7887,604,110,94,147,2,N'Window #22')</v>
      </c>
    </row>
    <row r="7890" spans="1:9" x14ac:dyDescent="0.3">
      <c r="A7890">
        <v>7888</v>
      </c>
      <c r="B7890">
        <v>604</v>
      </c>
      <c r="C7890">
        <v>110</v>
      </c>
      <c r="D7890">
        <v>141</v>
      </c>
      <c r="E7890">
        <v>163</v>
      </c>
      <c r="F7890">
        <v>2</v>
      </c>
      <c r="G7890" t="s">
        <v>2282</v>
      </c>
      <c r="H7890" t="s">
        <v>10570</v>
      </c>
      <c r="I7890" t="str">
        <f t="shared" si="123"/>
        <v>INSERT INTO [Object](ObjectID,FingerprintID,TypeID,Height,Width,User_Entry,Small_Description) VALUES(7888,604,110,141,163,2,N'Window #23')</v>
      </c>
    </row>
    <row r="7891" spans="1:9" x14ac:dyDescent="0.3">
      <c r="A7891">
        <v>7889</v>
      </c>
      <c r="B7891">
        <v>604</v>
      </c>
      <c r="C7891">
        <v>110</v>
      </c>
      <c r="D7891">
        <v>99</v>
      </c>
      <c r="E7891">
        <v>152</v>
      </c>
      <c r="F7891">
        <v>2</v>
      </c>
      <c r="G7891" t="s">
        <v>2282</v>
      </c>
      <c r="H7891" t="s">
        <v>10571</v>
      </c>
      <c r="I7891" t="str">
        <f t="shared" si="123"/>
        <v>INSERT INTO [Object](ObjectID,FingerprintID,TypeID,Height,Width,User_Entry,Small_Description) VALUES(7889,604,110,99,152,2,N'Window #24')</v>
      </c>
    </row>
    <row r="7892" spans="1:9" x14ac:dyDescent="0.3">
      <c r="A7892">
        <v>7890</v>
      </c>
      <c r="B7892">
        <v>604</v>
      </c>
      <c r="C7892">
        <v>110</v>
      </c>
      <c r="D7892">
        <v>157</v>
      </c>
      <c r="E7892">
        <v>150</v>
      </c>
      <c r="F7892">
        <v>2</v>
      </c>
      <c r="G7892" t="s">
        <v>2282</v>
      </c>
      <c r="H7892" t="s">
        <v>10572</v>
      </c>
      <c r="I7892" t="str">
        <f t="shared" si="123"/>
        <v>INSERT INTO [Object](ObjectID,FingerprintID,TypeID,Height,Width,User_Entry,Small_Description) VALUES(7890,604,110,157,150,2,N'Window #25')</v>
      </c>
    </row>
    <row r="7893" spans="1:9" x14ac:dyDescent="0.3">
      <c r="A7893">
        <v>7891</v>
      </c>
      <c r="B7893">
        <v>604</v>
      </c>
      <c r="C7893">
        <v>110</v>
      </c>
      <c r="D7893">
        <v>99</v>
      </c>
      <c r="E7893">
        <v>148</v>
      </c>
      <c r="F7893">
        <v>2</v>
      </c>
      <c r="G7893" t="s">
        <v>2282</v>
      </c>
      <c r="H7893" t="s">
        <v>10573</v>
      </c>
      <c r="I7893" t="str">
        <f t="shared" si="123"/>
        <v>INSERT INTO [Object](ObjectID,FingerprintID,TypeID,Height,Width,User_Entry,Small_Description) VALUES(7891,604,110,99,148,2,N'Window #26')</v>
      </c>
    </row>
    <row r="7894" spans="1:9" x14ac:dyDescent="0.3">
      <c r="A7894">
        <v>7892</v>
      </c>
      <c r="B7894">
        <v>604</v>
      </c>
      <c r="C7894">
        <v>110</v>
      </c>
      <c r="D7894">
        <v>143</v>
      </c>
      <c r="E7894">
        <v>183</v>
      </c>
      <c r="F7894">
        <v>2</v>
      </c>
      <c r="G7894" t="s">
        <v>2282</v>
      </c>
      <c r="H7894" t="s">
        <v>10574</v>
      </c>
      <c r="I7894" t="str">
        <f t="shared" si="123"/>
        <v>INSERT INTO [Object](ObjectID,FingerprintID,TypeID,Height,Width,User_Entry,Small_Description) VALUES(7892,604,110,143,183,2,N'Window #27')</v>
      </c>
    </row>
    <row r="7895" spans="1:9" x14ac:dyDescent="0.3">
      <c r="A7895">
        <v>7893</v>
      </c>
      <c r="B7895">
        <v>604</v>
      </c>
      <c r="C7895">
        <v>110</v>
      </c>
      <c r="D7895">
        <v>146</v>
      </c>
      <c r="E7895">
        <v>164</v>
      </c>
      <c r="F7895">
        <v>2</v>
      </c>
      <c r="G7895" t="s">
        <v>2282</v>
      </c>
      <c r="H7895" t="s">
        <v>10575</v>
      </c>
      <c r="I7895" t="str">
        <f t="shared" si="123"/>
        <v>INSERT INTO [Object](ObjectID,FingerprintID,TypeID,Height,Width,User_Entry,Small_Description) VALUES(7893,604,110,146,164,2,N'Window #28')</v>
      </c>
    </row>
    <row r="7896" spans="1:9" x14ac:dyDescent="0.3">
      <c r="A7896">
        <v>7894</v>
      </c>
      <c r="B7896">
        <v>604</v>
      </c>
      <c r="C7896">
        <v>110</v>
      </c>
      <c r="D7896">
        <v>92</v>
      </c>
      <c r="E7896">
        <v>174</v>
      </c>
      <c r="F7896">
        <v>2</v>
      </c>
      <c r="G7896" t="s">
        <v>2282</v>
      </c>
      <c r="H7896" t="s">
        <v>10576</v>
      </c>
      <c r="I7896" t="str">
        <f t="shared" si="123"/>
        <v>INSERT INTO [Object](ObjectID,FingerprintID,TypeID,Height,Width,User_Entry,Small_Description) VALUES(7894,604,110,92,174,2,N'Window #29')</v>
      </c>
    </row>
    <row r="7897" spans="1:9" x14ac:dyDescent="0.3">
      <c r="A7897">
        <v>7895</v>
      </c>
      <c r="B7897">
        <v>604</v>
      </c>
      <c r="C7897">
        <v>110</v>
      </c>
      <c r="D7897">
        <v>99</v>
      </c>
      <c r="E7897">
        <v>163</v>
      </c>
      <c r="F7897">
        <v>2</v>
      </c>
      <c r="G7897" t="s">
        <v>2282</v>
      </c>
      <c r="H7897" t="s">
        <v>10577</v>
      </c>
      <c r="I7897" t="str">
        <f t="shared" si="123"/>
        <v>INSERT INTO [Object](ObjectID,FingerprintID,TypeID,Height,Width,User_Entry,Small_Description) VALUES(7895,604,110,99,163,2,N'Window #30')</v>
      </c>
    </row>
    <row r="7898" spans="1:9" x14ac:dyDescent="0.3">
      <c r="A7898">
        <v>7896</v>
      </c>
      <c r="B7898">
        <v>604</v>
      </c>
      <c r="C7898">
        <v>110</v>
      </c>
      <c r="D7898">
        <v>94</v>
      </c>
      <c r="E7898">
        <v>117</v>
      </c>
      <c r="F7898">
        <v>2</v>
      </c>
      <c r="G7898" t="s">
        <v>2282</v>
      </c>
      <c r="H7898" t="s">
        <v>10578</v>
      </c>
      <c r="I7898" t="str">
        <f t="shared" si="123"/>
        <v>INSERT INTO [Object](ObjectID,FingerprintID,TypeID,Height,Width,User_Entry,Small_Description) VALUES(7896,604,110,94,117,2,N'Window #31')</v>
      </c>
    </row>
    <row r="7899" spans="1:9" x14ac:dyDescent="0.3">
      <c r="A7899">
        <v>7897</v>
      </c>
      <c r="B7899">
        <v>604</v>
      </c>
      <c r="C7899">
        <v>110</v>
      </c>
      <c r="D7899">
        <v>85</v>
      </c>
      <c r="E7899">
        <v>155</v>
      </c>
      <c r="F7899">
        <v>2</v>
      </c>
      <c r="G7899" t="s">
        <v>2282</v>
      </c>
      <c r="H7899" t="s">
        <v>10579</v>
      </c>
      <c r="I7899" t="str">
        <f t="shared" si="123"/>
        <v>INSERT INTO [Object](ObjectID,FingerprintID,TypeID,Height,Width,User_Entry,Small_Description) VALUES(7897,604,110,85,155,2,N'Window #32')</v>
      </c>
    </row>
    <row r="7900" spans="1:9" x14ac:dyDescent="0.3">
      <c r="A7900">
        <v>7898</v>
      </c>
      <c r="B7900">
        <v>604</v>
      </c>
      <c r="C7900">
        <v>110</v>
      </c>
      <c r="D7900">
        <v>64</v>
      </c>
      <c r="E7900">
        <v>164</v>
      </c>
      <c r="F7900">
        <v>2</v>
      </c>
      <c r="G7900" t="s">
        <v>2282</v>
      </c>
      <c r="H7900" t="s">
        <v>10580</v>
      </c>
      <c r="I7900" t="str">
        <f t="shared" si="123"/>
        <v>INSERT INTO [Object](ObjectID,FingerprintID,TypeID,Height,Width,User_Entry,Small_Description) VALUES(7898,604,110,64,164,2,N'Window #33')</v>
      </c>
    </row>
    <row r="7901" spans="1:9" x14ac:dyDescent="0.3">
      <c r="A7901">
        <v>7899</v>
      </c>
      <c r="B7901">
        <v>604</v>
      </c>
      <c r="C7901">
        <v>110</v>
      </c>
      <c r="D7901">
        <v>61</v>
      </c>
      <c r="E7901">
        <v>153</v>
      </c>
      <c r="F7901">
        <v>2</v>
      </c>
      <c r="G7901" t="s">
        <v>2282</v>
      </c>
      <c r="H7901" t="s">
        <v>10581</v>
      </c>
      <c r="I7901" t="str">
        <f t="shared" si="123"/>
        <v>INSERT INTO [Object](ObjectID,FingerprintID,TypeID,Height,Width,User_Entry,Small_Description) VALUES(7899,604,110,61,153,2,N'Window #34')</v>
      </c>
    </row>
    <row r="7902" spans="1:9" x14ac:dyDescent="0.3">
      <c r="A7902">
        <v>7900</v>
      </c>
      <c r="B7902">
        <v>605</v>
      </c>
      <c r="C7902">
        <v>100</v>
      </c>
      <c r="D7902">
        <v>84</v>
      </c>
      <c r="E7902">
        <v>154</v>
      </c>
      <c r="F7902">
        <v>8</v>
      </c>
      <c r="G7902" t="s">
        <v>2306</v>
      </c>
      <c r="H7902" t="s">
        <v>10582</v>
      </c>
      <c r="I7902" t="str">
        <f t="shared" si="123"/>
        <v>INSERT INTO [Object](ObjectID,FingerprintID,TypeID,Height,Width,User_Entry,Small_Description) VALUES(7900,605,100,84,154,8,N'Trash Can #943')</v>
      </c>
    </row>
    <row r="7903" spans="1:9" x14ac:dyDescent="0.3">
      <c r="A7903">
        <v>7901</v>
      </c>
      <c r="B7903">
        <v>605</v>
      </c>
      <c r="C7903">
        <v>100</v>
      </c>
      <c r="D7903">
        <v>73</v>
      </c>
      <c r="E7903">
        <v>177</v>
      </c>
      <c r="F7903">
        <v>8</v>
      </c>
      <c r="G7903" t="s">
        <v>2306</v>
      </c>
      <c r="H7903" t="s">
        <v>10583</v>
      </c>
      <c r="I7903" t="str">
        <f t="shared" si="123"/>
        <v>INSERT INTO [Object](ObjectID,FingerprintID,TypeID,Height,Width,User_Entry,Small_Description) VALUES(7901,605,100,73,177,8,N'Trash Can #944')</v>
      </c>
    </row>
    <row r="7904" spans="1:9" x14ac:dyDescent="0.3">
      <c r="A7904">
        <v>7902</v>
      </c>
      <c r="B7904">
        <v>605</v>
      </c>
      <c r="C7904">
        <v>100</v>
      </c>
      <c r="D7904">
        <v>82</v>
      </c>
      <c r="E7904">
        <v>167</v>
      </c>
      <c r="F7904">
        <v>8</v>
      </c>
      <c r="G7904" t="s">
        <v>2306</v>
      </c>
      <c r="H7904" t="s">
        <v>10584</v>
      </c>
      <c r="I7904" t="str">
        <f t="shared" si="123"/>
        <v>INSERT INTO [Object](ObjectID,FingerprintID,TypeID,Height,Width,User_Entry,Small_Description) VALUES(7902,605,100,82,167,8,N'Trash Can #945')</v>
      </c>
    </row>
    <row r="7905" spans="1:9" x14ac:dyDescent="0.3">
      <c r="A7905">
        <v>7903</v>
      </c>
      <c r="B7905">
        <v>605</v>
      </c>
      <c r="C7905">
        <v>100</v>
      </c>
      <c r="D7905">
        <v>108</v>
      </c>
      <c r="E7905">
        <v>171</v>
      </c>
      <c r="F7905">
        <v>8</v>
      </c>
      <c r="G7905" t="s">
        <v>2306</v>
      </c>
      <c r="H7905" t="s">
        <v>10585</v>
      </c>
      <c r="I7905" t="str">
        <f t="shared" si="123"/>
        <v>INSERT INTO [Object](ObjectID,FingerprintID,TypeID,Height,Width,User_Entry,Small_Description) VALUES(7903,605,100,108,171,8,N'Trash Can #946')</v>
      </c>
    </row>
    <row r="7906" spans="1:9" x14ac:dyDescent="0.3">
      <c r="A7906">
        <v>7904</v>
      </c>
      <c r="B7906">
        <v>605</v>
      </c>
      <c r="C7906">
        <v>106</v>
      </c>
      <c r="D7906">
        <v>99</v>
      </c>
      <c r="E7906">
        <v>55</v>
      </c>
      <c r="F7906">
        <v>8</v>
      </c>
      <c r="G7906" t="s">
        <v>2306</v>
      </c>
      <c r="H7906" t="s">
        <v>10586</v>
      </c>
      <c r="I7906" t="str">
        <f t="shared" si="123"/>
        <v>INSERT INTO [Object](ObjectID,FingerprintID,TypeID,Height,Width,User_Entry,Small_Description) VALUES(7904,605,106,99,55,8,N'Stairs Under #39')</v>
      </c>
    </row>
    <row r="7907" spans="1:9" x14ac:dyDescent="0.3">
      <c r="A7907">
        <v>7905</v>
      </c>
      <c r="B7907">
        <v>605</v>
      </c>
      <c r="C7907">
        <v>106</v>
      </c>
      <c r="D7907">
        <v>96</v>
      </c>
      <c r="E7907">
        <v>57</v>
      </c>
      <c r="F7907">
        <v>8</v>
      </c>
      <c r="G7907" t="s">
        <v>2306</v>
      </c>
      <c r="H7907" t="s">
        <v>10587</v>
      </c>
      <c r="I7907" t="str">
        <f t="shared" si="123"/>
        <v>INSERT INTO [Object](ObjectID,FingerprintID,TypeID,Height,Width,User_Entry,Small_Description) VALUES(7905,605,106,96,57,8,N'Stairs Under #40')</v>
      </c>
    </row>
    <row r="7908" spans="1:9" x14ac:dyDescent="0.3">
      <c r="A7908">
        <v>7906</v>
      </c>
      <c r="B7908">
        <v>605</v>
      </c>
      <c r="C7908">
        <v>106</v>
      </c>
      <c r="D7908">
        <v>95</v>
      </c>
      <c r="E7908">
        <v>69</v>
      </c>
      <c r="F7908">
        <v>8</v>
      </c>
      <c r="G7908" t="s">
        <v>2306</v>
      </c>
      <c r="H7908" t="s">
        <v>10588</v>
      </c>
      <c r="I7908" t="str">
        <f t="shared" si="123"/>
        <v>INSERT INTO [Object](ObjectID,FingerprintID,TypeID,Height,Width,User_Entry,Small_Description) VALUES(7906,605,106,95,69,8,N'Stairs Under #41')</v>
      </c>
    </row>
    <row r="7909" spans="1:9" x14ac:dyDescent="0.3">
      <c r="A7909">
        <v>7907</v>
      </c>
      <c r="B7909">
        <v>605</v>
      </c>
      <c r="C7909">
        <v>106</v>
      </c>
      <c r="D7909">
        <v>86</v>
      </c>
      <c r="E7909">
        <v>58</v>
      </c>
      <c r="F7909">
        <v>8</v>
      </c>
      <c r="G7909" t="s">
        <v>2306</v>
      </c>
      <c r="H7909" t="s">
        <v>10589</v>
      </c>
      <c r="I7909" t="str">
        <f t="shared" si="123"/>
        <v>INSERT INTO [Object](ObjectID,FingerprintID,TypeID,Height,Width,User_Entry,Small_Description) VALUES(7907,605,106,86,58,8,N'Stairs Under #42')</v>
      </c>
    </row>
    <row r="7910" spans="1:9" x14ac:dyDescent="0.3">
      <c r="A7910">
        <v>7908</v>
      </c>
      <c r="B7910">
        <v>605</v>
      </c>
      <c r="C7910">
        <v>106</v>
      </c>
      <c r="D7910">
        <v>103</v>
      </c>
      <c r="E7910">
        <v>65</v>
      </c>
      <c r="F7910">
        <v>8</v>
      </c>
      <c r="G7910" t="s">
        <v>2306</v>
      </c>
      <c r="H7910" t="s">
        <v>10590</v>
      </c>
      <c r="I7910" t="str">
        <f t="shared" si="123"/>
        <v>INSERT INTO [Object](ObjectID,FingerprintID,TypeID,Height,Width,User_Entry,Small_Description) VALUES(7908,605,106,103,65,8,N'Stairs Under #43')</v>
      </c>
    </row>
    <row r="7911" spans="1:9" x14ac:dyDescent="0.3">
      <c r="A7911">
        <v>7909</v>
      </c>
      <c r="B7911">
        <v>605</v>
      </c>
      <c r="C7911">
        <v>106</v>
      </c>
      <c r="D7911">
        <v>107</v>
      </c>
      <c r="E7911">
        <v>60</v>
      </c>
      <c r="F7911">
        <v>8</v>
      </c>
      <c r="G7911" t="s">
        <v>2306</v>
      </c>
      <c r="H7911" t="s">
        <v>10591</v>
      </c>
      <c r="I7911" t="str">
        <f t="shared" si="123"/>
        <v>INSERT INTO [Object](ObjectID,FingerprintID,TypeID,Height,Width,User_Entry,Small_Description) VALUES(7909,605,106,107,60,8,N'Stairs Under #44')</v>
      </c>
    </row>
    <row r="7912" spans="1:9" x14ac:dyDescent="0.3">
      <c r="A7912">
        <v>7910</v>
      </c>
      <c r="B7912">
        <v>605</v>
      </c>
      <c r="C7912">
        <v>106</v>
      </c>
      <c r="D7912">
        <v>112</v>
      </c>
      <c r="E7912">
        <v>61</v>
      </c>
      <c r="F7912">
        <v>8</v>
      </c>
      <c r="G7912" t="s">
        <v>2306</v>
      </c>
      <c r="H7912" t="s">
        <v>10592</v>
      </c>
      <c r="I7912" t="str">
        <f t="shared" si="123"/>
        <v>INSERT INTO [Object](ObjectID,FingerprintID,TypeID,Height,Width,User_Entry,Small_Description) VALUES(7910,605,106,112,61,8,N'Stairs Under #45')</v>
      </c>
    </row>
    <row r="7913" spans="1:9" x14ac:dyDescent="0.3">
      <c r="A7913">
        <v>7911</v>
      </c>
      <c r="B7913">
        <v>605</v>
      </c>
      <c r="C7913">
        <v>109</v>
      </c>
      <c r="D7913">
        <v>86</v>
      </c>
      <c r="E7913">
        <v>293</v>
      </c>
      <c r="F7913">
        <v>8</v>
      </c>
      <c r="G7913" t="s">
        <v>2306</v>
      </c>
      <c r="H7913" t="s">
        <v>10593</v>
      </c>
      <c r="I7913" t="str">
        <f t="shared" si="123"/>
        <v>INSERT INTO [Object](ObjectID,FingerprintID,TypeID,Height,Width,User_Entry,Small_Description) VALUES(7911,605,109,86,293,8,N'Bars #161')</v>
      </c>
    </row>
    <row r="7914" spans="1:9" x14ac:dyDescent="0.3">
      <c r="A7914">
        <v>7912</v>
      </c>
      <c r="B7914">
        <v>605</v>
      </c>
      <c r="C7914">
        <v>109</v>
      </c>
      <c r="D7914">
        <v>82</v>
      </c>
      <c r="E7914">
        <v>116</v>
      </c>
      <c r="F7914">
        <v>8</v>
      </c>
      <c r="G7914" t="s">
        <v>2306</v>
      </c>
      <c r="H7914" t="s">
        <v>10594</v>
      </c>
      <c r="I7914" t="str">
        <f t="shared" si="123"/>
        <v>INSERT INTO [Object](ObjectID,FingerprintID,TypeID,Height,Width,User_Entry,Small_Description) VALUES(7912,605,109,82,116,8,N'Bars #162')</v>
      </c>
    </row>
    <row r="7915" spans="1:9" x14ac:dyDescent="0.3">
      <c r="A7915">
        <v>7913</v>
      </c>
      <c r="B7915">
        <v>605</v>
      </c>
      <c r="C7915">
        <v>109</v>
      </c>
      <c r="D7915">
        <v>77</v>
      </c>
      <c r="E7915">
        <v>116</v>
      </c>
      <c r="F7915">
        <v>8</v>
      </c>
      <c r="G7915" t="s">
        <v>2306</v>
      </c>
      <c r="H7915" t="s">
        <v>10595</v>
      </c>
      <c r="I7915" t="str">
        <f t="shared" si="123"/>
        <v>INSERT INTO [Object](ObjectID,FingerprintID,TypeID,Height,Width,User_Entry,Small_Description) VALUES(7913,605,109,77,116,8,N'Bars #163')</v>
      </c>
    </row>
    <row r="7916" spans="1:9" x14ac:dyDescent="0.3">
      <c r="A7916">
        <v>7914</v>
      </c>
      <c r="B7916">
        <v>605</v>
      </c>
      <c r="C7916">
        <v>109</v>
      </c>
      <c r="D7916">
        <v>85</v>
      </c>
      <c r="E7916">
        <v>107</v>
      </c>
      <c r="F7916">
        <v>8</v>
      </c>
      <c r="G7916" t="s">
        <v>2306</v>
      </c>
      <c r="H7916" t="s">
        <v>10596</v>
      </c>
      <c r="I7916" t="str">
        <f t="shared" si="123"/>
        <v>INSERT INTO [Object](ObjectID,FingerprintID,TypeID,Height,Width,User_Entry,Small_Description) VALUES(7914,605,109,85,107,8,N'Bars #164')</v>
      </c>
    </row>
    <row r="7917" spans="1:9" x14ac:dyDescent="0.3">
      <c r="A7917">
        <v>7915</v>
      </c>
      <c r="B7917">
        <v>605</v>
      </c>
      <c r="C7917">
        <v>109</v>
      </c>
      <c r="D7917">
        <v>287</v>
      </c>
      <c r="E7917">
        <v>265</v>
      </c>
      <c r="F7917">
        <v>8</v>
      </c>
      <c r="G7917" t="s">
        <v>2306</v>
      </c>
      <c r="H7917" t="s">
        <v>10597</v>
      </c>
      <c r="I7917" t="str">
        <f t="shared" si="123"/>
        <v>INSERT INTO [Object](ObjectID,FingerprintID,TypeID,Height,Width,User_Entry,Small_Description) VALUES(7915,605,109,287,265,8,N'Bars #165')</v>
      </c>
    </row>
    <row r="7918" spans="1:9" x14ac:dyDescent="0.3">
      <c r="A7918">
        <v>7916</v>
      </c>
      <c r="B7918">
        <v>605</v>
      </c>
      <c r="C7918">
        <v>109</v>
      </c>
      <c r="D7918">
        <v>77</v>
      </c>
      <c r="E7918">
        <v>124</v>
      </c>
      <c r="F7918">
        <v>8</v>
      </c>
      <c r="G7918" t="s">
        <v>2306</v>
      </c>
      <c r="H7918" t="s">
        <v>10598</v>
      </c>
      <c r="I7918" t="str">
        <f t="shared" si="123"/>
        <v>INSERT INTO [Object](ObjectID,FingerprintID,TypeID,Height,Width,User_Entry,Small_Description) VALUES(7916,605,109,77,124,8,N'Bars #166')</v>
      </c>
    </row>
    <row r="7919" spans="1:9" x14ac:dyDescent="0.3">
      <c r="A7919">
        <v>7917</v>
      </c>
      <c r="B7919">
        <v>605</v>
      </c>
      <c r="C7919">
        <v>109</v>
      </c>
      <c r="D7919">
        <v>84</v>
      </c>
      <c r="E7919">
        <v>95</v>
      </c>
      <c r="F7919">
        <v>8</v>
      </c>
      <c r="G7919" t="s">
        <v>2306</v>
      </c>
      <c r="H7919" t="s">
        <v>10599</v>
      </c>
      <c r="I7919" t="str">
        <f t="shared" si="123"/>
        <v>INSERT INTO [Object](ObjectID,FingerprintID,TypeID,Height,Width,User_Entry,Small_Description) VALUES(7917,605,109,84,95,8,N'Bars #167')</v>
      </c>
    </row>
    <row r="7920" spans="1:9" x14ac:dyDescent="0.3">
      <c r="A7920">
        <v>7918</v>
      </c>
      <c r="B7920">
        <v>605</v>
      </c>
      <c r="C7920">
        <v>109</v>
      </c>
      <c r="D7920">
        <v>84</v>
      </c>
      <c r="E7920">
        <v>116</v>
      </c>
      <c r="F7920">
        <v>8</v>
      </c>
      <c r="G7920" t="s">
        <v>2306</v>
      </c>
      <c r="H7920" t="s">
        <v>10600</v>
      </c>
      <c r="I7920" t="str">
        <f t="shared" si="123"/>
        <v>INSERT INTO [Object](ObjectID,FingerprintID,TypeID,Height,Width,User_Entry,Small_Description) VALUES(7918,605,109,84,116,8,N'Bars #168')</v>
      </c>
    </row>
    <row r="7921" spans="1:9" x14ac:dyDescent="0.3">
      <c r="A7921">
        <v>7919</v>
      </c>
      <c r="B7921">
        <v>606</v>
      </c>
      <c r="C7921">
        <v>100</v>
      </c>
      <c r="D7921">
        <v>119</v>
      </c>
      <c r="E7921">
        <v>241</v>
      </c>
      <c r="F7921">
        <v>7</v>
      </c>
      <c r="G7921" t="s">
        <v>2302</v>
      </c>
      <c r="H7921" t="s">
        <v>10601</v>
      </c>
      <c r="I7921" t="str">
        <f t="shared" si="123"/>
        <v>INSERT INTO [Object](ObjectID,FingerprintID,TypeID,Height,Width,User_Entry,Small_Description) VALUES(7919,606,100,119,241,7,N'Trash Can #947')</v>
      </c>
    </row>
    <row r="7922" spans="1:9" x14ac:dyDescent="0.3">
      <c r="A7922">
        <v>7920</v>
      </c>
      <c r="B7922">
        <v>606</v>
      </c>
      <c r="C7922">
        <v>100</v>
      </c>
      <c r="D7922">
        <v>129</v>
      </c>
      <c r="E7922">
        <v>214</v>
      </c>
      <c r="F7922">
        <v>7</v>
      </c>
      <c r="G7922" t="s">
        <v>2302</v>
      </c>
      <c r="H7922" t="s">
        <v>10602</v>
      </c>
      <c r="I7922" t="str">
        <f t="shared" si="123"/>
        <v>INSERT INTO [Object](ObjectID,FingerprintID,TypeID,Height,Width,User_Entry,Small_Description) VALUES(7920,606,100,129,214,7,N'Trash Can #948')</v>
      </c>
    </row>
    <row r="7923" spans="1:9" x14ac:dyDescent="0.3">
      <c r="A7923">
        <v>7921</v>
      </c>
      <c r="B7923">
        <v>606</v>
      </c>
      <c r="C7923">
        <v>103</v>
      </c>
      <c r="D7923">
        <v>151</v>
      </c>
      <c r="E7923">
        <v>27</v>
      </c>
      <c r="F7923">
        <v>7</v>
      </c>
      <c r="G7923" t="s">
        <v>2302</v>
      </c>
      <c r="H7923" t="s">
        <v>10603</v>
      </c>
      <c r="I7923" t="str">
        <f t="shared" si="123"/>
        <v>INSERT INTO [Object](ObjectID,FingerprintID,TypeID,Height,Width,User_Entry,Small_Description) VALUES(7921,606,103,151,27,7,N'Ceiling Small #195')</v>
      </c>
    </row>
    <row r="7924" spans="1:9" x14ac:dyDescent="0.3">
      <c r="A7924">
        <v>7922</v>
      </c>
      <c r="B7924">
        <v>606</v>
      </c>
      <c r="C7924">
        <v>103</v>
      </c>
      <c r="D7924">
        <v>115</v>
      </c>
      <c r="E7924">
        <v>53</v>
      </c>
      <c r="F7924">
        <v>7</v>
      </c>
      <c r="G7924" t="s">
        <v>2302</v>
      </c>
      <c r="H7924" t="s">
        <v>10604</v>
      </c>
      <c r="I7924" t="str">
        <f t="shared" si="123"/>
        <v>INSERT INTO [Object](ObjectID,FingerprintID,TypeID,Height,Width,User_Entry,Small_Description) VALUES(7922,606,103,115,53,7,N'Ceiling Small #196')</v>
      </c>
    </row>
    <row r="7925" spans="1:9" x14ac:dyDescent="0.3">
      <c r="A7925">
        <v>7923</v>
      </c>
      <c r="B7925">
        <v>606</v>
      </c>
      <c r="C7925">
        <v>103</v>
      </c>
      <c r="D7925">
        <v>168</v>
      </c>
      <c r="E7925">
        <v>27</v>
      </c>
      <c r="F7925">
        <v>7</v>
      </c>
      <c r="G7925" t="s">
        <v>2302</v>
      </c>
      <c r="H7925" t="s">
        <v>10605</v>
      </c>
      <c r="I7925" t="str">
        <f t="shared" si="123"/>
        <v>INSERT INTO [Object](ObjectID,FingerprintID,TypeID,Height,Width,User_Entry,Small_Description) VALUES(7923,606,103,168,27,7,N'Ceiling Small #197')</v>
      </c>
    </row>
    <row r="7926" spans="1:9" x14ac:dyDescent="0.3">
      <c r="A7926">
        <v>7924</v>
      </c>
      <c r="B7926">
        <v>606</v>
      </c>
      <c r="C7926">
        <v>103</v>
      </c>
      <c r="D7926">
        <v>153</v>
      </c>
      <c r="E7926">
        <v>44</v>
      </c>
      <c r="F7926">
        <v>7</v>
      </c>
      <c r="G7926" t="s">
        <v>2302</v>
      </c>
      <c r="H7926" t="s">
        <v>10606</v>
      </c>
      <c r="I7926" t="str">
        <f t="shared" si="123"/>
        <v>INSERT INTO [Object](ObjectID,FingerprintID,TypeID,Height,Width,User_Entry,Small_Description) VALUES(7924,606,103,153,44,7,N'Ceiling Small #198')</v>
      </c>
    </row>
    <row r="7927" spans="1:9" x14ac:dyDescent="0.3">
      <c r="A7927">
        <v>7925</v>
      </c>
      <c r="B7927">
        <v>606</v>
      </c>
      <c r="C7927">
        <v>103</v>
      </c>
      <c r="D7927">
        <v>181</v>
      </c>
      <c r="E7927">
        <v>51</v>
      </c>
      <c r="F7927">
        <v>7</v>
      </c>
      <c r="G7927" t="s">
        <v>2302</v>
      </c>
      <c r="H7927" t="s">
        <v>10607</v>
      </c>
      <c r="I7927" t="str">
        <f t="shared" si="123"/>
        <v>INSERT INTO [Object](ObjectID,FingerprintID,TypeID,Height,Width,User_Entry,Small_Description) VALUES(7925,606,103,181,51,7,N'Ceiling Small #199')</v>
      </c>
    </row>
    <row r="7928" spans="1:9" x14ac:dyDescent="0.3">
      <c r="A7928">
        <v>7926</v>
      </c>
      <c r="B7928">
        <v>606</v>
      </c>
      <c r="C7928">
        <v>103</v>
      </c>
      <c r="D7928">
        <v>163</v>
      </c>
      <c r="E7928">
        <v>28</v>
      </c>
      <c r="F7928">
        <v>7</v>
      </c>
      <c r="G7928" t="s">
        <v>2302</v>
      </c>
      <c r="H7928" t="s">
        <v>10608</v>
      </c>
      <c r="I7928" t="str">
        <f t="shared" si="123"/>
        <v>INSERT INTO [Object](ObjectID,FingerprintID,TypeID,Height,Width,User_Entry,Small_Description) VALUES(7926,606,103,163,28,7,N'Ceiling Small #200')</v>
      </c>
    </row>
    <row r="7929" spans="1:9" x14ac:dyDescent="0.3">
      <c r="A7929">
        <v>7927</v>
      </c>
      <c r="B7929">
        <v>606</v>
      </c>
      <c r="C7929">
        <v>103</v>
      </c>
      <c r="D7929">
        <v>193</v>
      </c>
      <c r="E7929">
        <v>49</v>
      </c>
      <c r="F7929">
        <v>7</v>
      </c>
      <c r="G7929" t="s">
        <v>2302</v>
      </c>
      <c r="H7929" t="s">
        <v>10609</v>
      </c>
      <c r="I7929" t="str">
        <f t="shared" si="123"/>
        <v>INSERT INTO [Object](ObjectID,FingerprintID,TypeID,Height,Width,User_Entry,Small_Description) VALUES(7927,606,103,193,49,7,N'Ceiling Small #201')</v>
      </c>
    </row>
    <row r="7930" spans="1:9" x14ac:dyDescent="0.3">
      <c r="A7930">
        <v>7928</v>
      </c>
      <c r="B7930">
        <v>606</v>
      </c>
      <c r="C7930">
        <v>103</v>
      </c>
      <c r="D7930">
        <v>170</v>
      </c>
      <c r="E7930">
        <v>31</v>
      </c>
      <c r="F7930">
        <v>7</v>
      </c>
      <c r="G7930" t="s">
        <v>2302</v>
      </c>
      <c r="H7930" t="s">
        <v>10610</v>
      </c>
      <c r="I7930" t="str">
        <f t="shared" si="123"/>
        <v>INSERT INTO [Object](ObjectID,FingerprintID,TypeID,Height,Width,User_Entry,Small_Description) VALUES(7928,606,103,170,31,7,N'Ceiling Small #202')</v>
      </c>
    </row>
    <row r="7931" spans="1:9" x14ac:dyDescent="0.3">
      <c r="A7931">
        <v>7929</v>
      </c>
      <c r="B7931">
        <v>606</v>
      </c>
      <c r="C7931">
        <v>103</v>
      </c>
      <c r="D7931">
        <v>121</v>
      </c>
      <c r="E7931">
        <v>28</v>
      </c>
      <c r="F7931">
        <v>7</v>
      </c>
      <c r="G7931" t="s">
        <v>2302</v>
      </c>
      <c r="H7931" t="s">
        <v>10611</v>
      </c>
      <c r="I7931" t="str">
        <f t="shared" si="123"/>
        <v>INSERT INTO [Object](ObjectID,FingerprintID,TypeID,Height,Width,User_Entry,Small_Description) VALUES(7929,606,103,121,28,7,N'Ceiling Small #203')</v>
      </c>
    </row>
    <row r="7932" spans="1:9" x14ac:dyDescent="0.3">
      <c r="A7932">
        <v>7930</v>
      </c>
      <c r="B7932">
        <v>606</v>
      </c>
      <c r="C7932">
        <v>103</v>
      </c>
      <c r="D7932">
        <v>169</v>
      </c>
      <c r="E7932">
        <v>41</v>
      </c>
      <c r="F7932">
        <v>7</v>
      </c>
      <c r="G7932" t="s">
        <v>2302</v>
      </c>
      <c r="H7932" t="s">
        <v>10612</v>
      </c>
      <c r="I7932" t="str">
        <f t="shared" si="123"/>
        <v>INSERT INTO [Object](ObjectID,FingerprintID,TypeID,Height,Width,User_Entry,Small_Description) VALUES(7930,606,103,169,41,7,N'Ceiling Small #204')</v>
      </c>
    </row>
    <row r="7933" spans="1:9" x14ac:dyDescent="0.3">
      <c r="A7933">
        <v>7931</v>
      </c>
      <c r="B7933">
        <v>606</v>
      </c>
      <c r="C7933">
        <v>106</v>
      </c>
      <c r="D7933">
        <v>83</v>
      </c>
      <c r="E7933">
        <v>105</v>
      </c>
      <c r="F7933">
        <v>7</v>
      </c>
      <c r="G7933" t="s">
        <v>2302</v>
      </c>
      <c r="H7933" t="s">
        <v>10613</v>
      </c>
      <c r="I7933" t="str">
        <f t="shared" si="123"/>
        <v>INSERT INTO [Object](ObjectID,FingerprintID,TypeID,Height,Width,User_Entry,Small_Description) VALUES(7931,606,106,83,105,7,N'Stairs Under #46')</v>
      </c>
    </row>
    <row r="7934" spans="1:9" x14ac:dyDescent="0.3">
      <c r="A7934">
        <v>7932</v>
      </c>
      <c r="B7934">
        <v>606</v>
      </c>
      <c r="C7934">
        <v>106</v>
      </c>
      <c r="D7934">
        <v>97</v>
      </c>
      <c r="E7934">
        <v>83</v>
      </c>
      <c r="F7934">
        <v>7</v>
      </c>
      <c r="G7934" t="s">
        <v>2302</v>
      </c>
      <c r="H7934" t="s">
        <v>10614</v>
      </c>
      <c r="I7934" t="str">
        <f t="shared" si="123"/>
        <v>INSERT INTO [Object](ObjectID,FingerprintID,TypeID,Height,Width,User_Entry,Small_Description) VALUES(7932,606,106,97,83,7,N'Stairs Under #47')</v>
      </c>
    </row>
    <row r="7935" spans="1:9" x14ac:dyDescent="0.3">
      <c r="A7935">
        <v>7933</v>
      </c>
      <c r="B7935">
        <v>606</v>
      </c>
      <c r="C7935">
        <v>106</v>
      </c>
      <c r="D7935">
        <v>108</v>
      </c>
      <c r="E7935">
        <v>75</v>
      </c>
      <c r="F7935">
        <v>7</v>
      </c>
      <c r="G7935" t="s">
        <v>2302</v>
      </c>
      <c r="H7935" t="s">
        <v>10615</v>
      </c>
      <c r="I7935" t="str">
        <f t="shared" si="123"/>
        <v>INSERT INTO [Object](ObjectID,FingerprintID,TypeID,Height,Width,User_Entry,Small_Description) VALUES(7933,606,106,108,75,7,N'Stairs Under #48')</v>
      </c>
    </row>
    <row r="7936" spans="1:9" x14ac:dyDescent="0.3">
      <c r="A7936">
        <v>7934</v>
      </c>
      <c r="B7936">
        <v>606</v>
      </c>
      <c r="C7936">
        <v>106</v>
      </c>
      <c r="D7936">
        <v>104</v>
      </c>
      <c r="E7936">
        <v>70</v>
      </c>
      <c r="F7936">
        <v>7</v>
      </c>
      <c r="G7936" t="s">
        <v>2302</v>
      </c>
      <c r="H7936" t="s">
        <v>10616</v>
      </c>
      <c r="I7936" t="str">
        <f t="shared" si="123"/>
        <v>INSERT INTO [Object](ObjectID,FingerprintID,TypeID,Height,Width,User_Entry,Small_Description) VALUES(7934,606,106,104,70,7,N'Stairs Under #49')</v>
      </c>
    </row>
    <row r="7937" spans="1:9" x14ac:dyDescent="0.3">
      <c r="A7937">
        <v>7935</v>
      </c>
      <c r="B7937">
        <v>606</v>
      </c>
      <c r="C7937">
        <v>106</v>
      </c>
      <c r="D7937">
        <v>99</v>
      </c>
      <c r="E7937">
        <v>73</v>
      </c>
      <c r="F7937">
        <v>7</v>
      </c>
      <c r="G7937" t="s">
        <v>2302</v>
      </c>
      <c r="H7937" t="s">
        <v>10617</v>
      </c>
      <c r="I7937" t="str">
        <f t="shared" si="123"/>
        <v>INSERT INTO [Object](ObjectID,FingerprintID,TypeID,Height,Width,User_Entry,Small_Description) VALUES(7935,606,106,99,73,7,N'Stairs Under #50')</v>
      </c>
    </row>
    <row r="7938" spans="1:9" x14ac:dyDescent="0.3">
      <c r="A7938">
        <v>7936</v>
      </c>
      <c r="B7938">
        <v>606</v>
      </c>
      <c r="C7938">
        <v>106</v>
      </c>
      <c r="D7938">
        <v>99</v>
      </c>
      <c r="E7938">
        <v>72</v>
      </c>
      <c r="F7938">
        <v>7</v>
      </c>
      <c r="G7938" t="s">
        <v>2302</v>
      </c>
      <c r="H7938" t="s">
        <v>10618</v>
      </c>
      <c r="I7938" t="str">
        <f t="shared" si="123"/>
        <v>INSERT INTO [Object](ObjectID,FingerprintID,TypeID,Height,Width,User_Entry,Small_Description) VALUES(7936,606,106,99,72,7,N'Stairs Under #51')</v>
      </c>
    </row>
    <row r="7939" spans="1:9" x14ac:dyDescent="0.3">
      <c r="A7939">
        <v>7937</v>
      </c>
      <c r="B7939">
        <v>606</v>
      </c>
      <c r="C7939">
        <v>106</v>
      </c>
      <c r="D7939">
        <v>91</v>
      </c>
      <c r="E7939">
        <v>80</v>
      </c>
      <c r="F7939">
        <v>7</v>
      </c>
      <c r="G7939" t="s">
        <v>2302</v>
      </c>
      <c r="H7939" t="s">
        <v>10619</v>
      </c>
      <c r="I7939" t="str">
        <f t="shared" si="123"/>
        <v>INSERT INTO [Object](ObjectID,FingerprintID,TypeID,Height,Width,User_Entry,Small_Description) VALUES(7937,606,106,91,80,7,N'Stairs Under #52')</v>
      </c>
    </row>
    <row r="7940" spans="1:9" x14ac:dyDescent="0.3">
      <c r="A7940">
        <v>7938</v>
      </c>
      <c r="B7940">
        <v>606</v>
      </c>
      <c r="C7940">
        <v>106</v>
      </c>
      <c r="D7940">
        <v>103</v>
      </c>
      <c r="E7940">
        <v>84</v>
      </c>
      <c r="F7940">
        <v>7</v>
      </c>
      <c r="G7940" t="s">
        <v>2302</v>
      </c>
      <c r="H7940" t="s">
        <v>10620</v>
      </c>
      <c r="I7940" t="str">
        <f t="shared" ref="I7940:I8003" si="124">"INSERT INTO [Object](ObjectID,FingerprintID,TypeID,Height,Width,User_Entry,Small_Description) VALUES("&amp;A7940&amp;","&amp;B7940&amp;","&amp;C7940&amp;","&amp;D7940&amp;","&amp;E7940&amp;","&amp;F7940&amp;",N'"&amp;H7940&amp;"')"</f>
        <v>INSERT INTO [Object](ObjectID,FingerprintID,TypeID,Height,Width,User_Entry,Small_Description) VALUES(7938,606,106,103,84,7,N'Stairs Under #53')</v>
      </c>
    </row>
    <row r="7941" spans="1:9" x14ac:dyDescent="0.3">
      <c r="A7941">
        <v>7939</v>
      </c>
      <c r="B7941">
        <v>606</v>
      </c>
      <c r="C7941">
        <v>106</v>
      </c>
      <c r="D7941">
        <v>81</v>
      </c>
      <c r="E7941">
        <v>107</v>
      </c>
      <c r="F7941">
        <v>7</v>
      </c>
      <c r="G7941" t="s">
        <v>2302</v>
      </c>
      <c r="H7941" t="s">
        <v>10621</v>
      </c>
      <c r="I7941" t="str">
        <f t="shared" si="124"/>
        <v>INSERT INTO [Object](ObjectID,FingerprintID,TypeID,Height,Width,User_Entry,Small_Description) VALUES(7939,606,106,81,107,7,N'Stairs Under #54')</v>
      </c>
    </row>
    <row r="7942" spans="1:9" x14ac:dyDescent="0.3">
      <c r="A7942">
        <v>7940</v>
      </c>
      <c r="B7942">
        <v>606</v>
      </c>
      <c r="C7942">
        <v>109</v>
      </c>
      <c r="D7942">
        <v>98</v>
      </c>
      <c r="E7942">
        <v>143</v>
      </c>
      <c r="F7942">
        <v>7</v>
      </c>
      <c r="G7942" t="s">
        <v>2302</v>
      </c>
      <c r="H7942" t="s">
        <v>10622</v>
      </c>
      <c r="I7942" t="str">
        <f t="shared" si="124"/>
        <v>INSERT INTO [Object](ObjectID,FingerprintID,TypeID,Height,Width,User_Entry,Small_Description) VALUES(7940,606,109,98,143,7,N'Bars #169')</v>
      </c>
    </row>
    <row r="7943" spans="1:9" x14ac:dyDescent="0.3">
      <c r="A7943">
        <v>7941</v>
      </c>
      <c r="B7943">
        <v>606</v>
      </c>
      <c r="C7943">
        <v>109</v>
      </c>
      <c r="D7943">
        <v>287</v>
      </c>
      <c r="E7943">
        <v>305</v>
      </c>
      <c r="F7943">
        <v>7</v>
      </c>
      <c r="G7943" t="s">
        <v>2302</v>
      </c>
      <c r="H7943" t="s">
        <v>10623</v>
      </c>
      <c r="I7943" t="str">
        <f t="shared" si="124"/>
        <v>INSERT INTO [Object](ObjectID,FingerprintID,TypeID,Height,Width,User_Entry,Small_Description) VALUES(7941,606,109,287,305,7,N'Bars #170')</v>
      </c>
    </row>
    <row r="7944" spans="1:9" x14ac:dyDescent="0.3">
      <c r="A7944">
        <v>7942</v>
      </c>
      <c r="B7944">
        <v>606</v>
      </c>
      <c r="C7944">
        <v>109</v>
      </c>
      <c r="D7944">
        <v>271</v>
      </c>
      <c r="E7944">
        <v>250</v>
      </c>
      <c r="F7944">
        <v>7</v>
      </c>
      <c r="G7944" t="s">
        <v>2302</v>
      </c>
      <c r="H7944" t="s">
        <v>10624</v>
      </c>
      <c r="I7944" t="str">
        <f t="shared" si="124"/>
        <v>INSERT INTO [Object](ObjectID,FingerprintID,TypeID,Height,Width,User_Entry,Small_Description) VALUES(7942,606,109,271,250,7,N'Bars #171')</v>
      </c>
    </row>
    <row r="7945" spans="1:9" x14ac:dyDescent="0.3">
      <c r="A7945">
        <v>7943</v>
      </c>
      <c r="B7945">
        <v>606</v>
      </c>
      <c r="C7945">
        <v>109</v>
      </c>
      <c r="D7945">
        <v>92</v>
      </c>
      <c r="E7945">
        <v>153</v>
      </c>
      <c r="F7945">
        <v>7</v>
      </c>
      <c r="G7945" t="s">
        <v>2302</v>
      </c>
      <c r="H7945" t="s">
        <v>10625</v>
      </c>
      <c r="I7945" t="str">
        <f t="shared" si="124"/>
        <v>INSERT INTO [Object](ObjectID,FingerprintID,TypeID,Height,Width,User_Entry,Small_Description) VALUES(7943,606,109,92,153,7,N'Bars #172')</v>
      </c>
    </row>
    <row r="7946" spans="1:9" x14ac:dyDescent="0.3">
      <c r="A7946">
        <v>7944</v>
      </c>
      <c r="B7946">
        <v>606</v>
      </c>
      <c r="C7946">
        <v>109</v>
      </c>
      <c r="D7946">
        <v>208</v>
      </c>
      <c r="E7946">
        <v>256</v>
      </c>
      <c r="F7946">
        <v>7</v>
      </c>
      <c r="G7946" t="s">
        <v>2302</v>
      </c>
      <c r="H7946" t="s">
        <v>10626</v>
      </c>
      <c r="I7946" t="str">
        <f t="shared" si="124"/>
        <v>INSERT INTO [Object](ObjectID,FingerprintID,TypeID,Height,Width,User_Entry,Small_Description) VALUES(7944,606,109,208,256,7,N'Bars #173')</v>
      </c>
    </row>
    <row r="7947" spans="1:9" x14ac:dyDescent="0.3">
      <c r="A7947">
        <v>7945</v>
      </c>
      <c r="B7947">
        <v>606</v>
      </c>
      <c r="C7947">
        <v>109</v>
      </c>
      <c r="D7947">
        <v>124</v>
      </c>
      <c r="E7947">
        <v>322</v>
      </c>
      <c r="F7947">
        <v>7</v>
      </c>
      <c r="G7947" t="s">
        <v>2302</v>
      </c>
      <c r="H7947" t="s">
        <v>10627</v>
      </c>
      <c r="I7947" t="str">
        <f t="shared" si="124"/>
        <v>INSERT INTO [Object](ObjectID,FingerprintID,TypeID,Height,Width,User_Entry,Small_Description) VALUES(7945,606,109,124,322,7,N'Bars #174')</v>
      </c>
    </row>
    <row r="7948" spans="1:9" x14ac:dyDescent="0.3">
      <c r="A7948">
        <v>7946</v>
      </c>
      <c r="B7948">
        <v>606</v>
      </c>
      <c r="C7948">
        <v>110</v>
      </c>
      <c r="D7948">
        <v>83</v>
      </c>
      <c r="E7948">
        <v>310</v>
      </c>
      <c r="F7948">
        <v>7</v>
      </c>
      <c r="G7948" t="s">
        <v>2302</v>
      </c>
      <c r="H7948" t="s">
        <v>10628</v>
      </c>
      <c r="I7948" t="str">
        <f t="shared" si="124"/>
        <v>INSERT INTO [Object](ObjectID,FingerprintID,TypeID,Height,Width,User_Entry,Small_Description) VALUES(7946,606,110,83,310,7,N'Window #35')</v>
      </c>
    </row>
    <row r="7949" spans="1:9" x14ac:dyDescent="0.3">
      <c r="A7949">
        <v>7947</v>
      </c>
      <c r="B7949">
        <v>606</v>
      </c>
      <c r="C7949">
        <v>118</v>
      </c>
      <c r="D7949">
        <v>144</v>
      </c>
      <c r="E7949">
        <v>236</v>
      </c>
      <c r="F7949">
        <v>7</v>
      </c>
      <c r="G7949" t="s">
        <v>2302</v>
      </c>
      <c r="H7949" t="s">
        <v>10629</v>
      </c>
      <c r="I7949" t="str">
        <f t="shared" si="124"/>
        <v>INSERT INTO [Object](ObjectID,FingerprintID,TypeID,Height,Width,User_Entry,Small_Description) VALUES(7947,606,118,144,236,7,N'Elevator #38')</v>
      </c>
    </row>
    <row r="7950" spans="1:9" x14ac:dyDescent="0.3">
      <c r="A7950">
        <v>7948</v>
      </c>
      <c r="B7950">
        <v>606</v>
      </c>
      <c r="C7950">
        <v>123</v>
      </c>
      <c r="D7950">
        <v>47</v>
      </c>
      <c r="E7950">
        <v>42</v>
      </c>
      <c r="F7950">
        <v>7</v>
      </c>
      <c r="G7950" t="s">
        <v>2302</v>
      </c>
      <c r="H7950" t="s">
        <v>10630</v>
      </c>
      <c r="I7950" t="str">
        <f t="shared" si="124"/>
        <v>INSERT INTO [Object](ObjectID,FingerprintID,TypeID,Height,Width,User_Entry,Small_Description) VALUES(7948,606,123,47,42,7,N'Sign Floor #33')</v>
      </c>
    </row>
    <row r="7951" spans="1:9" x14ac:dyDescent="0.3">
      <c r="A7951">
        <v>7949</v>
      </c>
      <c r="B7951">
        <v>606</v>
      </c>
      <c r="C7951">
        <v>125</v>
      </c>
      <c r="D7951">
        <v>23</v>
      </c>
      <c r="E7951">
        <v>34</v>
      </c>
      <c r="F7951">
        <v>7</v>
      </c>
      <c r="G7951" t="s">
        <v>2302</v>
      </c>
      <c r="H7951" t="s">
        <v>10631</v>
      </c>
      <c r="I7951" t="str">
        <f t="shared" si="124"/>
        <v>INSERT INTO [Object](ObjectID,FingerprintID,TypeID,Height,Width,User_Entry,Small_Description) VALUES(7949,606,125,23,34,7,N'Sign Exit #256')</v>
      </c>
    </row>
    <row r="7952" spans="1:9" x14ac:dyDescent="0.3">
      <c r="A7952">
        <v>7950</v>
      </c>
      <c r="B7952">
        <v>606</v>
      </c>
      <c r="C7952">
        <v>127</v>
      </c>
      <c r="D7952">
        <v>47</v>
      </c>
      <c r="E7952">
        <v>230</v>
      </c>
      <c r="F7952">
        <v>7</v>
      </c>
      <c r="G7952" t="s">
        <v>2302</v>
      </c>
      <c r="H7952" t="s">
        <v>10632</v>
      </c>
      <c r="I7952" t="str">
        <f t="shared" si="124"/>
        <v>INSERT INTO [Object](ObjectID,FingerprintID,TypeID,Height,Width,User_Entry,Small_Description) VALUES(7950,606,127,47,230,7,N'Board #46')</v>
      </c>
    </row>
    <row r="7953" spans="1:9" x14ac:dyDescent="0.3">
      <c r="A7953">
        <v>7951</v>
      </c>
      <c r="B7953">
        <v>606</v>
      </c>
      <c r="C7953">
        <v>127</v>
      </c>
      <c r="D7953">
        <v>130</v>
      </c>
      <c r="E7953">
        <v>223</v>
      </c>
      <c r="F7953">
        <v>7</v>
      </c>
      <c r="G7953" t="s">
        <v>2302</v>
      </c>
      <c r="H7953" t="s">
        <v>10633</v>
      </c>
      <c r="I7953" t="str">
        <f t="shared" si="124"/>
        <v>INSERT INTO [Object](ObjectID,FingerprintID,TypeID,Height,Width,User_Entry,Small_Description) VALUES(7951,606,127,130,223,7,N'Board #47')</v>
      </c>
    </row>
    <row r="7954" spans="1:9" x14ac:dyDescent="0.3">
      <c r="A7954">
        <v>7952</v>
      </c>
      <c r="B7954">
        <v>606</v>
      </c>
      <c r="C7954">
        <v>127</v>
      </c>
      <c r="D7954">
        <v>129</v>
      </c>
      <c r="E7954">
        <v>205</v>
      </c>
      <c r="F7954">
        <v>7</v>
      </c>
      <c r="G7954" t="s">
        <v>2302</v>
      </c>
      <c r="H7954" t="s">
        <v>10634</v>
      </c>
      <c r="I7954" t="str">
        <f t="shared" si="124"/>
        <v>INSERT INTO [Object](ObjectID,FingerprintID,TypeID,Height,Width,User_Entry,Small_Description) VALUES(7952,606,127,129,205,7,N'Board #48')</v>
      </c>
    </row>
    <row r="7955" spans="1:9" x14ac:dyDescent="0.3">
      <c r="A7955">
        <v>7953</v>
      </c>
      <c r="B7955">
        <v>606</v>
      </c>
      <c r="C7955">
        <v>127</v>
      </c>
      <c r="D7955">
        <v>130</v>
      </c>
      <c r="E7955">
        <v>197</v>
      </c>
      <c r="F7955">
        <v>7</v>
      </c>
      <c r="G7955" t="s">
        <v>2302</v>
      </c>
      <c r="H7955" t="s">
        <v>10635</v>
      </c>
      <c r="I7955" t="str">
        <f t="shared" si="124"/>
        <v>INSERT INTO [Object](ObjectID,FingerprintID,TypeID,Height,Width,User_Entry,Small_Description) VALUES(7953,606,127,130,197,7,N'Board #49')</v>
      </c>
    </row>
    <row r="7956" spans="1:9" x14ac:dyDescent="0.3">
      <c r="A7956">
        <v>7954</v>
      </c>
      <c r="B7956">
        <v>606</v>
      </c>
      <c r="C7956">
        <v>127</v>
      </c>
      <c r="D7956">
        <v>104</v>
      </c>
      <c r="E7956">
        <v>157</v>
      </c>
      <c r="F7956">
        <v>7</v>
      </c>
      <c r="G7956" t="s">
        <v>2302</v>
      </c>
      <c r="H7956" t="s">
        <v>10636</v>
      </c>
      <c r="I7956" t="str">
        <f t="shared" si="124"/>
        <v>INSERT INTO [Object](ObjectID,FingerprintID,TypeID,Height,Width,User_Entry,Small_Description) VALUES(7954,606,127,104,157,7,N'Board #50')</v>
      </c>
    </row>
    <row r="7957" spans="1:9" x14ac:dyDescent="0.3">
      <c r="A7957">
        <v>7955</v>
      </c>
      <c r="B7957">
        <v>607</v>
      </c>
      <c r="C7957">
        <v>100</v>
      </c>
      <c r="D7957">
        <v>163</v>
      </c>
      <c r="E7957">
        <v>318</v>
      </c>
      <c r="F7957">
        <v>2</v>
      </c>
      <c r="G7957" t="s">
        <v>2282</v>
      </c>
      <c r="H7957" t="s">
        <v>10637</v>
      </c>
      <c r="I7957" t="str">
        <f t="shared" si="124"/>
        <v>INSERT INTO [Object](ObjectID,FingerprintID,TypeID,Height,Width,User_Entry,Small_Description) VALUES(7955,607,100,163,318,2,N'Trash Can #949')</v>
      </c>
    </row>
    <row r="7958" spans="1:9" x14ac:dyDescent="0.3">
      <c r="A7958">
        <v>7956</v>
      </c>
      <c r="B7958">
        <v>607</v>
      </c>
      <c r="C7958">
        <v>100</v>
      </c>
      <c r="D7958">
        <v>150</v>
      </c>
      <c r="E7958">
        <v>296</v>
      </c>
      <c r="F7958">
        <v>2</v>
      </c>
      <c r="G7958" t="s">
        <v>2282</v>
      </c>
      <c r="H7958" t="s">
        <v>10638</v>
      </c>
      <c r="I7958" t="str">
        <f t="shared" si="124"/>
        <v>INSERT INTO [Object](ObjectID,FingerprintID,TypeID,Height,Width,User_Entry,Small_Description) VALUES(7956,607,100,150,296,2,N'Trash Can #950')</v>
      </c>
    </row>
    <row r="7959" spans="1:9" x14ac:dyDescent="0.3">
      <c r="A7959">
        <v>7957</v>
      </c>
      <c r="B7959">
        <v>607</v>
      </c>
      <c r="C7959">
        <v>100</v>
      </c>
      <c r="D7959">
        <v>141</v>
      </c>
      <c r="E7959">
        <v>275</v>
      </c>
      <c r="F7959">
        <v>2</v>
      </c>
      <c r="G7959" t="s">
        <v>2282</v>
      </c>
      <c r="H7959" t="s">
        <v>10639</v>
      </c>
      <c r="I7959" t="str">
        <f t="shared" si="124"/>
        <v>INSERT INTO [Object](ObjectID,FingerprintID,TypeID,Height,Width,User_Entry,Small_Description) VALUES(7957,607,100,141,275,2,N'Trash Can #951')</v>
      </c>
    </row>
    <row r="7960" spans="1:9" x14ac:dyDescent="0.3">
      <c r="A7960">
        <v>7958</v>
      </c>
      <c r="B7960">
        <v>607</v>
      </c>
      <c r="C7960">
        <v>100</v>
      </c>
      <c r="D7960">
        <v>123</v>
      </c>
      <c r="E7960">
        <v>283</v>
      </c>
      <c r="F7960">
        <v>2</v>
      </c>
      <c r="G7960" t="s">
        <v>2282</v>
      </c>
      <c r="H7960" t="s">
        <v>10640</v>
      </c>
      <c r="I7960" t="str">
        <f t="shared" si="124"/>
        <v>INSERT INTO [Object](ObjectID,FingerprintID,TypeID,Height,Width,User_Entry,Small_Description) VALUES(7958,607,100,123,283,2,N'Trash Can #952')</v>
      </c>
    </row>
    <row r="7961" spans="1:9" x14ac:dyDescent="0.3">
      <c r="A7961">
        <v>7959</v>
      </c>
      <c r="B7961">
        <v>607</v>
      </c>
      <c r="C7961">
        <v>100</v>
      </c>
      <c r="D7961">
        <v>84</v>
      </c>
      <c r="E7961">
        <v>258</v>
      </c>
      <c r="F7961">
        <v>2</v>
      </c>
      <c r="G7961" t="s">
        <v>2282</v>
      </c>
      <c r="H7961" t="s">
        <v>10641</v>
      </c>
      <c r="I7961" t="str">
        <f t="shared" si="124"/>
        <v>INSERT INTO [Object](ObjectID,FingerprintID,TypeID,Height,Width,User_Entry,Small_Description) VALUES(7959,607,100,84,258,2,N'Trash Can #953')</v>
      </c>
    </row>
    <row r="7962" spans="1:9" x14ac:dyDescent="0.3">
      <c r="A7962">
        <v>7960</v>
      </c>
      <c r="B7962">
        <v>607</v>
      </c>
      <c r="C7962">
        <v>104</v>
      </c>
      <c r="D7962">
        <v>91</v>
      </c>
      <c r="E7962">
        <v>121</v>
      </c>
      <c r="F7962">
        <v>2</v>
      </c>
      <c r="G7962" t="s">
        <v>2282</v>
      </c>
      <c r="H7962" t="s">
        <v>10642</v>
      </c>
      <c r="I7962" t="str">
        <f t="shared" si="124"/>
        <v>INSERT INTO [Object](ObjectID,FingerprintID,TypeID,Height,Width,User_Entry,Small_Description) VALUES(7960,607,104,91,121,2,N'Ceiling Big #1111')</v>
      </c>
    </row>
    <row r="7963" spans="1:9" x14ac:dyDescent="0.3">
      <c r="A7963">
        <v>7961</v>
      </c>
      <c r="B7963">
        <v>607</v>
      </c>
      <c r="C7963">
        <v>109</v>
      </c>
      <c r="D7963">
        <v>328</v>
      </c>
      <c r="E7963">
        <v>203</v>
      </c>
      <c r="F7963">
        <v>2</v>
      </c>
      <c r="G7963" t="s">
        <v>2282</v>
      </c>
      <c r="H7963" t="s">
        <v>10643</v>
      </c>
      <c r="I7963" t="str">
        <f t="shared" si="124"/>
        <v>INSERT INTO [Object](ObjectID,FingerprintID,TypeID,Height,Width,User_Entry,Small_Description) VALUES(7961,607,109,328,203,2,N'Bars #175')</v>
      </c>
    </row>
    <row r="7964" spans="1:9" x14ac:dyDescent="0.3">
      <c r="A7964">
        <v>7962</v>
      </c>
      <c r="B7964">
        <v>607</v>
      </c>
      <c r="C7964">
        <v>109</v>
      </c>
      <c r="D7964">
        <v>302</v>
      </c>
      <c r="E7964">
        <v>193</v>
      </c>
      <c r="F7964">
        <v>2</v>
      </c>
      <c r="G7964" t="s">
        <v>2282</v>
      </c>
      <c r="H7964" t="s">
        <v>10644</v>
      </c>
      <c r="I7964" t="str">
        <f t="shared" si="124"/>
        <v>INSERT INTO [Object](ObjectID,FingerprintID,TypeID,Height,Width,User_Entry,Small_Description) VALUES(7962,607,109,302,193,2,N'Bars #176')</v>
      </c>
    </row>
    <row r="7965" spans="1:9" x14ac:dyDescent="0.3">
      <c r="A7965">
        <v>7963</v>
      </c>
      <c r="B7965">
        <v>607</v>
      </c>
      <c r="C7965">
        <v>109</v>
      </c>
      <c r="D7965">
        <v>296</v>
      </c>
      <c r="E7965">
        <v>173</v>
      </c>
      <c r="F7965">
        <v>2</v>
      </c>
      <c r="G7965" t="s">
        <v>2282</v>
      </c>
      <c r="H7965" t="s">
        <v>10645</v>
      </c>
      <c r="I7965" t="str">
        <f t="shared" si="124"/>
        <v>INSERT INTO [Object](ObjectID,FingerprintID,TypeID,Height,Width,User_Entry,Small_Description) VALUES(7963,607,109,296,173,2,N'Bars #177')</v>
      </c>
    </row>
    <row r="7966" spans="1:9" x14ac:dyDescent="0.3">
      <c r="A7966">
        <v>7964</v>
      </c>
      <c r="B7966">
        <v>607</v>
      </c>
      <c r="C7966">
        <v>109</v>
      </c>
      <c r="D7966">
        <v>287</v>
      </c>
      <c r="E7966">
        <v>158</v>
      </c>
      <c r="F7966">
        <v>2</v>
      </c>
      <c r="G7966" t="s">
        <v>2282</v>
      </c>
      <c r="H7966" t="s">
        <v>10646</v>
      </c>
      <c r="I7966" t="str">
        <f t="shared" si="124"/>
        <v>INSERT INTO [Object](ObjectID,FingerprintID,TypeID,Height,Width,User_Entry,Small_Description) VALUES(7964,607,109,287,158,2,N'Bars #178')</v>
      </c>
    </row>
    <row r="7967" spans="1:9" x14ac:dyDescent="0.3">
      <c r="A7967">
        <v>7965</v>
      </c>
      <c r="B7967">
        <v>607</v>
      </c>
      <c r="C7967">
        <v>109</v>
      </c>
      <c r="D7967">
        <v>331</v>
      </c>
      <c r="E7967">
        <v>165</v>
      </c>
      <c r="F7967">
        <v>2</v>
      </c>
      <c r="G7967" t="s">
        <v>2282</v>
      </c>
      <c r="H7967" t="s">
        <v>10647</v>
      </c>
      <c r="I7967" t="str">
        <f t="shared" si="124"/>
        <v>INSERT INTO [Object](ObjectID,FingerprintID,TypeID,Height,Width,User_Entry,Small_Description) VALUES(7965,607,109,331,165,2,N'Bars #179')</v>
      </c>
    </row>
    <row r="7968" spans="1:9" x14ac:dyDescent="0.3">
      <c r="A7968">
        <v>7966</v>
      </c>
      <c r="B7968">
        <v>607</v>
      </c>
      <c r="C7968">
        <v>109</v>
      </c>
      <c r="D7968">
        <v>289</v>
      </c>
      <c r="E7968">
        <v>174</v>
      </c>
      <c r="F7968">
        <v>2</v>
      </c>
      <c r="G7968" t="s">
        <v>2282</v>
      </c>
      <c r="H7968" t="s">
        <v>10648</v>
      </c>
      <c r="I7968" t="str">
        <f t="shared" si="124"/>
        <v>INSERT INTO [Object](ObjectID,FingerprintID,TypeID,Height,Width,User_Entry,Small_Description) VALUES(7966,607,109,289,174,2,N'Bars #180')</v>
      </c>
    </row>
    <row r="7969" spans="1:9" x14ac:dyDescent="0.3">
      <c r="A7969">
        <v>7967</v>
      </c>
      <c r="B7969">
        <v>607</v>
      </c>
      <c r="C7969">
        <v>109</v>
      </c>
      <c r="D7969">
        <v>297</v>
      </c>
      <c r="E7969">
        <v>166</v>
      </c>
      <c r="F7969">
        <v>2</v>
      </c>
      <c r="G7969" t="s">
        <v>2282</v>
      </c>
      <c r="H7969" t="s">
        <v>10649</v>
      </c>
      <c r="I7969" t="str">
        <f t="shared" si="124"/>
        <v>INSERT INTO [Object](ObjectID,FingerprintID,TypeID,Height,Width,User_Entry,Small_Description) VALUES(7967,607,109,297,166,2,N'Bars #181')</v>
      </c>
    </row>
    <row r="7970" spans="1:9" x14ac:dyDescent="0.3">
      <c r="A7970">
        <v>7968</v>
      </c>
      <c r="B7970">
        <v>607</v>
      </c>
      <c r="C7970">
        <v>109</v>
      </c>
      <c r="D7970">
        <v>317</v>
      </c>
      <c r="E7970">
        <v>174</v>
      </c>
      <c r="F7970">
        <v>2</v>
      </c>
      <c r="G7970" t="s">
        <v>2282</v>
      </c>
      <c r="H7970" t="s">
        <v>10650</v>
      </c>
      <c r="I7970" t="str">
        <f t="shared" si="124"/>
        <v>INSERT INTO [Object](ObjectID,FingerprintID,TypeID,Height,Width,User_Entry,Small_Description) VALUES(7968,607,109,317,174,2,N'Bars #182')</v>
      </c>
    </row>
    <row r="7971" spans="1:9" x14ac:dyDescent="0.3">
      <c r="A7971">
        <v>7969</v>
      </c>
      <c r="B7971">
        <v>607</v>
      </c>
      <c r="C7971">
        <v>109</v>
      </c>
      <c r="D7971">
        <v>318</v>
      </c>
      <c r="E7971">
        <v>189</v>
      </c>
      <c r="F7971">
        <v>2</v>
      </c>
      <c r="G7971" t="s">
        <v>2282</v>
      </c>
      <c r="H7971" t="s">
        <v>10651</v>
      </c>
      <c r="I7971" t="str">
        <f t="shared" si="124"/>
        <v>INSERT INTO [Object](ObjectID,FingerprintID,TypeID,Height,Width,User_Entry,Small_Description) VALUES(7969,607,109,318,189,2,N'Bars #183')</v>
      </c>
    </row>
    <row r="7972" spans="1:9" x14ac:dyDescent="0.3">
      <c r="A7972">
        <v>7970</v>
      </c>
      <c r="B7972">
        <v>607</v>
      </c>
      <c r="C7972">
        <v>109</v>
      </c>
      <c r="D7972">
        <v>324</v>
      </c>
      <c r="E7972">
        <v>188</v>
      </c>
      <c r="F7972">
        <v>2</v>
      </c>
      <c r="G7972" t="s">
        <v>2282</v>
      </c>
      <c r="H7972" t="s">
        <v>10652</v>
      </c>
      <c r="I7972" t="str">
        <f t="shared" si="124"/>
        <v>INSERT INTO [Object](ObjectID,FingerprintID,TypeID,Height,Width,User_Entry,Small_Description) VALUES(7970,607,109,324,188,2,N'Bars #184')</v>
      </c>
    </row>
    <row r="7973" spans="1:9" x14ac:dyDescent="0.3">
      <c r="A7973">
        <v>7971</v>
      </c>
      <c r="B7973">
        <v>607</v>
      </c>
      <c r="C7973">
        <v>109</v>
      </c>
      <c r="D7973">
        <v>292</v>
      </c>
      <c r="E7973">
        <v>235</v>
      </c>
      <c r="F7973">
        <v>2</v>
      </c>
      <c r="G7973" t="s">
        <v>2282</v>
      </c>
      <c r="H7973" t="s">
        <v>10653</v>
      </c>
      <c r="I7973" t="str">
        <f t="shared" si="124"/>
        <v>INSERT INTO [Object](ObjectID,FingerprintID,TypeID,Height,Width,User_Entry,Small_Description) VALUES(7971,607,109,292,235,2,N'Bars #185')</v>
      </c>
    </row>
    <row r="7974" spans="1:9" x14ac:dyDescent="0.3">
      <c r="A7974">
        <v>7972</v>
      </c>
      <c r="B7974">
        <v>607</v>
      </c>
      <c r="C7974">
        <v>109</v>
      </c>
      <c r="D7974">
        <v>331</v>
      </c>
      <c r="E7974">
        <v>187</v>
      </c>
      <c r="F7974">
        <v>2</v>
      </c>
      <c r="G7974" t="s">
        <v>2282</v>
      </c>
      <c r="H7974" t="s">
        <v>10654</v>
      </c>
      <c r="I7974" t="str">
        <f t="shared" si="124"/>
        <v>INSERT INTO [Object](ObjectID,FingerprintID,TypeID,Height,Width,User_Entry,Small_Description) VALUES(7972,607,109,331,187,2,N'Bars #186')</v>
      </c>
    </row>
    <row r="7975" spans="1:9" x14ac:dyDescent="0.3">
      <c r="A7975">
        <v>7973</v>
      </c>
      <c r="B7975">
        <v>607</v>
      </c>
      <c r="C7975">
        <v>109</v>
      </c>
      <c r="D7975">
        <v>330</v>
      </c>
      <c r="E7975">
        <v>202</v>
      </c>
      <c r="F7975">
        <v>2</v>
      </c>
      <c r="G7975" t="s">
        <v>2282</v>
      </c>
      <c r="H7975" t="s">
        <v>10655</v>
      </c>
      <c r="I7975" t="str">
        <f t="shared" si="124"/>
        <v>INSERT INTO [Object](ObjectID,FingerprintID,TypeID,Height,Width,User_Entry,Small_Description) VALUES(7973,607,109,330,202,2,N'Bars #187')</v>
      </c>
    </row>
    <row r="7976" spans="1:9" x14ac:dyDescent="0.3">
      <c r="A7976">
        <v>7974</v>
      </c>
      <c r="B7976">
        <v>607</v>
      </c>
      <c r="C7976">
        <v>109</v>
      </c>
      <c r="D7976">
        <v>220</v>
      </c>
      <c r="E7976">
        <v>244</v>
      </c>
      <c r="F7976">
        <v>2</v>
      </c>
      <c r="G7976" t="s">
        <v>2282</v>
      </c>
      <c r="H7976" t="s">
        <v>10656</v>
      </c>
      <c r="I7976" t="str">
        <f t="shared" si="124"/>
        <v>INSERT INTO [Object](ObjectID,FingerprintID,TypeID,Height,Width,User_Entry,Small_Description) VALUES(7974,607,109,220,244,2,N'Bars #188')</v>
      </c>
    </row>
    <row r="7977" spans="1:9" x14ac:dyDescent="0.3">
      <c r="A7977">
        <v>7975</v>
      </c>
      <c r="B7977">
        <v>607</v>
      </c>
      <c r="C7977">
        <v>109</v>
      </c>
      <c r="D7977">
        <v>308</v>
      </c>
      <c r="E7977">
        <v>192</v>
      </c>
      <c r="F7977">
        <v>2</v>
      </c>
      <c r="G7977" t="s">
        <v>2282</v>
      </c>
      <c r="H7977" t="s">
        <v>10657</v>
      </c>
      <c r="I7977" t="str">
        <f t="shared" si="124"/>
        <v>INSERT INTO [Object](ObjectID,FingerprintID,TypeID,Height,Width,User_Entry,Small_Description) VALUES(7975,607,109,308,192,2,N'Bars #189')</v>
      </c>
    </row>
    <row r="7978" spans="1:9" x14ac:dyDescent="0.3">
      <c r="A7978">
        <v>7976</v>
      </c>
      <c r="B7978">
        <v>607</v>
      </c>
      <c r="C7978">
        <v>110</v>
      </c>
      <c r="D7978">
        <v>83</v>
      </c>
      <c r="E7978">
        <v>145</v>
      </c>
      <c r="F7978">
        <v>2</v>
      </c>
      <c r="G7978" t="s">
        <v>2282</v>
      </c>
      <c r="H7978" t="s">
        <v>10658</v>
      </c>
      <c r="I7978" t="str">
        <f t="shared" si="124"/>
        <v>INSERT INTO [Object](ObjectID,FingerprintID,TypeID,Height,Width,User_Entry,Small_Description) VALUES(7976,607,110,83,145,2,N'Window #36')</v>
      </c>
    </row>
    <row r="7979" spans="1:9" x14ac:dyDescent="0.3">
      <c r="A7979">
        <v>7977</v>
      </c>
      <c r="B7979">
        <v>607</v>
      </c>
      <c r="C7979">
        <v>110</v>
      </c>
      <c r="D7979">
        <v>93</v>
      </c>
      <c r="E7979">
        <v>156</v>
      </c>
      <c r="F7979">
        <v>2</v>
      </c>
      <c r="G7979" t="s">
        <v>2282</v>
      </c>
      <c r="H7979" t="s">
        <v>10659</v>
      </c>
      <c r="I7979" t="str">
        <f t="shared" si="124"/>
        <v>INSERT INTO [Object](ObjectID,FingerprintID,TypeID,Height,Width,User_Entry,Small_Description) VALUES(7977,607,110,93,156,2,N'Window #37')</v>
      </c>
    </row>
    <row r="7980" spans="1:9" x14ac:dyDescent="0.3">
      <c r="A7980">
        <v>7978</v>
      </c>
      <c r="B7980">
        <v>607</v>
      </c>
      <c r="C7980">
        <v>110</v>
      </c>
      <c r="D7980">
        <v>96</v>
      </c>
      <c r="E7980">
        <v>151</v>
      </c>
      <c r="F7980">
        <v>2</v>
      </c>
      <c r="G7980" t="s">
        <v>2282</v>
      </c>
      <c r="H7980" t="s">
        <v>10660</v>
      </c>
      <c r="I7980" t="str">
        <f t="shared" si="124"/>
        <v>INSERT INTO [Object](ObjectID,FingerprintID,TypeID,Height,Width,User_Entry,Small_Description) VALUES(7978,607,110,96,151,2,N'Window #38')</v>
      </c>
    </row>
    <row r="7981" spans="1:9" x14ac:dyDescent="0.3">
      <c r="A7981">
        <v>7979</v>
      </c>
      <c r="B7981">
        <v>607</v>
      </c>
      <c r="C7981">
        <v>110</v>
      </c>
      <c r="D7981">
        <v>102</v>
      </c>
      <c r="E7981">
        <v>168</v>
      </c>
      <c r="F7981">
        <v>2</v>
      </c>
      <c r="G7981" t="s">
        <v>2282</v>
      </c>
      <c r="H7981" t="s">
        <v>10661</v>
      </c>
      <c r="I7981" t="str">
        <f t="shared" si="124"/>
        <v>INSERT INTO [Object](ObjectID,FingerprintID,TypeID,Height,Width,User_Entry,Small_Description) VALUES(7979,607,110,102,168,2,N'Window #39')</v>
      </c>
    </row>
    <row r="7982" spans="1:9" x14ac:dyDescent="0.3">
      <c r="A7982">
        <v>7980</v>
      </c>
      <c r="B7982">
        <v>607</v>
      </c>
      <c r="C7982">
        <v>110</v>
      </c>
      <c r="D7982">
        <v>110</v>
      </c>
      <c r="E7982">
        <v>158</v>
      </c>
      <c r="F7982">
        <v>2</v>
      </c>
      <c r="G7982" t="s">
        <v>2282</v>
      </c>
      <c r="H7982" t="s">
        <v>10662</v>
      </c>
      <c r="I7982" t="str">
        <f t="shared" si="124"/>
        <v>INSERT INTO [Object](ObjectID,FingerprintID,TypeID,Height,Width,User_Entry,Small_Description) VALUES(7980,607,110,110,158,2,N'Window #40')</v>
      </c>
    </row>
    <row r="7983" spans="1:9" x14ac:dyDescent="0.3">
      <c r="A7983">
        <v>7981</v>
      </c>
      <c r="B7983">
        <v>608</v>
      </c>
      <c r="C7983">
        <v>100</v>
      </c>
      <c r="D7983">
        <v>104</v>
      </c>
      <c r="E7983">
        <v>80</v>
      </c>
      <c r="F7983">
        <v>9</v>
      </c>
      <c r="G7983" t="s">
        <v>2310</v>
      </c>
      <c r="H7983" t="s">
        <v>10663</v>
      </c>
      <c r="I7983" t="str">
        <f t="shared" si="124"/>
        <v>INSERT INTO [Object](ObjectID,FingerprintID,TypeID,Height,Width,User_Entry,Small_Description) VALUES(7981,608,100,104,80,9,N'Trash Can #954')</v>
      </c>
    </row>
    <row r="7984" spans="1:9" x14ac:dyDescent="0.3">
      <c r="A7984">
        <v>7982</v>
      </c>
      <c r="B7984">
        <v>608</v>
      </c>
      <c r="C7984">
        <v>109</v>
      </c>
      <c r="D7984">
        <v>329</v>
      </c>
      <c r="E7984">
        <v>215</v>
      </c>
      <c r="F7984">
        <v>9</v>
      </c>
      <c r="G7984" t="s">
        <v>2310</v>
      </c>
      <c r="H7984" t="s">
        <v>10664</v>
      </c>
      <c r="I7984" t="str">
        <f t="shared" si="124"/>
        <v>INSERT INTO [Object](ObjectID,FingerprintID,TypeID,Height,Width,User_Entry,Small_Description) VALUES(7982,608,109,329,215,9,N'Bars #190')</v>
      </c>
    </row>
    <row r="7985" spans="1:9" x14ac:dyDescent="0.3">
      <c r="A7985">
        <v>7983</v>
      </c>
      <c r="B7985">
        <v>608</v>
      </c>
      <c r="C7985">
        <v>109</v>
      </c>
      <c r="D7985">
        <v>323</v>
      </c>
      <c r="E7985">
        <v>228</v>
      </c>
      <c r="F7985">
        <v>9</v>
      </c>
      <c r="G7985" t="s">
        <v>2310</v>
      </c>
      <c r="H7985" t="s">
        <v>10665</v>
      </c>
      <c r="I7985" t="str">
        <f t="shared" si="124"/>
        <v>INSERT INTO [Object](ObjectID,FingerprintID,TypeID,Height,Width,User_Entry,Small_Description) VALUES(7983,608,109,323,228,9,N'Bars #191')</v>
      </c>
    </row>
    <row r="7986" spans="1:9" x14ac:dyDescent="0.3">
      <c r="A7986">
        <v>7984</v>
      </c>
      <c r="B7986">
        <v>608</v>
      </c>
      <c r="C7986">
        <v>109</v>
      </c>
      <c r="D7986">
        <v>292</v>
      </c>
      <c r="E7986">
        <v>221</v>
      </c>
      <c r="F7986">
        <v>9</v>
      </c>
      <c r="G7986" t="s">
        <v>2310</v>
      </c>
      <c r="H7986" t="s">
        <v>10666</v>
      </c>
      <c r="I7986" t="str">
        <f t="shared" si="124"/>
        <v>INSERT INTO [Object](ObjectID,FingerprintID,TypeID,Height,Width,User_Entry,Small_Description) VALUES(7984,608,109,292,221,9,N'Bars #192')</v>
      </c>
    </row>
    <row r="7987" spans="1:9" x14ac:dyDescent="0.3">
      <c r="A7987">
        <v>7985</v>
      </c>
      <c r="B7987">
        <v>608</v>
      </c>
      <c r="C7987">
        <v>109</v>
      </c>
      <c r="D7987">
        <v>280</v>
      </c>
      <c r="E7987">
        <v>256</v>
      </c>
      <c r="F7987">
        <v>9</v>
      </c>
      <c r="G7987" t="s">
        <v>2310</v>
      </c>
      <c r="H7987" t="s">
        <v>10667</v>
      </c>
      <c r="I7987" t="str">
        <f t="shared" si="124"/>
        <v>INSERT INTO [Object](ObjectID,FingerprintID,TypeID,Height,Width,User_Entry,Small_Description) VALUES(7985,608,109,280,256,9,N'Bars #193')</v>
      </c>
    </row>
    <row r="7988" spans="1:9" x14ac:dyDescent="0.3">
      <c r="A7988">
        <v>7986</v>
      </c>
      <c r="B7988">
        <v>608</v>
      </c>
      <c r="C7988">
        <v>109</v>
      </c>
      <c r="D7988">
        <v>316</v>
      </c>
      <c r="E7988">
        <v>256</v>
      </c>
      <c r="F7988">
        <v>9</v>
      </c>
      <c r="G7988" t="s">
        <v>2310</v>
      </c>
      <c r="H7988" t="s">
        <v>10668</v>
      </c>
      <c r="I7988" t="str">
        <f t="shared" si="124"/>
        <v>INSERT INTO [Object](ObjectID,FingerprintID,TypeID,Height,Width,User_Entry,Small_Description) VALUES(7986,608,109,316,256,9,N'Bars #194')</v>
      </c>
    </row>
    <row r="7989" spans="1:9" x14ac:dyDescent="0.3">
      <c r="A7989">
        <v>7987</v>
      </c>
      <c r="B7989">
        <v>608</v>
      </c>
      <c r="C7989">
        <v>109</v>
      </c>
      <c r="D7989">
        <v>207</v>
      </c>
      <c r="E7989">
        <v>262</v>
      </c>
      <c r="F7989">
        <v>9</v>
      </c>
      <c r="G7989" t="s">
        <v>2310</v>
      </c>
      <c r="H7989" t="s">
        <v>10669</v>
      </c>
      <c r="I7989" t="str">
        <f t="shared" si="124"/>
        <v>INSERT INTO [Object](ObjectID,FingerprintID,TypeID,Height,Width,User_Entry,Small_Description) VALUES(7987,608,109,207,262,9,N'Bars #195')</v>
      </c>
    </row>
    <row r="7990" spans="1:9" x14ac:dyDescent="0.3">
      <c r="A7990">
        <v>7988</v>
      </c>
      <c r="B7990">
        <v>608</v>
      </c>
      <c r="C7990">
        <v>109</v>
      </c>
      <c r="D7990">
        <v>312</v>
      </c>
      <c r="E7990">
        <v>240</v>
      </c>
      <c r="F7990">
        <v>9</v>
      </c>
      <c r="G7990" t="s">
        <v>2310</v>
      </c>
      <c r="H7990" t="s">
        <v>10670</v>
      </c>
      <c r="I7990" t="str">
        <f t="shared" si="124"/>
        <v>INSERT INTO [Object](ObjectID,FingerprintID,TypeID,Height,Width,User_Entry,Small_Description) VALUES(7988,608,109,312,240,9,N'Bars #196')</v>
      </c>
    </row>
    <row r="7991" spans="1:9" x14ac:dyDescent="0.3">
      <c r="A7991">
        <v>7989</v>
      </c>
      <c r="B7991">
        <v>608</v>
      </c>
      <c r="C7991">
        <v>109</v>
      </c>
      <c r="D7991">
        <v>313</v>
      </c>
      <c r="E7991">
        <v>242</v>
      </c>
      <c r="F7991">
        <v>9</v>
      </c>
      <c r="G7991" t="s">
        <v>2310</v>
      </c>
      <c r="H7991" t="s">
        <v>10671</v>
      </c>
      <c r="I7991" t="str">
        <f t="shared" si="124"/>
        <v>INSERT INTO [Object](ObjectID,FingerprintID,TypeID,Height,Width,User_Entry,Small_Description) VALUES(7989,608,109,313,242,9,N'Bars #197')</v>
      </c>
    </row>
    <row r="7992" spans="1:9" x14ac:dyDescent="0.3">
      <c r="A7992">
        <v>7990</v>
      </c>
      <c r="B7992">
        <v>608</v>
      </c>
      <c r="C7992">
        <v>109</v>
      </c>
      <c r="D7992">
        <v>316</v>
      </c>
      <c r="E7992">
        <v>238</v>
      </c>
      <c r="F7992">
        <v>9</v>
      </c>
      <c r="G7992" t="s">
        <v>2310</v>
      </c>
      <c r="H7992" t="s">
        <v>10672</v>
      </c>
      <c r="I7992" t="str">
        <f t="shared" si="124"/>
        <v>INSERT INTO [Object](ObjectID,FingerprintID,TypeID,Height,Width,User_Entry,Small_Description) VALUES(7990,608,109,316,238,9,N'Bars #198')</v>
      </c>
    </row>
    <row r="7993" spans="1:9" x14ac:dyDescent="0.3">
      <c r="A7993">
        <v>7991</v>
      </c>
      <c r="B7993">
        <v>608</v>
      </c>
      <c r="C7993">
        <v>109</v>
      </c>
      <c r="D7993">
        <v>313</v>
      </c>
      <c r="E7993">
        <v>255</v>
      </c>
      <c r="F7993">
        <v>9</v>
      </c>
      <c r="G7993" t="s">
        <v>2310</v>
      </c>
      <c r="H7993" t="s">
        <v>10673</v>
      </c>
      <c r="I7993" t="str">
        <f t="shared" si="124"/>
        <v>INSERT INTO [Object](ObjectID,FingerprintID,TypeID,Height,Width,User_Entry,Small_Description) VALUES(7991,608,109,313,255,9,N'Bars #199')</v>
      </c>
    </row>
    <row r="7994" spans="1:9" x14ac:dyDescent="0.3">
      <c r="A7994">
        <v>7992</v>
      </c>
      <c r="B7994">
        <v>608</v>
      </c>
      <c r="C7994">
        <v>109</v>
      </c>
      <c r="D7994">
        <v>340</v>
      </c>
      <c r="E7994">
        <v>222</v>
      </c>
      <c r="F7994">
        <v>9</v>
      </c>
      <c r="G7994" t="s">
        <v>2310</v>
      </c>
      <c r="H7994" t="s">
        <v>10674</v>
      </c>
      <c r="I7994" t="str">
        <f t="shared" si="124"/>
        <v>INSERT INTO [Object](ObjectID,FingerprintID,TypeID,Height,Width,User_Entry,Small_Description) VALUES(7992,608,109,340,222,9,N'Bars #200')</v>
      </c>
    </row>
    <row r="7995" spans="1:9" x14ac:dyDescent="0.3">
      <c r="A7995">
        <v>7993</v>
      </c>
      <c r="B7995">
        <v>608</v>
      </c>
      <c r="C7995">
        <v>109</v>
      </c>
      <c r="D7995">
        <v>322</v>
      </c>
      <c r="E7995">
        <v>230</v>
      </c>
      <c r="F7995">
        <v>9</v>
      </c>
      <c r="G7995" t="s">
        <v>2310</v>
      </c>
      <c r="H7995" t="s">
        <v>10675</v>
      </c>
      <c r="I7995" t="str">
        <f t="shared" si="124"/>
        <v>INSERT INTO [Object](ObjectID,FingerprintID,TypeID,Height,Width,User_Entry,Small_Description) VALUES(7993,608,109,322,230,9,N'Bars #201')</v>
      </c>
    </row>
    <row r="7996" spans="1:9" x14ac:dyDescent="0.3">
      <c r="A7996">
        <v>7994</v>
      </c>
      <c r="B7996">
        <v>608</v>
      </c>
      <c r="C7996">
        <v>109</v>
      </c>
      <c r="D7996">
        <v>293</v>
      </c>
      <c r="E7996">
        <v>256</v>
      </c>
      <c r="F7996">
        <v>9</v>
      </c>
      <c r="G7996" t="s">
        <v>2310</v>
      </c>
      <c r="H7996" t="s">
        <v>10676</v>
      </c>
      <c r="I7996" t="str">
        <f t="shared" si="124"/>
        <v>INSERT INTO [Object](ObjectID,FingerprintID,TypeID,Height,Width,User_Entry,Small_Description) VALUES(7994,608,109,293,256,9,N'Bars #202')</v>
      </c>
    </row>
    <row r="7997" spans="1:9" x14ac:dyDescent="0.3">
      <c r="A7997">
        <v>7995</v>
      </c>
      <c r="B7997">
        <v>608</v>
      </c>
      <c r="C7997">
        <v>109</v>
      </c>
      <c r="D7997">
        <v>315</v>
      </c>
      <c r="E7997">
        <v>224</v>
      </c>
      <c r="F7997">
        <v>9</v>
      </c>
      <c r="G7997" t="s">
        <v>2310</v>
      </c>
      <c r="H7997" t="s">
        <v>10677</v>
      </c>
      <c r="I7997" t="str">
        <f t="shared" si="124"/>
        <v>INSERT INTO [Object](ObjectID,FingerprintID,TypeID,Height,Width,User_Entry,Small_Description) VALUES(7995,608,109,315,224,9,N'Bars #203')</v>
      </c>
    </row>
    <row r="7998" spans="1:9" x14ac:dyDescent="0.3">
      <c r="A7998">
        <v>7996</v>
      </c>
      <c r="B7998">
        <v>608</v>
      </c>
      <c r="C7998">
        <v>109</v>
      </c>
      <c r="D7998">
        <v>272</v>
      </c>
      <c r="E7998">
        <v>277</v>
      </c>
      <c r="F7998">
        <v>9</v>
      </c>
      <c r="G7998" t="s">
        <v>2310</v>
      </c>
      <c r="H7998" t="s">
        <v>10678</v>
      </c>
      <c r="I7998" t="str">
        <f t="shared" si="124"/>
        <v>INSERT INTO [Object](ObjectID,FingerprintID,TypeID,Height,Width,User_Entry,Small_Description) VALUES(7996,608,109,272,277,9,N'Bars #204')</v>
      </c>
    </row>
    <row r="7999" spans="1:9" x14ac:dyDescent="0.3">
      <c r="A7999">
        <v>7997</v>
      </c>
      <c r="B7999">
        <v>608</v>
      </c>
      <c r="C7999">
        <v>109</v>
      </c>
      <c r="D7999">
        <v>280</v>
      </c>
      <c r="E7999">
        <v>271</v>
      </c>
      <c r="F7999">
        <v>9</v>
      </c>
      <c r="G7999" t="s">
        <v>2310</v>
      </c>
      <c r="H7999" t="s">
        <v>10679</v>
      </c>
      <c r="I7999" t="str">
        <f t="shared" si="124"/>
        <v>INSERT INTO [Object](ObjectID,FingerprintID,TypeID,Height,Width,User_Entry,Small_Description) VALUES(7997,608,109,280,271,9,N'Bars #205')</v>
      </c>
    </row>
    <row r="8000" spans="1:9" x14ac:dyDescent="0.3">
      <c r="A8000">
        <v>7998</v>
      </c>
      <c r="B8000">
        <v>608</v>
      </c>
      <c r="C8000">
        <v>109</v>
      </c>
      <c r="D8000">
        <v>321</v>
      </c>
      <c r="E8000">
        <v>250</v>
      </c>
      <c r="F8000">
        <v>9</v>
      </c>
      <c r="G8000" t="s">
        <v>2310</v>
      </c>
      <c r="H8000" t="s">
        <v>10680</v>
      </c>
      <c r="I8000" t="str">
        <f t="shared" si="124"/>
        <v>INSERT INTO [Object](ObjectID,FingerprintID,TypeID,Height,Width,User_Entry,Small_Description) VALUES(7998,608,109,321,250,9,N'Bars #206')</v>
      </c>
    </row>
    <row r="8001" spans="1:9" x14ac:dyDescent="0.3">
      <c r="A8001">
        <v>7999</v>
      </c>
      <c r="B8001">
        <v>608</v>
      </c>
      <c r="C8001">
        <v>109</v>
      </c>
      <c r="D8001">
        <v>345</v>
      </c>
      <c r="E8001">
        <v>248</v>
      </c>
      <c r="F8001">
        <v>9</v>
      </c>
      <c r="G8001" t="s">
        <v>2310</v>
      </c>
      <c r="H8001" t="s">
        <v>10681</v>
      </c>
      <c r="I8001" t="str">
        <f t="shared" si="124"/>
        <v>INSERT INTO [Object](ObjectID,FingerprintID,TypeID,Height,Width,User_Entry,Small_Description) VALUES(7999,608,109,345,248,9,N'Bars #207')</v>
      </c>
    </row>
    <row r="8002" spans="1:9" x14ac:dyDescent="0.3">
      <c r="A8002">
        <v>8000</v>
      </c>
      <c r="B8002">
        <v>608</v>
      </c>
      <c r="C8002">
        <v>109</v>
      </c>
      <c r="D8002">
        <v>294</v>
      </c>
      <c r="E8002">
        <v>267</v>
      </c>
      <c r="F8002">
        <v>9</v>
      </c>
      <c r="G8002" t="s">
        <v>2310</v>
      </c>
      <c r="H8002" t="s">
        <v>10682</v>
      </c>
      <c r="I8002" t="str">
        <f t="shared" si="124"/>
        <v>INSERT INTO [Object](ObjectID,FingerprintID,TypeID,Height,Width,User_Entry,Small_Description) VALUES(8000,608,109,294,267,9,N'Bars #208')</v>
      </c>
    </row>
    <row r="8003" spans="1:9" x14ac:dyDescent="0.3">
      <c r="A8003">
        <v>8001</v>
      </c>
      <c r="B8003">
        <v>608</v>
      </c>
      <c r="C8003">
        <v>109</v>
      </c>
      <c r="D8003">
        <v>311</v>
      </c>
      <c r="E8003">
        <v>281</v>
      </c>
      <c r="F8003">
        <v>9</v>
      </c>
      <c r="G8003" t="s">
        <v>2310</v>
      </c>
      <c r="H8003" t="s">
        <v>10683</v>
      </c>
      <c r="I8003" t="str">
        <f t="shared" si="124"/>
        <v>INSERT INTO [Object](ObjectID,FingerprintID,TypeID,Height,Width,User_Entry,Small_Description) VALUES(8001,608,109,311,281,9,N'Bars #209')</v>
      </c>
    </row>
    <row r="8004" spans="1:9" x14ac:dyDescent="0.3">
      <c r="A8004">
        <v>8002</v>
      </c>
      <c r="B8004">
        <v>608</v>
      </c>
      <c r="C8004">
        <v>110</v>
      </c>
      <c r="D8004">
        <v>126</v>
      </c>
      <c r="E8004">
        <v>214</v>
      </c>
      <c r="F8004">
        <v>9</v>
      </c>
      <c r="G8004" t="s">
        <v>2310</v>
      </c>
      <c r="H8004" t="s">
        <v>10684</v>
      </c>
      <c r="I8004" t="str">
        <f t="shared" ref="I8004:I8067" si="125">"INSERT INTO [Object](ObjectID,FingerprintID,TypeID,Height,Width,User_Entry,Small_Description) VALUES("&amp;A8004&amp;","&amp;B8004&amp;","&amp;C8004&amp;","&amp;D8004&amp;","&amp;E8004&amp;","&amp;F8004&amp;",N'"&amp;H8004&amp;"')"</f>
        <v>INSERT INTO [Object](ObjectID,FingerprintID,TypeID,Height,Width,User_Entry,Small_Description) VALUES(8002,608,110,126,214,9,N'Window #41')</v>
      </c>
    </row>
    <row r="8005" spans="1:9" x14ac:dyDescent="0.3">
      <c r="A8005">
        <v>8003</v>
      </c>
      <c r="B8005">
        <v>608</v>
      </c>
      <c r="C8005">
        <v>110</v>
      </c>
      <c r="D8005">
        <v>123</v>
      </c>
      <c r="E8005">
        <v>216</v>
      </c>
      <c r="F8005">
        <v>9</v>
      </c>
      <c r="G8005" t="s">
        <v>2310</v>
      </c>
      <c r="H8005" t="s">
        <v>10685</v>
      </c>
      <c r="I8005" t="str">
        <f t="shared" si="125"/>
        <v>INSERT INTO [Object](ObjectID,FingerprintID,TypeID,Height,Width,User_Entry,Small_Description) VALUES(8003,608,110,123,216,9,N'Window #42')</v>
      </c>
    </row>
    <row r="8006" spans="1:9" x14ac:dyDescent="0.3">
      <c r="A8006">
        <v>8004</v>
      </c>
      <c r="B8006">
        <v>608</v>
      </c>
      <c r="C8006">
        <v>110</v>
      </c>
      <c r="D8006">
        <v>133</v>
      </c>
      <c r="E8006">
        <v>225</v>
      </c>
      <c r="F8006">
        <v>9</v>
      </c>
      <c r="G8006" t="s">
        <v>2310</v>
      </c>
      <c r="H8006" t="s">
        <v>10686</v>
      </c>
      <c r="I8006" t="str">
        <f t="shared" si="125"/>
        <v>INSERT INTO [Object](ObjectID,FingerprintID,TypeID,Height,Width,User_Entry,Small_Description) VALUES(8004,608,110,133,225,9,N'Window #43')</v>
      </c>
    </row>
    <row r="8007" spans="1:9" x14ac:dyDescent="0.3">
      <c r="A8007">
        <v>8005</v>
      </c>
      <c r="B8007">
        <v>608</v>
      </c>
      <c r="C8007">
        <v>110</v>
      </c>
      <c r="D8007">
        <v>142</v>
      </c>
      <c r="E8007">
        <v>226</v>
      </c>
      <c r="F8007">
        <v>9</v>
      </c>
      <c r="G8007" t="s">
        <v>2310</v>
      </c>
      <c r="H8007" t="s">
        <v>10687</v>
      </c>
      <c r="I8007" t="str">
        <f t="shared" si="125"/>
        <v>INSERT INTO [Object](ObjectID,FingerprintID,TypeID,Height,Width,User_Entry,Small_Description) VALUES(8005,608,110,142,226,9,N'Window #44')</v>
      </c>
    </row>
    <row r="8008" spans="1:9" x14ac:dyDescent="0.3">
      <c r="A8008">
        <v>8006</v>
      </c>
      <c r="B8008">
        <v>608</v>
      </c>
      <c r="C8008">
        <v>110</v>
      </c>
      <c r="D8008">
        <v>146</v>
      </c>
      <c r="E8008">
        <v>220</v>
      </c>
      <c r="F8008">
        <v>9</v>
      </c>
      <c r="G8008" t="s">
        <v>2310</v>
      </c>
      <c r="H8008" t="s">
        <v>10688</v>
      </c>
      <c r="I8008" t="str">
        <f t="shared" si="125"/>
        <v>INSERT INTO [Object](ObjectID,FingerprintID,TypeID,Height,Width,User_Entry,Small_Description) VALUES(8006,608,110,146,220,9,N'Window #45')</v>
      </c>
    </row>
    <row r="8009" spans="1:9" x14ac:dyDescent="0.3">
      <c r="A8009">
        <v>8007</v>
      </c>
      <c r="B8009">
        <v>608</v>
      </c>
      <c r="C8009">
        <v>110</v>
      </c>
      <c r="D8009">
        <v>33</v>
      </c>
      <c r="E8009">
        <v>217</v>
      </c>
      <c r="F8009">
        <v>9</v>
      </c>
      <c r="G8009" t="s">
        <v>2310</v>
      </c>
      <c r="H8009" t="s">
        <v>10689</v>
      </c>
      <c r="I8009" t="str">
        <f t="shared" si="125"/>
        <v>INSERT INTO [Object](ObjectID,FingerprintID,TypeID,Height,Width,User_Entry,Small_Description) VALUES(8007,608,110,33,217,9,N'Window #46')</v>
      </c>
    </row>
    <row r="8010" spans="1:9" x14ac:dyDescent="0.3">
      <c r="A8010">
        <v>8008</v>
      </c>
      <c r="B8010">
        <v>608</v>
      </c>
      <c r="C8010">
        <v>122</v>
      </c>
      <c r="D8010">
        <v>47</v>
      </c>
      <c r="E8010">
        <v>90</v>
      </c>
      <c r="F8010">
        <v>9</v>
      </c>
      <c r="G8010" t="s">
        <v>2310</v>
      </c>
      <c r="H8010" t="s">
        <v>10690</v>
      </c>
      <c r="I8010" t="str">
        <f t="shared" si="125"/>
        <v>INSERT INTO [Object](ObjectID,FingerprintID,TypeID,Height,Width,User_Entry,Small_Description) VALUES(8008,608,122,47,90,9,N'Head #11')</v>
      </c>
    </row>
    <row r="8011" spans="1:9" x14ac:dyDescent="0.3">
      <c r="A8011">
        <v>8009</v>
      </c>
      <c r="B8011">
        <v>608</v>
      </c>
      <c r="C8011">
        <v>122</v>
      </c>
      <c r="D8011">
        <v>38</v>
      </c>
      <c r="E8011">
        <v>71</v>
      </c>
      <c r="F8011">
        <v>9</v>
      </c>
      <c r="G8011" t="s">
        <v>2310</v>
      </c>
      <c r="H8011" t="s">
        <v>10691</v>
      </c>
      <c r="I8011" t="str">
        <f t="shared" si="125"/>
        <v>INSERT INTO [Object](ObjectID,FingerprintID,TypeID,Height,Width,User_Entry,Small_Description) VALUES(8009,608,122,38,71,9,N'Head #12')</v>
      </c>
    </row>
    <row r="8012" spans="1:9" x14ac:dyDescent="0.3">
      <c r="A8012">
        <v>8010</v>
      </c>
      <c r="B8012">
        <v>608</v>
      </c>
      <c r="C8012">
        <v>122</v>
      </c>
      <c r="D8012">
        <v>48</v>
      </c>
      <c r="E8012">
        <v>91</v>
      </c>
      <c r="F8012">
        <v>9</v>
      </c>
      <c r="G8012" t="s">
        <v>2310</v>
      </c>
      <c r="H8012" t="s">
        <v>10692</v>
      </c>
      <c r="I8012" t="str">
        <f t="shared" si="125"/>
        <v>INSERT INTO [Object](ObjectID,FingerprintID,TypeID,Height,Width,User_Entry,Small_Description) VALUES(8010,608,122,48,91,9,N'Head #13')</v>
      </c>
    </row>
    <row r="8013" spans="1:9" x14ac:dyDescent="0.3">
      <c r="A8013">
        <v>8011</v>
      </c>
      <c r="B8013">
        <v>608</v>
      </c>
      <c r="C8013">
        <v>125</v>
      </c>
      <c r="D8013">
        <v>28</v>
      </c>
      <c r="E8013">
        <v>36</v>
      </c>
      <c r="F8013">
        <v>9</v>
      </c>
      <c r="G8013" t="s">
        <v>2310</v>
      </c>
      <c r="H8013" t="s">
        <v>10693</v>
      </c>
      <c r="I8013" t="str">
        <f t="shared" si="125"/>
        <v>INSERT INTO [Object](ObjectID,FingerprintID,TypeID,Height,Width,User_Entry,Small_Description) VALUES(8011,608,125,28,36,9,N'Sign Exit #257')</v>
      </c>
    </row>
    <row r="8014" spans="1:9" x14ac:dyDescent="0.3">
      <c r="A8014">
        <v>8012</v>
      </c>
      <c r="B8014">
        <v>609</v>
      </c>
      <c r="C8014">
        <v>100</v>
      </c>
      <c r="D8014">
        <v>72</v>
      </c>
      <c r="E8014">
        <v>85</v>
      </c>
      <c r="F8014">
        <v>3</v>
      </c>
      <c r="G8014" t="s">
        <v>2286</v>
      </c>
      <c r="H8014" t="s">
        <v>10694</v>
      </c>
      <c r="I8014" t="str">
        <f t="shared" si="125"/>
        <v>INSERT INTO [Object](ObjectID,FingerprintID,TypeID,Height,Width,User_Entry,Small_Description) VALUES(8012,609,100,72,85,3,N'Trash Can #955')</v>
      </c>
    </row>
    <row r="8015" spans="1:9" x14ac:dyDescent="0.3">
      <c r="A8015">
        <v>8013</v>
      </c>
      <c r="B8015">
        <v>609</v>
      </c>
      <c r="C8015">
        <v>103</v>
      </c>
      <c r="D8015">
        <v>119</v>
      </c>
      <c r="E8015">
        <v>38</v>
      </c>
      <c r="F8015">
        <v>3</v>
      </c>
      <c r="G8015" t="s">
        <v>2286</v>
      </c>
      <c r="H8015" t="s">
        <v>10695</v>
      </c>
      <c r="I8015" t="str">
        <f t="shared" si="125"/>
        <v>INSERT INTO [Object](ObjectID,FingerprintID,TypeID,Height,Width,User_Entry,Small_Description) VALUES(8013,609,103,119,38,3,N'Ceiling Small #205')</v>
      </c>
    </row>
    <row r="8016" spans="1:9" x14ac:dyDescent="0.3">
      <c r="A8016">
        <v>8014</v>
      </c>
      <c r="B8016">
        <v>609</v>
      </c>
      <c r="C8016">
        <v>103</v>
      </c>
      <c r="D8016">
        <v>179</v>
      </c>
      <c r="E8016">
        <v>36</v>
      </c>
      <c r="F8016">
        <v>3</v>
      </c>
      <c r="G8016" t="s">
        <v>2286</v>
      </c>
      <c r="H8016" t="s">
        <v>10696</v>
      </c>
      <c r="I8016" t="str">
        <f t="shared" si="125"/>
        <v>INSERT INTO [Object](ObjectID,FingerprintID,TypeID,Height,Width,User_Entry,Small_Description) VALUES(8014,609,103,179,36,3,N'Ceiling Small #206')</v>
      </c>
    </row>
    <row r="8017" spans="1:9" x14ac:dyDescent="0.3">
      <c r="A8017">
        <v>8015</v>
      </c>
      <c r="B8017">
        <v>609</v>
      </c>
      <c r="C8017">
        <v>103</v>
      </c>
      <c r="D8017">
        <v>185</v>
      </c>
      <c r="E8017">
        <v>39</v>
      </c>
      <c r="F8017">
        <v>3</v>
      </c>
      <c r="G8017" t="s">
        <v>2286</v>
      </c>
      <c r="H8017" t="s">
        <v>10697</v>
      </c>
      <c r="I8017" t="str">
        <f t="shared" si="125"/>
        <v>INSERT INTO [Object](ObjectID,FingerprintID,TypeID,Height,Width,User_Entry,Small_Description) VALUES(8015,609,103,185,39,3,N'Ceiling Small #207')</v>
      </c>
    </row>
    <row r="8018" spans="1:9" x14ac:dyDescent="0.3">
      <c r="A8018">
        <v>8016</v>
      </c>
      <c r="B8018">
        <v>609</v>
      </c>
      <c r="C8018">
        <v>103</v>
      </c>
      <c r="D8018">
        <v>180</v>
      </c>
      <c r="E8018">
        <v>41</v>
      </c>
      <c r="F8018">
        <v>3</v>
      </c>
      <c r="G8018" t="s">
        <v>2286</v>
      </c>
      <c r="H8018" t="s">
        <v>10698</v>
      </c>
      <c r="I8018" t="str">
        <f t="shared" si="125"/>
        <v>INSERT INTO [Object](ObjectID,FingerprintID,TypeID,Height,Width,User_Entry,Small_Description) VALUES(8016,609,103,180,41,3,N'Ceiling Small #208')</v>
      </c>
    </row>
    <row r="8019" spans="1:9" x14ac:dyDescent="0.3">
      <c r="A8019">
        <v>8017</v>
      </c>
      <c r="B8019">
        <v>609</v>
      </c>
      <c r="C8019">
        <v>103</v>
      </c>
      <c r="D8019">
        <v>170</v>
      </c>
      <c r="E8019">
        <v>40</v>
      </c>
      <c r="F8019">
        <v>3</v>
      </c>
      <c r="G8019" t="s">
        <v>2286</v>
      </c>
      <c r="H8019" t="s">
        <v>10699</v>
      </c>
      <c r="I8019" t="str">
        <f t="shared" si="125"/>
        <v>INSERT INTO [Object](ObjectID,FingerprintID,TypeID,Height,Width,User_Entry,Small_Description) VALUES(8017,609,103,170,40,3,N'Ceiling Small #209')</v>
      </c>
    </row>
    <row r="8020" spans="1:9" x14ac:dyDescent="0.3">
      <c r="A8020">
        <v>8018</v>
      </c>
      <c r="B8020">
        <v>609</v>
      </c>
      <c r="C8020">
        <v>103</v>
      </c>
      <c r="D8020">
        <v>124</v>
      </c>
      <c r="E8020">
        <v>39</v>
      </c>
      <c r="F8020">
        <v>3</v>
      </c>
      <c r="G8020" t="s">
        <v>2286</v>
      </c>
      <c r="H8020" t="s">
        <v>10700</v>
      </c>
      <c r="I8020" t="str">
        <f t="shared" si="125"/>
        <v>INSERT INTO [Object](ObjectID,FingerprintID,TypeID,Height,Width,User_Entry,Small_Description) VALUES(8018,609,103,124,39,3,N'Ceiling Small #210')</v>
      </c>
    </row>
    <row r="8021" spans="1:9" x14ac:dyDescent="0.3">
      <c r="A8021">
        <v>8019</v>
      </c>
      <c r="B8021">
        <v>609</v>
      </c>
      <c r="C8021">
        <v>106</v>
      </c>
      <c r="D8021">
        <v>131</v>
      </c>
      <c r="E8021">
        <v>102</v>
      </c>
      <c r="F8021">
        <v>3</v>
      </c>
      <c r="G8021" t="s">
        <v>2286</v>
      </c>
      <c r="H8021" t="s">
        <v>10701</v>
      </c>
      <c r="I8021" t="str">
        <f t="shared" si="125"/>
        <v>INSERT INTO [Object](ObjectID,FingerprintID,TypeID,Height,Width,User_Entry,Small_Description) VALUES(8019,609,106,131,102,3,N'Stairs Under #55')</v>
      </c>
    </row>
    <row r="8022" spans="1:9" x14ac:dyDescent="0.3">
      <c r="A8022">
        <v>8020</v>
      </c>
      <c r="B8022">
        <v>609</v>
      </c>
      <c r="C8022">
        <v>106</v>
      </c>
      <c r="D8022">
        <v>119</v>
      </c>
      <c r="E8022">
        <v>103</v>
      </c>
      <c r="F8022">
        <v>3</v>
      </c>
      <c r="G8022" t="s">
        <v>2286</v>
      </c>
      <c r="H8022" t="s">
        <v>10702</v>
      </c>
      <c r="I8022" t="str">
        <f t="shared" si="125"/>
        <v>INSERT INTO [Object](ObjectID,FingerprintID,TypeID,Height,Width,User_Entry,Small_Description) VALUES(8020,609,106,119,103,3,N'Stairs Under #56')</v>
      </c>
    </row>
    <row r="8023" spans="1:9" x14ac:dyDescent="0.3">
      <c r="A8023">
        <v>8021</v>
      </c>
      <c r="B8023">
        <v>609</v>
      </c>
      <c r="C8023">
        <v>106</v>
      </c>
      <c r="D8023">
        <v>122</v>
      </c>
      <c r="E8023">
        <v>89</v>
      </c>
      <c r="F8023">
        <v>3</v>
      </c>
      <c r="G8023" t="s">
        <v>2286</v>
      </c>
      <c r="H8023" t="s">
        <v>10703</v>
      </c>
      <c r="I8023" t="str">
        <f t="shared" si="125"/>
        <v>INSERT INTO [Object](ObjectID,FingerprintID,TypeID,Height,Width,User_Entry,Small_Description) VALUES(8021,609,106,122,89,3,N'Stairs Under #57')</v>
      </c>
    </row>
    <row r="8024" spans="1:9" x14ac:dyDescent="0.3">
      <c r="A8024">
        <v>8022</v>
      </c>
      <c r="B8024">
        <v>609</v>
      </c>
      <c r="C8024">
        <v>106</v>
      </c>
      <c r="D8024">
        <v>118</v>
      </c>
      <c r="E8024">
        <v>94</v>
      </c>
      <c r="F8024">
        <v>3</v>
      </c>
      <c r="G8024" t="s">
        <v>2286</v>
      </c>
      <c r="H8024" t="s">
        <v>10704</v>
      </c>
      <c r="I8024" t="str">
        <f t="shared" si="125"/>
        <v>INSERT INTO [Object](ObjectID,FingerprintID,TypeID,Height,Width,User_Entry,Small_Description) VALUES(8022,609,106,118,94,3,N'Stairs Under #58')</v>
      </c>
    </row>
    <row r="8025" spans="1:9" x14ac:dyDescent="0.3">
      <c r="A8025">
        <v>8023</v>
      </c>
      <c r="B8025">
        <v>609</v>
      </c>
      <c r="C8025">
        <v>106</v>
      </c>
      <c r="D8025">
        <v>115</v>
      </c>
      <c r="E8025">
        <v>95</v>
      </c>
      <c r="F8025">
        <v>3</v>
      </c>
      <c r="G8025" t="s">
        <v>2286</v>
      </c>
      <c r="H8025" t="s">
        <v>10705</v>
      </c>
      <c r="I8025" t="str">
        <f t="shared" si="125"/>
        <v>INSERT INTO [Object](ObjectID,FingerprintID,TypeID,Height,Width,User_Entry,Small_Description) VALUES(8023,609,106,115,95,3,N'Stairs Under #59')</v>
      </c>
    </row>
    <row r="8026" spans="1:9" x14ac:dyDescent="0.3">
      <c r="A8026">
        <v>8024</v>
      </c>
      <c r="B8026">
        <v>609</v>
      </c>
      <c r="C8026">
        <v>109</v>
      </c>
      <c r="D8026">
        <v>105</v>
      </c>
      <c r="E8026">
        <v>287</v>
      </c>
      <c r="F8026">
        <v>3</v>
      </c>
      <c r="G8026" t="s">
        <v>2286</v>
      </c>
      <c r="H8026" t="s">
        <v>10706</v>
      </c>
      <c r="I8026" t="str">
        <f t="shared" si="125"/>
        <v>INSERT INTO [Object](ObjectID,FingerprintID,TypeID,Height,Width,User_Entry,Small_Description) VALUES(8024,609,109,105,287,3,N'Bars #210')</v>
      </c>
    </row>
    <row r="8027" spans="1:9" x14ac:dyDescent="0.3">
      <c r="A8027">
        <v>8025</v>
      </c>
      <c r="B8027">
        <v>609</v>
      </c>
      <c r="C8027">
        <v>109</v>
      </c>
      <c r="D8027">
        <v>161</v>
      </c>
      <c r="E8027">
        <v>342</v>
      </c>
      <c r="F8027">
        <v>3</v>
      </c>
      <c r="G8027" t="s">
        <v>2286</v>
      </c>
      <c r="H8027" t="s">
        <v>10707</v>
      </c>
      <c r="I8027" t="str">
        <f t="shared" si="125"/>
        <v>INSERT INTO [Object](ObjectID,FingerprintID,TypeID,Height,Width,User_Entry,Small_Description) VALUES(8025,609,109,161,342,3,N'Bars #211')</v>
      </c>
    </row>
    <row r="8028" spans="1:9" x14ac:dyDescent="0.3">
      <c r="A8028">
        <v>8026</v>
      </c>
      <c r="B8028">
        <v>609</v>
      </c>
      <c r="C8028">
        <v>109</v>
      </c>
      <c r="D8028">
        <v>183</v>
      </c>
      <c r="E8028">
        <v>299</v>
      </c>
      <c r="F8028">
        <v>3</v>
      </c>
      <c r="G8028" t="s">
        <v>2286</v>
      </c>
      <c r="H8028" t="s">
        <v>10708</v>
      </c>
      <c r="I8028" t="str">
        <f t="shared" si="125"/>
        <v>INSERT INTO [Object](ObjectID,FingerprintID,TypeID,Height,Width,User_Entry,Small_Description) VALUES(8026,609,109,183,299,3,N'Bars #212')</v>
      </c>
    </row>
    <row r="8029" spans="1:9" x14ac:dyDescent="0.3">
      <c r="A8029">
        <v>8027</v>
      </c>
      <c r="B8029">
        <v>609</v>
      </c>
      <c r="C8029">
        <v>109</v>
      </c>
      <c r="D8029">
        <v>210</v>
      </c>
      <c r="E8029">
        <v>310</v>
      </c>
      <c r="F8029">
        <v>3</v>
      </c>
      <c r="G8029" t="s">
        <v>2286</v>
      </c>
      <c r="H8029" t="s">
        <v>10709</v>
      </c>
      <c r="I8029" t="str">
        <f t="shared" si="125"/>
        <v>INSERT INTO [Object](ObjectID,FingerprintID,TypeID,Height,Width,User_Entry,Small_Description) VALUES(8027,609,109,210,310,3,N'Bars #213')</v>
      </c>
    </row>
    <row r="8030" spans="1:9" x14ac:dyDescent="0.3">
      <c r="A8030">
        <v>8028</v>
      </c>
      <c r="B8030">
        <v>609</v>
      </c>
      <c r="C8030">
        <v>118</v>
      </c>
      <c r="D8030">
        <v>128</v>
      </c>
      <c r="E8030">
        <v>438</v>
      </c>
      <c r="F8030">
        <v>3</v>
      </c>
      <c r="G8030" t="s">
        <v>2286</v>
      </c>
      <c r="H8030" t="s">
        <v>10710</v>
      </c>
      <c r="I8030" t="str">
        <f t="shared" si="125"/>
        <v>INSERT INTO [Object](ObjectID,FingerprintID,TypeID,Height,Width,User_Entry,Small_Description) VALUES(8028,609,118,128,438,3,N'Elevator #39')</v>
      </c>
    </row>
    <row r="8031" spans="1:9" x14ac:dyDescent="0.3">
      <c r="A8031">
        <v>8029</v>
      </c>
      <c r="B8031">
        <v>609</v>
      </c>
      <c r="C8031">
        <v>123</v>
      </c>
      <c r="D8031">
        <v>32</v>
      </c>
      <c r="E8031">
        <v>54</v>
      </c>
      <c r="F8031">
        <v>3</v>
      </c>
      <c r="G8031" t="s">
        <v>2286</v>
      </c>
      <c r="H8031" t="s">
        <v>10711</v>
      </c>
      <c r="I8031" t="str">
        <f t="shared" si="125"/>
        <v>INSERT INTO [Object](ObjectID,FingerprintID,TypeID,Height,Width,User_Entry,Small_Description) VALUES(8029,609,123,32,54,3,N'Sign Floor #34')</v>
      </c>
    </row>
    <row r="8032" spans="1:9" x14ac:dyDescent="0.3">
      <c r="A8032">
        <v>8030</v>
      </c>
      <c r="B8032">
        <v>609</v>
      </c>
      <c r="C8032">
        <v>123</v>
      </c>
      <c r="D8032">
        <v>46</v>
      </c>
      <c r="E8032">
        <v>46</v>
      </c>
      <c r="F8032">
        <v>3</v>
      </c>
      <c r="G8032" t="s">
        <v>2286</v>
      </c>
      <c r="H8032" t="s">
        <v>10712</v>
      </c>
      <c r="I8032" t="str">
        <f t="shared" si="125"/>
        <v>INSERT INTO [Object](ObjectID,FingerprintID,TypeID,Height,Width,User_Entry,Small_Description) VALUES(8030,609,123,46,46,3,N'Sign Floor #35')</v>
      </c>
    </row>
    <row r="8033" spans="1:9" x14ac:dyDescent="0.3">
      <c r="A8033">
        <v>8031</v>
      </c>
      <c r="B8033">
        <v>609</v>
      </c>
      <c r="C8033">
        <v>123</v>
      </c>
      <c r="D8033">
        <v>47</v>
      </c>
      <c r="E8033">
        <v>48</v>
      </c>
      <c r="F8033">
        <v>3</v>
      </c>
      <c r="G8033" t="s">
        <v>2286</v>
      </c>
      <c r="H8033" t="s">
        <v>10713</v>
      </c>
      <c r="I8033" t="str">
        <f t="shared" si="125"/>
        <v>INSERT INTO [Object](ObjectID,FingerprintID,TypeID,Height,Width,User_Entry,Small_Description) VALUES(8031,609,123,47,48,3,N'Sign Floor #36')</v>
      </c>
    </row>
    <row r="8034" spans="1:9" x14ac:dyDescent="0.3">
      <c r="A8034">
        <v>8032</v>
      </c>
      <c r="B8034">
        <v>609</v>
      </c>
      <c r="C8034">
        <v>125</v>
      </c>
      <c r="D8034">
        <v>41</v>
      </c>
      <c r="E8034">
        <v>26</v>
      </c>
      <c r="F8034">
        <v>3</v>
      </c>
      <c r="G8034" t="s">
        <v>2286</v>
      </c>
      <c r="H8034" t="s">
        <v>10714</v>
      </c>
      <c r="I8034" t="str">
        <f t="shared" si="125"/>
        <v>INSERT INTO [Object](ObjectID,FingerprintID,TypeID,Height,Width,User_Entry,Small_Description) VALUES(8032,609,125,41,26,3,N'Sign Exit #258')</v>
      </c>
    </row>
    <row r="8035" spans="1:9" x14ac:dyDescent="0.3">
      <c r="A8035">
        <v>8033</v>
      </c>
      <c r="B8035">
        <v>609</v>
      </c>
      <c r="C8035">
        <v>125</v>
      </c>
      <c r="D8035">
        <v>41</v>
      </c>
      <c r="E8035">
        <v>25</v>
      </c>
      <c r="F8035">
        <v>3</v>
      </c>
      <c r="G8035" t="s">
        <v>2286</v>
      </c>
      <c r="H8035" t="s">
        <v>10715</v>
      </c>
      <c r="I8035" t="str">
        <f t="shared" si="125"/>
        <v>INSERT INTO [Object](ObjectID,FingerprintID,TypeID,Height,Width,User_Entry,Small_Description) VALUES(8033,609,125,41,25,3,N'Sign Exit #259')</v>
      </c>
    </row>
    <row r="8036" spans="1:9" x14ac:dyDescent="0.3">
      <c r="A8036">
        <v>8034</v>
      </c>
      <c r="B8036">
        <v>609</v>
      </c>
      <c r="C8036">
        <v>125</v>
      </c>
      <c r="D8036">
        <v>45</v>
      </c>
      <c r="E8036">
        <v>24</v>
      </c>
      <c r="F8036">
        <v>3</v>
      </c>
      <c r="G8036" t="s">
        <v>2286</v>
      </c>
      <c r="H8036" t="s">
        <v>10716</v>
      </c>
      <c r="I8036" t="str">
        <f t="shared" si="125"/>
        <v>INSERT INTO [Object](ObjectID,FingerprintID,TypeID,Height,Width,User_Entry,Small_Description) VALUES(8034,609,125,45,24,3,N'Sign Exit #260')</v>
      </c>
    </row>
    <row r="8037" spans="1:9" x14ac:dyDescent="0.3">
      <c r="A8037">
        <v>8035</v>
      </c>
      <c r="B8037">
        <v>609</v>
      </c>
      <c r="C8037">
        <v>127</v>
      </c>
      <c r="D8037">
        <v>80</v>
      </c>
      <c r="E8037">
        <v>170</v>
      </c>
      <c r="F8037">
        <v>3</v>
      </c>
      <c r="G8037" t="s">
        <v>2286</v>
      </c>
      <c r="H8037" t="s">
        <v>10717</v>
      </c>
      <c r="I8037" t="str">
        <f t="shared" si="125"/>
        <v>INSERT INTO [Object](ObjectID,FingerprintID,TypeID,Height,Width,User_Entry,Small_Description) VALUES(8035,609,127,80,170,3,N'Board #51')</v>
      </c>
    </row>
    <row r="8038" spans="1:9" x14ac:dyDescent="0.3">
      <c r="A8038">
        <v>8036</v>
      </c>
      <c r="B8038">
        <v>609</v>
      </c>
      <c r="C8038">
        <v>127</v>
      </c>
      <c r="D8038">
        <v>59</v>
      </c>
      <c r="E8038">
        <v>257</v>
      </c>
      <c r="F8038">
        <v>3</v>
      </c>
      <c r="G8038" t="s">
        <v>2286</v>
      </c>
      <c r="H8038" t="s">
        <v>10718</v>
      </c>
      <c r="I8038" t="str">
        <f t="shared" si="125"/>
        <v>INSERT INTO [Object](ObjectID,FingerprintID,TypeID,Height,Width,User_Entry,Small_Description) VALUES(8036,609,127,59,257,3,N'Board #52')</v>
      </c>
    </row>
    <row r="8039" spans="1:9" x14ac:dyDescent="0.3">
      <c r="A8039">
        <v>8037</v>
      </c>
      <c r="B8039">
        <v>609</v>
      </c>
      <c r="C8039">
        <v>127</v>
      </c>
      <c r="D8039">
        <v>68</v>
      </c>
      <c r="E8039">
        <v>166</v>
      </c>
      <c r="F8039">
        <v>3</v>
      </c>
      <c r="G8039" t="s">
        <v>2286</v>
      </c>
      <c r="H8039" t="s">
        <v>10719</v>
      </c>
      <c r="I8039" t="str">
        <f t="shared" si="125"/>
        <v>INSERT INTO [Object](ObjectID,FingerprintID,TypeID,Height,Width,User_Entry,Small_Description) VALUES(8037,609,127,68,166,3,N'Board #53')</v>
      </c>
    </row>
    <row r="8040" spans="1:9" x14ac:dyDescent="0.3">
      <c r="A8040">
        <v>8038</v>
      </c>
      <c r="B8040">
        <v>609</v>
      </c>
      <c r="C8040">
        <v>127</v>
      </c>
      <c r="D8040">
        <v>204</v>
      </c>
      <c r="E8040">
        <v>319</v>
      </c>
      <c r="F8040">
        <v>3</v>
      </c>
      <c r="G8040" t="s">
        <v>2286</v>
      </c>
      <c r="H8040" t="s">
        <v>10720</v>
      </c>
      <c r="I8040" t="str">
        <f t="shared" si="125"/>
        <v>INSERT INTO [Object](ObjectID,FingerprintID,TypeID,Height,Width,User_Entry,Small_Description) VALUES(8038,609,127,204,319,3,N'Board #54')</v>
      </c>
    </row>
    <row r="8041" spans="1:9" x14ac:dyDescent="0.3">
      <c r="A8041">
        <v>8039</v>
      </c>
      <c r="B8041">
        <v>609</v>
      </c>
      <c r="C8041">
        <v>127</v>
      </c>
      <c r="D8041">
        <v>68</v>
      </c>
      <c r="E8041">
        <v>163</v>
      </c>
      <c r="F8041">
        <v>3</v>
      </c>
      <c r="G8041" t="s">
        <v>2286</v>
      </c>
      <c r="H8041" t="s">
        <v>10721</v>
      </c>
      <c r="I8041" t="str">
        <f t="shared" si="125"/>
        <v>INSERT INTO [Object](ObjectID,FingerprintID,TypeID,Height,Width,User_Entry,Small_Description) VALUES(8039,609,127,68,163,3,N'Board #55')</v>
      </c>
    </row>
    <row r="8042" spans="1:9" x14ac:dyDescent="0.3">
      <c r="A8042">
        <v>8040</v>
      </c>
      <c r="B8042">
        <v>609</v>
      </c>
      <c r="C8042">
        <v>127</v>
      </c>
      <c r="D8042">
        <v>210</v>
      </c>
      <c r="E8042">
        <v>259</v>
      </c>
      <c r="F8042">
        <v>3</v>
      </c>
      <c r="G8042" t="s">
        <v>2286</v>
      </c>
      <c r="H8042" t="s">
        <v>10722</v>
      </c>
      <c r="I8042" t="str">
        <f t="shared" si="125"/>
        <v>INSERT INTO [Object](ObjectID,FingerprintID,TypeID,Height,Width,User_Entry,Small_Description) VALUES(8040,609,127,210,259,3,N'Board #56')</v>
      </c>
    </row>
    <row r="8043" spans="1:9" x14ac:dyDescent="0.3">
      <c r="A8043">
        <v>8041</v>
      </c>
      <c r="B8043">
        <v>609</v>
      </c>
      <c r="C8043">
        <v>127</v>
      </c>
      <c r="D8043">
        <v>211</v>
      </c>
      <c r="E8043">
        <v>261</v>
      </c>
      <c r="F8043">
        <v>3</v>
      </c>
      <c r="G8043" t="s">
        <v>2286</v>
      </c>
      <c r="H8043" t="s">
        <v>10723</v>
      </c>
      <c r="I8043" t="str">
        <f t="shared" si="125"/>
        <v>INSERT INTO [Object](ObjectID,FingerprintID,TypeID,Height,Width,User_Entry,Small_Description) VALUES(8041,609,127,211,261,3,N'Board #57')</v>
      </c>
    </row>
    <row r="8044" spans="1:9" x14ac:dyDescent="0.3">
      <c r="A8044">
        <v>8042</v>
      </c>
      <c r="B8044">
        <v>609</v>
      </c>
      <c r="C8044">
        <v>127</v>
      </c>
      <c r="D8044">
        <v>72</v>
      </c>
      <c r="E8044">
        <v>164</v>
      </c>
      <c r="F8044">
        <v>3</v>
      </c>
      <c r="G8044" t="s">
        <v>2286</v>
      </c>
      <c r="H8044" t="s">
        <v>10724</v>
      </c>
      <c r="I8044" t="str">
        <f t="shared" si="125"/>
        <v>INSERT INTO [Object](ObjectID,FingerprintID,TypeID,Height,Width,User_Entry,Small_Description) VALUES(8042,609,127,72,164,3,N'Board #58')</v>
      </c>
    </row>
    <row r="8045" spans="1:9" x14ac:dyDescent="0.3">
      <c r="A8045">
        <v>8043</v>
      </c>
      <c r="B8045">
        <v>609</v>
      </c>
      <c r="C8045">
        <v>127</v>
      </c>
      <c r="D8045">
        <v>194</v>
      </c>
      <c r="E8045">
        <v>278</v>
      </c>
      <c r="F8045">
        <v>3</v>
      </c>
      <c r="G8045" t="s">
        <v>2286</v>
      </c>
      <c r="H8045" t="s">
        <v>10725</v>
      </c>
      <c r="I8045" t="str">
        <f t="shared" si="125"/>
        <v>INSERT INTO [Object](ObjectID,FingerprintID,TypeID,Height,Width,User_Entry,Small_Description) VALUES(8043,609,127,194,278,3,N'Board #59')</v>
      </c>
    </row>
    <row r="8046" spans="1:9" x14ac:dyDescent="0.3">
      <c r="A8046">
        <v>8044</v>
      </c>
      <c r="B8046">
        <v>609</v>
      </c>
      <c r="C8046">
        <v>127</v>
      </c>
      <c r="D8046">
        <v>67</v>
      </c>
      <c r="E8046">
        <v>163</v>
      </c>
      <c r="F8046">
        <v>3</v>
      </c>
      <c r="G8046" t="s">
        <v>2286</v>
      </c>
      <c r="H8046" t="s">
        <v>10726</v>
      </c>
      <c r="I8046" t="str">
        <f t="shared" si="125"/>
        <v>INSERT INTO [Object](ObjectID,FingerprintID,TypeID,Height,Width,User_Entry,Small_Description) VALUES(8044,609,127,67,163,3,N'Board #60')</v>
      </c>
    </row>
    <row r="8047" spans="1:9" x14ac:dyDescent="0.3">
      <c r="A8047">
        <v>8045</v>
      </c>
      <c r="B8047">
        <v>609</v>
      </c>
      <c r="C8047">
        <v>127</v>
      </c>
      <c r="D8047">
        <v>101</v>
      </c>
      <c r="E8047">
        <v>261</v>
      </c>
      <c r="F8047">
        <v>3</v>
      </c>
      <c r="G8047" t="s">
        <v>2286</v>
      </c>
      <c r="H8047" t="s">
        <v>10727</v>
      </c>
      <c r="I8047" t="str">
        <f t="shared" si="125"/>
        <v>INSERT INTO [Object](ObjectID,FingerprintID,TypeID,Height,Width,User_Entry,Small_Description) VALUES(8045,609,127,101,261,3,N'Board #61')</v>
      </c>
    </row>
    <row r="8048" spans="1:9" x14ac:dyDescent="0.3">
      <c r="A8048">
        <v>8046</v>
      </c>
      <c r="B8048">
        <v>609</v>
      </c>
      <c r="C8048">
        <v>127</v>
      </c>
      <c r="D8048">
        <v>66</v>
      </c>
      <c r="E8048">
        <v>163</v>
      </c>
      <c r="F8048">
        <v>3</v>
      </c>
      <c r="G8048" t="s">
        <v>2286</v>
      </c>
      <c r="H8048" t="s">
        <v>10728</v>
      </c>
      <c r="I8048" t="str">
        <f t="shared" si="125"/>
        <v>INSERT INTO [Object](ObjectID,FingerprintID,TypeID,Height,Width,User_Entry,Small_Description) VALUES(8046,609,127,66,163,3,N'Board #62')</v>
      </c>
    </row>
    <row r="8049" spans="1:9" x14ac:dyDescent="0.3">
      <c r="A8049">
        <v>8047</v>
      </c>
      <c r="B8049">
        <v>609</v>
      </c>
      <c r="C8049">
        <v>127</v>
      </c>
      <c r="D8049">
        <v>71</v>
      </c>
      <c r="E8049">
        <v>155</v>
      </c>
      <c r="F8049">
        <v>3</v>
      </c>
      <c r="G8049" t="s">
        <v>2286</v>
      </c>
      <c r="H8049" t="s">
        <v>10729</v>
      </c>
      <c r="I8049" t="str">
        <f t="shared" si="125"/>
        <v>INSERT INTO [Object](ObjectID,FingerprintID,TypeID,Height,Width,User_Entry,Small_Description) VALUES(8047,609,127,71,155,3,N'Board #63')</v>
      </c>
    </row>
    <row r="8050" spans="1:9" x14ac:dyDescent="0.3">
      <c r="A8050">
        <v>8048</v>
      </c>
      <c r="B8050">
        <v>610</v>
      </c>
      <c r="C8050">
        <v>100</v>
      </c>
      <c r="D8050">
        <v>140</v>
      </c>
      <c r="E8050">
        <v>290</v>
      </c>
      <c r="F8050">
        <v>7</v>
      </c>
      <c r="G8050" t="s">
        <v>2302</v>
      </c>
      <c r="H8050" t="s">
        <v>10730</v>
      </c>
      <c r="I8050" t="str">
        <f t="shared" si="125"/>
        <v>INSERT INTO [Object](ObjectID,FingerprintID,TypeID,Height,Width,User_Entry,Small_Description) VALUES(8048,610,100,140,290,7,N'Trash Can #956')</v>
      </c>
    </row>
    <row r="8051" spans="1:9" x14ac:dyDescent="0.3">
      <c r="A8051">
        <v>8049</v>
      </c>
      <c r="B8051">
        <v>610</v>
      </c>
      <c r="C8051">
        <v>100</v>
      </c>
      <c r="D8051">
        <v>112</v>
      </c>
      <c r="E8051">
        <v>266</v>
      </c>
      <c r="F8051">
        <v>7</v>
      </c>
      <c r="G8051" t="s">
        <v>2302</v>
      </c>
      <c r="H8051" t="s">
        <v>10731</v>
      </c>
      <c r="I8051" t="str">
        <f t="shared" si="125"/>
        <v>INSERT INTO [Object](ObjectID,FingerprintID,TypeID,Height,Width,User_Entry,Small_Description) VALUES(8049,610,100,112,266,7,N'Trash Can #957')</v>
      </c>
    </row>
    <row r="8052" spans="1:9" x14ac:dyDescent="0.3">
      <c r="A8052">
        <v>8050</v>
      </c>
      <c r="B8052">
        <v>610</v>
      </c>
      <c r="C8052">
        <v>100</v>
      </c>
      <c r="D8052">
        <v>141</v>
      </c>
      <c r="E8052">
        <v>280</v>
      </c>
      <c r="F8052">
        <v>7</v>
      </c>
      <c r="G8052" t="s">
        <v>2302</v>
      </c>
      <c r="H8052" t="s">
        <v>10732</v>
      </c>
      <c r="I8052" t="str">
        <f t="shared" si="125"/>
        <v>INSERT INTO [Object](ObjectID,FingerprintID,TypeID,Height,Width,User_Entry,Small_Description) VALUES(8050,610,100,141,280,7,N'Trash Can #958')</v>
      </c>
    </row>
    <row r="8053" spans="1:9" x14ac:dyDescent="0.3">
      <c r="A8053">
        <v>8051</v>
      </c>
      <c r="B8053">
        <v>610</v>
      </c>
      <c r="C8053">
        <v>100</v>
      </c>
      <c r="D8053">
        <v>145</v>
      </c>
      <c r="E8053">
        <v>267</v>
      </c>
      <c r="F8053">
        <v>7</v>
      </c>
      <c r="G8053" t="s">
        <v>2302</v>
      </c>
      <c r="H8053" t="s">
        <v>10733</v>
      </c>
      <c r="I8053" t="str">
        <f t="shared" si="125"/>
        <v>INSERT INTO [Object](ObjectID,FingerprintID,TypeID,Height,Width,User_Entry,Small_Description) VALUES(8051,610,100,145,267,7,N'Trash Can #959')</v>
      </c>
    </row>
    <row r="8054" spans="1:9" x14ac:dyDescent="0.3">
      <c r="A8054">
        <v>8052</v>
      </c>
      <c r="B8054">
        <v>610</v>
      </c>
      <c r="C8054">
        <v>100</v>
      </c>
      <c r="D8054">
        <v>97</v>
      </c>
      <c r="E8054">
        <v>292</v>
      </c>
      <c r="F8054">
        <v>7</v>
      </c>
      <c r="G8054" t="s">
        <v>2302</v>
      </c>
      <c r="H8054" t="s">
        <v>10734</v>
      </c>
      <c r="I8054" t="str">
        <f t="shared" si="125"/>
        <v>INSERT INTO [Object](ObjectID,FingerprintID,TypeID,Height,Width,User_Entry,Small_Description) VALUES(8052,610,100,97,292,7,N'Trash Can #960')</v>
      </c>
    </row>
    <row r="8055" spans="1:9" x14ac:dyDescent="0.3">
      <c r="A8055">
        <v>8053</v>
      </c>
      <c r="B8055">
        <v>610</v>
      </c>
      <c r="C8055">
        <v>101</v>
      </c>
      <c r="D8055">
        <v>43</v>
      </c>
      <c r="E8055">
        <v>34</v>
      </c>
      <c r="F8055">
        <v>7</v>
      </c>
      <c r="G8055" t="s">
        <v>2302</v>
      </c>
      <c r="H8055" t="s">
        <v>10735</v>
      </c>
      <c r="I8055" t="str">
        <f t="shared" si="125"/>
        <v>INSERT INTO [Object](ObjectID,FingerprintID,TypeID,Height,Width,User_Entry,Small_Description) VALUES(8053,610,101,43,34,7,N'Light #172')</v>
      </c>
    </row>
    <row r="8056" spans="1:9" x14ac:dyDescent="0.3">
      <c r="A8056">
        <v>8054</v>
      </c>
      <c r="B8056">
        <v>610</v>
      </c>
      <c r="C8056">
        <v>103</v>
      </c>
      <c r="D8056">
        <v>114</v>
      </c>
      <c r="E8056">
        <v>58</v>
      </c>
      <c r="F8056">
        <v>7</v>
      </c>
      <c r="G8056" t="s">
        <v>2302</v>
      </c>
      <c r="H8056" t="s">
        <v>10736</v>
      </c>
      <c r="I8056" t="str">
        <f t="shared" si="125"/>
        <v>INSERT INTO [Object](ObjectID,FingerprintID,TypeID,Height,Width,User_Entry,Small_Description) VALUES(8054,610,103,114,58,7,N'Ceiling Small #211')</v>
      </c>
    </row>
    <row r="8057" spans="1:9" x14ac:dyDescent="0.3">
      <c r="A8057">
        <v>8055</v>
      </c>
      <c r="B8057">
        <v>610</v>
      </c>
      <c r="C8057">
        <v>103</v>
      </c>
      <c r="D8057">
        <v>120</v>
      </c>
      <c r="E8057">
        <v>59</v>
      </c>
      <c r="F8057">
        <v>7</v>
      </c>
      <c r="G8057" t="s">
        <v>2302</v>
      </c>
      <c r="H8057" t="s">
        <v>10737</v>
      </c>
      <c r="I8057" t="str">
        <f t="shared" si="125"/>
        <v>INSERT INTO [Object](ObjectID,FingerprintID,TypeID,Height,Width,User_Entry,Small_Description) VALUES(8055,610,103,120,59,7,N'Ceiling Small #212')</v>
      </c>
    </row>
    <row r="8058" spans="1:9" x14ac:dyDescent="0.3">
      <c r="A8058">
        <v>8056</v>
      </c>
      <c r="B8058">
        <v>610</v>
      </c>
      <c r="C8058">
        <v>106</v>
      </c>
      <c r="D8058">
        <v>195</v>
      </c>
      <c r="E8058">
        <v>78</v>
      </c>
      <c r="F8058">
        <v>7</v>
      </c>
      <c r="G8058" t="s">
        <v>2302</v>
      </c>
      <c r="H8058" t="s">
        <v>10738</v>
      </c>
      <c r="I8058" t="str">
        <f t="shared" si="125"/>
        <v>INSERT INTO [Object](ObjectID,FingerprintID,TypeID,Height,Width,User_Entry,Small_Description) VALUES(8056,610,106,195,78,7,N'Stairs Under #60')</v>
      </c>
    </row>
    <row r="8059" spans="1:9" x14ac:dyDescent="0.3">
      <c r="A8059">
        <v>8057</v>
      </c>
      <c r="B8059">
        <v>610</v>
      </c>
      <c r="C8059">
        <v>106</v>
      </c>
      <c r="D8059">
        <v>207</v>
      </c>
      <c r="E8059">
        <v>110</v>
      </c>
      <c r="F8059">
        <v>7</v>
      </c>
      <c r="G8059" t="s">
        <v>2302</v>
      </c>
      <c r="H8059" t="s">
        <v>10739</v>
      </c>
      <c r="I8059" t="str">
        <f t="shared" si="125"/>
        <v>INSERT INTO [Object](ObjectID,FingerprintID,TypeID,Height,Width,User_Entry,Small_Description) VALUES(8057,610,106,207,110,7,N'Stairs Under #61')</v>
      </c>
    </row>
    <row r="8060" spans="1:9" x14ac:dyDescent="0.3">
      <c r="A8060">
        <v>8058</v>
      </c>
      <c r="B8060">
        <v>610</v>
      </c>
      <c r="C8060">
        <v>106</v>
      </c>
      <c r="D8060">
        <v>123</v>
      </c>
      <c r="E8060">
        <v>139</v>
      </c>
      <c r="F8060">
        <v>7</v>
      </c>
      <c r="G8060" t="s">
        <v>2302</v>
      </c>
      <c r="H8060" t="s">
        <v>10740</v>
      </c>
      <c r="I8060" t="str">
        <f t="shared" si="125"/>
        <v>INSERT INTO [Object](ObjectID,FingerprintID,TypeID,Height,Width,User_Entry,Small_Description) VALUES(8058,610,106,123,139,7,N'Stairs Under #62')</v>
      </c>
    </row>
    <row r="8061" spans="1:9" x14ac:dyDescent="0.3">
      <c r="A8061">
        <v>8059</v>
      </c>
      <c r="B8061">
        <v>610</v>
      </c>
      <c r="C8061">
        <v>106</v>
      </c>
      <c r="D8061">
        <v>190</v>
      </c>
      <c r="E8061">
        <v>162</v>
      </c>
      <c r="F8061">
        <v>7</v>
      </c>
      <c r="G8061" t="s">
        <v>2302</v>
      </c>
      <c r="H8061" t="s">
        <v>10741</v>
      </c>
      <c r="I8061" t="str">
        <f t="shared" si="125"/>
        <v>INSERT INTO [Object](ObjectID,FingerprintID,TypeID,Height,Width,User_Entry,Small_Description) VALUES(8059,610,106,190,162,7,N'Stairs Under #63')</v>
      </c>
    </row>
    <row r="8062" spans="1:9" x14ac:dyDescent="0.3">
      <c r="A8062">
        <v>8060</v>
      </c>
      <c r="B8062">
        <v>610</v>
      </c>
      <c r="C8062">
        <v>106</v>
      </c>
      <c r="D8062">
        <v>261</v>
      </c>
      <c r="E8062">
        <v>160</v>
      </c>
      <c r="F8062">
        <v>7</v>
      </c>
      <c r="G8062" t="s">
        <v>2302</v>
      </c>
      <c r="H8062" t="s">
        <v>10742</v>
      </c>
      <c r="I8062" t="str">
        <f t="shared" si="125"/>
        <v>INSERT INTO [Object](ObjectID,FingerprintID,TypeID,Height,Width,User_Entry,Small_Description) VALUES(8060,610,106,261,160,7,N'Stairs Under #64')</v>
      </c>
    </row>
    <row r="8063" spans="1:9" x14ac:dyDescent="0.3">
      <c r="A8063">
        <v>8061</v>
      </c>
      <c r="B8063">
        <v>610</v>
      </c>
      <c r="C8063">
        <v>106</v>
      </c>
      <c r="D8063">
        <v>298</v>
      </c>
      <c r="E8063">
        <v>159</v>
      </c>
      <c r="F8063">
        <v>7</v>
      </c>
      <c r="G8063" t="s">
        <v>2302</v>
      </c>
      <c r="H8063" t="s">
        <v>10743</v>
      </c>
      <c r="I8063" t="str">
        <f t="shared" si="125"/>
        <v>INSERT INTO [Object](ObjectID,FingerprintID,TypeID,Height,Width,User_Entry,Small_Description) VALUES(8061,610,106,298,159,7,N'Stairs Under #65')</v>
      </c>
    </row>
    <row r="8064" spans="1:9" x14ac:dyDescent="0.3">
      <c r="A8064">
        <v>8062</v>
      </c>
      <c r="B8064">
        <v>610</v>
      </c>
      <c r="C8064">
        <v>106</v>
      </c>
      <c r="D8064">
        <v>269</v>
      </c>
      <c r="E8064">
        <v>154</v>
      </c>
      <c r="F8064">
        <v>7</v>
      </c>
      <c r="G8064" t="s">
        <v>2302</v>
      </c>
      <c r="H8064" t="s">
        <v>10744</v>
      </c>
      <c r="I8064" t="str">
        <f t="shared" si="125"/>
        <v>INSERT INTO [Object](ObjectID,FingerprintID,TypeID,Height,Width,User_Entry,Small_Description) VALUES(8062,610,106,269,154,7,N'Stairs Under #66')</v>
      </c>
    </row>
    <row r="8065" spans="1:9" x14ac:dyDescent="0.3">
      <c r="A8065">
        <v>8063</v>
      </c>
      <c r="B8065">
        <v>610</v>
      </c>
      <c r="C8065">
        <v>106</v>
      </c>
      <c r="D8065">
        <v>263</v>
      </c>
      <c r="E8065">
        <v>181</v>
      </c>
      <c r="F8065">
        <v>7</v>
      </c>
      <c r="G8065" t="s">
        <v>2302</v>
      </c>
      <c r="H8065" t="s">
        <v>10745</v>
      </c>
      <c r="I8065" t="str">
        <f t="shared" si="125"/>
        <v>INSERT INTO [Object](ObjectID,FingerprintID,TypeID,Height,Width,User_Entry,Small_Description) VALUES(8063,610,106,263,181,7,N'Stairs Under #67')</v>
      </c>
    </row>
    <row r="8066" spans="1:9" x14ac:dyDescent="0.3">
      <c r="A8066">
        <v>8064</v>
      </c>
      <c r="B8066">
        <v>610</v>
      </c>
      <c r="C8066">
        <v>106</v>
      </c>
      <c r="D8066">
        <v>191</v>
      </c>
      <c r="E8066">
        <v>176</v>
      </c>
      <c r="F8066">
        <v>7</v>
      </c>
      <c r="G8066" t="s">
        <v>2302</v>
      </c>
      <c r="H8066" t="s">
        <v>10746</v>
      </c>
      <c r="I8066" t="str">
        <f t="shared" si="125"/>
        <v>INSERT INTO [Object](ObjectID,FingerprintID,TypeID,Height,Width,User_Entry,Small_Description) VALUES(8064,610,106,191,176,7,N'Stairs Under #68')</v>
      </c>
    </row>
    <row r="8067" spans="1:9" x14ac:dyDescent="0.3">
      <c r="A8067">
        <v>8065</v>
      </c>
      <c r="B8067">
        <v>610</v>
      </c>
      <c r="C8067">
        <v>109</v>
      </c>
      <c r="D8067">
        <v>105</v>
      </c>
      <c r="E8067">
        <v>134</v>
      </c>
      <c r="F8067">
        <v>7</v>
      </c>
      <c r="G8067" t="s">
        <v>2302</v>
      </c>
      <c r="H8067" t="s">
        <v>10747</v>
      </c>
      <c r="I8067" t="str">
        <f t="shared" si="125"/>
        <v>INSERT INTO [Object](ObjectID,FingerprintID,TypeID,Height,Width,User_Entry,Small_Description) VALUES(8065,610,109,105,134,7,N'Bars #214')</v>
      </c>
    </row>
    <row r="8068" spans="1:9" x14ac:dyDescent="0.3">
      <c r="A8068">
        <v>8066</v>
      </c>
      <c r="B8068">
        <v>610</v>
      </c>
      <c r="C8068">
        <v>109</v>
      </c>
      <c r="D8068">
        <v>119</v>
      </c>
      <c r="E8068">
        <v>145</v>
      </c>
      <c r="F8068">
        <v>7</v>
      </c>
      <c r="G8068" t="s">
        <v>2302</v>
      </c>
      <c r="H8068" t="s">
        <v>10748</v>
      </c>
      <c r="I8068" t="str">
        <f t="shared" ref="I8068:I8131" si="126">"INSERT INTO [Object](ObjectID,FingerprintID,TypeID,Height,Width,User_Entry,Small_Description) VALUES("&amp;A8068&amp;","&amp;B8068&amp;","&amp;C8068&amp;","&amp;D8068&amp;","&amp;E8068&amp;","&amp;F8068&amp;",N'"&amp;H8068&amp;"')"</f>
        <v>INSERT INTO [Object](ObjectID,FingerprintID,TypeID,Height,Width,User_Entry,Small_Description) VALUES(8066,610,109,119,145,7,N'Bars #215')</v>
      </c>
    </row>
    <row r="8069" spans="1:9" x14ac:dyDescent="0.3">
      <c r="A8069">
        <v>8067</v>
      </c>
      <c r="B8069">
        <v>610</v>
      </c>
      <c r="C8069">
        <v>109</v>
      </c>
      <c r="D8069">
        <v>98</v>
      </c>
      <c r="E8069">
        <v>395</v>
      </c>
      <c r="F8069">
        <v>7</v>
      </c>
      <c r="G8069" t="s">
        <v>2302</v>
      </c>
      <c r="H8069" t="s">
        <v>10749</v>
      </c>
      <c r="I8069" t="str">
        <f t="shared" si="126"/>
        <v>INSERT INTO [Object](ObjectID,FingerprintID,TypeID,Height,Width,User_Entry,Small_Description) VALUES(8067,610,109,98,395,7,N'Bars #216')</v>
      </c>
    </row>
    <row r="8070" spans="1:9" x14ac:dyDescent="0.3">
      <c r="A8070">
        <v>8068</v>
      </c>
      <c r="B8070">
        <v>610</v>
      </c>
      <c r="C8070">
        <v>109</v>
      </c>
      <c r="D8070">
        <v>61</v>
      </c>
      <c r="E8070">
        <v>162</v>
      </c>
      <c r="F8070">
        <v>7</v>
      </c>
      <c r="G8070" t="s">
        <v>2302</v>
      </c>
      <c r="H8070" t="s">
        <v>10750</v>
      </c>
      <c r="I8070" t="str">
        <f t="shared" si="126"/>
        <v>INSERT INTO [Object](ObjectID,FingerprintID,TypeID,Height,Width,User_Entry,Small_Description) VALUES(8068,610,109,61,162,7,N'Bars #217')</v>
      </c>
    </row>
    <row r="8071" spans="1:9" x14ac:dyDescent="0.3">
      <c r="A8071">
        <v>8069</v>
      </c>
      <c r="B8071">
        <v>610</v>
      </c>
      <c r="C8071">
        <v>109</v>
      </c>
      <c r="D8071">
        <v>66</v>
      </c>
      <c r="E8071">
        <v>175</v>
      </c>
      <c r="F8071">
        <v>7</v>
      </c>
      <c r="G8071" t="s">
        <v>2302</v>
      </c>
      <c r="H8071" t="s">
        <v>10751</v>
      </c>
      <c r="I8071" t="str">
        <f t="shared" si="126"/>
        <v>INSERT INTO [Object](ObjectID,FingerprintID,TypeID,Height,Width,User_Entry,Small_Description) VALUES(8069,610,109,66,175,7,N'Bars #218')</v>
      </c>
    </row>
    <row r="8072" spans="1:9" x14ac:dyDescent="0.3">
      <c r="A8072">
        <v>8070</v>
      </c>
      <c r="B8072">
        <v>610</v>
      </c>
      <c r="C8072">
        <v>109</v>
      </c>
      <c r="D8072">
        <v>148</v>
      </c>
      <c r="E8072">
        <v>150</v>
      </c>
      <c r="F8072">
        <v>7</v>
      </c>
      <c r="G8072" t="s">
        <v>2302</v>
      </c>
      <c r="H8072" t="s">
        <v>10752</v>
      </c>
      <c r="I8072" t="str">
        <f t="shared" si="126"/>
        <v>INSERT INTO [Object](ObjectID,FingerprintID,TypeID,Height,Width,User_Entry,Small_Description) VALUES(8070,610,109,148,150,7,N'Bars #219')</v>
      </c>
    </row>
    <row r="8073" spans="1:9" x14ac:dyDescent="0.3">
      <c r="A8073">
        <v>8071</v>
      </c>
      <c r="B8073">
        <v>610</v>
      </c>
      <c r="C8073">
        <v>109</v>
      </c>
      <c r="D8073">
        <v>132</v>
      </c>
      <c r="E8073">
        <v>151</v>
      </c>
      <c r="F8073">
        <v>7</v>
      </c>
      <c r="G8073" t="s">
        <v>2302</v>
      </c>
      <c r="H8073" t="s">
        <v>10753</v>
      </c>
      <c r="I8073" t="str">
        <f t="shared" si="126"/>
        <v>INSERT INTO [Object](ObjectID,FingerprintID,TypeID,Height,Width,User_Entry,Small_Description) VALUES(8071,610,109,132,151,7,N'Bars #220')</v>
      </c>
    </row>
    <row r="8074" spans="1:9" x14ac:dyDescent="0.3">
      <c r="A8074">
        <v>8072</v>
      </c>
      <c r="B8074">
        <v>610</v>
      </c>
      <c r="C8074">
        <v>109</v>
      </c>
      <c r="D8074">
        <v>131</v>
      </c>
      <c r="E8074">
        <v>145</v>
      </c>
      <c r="F8074">
        <v>7</v>
      </c>
      <c r="G8074" t="s">
        <v>2302</v>
      </c>
      <c r="H8074" t="s">
        <v>10754</v>
      </c>
      <c r="I8074" t="str">
        <f t="shared" si="126"/>
        <v>INSERT INTO [Object](ObjectID,FingerprintID,TypeID,Height,Width,User_Entry,Small_Description) VALUES(8072,610,109,131,145,7,N'Bars #221')</v>
      </c>
    </row>
    <row r="8075" spans="1:9" x14ac:dyDescent="0.3">
      <c r="A8075">
        <v>8073</v>
      </c>
      <c r="B8075">
        <v>611</v>
      </c>
      <c r="C8075">
        <v>100</v>
      </c>
      <c r="D8075">
        <v>101</v>
      </c>
      <c r="E8075">
        <v>147</v>
      </c>
      <c r="F8075">
        <v>7</v>
      </c>
      <c r="G8075" t="s">
        <v>2302</v>
      </c>
      <c r="H8075" t="s">
        <v>10755</v>
      </c>
      <c r="I8075" t="str">
        <f t="shared" si="126"/>
        <v>INSERT INTO [Object](ObjectID,FingerprintID,TypeID,Height,Width,User_Entry,Small_Description) VALUES(8073,611,100,101,147,7,N'Trash Can #961')</v>
      </c>
    </row>
    <row r="8076" spans="1:9" x14ac:dyDescent="0.3">
      <c r="A8076">
        <v>8074</v>
      </c>
      <c r="B8076">
        <v>611</v>
      </c>
      <c r="C8076">
        <v>100</v>
      </c>
      <c r="D8076">
        <v>60</v>
      </c>
      <c r="E8076">
        <v>102</v>
      </c>
      <c r="F8076">
        <v>7</v>
      </c>
      <c r="G8076" t="s">
        <v>2302</v>
      </c>
      <c r="H8076" t="s">
        <v>10756</v>
      </c>
      <c r="I8076" t="str">
        <f t="shared" si="126"/>
        <v>INSERT INTO [Object](ObjectID,FingerprintID,TypeID,Height,Width,User_Entry,Small_Description) VALUES(8074,611,100,60,102,7,N'Trash Can #962')</v>
      </c>
    </row>
    <row r="8077" spans="1:9" x14ac:dyDescent="0.3">
      <c r="A8077">
        <v>8075</v>
      </c>
      <c r="B8077">
        <v>611</v>
      </c>
      <c r="C8077">
        <v>100</v>
      </c>
      <c r="D8077">
        <v>99</v>
      </c>
      <c r="E8077">
        <v>127</v>
      </c>
      <c r="F8077">
        <v>7</v>
      </c>
      <c r="G8077" t="s">
        <v>2302</v>
      </c>
      <c r="H8077" t="s">
        <v>10757</v>
      </c>
      <c r="I8077" t="str">
        <f t="shared" si="126"/>
        <v>INSERT INTO [Object](ObjectID,FingerprintID,TypeID,Height,Width,User_Entry,Small_Description) VALUES(8075,611,100,99,127,7,N'Trash Can #963')</v>
      </c>
    </row>
    <row r="8078" spans="1:9" x14ac:dyDescent="0.3">
      <c r="A8078">
        <v>8076</v>
      </c>
      <c r="B8078">
        <v>611</v>
      </c>
      <c r="C8078">
        <v>100</v>
      </c>
      <c r="D8078">
        <v>103</v>
      </c>
      <c r="E8078">
        <v>126</v>
      </c>
      <c r="F8078">
        <v>7</v>
      </c>
      <c r="G8078" t="s">
        <v>2302</v>
      </c>
      <c r="H8078" t="s">
        <v>10758</v>
      </c>
      <c r="I8078" t="str">
        <f t="shared" si="126"/>
        <v>INSERT INTO [Object](ObjectID,FingerprintID,TypeID,Height,Width,User_Entry,Small_Description) VALUES(8076,611,100,103,126,7,N'Trash Can #964')</v>
      </c>
    </row>
    <row r="8079" spans="1:9" x14ac:dyDescent="0.3">
      <c r="A8079">
        <v>8077</v>
      </c>
      <c r="B8079">
        <v>611</v>
      </c>
      <c r="C8079">
        <v>100</v>
      </c>
      <c r="D8079">
        <v>102</v>
      </c>
      <c r="E8079">
        <v>131</v>
      </c>
      <c r="F8079">
        <v>7</v>
      </c>
      <c r="G8079" t="s">
        <v>2302</v>
      </c>
      <c r="H8079" t="s">
        <v>10759</v>
      </c>
      <c r="I8079" t="str">
        <f t="shared" si="126"/>
        <v>INSERT INTO [Object](ObjectID,FingerprintID,TypeID,Height,Width,User_Entry,Small_Description) VALUES(8077,611,100,102,131,7,N'Trash Can #965')</v>
      </c>
    </row>
    <row r="8080" spans="1:9" x14ac:dyDescent="0.3">
      <c r="A8080">
        <v>8078</v>
      </c>
      <c r="B8080">
        <v>611</v>
      </c>
      <c r="C8080">
        <v>109</v>
      </c>
      <c r="D8080">
        <v>79</v>
      </c>
      <c r="E8080">
        <v>79</v>
      </c>
      <c r="F8080">
        <v>7</v>
      </c>
      <c r="G8080" t="s">
        <v>2302</v>
      </c>
      <c r="H8080" t="s">
        <v>10760</v>
      </c>
      <c r="I8080" t="str">
        <f t="shared" si="126"/>
        <v>INSERT INTO [Object](ObjectID,FingerprintID,TypeID,Height,Width,User_Entry,Small_Description) VALUES(8078,611,109,79,79,7,N'Bars #222')</v>
      </c>
    </row>
    <row r="8081" spans="1:9" x14ac:dyDescent="0.3">
      <c r="A8081">
        <v>8079</v>
      </c>
      <c r="B8081">
        <v>611</v>
      </c>
      <c r="C8081">
        <v>110</v>
      </c>
      <c r="D8081">
        <v>94</v>
      </c>
      <c r="E8081">
        <v>96</v>
      </c>
      <c r="F8081">
        <v>7</v>
      </c>
      <c r="G8081" t="s">
        <v>2302</v>
      </c>
      <c r="H8081" t="s">
        <v>10761</v>
      </c>
      <c r="I8081" t="str">
        <f t="shared" si="126"/>
        <v>INSERT INTO [Object](ObjectID,FingerprintID,TypeID,Height,Width,User_Entry,Small_Description) VALUES(8079,611,110,94,96,7,N'Window #47')</v>
      </c>
    </row>
    <row r="8082" spans="1:9" x14ac:dyDescent="0.3">
      <c r="A8082">
        <v>8080</v>
      </c>
      <c r="B8082">
        <v>611</v>
      </c>
      <c r="C8082">
        <v>110</v>
      </c>
      <c r="D8082">
        <v>169</v>
      </c>
      <c r="E8082">
        <v>209</v>
      </c>
      <c r="F8082">
        <v>7</v>
      </c>
      <c r="G8082" t="s">
        <v>2302</v>
      </c>
      <c r="H8082" t="s">
        <v>10762</v>
      </c>
      <c r="I8082" t="str">
        <f t="shared" si="126"/>
        <v>INSERT INTO [Object](ObjectID,FingerprintID,TypeID,Height,Width,User_Entry,Small_Description) VALUES(8080,611,110,169,209,7,N'Window #48')</v>
      </c>
    </row>
    <row r="8083" spans="1:9" x14ac:dyDescent="0.3">
      <c r="A8083">
        <v>8081</v>
      </c>
      <c r="B8083">
        <v>611</v>
      </c>
      <c r="C8083">
        <v>125</v>
      </c>
      <c r="D8083">
        <v>99</v>
      </c>
      <c r="E8083">
        <v>59</v>
      </c>
      <c r="F8083">
        <v>7</v>
      </c>
      <c r="G8083" t="s">
        <v>2302</v>
      </c>
      <c r="H8083" t="s">
        <v>10763</v>
      </c>
      <c r="I8083" t="str">
        <f t="shared" si="126"/>
        <v>INSERT INTO [Object](ObjectID,FingerprintID,TypeID,Height,Width,User_Entry,Small_Description) VALUES(8081,611,125,99,59,7,N'Sign Exit #261')</v>
      </c>
    </row>
    <row r="8084" spans="1:9" x14ac:dyDescent="0.3">
      <c r="A8084">
        <v>8082</v>
      </c>
      <c r="B8084">
        <v>611</v>
      </c>
      <c r="C8084">
        <v>125</v>
      </c>
      <c r="D8084">
        <v>92</v>
      </c>
      <c r="E8084">
        <v>63</v>
      </c>
      <c r="F8084">
        <v>7</v>
      </c>
      <c r="G8084" t="s">
        <v>2302</v>
      </c>
      <c r="H8084" t="s">
        <v>10764</v>
      </c>
      <c r="I8084" t="str">
        <f t="shared" si="126"/>
        <v>INSERT INTO [Object](ObjectID,FingerprintID,TypeID,Height,Width,User_Entry,Small_Description) VALUES(8082,611,125,92,63,7,N'Sign Exit #262')</v>
      </c>
    </row>
    <row r="8085" spans="1:9" x14ac:dyDescent="0.3">
      <c r="A8085">
        <v>8083</v>
      </c>
      <c r="B8085">
        <v>611</v>
      </c>
      <c r="C8085">
        <v>127</v>
      </c>
      <c r="D8085">
        <v>90</v>
      </c>
      <c r="E8085">
        <v>171</v>
      </c>
      <c r="F8085">
        <v>7</v>
      </c>
      <c r="G8085" t="s">
        <v>2302</v>
      </c>
      <c r="H8085" t="s">
        <v>10765</v>
      </c>
      <c r="I8085" t="str">
        <f t="shared" si="126"/>
        <v>INSERT INTO [Object](ObjectID,FingerprintID,TypeID,Height,Width,User_Entry,Small_Description) VALUES(8083,611,127,90,171,7,N'Board #64')</v>
      </c>
    </row>
    <row r="8086" spans="1:9" x14ac:dyDescent="0.3">
      <c r="A8086">
        <v>8084</v>
      </c>
      <c r="B8086">
        <v>611</v>
      </c>
      <c r="C8086">
        <v>127</v>
      </c>
      <c r="D8086">
        <v>107</v>
      </c>
      <c r="E8086">
        <v>158</v>
      </c>
      <c r="F8086">
        <v>7</v>
      </c>
      <c r="G8086" t="s">
        <v>2302</v>
      </c>
      <c r="H8086" t="s">
        <v>10766</v>
      </c>
      <c r="I8086" t="str">
        <f t="shared" si="126"/>
        <v>INSERT INTO [Object](ObjectID,FingerprintID,TypeID,Height,Width,User_Entry,Small_Description) VALUES(8084,611,127,107,158,7,N'Board #65')</v>
      </c>
    </row>
    <row r="8087" spans="1:9" x14ac:dyDescent="0.3">
      <c r="A8087">
        <v>8085</v>
      </c>
      <c r="B8087">
        <v>611</v>
      </c>
      <c r="C8087">
        <v>127</v>
      </c>
      <c r="D8087">
        <v>105</v>
      </c>
      <c r="E8087">
        <v>146</v>
      </c>
      <c r="F8087">
        <v>7</v>
      </c>
      <c r="G8087" t="s">
        <v>2302</v>
      </c>
      <c r="H8087" t="s">
        <v>10767</v>
      </c>
      <c r="I8087" t="str">
        <f t="shared" si="126"/>
        <v>INSERT INTO [Object](ObjectID,FingerprintID,TypeID,Height,Width,User_Entry,Small_Description) VALUES(8085,611,127,105,146,7,N'Board #66')</v>
      </c>
    </row>
    <row r="8088" spans="1:9" x14ac:dyDescent="0.3">
      <c r="A8088">
        <v>8086</v>
      </c>
      <c r="B8088">
        <v>611</v>
      </c>
      <c r="C8088">
        <v>127</v>
      </c>
      <c r="D8088">
        <v>100</v>
      </c>
      <c r="E8088">
        <v>142</v>
      </c>
      <c r="F8088">
        <v>7</v>
      </c>
      <c r="G8088" t="s">
        <v>2302</v>
      </c>
      <c r="H8088" t="s">
        <v>10768</v>
      </c>
      <c r="I8088" t="str">
        <f t="shared" si="126"/>
        <v>INSERT INTO [Object](ObjectID,FingerprintID,TypeID,Height,Width,User_Entry,Small_Description) VALUES(8086,611,127,100,142,7,N'Board #67')</v>
      </c>
    </row>
    <row r="8089" spans="1:9" x14ac:dyDescent="0.3">
      <c r="A8089">
        <v>8087</v>
      </c>
      <c r="B8089">
        <v>611</v>
      </c>
      <c r="C8089">
        <v>127</v>
      </c>
      <c r="D8089">
        <v>104</v>
      </c>
      <c r="E8089">
        <v>139</v>
      </c>
      <c r="F8089">
        <v>7</v>
      </c>
      <c r="G8089" t="s">
        <v>2302</v>
      </c>
      <c r="H8089" t="s">
        <v>10769</v>
      </c>
      <c r="I8089" t="str">
        <f t="shared" si="126"/>
        <v>INSERT INTO [Object](ObjectID,FingerprintID,TypeID,Height,Width,User_Entry,Small_Description) VALUES(8087,611,127,104,139,7,N'Board #68')</v>
      </c>
    </row>
    <row r="8090" spans="1:9" x14ac:dyDescent="0.3">
      <c r="A8090">
        <v>8088</v>
      </c>
      <c r="B8090">
        <v>611</v>
      </c>
      <c r="C8090">
        <v>127</v>
      </c>
      <c r="D8090">
        <v>203</v>
      </c>
      <c r="E8090">
        <v>210</v>
      </c>
      <c r="F8090">
        <v>7</v>
      </c>
      <c r="G8090" t="s">
        <v>2302</v>
      </c>
      <c r="H8090" t="s">
        <v>10770</v>
      </c>
      <c r="I8090" t="str">
        <f t="shared" si="126"/>
        <v>INSERT INTO [Object](ObjectID,FingerprintID,TypeID,Height,Width,User_Entry,Small_Description) VALUES(8088,611,127,203,210,7,N'Board #69')</v>
      </c>
    </row>
    <row r="8091" spans="1:9" x14ac:dyDescent="0.3">
      <c r="A8091">
        <v>8089</v>
      </c>
      <c r="B8091">
        <v>611</v>
      </c>
      <c r="C8091">
        <v>127</v>
      </c>
      <c r="D8091">
        <v>79</v>
      </c>
      <c r="E8091">
        <v>160</v>
      </c>
      <c r="F8091">
        <v>7</v>
      </c>
      <c r="G8091" t="s">
        <v>2302</v>
      </c>
      <c r="H8091" t="s">
        <v>10771</v>
      </c>
      <c r="I8091" t="str">
        <f t="shared" si="126"/>
        <v>INSERT INTO [Object](ObjectID,FingerprintID,TypeID,Height,Width,User_Entry,Small_Description) VALUES(8089,611,127,79,160,7,N'Board #70')</v>
      </c>
    </row>
    <row r="8092" spans="1:9" x14ac:dyDescent="0.3">
      <c r="A8092">
        <v>8090</v>
      </c>
      <c r="B8092">
        <v>611</v>
      </c>
      <c r="C8092">
        <v>127</v>
      </c>
      <c r="D8092">
        <v>214</v>
      </c>
      <c r="E8092">
        <v>231</v>
      </c>
      <c r="F8092">
        <v>7</v>
      </c>
      <c r="G8092" t="s">
        <v>2302</v>
      </c>
      <c r="H8092" t="s">
        <v>10772</v>
      </c>
      <c r="I8092" t="str">
        <f t="shared" si="126"/>
        <v>INSERT INTO [Object](ObjectID,FingerprintID,TypeID,Height,Width,User_Entry,Small_Description) VALUES(8090,611,127,214,231,7,N'Board #71')</v>
      </c>
    </row>
    <row r="8093" spans="1:9" x14ac:dyDescent="0.3">
      <c r="A8093">
        <v>8091</v>
      </c>
      <c r="B8093">
        <v>611</v>
      </c>
      <c r="C8093">
        <v>127</v>
      </c>
      <c r="D8093">
        <v>213</v>
      </c>
      <c r="E8093">
        <v>228</v>
      </c>
      <c r="F8093">
        <v>7</v>
      </c>
      <c r="G8093" t="s">
        <v>2302</v>
      </c>
      <c r="H8093" t="s">
        <v>10773</v>
      </c>
      <c r="I8093" t="str">
        <f t="shared" si="126"/>
        <v>INSERT INTO [Object](ObjectID,FingerprintID,TypeID,Height,Width,User_Entry,Small_Description) VALUES(8091,611,127,213,228,7,N'Board #72')</v>
      </c>
    </row>
    <row r="8094" spans="1:9" x14ac:dyDescent="0.3">
      <c r="A8094">
        <v>8092</v>
      </c>
      <c r="B8094">
        <v>611</v>
      </c>
      <c r="C8094">
        <v>127</v>
      </c>
      <c r="D8094">
        <v>172</v>
      </c>
      <c r="E8094">
        <v>225</v>
      </c>
      <c r="F8094">
        <v>7</v>
      </c>
      <c r="G8094" t="s">
        <v>2302</v>
      </c>
      <c r="H8094" t="s">
        <v>10774</v>
      </c>
      <c r="I8094" t="str">
        <f t="shared" si="126"/>
        <v>INSERT INTO [Object](ObjectID,FingerprintID,TypeID,Height,Width,User_Entry,Small_Description) VALUES(8092,611,127,172,225,7,N'Board #73')</v>
      </c>
    </row>
    <row r="8095" spans="1:9" x14ac:dyDescent="0.3">
      <c r="A8095">
        <v>8093</v>
      </c>
      <c r="B8095">
        <v>612</v>
      </c>
      <c r="C8095">
        <v>41</v>
      </c>
      <c r="D8095">
        <v>73</v>
      </c>
      <c r="E8095">
        <v>307</v>
      </c>
      <c r="F8095">
        <v>2</v>
      </c>
      <c r="G8095" t="s">
        <v>2282</v>
      </c>
      <c r="H8095" t="s">
        <v>10775</v>
      </c>
      <c r="I8095" t="str">
        <f t="shared" si="126"/>
        <v>INSERT INTO [Object](ObjectID,FingerprintID,TypeID,Height,Width,User_Entry,Small_Description) VALUES(8093,612,41,73,307,2,N'Door #538')</v>
      </c>
    </row>
    <row r="8096" spans="1:9" x14ac:dyDescent="0.3">
      <c r="A8096">
        <v>8094</v>
      </c>
      <c r="B8096">
        <v>612</v>
      </c>
      <c r="C8096">
        <v>100</v>
      </c>
      <c r="D8096">
        <v>35</v>
      </c>
      <c r="E8096">
        <v>86</v>
      </c>
      <c r="F8096">
        <v>2</v>
      </c>
      <c r="G8096" t="s">
        <v>2282</v>
      </c>
      <c r="H8096" t="s">
        <v>10776</v>
      </c>
      <c r="I8096" t="str">
        <f t="shared" si="126"/>
        <v>INSERT INTO [Object](ObjectID,FingerprintID,TypeID,Height,Width,User_Entry,Small_Description) VALUES(8094,612,100,35,86,2,N'Trash Can #966')</v>
      </c>
    </row>
    <row r="8097" spans="1:9" x14ac:dyDescent="0.3">
      <c r="A8097">
        <v>8095</v>
      </c>
      <c r="B8097">
        <v>612</v>
      </c>
      <c r="C8097">
        <v>103</v>
      </c>
      <c r="D8097">
        <v>263</v>
      </c>
      <c r="E8097">
        <v>66</v>
      </c>
      <c r="F8097">
        <v>2</v>
      </c>
      <c r="G8097" t="s">
        <v>2282</v>
      </c>
      <c r="H8097" t="s">
        <v>10777</v>
      </c>
      <c r="I8097" t="str">
        <f t="shared" si="126"/>
        <v>INSERT INTO [Object](ObjectID,FingerprintID,TypeID,Height,Width,User_Entry,Small_Description) VALUES(8095,612,103,263,66,2,N'Ceiling Small #213')</v>
      </c>
    </row>
    <row r="8098" spans="1:9" x14ac:dyDescent="0.3">
      <c r="A8098">
        <v>8096</v>
      </c>
      <c r="B8098">
        <v>612</v>
      </c>
      <c r="C8098">
        <v>116</v>
      </c>
      <c r="D8098">
        <v>43</v>
      </c>
      <c r="E8098">
        <v>53</v>
      </c>
      <c r="F8098">
        <v>2</v>
      </c>
      <c r="G8098" t="s">
        <v>2282</v>
      </c>
      <c r="H8098" t="s">
        <v>10778</v>
      </c>
      <c r="I8098" t="str">
        <f t="shared" si="126"/>
        <v>INSERT INTO [Object](ObjectID,FingerprintID,TypeID,Height,Width,User_Entry,Small_Description) VALUES(8096,612,116,43,53,2,N'Red Emergency #20')</v>
      </c>
    </row>
    <row r="8099" spans="1:9" x14ac:dyDescent="0.3">
      <c r="A8099">
        <v>8097</v>
      </c>
      <c r="B8099">
        <v>612</v>
      </c>
      <c r="C8099">
        <v>116</v>
      </c>
      <c r="D8099">
        <v>42</v>
      </c>
      <c r="E8099">
        <v>49</v>
      </c>
      <c r="F8099">
        <v>2</v>
      </c>
      <c r="G8099" t="s">
        <v>2282</v>
      </c>
      <c r="H8099" t="s">
        <v>10779</v>
      </c>
      <c r="I8099" t="str">
        <f t="shared" si="126"/>
        <v>INSERT INTO [Object](ObjectID,FingerprintID,TypeID,Height,Width,User_Entry,Small_Description) VALUES(8097,612,116,42,49,2,N'Red Emergency #21')</v>
      </c>
    </row>
    <row r="8100" spans="1:9" x14ac:dyDescent="0.3">
      <c r="A8100">
        <v>8098</v>
      </c>
      <c r="B8100">
        <v>612</v>
      </c>
      <c r="C8100">
        <v>124</v>
      </c>
      <c r="D8100">
        <v>155</v>
      </c>
      <c r="E8100">
        <v>92</v>
      </c>
      <c r="F8100">
        <v>2</v>
      </c>
      <c r="G8100" t="s">
        <v>2282</v>
      </c>
      <c r="H8100" t="s">
        <v>10780</v>
      </c>
      <c r="I8100" t="str">
        <f t="shared" si="126"/>
        <v>INSERT INTO [Object](ObjectID,FingerprintID,TypeID,Height,Width,User_Entry,Small_Description) VALUES(8098,612,124,155,92,2,N'Sign Names #336')</v>
      </c>
    </row>
    <row r="8101" spans="1:9" x14ac:dyDescent="0.3">
      <c r="A8101">
        <v>8099</v>
      </c>
      <c r="B8101">
        <v>612</v>
      </c>
      <c r="C8101">
        <v>124</v>
      </c>
      <c r="D8101">
        <v>127</v>
      </c>
      <c r="E8101">
        <v>93</v>
      </c>
      <c r="F8101">
        <v>2</v>
      </c>
      <c r="G8101" t="s">
        <v>2282</v>
      </c>
      <c r="H8101" t="s">
        <v>10781</v>
      </c>
      <c r="I8101" t="str">
        <f t="shared" si="126"/>
        <v>INSERT INTO [Object](ObjectID,FingerprintID,TypeID,Height,Width,User_Entry,Small_Description) VALUES(8099,612,124,127,93,2,N'Sign Names #337')</v>
      </c>
    </row>
    <row r="8102" spans="1:9" x14ac:dyDescent="0.3">
      <c r="A8102">
        <v>8100</v>
      </c>
      <c r="B8102">
        <v>612</v>
      </c>
      <c r="C8102">
        <v>124</v>
      </c>
      <c r="D8102">
        <v>120</v>
      </c>
      <c r="E8102">
        <v>89</v>
      </c>
      <c r="F8102">
        <v>2</v>
      </c>
      <c r="G8102" t="s">
        <v>2282</v>
      </c>
      <c r="H8102" t="s">
        <v>10782</v>
      </c>
      <c r="I8102" t="str">
        <f t="shared" si="126"/>
        <v>INSERT INTO [Object](ObjectID,FingerprintID,TypeID,Height,Width,User_Entry,Small_Description) VALUES(8100,612,124,120,89,2,N'Sign Names #338')</v>
      </c>
    </row>
    <row r="8103" spans="1:9" x14ac:dyDescent="0.3">
      <c r="A8103">
        <v>8101</v>
      </c>
      <c r="B8103">
        <v>612</v>
      </c>
      <c r="C8103">
        <v>124</v>
      </c>
      <c r="D8103">
        <v>81</v>
      </c>
      <c r="E8103">
        <v>81</v>
      </c>
      <c r="F8103">
        <v>2</v>
      </c>
      <c r="G8103" t="s">
        <v>2282</v>
      </c>
      <c r="H8103" t="s">
        <v>10783</v>
      </c>
      <c r="I8103" t="str">
        <f t="shared" si="126"/>
        <v>INSERT INTO [Object](ObjectID,FingerprintID,TypeID,Height,Width,User_Entry,Small_Description) VALUES(8101,612,124,81,81,2,N'Sign Names #339')</v>
      </c>
    </row>
    <row r="8104" spans="1:9" x14ac:dyDescent="0.3">
      <c r="A8104">
        <v>8102</v>
      </c>
      <c r="B8104">
        <v>612</v>
      </c>
      <c r="C8104">
        <v>124</v>
      </c>
      <c r="D8104">
        <v>121</v>
      </c>
      <c r="E8104">
        <v>114</v>
      </c>
      <c r="F8104">
        <v>2</v>
      </c>
      <c r="G8104" t="s">
        <v>2282</v>
      </c>
      <c r="H8104" t="s">
        <v>10784</v>
      </c>
      <c r="I8104" t="str">
        <f t="shared" si="126"/>
        <v>INSERT INTO [Object](ObjectID,FingerprintID,TypeID,Height,Width,User_Entry,Small_Description) VALUES(8102,612,124,121,114,2,N'Sign Names #340')</v>
      </c>
    </row>
    <row r="8105" spans="1:9" x14ac:dyDescent="0.3">
      <c r="A8105">
        <v>8103</v>
      </c>
      <c r="B8105">
        <v>612</v>
      </c>
      <c r="C8105">
        <v>124</v>
      </c>
      <c r="D8105">
        <v>133</v>
      </c>
      <c r="E8105">
        <v>75</v>
      </c>
      <c r="F8105">
        <v>2</v>
      </c>
      <c r="G8105" t="s">
        <v>2282</v>
      </c>
      <c r="H8105" t="s">
        <v>10785</v>
      </c>
      <c r="I8105" t="str">
        <f t="shared" si="126"/>
        <v>INSERT INTO [Object](ObjectID,FingerprintID,TypeID,Height,Width,User_Entry,Small_Description) VALUES(8103,612,124,133,75,2,N'Sign Names #341')</v>
      </c>
    </row>
    <row r="8106" spans="1:9" x14ac:dyDescent="0.3">
      <c r="A8106">
        <v>8104</v>
      </c>
      <c r="B8106">
        <v>612</v>
      </c>
      <c r="C8106">
        <v>124</v>
      </c>
      <c r="D8106">
        <v>74</v>
      </c>
      <c r="E8106">
        <v>264</v>
      </c>
      <c r="F8106">
        <v>2</v>
      </c>
      <c r="G8106" t="s">
        <v>2282</v>
      </c>
      <c r="H8106" t="s">
        <v>10786</v>
      </c>
      <c r="I8106" t="str">
        <f t="shared" si="126"/>
        <v>INSERT INTO [Object](ObjectID,FingerprintID,TypeID,Height,Width,User_Entry,Small_Description) VALUES(8104,612,124,74,264,2,N'Sign Names #342')</v>
      </c>
    </row>
    <row r="8107" spans="1:9" x14ac:dyDescent="0.3">
      <c r="A8107">
        <v>8105</v>
      </c>
      <c r="B8107">
        <v>612</v>
      </c>
      <c r="C8107">
        <v>124</v>
      </c>
      <c r="D8107">
        <v>123</v>
      </c>
      <c r="E8107">
        <v>77</v>
      </c>
      <c r="F8107">
        <v>2</v>
      </c>
      <c r="G8107" t="s">
        <v>2282</v>
      </c>
      <c r="H8107" t="s">
        <v>10787</v>
      </c>
      <c r="I8107" t="str">
        <f t="shared" si="126"/>
        <v>INSERT INTO [Object](ObjectID,FingerprintID,TypeID,Height,Width,User_Entry,Small_Description) VALUES(8105,612,124,123,77,2,N'Sign Names #343')</v>
      </c>
    </row>
    <row r="8108" spans="1:9" x14ac:dyDescent="0.3">
      <c r="A8108">
        <v>8106</v>
      </c>
      <c r="B8108">
        <v>612</v>
      </c>
      <c r="C8108">
        <v>124</v>
      </c>
      <c r="D8108">
        <v>133</v>
      </c>
      <c r="E8108">
        <v>77</v>
      </c>
      <c r="F8108">
        <v>2</v>
      </c>
      <c r="G8108" t="s">
        <v>2282</v>
      </c>
      <c r="H8108" t="s">
        <v>10788</v>
      </c>
      <c r="I8108" t="str">
        <f t="shared" si="126"/>
        <v>INSERT INTO [Object](ObjectID,FingerprintID,TypeID,Height,Width,User_Entry,Small_Description) VALUES(8106,612,124,133,77,2,N'Sign Names #344')</v>
      </c>
    </row>
    <row r="8109" spans="1:9" x14ac:dyDescent="0.3">
      <c r="A8109">
        <v>8107</v>
      </c>
      <c r="B8109">
        <v>612</v>
      </c>
      <c r="C8109">
        <v>124</v>
      </c>
      <c r="D8109">
        <v>107</v>
      </c>
      <c r="E8109">
        <v>116</v>
      </c>
      <c r="F8109">
        <v>2</v>
      </c>
      <c r="G8109" t="s">
        <v>2282</v>
      </c>
      <c r="H8109" t="s">
        <v>10789</v>
      </c>
      <c r="I8109" t="str">
        <f t="shared" si="126"/>
        <v>INSERT INTO [Object](ObjectID,FingerprintID,TypeID,Height,Width,User_Entry,Small_Description) VALUES(8107,612,124,107,116,2,N'Sign Names #345')</v>
      </c>
    </row>
    <row r="8110" spans="1:9" x14ac:dyDescent="0.3">
      <c r="A8110">
        <v>8108</v>
      </c>
      <c r="B8110">
        <v>612</v>
      </c>
      <c r="C8110">
        <v>124</v>
      </c>
      <c r="D8110">
        <v>76</v>
      </c>
      <c r="E8110">
        <v>77</v>
      </c>
      <c r="F8110">
        <v>2</v>
      </c>
      <c r="G8110" t="s">
        <v>2282</v>
      </c>
      <c r="H8110" t="s">
        <v>10790</v>
      </c>
      <c r="I8110" t="str">
        <f t="shared" si="126"/>
        <v>INSERT INTO [Object](ObjectID,FingerprintID,TypeID,Height,Width,User_Entry,Small_Description) VALUES(8108,612,124,76,77,2,N'Sign Names #346')</v>
      </c>
    </row>
    <row r="8111" spans="1:9" x14ac:dyDescent="0.3">
      <c r="A8111">
        <v>8109</v>
      </c>
      <c r="B8111">
        <v>612</v>
      </c>
      <c r="C8111">
        <v>125</v>
      </c>
      <c r="D8111">
        <v>96</v>
      </c>
      <c r="E8111">
        <v>63</v>
      </c>
      <c r="F8111">
        <v>2</v>
      </c>
      <c r="G8111" t="s">
        <v>2282</v>
      </c>
      <c r="H8111" t="s">
        <v>10791</v>
      </c>
      <c r="I8111" t="str">
        <f t="shared" si="126"/>
        <v>INSERT INTO [Object](ObjectID,FingerprintID,TypeID,Height,Width,User_Entry,Small_Description) VALUES(8109,612,125,96,63,2,N'Sign Exit #263')</v>
      </c>
    </row>
    <row r="8112" spans="1:9" x14ac:dyDescent="0.3">
      <c r="A8112">
        <v>8110</v>
      </c>
      <c r="B8112">
        <v>612</v>
      </c>
      <c r="C8112">
        <v>127</v>
      </c>
      <c r="D8112">
        <v>155</v>
      </c>
      <c r="E8112">
        <v>217</v>
      </c>
      <c r="F8112">
        <v>2</v>
      </c>
      <c r="G8112" t="s">
        <v>2282</v>
      </c>
      <c r="H8112" t="s">
        <v>10792</v>
      </c>
      <c r="I8112" t="str">
        <f t="shared" si="126"/>
        <v>INSERT INTO [Object](ObjectID,FingerprintID,TypeID,Height,Width,User_Entry,Small_Description) VALUES(8110,612,127,155,217,2,N'Board #74')</v>
      </c>
    </row>
    <row r="8113" spans="1:9" x14ac:dyDescent="0.3">
      <c r="A8113">
        <v>8111</v>
      </c>
      <c r="B8113">
        <v>612</v>
      </c>
      <c r="C8113">
        <v>127</v>
      </c>
      <c r="D8113">
        <v>154</v>
      </c>
      <c r="E8113">
        <v>227</v>
      </c>
      <c r="F8113">
        <v>2</v>
      </c>
      <c r="G8113" t="s">
        <v>2282</v>
      </c>
      <c r="H8113" t="s">
        <v>10793</v>
      </c>
      <c r="I8113" t="str">
        <f t="shared" si="126"/>
        <v>INSERT INTO [Object](ObjectID,FingerprintID,TypeID,Height,Width,User_Entry,Small_Description) VALUES(8111,612,127,154,227,2,N'Board #75')</v>
      </c>
    </row>
    <row r="8114" spans="1:9" x14ac:dyDescent="0.3">
      <c r="A8114">
        <v>8112</v>
      </c>
      <c r="B8114">
        <v>612</v>
      </c>
      <c r="C8114">
        <v>127</v>
      </c>
      <c r="D8114">
        <v>165</v>
      </c>
      <c r="E8114">
        <v>214</v>
      </c>
      <c r="F8114">
        <v>2</v>
      </c>
      <c r="G8114" t="s">
        <v>2282</v>
      </c>
      <c r="H8114" t="s">
        <v>10794</v>
      </c>
      <c r="I8114" t="str">
        <f t="shared" si="126"/>
        <v>INSERT INTO [Object](ObjectID,FingerprintID,TypeID,Height,Width,User_Entry,Small_Description) VALUES(8112,612,127,165,214,2,N'Board #76')</v>
      </c>
    </row>
    <row r="8115" spans="1:9" x14ac:dyDescent="0.3">
      <c r="A8115">
        <v>8113</v>
      </c>
      <c r="B8115">
        <v>612</v>
      </c>
      <c r="C8115">
        <v>127</v>
      </c>
      <c r="D8115">
        <v>177</v>
      </c>
      <c r="E8115">
        <v>199</v>
      </c>
      <c r="F8115">
        <v>2</v>
      </c>
      <c r="G8115" t="s">
        <v>2282</v>
      </c>
      <c r="H8115" t="s">
        <v>10795</v>
      </c>
      <c r="I8115" t="str">
        <f t="shared" si="126"/>
        <v>INSERT INTO [Object](ObjectID,FingerprintID,TypeID,Height,Width,User_Entry,Small_Description) VALUES(8113,612,127,177,199,2,N'Board #77')</v>
      </c>
    </row>
    <row r="8116" spans="1:9" x14ac:dyDescent="0.3">
      <c r="A8116">
        <v>8114</v>
      </c>
      <c r="B8116">
        <v>613</v>
      </c>
      <c r="C8116">
        <v>100</v>
      </c>
      <c r="D8116">
        <v>114</v>
      </c>
      <c r="E8116">
        <v>236</v>
      </c>
      <c r="F8116">
        <v>7</v>
      </c>
      <c r="G8116" t="s">
        <v>2302</v>
      </c>
      <c r="H8116" t="s">
        <v>10796</v>
      </c>
      <c r="I8116" t="str">
        <f t="shared" si="126"/>
        <v>INSERT INTO [Object](ObjectID,FingerprintID,TypeID,Height,Width,User_Entry,Small_Description) VALUES(8114,613,100,114,236,7,N'Trash Can #967')</v>
      </c>
    </row>
    <row r="8117" spans="1:9" x14ac:dyDescent="0.3">
      <c r="A8117">
        <v>8115</v>
      </c>
      <c r="B8117">
        <v>613</v>
      </c>
      <c r="C8117">
        <v>100</v>
      </c>
      <c r="D8117">
        <v>129</v>
      </c>
      <c r="E8117">
        <v>202</v>
      </c>
      <c r="F8117">
        <v>7</v>
      </c>
      <c r="G8117" t="s">
        <v>2302</v>
      </c>
      <c r="H8117" t="s">
        <v>10797</v>
      </c>
      <c r="I8117" t="str">
        <f t="shared" si="126"/>
        <v>INSERT INTO [Object](ObjectID,FingerprintID,TypeID,Height,Width,User_Entry,Small_Description) VALUES(8115,613,100,129,202,7,N'Trash Can #968')</v>
      </c>
    </row>
    <row r="8118" spans="1:9" x14ac:dyDescent="0.3">
      <c r="A8118">
        <v>8116</v>
      </c>
      <c r="B8118">
        <v>613</v>
      </c>
      <c r="C8118">
        <v>100</v>
      </c>
      <c r="D8118">
        <v>105</v>
      </c>
      <c r="E8118">
        <v>201</v>
      </c>
      <c r="F8118">
        <v>7</v>
      </c>
      <c r="G8118" t="s">
        <v>2302</v>
      </c>
      <c r="H8118" t="s">
        <v>10798</v>
      </c>
      <c r="I8118" t="str">
        <f t="shared" si="126"/>
        <v>INSERT INTO [Object](ObjectID,FingerprintID,TypeID,Height,Width,User_Entry,Small_Description) VALUES(8116,613,100,105,201,7,N'Trash Can #969')</v>
      </c>
    </row>
    <row r="8119" spans="1:9" x14ac:dyDescent="0.3">
      <c r="A8119">
        <v>8117</v>
      </c>
      <c r="B8119">
        <v>613</v>
      </c>
      <c r="C8119">
        <v>100</v>
      </c>
      <c r="D8119">
        <v>109</v>
      </c>
      <c r="E8119">
        <v>219</v>
      </c>
      <c r="F8119">
        <v>7</v>
      </c>
      <c r="G8119" t="s">
        <v>2302</v>
      </c>
      <c r="H8119" t="s">
        <v>10799</v>
      </c>
      <c r="I8119" t="str">
        <f t="shared" si="126"/>
        <v>INSERT INTO [Object](ObjectID,FingerprintID,TypeID,Height,Width,User_Entry,Small_Description) VALUES(8117,613,100,109,219,7,N'Trash Can #970')</v>
      </c>
    </row>
    <row r="8120" spans="1:9" x14ac:dyDescent="0.3">
      <c r="A8120">
        <v>8118</v>
      </c>
      <c r="B8120">
        <v>613</v>
      </c>
      <c r="C8120">
        <v>100</v>
      </c>
      <c r="D8120">
        <v>130</v>
      </c>
      <c r="E8120">
        <v>216</v>
      </c>
      <c r="F8120">
        <v>7</v>
      </c>
      <c r="G8120" t="s">
        <v>2302</v>
      </c>
      <c r="H8120" t="s">
        <v>10800</v>
      </c>
      <c r="I8120" t="str">
        <f t="shared" si="126"/>
        <v>INSERT INTO [Object](ObjectID,FingerprintID,TypeID,Height,Width,User_Entry,Small_Description) VALUES(8118,613,100,130,216,7,N'Trash Can #971')</v>
      </c>
    </row>
    <row r="8121" spans="1:9" x14ac:dyDescent="0.3">
      <c r="A8121">
        <v>8119</v>
      </c>
      <c r="B8121">
        <v>613</v>
      </c>
      <c r="C8121">
        <v>100</v>
      </c>
      <c r="D8121">
        <v>102</v>
      </c>
      <c r="E8121">
        <v>240</v>
      </c>
      <c r="F8121">
        <v>7</v>
      </c>
      <c r="G8121" t="s">
        <v>2302</v>
      </c>
      <c r="H8121" t="s">
        <v>10801</v>
      </c>
      <c r="I8121" t="str">
        <f t="shared" si="126"/>
        <v>INSERT INTO [Object](ObjectID,FingerprintID,TypeID,Height,Width,User_Entry,Small_Description) VALUES(8119,613,100,102,240,7,N'Trash Can #972')</v>
      </c>
    </row>
    <row r="8122" spans="1:9" x14ac:dyDescent="0.3">
      <c r="A8122">
        <v>8120</v>
      </c>
      <c r="B8122">
        <v>613</v>
      </c>
      <c r="C8122">
        <v>100</v>
      </c>
      <c r="D8122">
        <v>55</v>
      </c>
      <c r="E8122">
        <v>245</v>
      </c>
      <c r="F8122">
        <v>7</v>
      </c>
      <c r="G8122" t="s">
        <v>2302</v>
      </c>
      <c r="H8122" t="s">
        <v>10802</v>
      </c>
      <c r="I8122" t="str">
        <f t="shared" si="126"/>
        <v>INSERT INTO [Object](ObjectID,FingerprintID,TypeID,Height,Width,User_Entry,Small_Description) VALUES(8120,613,100,55,245,7,N'Trash Can #973')</v>
      </c>
    </row>
    <row r="8123" spans="1:9" x14ac:dyDescent="0.3">
      <c r="A8123">
        <v>8121</v>
      </c>
      <c r="B8123">
        <v>613</v>
      </c>
      <c r="C8123">
        <v>100</v>
      </c>
      <c r="D8123">
        <v>54</v>
      </c>
      <c r="E8123">
        <v>223</v>
      </c>
      <c r="F8123">
        <v>7</v>
      </c>
      <c r="G8123" t="s">
        <v>2302</v>
      </c>
      <c r="H8123" t="s">
        <v>10803</v>
      </c>
      <c r="I8123" t="str">
        <f t="shared" si="126"/>
        <v>INSERT INTO [Object](ObjectID,FingerprintID,TypeID,Height,Width,User_Entry,Small_Description) VALUES(8121,613,100,54,223,7,N'Trash Can #974')</v>
      </c>
    </row>
    <row r="8124" spans="1:9" x14ac:dyDescent="0.3">
      <c r="A8124">
        <v>8122</v>
      </c>
      <c r="B8124">
        <v>613</v>
      </c>
      <c r="C8124">
        <v>103</v>
      </c>
      <c r="D8124">
        <v>194</v>
      </c>
      <c r="E8124">
        <v>95</v>
      </c>
      <c r="F8124">
        <v>7</v>
      </c>
      <c r="G8124" t="s">
        <v>2302</v>
      </c>
      <c r="H8124" t="s">
        <v>10804</v>
      </c>
      <c r="I8124" t="str">
        <f t="shared" si="126"/>
        <v>INSERT INTO [Object](ObjectID,FingerprintID,TypeID,Height,Width,User_Entry,Small_Description) VALUES(8122,613,103,194,95,7,N'Ceiling Small #214')</v>
      </c>
    </row>
    <row r="8125" spans="1:9" x14ac:dyDescent="0.3">
      <c r="A8125">
        <v>8123</v>
      </c>
      <c r="B8125">
        <v>613</v>
      </c>
      <c r="C8125">
        <v>111</v>
      </c>
      <c r="D8125">
        <v>130</v>
      </c>
      <c r="E8125">
        <v>296</v>
      </c>
      <c r="F8125">
        <v>7</v>
      </c>
      <c r="G8125" t="s">
        <v>2302</v>
      </c>
      <c r="H8125" t="s">
        <v>10805</v>
      </c>
      <c r="I8125" t="str">
        <f t="shared" si="126"/>
        <v>INSERT INTO [Object](ObjectID,FingerprintID,TypeID,Height,Width,User_Entry,Small_Description) VALUES(8123,613,111,130,296,7,N'Elevator Door #71')</v>
      </c>
    </row>
    <row r="8126" spans="1:9" x14ac:dyDescent="0.3">
      <c r="A8126">
        <v>8124</v>
      </c>
      <c r="B8126">
        <v>613</v>
      </c>
      <c r="C8126">
        <v>111</v>
      </c>
      <c r="D8126">
        <v>131</v>
      </c>
      <c r="E8126">
        <v>341</v>
      </c>
      <c r="F8126">
        <v>7</v>
      </c>
      <c r="G8126" t="s">
        <v>2302</v>
      </c>
      <c r="H8126" t="s">
        <v>10806</v>
      </c>
      <c r="I8126" t="str">
        <f t="shared" si="126"/>
        <v>INSERT INTO [Object](ObjectID,FingerprintID,TypeID,Height,Width,User_Entry,Small_Description) VALUES(8124,613,111,131,341,7,N'Elevator Door #72')</v>
      </c>
    </row>
    <row r="8127" spans="1:9" x14ac:dyDescent="0.3">
      <c r="A8127">
        <v>8125</v>
      </c>
      <c r="B8127">
        <v>613</v>
      </c>
      <c r="C8127">
        <v>111</v>
      </c>
      <c r="D8127">
        <v>132</v>
      </c>
      <c r="E8127">
        <v>342</v>
      </c>
      <c r="F8127">
        <v>7</v>
      </c>
      <c r="G8127" t="s">
        <v>2302</v>
      </c>
      <c r="H8127" t="s">
        <v>10807</v>
      </c>
      <c r="I8127" t="str">
        <f t="shared" si="126"/>
        <v>INSERT INTO [Object](ObjectID,FingerprintID,TypeID,Height,Width,User_Entry,Small_Description) VALUES(8125,613,111,132,342,7,N'Elevator Door #73')</v>
      </c>
    </row>
    <row r="8128" spans="1:9" x14ac:dyDescent="0.3">
      <c r="A8128">
        <v>8126</v>
      </c>
      <c r="B8128">
        <v>613</v>
      </c>
      <c r="C8128">
        <v>111</v>
      </c>
      <c r="D8128">
        <v>126</v>
      </c>
      <c r="E8128">
        <v>357</v>
      </c>
      <c r="F8128">
        <v>7</v>
      </c>
      <c r="G8128" t="s">
        <v>2302</v>
      </c>
      <c r="H8128" t="s">
        <v>10808</v>
      </c>
      <c r="I8128" t="str">
        <f t="shared" si="126"/>
        <v>INSERT INTO [Object](ObjectID,FingerprintID,TypeID,Height,Width,User_Entry,Small_Description) VALUES(8126,613,111,126,357,7,N'Elevator Door #74')</v>
      </c>
    </row>
    <row r="8129" spans="1:9" x14ac:dyDescent="0.3">
      <c r="A8129">
        <v>8127</v>
      </c>
      <c r="B8129">
        <v>613</v>
      </c>
      <c r="C8129">
        <v>111</v>
      </c>
      <c r="D8129">
        <v>114</v>
      </c>
      <c r="E8129">
        <v>342</v>
      </c>
      <c r="F8129">
        <v>7</v>
      </c>
      <c r="G8129" t="s">
        <v>2302</v>
      </c>
      <c r="H8129" t="s">
        <v>10809</v>
      </c>
      <c r="I8129" t="str">
        <f t="shared" si="126"/>
        <v>INSERT INTO [Object](ObjectID,FingerprintID,TypeID,Height,Width,User_Entry,Small_Description) VALUES(8127,613,111,114,342,7,N'Elevator Door #75')</v>
      </c>
    </row>
    <row r="8130" spans="1:9" x14ac:dyDescent="0.3">
      <c r="A8130">
        <v>8128</v>
      </c>
      <c r="B8130">
        <v>613</v>
      </c>
      <c r="C8130">
        <v>111</v>
      </c>
      <c r="D8130">
        <v>124</v>
      </c>
      <c r="E8130">
        <v>354</v>
      </c>
      <c r="F8130">
        <v>7</v>
      </c>
      <c r="G8130" t="s">
        <v>2302</v>
      </c>
      <c r="H8130" t="s">
        <v>10810</v>
      </c>
      <c r="I8130" t="str">
        <f t="shared" si="126"/>
        <v>INSERT INTO [Object](ObjectID,FingerprintID,TypeID,Height,Width,User_Entry,Small_Description) VALUES(8128,613,111,124,354,7,N'Elevator Door #76')</v>
      </c>
    </row>
    <row r="8131" spans="1:9" x14ac:dyDescent="0.3">
      <c r="A8131">
        <v>8129</v>
      </c>
      <c r="B8131">
        <v>613</v>
      </c>
      <c r="C8131">
        <v>111</v>
      </c>
      <c r="D8131">
        <v>118</v>
      </c>
      <c r="E8131">
        <v>340</v>
      </c>
      <c r="F8131">
        <v>7</v>
      </c>
      <c r="G8131" t="s">
        <v>2302</v>
      </c>
      <c r="H8131" t="s">
        <v>10811</v>
      </c>
      <c r="I8131" t="str">
        <f t="shared" si="126"/>
        <v>INSERT INTO [Object](ObjectID,FingerprintID,TypeID,Height,Width,User_Entry,Small_Description) VALUES(8129,613,111,118,340,7,N'Elevator Door #77')</v>
      </c>
    </row>
    <row r="8132" spans="1:9" x14ac:dyDescent="0.3">
      <c r="A8132">
        <v>8130</v>
      </c>
      <c r="B8132">
        <v>613</v>
      </c>
      <c r="C8132">
        <v>111</v>
      </c>
      <c r="D8132">
        <v>124</v>
      </c>
      <c r="E8132">
        <v>346</v>
      </c>
      <c r="F8132">
        <v>7</v>
      </c>
      <c r="G8132" t="s">
        <v>2302</v>
      </c>
      <c r="H8132" t="s">
        <v>10812</v>
      </c>
      <c r="I8132" t="str">
        <f t="shared" ref="I8132:I8195" si="127">"INSERT INTO [Object](ObjectID,FingerprintID,TypeID,Height,Width,User_Entry,Small_Description) VALUES("&amp;A8132&amp;","&amp;B8132&amp;","&amp;C8132&amp;","&amp;D8132&amp;","&amp;E8132&amp;","&amp;F8132&amp;",N'"&amp;H8132&amp;"')"</f>
        <v>INSERT INTO [Object](ObjectID,FingerprintID,TypeID,Height,Width,User_Entry,Small_Description) VALUES(8130,613,111,124,346,7,N'Elevator Door #78')</v>
      </c>
    </row>
    <row r="8133" spans="1:9" x14ac:dyDescent="0.3">
      <c r="A8133">
        <v>8131</v>
      </c>
      <c r="B8133">
        <v>613</v>
      </c>
      <c r="C8133">
        <v>111</v>
      </c>
      <c r="D8133">
        <v>128</v>
      </c>
      <c r="E8133">
        <v>354</v>
      </c>
      <c r="F8133">
        <v>7</v>
      </c>
      <c r="G8133" t="s">
        <v>2302</v>
      </c>
      <c r="H8133" t="s">
        <v>10813</v>
      </c>
      <c r="I8133" t="str">
        <f t="shared" si="127"/>
        <v>INSERT INTO [Object](ObjectID,FingerprintID,TypeID,Height,Width,User_Entry,Small_Description) VALUES(8131,613,111,128,354,7,N'Elevator Door #79')</v>
      </c>
    </row>
    <row r="8134" spans="1:9" x14ac:dyDescent="0.3">
      <c r="A8134">
        <v>8132</v>
      </c>
      <c r="B8134">
        <v>613</v>
      </c>
      <c r="C8134">
        <v>111</v>
      </c>
      <c r="D8134">
        <v>130</v>
      </c>
      <c r="E8134">
        <v>362</v>
      </c>
      <c r="F8134">
        <v>7</v>
      </c>
      <c r="G8134" t="s">
        <v>2302</v>
      </c>
      <c r="H8134" t="s">
        <v>10814</v>
      </c>
      <c r="I8134" t="str">
        <f t="shared" si="127"/>
        <v>INSERT INTO [Object](ObjectID,FingerprintID,TypeID,Height,Width,User_Entry,Small_Description) VALUES(8132,613,111,130,362,7,N'Elevator Door #80')</v>
      </c>
    </row>
    <row r="8135" spans="1:9" x14ac:dyDescent="0.3">
      <c r="A8135">
        <v>8133</v>
      </c>
      <c r="B8135">
        <v>613</v>
      </c>
      <c r="C8135">
        <v>111</v>
      </c>
      <c r="D8135">
        <v>126</v>
      </c>
      <c r="E8135">
        <v>365</v>
      </c>
      <c r="F8135">
        <v>7</v>
      </c>
      <c r="G8135" t="s">
        <v>2302</v>
      </c>
      <c r="H8135" t="s">
        <v>10815</v>
      </c>
      <c r="I8135" t="str">
        <f t="shared" si="127"/>
        <v>INSERT INTO [Object](ObjectID,FingerprintID,TypeID,Height,Width,User_Entry,Small_Description) VALUES(8133,613,111,126,365,7,N'Elevator Door #81')</v>
      </c>
    </row>
    <row r="8136" spans="1:9" x14ac:dyDescent="0.3">
      <c r="A8136">
        <v>8134</v>
      </c>
      <c r="B8136">
        <v>613</v>
      </c>
      <c r="C8136">
        <v>128</v>
      </c>
      <c r="D8136">
        <v>104</v>
      </c>
      <c r="E8136">
        <v>122</v>
      </c>
      <c r="F8136">
        <v>7</v>
      </c>
      <c r="G8136" t="s">
        <v>2302</v>
      </c>
      <c r="H8136" t="s">
        <v>10816</v>
      </c>
      <c r="I8136" t="str">
        <f t="shared" si="127"/>
        <v>INSERT INTO [Object](ObjectID,FingerprintID,TypeID,Height,Width,User_Entry,Small_Description) VALUES(8134,613,128,104,122,7,N'Tree #48')</v>
      </c>
    </row>
    <row r="8137" spans="1:9" x14ac:dyDescent="0.3">
      <c r="A8137">
        <v>8135</v>
      </c>
      <c r="B8137">
        <v>614</v>
      </c>
      <c r="C8137">
        <v>100</v>
      </c>
      <c r="D8137">
        <v>59</v>
      </c>
      <c r="E8137">
        <v>114</v>
      </c>
      <c r="F8137">
        <v>7</v>
      </c>
      <c r="G8137" t="s">
        <v>2302</v>
      </c>
      <c r="H8137" t="s">
        <v>10817</v>
      </c>
      <c r="I8137" t="str">
        <f t="shared" si="127"/>
        <v>INSERT INTO [Object](ObjectID,FingerprintID,TypeID,Height,Width,User_Entry,Small_Description) VALUES(8135,614,100,59,114,7,N'Trash Can #975')</v>
      </c>
    </row>
    <row r="8138" spans="1:9" x14ac:dyDescent="0.3">
      <c r="A8138">
        <v>8136</v>
      </c>
      <c r="B8138">
        <v>614</v>
      </c>
      <c r="C8138">
        <v>101</v>
      </c>
      <c r="D8138">
        <v>66</v>
      </c>
      <c r="E8138">
        <v>39</v>
      </c>
      <c r="F8138">
        <v>7</v>
      </c>
      <c r="G8138" t="s">
        <v>2302</v>
      </c>
      <c r="H8138" t="s">
        <v>10818</v>
      </c>
      <c r="I8138" t="str">
        <f t="shared" si="127"/>
        <v>INSERT INTO [Object](ObjectID,FingerprintID,TypeID,Height,Width,User_Entry,Small_Description) VALUES(8136,614,101,66,39,7,N'Light #173')</v>
      </c>
    </row>
    <row r="8139" spans="1:9" x14ac:dyDescent="0.3">
      <c r="A8139">
        <v>8137</v>
      </c>
      <c r="B8139">
        <v>614</v>
      </c>
      <c r="C8139">
        <v>101</v>
      </c>
      <c r="D8139">
        <v>55</v>
      </c>
      <c r="E8139">
        <v>37</v>
      </c>
      <c r="F8139">
        <v>7</v>
      </c>
      <c r="G8139" t="s">
        <v>2302</v>
      </c>
      <c r="H8139" t="s">
        <v>10819</v>
      </c>
      <c r="I8139" t="str">
        <f t="shared" si="127"/>
        <v>INSERT INTO [Object](ObjectID,FingerprintID,TypeID,Height,Width,User_Entry,Small_Description) VALUES(8137,614,101,55,37,7,N'Light #174')</v>
      </c>
    </row>
    <row r="8140" spans="1:9" x14ac:dyDescent="0.3">
      <c r="A8140">
        <v>8138</v>
      </c>
      <c r="B8140">
        <v>614</v>
      </c>
      <c r="C8140">
        <v>106</v>
      </c>
      <c r="D8140">
        <v>198</v>
      </c>
      <c r="E8140">
        <v>196</v>
      </c>
      <c r="F8140">
        <v>7</v>
      </c>
      <c r="G8140" t="s">
        <v>2302</v>
      </c>
      <c r="H8140" t="s">
        <v>10820</v>
      </c>
      <c r="I8140" t="str">
        <f t="shared" si="127"/>
        <v>INSERT INTO [Object](ObjectID,FingerprintID,TypeID,Height,Width,User_Entry,Small_Description) VALUES(8138,614,106,198,196,7,N'Stairs Under #69')</v>
      </c>
    </row>
    <row r="8141" spans="1:9" x14ac:dyDescent="0.3">
      <c r="A8141">
        <v>8139</v>
      </c>
      <c r="B8141">
        <v>614</v>
      </c>
      <c r="C8141">
        <v>106</v>
      </c>
      <c r="D8141">
        <v>258</v>
      </c>
      <c r="E8141">
        <v>197</v>
      </c>
      <c r="F8141">
        <v>7</v>
      </c>
      <c r="G8141" t="s">
        <v>2302</v>
      </c>
      <c r="H8141" t="s">
        <v>10821</v>
      </c>
      <c r="I8141" t="str">
        <f t="shared" si="127"/>
        <v>INSERT INTO [Object](ObjectID,FingerprintID,TypeID,Height,Width,User_Entry,Small_Description) VALUES(8139,614,106,258,197,7,N'Stairs Under #70')</v>
      </c>
    </row>
    <row r="8142" spans="1:9" x14ac:dyDescent="0.3">
      <c r="A8142">
        <v>8140</v>
      </c>
      <c r="B8142">
        <v>614</v>
      </c>
      <c r="C8142">
        <v>106</v>
      </c>
      <c r="D8142">
        <v>184</v>
      </c>
      <c r="E8142">
        <v>166</v>
      </c>
      <c r="F8142">
        <v>7</v>
      </c>
      <c r="G8142" t="s">
        <v>2302</v>
      </c>
      <c r="H8142" t="s">
        <v>10822</v>
      </c>
      <c r="I8142" t="str">
        <f t="shared" si="127"/>
        <v>INSERT INTO [Object](ObjectID,FingerprintID,TypeID,Height,Width,User_Entry,Small_Description) VALUES(8140,614,106,184,166,7,N'Stairs Under #71')</v>
      </c>
    </row>
    <row r="8143" spans="1:9" x14ac:dyDescent="0.3">
      <c r="A8143">
        <v>8141</v>
      </c>
      <c r="B8143">
        <v>614</v>
      </c>
      <c r="C8143">
        <v>107</v>
      </c>
      <c r="D8143">
        <v>279</v>
      </c>
      <c r="E8143">
        <v>440</v>
      </c>
      <c r="F8143">
        <v>7</v>
      </c>
      <c r="G8143" t="s">
        <v>2302</v>
      </c>
      <c r="H8143" t="s">
        <v>10823</v>
      </c>
      <c r="I8143" t="str">
        <f t="shared" si="127"/>
        <v>INSERT INTO [Object](ObjectID,FingerprintID,TypeID,Height,Width,User_Entry,Small_Description) VALUES(8141,614,107,279,440,7,N'Stairs Over #90')</v>
      </c>
    </row>
    <row r="8144" spans="1:9" x14ac:dyDescent="0.3">
      <c r="A8144">
        <v>8142</v>
      </c>
      <c r="B8144">
        <v>614</v>
      </c>
      <c r="C8144">
        <v>107</v>
      </c>
      <c r="D8144">
        <v>271</v>
      </c>
      <c r="E8144">
        <v>402</v>
      </c>
      <c r="F8144">
        <v>7</v>
      </c>
      <c r="G8144" t="s">
        <v>2302</v>
      </c>
      <c r="H8144" t="s">
        <v>10824</v>
      </c>
      <c r="I8144" t="str">
        <f t="shared" si="127"/>
        <v>INSERT INTO [Object](ObjectID,FingerprintID,TypeID,Height,Width,User_Entry,Small_Description) VALUES(8142,614,107,271,402,7,N'Stairs Over #91')</v>
      </c>
    </row>
    <row r="8145" spans="1:9" x14ac:dyDescent="0.3">
      <c r="A8145">
        <v>8143</v>
      </c>
      <c r="B8145">
        <v>614</v>
      </c>
      <c r="C8145">
        <v>107</v>
      </c>
      <c r="D8145">
        <v>286</v>
      </c>
      <c r="E8145">
        <v>424</v>
      </c>
      <c r="F8145">
        <v>7</v>
      </c>
      <c r="G8145" t="s">
        <v>2302</v>
      </c>
      <c r="H8145" t="s">
        <v>10825</v>
      </c>
      <c r="I8145" t="str">
        <f t="shared" si="127"/>
        <v>INSERT INTO [Object](ObjectID,FingerprintID,TypeID,Height,Width,User_Entry,Small_Description) VALUES(8143,614,107,286,424,7,N'Stairs Over #92')</v>
      </c>
    </row>
    <row r="8146" spans="1:9" x14ac:dyDescent="0.3">
      <c r="A8146">
        <v>8144</v>
      </c>
      <c r="B8146">
        <v>614</v>
      </c>
      <c r="C8146">
        <v>109</v>
      </c>
      <c r="D8146">
        <v>88</v>
      </c>
      <c r="E8146">
        <v>129</v>
      </c>
      <c r="F8146">
        <v>7</v>
      </c>
      <c r="G8146" t="s">
        <v>2302</v>
      </c>
      <c r="H8146" t="s">
        <v>10826</v>
      </c>
      <c r="I8146" t="str">
        <f t="shared" si="127"/>
        <v>INSERT INTO [Object](ObjectID,FingerprintID,TypeID,Height,Width,User_Entry,Small_Description) VALUES(8144,614,109,88,129,7,N'Bars #223')</v>
      </c>
    </row>
    <row r="8147" spans="1:9" x14ac:dyDescent="0.3">
      <c r="A8147">
        <v>8145</v>
      </c>
      <c r="B8147">
        <v>614</v>
      </c>
      <c r="C8147">
        <v>109</v>
      </c>
      <c r="D8147">
        <v>268</v>
      </c>
      <c r="E8147">
        <v>152</v>
      </c>
      <c r="F8147">
        <v>7</v>
      </c>
      <c r="G8147" t="s">
        <v>2302</v>
      </c>
      <c r="H8147" t="s">
        <v>10827</v>
      </c>
      <c r="I8147" t="str">
        <f t="shared" si="127"/>
        <v>INSERT INTO [Object](ObjectID,FingerprintID,TypeID,Height,Width,User_Entry,Small_Description) VALUES(8145,614,109,268,152,7,N'Bars #224')</v>
      </c>
    </row>
    <row r="8148" spans="1:9" x14ac:dyDescent="0.3">
      <c r="A8148">
        <v>8146</v>
      </c>
      <c r="B8148">
        <v>614</v>
      </c>
      <c r="C8148">
        <v>109</v>
      </c>
      <c r="D8148">
        <v>290</v>
      </c>
      <c r="E8148">
        <v>149</v>
      </c>
      <c r="F8148">
        <v>7</v>
      </c>
      <c r="G8148" t="s">
        <v>2302</v>
      </c>
      <c r="H8148" t="s">
        <v>10828</v>
      </c>
      <c r="I8148" t="str">
        <f t="shared" si="127"/>
        <v>INSERT INTO [Object](ObjectID,FingerprintID,TypeID,Height,Width,User_Entry,Small_Description) VALUES(8146,614,109,290,149,7,N'Bars #225')</v>
      </c>
    </row>
    <row r="8149" spans="1:9" x14ac:dyDescent="0.3">
      <c r="A8149">
        <v>8147</v>
      </c>
      <c r="B8149">
        <v>614</v>
      </c>
      <c r="C8149">
        <v>109</v>
      </c>
      <c r="D8149">
        <v>278</v>
      </c>
      <c r="E8149">
        <v>138</v>
      </c>
      <c r="F8149">
        <v>7</v>
      </c>
      <c r="G8149" t="s">
        <v>2302</v>
      </c>
      <c r="H8149" t="s">
        <v>10829</v>
      </c>
      <c r="I8149" t="str">
        <f t="shared" si="127"/>
        <v>INSERT INTO [Object](ObjectID,FingerprintID,TypeID,Height,Width,User_Entry,Small_Description) VALUES(8147,614,109,278,138,7,N'Bars #226')</v>
      </c>
    </row>
    <row r="8150" spans="1:9" x14ac:dyDescent="0.3">
      <c r="A8150">
        <v>8148</v>
      </c>
      <c r="B8150">
        <v>614</v>
      </c>
      <c r="C8150">
        <v>123</v>
      </c>
      <c r="D8150">
        <v>86</v>
      </c>
      <c r="E8150">
        <v>90</v>
      </c>
      <c r="F8150">
        <v>7</v>
      </c>
      <c r="G8150" t="s">
        <v>2302</v>
      </c>
      <c r="H8150" t="s">
        <v>10830</v>
      </c>
      <c r="I8150" t="str">
        <f t="shared" si="127"/>
        <v>INSERT INTO [Object](ObjectID,FingerprintID,TypeID,Height,Width,User_Entry,Small_Description) VALUES(8148,614,123,86,90,7,N'Sign Floor #37')</v>
      </c>
    </row>
    <row r="8151" spans="1:9" x14ac:dyDescent="0.3">
      <c r="A8151">
        <v>8149</v>
      </c>
      <c r="B8151">
        <v>614</v>
      </c>
      <c r="C8151">
        <v>123</v>
      </c>
      <c r="D8151">
        <v>81</v>
      </c>
      <c r="E8151">
        <v>98</v>
      </c>
      <c r="F8151">
        <v>7</v>
      </c>
      <c r="G8151" t="s">
        <v>2302</v>
      </c>
      <c r="H8151" t="s">
        <v>10831</v>
      </c>
      <c r="I8151" t="str">
        <f t="shared" si="127"/>
        <v>INSERT INTO [Object](ObjectID,FingerprintID,TypeID,Height,Width,User_Entry,Small_Description) VALUES(8149,614,123,81,98,7,N'Sign Floor #38')</v>
      </c>
    </row>
    <row r="8152" spans="1:9" x14ac:dyDescent="0.3">
      <c r="A8152">
        <v>8150</v>
      </c>
      <c r="B8152">
        <v>614</v>
      </c>
      <c r="C8152">
        <v>123</v>
      </c>
      <c r="D8152">
        <v>83</v>
      </c>
      <c r="E8152">
        <v>94</v>
      </c>
      <c r="F8152">
        <v>7</v>
      </c>
      <c r="G8152" t="s">
        <v>2302</v>
      </c>
      <c r="H8152" t="s">
        <v>10832</v>
      </c>
      <c r="I8152" t="str">
        <f t="shared" si="127"/>
        <v>INSERT INTO [Object](ObjectID,FingerprintID,TypeID,Height,Width,User_Entry,Small_Description) VALUES(8150,614,123,83,94,7,N'Sign Floor #39')</v>
      </c>
    </row>
    <row r="8153" spans="1:9" x14ac:dyDescent="0.3">
      <c r="A8153">
        <v>8151</v>
      </c>
      <c r="B8153">
        <v>614</v>
      </c>
      <c r="C8153">
        <v>123</v>
      </c>
      <c r="D8153">
        <v>87</v>
      </c>
      <c r="E8153">
        <v>84</v>
      </c>
      <c r="F8153">
        <v>7</v>
      </c>
      <c r="G8153" t="s">
        <v>2302</v>
      </c>
      <c r="H8153" t="s">
        <v>10833</v>
      </c>
      <c r="I8153" t="str">
        <f t="shared" si="127"/>
        <v>INSERT INTO [Object](ObjectID,FingerprintID,TypeID,Height,Width,User_Entry,Small_Description) VALUES(8151,614,123,87,84,7,N'Sign Floor #40')</v>
      </c>
    </row>
    <row r="8154" spans="1:9" x14ac:dyDescent="0.3">
      <c r="A8154">
        <v>8152</v>
      </c>
      <c r="B8154">
        <v>614</v>
      </c>
      <c r="C8154">
        <v>123</v>
      </c>
      <c r="D8154">
        <v>90</v>
      </c>
      <c r="E8154">
        <v>89</v>
      </c>
      <c r="F8154">
        <v>7</v>
      </c>
      <c r="G8154" t="s">
        <v>2302</v>
      </c>
      <c r="H8154" t="s">
        <v>10834</v>
      </c>
      <c r="I8154" t="str">
        <f t="shared" si="127"/>
        <v>INSERT INTO [Object](ObjectID,FingerprintID,TypeID,Height,Width,User_Entry,Small_Description) VALUES(8152,614,123,90,89,7,N'Sign Floor #41')</v>
      </c>
    </row>
    <row r="8155" spans="1:9" x14ac:dyDescent="0.3">
      <c r="A8155">
        <v>8153</v>
      </c>
      <c r="B8155">
        <v>614</v>
      </c>
      <c r="C8155">
        <v>124</v>
      </c>
      <c r="D8155">
        <v>148</v>
      </c>
      <c r="E8155">
        <v>62</v>
      </c>
      <c r="F8155">
        <v>7</v>
      </c>
      <c r="G8155" t="s">
        <v>2302</v>
      </c>
      <c r="H8155" t="s">
        <v>10835</v>
      </c>
      <c r="I8155" t="str">
        <f t="shared" si="127"/>
        <v>INSERT INTO [Object](ObjectID,FingerprintID,TypeID,Height,Width,User_Entry,Small_Description) VALUES(8153,614,124,148,62,7,N'Sign Names #347')</v>
      </c>
    </row>
    <row r="8156" spans="1:9" x14ac:dyDescent="0.3">
      <c r="A8156">
        <v>8154</v>
      </c>
      <c r="B8156">
        <v>614</v>
      </c>
      <c r="C8156">
        <v>127</v>
      </c>
      <c r="D8156">
        <v>96</v>
      </c>
      <c r="E8156">
        <v>140</v>
      </c>
      <c r="F8156">
        <v>7</v>
      </c>
      <c r="G8156" t="s">
        <v>2302</v>
      </c>
      <c r="H8156" t="s">
        <v>10836</v>
      </c>
      <c r="I8156" t="str">
        <f t="shared" si="127"/>
        <v>INSERT INTO [Object](ObjectID,FingerprintID,TypeID,Height,Width,User_Entry,Small_Description) VALUES(8154,614,127,96,140,7,N'Board #78')</v>
      </c>
    </row>
    <row r="8157" spans="1:9" x14ac:dyDescent="0.3">
      <c r="A8157">
        <v>8155</v>
      </c>
      <c r="B8157">
        <v>614</v>
      </c>
      <c r="C8157">
        <v>127</v>
      </c>
      <c r="D8157">
        <v>81</v>
      </c>
      <c r="E8157">
        <v>132</v>
      </c>
      <c r="F8157">
        <v>7</v>
      </c>
      <c r="G8157" t="s">
        <v>2302</v>
      </c>
      <c r="H8157" t="s">
        <v>10837</v>
      </c>
      <c r="I8157" t="str">
        <f t="shared" si="127"/>
        <v>INSERT INTO [Object](ObjectID,FingerprintID,TypeID,Height,Width,User_Entry,Small_Description) VALUES(8155,614,127,81,132,7,N'Board #79')</v>
      </c>
    </row>
    <row r="8158" spans="1:9" x14ac:dyDescent="0.3">
      <c r="A8158">
        <v>8156</v>
      </c>
      <c r="B8158">
        <v>615</v>
      </c>
      <c r="C8158">
        <v>100</v>
      </c>
      <c r="D8158">
        <v>78</v>
      </c>
      <c r="E8158">
        <v>135</v>
      </c>
      <c r="F8158">
        <v>8</v>
      </c>
      <c r="G8158" t="s">
        <v>2306</v>
      </c>
      <c r="H8158" t="s">
        <v>10838</v>
      </c>
      <c r="I8158" t="str">
        <f t="shared" si="127"/>
        <v>INSERT INTO [Object](ObjectID,FingerprintID,TypeID,Height,Width,User_Entry,Small_Description) VALUES(8156,615,100,78,135,8,N'Trash Can #976')</v>
      </c>
    </row>
    <row r="8159" spans="1:9" x14ac:dyDescent="0.3">
      <c r="A8159">
        <v>8157</v>
      </c>
      <c r="B8159">
        <v>615</v>
      </c>
      <c r="C8159">
        <v>100</v>
      </c>
      <c r="D8159">
        <v>82</v>
      </c>
      <c r="E8159">
        <v>128</v>
      </c>
      <c r="F8159">
        <v>8</v>
      </c>
      <c r="G8159" t="s">
        <v>2306</v>
      </c>
      <c r="H8159" t="s">
        <v>10839</v>
      </c>
      <c r="I8159" t="str">
        <f t="shared" si="127"/>
        <v>INSERT INTO [Object](ObjectID,FingerprintID,TypeID,Height,Width,User_Entry,Small_Description) VALUES(8157,615,100,82,128,8,N'Trash Can #977')</v>
      </c>
    </row>
    <row r="8160" spans="1:9" x14ac:dyDescent="0.3">
      <c r="A8160">
        <v>8158</v>
      </c>
      <c r="B8160">
        <v>615</v>
      </c>
      <c r="C8160">
        <v>100</v>
      </c>
      <c r="D8160">
        <v>78</v>
      </c>
      <c r="E8160">
        <v>130</v>
      </c>
      <c r="F8160">
        <v>8</v>
      </c>
      <c r="G8160" t="s">
        <v>2306</v>
      </c>
      <c r="H8160" t="s">
        <v>10840</v>
      </c>
      <c r="I8160" t="str">
        <f t="shared" si="127"/>
        <v>INSERT INTO [Object](ObjectID,FingerprintID,TypeID,Height,Width,User_Entry,Small_Description) VALUES(8158,615,100,78,130,8,N'Trash Can #978')</v>
      </c>
    </row>
    <row r="8161" spans="1:9" x14ac:dyDescent="0.3">
      <c r="A8161">
        <v>8159</v>
      </c>
      <c r="B8161">
        <v>615</v>
      </c>
      <c r="C8161">
        <v>100</v>
      </c>
      <c r="D8161">
        <v>70</v>
      </c>
      <c r="E8161">
        <v>111</v>
      </c>
      <c r="F8161">
        <v>8</v>
      </c>
      <c r="G8161" t="s">
        <v>2306</v>
      </c>
      <c r="H8161" t="s">
        <v>10841</v>
      </c>
      <c r="I8161" t="str">
        <f t="shared" si="127"/>
        <v>INSERT INTO [Object](ObjectID,FingerprintID,TypeID,Height,Width,User_Entry,Small_Description) VALUES(8159,615,100,70,111,8,N'Trash Can #979')</v>
      </c>
    </row>
    <row r="8162" spans="1:9" x14ac:dyDescent="0.3">
      <c r="A8162">
        <v>8160</v>
      </c>
      <c r="B8162">
        <v>615</v>
      </c>
      <c r="C8162">
        <v>100</v>
      </c>
      <c r="D8162">
        <v>60</v>
      </c>
      <c r="E8162">
        <v>116</v>
      </c>
      <c r="F8162">
        <v>8</v>
      </c>
      <c r="G8162" t="s">
        <v>2306</v>
      </c>
      <c r="H8162" t="s">
        <v>10842</v>
      </c>
      <c r="I8162" t="str">
        <f t="shared" si="127"/>
        <v>INSERT INTO [Object](ObjectID,FingerprintID,TypeID,Height,Width,User_Entry,Small_Description) VALUES(8160,615,100,60,116,8,N'Trash Can #980')</v>
      </c>
    </row>
    <row r="8163" spans="1:9" x14ac:dyDescent="0.3">
      <c r="A8163">
        <v>8161</v>
      </c>
      <c r="B8163">
        <v>615</v>
      </c>
      <c r="C8163">
        <v>100</v>
      </c>
      <c r="D8163">
        <v>131</v>
      </c>
      <c r="E8163">
        <v>155</v>
      </c>
      <c r="F8163">
        <v>8</v>
      </c>
      <c r="G8163" t="s">
        <v>2306</v>
      </c>
      <c r="H8163" t="s">
        <v>10843</v>
      </c>
      <c r="I8163" t="str">
        <f t="shared" si="127"/>
        <v>INSERT INTO [Object](ObjectID,FingerprintID,TypeID,Height,Width,User_Entry,Small_Description) VALUES(8161,615,100,131,155,8,N'Trash Can #981')</v>
      </c>
    </row>
    <row r="8164" spans="1:9" x14ac:dyDescent="0.3">
      <c r="A8164">
        <v>8162</v>
      </c>
      <c r="B8164">
        <v>615</v>
      </c>
      <c r="C8164">
        <v>100</v>
      </c>
      <c r="D8164">
        <v>120</v>
      </c>
      <c r="E8164">
        <v>144</v>
      </c>
      <c r="F8164">
        <v>8</v>
      </c>
      <c r="G8164" t="s">
        <v>2306</v>
      </c>
      <c r="H8164" t="s">
        <v>10844</v>
      </c>
      <c r="I8164" t="str">
        <f t="shared" si="127"/>
        <v>INSERT INTO [Object](ObjectID,FingerprintID,TypeID,Height,Width,User_Entry,Small_Description) VALUES(8162,615,100,120,144,8,N'Trash Can #982')</v>
      </c>
    </row>
    <row r="8165" spans="1:9" x14ac:dyDescent="0.3">
      <c r="A8165">
        <v>8163</v>
      </c>
      <c r="B8165">
        <v>615</v>
      </c>
      <c r="C8165">
        <v>100</v>
      </c>
      <c r="D8165">
        <v>62</v>
      </c>
      <c r="E8165">
        <v>113</v>
      </c>
      <c r="F8165">
        <v>8</v>
      </c>
      <c r="G8165" t="s">
        <v>2306</v>
      </c>
      <c r="H8165" t="s">
        <v>10845</v>
      </c>
      <c r="I8165" t="str">
        <f t="shared" si="127"/>
        <v>INSERT INTO [Object](ObjectID,FingerprintID,TypeID,Height,Width,User_Entry,Small_Description) VALUES(8163,615,100,62,113,8,N'Trash Can #983')</v>
      </c>
    </row>
    <row r="8166" spans="1:9" x14ac:dyDescent="0.3">
      <c r="A8166">
        <v>8164</v>
      </c>
      <c r="B8166">
        <v>615</v>
      </c>
      <c r="C8166">
        <v>100</v>
      </c>
      <c r="D8166">
        <v>120</v>
      </c>
      <c r="E8166">
        <v>154</v>
      </c>
      <c r="F8166">
        <v>8</v>
      </c>
      <c r="G8166" t="s">
        <v>2306</v>
      </c>
      <c r="H8166" t="s">
        <v>10846</v>
      </c>
      <c r="I8166" t="str">
        <f t="shared" si="127"/>
        <v>INSERT INTO [Object](ObjectID,FingerprintID,TypeID,Height,Width,User_Entry,Small_Description) VALUES(8164,615,100,120,154,8,N'Trash Can #984')</v>
      </c>
    </row>
    <row r="8167" spans="1:9" x14ac:dyDescent="0.3">
      <c r="A8167">
        <v>8165</v>
      </c>
      <c r="B8167">
        <v>615</v>
      </c>
      <c r="C8167">
        <v>100</v>
      </c>
      <c r="D8167">
        <v>54</v>
      </c>
      <c r="E8167">
        <v>115</v>
      </c>
      <c r="F8167">
        <v>8</v>
      </c>
      <c r="G8167" t="s">
        <v>2306</v>
      </c>
      <c r="H8167" t="s">
        <v>10847</v>
      </c>
      <c r="I8167" t="str">
        <f t="shared" si="127"/>
        <v>INSERT INTO [Object](ObjectID,FingerprintID,TypeID,Height,Width,User_Entry,Small_Description) VALUES(8165,615,100,54,115,8,N'Trash Can #985')</v>
      </c>
    </row>
    <row r="8168" spans="1:9" x14ac:dyDescent="0.3">
      <c r="A8168">
        <v>8166</v>
      </c>
      <c r="B8168">
        <v>615</v>
      </c>
      <c r="C8168">
        <v>103</v>
      </c>
      <c r="D8168">
        <v>180</v>
      </c>
      <c r="E8168">
        <v>94</v>
      </c>
      <c r="F8168">
        <v>8</v>
      </c>
      <c r="G8168" t="s">
        <v>2306</v>
      </c>
      <c r="H8168" t="s">
        <v>10848</v>
      </c>
      <c r="I8168" t="str">
        <f t="shared" si="127"/>
        <v>INSERT INTO [Object](ObjectID,FingerprintID,TypeID,Height,Width,User_Entry,Small_Description) VALUES(8166,615,103,180,94,8,N'Ceiling Small #215')</v>
      </c>
    </row>
    <row r="8169" spans="1:9" x14ac:dyDescent="0.3">
      <c r="A8169">
        <v>8167</v>
      </c>
      <c r="B8169">
        <v>615</v>
      </c>
      <c r="C8169">
        <v>103</v>
      </c>
      <c r="D8169">
        <v>181</v>
      </c>
      <c r="E8169">
        <v>71</v>
      </c>
      <c r="F8169">
        <v>8</v>
      </c>
      <c r="G8169" t="s">
        <v>2306</v>
      </c>
      <c r="H8169" t="s">
        <v>10849</v>
      </c>
      <c r="I8169" t="str">
        <f t="shared" si="127"/>
        <v>INSERT INTO [Object](ObjectID,FingerprintID,TypeID,Height,Width,User_Entry,Small_Description) VALUES(8167,615,103,181,71,8,N'Ceiling Small #216')</v>
      </c>
    </row>
    <row r="8170" spans="1:9" x14ac:dyDescent="0.3">
      <c r="A8170">
        <v>8168</v>
      </c>
      <c r="B8170">
        <v>615</v>
      </c>
      <c r="C8170">
        <v>103</v>
      </c>
      <c r="D8170">
        <v>177</v>
      </c>
      <c r="E8170">
        <v>103</v>
      </c>
      <c r="F8170">
        <v>8</v>
      </c>
      <c r="G8170" t="s">
        <v>2306</v>
      </c>
      <c r="H8170" t="s">
        <v>10850</v>
      </c>
      <c r="I8170" t="str">
        <f t="shared" si="127"/>
        <v>INSERT INTO [Object](ObjectID,FingerprintID,TypeID,Height,Width,User_Entry,Small_Description) VALUES(8168,615,103,177,103,8,N'Ceiling Small #217')</v>
      </c>
    </row>
    <row r="8171" spans="1:9" x14ac:dyDescent="0.3">
      <c r="A8171">
        <v>8169</v>
      </c>
      <c r="B8171">
        <v>615</v>
      </c>
      <c r="C8171">
        <v>103</v>
      </c>
      <c r="D8171">
        <v>182</v>
      </c>
      <c r="E8171">
        <v>99</v>
      </c>
      <c r="F8171">
        <v>8</v>
      </c>
      <c r="G8171" t="s">
        <v>2306</v>
      </c>
      <c r="H8171" t="s">
        <v>10851</v>
      </c>
      <c r="I8171" t="str">
        <f t="shared" si="127"/>
        <v>INSERT INTO [Object](ObjectID,FingerprintID,TypeID,Height,Width,User_Entry,Small_Description) VALUES(8169,615,103,182,99,8,N'Ceiling Small #218')</v>
      </c>
    </row>
    <row r="8172" spans="1:9" x14ac:dyDescent="0.3">
      <c r="A8172">
        <v>8170</v>
      </c>
      <c r="B8172">
        <v>615</v>
      </c>
      <c r="C8172">
        <v>107</v>
      </c>
      <c r="D8172">
        <v>176</v>
      </c>
      <c r="E8172">
        <v>349</v>
      </c>
      <c r="F8172">
        <v>8</v>
      </c>
      <c r="G8172" t="s">
        <v>2306</v>
      </c>
      <c r="H8172" t="s">
        <v>10852</v>
      </c>
      <c r="I8172" t="str">
        <f t="shared" si="127"/>
        <v>INSERT INTO [Object](ObjectID,FingerprintID,TypeID,Height,Width,User_Entry,Small_Description) VALUES(8170,615,107,176,349,8,N'Stairs Over #93')</v>
      </c>
    </row>
    <row r="8173" spans="1:9" x14ac:dyDescent="0.3">
      <c r="A8173">
        <v>8171</v>
      </c>
      <c r="B8173">
        <v>615</v>
      </c>
      <c r="C8173">
        <v>107</v>
      </c>
      <c r="D8173">
        <v>308</v>
      </c>
      <c r="E8173">
        <v>386</v>
      </c>
      <c r="F8173">
        <v>8</v>
      </c>
      <c r="G8173" t="s">
        <v>2306</v>
      </c>
      <c r="H8173" t="s">
        <v>10853</v>
      </c>
      <c r="I8173" t="str">
        <f t="shared" si="127"/>
        <v>INSERT INTO [Object](ObjectID,FingerprintID,TypeID,Height,Width,User_Entry,Small_Description) VALUES(8171,615,107,308,386,8,N'Stairs Over #94')</v>
      </c>
    </row>
    <row r="8174" spans="1:9" x14ac:dyDescent="0.3">
      <c r="A8174">
        <v>8172</v>
      </c>
      <c r="B8174">
        <v>615</v>
      </c>
      <c r="C8174">
        <v>107</v>
      </c>
      <c r="D8174">
        <v>302</v>
      </c>
      <c r="E8174">
        <v>362</v>
      </c>
      <c r="F8174">
        <v>8</v>
      </c>
      <c r="G8174" t="s">
        <v>2306</v>
      </c>
      <c r="H8174" t="s">
        <v>10854</v>
      </c>
      <c r="I8174" t="str">
        <f t="shared" si="127"/>
        <v>INSERT INTO [Object](ObjectID,FingerprintID,TypeID,Height,Width,User_Entry,Small_Description) VALUES(8172,615,107,302,362,8,N'Stairs Over #95')</v>
      </c>
    </row>
    <row r="8175" spans="1:9" x14ac:dyDescent="0.3">
      <c r="A8175">
        <v>8173</v>
      </c>
      <c r="B8175">
        <v>615</v>
      </c>
      <c r="C8175">
        <v>107</v>
      </c>
      <c r="D8175">
        <v>246</v>
      </c>
      <c r="E8175">
        <v>355</v>
      </c>
      <c r="F8175">
        <v>8</v>
      </c>
      <c r="G8175" t="s">
        <v>2306</v>
      </c>
      <c r="H8175" t="s">
        <v>10855</v>
      </c>
      <c r="I8175" t="str">
        <f t="shared" si="127"/>
        <v>INSERT INTO [Object](ObjectID,FingerprintID,TypeID,Height,Width,User_Entry,Small_Description) VALUES(8173,615,107,246,355,8,N'Stairs Over #96')</v>
      </c>
    </row>
    <row r="8176" spans="1:9" x14ac:dyDescent="0.3">
      <c r="A8176">
        <v>8174</v>
      </c>
      <c r="B8176">
        <v>615</v>
      </c>
      <c r="C8176">
        <v>111</v>
      </c>
      <c r="D8176">
        <v>114</v>
      </c>
      <c r="E8176">
        <v>437</v>
      </c>
      <c r="F8176">
        <v>8</v>
      </c>
      <c r="G8176" t="s">
        <v>2306</v>
      </c>
      <c r="H8176" t="s">
        <v>10856</v>
      </c>
      <c r="I8176" t="str">
        <f t="shared" si="127"/>
        <v>INSERT INTO [Object](ObjectID,FingerprintID,TypeID,Height,Width,User_Entry,Small_Description) VALUES(8174,615,111,114,437,8,N'Elevator Door #82')</v>
      </c>
    </row>
    <row r="8177" spans="1:9" x14ac:dyDescent="0.3">
      <c r="A8177">
        <v>8175</v>
      </c>
      <c r="B8177">
        <v>615</v>
      </c>
      <c r="C8177">
        <v>111</v>
      </c>
      <c r="D8177">
        <v>105</v>
      </c>
      <c r="E8177">
        <v>436</v>
      </c>
      <c r="F8177">
        <v>8</v>
      </c>
      <c r="G8177" t="s">
        <v>2306</v>
      </c>
      <c r="H8177" t="s">
        <v>10857</v>
      </c>
      <c r="I8177" t="str">
        <f t="shared" si="127"/>
        <v>INSERT INTO [Object](ObjectID,FingerprintID,TypeID,Height,Width,User_Entry,Small_Description) VALUES(8175,615,111,105,436,8,N'Elevator Door #83')</v>
      </c>
    </row>
    <row r="8178" spans="1:9" x14ac:dyDescent="0.3">
      <c r="A8178">
        <v>8176</v>
      </c>
      <c r="B8178">
        <v>615</v>
      </c>
      <c r="C8178">
        <v>124</v>
      </c>
      <c r="D8178">
        <v>81</v>
      </c>
      <c r="E8178">
        <v>76</v>
      </c>
      <c r="F8178">
        <v>8</v>
      </c>
      <c r="G8178" t="s">
        <v>2306</v>
      </c>
      <c r="H8178" t="s">
        <v>10858</v>
      </c>
      <c r="I8178" t="str">
        <f t="shared" si="127"/>
        <v>INSERT INTO [Object](ObjectID,FingerprintID,TypeID,Height,Width,User_Entry,Small_Description) VALUES(8176,615,124,81,76,8,N'Sign Names #348')</v>
      </c>
    </row>
    <row r="8179" spans="1:9" x14ac:dyDescent="0.3">
      <c r="A8179">
        <v>8177</v>
      </c>
      <c r="B8179">
        <v>615</v>
      </c>
      <c r="C8179">
        <v>124</v>
      </c>
      <c r="D8179">
        <v>78</v>
      </c>
      <c r="E8179">
        <v>71</v>
      </c>
      <c r="F8179">
        <v>8</v>
      </c>
      <c r="G8179" t="s">
        <v>2306</v>
      </c>
      <c r="H8179" t="s">
        <v>10859</v>
      </c>
      <c r="I8179" t="str">
        <f t="shared" si="127"/>
        <v>INSERT INTO [Object](ObjectID,FingerprintID,TypeID,Height,Width,User_Entry,Small_Description) VALUES(8177,615,124,78,71,8,N'Sign Names #349')</v>
      </c>
    </row>
    <row r="8180" spans="1:9" x14ac:dyDescent="0.3">
      <c r="A8180">
        <v>8178</v>
      </c>
      <c r="B8180">
        <v>615</v>
      </c>
      <c r="C8180">
        <v>124</v>
      </c>
      <c r="D8180">
        <v>79</v>
      </c>
      <c r="E8180">
        <v>71</v>
      </c>
      <c r="F8180">
        <v>8</v>
      </c>
      <c r="G8180" t="s">
        <v>2306</v>
      </c>
      <c r="H8180" t="s">
        <v>10860</v>
      </c>
      <c r="I8180" t="str">
        <f t="shared" si="127"/>
        <v>INSERT INTO [Object](ObjectID,FingerprintID,TypeID,Height,Width,User_Entry,Small_Description) VALUES(8178,615,124,79,71,8,N'Sign Names #350')</v>
      </c>
    </row>
    <row r="8181" spans="1:9" x14ac:dyDescent="0.3">
      <c r="A8181">
        <v>8179</v>
      </c>
      <c r="B8181">
        <v>615</v>
      </c>
      <c r="C8181">
        <v>124</v>
      </c>
      <c r="D8181">
        <v>78</v>
      </c>
      <c r="E8181">
        <v>73</v>
      </c>
      <c r="F8181">
        <v>8</v>
      </c>
      <c r="G8181" t="s">
        <v>2306</v>
      </c>
      <c r="H8181" t="s">
        <v>10861</v>
      </c>
      <c r="I8181" t="str">
        <f t="shared" si="127"/>
        <v>INSERT INTO [Object](ObjectID,FingerprintID,TypeID,Height,Width,User_Entry,Small_Description) VALUES(8179,615,124,78,73,8,N'Sign Names #351')</v>
      </c>
    </row>
    <row r="8182" spans="1:9" x14ac:dyDescent="0.3">
      <c r="A8182">
        <v>8180</v>
      </c>
      <c r="B8182">
        <v>615</v>
      </c>
      <c r="C8182">
        <v>127</v>
      </c>
      <c r="D8182">
        <v>107</v>
      </c>
      <c r="E8182">
        <v>101</v>
      </c>
      <c r="F8182">
        <v>8</v>
      </c>
      <c r="G8182" t="s">
        <v>2306</v>
      </c>
      <c r="H8182" t="s">
        <v>10862</v>
      </c>
      <c r="I8182" t="str">
        <f t="shared" si="127"/>
        <v>INSERT INTO [Object](ObjectID,FingerprintID,TypeID,Height,Width,User_Entry,Small_Description) VALUES(8180,615,127,107,101,8,N'Board #80')</v>
      </c>
    </row>
    <row r="8183" spans="1:9" x14ac:dyDescent="0.3">
      <c r="A8183">
        <v>8181</v>
      </c>
      <c r="B8183">
        <v>615</v>
      </c>
      <c r="C8183">
        <v>127</v>
      </c>
      <c r="D8183">
        <v>106</v>
      </c>
      <c r="E8183">
        <v>88</v>
      </c>
      <c r="F8183">
        <v>8</v>
      </c>
      <c r="G8183" t="s">
        <v>2306</v>
      </c>
      <c r="H8183" t="s">
        <v>10863</v>
      </c>
      <c r="I8183" t="str">
        <f t="shared" si="127"/>
        <v>INSERT INTO [Object](ObjectID,FingerprintID,TypeID,Height,Width,User_Entry,Small_Description) VALUES(8181,615,127,106,88,8,N'Board #81')</v>
      </c>
    </row>
    <row r="8184" spans="1:9" x14ac:dyDescent="0.3">
      <c r="A8184">
        <v>8182</v>
      </c>
      <c r="B8184">
        <v>616</v>
      </c>
      <c r="C8184">
        <v>41</v>
      </c>
      <c r="D8184">
        <v>144</v>
      </c>
      <c r="E8184">
        <v>196</v>
      </c>
      <c r="F8184">
        <v>4</v>
      </c>
      <c r="G8184" t="s">
        <v>2290</v>
      </c>
      <c r="H8184" t="s">
        <v>10864</v>
      </c>
      <c r="I8184" t="str">
        <f t="shared" si="127"/>
        <v>INSERT INTO [Object](ObjectID,FingerprintID,TypeID,Height,Width,User_Entry,Small_Description) VALUES(8182,616,41,144,196,4,N'Door #539')</v>
      </c>
    </row>
    <row r="8185" spans="1:9" x14ac:dyDescent="0.3">
      <c r="A8185">
        <v>8183</v>
      </c>
      <c r="B8185">
        <v>616</v>
      </c>
      <c r="C8185">
        <v>41</v>
      </c>
      <c r="D8185">
        <v>150</v>
      </c>
      <c r="E8185">
        <v>176</v>
      </c>
      <c r="F8185">
        <v>4</v>
      </c>
      <c r="G8185" t="s">
        <v>2290</v>
      </c>
      <c r="H8185" t="s">
        <v>10865</v>
      </c>
      <c r="I8185" t="str">
        <f t="shared" si="127"/>
        <v>INSERT INTO [Object](ObjectID,FingerprintID,TypeID,Height,Width,User_Entry,Small_Description) VALUES(8183,616,41,150,176,4,N'Door #540')</v>
      </c>
    </row>
    <row r="8186" spans="1:9" x14ac:dyDescent="0.3">
      <c r="A8186">
        <v>8184</v>
      </c>
      <c r="B8186">
        <v>616</v>
      </c>
      <c r="C8186">
        <v>41</v>
      </c>
      <c r="D8186">
        <v>153</v>
      </c>
      <c r="E8186">
        <v>183</v>
      </c>
      <c r="F8186">
        <v>4</v>
      </c>
      <c r="G8186" t="s">
        <v>2290</v>
      </c>
      <c r="H8186" t="s">
        <v>10866</v>
      </c>
      <c r="I8186" t="str">
        <f t="shared" si="127"/>
        <v>INSERT INTO [Object](ObjectID,FingerprintID,TypeID,Height,Width,User_Entry,Small_Description) VALUES(8184,616,41,153,183,4,N'Door #541')</v>
      </c>
    </row>
    <row r="8187" spans="1:9" x14ac:dyDescent="0.3">
      <c r="A8187">
        <v>8185</v>
      </c>
      <c r="B8187">
        <v>616</v>
      </c>
      <c r="C8187">
        <v>41</v>
      </c>
      <c r="D8187">
        <v>127</v>
      </c>
      <c r="E8187">
        <v>163</v>
      </c>
      <c r="F8187">
        <v>4</v>
      </c>
      <c r="G8187" t="s">
        <v>2290</v>
      </c>
      <c r="H8187" t="s">
        <v>10867</v>
      </c>
      <c r="I8187" t="str">
        <f t="shared" si="127"/>
        <v>INSERT INTO [Object](ObjectID,FingerprintID,TypeID,Height,Width,User_Entry,Small_Description) VALUES(8185,616,41,127,163,4,N'Door #542')</v>
      </c>
    </row>
    <row r="8188" spans="1:9" x14ac:dyDescent="0.3">
      <c r="A8188">
        <v>8186</v>
      </c>
      <c r="B8188">
        <v>616</v>
      </c>
      <c r="C8188">
        <v>41</v>
      </c>
      <c r="D8188">
        <v>129</v>
      </c>
      <c r="E8188">
        <v>159</v>
      </c>
      <c r="F8188">
        <v>4</v>
      </c>
      <c r="G8188" t="s">
        <v>2290</v>
      </c>
      <c r="H8188" t="s">
        <v>10868</v>
      </c>
      <c r="I8188" t="str">
        <f t="shared" si="127"/>
        <v>INSERT INTO [Object](ObjectID,FingerprintID,TypeID,Height,Width,User_Entry,Small_Description) VALUES(8186,616,41,129,159,4,N'Door #543')</v>
      </c>
    </row>
    <row r="8189" spans="1:9" x14ac:dyDescent="0.3">
      <c r="A8189">
        <v>8187</v>
      </c>
      <c r="B8189">
        <v>616</v>
      </c>
      <c r="C8189">
        <v>41</v>
      </c>
      <c r="D8189">
        <v>128</v>
      </c>
      <c r="E8189">
        <v>157</v>
      </c>
      <c r="F8189">
        <v>4</v>
      </c>
      <c r="G8189" t="s">
        <v>2290</v>
      </c>
      <c r="H8189" t="s">
        <v>10869</v>
      </c>
      <c r="I8189" t="str">
        <f t="shared" si="127"/>
        <v>INSERT INTO [Object](ObjectID,FingerprintID,TypeID,Height,Width,User_Entry,Small_Description) VALUES(8187,616,41,128,157,4,N'Door #544')</v>
      </c>
    </row>
    <row r="8190" spans="1:9" x14ac:dyDescent="0.3">
      <c r="A8190">
        <v>8188</v>
      </c>
      <c r="B8190">
        <v>616</v>
      </c>
      <c r="C8190">
        <v>41</v>
      </c>
      <c r="D8190">
        <v>127</v>
      </c>
      <c r="E8190">
        <v>161</v>
      </c>
      <c r="F8190">
        <v>4</v>
      </c>
      <c r="G8190" t="s">
        <v>2290</v>
      </c>
      <c r="H8190" t="s">
        <v>10870</v>
      </c>
      <c r="I8190" t="str">
        <f t="shared" si="127"/>
        <v>INSERT INTO [Object](ObjectID,FingerprintID,TypeID,Height,Width,User_Entry,Small_Description) VALUES(8188,616,41,127,161,4,N'Door #545')</v>
      </c>
    </row>
    <row r="8191" spans="1:9" x14ac:dyDescent="0.3">
      <c r="A8191">
        <v>8189</v>
      </c>
      <c r="B8191">
        <v>616</v>
      </c>
      <c r="C8191">
        <v>41</v>
      </c>
      <c r="D8191">
        <v>142</v>
      </c>
      <c r="E8191">
        <v>167</v>
      </c>
      <c r="F8191">
        <v>4</v>
      </c>
      <c r="G8191" t="s">
        <v>2290</v>
      </c>
      <c r="H8191" t="s">
        <v>10871</v>
      </c>
      <c r="I8191" t="str">
        <f t="shared" si="127"/>
        <v>INSERT INTO [Object](ObjectID,FingerprintID,TypeID,Height,Width,User_Entry,Small_Description) VALUES(8189,616,41,142,167,4,N'Door #546')</v>
      </c>
    </row>
    <row r="8192" spans="1:9" x14ac:dyDescent="0.3">
      <c r="A8192">
        <v>8190</v>
      </c>
      <c r="B8192">
        <v>616</v>
      </c>
      <c r="C8192">
        <v>41</v>
      </c>
      <c r="D8192">
        <v>147</v>
      </c>
      <c r="E8192">
        <v>178</v>
      </c>
      <c r="F8192">
        <v>4</v>
      </c>
      <c r="G8192" t="s">
        <v>2290</v>
      </c>
      <c r="H8192" t="s">
        <v>10872</v>
      </c>
      <c r="I8192" t="str">
        <f t="shared" si="127"/>
        <v>INSERT INTO [Object](ObjectID,FingerprintID,TypeID,Height,Width,User_Entry,Small_Description) VALUES(8190,616,41,147,178,4,N'Door #547')</v>
      </c>
    </row>
    <row r="8193" spans="1:9" x14ac:dyDescent="0.3">
      <c r="A8193">
        <v>8191</v>
      </c>
      <c r="B8193">
        <v>616</v>
      </c>
      <c r="C8193">
        <v>100</v>
      </c>
      <c r="D8193">
        <v>129</v>
      </c>
      <c r="E8193">
        <v>252</v>
      </c>
      <c r="F8193">
        <v>4</v>
      </c>
      <c r="G8193" t="s">
        <v>2290</v>
      </c>
      <c r="H8193" t="s">
        <v>10873</v>
      </c>
      <c r="I8193" t="str">
        <f t="shared" si="127"/>
        <v>INSERT INTO [Object](ObjectID,FingerprintID,TypeID,Height,Width,User_Entry,Small_Description) VALUES(8191,616,100,129,252,4,N'Trash Can #986')</v>
      </c>
    </row>
    <row r="8194" spans="1:9" x14ac:dyDescent="0.3">
      <c r="A8194">
        <v>8192</v>
      </c>
      <c r="B8194">
        <v>616</v>
      </c>
      <c r="C8194">
        <v>100</v>
      </c>
      <c r="D8194">
        <v>121</v>
      </c>
      <c r="E8194">
        <v>209</v>
      </c>
      <c r="F8194">
        <v>4</v>
      </c>
      <c r="G8194" t="s">
        <v>2290</v>
      </c>
      <c r="H8194" t="s">
        <v>10874</v>
      </c>
      <c r="I8194" t="str">
        <f t="shared" si="127"/>
        <v>INSERT INTO [Object](ObjectID,FingerprintID,TypeID,Height,Width,User_Entry,Small_Description) VALUES(8192,616,100,121,209,4,N'Trash Can #987')</v>
      </c>
    </row>
    <row r="8195" spans="1:9" x14ac:dyDescent="0.3">
      <c r="A8195">
        <v>8193</v>
      </c>
      <c r="B8195">
        <v>616</v>
      </c>
      <c r="C8195">
        <v>100</v>
      </c>
      <c r="D8195">
        <v>119</v>
      </c>
      <c r="E8195">
        <v>206</v>
      </c>
      <c r="F8195">
        <v>4</v>
      </c>
      <c r="G8195" t="s">
        <v>2290</v>
      </c>
      <c r="H8195" t="s">
        <v>10875</v>
      </c>
      <c r="I8195" t="str">
        <f t="shared" si="127"/>
        <v>INSERT INTO [Object](ObjectID,FingerprintID,TypeID,Height,Width,User_Entry,Small_Description) VALUES(8193,616,100,119,206,4,N'Trash Can #988')</v>
      </c>
    </row>
    <row r="8196" spans="1:9" x14ac:dyDescent="0.3">
      <c r="A8196">
        <v>8194</v>
      </c>
      <c r="B8196">
        <v>616</v>
      </c>
      <c r="C8196">
        <v>100</v>
      </c>
      <c r="D8196">
        <v>120</v>
      </c>
      <c r="E8196">
        <v>205</v>
      </c>
      <c r="F8196">
        <v>4</v>
      </c>
      <c r="G8196" t="s">
        <v>2290</v>
      </c>
      <c r="H8196" t="s">
        <v>10876</v>
      </c>
      <c r="I8196" t="str">
        <f t="shared" ref="I8196:I8259" si="128">"INSERT INTO [Object](ObjectID,FingerprintID,TypeID,Height,Width,User_Entry,Small_Description) VALUES("&amp;A8196&amp;","&amp;B8196&amp;","&amp;C8196&amp;","&amp;D8196&amp;","&amp;E8196&amp;","&amp;F8196&amp;",N'"&amp;H8196&amp;"')"</f>
        <v>INSERT INTO [Object](ObjectID,FingerprintID,TypeID,Height,Width,User_Entry,Small_Description) VALUES(8194,616,100,120,205,4,N'Trash Can #989')</v>
      </c>
    </row>
    <row r="8197" spans="1:9" x14ac:dyDescent="0.3">
      <c r="A8197">
        <v>8195</v>
      </c>
      <c r="B8197">
        <v>616</v>
      </c>
      <c r="C8197">
        <v>100</v>
      </c>
      <c r="D8197">
        <v>101</v>
      </c>
      <c r="E8197">
        <v>211</v>
      </c>
      <c r="F8197">
        <v>4</v>
      </c>
      <c r="G8197" t="s">
        <v>2290</v>
      </c>
      <c r="H8197" t="s">
        <v>10877</v>
      </c>
      <c r="I8197" t="str">
        <f t="shared" si="128"/>
        <v>INSERT INTO [Object](ObjectID,FingerprintID,TypeID,Height,Width,User_Entry,Small_Description) VALUES(8195,616,100,101,211,4,N'Trash Can #990')</v>
      </c>
    </row>
    <row r="8198" spans="1:9" x14ac:dyDescent="0.3">
      <c r="A8198">
        <v>8196</v>
      </c>
      <c r="B8198">
        <v>616</v>
      </c>
      <c r="C8198">
        <v>100</v>
      </c>
      <c r="D8198">
        <v>102</v>
      </c>
      <c r="E8198">
        <v>211</v>
      </c>
      <c r="F8198">
        <v>4</v>
      </c>
      <c r="G8198" t="s">
        <v>2290</v>
      </c>
      <c r="H8198" t="s">
        <v>10878</v>
      </c>
      <c r="I8198" t="str">
        <f t="shared" si="128"/>
        <v>INSERT INTO [Object](ObjectID,FingerprintID,TypeID,Height,Width,User_Entry,Small_Description) VALUES(8196,616,100,102,211,4,N'Trash Can #991')</v>
      </c>
    </row>
    <row r="8199" spans="1:9" x14ac:dyDescent="0.3">
      <c r="A8199">
        <v>8197</v>
      </c>
      <c r="B8199">
        <v>616</v>
      </c>
      <c r="C8199">
        <v>100</v>
      </c>
      <c r="D8199">
        <v>111</v>
      </c>
      <c r="E8199">
        <v>215</v>
      </c>
      <c r="F8199">
        <v>4</v>
      </c>
      <c r="G8199" t="s">
        <v>2290</v>
      </c>
      <c r="H8199" t="s">
        <v>10879</v>
      </c>
      <c r="I8199" t="str">
        <f t="shared" si="128"/>
        <v>INSERT INTO [Object](ObjectID,FingerprintID,TypeID,Height,Width,User_Entry,Small_Description) VALUES(8197,616,100,111,215,4,N'Trash Can #992')</v>
      </c>
    </row>
    <row r="8200" spans="1:9" x14ac:dyDescent="0.3">
      <c r="A8200">
        <v>8198</v>
      </c>
      <c r="B8200">
        <v>616</v>
      </c>
      <c r="C8200">
        <v>100</v>
      </c>
      <c r="D8200">
        <v>109</v>
      </c>
      <c r="E8200">
        <v>193</v>
      </c>
      <c r="F8200">
        <v>4</v>
      </c>
      <c r="G8200" t="s">
        <v>2290</v>
      </c>
      <c r="H8200" t="s">
        <v>10880</v>
      </c>
      <c r="I8200" t="str">
        <f t="shared" si="128"/>
        <v>INSERT INTO [Object](ObjectID,FingerprintID,TypeID,Height,Width,User_Entry,Small_Description) VALUES(8198,616,100,109,193,4,N'Trash Can #993')</v>
      </c>
    </row>
    <row r="8201" spans="1:9" x14ac:dyDescent="0.3">
      <c r="A8201">
        <v>8199</v>
      </c>
      <c r="B8201">
        <v>616</v>
      </c>
      <c r="C8201">
        <v>100</v>
      </c>
      <c r="D8201">
        <v>117</v>
      </c>
      <c r="E8201">
        <v>201</v>
      </c>
      <c r="F8201">
        <v>4</v>
      </c>
      <c r="G8201" t="s">
        <v>2290</v>
      </c>
      <c r="H8201" t="s">
        <v>10881</v>
      </c>
      <c r="I8201" t="str">
        <f t="shared" si="128"/>
        <v>INSERT INTO [Object](ObjectID,FingerprintID,TypeID,Height,Width,User_Entry,Small_Description) VALUES(8199,616,100,117,201,4,N'Trash Can #994')</v>
      </c>
    </row>
    <row r="8202" spans="1:9" x14ac:dyDescent="0.3">
      <c r="A8202">
        <v>8200</v>
      </c>
      <c r="B8202">
        <v>616</v>
      </c>
      <c r="C8202">
        <v>100</v>
      </c>
      <c r="D8202">
        <v>132</v>
      </c>
      <c r="E8202">
        <v>226</v>
      </c>
      <c r="F8202">
        <v>4</v>
      </c>
      <c r="G8202" t="s">
        <v>2290</v>
      </c>
      <c r="H8202" t="s">
        <v>10882</v>
      </c>
      <c r="I8202" t="str">
        <f t="shared" si="128"/>
        <v>INSERT INTO [Object](ObjectID,FingerprintID,TypeID,Height,Width,User_Entry,Small_Description) VALUES(8200,616,100,132,226,4,N'Trash Can #995')</v>
      </c>
    </row>
    <row r="8203" spans="1:9" x14ac:dyDescent="0.3">
      <c r="A8203">
        <v>8201</v>
      </c>
      <c r="B8203">
        <v>616</v>
      </c>
      <c r="C8203">
        <v>100</v>
      </c>
      <c r="D8203">
        <v>120</v>
      </c>
      <c r="E8203">
        <v>226</v>
      </c>
      <c r="F8203">
        <v>4</v>
      </c>
      <c r="G8203" t="s">
        <v>2290</v>
      </c>
      <c r="H8203" t="s">
        <v>10883</v>
      </c>
      <c r="I8203" t="str">
        <f t="shared" si="128"/>
        <v>INSERT INTO [Object](ObjectID,FingerprintID,TypeID,Height,Width,User_Entry,Small_Description) VALUES(8201,616,100,120,226,4,N'Trash Can #996')</v>
      </c>
    </row>
    <row r="8204" spans="1:9" x14ac:dyDescent="0.3">
      <c r="A8204">
        <v>8202</v>
      </c>
      <c r="B8204">
        <v>616</v>
      </c>
      <c r="C8204">
        <v>103</v>
      </c>
      <c r="D8204">
        <v>113</v>
      </c>
      <c r="E8204">
        <v>34</v>
      </c>
      <c r="F8204">
        <v>4</v>
      </c>
      <c r="G8204" t="s">
        <v>2290</v>
      </c>
      <c r="H8204" t="s">
        <v>10884</v>
      </c>
      <c r="I8204" t="str">
        <f t="shared" si="128"/>
        <v>INSERT INTO [Object](ObjectID,FingerprintID,TypeID,Height,Width,User_Entry,Small_Description) VALUES(8202,616,103,113,34,4,N'Ceiling Small #219')</v>
      </c>
    </row>
    <row r="8205" spans="1:9" x14ac:dyDescent="0.3">
      <c r="A8205">
        <v>8203</v>
      </c>
      <c r="B8205">
        <v>616</v>
      </c>
      <c r="C8205">
        <v>103</v>
      </c>
      <c r="D8205">
        <v>118</v>
      </c>
      <c r="E8205">
        <v>93</v>
      </c>
      <c r="F8205">
        <v>4</v>
      </c>
      <c r="G8205" t="s">
        <v>2290</v>
      </c>
      <c r="H8205" t="s">
        <v>10885</v>
      </c>
      <c r="I8205" t="str">
        <f t="shared" si="128"/>
        <v>INSERT INTO [Object](ObjectID,FingerprintID,TypeID,Height,Width,User_Entry,Small_Description) VALUES(8203,616,103,118,93,4,N'Ceiling Small #220')</v>
      </c>
    </row>
    <row r="8206" spans="1:9" x14ac:dyDescent="0.3">
      <c r="A8206">
        <v>8204</v>
      </c>
      <c r="B8206">
        <v>616</v>
      </c>
      <c r="C8206">
        <v>103</v>
      </c>
      <c r="D8206">
        <v>171</v>
      </c>
      <c r="E8206">
        <v>73</v>
      </c>
      <c r="F8206">
        <v>4</v>
      </c>
      <c r="G8206" t="s">
        <v>2290</v>
      </c>
      <c r="H8206" t="s">
        <v>10886</v>
      </c>
      <c r="I8206" t="str">
        <f t="shared" si="128"/>
        <v>INSERT INTO [Object](ObjectID,FingerprintID,TypeID,Height,Width,User_Entry,Small_Description) VALUES(8204,616,103,171,73,4,N'Ceiling Small #221')</v>
      </c>
    </row>
    <row r="8207" spans="1:9" x14ac:dyDescent="0.3">
      <c r="A8207">
        <v>8205</v>
      </c>
      <c r="B8207">
        <v>616</v>
      </c>
      <c r="C8207">
        <v>103</v>
      </c>
      <c r="D8207">
        <v>151</v>
      </c>
      <c r="E8207">
        <v>63</v>
      </c>
      <c r="F8207">
        <v>4</v>
      </c>
      <c r="G8207" t="s">
        <v>2290</v>
      </c>
      <c r="H8207" t="s">
        <v>10887</v>
      </c>
      <c r="I8207" t="str">
        <f t="shared" si="128"/>
        <v>INSERT INTO [Object](ObjectID,FingerprintID,TypeID,Height,Width,User_Entry,Small_Description) VALUES(8205,616,103,151,63,4,N'Ceiling Small #222')</v>
      </c>
    </row>
    <row r="8208" spans="1:9" x14ac:dyDescent="0.3">
      <c r="A8208">
        <v>8206</v>
      </c>
      <c r="B8208">
        <v>616</v>
      </c>
      <c r="C8208">
        <v>109</v>
      </c>
      <c r="D8208">
        <v>169</v>
      </c>
      <c r="E8208">
        <v>376</v>
      </c>
      <c r="F8208">
        <v>4</v>
      </c>
      <c r="G8208" t="s">
        <v>2290</v>
      </c>
      <c r="H8208" t="s">
        <v>10888</v>
      </c>
      <c r="I8208" t="str">
        <f t="shared" si="128"/>
        <v>INSERT INTO [Object](ObjectID,FingerprintID,TypeID,Height,Width,User_Entry,Small_Description) VALUES(8206,616,109,169,376,4,N'Bars #227')</v>
      </c>
    </row>
    <row r="8209" spans="1:9" x14ac:dyDescent="0.3">
      <c r="A8209">
        <v>8207</v>
      </c>
      <c r="B8209">
        <v>616</v>
      </c>
      <c r="C8209">
        <v>109</v>
      </c>
      <c r="D8209">
        <v>224</v>
      </c>
      <c r="E8209">
        <v>315</v>
      </c>
      <c r="F8209">
        <v>4</v>
      </c>
      <c r="G8209" t="s">
        <v>2290</v>
      </c>
      <c r="H8209" t="s">
        <v>10889</v>
      </c>
      <c r="I8209" t="str">
        <f t="shared" si="128"/>
        <v>INSERT INTO [Object](ObjectID,FingerprintID,TypeID,Height,Width,User_Entry,Small_Description) VALUES(8207,616,109,224,315,4,N'Bars #228')</v>
      </c>
    </row>
    <row r="8210" spans="1:9" x14ac:dyDescent="0.3">
      <c r="A8210">
        <v>8208</v>
      </c>
      <c r="B8210">
        <v>616</v>
      </c>
      <c r="C8210">
        <v>109</v>
      </c>
      <c r="D8210">
        <v>228</v>
      </c>
      <c r="E8210">
        <v>266</v>
      </c>
      <c r="F8210">
        <v>4</v>
      </c>
      <c r="G8210" t="s">
        <v>2290</v>
      </c>
      <c r="H8210" t="s">
        <v>10890</v>
      </c>
      <c r="I8210" t="str">
        <f t="shared" si="128"/>
        <v>INSERT INTO [Object](ObjectID,FingerprintID,TypeID,Height,Width,User_Entry,Small_Description) VALUES(8208,616,109,228,266,4,N'Bars #229')</v>
      </c>
    </row>
    <row r="8211" spans="1:9" x14ac:dyDescent="0.3">
      <c r="A8211">
        <v>8209</v>
      </c>
      <c r="B8211">
        <v>616</v>
      </c>
      <c r="C8211">
        <v>109</v>
      </c>
      <c r="D8211">
        <v>163</v>
      </c>
      <c r="E8211">
        <v>291</v>
      </c>
      <c r="F8211">
        <v>4</v>
      </c>
      <c r="G8211" t="s">
        <v>2290</v>
      </c>
      <c r="H8211" t="s">
        <v>10891</v>
      </c>
      <c r="I8211" t="str">
        <f t="shared" si="128"/>
        <v>INSERT INTO [Object](ObjectID,FingerprintID,TypeID,Height,Width,User_Entry,Small_Description) VALUES(8209,616,109,163,291,4,N'Bars #230')</v>
      </c>
    </row>
    <row r="8212" spans="1:9" x14ac:dyDescent="0.3">
      <c r="A8212">
        <v>8210</v>
      </c>
      <c r="B8212">
        <v>616</v>
      </c>
      <c r="C8212">
        <v>109</v>
      </c>
      <c r="D8212">
        <v>122</v>
      </c>
      <c r="E8212">
        <v>81</v>
      </c>
      <c r="F8212">
        <v>4</v>
      </c>
      <c r="G8212" t="s">
        <v>2290</v>
      </c>
      <c r="H8212" t="s">
        <v>10892</v>
      </c>
      <c r="I8212" t="str">
        <f t="shared" si="128"/>
        <v>INSERT INTO [Object](ObjectID,FingerprintID,TypeID,Height,Width,User_Entry,Small_Description) VALUES(8210,616,109,122,81,4,N'Bars #231')</v>
      </c>
    </row>
    <row r="8213" spans="1:9" x14ac:dyDescent="0.3">
      <c r="A8213">
        <v>8211</v>
      </c>
      <c r="B8213">
        <v>616</v>
      </c>
      <c r="C8213">
        <v>109</v>
      </c>
      <c r="D8213">
        <v>176</v>
      </c>
      <c r="E8213">
        <v>81</v>
      </c>
      <c r="F8213">
        <v>4</v>
      </c>
      <c r="G8213" t="s">
        <v>2290</v>
      </c>
      <c r="H8213" t="s">
        <v>10893</v>
      </c>
      <c r="I8213" t="str">
        <f t="shared" si="128"/>
        <v>INSERT INTO [Object](ObjectID,FingerprintID,TypeID,Height,Width,User_Entry,Small_Description) VALUES(8211,616,109,176,81,4,N'Bars #232')</v>
      </c>
    </row>
    <row r="8214" spans="1:9" x14ac:dyDescent="0.3">
      <c r="A8214">
        <v>8212</v>
      </c>
      <c r="B8214">
        <v>616</v>
      </c>
      <c r="C8214">
        <v>109</v>
      </c>
      <c r="D8214">
        <v>227</v>
      </c>
      <c r="E8214">
        <v>94</v>
      </c>
      <c r="F8214">
        <v>4</v>
      </c>
      <c r="G8214" t="s">
        <v>2290</v>
      </c>
      <c r="H8214" t="s">
        <v>10894</v>
      </c>
      <c r="I8214" t="str">
        <f t="shared" si="128"/>
        <v>INSERT INTO [Object](ObjectID,FingerprintID,TypeID,Height,Width,User_Entry,Small_Description) VALUES(8212,616,109,227,94,4,N'Bars #233')</v>
      </c>
    </row>
    <row r="8215" spans="1:9" x14ac:dyDescent="0.3">
      <c r="A8215">
        <v>8213</v>
      </c>
      <c r="B8215">
        <v>617</v>
      </c>
      <c r="C8215">
        <v>41</v>
      </c>
      <c r="D8215">
        <v>186</v>
      </c>
      <c r="E8215">
        <v>258</v>
      </c>
      <c r="F8215">
        <v>4</v>
      </c>
      <c r="G8215" t="s">
        <v>2290</v>
      </c>
      <c r="H8215" t="s">
        <v>10895</v>
      </c>
      <c r="I8215" t="str">
        <f t="shared" si="128"/>
        <v>INSERT INTO [Object](ObjectID,FingerprintID,TypeID,Height,Width,User_Entry,Small_Description) VALUES(8213,617,41,186,258,4,N'Door #548')</v>
      </c>
    </row>
    <row r="8216" spans="1:9" x14ac:dyDescent="0.3">
      <c r="A8216">
        <v>8214</v>
      </c>
      <c r="B8216">
        <v>617</v>
      </c>
      <c r="C8216">
        <v>41</v>
      </c>
      <c r="D8216">
        <v>188</v>
      </c>
      <c r="E8216">
        <v>270</v>
      </c>
      <c r="F8216">
        <v>4</v>
      </c>
      <c r="G8216" t="s">
        <v>2290</v>
      </c>
      <c r="H8216" t="s">
        <v>10896</v>
      </c>
      <c r="I8216" t="str">
        <f t="shared" si="128"/>
        <v>INSERT INTO [Object](ObjectID,FingerprintID,TypeID,Height,Width,User_Entry,Small_Description) VALUES(8214,617,41,188,270,4,N'Door #549')</v>
      </c>
    </row>
    <row r="8217" spans="1:9" x14ac:dyDescent="0.3">
      <c r="A8217">
        <v>8215</v>
      </c>
      <c r="B8217">
        <v>617</v>
      </c>
      <c r="C8217">
        <v>41</v>
      </c>
      <c r="D8217">
        <v>196</v>
      </c>
      <c r="E8217">
        <v>266</v>
      </c>
      <c r="F8217">
        <v>4</v>
      </c>
      <c r="G8217" t="s">
        <v>2290</v>
      </c>
      <c r="H8217" t="s">
        <v>10897</v>
      </c>
      <c r="I8217" t="str">
        <f t="shared" si="128"/>
        <v>INSERT INTO [Object](ObjectID,FingerprintID,TypeID,Height,Width,User_Entry,Small_Description) VALUES(8215,617,41,196,266,4,N'Door #550')</v>
      </c>
    </row>
    <row r="8218" spans="1:9" x14ac:dyDescent="0.3">
      <c r="A8218">
        <v>8216</v>
      </c>
      <c r="B8218">
        <v>617</v>
      </c>
      <c r="C8218">
        <v>41</v>
      </c>
      <c r="D8218">
        <v>118</v>
      </c>
      <c r="E8218">
        <v>264</v>
      </c>
      <c r="F8218">
        <v>4</v>
      </c>
      <c r="G8218" t="s">
        <v>2290</v>
      </c>
      <c r="H8218" t="s">
        <v>10898</v>
      </c>
      <c r="I8218" t="str">
        <f t="shared" si="128"/>
        <v>INSERT INTO [Object](ObjectID,FingerprintID,TypeID,Height,Width,User_Entry,Small_Description) VALUES(8216,617,41,118,264,4,N'Door #551')</v>
      </c>
    </row>
    <row r="8219" spans="1:9" x14ac:dyDescent="0.3">
      <c r="A8219">
        <v>8217</v>
      </c>
      <c r="B8219">
        <v>617</v>
      </c>
      <c r="C8219">
        <v>41</v>
      </c>
      <c r="D8219">
        <v>203</v>
      </c>
      <c r="E8219">
        <v>264</v>
      </c>
      <c r="F8219">
        <v>4</v>
      </c>
      <c r="G8219" t="s">
        <v>2290</v>
      </c>
      <c r="H8219" t="s">
        <v>10899</v>
      </c>
      <c r="I8219" t="str">
        <f t="shared" si="128"/>
        <v>INSERT INTO [Object](ObjectID,FingerprintID,TypeID,Height,Width,User_Entry,Small_Description) VALUES(8217,617,41,203,264,4,N'Door #552')</v>
      </c>
    </row>
    <row r="8220" spans="1:9" x14ac:dyDescent="0.3">
      <c r="A8220">
        <v>8218</v>
      </c>
      <c r="B8220">
        <v>617</v>
      </c>
      <c r="C8220">
        <v>41</v>
      </c>
      <c r="D8220">
        <v>204</v>
      </c>
      <c r="E8220">
        <v>285</v>
      </c>
      <c r="F8220">
        <v>4</v>
      </c>
      <c r="G8220" t="s">
        <v>2290</v>
      </c>
      <c r="H8220" t="s">
        <v>10900</v>
      </c>
      <c r="I8220" t="str">
        <f t="shared" si="128"/>
        <v>INSERT INTO [Object](ObjectID,FingerprintID,TypeID,Height,Width,User_Entry,Small_Description) VALUES(8218,617,41,204,285,4,N'Door #553')</v>
      </c>
    </row>
    <row r="8221" spans="1:9" x14ac:dyDescent="0.3">
      <c r="A8221">
        <v>8219</v>
      </c>
      <c r="B8221">
        <v>617</v>
      </c>
      <c r="C8221">
        <v>41</v>
      </c>
      <c r="D8221">
        <v>115</v>
      </c>
      <c r="E8221">
        <v>264</v>
      </c>
      <c r="F8221">
        <v>4</v>
      </c>
      <c r="G8221" t="s">
        <v>2290</v>
      </c>
      <c r="H8221" t="s">
        <v>10901</v>
      </c>
      <c r="I8221" t="str">
        <f t="shared" si="128"/>
        <v>INSERT INTO [Object](ObjectID,FingerprintID,TypeID,Height,Width,User_Entry,Small_Description) VALUES(8219,617,41,115,264,4,N'Door #554')</v>
      </c>
    </row>
    <row r="8222" spans="1:9" x14ac:dyDescent="0.3">
      <c r="A8222">
        <v>8220</v>
      </c>
      <c r="B8222">
        <v>617</v>
      </c>
      <c r="C8222">
        <v>100</v>
      </c>
      <c r="D8222">
        <v>66</v>
      </c>
      <c r="E8222">
        <v>331</v>
      </c>
      <c r="F8222">
        <v>4</v>
      </c>
      <c r="G8222" t="s">
        <v>2290</v>
      </c>
      <c r="H8222" t="s">
        <v>10902</v>
      </c>
      <c r="I8222" t="str">
        <f t="shared" si="128"/>
        <v>INSERT INTO [Object](ObjectID,FingerprintID,TypeID,Height,Width,User_Entry,Small_Description) VALUES(8220,617,100,66,331,4,N'Trash Can #997')</v>
      </c>
    </row>
    <row r="8223" spans="1:9" x14ac:dyDescent="0.3">
      <c r="A8223">
        <v>8221</v>
      </c>
      <c r="B8223">
        <v>617</v>
      </c>
      <c r="C8223">
        <v>100</v>
      </c>
      <c r="D8223">
        <v>159</v>
      </c>
      <c r="E8223">
        <v>298</v>
      </c>
      <c r="F8223">
        <v>4</v>
      </c>
      <c r="G8223" t="s">
        <v>2290</v>
      </c>
      <c r="H8223" t="s">
        <v>10903</v>
      </c>
      <c r="I8223" t="str">
        <f t="shared" si="128"/>
        <v>INSERT INTO [Object](ObjectID,FingerprintID,TypeID,Height,Width,User_Entry,Small_Description) VALUES(8221,617,100,159,298,4,N'Trash Can #998')</v>
      </c>
    </row>
    <row r="8224" spans="1:9" x14ac:dyDescent="0.3">
      <c r="A8224">
        <v>8222</v>
      </c>
      <c r="B8224">
        <v>617</v>
      </c>
      <c r="C8224">
        <v>103</v>
      </c>
      <c r="D8224">
        <v>242</v>
      </c>
      <c r="E8224">
        <v>40</v>
      </c>
      <c r="F8224">
        <v>4</v>
      </c>
      <c r="G8224" t="s">
        <v>2290</v>
      </c>
      <c r="H8224" t="s">
        <v>10904</v>
      </c>
      <c r="I8224" t="str">
        <f t="shared" si="128"/>
        <v>INSERT INTO [Object](ObjectID,FingerprintID,TypeID,Height,Width,User_Entry,Small_Description) VALUES(8222,617,103,242,40,4,N'Ceiling Small #223')</v>
      </c>
    </row>
    <row r="8225" spans="1:9" x14ac:dyDescent="0.3">
      <c r="A8225">
        <v>8223</v>
      </c>
      <c r="B8225">
        <v>617</v>
      </c>
      <c r="C8225">
        <v>103</v>
      </c>
      <c r="D8225">
        <v>183</v>
      </c>
      <c r="E8225">
        <v>53</v>
      </c>
      <c r="F8225">
        <v>4</v>
      </c>
      <c r="G8225" t="s">
        <v>2290</v>
      </c>
      <c r="H8225" t="s">
        <v>10905</v>
      </c>
      <c r="I8225" t="str">
        <f t="shared" si="128"/>
        <v>INSERT INTO [Object](ObjectID,FingerprintID,TypeID,Height,Width,User_Entry,Small_Description) VALUES(8223,617,103,183,53,4,N'Ceiling Small #224')</v>
      </c>
    </row>
    <row r="8226" spans="1:9" x14ac:dyDescent="0.3">
      <c r="A8226">
        <v>8224</v>
      </c>
      <c r="B8226">
        <v>617</v>
      </c>
      <c r="C8226">
        <v>103</v>
      </c>
      <c r="D8226">
        <v>198</v>
      </c>
      <c r="E8226">
        <v>41</v>
      </c>
      <c r="F8226">
        <v>4</v>
      </c>
      <c r="G8226" t="s">
        <v>2290</v>
      </c>
      <c r="H8226" t="s">
        <v>10906</v>
      </c>
      <c r="I8226" t="str">
        <f t="shared" si="128"/>
        <v>INSERT INTO [Object](ObjectID,FingerprintID,TypeID,Height,Width,User_Entry,Small_Description) VALUES(8224,617,103,198,41,4,N'Ceiling Small #225')</v>
      </c>
    </row>
    <row r="8227" spans="1:9" x14ac:dyDescent="0.3">
      <c r="A8227">
        <v>8225</v>
      </c>
      <c r="B8227">
        <v>617</v>
      </c>
      <c r="C8227">
        <v>103</v>
      </c>
      <c r="D8227">
        <v>179</v>
      </c>
      <c r="E8227">
        <v>62</v>
      </c>
      <c r="F8227">
        <v>4</v>
      </c>
      <c r="G8227" t="s">
        <v>2290</v>
      </c>
      <c r="H8227" t="s">
        <v>10907</v>
      </c>
      <c r="I8227" t="str">
        <f t="shared" si="128"/>
        <v>INSERT INTO [Object](ObjectID,FingerprintID,TypeID,Height,Width,User_Entry,Small_Description) VALUES(8225,617,103,179,62,4,N'Ceiling Small #226')</v>
      </c>
    </row>
    <row r="8228" spans="1:9" x14ac:dyDescent="0.3">
      <c r="A8228">
        <v>8226</v>
      </c>
      <c r="B8228">
        <v>617</v>
      </c>
      <c r="C8228">
        <v>103</v>
      </c>
      <c r="D8228">
        <v>120</v>
      </c>
      <c r="E8228">
        <v>69</v>
      </c>
      <c r="F8228">
        <v>4</v>
      </c>
      <c r="G8228" t="s">
        <v>2290</v>
      </c>
      <c r="H8228" t="s">
        <v>10908</v>
      </c>
      <c r="I8228" t="str">
        <f t="shared" si="128"/>
        <v>INSERT INTO [Object](ObjectID,FingerprintID,TypeID,Height,Width,User_Entry,Small_Description) VALUES(8226,617,103,120,69,4,N'Ceiling Small #227')</v>
      </c>
    </row>
    <row r="8229" spans="1:9" x14ac:dyDescent="0.3">
      <c r="A8229">
        <v>8227</v>
      </c>
      <c r="B8229">
        <v>617</v>
      </c>
      <c r="C8229">
        <v>103</v>
      </c>
      <c r="D8229">
        <v>118</v>
      </c>
      <c r="E8229">
        <v>65</v>
      </c>
      <c r="F8229">
        <v>4</v>
      </c>
      <c r="G8229" t="s">
        <v>2290</v>
      </c>
      <c r="H8229" t="s">
        <v>10909</v>
      </c>
      <c r="I8229" t="str">
        <f t="shared" si="128"/>
        <v>INSERT INTO [Object](ObjectID,FingerprintID,TypeID,Height,Width,User_Entry,Small_Description) VALUES(8227,617,103,118,65,4,N'Ceiling Small #228')</v>
      </c>
    </row>
    <row r="8230" spans="1:9" x14ac:dyDescent="0.3">
      <c r="A8230">
        <v>8228</v>
      </c>
      <c r="B8230">
        <v>617</v>
      </c>
      <c r="C8230">
        <v>103</v>
      </c>
      <c r="D8230">
        <v>162</v>
      </c>
      <c r="E8230">
        <v>67</v>
      </c>
      <c r="F8230">
        <v>4</v>
      </c>
      <c r="G8230" t="s">
        <v>2290</v>
      </c>
      <c r="H8230" t="s">
        <v>10910</v>
      </c>
      <c r="I8230" t="str">
        <f t="shared" si="128"/>
        <v>INSERT INTO [Object](ObjectID,FingerprintID,TypeID,Height,Width,User_Entry,Small_Description) VALUES(8228,617,103,162,67,4,N'Ceiling Small #229')</v>
      </c>
    </row>
    <row r="8231" spans="1:9" x14ac:dyDescent="0.3">
      <c r="A8231">
        <v>8229</v>
      </c>
      <c r="B8231">
        <v>617</v>
      </c>
      <c r="C8231">
        <v>109</v>
      </c>
      <c r="D8231">
        <v>89</v>
      </c>
      <c r="E8231">
        <v>131</v>
      </c>
      <c r="F8231">
        <v>4</v>
      </c>
      <c r="G8231" t="s">
        <v>2290</v>
      </c>
      <c r="H8231" t="s">
        <v>10911</v>
      </c>
      <c r="I8231" t="str">
        <f t="shared" si="128"/>
        <v>INSERT INTO [Object](ObjectID,FingerprintID,TypeID,Height,Width,User_Entry,Small_Description) VALUES(8229,617,109,89,131,4,N'Bars #234')</v>
      </c>
    </row>
    <row r="8232" spans="1:9" x14ac:dyDescent="0.3">
      <c r="A8232">
        <v>8230</v>
      </c>
      <c r="B8232">
        <v>617</v>
      </c>
      <c r="C8232">
        <v>109</v>
      </c>
      <c r="D8232">
        <v>126</v>
      </c>
      <c r="E8232">
        <v>152</v>
      </c>
      <c r="F8232">
        <v>4</v>
      </c>
      <c r="G8232" t="s">
        <v>2290</v>
      </c>
      <c r="H8232" t="s">
        <v>10912</v>
      </c>
      <c r="I8232" t="str">
        <f t="shared" si="128"/>
        <v>INSERT INTO [Object](ObjectID,FingerprintID,TypeID,Height,Width,User_Entry,Small_Description) VALUES(8230,617,109,126,152,4,N'Bars #235')</v>
      </c>
    </row>
    <row r="8233" spans="1:9" x14ac:dyDescent="0.3">
      <c r="A8233">
        <v>8231</v>
      </c>
      <c r="B8233">
        <v>617</v>
      </c>
      <c r="C8233">
        <v>109</v>
      </c>
      <c r="D8233">
        <v>131</v>
      </c>
      <c r="E8233">
        <v>224</v>
      </c>
      <c r="F8233">
        <v>4</v>
      </c>
      <c r="G8233" t="s">
        <v>2290</v>
      </c>
      <c r="H8233" t="s">
        <v>10913</v>
      </c>
      <c r="I8233" t="str">
        <f t="shared" si="128"/>
        <v>INSERT INTO [Object](ObjectID,FingerprintID,TypeID,Height,Width,User_Entry,Small_Description) VALUES(8231,617,109,131,224,4,N'Bars #236')</v>
      </c>
    </row>
    <row r="8234" spans="1:9" x14ac:dyDescent="0.3">
      <c r="A8234">
        <v>8232</v>
      </c>
      <c r="B8234">
        <v>617</v>
      </c>
      <c r="C8234">
        <v>109</v>
      </c>
      <c r="D8234">
        <v>237</v>
      </c>
      <c r="E8234">
        <v>239</v>
      </c>
      <c r="F8234">
        <v>4</v>
      </c>
      <c r="G8234" t="s">
        <v>2290</v>
      </c>
      <c r="H8234" t="s">
        <v>10914</v>
      </c>
      <c r="I8234" t="str">
        <f t="shared" si="128"/>
        <v>INSERT INTO [Object](ObjectID,FingerprintID,TypeID,Height,Width,User_Entry,Small_Description) VALUES(8232,617,109,237,239,4,N'Bars #237')</v>
      </c>
    </row>
    <row r="8235" spans="1:9" x14ac:dyDescent="0.3">
      <c r="A8235">
        <v>8233</v>
      </c>
      <c r="B8235">
        <v>617</v>
      </c>
      <c r="C8235">
        <v>109</v>
      </c>
      <c r="D8235">
        <v>305</v>
      </c>
      <c r="E8235">
        <v>252</v>
      </c>
      <c r="F8235">
        <v>4</v>
      </c>
      <c r="G8235" t="s">
        <v>2290</v>
      </c>
      <c r="H8235" t="s">
        <v>10915</v>
      </c>
      <c r="I8235" t="str">
        <f t="shared" si="128"/>
        <v>INSERT INTO [Object](ObjectID,FingerprintID,TypeID,Height,Width,User_Entry,Small_Description) VALUES(8233,617,109,305,252,4,N'Bars #238')</v>
      </c>
    </row>
    <row r="8236" spans="1:9" x14ac:dyDescent="0.3">
      <c r="A8236">
        <v>8234</v>
      </c>
      <c r="B8236">
        <v>617</v>
      </c>
      <c r="C8236">
        <v>109</v>
      </c>
      <c r="D8236">
        <v>307</v>
      </c>
      <c r="E8236">
        <v>258</v>
      </c>
      <c r="F8236">
        <v>4</v>
      </c>
      <c r="G8236" t="s">
        <v>2290</v>
      </c>
      <c r="H8236" t="s">
        <v>10916</v>
      </c>
      <c r="I8236" t="str">
        <f t="shared" si="128"/>
        <v>INSERT INTO [Object](ObjectID,FingerprintID,TypeID,Height,Width,User_Entry,Small_Description) VALUES(8234,617,109,307,258,4,N'Bars #239')</v>
      </c>
    </row>
    <row r="8237" spans="1:9" x14ac:dyDescent="0.3">
      <c r="A8237">
        <v>8235</v>
      </c>
      <c r="B8237">
        <v>617</v>
      </c>
      <c r="C8237">
        <v>109</v>
      </c>
      <c r="D8237">
        <v>312</v>
      </c>
      <c r="E8237">
        <v>272</v>
      </c>
      <c r="F8237">
        <v>4</v>
      </c>
      <c r="G8237" t="s">
        <v>2290</v>
      </c>
      <c r="H8237" t="s">
        <v>10917</v>
      </c>
      <c r="I8237" t="str">
        <f t="shared" si="128"/>
        <v>INSERT INTO [Object](ObjectID,FingerprintID,TypeID,Height,Width,User_Entry,Small_Description) VALUES(8235,617,109,312,272,4,N'Bars #240')</v>
      </c>
    </row>
    <row r="8238" spans="1:9" x14ac:dyDescent="0.3">
      <c r="A8238">
        <v>8236</v>
      </c>
      <c r="B8238">
        <v>617</v>
      </c>
      <c r="C8238">
        <v>109</v>
      </c>
      <c r="D8238">
        <v>298</v>
      </c>
      <c r="E8238">
        <v>301</v>
      </c>
      <c r="F8238">
        <v>4</v>
      </c>
      <c r="G8238" t="s">
        <v>2290</v>
      </c>
      <c r="H8238" t="s">
        <v>10918</v>
      </c>
      <c r="I8238" t="str">
        <f t="shared" si="128"/>
        <v>INSERT INTO [Object](ObjectID,FingerprintID,TypeID,Height,Width,User_Entry,Small_Description) VALUES(8236,617,109,298,301,4,N'Bars #241')</v>
      </c>
    </row>
    <row r="8239" spans="1:9" x14ac:dyDescent="0.3">
      <c r="A8239">
        <v>8237</v>
      </c>
      <c r="B8239">
        <v>617</v>
      </c>
      <c r="C8239">
        <v>109</v>
      </c>
      <c r="D8239">
        <v>194</v>
      </c>
      <c r="E8239">
        <v>262</v>
      </c>
      <c r="F8239">
        <v>4</v>
      </c>
      <c r="G8239" t="s">
        <v>2290</v>
      </c>
      <c r="H8239" t="s">
        <v>10919</v>
      </c>
      <c r="I8239" t="str">
        <f t="shared" si="128"/>
        <v>INSERT INTO [Object](ObjectID,FingerprintID,TypeID,Height,Width,User_Entry,Small_Description) VALUES(8237,617,109,194,262,4,N'Bars #242')</v>
      </c>
    </row>
    <row r="8240" spans="1:9" x14ac:dyDescent="0.3">
      <c r="A8240">
        <v>8238</v>
      </c>
      <c r="B8240">
        <v>617</v>
      </c>
      <c r="C8240">
        <v>113</v>
      </c>
      <c r="D8240">
        <v>79</v>
      </c>
      <c r="E8240">
        <v>96</v>
      </c>
      <c r="F8240">
        <v>4</v>
      </c>
      <c r="G8240" t="s">
        <v>2290</v>
      </c>
      <c r="H8240" t="s">
        <v>10920</v>
      </c>
      <c r="I8240" t="str">
        <f t="shared" si="128"/>
        <v>INSERT INTO [Object](ObjectID,FingerprintID,TypeID,Height,Width,User_Entry,Small_Description) VALUES(8238,617,113,79,96,4,N'Door W/Window #672')</v>
      </c>
    </row>
    <row r="8241" spans="1:9" x14ac:dyDescent="0.3">
      <c r="A8241">
        <v>8239</v>
      </c>
      <c r="B8241">
        <v>617</v>
      </c>
      <c r="C8241">
        <v>128</v>
      </c>
      <c r="D8241">
        <v>29</v>
      </c>
      <c r="E8241">
        <v>209</v>
      </c>
      <c r="F8241">
        <v>4</v>
      </c>
      <c r="G8241" t="s">
        <v>2290</v>
      </c>
      <c r="H8241" t="s">
        <v>10921</v>
      </c>
      <c r="I8241" t="str">
        <f t="shared" si="128"/>
        <v>INSERT INTO [Object](ObjectID,FingerprintID,TypeID,Height,Width,User_Entry,Small_Description) VALUES(8239,617,128,29,209,4,N'Tree #49')</v>
      </c>
    </row>
    <row r="8242" spans="1:9" x14ac:dyDescent="0.3">
      <c r="A8242">
        <v>8240</v>
      </c>
      <c r="B8242">
        <v>617</v>
      </c>
      <c r="C8242">
        <v>128</v>
      </c>
      <c r="D8242">
        <v>59</v>
      </c>
      <c r="E8242">
        <v>225</v>
      </c>
      <c r="F8242">
        <v>4</v>
      </c>
      <c r="G8242" t="s">
        <v>2290</v>
      </c>
      <c r="H8242" t="s">
        <v>10922</v>
      </c>
      <c r="I8242" t="str">
        <f t="shared" si="128"/>
        <v>INSERT INTO [Object](ObjectID,FingerprintID,TypeID,Height,Width,User_Entry,Small_Description) VALUES(8240,617,128,59,225,4,N'Tree #50')</v>
      </c>
    </row>
    <row r="8243" spans="1:9" x14ac:dyDescent="0.3">
      <c r="A8243">
        <v>8241</v>
      </c>
      <c r="B8243">
        <v>617</v>
      </c>
      <c r="C8243">
        <v>128</v>
      </c>
      <c r="D8243">
        <v>72</v>
      </c>
      <c r="E8243">
        <v>200</v>
      </c>
      <c r="F8243">
        <v>4</v>
      </c>
      <c r="G8243" t="s">
        <v>2290</v>
      </c>
      <c r="H8243" t="s">
        <v>10923</v>
      </c>
      <c r="I8243" t="str">
        <f t="shared" si="128"/>
        <v>INSERT INTO [Object](ObjectID,FingerprintID,TypeID,Height,Width,User_Entry,Small_Description) VALUES(8241,617,128,72,200,4,N'Tree #51')</v>
      </c>
    </row>
    <row r="8244" spans="1:9" x14ac:dyDescent="0.3">
      <c r="A8244">
        <v>8242</v>
      </c>
      <c r="B8244">
        <v>617</v>
      </c>
      <c r="C8244">
        <v>128</v>
      </c>
      <c r="D8244">
        <v>66</v>
      </c>
      <c r="E8244">
        <v>308</v>
      </c>
      <c r="F8244">
        <v>4</v>
      </c>
      <c r="G8244" t="s">
        <v>2290</v>
      </c>
      <c r="H8244" t="s">
        <v>10924</v>
      </c>
      <c r="I8244" t="str">
        <f t="shared" si="128"/>
        <v>INSERT INTO [Object](ObjectID,FingerprintID,TypeID,Height,Width,User_Entry,Small_Description) VALUES(8242,617,128,66,308,4,N'Tree #52')</v>
      </c>
    </row>
    <row r="8245" spans="1:9" x14ac:dyDescent="0.3">
      <c r="A8245">
        <v>8243</v>
      </c>
      <c r="B8245">
        <v>617</v>
      </c>
      <c r="C8245">
        <v>128</v>
      </c>
      <c r="D8245">
        <v>58</v>
      </c>
      <c r="E8245">
        <v>218</v>
      </c>
      <c r="F8245">
        <v>4</v>
      </c>
      <c r="G8245" t="s">
        <v>2290</v>
      </c>
      <c r="H8245" t="s">
        <v>10925</v>
      </c>
      <c r="I8245" t="str">
        <f t="shared" si="128"/>
        <v>INSERT INTO [Object](ObjectID,FingerprintID,TypeID,Height,Width,User_Entry,Small_Description) VALUES(8243,617,128,58,218,4,N'Tree #53')</v>
      </c>
    </row>
    <row r="8246" spans="1:9" x14ac:dyDescent="0.3">
      <c r="A8246">
        <v>8244</v>
      </c>
      <c r="B8246">
        <v>617</v>
      </c>
      <c r="C8246">
        <v>128</v>
      </c>
      <c r="D8246">
        <v>75</v>
      </c>
      <c r="E8246">
        <v>220</v>
      </c>
      <c r="F8246">
        <v>4</v>
      </c>
      <c r="G8246" t="s">
        <v>2290</v>
      </c>
      <c r="H8246" t="s">
        <v>10926</v>
      </c>
      <c r="I8246" t="str">
        <f t="shared" si="128"/>
        <v>INSERT INTO [Object](ObjectID,FingerprintID,TypeID,Height,Width,User_Entry,Small_Description) VALUES(8244,617,128,75,220,4,N'Tree #54')</v>
      </c>
    </row>
    <row r="8247" spans="1:9" x14ac:dyDescent="0.3">
      <c r="A8247">
        <v>8245</v>
      </c>
      <c r="B8247">
        <v>617</v>
      </c>
      <c r="C8247">
        <v>128</v>
      </c>
      <c r="D8247">
        <v>46</v>
      </c>
      <c r="E8247">
        <v>340</v>
      </c>
      <c r="F8247">
        <v>4</v>
      </c>
      <c r="G8247" t="s">
        <v>2290</v>
      </c>
      <c r="H8247" t="s">
        <v>10927</v>
      </c>
      <c r="I8247" t="str">
        <f t="shared" si="128"/>
        <v>INSERT INTO [Object](ObjectID,FingerprintID,TypeID,Height,Width,User_Entry,Small_Description) VALUES(8245,617,128,46,340,4,N'Tree #55')</v>
      </c>
    </row>
    <row r="8248" spans="1:9" x14ac:dyDescent="0.3">
      <c r="A8248">
        <v>8246</v>
      </c>
      <c r="B8248">
        <v>617</v>
      </c>
      <c r="C8248">
        <v>128</v>
      </c>
      <c r="D8248">
        <v>64</v>
      </c>
      <c r="E8248">
        <v>289</v>
      </c>
      <c r="F8248">
        <v>4</v>
      </c>
      <c r="G8248" t="s">
        <v>2290</v>
      </c>
      <c r="H8248" t="s">
        <v>10928</v>
      </c>
      <c r="I8248" t="str">
        <f t="shared" si="128"/>
        <v>INSERT INTO [Object](ObjectID,FingerprintID,TypeID,Height,Width,User_Entry,Small_Description) VALUES(8246,617,128,64,289,4,N'Tree #56')</v>
      </c>
    </row>
    <row r="8249" spans="1:9" x14ac:dyDescent="0.3">
      <c r="A8249">
        <v>8247</v>
      </c>
      <c r="B8249">
        <v>617</v>
      </c>
      <c r="C8249">
        <v>128</v>
      </c>
      <c r="D8249">
        <v>54</v>
      </c>
      <c r="E8249">
        <v>217</v>
      </c>
      <c r="F8249">
        <v>4</v>
      </c>
      <c r="G8249" t="s">
        <v>2290</v>
      </c>
      <c r="H8249" t="s">
        <v>10929</v>
      </c>
      <c r="I8249" t="str">
        <f t="shared" si="128"/>
        <v>INSERT INTO [Object](ObjectID,FingerprintID,TypeID,Height,Width,User_Entry,Small_Description) VALUES(8247,617,128,54,217,4,N'Tree #57')</v>
      </c>
    </row>
    <row r="8250" spans="1:9" x14ac:dyDescent="0.3">
      <c r="A8250">
        <v>8248</v>
      </c>
      <c r="B8250">
        <v>617</v>
      </c>
      <c r="C8250">
        <v>128</v>
      </c>
      <c r="D8250">
        <v>54</v>
      </c>
      <c r="E8250">
        <v>158</v>
      </c>
      <c r="F8250">
        <v>4</v>
      </c>
      <c r="G8250" t="s">
        <v>2290</v>
      </c>
      <c r="H8250" t="s">
        <v>10930</v>
      </c>
      <c r="I8250" t="str">
        <f t="shared" si="128"/>
        <v>INSERT INTO [Object](ObjectID,FingerprintID,TypeID,Height,Width,User_Entry,Small_Description) VALUES(8248,617,128,54,158,4,N'Tree #58')</v>
      </c>
    </row>
    <row r="8251" spans="1:9" x14ac:dyDescent="0.3">
      <c r="A8251">
        <v>8249</v>
      </c>
      <c r="B8251">
        <v>617</v>
      </c>
      <c r="C8251">
        <v>128</v>
      </c>
      <c r="D8251">
        <v>131</v>
      </c>
      <c r="E8251">
        <v>349</v>
      </c>
      <c r="F8251">
        <v>4</v>
      </c>
      <c r="G8251" t="s">
        <v>2290</v>
      </c>
      <c r="H8251" t="s">
        <v>10931</v>
      </c>
      <c r="I8251" t="str">
        <f t="shared" si="128"/>
        <v>INSERT INTO [Object](ObjectID,FingerprintID,TypeID,Height,Width,User_Entry,Small_Description) VALUES(8249,617,128,131,349,4,N'Tree #59')</v>
      </c>
    </row>
    <row r="8252" spans="1:9" x14ac:dyDescent="0.3">
      <c r="A8252">
        <v>8250</v>
      </c>
      <c r="B8252">
        <v>617</v>
      </c>
      <c r="C8252">
        <v>128</v>
      </c>
      <c r="D8252">
        <v>85</v>
      </c>
      <c r="E8252">
        <v>220</v>
      </c>
      <c r="F8252">
        <v>4</v>
      </c>
      <c r="G8252" t="s">
        <v>2290</v>
      </c>
      <c r="H8252" t="s">
        <v>10932</v>
      </c>
      <c r="I8252" t="str">
        <f t="shared" si="128"/>
        <v>INSERT INTO [Object](ObjectID,FingerprintID,TypeID,Height,Width,User_Entry,Small_Description) VALUES(8250,617,128,85,220,4,N'Tree #60')</v>
      </c>
    </row>
    <row r="8253" spans="1:9" x14ac:dyDescent="0.3">
      <c r="A8253">
        <v>8251</v>
      </c>
      <c r="B8253">
        <v>617</v>
      </c>
      <c r="C8253">
        <v>128</v>
      </c>
      <c r="D8253">
        <v>59</v>
      </c>
      <c r="E8253">
        <v>166</v>
      </c>
      <c r="F8253">
        <v>4</v>
      </c>
      <c r="G8253" t="s">
        <v>2290</v>
      </c>
      <c r="H8253" t="s">
        <v>10933</v>
      </c>
      <c r="I8253" t="str">
        <f t="shared" si="128"/>
        <v>INSERT INTO [Object](ObjectID,FingerprintID,TypeID,Height,Width,User_Entry,Small_Description) VALUES(8251,617,128,59,166,4,N'Tree #61')</v>
      </c>
    </row>
    <row r="8254" spans="1:9" x14ac:dyDescent="0.3">
      <c r="A8254">
        <v>8252</v>
      </c>
      <c r="B8254">
        <v>617</v>
      </c>
      <c r="C8254">
        <v>128</v>
      </c>
      <c r="D8254">
        <v>63</v>
      </c>
      <c r="E8254">
        <v>295</v>
      </c>
      <c r="F8254">
        <v>4</v>
      </c>
      <c r="G8254" t="s">
        <v>2290</v>
      </c>
      <c r="H8254" t="s">
        <v>10934</v>
      </c>
      <c r="I8254" t="str">
        <f t="shared" si="128"/>
        <v>INSERT INTO [Object](ObjectID,FingerprintID,TypeID,Height,Width,User_Entry,Small_Description) VALUES(8252,617,128,63,295,4,N'Tree #62')</v>
      </c>
    </row>
    <row r="8255" spans="1:9" x14ac:dyDescent="0.3">
      <c r="A8255">
        <v>8253</v>
      </c>
      <c r="B8255">
        <v>617</v>
      </c>
      <c r="C8255">
        <v>128</v>
      </c>
      <c r="D8255">
        <v>55</v>
      </c>
      <c r="E8255">
        <v>199</v>
      </c>
      <c r="F8255">
        <v>4</v>
      </c>
      <c r="G8255" t="s">
        <v>2290</v>
      </c>
      <c r="H8255" t="s">
        <v>10935</v>
      </c>
      <c r="I8255" t="str">
        <f t="shared" si="128"/>
        <v>INSERT INTO [Object](ObjectID,FingerprintID,TypeID,Height,Width,User_Entry,Small_Description) VALUES(8253,617,128,55,199,4,N'Tree #63')</v>
      </c>
    </row>
    <row r="8256" spans="1:9" x14ac:dyDescent="0.3">
      <c r="A8256">
        <v>8254</v>
      </c>
      <c r="B8256">
        <v>617</v>
      </c>
      <c r="C8256">
        <v>128</v>
      </c>
      <c r="D8256">
        <v>45</v>
      </c>
      <c r="E8256">
        <v>328</v>
      </c>
      <c r="F8256">
        <v>4</v>
      </c>
      <c r="G8256" t="s">
        <v>2290</v>
      </c>
      <c r="H8256" t="s">
        <v>10936</v>
      </c>
      <c r="I8256" t="str">
        <f t="shared" si="128"/>
        <v>INSERT INTO [Object](ObjectID,FingerprintID,TypeID,Height,Width,User_Entry,Small_Description) VALUES(8254,617,128,45,328,4,N'Tree #64')</v>
      </c>
    </row>
    <row r="8257" spans="1:9" x14ac:dyDescent="0.3">
      <c r="A8257">
        <v>8255</v>
      </c>
      <c r="B8257">
        <v>617</v>
      </c>
      <c r="C8257">
        <v>128</v>
      </c>
      <c r="D8257">
        <v>53</v>
      </c>
      <c r="E8257">
        <v>236</v>
      </c>
      <c r="F8257">
        <v>4</v>
      </c>
      <c r="G8257" t="s">
        <v>2290</v>
      </c>
      <c r="H8257" t="s">
        <v>10937</v>
      </c>
      <c r="I8257" t="str">
        <f t="shared" si="128"/>
        <v>INSERT INTO [Object](ObjectID,FingerprintID,TypeID,Height,Width,User_Entry,Small_Description) VALUES(8255,617,128,53,236,4,N'Tree #65')</v>
      </c>
    </row>
    <row r="8258" spans="1:9" x14ac:dyDescent="0.3">
      <c r="A8258">
        <v>8256</v>
      </c>
      <c r="B8258">
        <v>617</v>
      </c>
      <c r="C8258">
        <v>128</v>
      </c>
      <c r="D8258">
        <v>51</v>
      </c>
      <c r="E8258">
        <v>203</v>
      </c>
      <c r="F8258">
        <v>4</v>
      </c>
      <c r="G8258" t="s">
        <v>2290</v>
      </c>
      <c r="H8258" t="s">
        <v>10938</v>
      </c>
      <c r="I8258" t="str">
        <f t="shared" si="128"/>
        <v>INSERT INTO [Object](ObjectID,FingerprintID,TypeID,Height,Width,User_Entry,Small_Description) VALUES(8256,617,128,51,203,4,N'Tree #66')</v>
      </c>
    </row>
    <row r="8259" spans="1:9" x14ac:dyDescent="0.3">
      <c r="A8259">
        <v>8257</v>
      </c>
      <c r="B8259">
        <v>617</v>
      </c>
      <c r="C8259">
        <v>128</v>
      </c>
      <c r="D8259">
        <v>74</v>
      </c>
      <c r="E8259">
        <v>211</v>
      </c>
      <c r="F8259">
        <v>4</v>
      </c>
      <c r="G8259" t="s">
        <v>2290</v>
      </c>
      <c r="H8259" t="s">
        <v>10939</v>
      </c>
      <c r="I8259" t="str">
        <f t="shared" si="128"/>
        <v>INSERT INTO [Object](ObjectID,FingerprintID,TypeID,Height,Width,User_Entry,Small_Description) VALUES(8257,617,128,74,211,4,N'Tree #67')</v>
      </c>
    </row>
    <row r="8260" spans="1:9" x14ac:dyDescent="0.3">
      <c r="A8260">
        <v>8258</v>
      </c>
      <c r="B8260">
        <v>618</v>
      </c>
      <c r="C8260">
        <v>100</v>
      </c>
      <c r="D8260">
        <v>137</v>
      </c>
      <c r="E8260">
        <v>270</v>
      </c>
      <c r="F8260">
        <v>8</v>
      </c>
      <c r="G8260" t="s">
        <v>2306</v>
      </c>
      <c r="H8260" t="s">
        <v>10940</v>
      </c>
      <c r="I8260" t="str">
        <f t="shared" ref="I8260:I8323" si="129">"INSERT INTO [Object](ObjectID,FingerprintID,TypeID,Height,Width,User_Entry,Small_Description) VALUES("&amp;A8260&amp;","&amp;B8260&amp;","&amp;C8260&amp;","&amp;D8260&amp;","&amp;E8260&amp;","&amp;F8260&amp;",N'"&amp;H8260&amp;"')"</f>
        <v>INSERT INTO [Object](ObjectID,FingerprintID,TypeID,Height,Width,User_Entry,Small_Description) VALUES(8258,618,100,137,270,8,N'Trash Can #999')</v>
      </c>
    </row>
    <row r="8261" spans="1:9" x14ac:dyDescent="0.3">
      <c r="A8261">
        <v>8259</v>
      </c>
      <c r="B8261">
        <v>618</v>
      </c>
      <c r="C8261">
        <v>103</v>
      </c>
      <c r="D8261">
        <v>184</v>
      </c>
      <c r="E8261">
        <v>63</v>
      </c>
      <c r="F8261">
        <v>8</v>
      </c>
      <c r="G8261" t="s">
        <v>2306</v>
      </c>
      <c r="H8261" t="s">
        <v>10941</v>
      </c>
      <c r="I8261" t="str">
        <f t="shared" si="129"/>
        <v>INSERT INTO [Object](ObjectID,FingerprintID,TypeID,Height,Width,User_Entry,Small_Description) VALUES(8259,618,103,184,63,8,N'Ceiling Small #230')</v>
      </c>
    </row>
    <row r="8262" spans="1:9" x14ac:dyDescent="0.3">
      <c r="A8262">
        <v>8260</v>
      </c>
      <c r="B8262">
        <v>618</v>
      </c>
      <c r="C8262">
        <v>103</v>
      </c>
      <c r="D8262">
        <v>134</v>
      </c>
      <c r="E8262">
        <v>82</v>
      </c>
      <c r="F8262">
        <v>8</v>
      </c>
      <c r="G8262" t="s">
        <v>2306</v>
      </c>
      <c r="H8262" t="s">
        <v>10942</v>
      </c>
      <c r="I8262" t="str">
        <f t="shared" si="129"/>
        <v>INSERT INTO [Object](ObjectID,FingerprintID,TypeID,Height,Width,User_Entry,Small_Description) VALUES(8260,618,103,134,82,8,N'Ceiling Small #231')</v>
      </c>
    </row>
    <row r="8263" spans="1:9" x14ac:dyDescent="0.3">
      <c r="A8263">
        <v>8261</v>
      </c>
      <c r="B8263">
        <v>618</v>
      </c>
      <c r="C8263">
        <v>103</v>
      </c>
      <c r="D8263">
        <v>111</v>
      </c>
      <c r="E8263">
        <v>117</v>
      </c>
      <c r="F8263">
        <v>8</v>
      </c>
      <c r="G8263" t="s">
        <v>2306</v>
      </c>
      <c r="H8263" t="s">
        <v>10943</v>
      </c>
      <c r="I8263" t="str">
        <f t="shared" si="129"/>
        <v>INSERT INTO [Object](ObjectID,FingerprintID,TypeID,Height,Width,User_Entry,Small_Description) VALUES(8261,618,103,111,117,8,N'Ceiling Small #232')</v>
      </c>
    </row>
    <row r="8264" spans="1:9" x14ac:dyDescent="0.3">
      <c r="A8264">
        <v>8262</v>
      </c>
      <c r="B8264">
        <v>618</v>
      </c>
      <c r="C8264">
        <v>103</v>
      </c>
      <c r="D8264">
        <v>134</v>
      </c>
      <c r="E8264">
        <v>111</v>
      </c>
      <c r="F8264">
        <v>8</v>
      </c>
      <c r="G8264" t="s">
        <v>2306</v>
      </c>
      <c r="H8264" t="s">
        <v>10944</v>
      </c>
      <c r="I8264" t="str">
        <f t="shared" si="129"/>
        <v>INSERT INTO [Object](ObjectID,FingerprintID,TypeID,Height,Width,User_Entry,Small_Description) VALUES(8262,618,103,134,111,8,N'Ceiling Small #233')</v>
      </c>
    </row>
    <row r="8265" spans="1:9" x14ac:dyDescent="0.3">
      <c r="A8265">
        <v>8263</v>
      </c>
      <c r="B8265">
        <v>618</v>
      </c>
      <c r="C8265">
        <v>103</v>
      </c>
      <c r="D8265">
        <v>231</v>
      </c>
      <c r="E8265">
        <v>120</v>
      </c>
      <c r="F8265">
        <v>8</v>
      </c>
      <c r="G8265" t="s">
        <v>2306</v>
      </c>
      <c r="H8265" t="s">
        <v>10945</v>
      </c>
      <c r="I8265" t="str">
        <f t="shared" si="129"/>
        <v>INSERT INTO [Object](ObjectID,FingerprintID,TypeID,Height,Width,User_Entry,Small_Description) VALUES(8263,618,103,231,120,8,N'Ceiling Small #234')</v>
      </c>
    </row>
    <row r="8266" spans="1:9" x14ac:dyDescent="0.3">
      <c r="A8266">
        <v>8264</v>
      </c>
      <c r="B8266">
        <v>618</v>
      </c>
      <c r="C8266">
        <v>103</v>
      </c>
      <c r="D8266">
        <v>140</v>
      </c>
      <c r="E8266">
        <v>109</v>
      </c>
      <c r="F8266">
        <v>8</v>
      </c>
      <c r="G8266" t="s">
        <v>2306</v>
      </c>
      <c r="H8266" t="s">
        <v>10946</v>
      </c>
      <c r="I8266" t="str">
        <f t="shared" si="129"/>
        <v>INSERT INTO [Object](ObjectID,FingerprintID,TypeID,Height,Width,User_Entry,Small_Description) VALUES(8264,618,103,140,109,8,N'Ceiling Small #235')</v>
      </c>
    </row>
    <row r="8267" spans="1:9" x14ac:dyDescent="0.3">
      <c r="A8267">
        <v>8265</v>
      </c>
      <c r="B8267">
        <v>618</v>
      </c>
      <c r="C8267">
        <v>103</v>
      </c>
      <c r="D8267">
        <v>288</v>
      </c>
      <c r="E8267">
        <v>115</v>
      </c>
      <c r="F8267">
        <v>8</v>
      </c>
      <c r="G8267" t="s">
        <v>2306</v>
      </c>
      <c r="H8267" t="s">
        <v>10947</v>
      </c>
      <c r="I8267" t="str">
        <f t="shared" si="129"/>
        <v>INSERT INTO [Object](ObjectID,FingerprintID,TypeID,Height,Width,User_Entry,Small_Description) VALUES(8265,618,103,288,115,8,N'Ceiling Small #236')</v>
      </c>
    </row>
    <row r="8268" spans="1:9" x14ac:dyDescent="0.3">
      <c r="A8268">
        <v>8266</v>
      </c>
      <c r="B8268">
        <v>618</v>
      </c>
      <c r="C8268">
        <v>103</v>
      </c>
      <c r="D8268">
        <v>140</v>
      </c>
      <c r="E8268">
        <v>100</v>
      </c>
      <c r="F8268">
        <v>8</v>
      </c>
      <c r="G8268" t="s">
        <v>2306</v>
      </c>
      <c r="H8268" t="s">
        <v>10948</v>
      </c>
      <c r="I8268" t="str">
        <f t="shared" si="129"/>
        <v>INSERT INTO [Object](ObjectID,FingerprintID,TypeID,Height,Width,User_Entry,Small_Description) VALUES(8266,618,103,140,100,8,N'Ceiling Small #237')</v>
      </c>
    </row>
    <row r="8269" spans="1:9" x14ac:dyDescent="0.3">
      <c r="A8269">
        <v>8267</v>
      </c>
      <c r="B8269">
        <v>618</v>
      </c>
      <c r="C8269">
        <v>103</v>
      </c>
      <c r="D8269">
        <v>289</v>
      </c>
      <c r="E8269">
        <v>110</v>
      </c>
      <c r="F8269">
        <v>8</v>
      </c>
      <c r="G8269" t="s">
        <v>2306</v>
      </c>
      <c r="H8269" t="s">
        <v>10949</v>
      </c>
      <c r="I8269" t="str">
        <f t="shared" si="129"/>
        <v>INSERT INTO [Object](ObjectID,FingerprintID,TypeID,Height,Width,User_Entry,Small_Description) VALUES(8267,618,103,289,110,8,N'Ceiling Small #238')</v>
      </c>
    </row>
    <row r="8270" spans="1:9" x14ac:dyDescent="0.3">
      <c r="A8270">
        <v>8268</v>
      </c>
      <c r="B8270">
        <v>618</v>
      </c>
      <c r="C8270">
        <v>103</v>
      </c>
      <c r="D8270">
        <v>283</v>
      </c>
      <c r="E8270">
        <v>126</v>
      </c>
      <c r="F8270">
        <v>8</v>
      </c>
      <c r="G8270" t="s">
        <v>2306</v>
      </c>
      <c r="H8270" t="s">
        <v>10950</v>
      </c>
      <c r="I8270" t="str">
        <f t="shared" si="129"/>
        <v>INSERT INTO [Object](ObjectID,FingerprintID,TypeID,Height,Width,User_Entry,Small_Description) VALUES(8268,618,103,283,126,8,N'Ceiling Small #239')</v>
      </c>
    </row>
    <row r="8271" spans="1:9" x14ac:dyDescent="0.3">
      <c r="A8271">
        <v>8269</v>
      </c>
      <c r="B8271">
        <v>618</v>
      </c>
      <c r="C8271">
        <v>103</v>
      </c>
      <c r="D8271">
        <v>264</v>
      </c>
      <c r="E8271">
        <v>121</v>
      </c>
      <c r="F8271">
        <v>8</v>
      </c>
      <c r="G8271" t="s">
        <v>2306</v>
      </c>
      <c r="H8271" t="s">
        <v>10951</v>
      </c>
      <c r="I8271" t="str">
        <f t="shared" si="129"/>
        <v>INSERT INTO [Object](ObjectID,FingerprintID,TypeID,Height,Width,User_Entry,Small_Description) VALUES(8269,618,103,264,121,8,N'Ceiling Small #240')</v>
      </c>
    </row>
    <row r="8272" spans="1:9" x14ac:dyDescent="0.3">
      <c r="A8272">
        <v>8270</v>
      </c>
      <c r="B8272">
        <v>618</v>
      </c>
      <c r="C8272">
        <v>109</v>
      </c>
      <c r="D8272">
        <v>262</v>
      </c>
      <c r="E8272">
        <v>202</v>
      </c>
      <c r="F8272">
        <v>8</v>
      </c>
      <c r="G8272" t="s">
        <v>2306</v>
      </c>
      <c r="H8272" t="s">
        <v>10952</v>
      </c>
      <c r="I8272" t="str">
        <f t="shared" si="129"/>
        <v>INSERT INTO [Object](ObjectID,FingerprintID,TypeID,Height,Width,User_Entry,Small_Description) VALUES(8270,618,109,262,202,8,N'Bars #243')</v>
      </c>
    </row>
    <row r="8273" spans="1:9" x14ac:dyDescent="0.3">
      <c r="A8273">
        <v>8271</v>
      </c>
      <c r="B8273">
        <v>618</v>
      </c>
      <c r="C8273">
        <v>109</v>
      </c>
      <c r="D8273">
        <v>276</v>
      </c>
      <c r="E8273">
        <v>225</v>
      </c>
      <c r="F8273">
        <v>8</v>
      </c>
      <c r="G8273" t="s">
        <v>2306</v>
      </c>
      <c r="H8273" t="s">
        <v>10953</v>
      </c>
      <c r="I8273" t="str">
        <f t="shared" si="129"/>
        <v>INSERT INTO [Object](ObjectID,FingerprintID,TypeID,Height,Width,User_Entry,Small_Description) VALUES(8271,618,109,276,225,8,N'Bars #244')</v>
      </c>
    </row>
    <row r="8274" spans="1:9" x14ac:dyDescent="0.3">
      <c r="A8274">
        <v>8272</v>
      </c>
      <c r="B8274">
        <v>618</v>
      </c>
      <c r="C8274">
        <v>109</v>
      </c>
      <c r="D8274">
        <v>312</v>
      </c>
      <c r="E8274">
        <v>210</v>
      </c>
      <c r="F8274">
        <v>8</v>
      </c>
      <c r="G8274" t="s">
        <v>2306</v>
      </c>
      <c r="H8274" t="s">
        <v>10954</v>
      </c>
      <c r="I8274" t="str">
        <f t="shared" si="129"/>
        <v>INSERT INTO [Object](ObjectID,FingerprintID,TypeID,Height,Width,User_Entry,Small_Description) VALUES(8272,618,109,312,210,8,N'Bars #245')</v>
      </c>
    </row>
    <row r="8275" spans="1:9" x14ac:dyDescent="0.3">
      <c r="A8275">
        <v>8273</v>
      </c>
      <c r="B8275">
        <v>618</v>
      </c>
      <c r="C8275">
        <v>109</v>
      </c>
      <c r="D8275">
        <v>225</v>
      </c>
      <c r="E8275">
        <v>183</v>
      </c>
      <c r="F8275">
        <v>8</v>
      </c>
      <c r="G8275" t="s">
        <v>2306</v>
      </c>
      <c r="H8275" t="s">
        <v>10955</v>
      </c>
      <c r="I8275" t="str">
        <f t="shared" si="129"/>
        <v>INSERT INTO [Object](ObjectID,FingerprintID,TypeID,Height,Width,User_Entry,Small_Description) VALUES(8273,618,109,225,183,8,N'Bars #246')</v>
      </c>
    </row>
    <row r="8276" spans="1:9" x14ac:dyDescent="0.3">
      <c r="A8276">
        <v>8274</v>
      </c>
      <c r="B8276">
        <v>618</v>
      </c>
      <c r="C8276">
        <v>109</v>
      </c>
      <c r="D8276">
        <v>125</v>
      </c>
      <c r="E8276">
        <v>131</v>
      </c>
      <c r="F8276">
        <v>8</v>
      </c>
      <c r="G8276" t="s">
        <v>2306</v>
      </c>
      <c r="H8276" t="s">
        <v>10956</v>
      </c>
      <c r="I8276" t="str">
        <f t="shared" si="129"/>
        <v>INSERT INTO [Object](ObjectID,FingerprintID,TypeID,Height,Width,User_Entry,Small_Description) VALUES(8274,618,109,125,131,8,N'Bars #247')</v>
      </c>
    </row>
    <row r="8277" spans="1:9" x14ac:dyDescent="0.3">
      <c r="A8277">
        <v>8275</v>
      </c>
      <c r="B8277">
        <v>618</v>
      </c>
      <c r="C8277">
        <v>109</v>
      </c>
      <c r="D8277">
        <v>99</v>
      </c>
      <c r="E8277">
        <v>131</v>
      </c>
      <c r="F8277">
        <v>8</v>
      </c>
      <c r="G8277" t="s">
        <v>2306</v>
      </c>
      <c r="H8277" t="s">
        <v>10957</v>
      </c>
      <c r="I8277" t="str">
        <f t="shared" si="129"/>
        <v>INSERT INTO [Object](ObjectID,FingerprintID,TypeID,Height,Width,User_Entry,Small_Description) VALUES(8275,618,109,99,131,8,N'Bars #248')</v>
      </c>
    </row>
    <row r="8278" spans="1:9" x14ac:dyDescent="0.3">
      <c r="A8278">
        <v>8276</v>
      </c>
      <c r="B8278">
        <v>618</v>
      </c>
      <c r="C8278">
        <v>109</v>
      </c>
      <c r="D8278">
        <v>168</v>
      </c>
      <c r="E8278">
        <v>124</v>
      </c>
      <c r="F8278">
        <v>8</v>
      </c>
      <c r="G8278" t="s">
        <v>2306</v>
      </c>
      <c r="H8278" t="s">
        <v>10958</v>
      </c>
      <c r="I8278" t="str">
        <f t="shared" si="129"/>
        <v>INSERT INTO [Object](ObjectID,FingerprintID,TypeID,Height,Width,User_Entry,Small_Description) VALUES(8276,618,109,168,124,8,N'Bars #249')</v>
      </c>
    </row>
    <row r="8279" spans="1:9" x14ac:dyDescent="0.3">
      <c r="A8279">
        <v>8277</v>
      </c>
      <c r="B8279">
        <v>618</v>
      </c>
      <c r="C8279">
        <v>109</v>
      </c>
      <c r="D8279">
        <v>242</v>
      </c>
      <c r="E8279">
        <v>144</v>
      </c>
      <c r="F8279">
        <v>8</v>
      </c>
      <c r="G8279" t="s">
        <v>2306</v>
      </c>
      <c r="H8279" t="s">
        <v>10959</v>
      </c>
      <c r="I8279" t="str">
        <f t="shared" si="129"/>
        <v>INSERT INTO [Object](ObjectID,FingerprintID,TypeID,Height,Width,User_Entry,Small_Description) VALUES(8277,618,109,242,144,8,N'Bars #250')</v>
      </c>
    </row>
    <row r="8280" spans="1:9" x14ac:dyDescent="0.3">
      <c r="A8280">
        <v>8278</v>
      </c>
      <c r="B8280">
        <v>618</v>
      </c>
      <c r="C8280">
        <v>109</v>
      </c>
      <c r="D8280">
        <v>269</v>
      </c>
      <c r="E8280">
        <v>138</v>
      </c>
      <c r="F8280">
        <v>8</v>
      </c>
      <c r="G8280" t="s">
        <v>2306</v>
      </c>
      <c r="H8280" t="s">
        <v>10960</v>
      </c>
      <c r="I8280" t="str">
        <f t="shared" si="129"/>
        <v>INSERT INTO [Object](ObjectID,FingerprintID,TypeID,Height,Width,User_Entry,Small_Description) VALUES(8278,618,109,269,138,8,N'Bars #251')</v>
      </c>
    </row>
    <row r="8281" spans="1:9" x14ac:dyDescent="0.3">
      <c r="A8281">
        <v>8279</v>
      </c>
      <c r="B8281">
        <v>618</v>
      </c>
      <c r="C8281">
        <v>128</v>
      </c>
      <c r="D8281">
        <v>123</v>
      </c>
      <c r="E8281">
        <v>248</v>
      </c>
      <c r="F8281">
        <v>8</v>
      </c>
      <c r="G8281" t="s">
        <v>2306</v>
      </c>
      <c r="H8281" t="s">
        <v>10961</v>
      </c>
      <c r="I8281" t="str">
        <f t="shared" si="129"/>
        <v>INSERT INTO [Object](ObjectID,FingerprintID,TypeID,Height,Width,User_Entry,Small_Description) VALUES(8279,618,128,123,248,8,N'Tree #68')</v>
      </c>
    </row>
    <row r="8282" spans="1:9" x14ac:dyDescent="0.3">
      <c r="A8282">
        <v>8280</v>
      </c>
      <c r="B8282">
        <v>618</v>
      </c>
      <c r="C8282">
        <v>128</v>
      </c>
      <c r="D8282">
        <v>60</v>
      </c>
      <c r="E8282">
        <v>227</v>
      </c>
      <c r="F8282">
        <v>8</v>
      </c>
      <c r="G8282" t="s">
        <v>2306</v>
      </c>
      <c r="H8282" t="s">
        <v>10962</v>
      </c>
      <c r="I8282" t="str">
        <f t="shared" si="129"/>
        <v>INSERT INTO [Object](ObjectID,FingerprintID,TypeID,Height,Width,User_Entry,Small_Description) VALUES(8280,618,128,60,227,8,N'Tree #69')</v>
      </c>
    </row>
    <row r="8283" spans="1:9" x14ac:dyDescent="0.3">
      <c r="A8283">
        <v>8281</v>
      </c>
      <c r="B8283">
        <v>618</v>
      </c>
      <c r="C8283">
        <v>128</v>
      </c>
      <c r="D8283">
        <v>166</v>
      </c>
      <c r="E8283">
        <v>322</v>
      </c>
      <c r="F8283">
        <v>8</v>
      </c>
      <c r="G8283" t="s">
        <v>2306</v>
      </c>
      <c r="H8283" t="s">
        <v>10963</v>
      </c>
      <c r="I8283" t="str">
        <f t="shared" si="129"/>
        <v>INSERT INTO [Object](ObjectID,FingerprintID,TypeID,Height,Width,User_Entry,Small_Description) VALUES(8281,618,128,166,322,8,N'Tree #70')</v>
      </c>
    </row>
    <row r="8284" spans="1:9" x14ac:dyDescent="0.3">
      <c r="A8284">
        <v>8282</v>
      </c>
      <c r="B8284">
        <v>618</v>
      </c>
      <c r="C8284">
        <v>128</v>
      </c>
      <c r="D8284">
        <v>70</v>
      </c>
      <c r="E8284">
        <v>316</v>
      </c>
      <c r="F8284">
        <v>8</v>
      </c>
      <c r="G8284" t="s">
        <v>2306</v>
      </c>
      <c r="H8284" t="s">
        <v>10964</v>
      </c>
      <c r="I8284" t="str">
        <f t="shared" si="129"/>
        <v>INSERT INTO [Object](ObjectID,FingerprintID,TypeID,Height,Width,User_Entry,Small_Description) VALUES(8282,618,128,70,316,8,N'Tree #71')</v>
      </c>
    </row>
    <row r="8285" spans="1:9" x14ac:dyDescent="0.3">
      <c r="A8285">
        <v>8283</v>
      </c>
      <c r="B8285">
        <v>618</v>
      </c>
      <c r="C8285">
        <v>128</v>
      </c>
      <c r="D8285">
        <v>82</v>
      </c>
      <c r="E8285">
        <v>300</v>
      </c>
      <c r="F8285">
        <v>8</v>
      </c>
      <c r="G8285" t="s">
        <v>2306</v>
      </c>
      <c r="H8285" t="s">
        <v>10965</v>
      </c>
      <c r="I8285" t="str">
        <f t="shared" si="129"/>
        <v>INSERT INTO [Object](ObjectID,FingerprintID,TypeID,Height,Width,User_Entry,Small_Description) VALUES(8283,618,128,82,300,8,N'Tree #72')</v>
      </c>
    </row>
    <row r="8286" spans="1:9" x14ac:dyDescent="0.3">
      <c r="A8286">
        <v>8284</v>
      </c>
      <c r="B8286">
        <v>618</v>
      </c>
      <c r="C8286">
        <v>128</v>
      </c>
      <c r="D8286">
        <v>159</v>
      </c>
      <c r="E8286">
        <v>339</v>
      </c>
      <c r="F8286">
        <v>8</v>
      </c>
      <c r="G8286" t="s">
        <v>2306</v>
      </c>
      <c r="H8286" t="s">
        <v>10966</v>
      </c>
      <c r="I8286" t="str">
        <f t="shared" si="129"/>
        <v>INSERT INTO [Object](ObjectID,FingerprintID,TypeID,Height,Width,User_Entry,Small_Description) VALUES(8284,618,128,159,339,8,N'Tree #73')</v>
      </c>
    </row>
    <row r="8287" spans="1:9" x14ac:dyDescent="0.3">
      <c r="A8287">
        <v>8285</v>
      </c>
      <c r="B8287">
        <v>618</v>
      </c>
      <c r="C8287">
        <v>128</v>
      </c>
      <c r="D8287">
        <v>75</v>
      </c>
      <c r="E8287">
        <v>336</v>
      </c>
      <c r="F8287">
        <v>8</v>
      </c>
      <c r="G8287" t="s">
        <v>2306</v>
      </c>
      <c r="H8287" t="s">
        <v>10967</v>
      </c>
      <c r="I8287" t="str">
        <f t="shared" si="129"/>
        <v>INSERT INTO [Object](ObjectID,FingerprintID,TypeID,Height,Width,User_Entry,Small_Description) VALUES(8285,618,128,75,336,8,N'Tree #74')</v>
      </c>
    </row>
    <row r="8288" spans="1:9" x14ac:dyDescent="0.3">
      <c r="A8288">
        <v>8286</v>
      </c>
      <c r="B8288">
        <v>618</v>
      </c>
      <c r="C8288">
        <v>128</v>
      </c>
      <c r="D8288">
        <v>87</v>
      </c>
      <c r="E8288">
        <v>327</v>
      </c>
      <c r="F8288">
        <v>8</v>
      </c>
      <c r="G8288" t="s">
        <v>2306</v>
      </c>
      <c r="H8288" t="s">
        <v>10968</v>
      </c>
      <c r="I8288" t="str">
        <f t="shared" si="129"/>
        <v>INSERT INTO [Object](ObjectID,FingerprintID,TypeID,Height,Width,User_Entry,Small_Description) VALUES(8286,618,128,87,327,8,N'Tree #75')</v>
      </c>
    </row>
    <row r="8289" spans="1:9" x14ac:dyDescent="0.3">
      <c r="A8289">
        <v>8287</v>
      </c>
      <c r="B8289">
        <v>619</v>
      </c>
      <c r="C8289">
        <v>67</v>
      </c>
      <c r="D8289">
        <v>57</v>
      </c>
      <c r="E8289">
        <v>75</v>
      </c>
      <c r="F8289">
        <v>9</v>
      </c>
      <c r="G8289" t="s">
        <v>2310</v>
      </c>
      <c r="H8289" t="s">
        <v>10969</v>
      </c>
      <c r="I8289" t="str">
        <f t="shared" si="129"/>
        <v>INSERT INTO [Object](ObjectID,FingerprintID,TypeID,Height,Width,User_Entry,Small_Description) VALUES(8287,619,67,57,75,9,N'Ceiling Parking #12')</v>
      </c>
    </row>
    <row r="8290" spans="1:9" x14ac:dyDescent="0.3">
      <c r="A8290">
        <v>8288</v>
      </c>
      <c r="B8290">
        <v>619</v>
      </c>
      <c r="C8290">
        <v>100</v>
      </c>
      <c r="D8290">
        <v>88</v>
      </c>
      <c r="E8290">
        <v>96</v>
      </c>
      <c r="F8290">
        <v>9</v>
      </c>
      <c r="G8290" t="s">
        <v>2310</v>
      </c>
      <c r="H8290" t="s">
        <v>10970</v>
      </c>
      <c r="I8290" t="str">
        <f t="shared" si="129"/>
        <v>INSERT INTO [Object](ObjectID,FingerprintID,TypeID,Height,Width,User_Entry,Small_Description) VALUES(8288,619,100,88,96,9,N'Trash Can #1000')</v>
      </c>
    </row>
    <row r="8291" spans="1:9" x14ac:dyDescent="0.3">
      <c r="A8291">
        <v>8289</v>
      </c>
      <c r="B8291">
        <v>619</v>
      </c>
      <c r="C8291">
        <v>100</v>
      </c>
      <c r="D8291">
        <v>81</v>
      </c>
      <c r="E8291">
        <v>98</v>
      </c>
      <c r="F8291">
        <v>9</v>
      </c>
      <c r="G8291" t="s">
        <v>2310</v>
      </c>
      <c r="H8291" t="s">
        <v>10971</v>
      </c>
      <c r="I8291" t="str">
        <f t="shared" si="129"/>
        <v>INSERT INTO [Object](ObjectID,FingerprintID,TypeID,Height,Width,User_Entry,Small_Description) VALUES(8289,619,100,81,98,9,N'Trash Can #1001')</v>
      </c>
    </row>
    <row r="8292" spans="1:9" x14ac:dyDescent="0.3">
      <c r="A8292">
        <v>8290</v>
      </c>
      <c r="B8292">
        <v>619</v>
      </c>
      <c r="C8292">
        <v>100</v>
      </c>
      <c r="D8292">
        <v>75</v>
      </c>
      <c r="E8292">
        <v>104</v>
      </c>
      <c r="F8292">
        <v>9</v>
      </c>
      <c r="G8292" t="s">
        <v>2310</v>
      </c>
      <c r="H8292" t="s">
        <v>10972</v>
      </c>
      <c r="I8292" t="str">
        <f t="shared" si="129"/>
        <v>INSERT INTO [Object](ObjectID,FingerprintID,TypeID,Height,Width,User_Entry,Small_Description) VALUES(8290,619,100,75,104,9,N'Trash Can #1002')</v>
      </c>
    </row>
    <row r="8293" spans="1:9" x14ac:dyDescent="0.3">
      <c r="A8293">
        <v>8291</v>
      </c>
      <c r="B8293">
        <v>619</v>
      </c>
      <c r="C8293">
        <v>100</v>
      </c>
      <c r="D8293">
        <v>77</v>
      </c>
      <c r="E8293">
        <v>102</v>
      </c>
      <c r="F8293">
        <v>9</v>
      </c>
      <c r="G8293" t="s">
        <v>2310</v>
      </c>
      <c r="H8293" t="s">
        <v>10973</v>
      </c>
      <c r="I8293" t="str">
        <f t="shared" si="129"/>
        <v>INSERT INTO [Object](ObjectID,FingerprintID,TypeID,Height,Width,User_Entry,Small_Description) VALUES(8291,619,100,77,102,9,N'Trash Can #1003')</v>
      </c>
    </row>
    <row r="8294" spans="1:9" x14ac:dyDescent="0.3">
      <c r="A8294">
        <v>8292</v>
      </c>
      <c r="B8294">
        <v>619</v>
      </c>
      <c r="C8294">
        <v>100</v>
      </c>
      <c r="D8294">
        <v>90</v>
      </c>
      <c r="E8294">
        <v>103</v>
      </c>
      <c r="F8294">
        <v>9</v>
      </c>
      <c r="G8294" t="s">
        <v>2310</v>
      </c>
      <c r="H8294" t="s">
        <v>10974</v>
      </c>
      <c r="I8294" t="str">
        <f t="shared" si="129"/>
        <v>INSERT INTO [Object](ObjectID,FingerprintID,TypeID,Height,Width,User_Entry,Small_Description) VALUES(8292,619,100,90,103,9,N'Trash Can #1004')</v>
      </c>
    </row>
    <row r="8295" spans="1:9" x14ac:dyDescent="0.3">
      <c r="A8295">
        <v>8293</v>
      </c>
      <c r="B8295">
        <v>619</v>
      </c>
      <c r="C8295">
        <v>103</v>
      </c>
      <c r="D8295">
        <v>189</v>
      </c>
      <c r="E8295">
        <v>102</v>
      </c>
      <c r="F8295">
        <v>9</v>
      </c>
      <c r="G8295" t="s">
        <v>2310</v>
      </c>
      <c r="H8295" t="s">
        <v>10975</v>
      </c>
      <c r="I8295" t="str">
        <f t="shared" si="129"/>
        <v>INSERT INTO [Object](ObjectID,FingerprintID,TypeID,Height,Width,User_Entry,Small_Description) VALUES(8293,619,103,189,102,9,N'Ceiling Small #241')</v>
      </c>
    </row>
    <row r="8296" spans="1:9" x14ac:dyDescent="0.3">
      <c r="A8296">
        <v>8294</v>
      </c>
      <c r="B8296">
        <v>619</v>
      </c>
      <c r="C8296">
        <v>103</v>
      </c>
      <c r="D8296">
        <v>193</v>
      </c>
      <c r="E8296">
        <v>90</v>
      </c>
      <c r="F8296">
        <v>9</v>
      </c>
      <c r="G8296" t="s">
        <v>2310</v>
      </c>
      <c r="H8296" t="s">
        <v>10976</v>
      </c>
      <c r="I8296" t="str">
        <f t="shared" si="129"/>
        <v>INSERT INTO [Object](ObjectID,FingerprintID,TypeID,Height,Width,User_Entry,Small_Description) VALUES(8294,619,103,193,90,9,N'Ceiling Small #242')</v>
      </c>
    </row>
    <row r="8297" spans="1:9" x14ac:dyDescent="0.3">
      <c r="A8297">
        <v>8295</v>
      </c>
      <c r="B8297">
        <v>619</v>
      </c>
      <c r="C8297">
        <v>109</v>
      </c>
      <c r="D8297">
        <v>254</v>
      </c>
      <c r="E8297">
        <v>166</v>
      </c>
      <c r="F8297">
        <v>9</v>
      </c>
      <c r="G8297" t="s">
        <v>2310</v>
      </c>
      <c r="H8297" t="s">
        <v>10977</v>
      </c>
      <c r="I8297" t="str">
        <f t="shared" si="129"/>
        <v>INSERT INTO [Object](ObjectID,FingerprintID,TypeID,Height,Width,User_Entry,Small_Description) VALUES(8295,619,109,254,166,9,N'Bars #252')</v>
      </c>
    </row>
    <row r="8298" spans="1:9" x14ac:dyDescent="0.3">
      <c r="A8298">
        <v>8296</v>
      </c>
      <c r="B8298">
        <v>619</v>
      </c>
      <c r="C8298">
        <v>109</v>
      </c>
      <c r="D8298">
        <v>294</v>
      </c>
      <c r="E8298">
        <v>162</v>
      </c>
      <c r="F8298">
        <v>9</v>
      </c>
      <c r="G8298" t="s">
        <v>2310</v>
      </c>
      <c r="H8298" t="s">
        <v>10978</v>
      </c>
      <c r="I8298" t="str">
        <f t="shared" si="129"/>
        <v>INSERT INTO [Object](ObjectID,FingerprintID,TypeID,Height,Width,User_Entry,Small_Description) VALUES(8296,619,109,294,162,9,N'Bars #253')</v>
      </c>
    </row>
    <row r="8299" spans="1:9" x14ac:dyDescent="0.3">
      <c r="A8299">
        <v>8297</v>
      </c>
      <c r="B8299">
        <v>619</v>
      </c>
      <c r="C8299">
        <v>109</v>
      </c>
      <c r="D8299">
        <v>310</v>
      </c>
      <c r="E8299">
        <v>165</v>
      </c>
      <c r="F8299">
        <v>9</v>
      </c>
      <c r="G8299" t="s">
        <v>2310</v>
      </c>
      <c r="H8299" t="s">
        <v>10979</v>
      </c>
      <c r="I8299" t="str">
        <f t="shared" si="129"/>
        <v>INSERT INTO [Object](ObjectID,FingerprintID,TypeID,Height,Width,User_Entry,Small_Description) VALUES(8297,619,109,310,165,9,N'Bars #254')</v>
      </c>
    </row>
    <row r="8300" spans="1:9" x14ac:dyDescent="0.3">
      <c r="A8300">
        <v>8298</v>
      </c>
      <c r="B8300">
        <v>619</v>
      </c>
      <c r="C8300">
        <v>109</v>
      </c>
      <c r="D8300">
        <v>80</v>
      </c>
      <c r="E8300">
        <v>144</v>
      </c>
      <c r="F8300">
        <v>9</v>
      </c>
      <c r="G8300" t="s">
        <v>2310</v>
      </c>
      <c r="H8300" t="s">
        <v>10980</v>
      </c>
      <c r="I8300" t="str">
        <f t="shared" si="129"/>
        <v>INSERT INTO [Object](ObjectID,FingerprintID,TypeID,Height,Width,User_Entry,Small_Description) VALUES(8298,619,109,80,144,9,N'Bars #255')</v>
      </c>
    </row>
    <row r="8301" spans="1:9" x14ac:dyDescent="0.3">
      <c r="A8301">
        <v>8299</v>
      </c>
      <c r="B8301">
        <v>619</v>
      </c>
      <c r="C8301">
        <v>109</v>
      </c>
      <c r="D8301">
        <v>139</v>
      </c>
      <c r="E8301">
        <v>121</v>
      </c>
      <c r="F8301">
        <v>9</v>
      </c>
      <c r="G8301" t="s">
        <v>2310</v>
      </c>
      <c r="H8301" t="s">
        <v>10981</v>
      </c>
      <c r="I8301" t="str">
        <f t="shared" si="129"/>
        <v>INSERT INTO [Object](ObjectID,FingerprintID,TypeID,Height,Width,User_Entry,Small_Description) VALUES(8299,619,109,139,121,9,N'Bars #256')</v>
      </c>
    </row>
    <row r="8302" spans="1:9" x14ac:dyDescent="0.3">
      <c r="A8302">
        <v>8300</v>
      </c>
      <c r="B8302">
        <v>619</v>
      </c>
      <c r="C8302">
        <v>111</v>
      </c>
      <c r="D8302">
        <v>74</v>
      </c>
      <c r="E8302">
        <v>103</v>
      </c>
      <c r="F8302">
        <v>9</v>
      </c>
      <c r="G8302" t="s">
        <v>2310</v>
      </c>
      <c r="H8302" t="s">
        <v>10982</v>
      </c>
      <c r="I8302" t="str">
        <f t="shared" si="129"/>
        <v>INSERT INTO [Object](ObjectID,FingerprintID,TypeID,Height,Width,User_Entry,Small_Description) VALUES(8300,619,111,74,103,9,N'Elevator Door #84')</v>
      </c>
    </row>
    <row r="8303" spans="1:9" x14ac:dyDescent="0.3">
      <c r="A8303">
        <v>8301</v>
      </c>
      <c r="B8303">
        <v>620</v>
      </c>
      <c r="C8303">
        <v>100</v>
      </c>
      <c r="D8303">
        <v>63</v>
      </c>
      <c r="E8303">
        <v>128</v>
      </c>
      <c r="F8303">
        <v>4</v>
      </c>
      <c r="G8303" t="s">
        <v>2290</v>
      </c>
      <c r="H8303" t="s">
        <v>10983</v>
      </c>
      <c r="I8303" t="str">
        <f t="shared" si="129"/>
        <v>INSERT INTO [Object](ObjectID,FingerprintID,TypeID,Height,Width,User_Entry,Small_Description) VALUES(8301,620,100,63,128,4,N'Trash Can #1005')</v>
      </c>
    </row>
    <row r="8304" spans="1:9" x14ac:dyDescent="0.3">
      <c r="A8304">
        <v>8302</v>
      </c>
      <c r="B8304">
        <v>620</v>
      </c>
      <c r="C8304">
        <v>101</v>
      </c>
      <c r="D8304">
        <v>44</v>
      </c>
      <c r="E8304">
        <v>48</v>
      </c>
      <c r="F8304">
        <v>4</v>
      </c>
      <c r="G8304" t="s">
        <v>2290</v>
      </c>
      <c r="H8304" t="s">
        <v>10984</v>
      </c>
      <c r="I8304" t="str">
        <f t="shared" si="129"/>
        <v>INSERT INTO [Object](ObjectID,FingerprintID,TypeID,Height,Width,User_Entry,Small_Description) VALUES(8302,620,101,44,48,4,N'Light #175')</v>
      </c>
    </row>
    <row r="8305" spans="1:9" x14ac:dyDescent="0.3">
      <c r="A8305">
        <v>8303</v>
      </c>
      <c r="B8305">
        <v>620</v>
      </c>
      <c r="C8305">
        <v>101</v>
      </c>
      <c r="D8305">
        <v>43</v>
      </c>
      <c r="E8305">
        <v>47</v>
      </c>
      <c r="F8305">
        <v>4</v>
      </c>
      <c r="G8305" t="s">
        <v>2290</v>
      </c>
      <c r="H8305" t="s">
        <v>10985</v>
      </c>
      <c r="I8305" t="str">
        <f t="shared" si="129"/>
        <v>INSERT INTO [Object](ObjectID,FingerprintID,TypeID,Height,Width,User_Entry,Small_Description) VALUES(8303,620,101,43,47,4,N'Light #176')</v>
      </c>
    </row>
    <row r="8306" spans="1:9" x14ac:dyDescent="0.3">
      <c r="A8306">
        <v>8304</v>
      </c>
      <c r="B8306">
        <v>620</v>
      </c>
      <c r="C8306">
        <v>101</v>
      </c>
      <c r="D8306">
        <v>51</v>
      </c>
      <c r="E8306">
        <v>41</v>
      </c>
      <c r="F8306">
        <v>4</v>
      </c>
      <c r="G8306" t="s">
        <v>2290</v>
      </c>
      <c r="H8306" t="s">
        <v>10986</v>
      </c>
      <c r="I8306" t="str">
        <f t="shared" si="129"/>
        <v>INSERT INTO [Object](ObjectID,FingerprintID,TypeID,Height,Width,User_Entry,Small_Description) VALUES(8304,620,101,51,41,4,N'Light #177')</v>
      </c>
    </row>
    <row r="8307" spans="1:9" x14ac:dyDescent="0.3">
      <c r="A8307">
        <v>8305</v>
      </c>
      <c r="B8307">
        <v>620</v>
      </c>
      <c r="C8307">
        <v>101</v>
      </c>
      <c r="D8307">
        <v>44</v>
      </c>
      <c r="E8307">
        <v>42</v>
      </c>
      <c r="F8307">
        <v>4</v>
      </c>
      <c r="G8307" t="s">
        <v>2290</v>
      </c>
      <c r="H8307" t="s">
        <v>10987</v>
      </c>
      <c r="I8307" t="str">
        <f t="shared" si="129"/>
        <v>INSERT INTO [Object](ObjectID,FingerprintID,TypeID,Height,Width,User_Entry,Small_Description) VALUES(8305,620,101,44,42,4,N'Light #178')</v>
      </c>
    </row>
    <row r="8308" spans="1:9" x14ac:dyDescent="0.3">
      <c r="A8308">
        <v>8306</v>
      </c>
      <c r="B8308">
        <v>620</v>
      </c>
      <c r="C8308">
        <v>101</v>
      </c>
      <c r="D8308">
        <v>45</v>
      </c>
      <c r="E8308">
        <v>43</v>
      </c>
      <c r="F8308">
        <v>4</v>
      </c>
      <c r="G8308" t="s">
        <v>2290</v>
      </c>
      <c r="H8308" t="s">
        <v>10988</v>
      </c>
      <c r="I8308" t="str">
        <f t="shared" si="129"/>
        <v>INSERT INTO [Object](ObjectID,FingerprintID,TypeID,Height,Width,User_Entry,Small_Description) VALUES(8306,620,101,45,43,4,N'Light #179')</v>
      </c>
    </row>
    <row r="8309" spans="1:9" x14ac:dyDescent="0.3">
      <c r="A8309">
        <v>8307</v>
      </c>
      <c r="B8309">
        <v>620</v>
      </c>
      <c r="C8309">
        <v>102</v>
      </c>
      <c r="D8309">
        <v>75</v>
      </c>
      <c r="E8309">
        <v>70</v>
      </c>
      <c r="F8309">
        <v>4</v>
      </c>
      <c r="G8309" t="s">
        <v>2290</v>
      </c>
      <c r="H8309" t="s">
        <v>10989</v>
      </c>
      <c r="I8309" t="str">
        <f t="shared" si="129"/>
        <v>INSERT INTO [Object](ObjectID,FingerprintID,TypeID,Height,Width,User_Entry,Small_Description) VALUES(8307,620,102,75,70,4,N'Bench #257')</v>
      </c>
    </row>
    <row r="8310" spans="1:9" x14ac:dyDescent="0.3">
      <c r="A8310">
        <v>8308</v>
      </c>
      <c r="B8310">
        <v>620</v>
      </c>
      <c r="C8310">
        <v>102</v>
      </c>
      <c r="D8310">
        <v>72</v>
      </c>
      <c r="E8310">
        <v>67</v>
      </c>
      <c r="F8310">
        <v>4</v>
      </c>
      <c r="G8310" t="s">
        <v>2290</v>
      </c>
      <c r="H8310" t="s">
        <v>10990</v>
      </c>
      <c r="I8310" t="str">
        <f t="shared" si="129"/>
        <v>INSERT INTO [Object](ObjectID,FingerprintID,TypeID,Height,Width,User_Entry,Small_Description) VALUES(8308,620,102,72,67,4,N'Bench #258')</v>
      </c>
    </row>
    <row r="8311" spans="1:9" x14ac:dyDescent="0.3">
      <c r="A8311">
        <v>8309</v>
      </c>
      <c r="B8311">
        <v>620</v>
      </c>
      <c r="C8311">
        <v>102</v>
      </c>
      <c r="D8311">
        <v>60</v>
      </c>
      <c r="E8311">
        <v>70</v>
      </c>
      <c r="F8311">
        <v>4</v>
      </c>
      <c r="G8311" t="s">
        <v>2290</v>
      </c>
      <c r="H8311" t="s">
        <v>10991</v>
      </c>
      <c r="I8311" t="str">
        <f t="shared" si="129"/>
        <v>INSERT INTO [Object](ObjectID,FingerprintID,TypeID,Height,Width,User_Entry,Small_Description) VALUES(8309,620,102,60,70,4,N'Bench #259')</v>
      </c>
    </row>
    <row r="8312" spans="1:9" x14ac:dyDescent="0.3">
      <c r="A8312">
        <v>8310</v>
      </c>
      <c r="B8312">
        <v>620</v>
      </c>
      <c r="C8312">
        <v>102</v>
      </c>
      <c r="D8312">
        <v>58</v>
      </c>
      <c r="E8312">
        <v>66</v>
      </c>
      <c r="F8312">
        <v>4</v>
      </c>
      <c r="G8312" t="s">
        <v>2290</v>
      </c>
      <c r="H8312" t="s">
        <v>10992</v>
      </c>
      <c r="I8312" t="str">
        <f t="shared" si="129"/>
        <v>INSERT INTO [Object](ObjectID,FingerprintID,TypeID,Height,Width,User_Entry,Small_Description) VALUES(8310,620,102,58,66,4,N'Bench #260')</v>
      </c>
    </row>
    <row r="8313" spans="1:9" x14ac:dyDescent="0.3">
      <c r="A8313">
        <v>8311</v>
      </c>
      <c r="B8313">
        <v>620</v>
      </c>
      <c r="C8313">
        <v>102</v>
      </c>
      <c r="D8313">
        <v>69</v>
      </c>
      <c r="E8313">
        <v>67</v>
      </c>
      <c r="F8313">
        <v>4</v>
      </c>
      <c r="G8313" t="s">
        <v>2290</v>
      </c>
      <c r="H8313" t="s">
        <v>10993</v>
      </c>
      <c r="I8313" t="str">
        <f t="shared" si="129"/>
        <v>INSERT INTO [Object](ObjectID,FingerprintID,TypeID,Height,Width,User_Entry,Small_Description) VALUES(8311,620,102,69,67,4,N'Bench #261')</v>
      </c>
    </row>
    <row r="8314" spans="1:9" x14ac:dyDescent="0.3">
      <c r="A8314">
        <v>8312</v>
      </c>
      <c r="B8314">
        <v>620</v>
      </c>
      <c r="C8314">
        <v>102</v>
      </c>
      <c r="D8314">
        <v>70</v>
      </c>
      <c r="E8314">
        <v>75</v>
      </c>
      <c r="F8314">
        <v>4</v>
      </c>
      <c r="G8314" t="s">
        <v>2290</v>
      </c>
      <c r="H8314" t="s">
        <v>10994</v>
      </c>
      <c r="I8314" t="str">
        <f t="shared" si="129"/>
        <v>INSERT INTO [Object](ObjectID,FingerprintID,TypeID,Height,Width,User_Entry,Small_Description) VALUES(8312,620,102,70,75,4,N'Bench #262')</v>
      </c>
    </row>
    <row r="8315" spans="1:9" x14ac:dyDescent="0.3">
      <c r="A8315">
        <v>8313</v>
      </c>
      <c r="B8315">
        <v>620</v>
      </c>
      <c r="C8315">
        <v>102</v>
      </c>
      <c r="D8315">
        <v>62</v>
      </c>
      <c r="E8315">
        <v>68</v>
      </c>
      <c r="F8315">
        <v>4</v>
      </c>
      <c r="G8315" t="s">
        <v>2290</v>
      </c>
      <c r="H8315" t="s">
        <v>10995</v>
      </c>
      <c r="I8315" t="str">
        <f t="shared" si="129"/>
        <v>INSERT INTO [Object](ObjectID,FingerprintID,TypeID,Height,Width,User_Entry,Small_Description) VALUES(8313,620,102,62,68,4,N'Bench #263')</v>
      </c>
    </row>
    <row r="8316" spans="1:9" x14ac:dyDescent="0.3">
      <c r="A8316">
        <v>8314</v>
      </c>
      <c r="B8316">
        <v>620</v>
      </c>
      <c r="C8316">
        <v>102</v>
      </c>
      <c r="D8316">
        <v>66</v>
      </c>
      <c r="E8316">
        <v>70</v>
      </c>
      <c r="F8316">
        <v>4</v>
      </c>
      <c r="G8316" t="s">
        <v>2290</v>
      </c>
      <c r="H8316" t="s">
        <v>10996</v>
      </c>
      <c r="I8316" t="str">
        <f t="shared" si="129"/>
        <v>INSERT INTO [Object](ObjectID,FingerprintID,TypeID,Height,Width,User_Entry,Small_Description) VALUES(8314,620,102,66,70,4,N'Bench #264')</v>
      </c>
    </row>
    <row r="8317" spans="1:9" x14ac:dyDescent="0.3">
      <c r="A8317">
        <v>8315</v>
      </c>
      <c r="B8317">
        <v>620</v>
      </c>
      <c r="C8317">
        <v>106</v>
      </c>
      <c r="D8317">
        <v>273</v>
      </c>
      <c r="E8317">
        <v>227</v>
      </c>
      <c r="F8317">
        <v>4</v>
      </c>
      <c r="G8317" t="s">
        <v>2290</v>
      </c>
      <c r="H8317" t="s">
        <v>10997</v>
      </c>
      <c r="I8317" t="str">
        <f t="shared" si="129"/>
        <v>INSERT INTO [Object](ObjectID,FingerprintID,TypeID,Height,Width,User_Entry,Small_Description) VALUES(8315,620,106,273,227,4,N'Stairs Under #72')</v>
      </c>
    </row>
    <row r="8318" spans="1:9" x14ac:dyDescent="0.3">
      <c r="A8318">
        <v>8316</v>
      </c>
      <c r="B8318">
        <v>620</v>
      </c>
      <c r="C8318">
        <v>106</v>
      </c>
      <c r="D8318">
        <v>281</v>
      </c>
      <c r="E8318">
        <v>227</v>
      </c>
      <c r="F8318">
        <v>4</v>
      </c>
      <c r="G8318" t="s">
        <v>2290</v>
      </c>
      <c r="H8318" t="s">
        <v>10998</v>
      </c>
      <c r="I8318" t="str">
        <f t="shared" si="129"/>
        <v>INSERT INTO [Object](ObjectID,FingerprintID,TypeID,Height,Width,User_Entry,Small_Description) VALUES(8316,620,106,281,227,4,N'Stairs Under #73')</v>
      </c>
    </row>
    <row r="8319" spans="1:9" x14ac:dyDescent="0.3">
      <c r="A8319">
        <v>8317</v>
      </c>
      <c r="B8319">
        <v>620</v>
      </c>
      <c r="C8319">
        <v>109</v>
      </c>
      <c r="D8319">
        <v>105</v>
      </c>
      <c r="E8319">
        <v>97</v>
      </c>
      <c r="F8319">
        <v>4</v>
      </c>
      <c r="G8319" t="s">
        <v>2290</v>
      </c>
      <c r="H8319" t="s">
        <v>10999</v>
      </c>
      <c r="I8319" t="str">
        <f t="shared" si="129"/>
        <v>INSERT INTO [Object](ObjectID,FingerprintID,TypeID,Height,Width,User_Entry,Small_Description) VALUES(8317,620,109,105,97,4,N'Bars #257')</v>
      </c>
    </row>
    <row r="8320" spans="1:9" x14ac:dyDescent="0.3">
      <c r="A8320">
        <v>8318</v>
      </c>
      <c r="B8320">
        <v>620</v>
      </c>
      <c r="C8320">
        <v>109</v>
      </c>
      <c r="D8320">
        <v>98</v>
      </c>
      <c r="E8320">
        <v>87</v>
      </c>
      <c r="F8320">
        <v>4</v>
      </c>
      <c r="G8320" t="s">
        <v>2290</v>
      </c>
      <c r="H8320" t="s">
        <v>11000</v>
      </c>
      <c r="I8320" t="str">
        <f t="shared" si="129"/>
        <v>INSERT INTO [Object](ObjectID,FingerprintID,TypeID,Height,Width,User_Entry,Small_Description) VALUES(8318,620,109,98,87,4,N'Bars #258')</v>
      </c>
    </row>
    <row r="8321" spans="1:9" x14ac:dyDescent="0.3">
      <c r="A8321">
        <v>8319</v>
      </c>
      <c r="B8321">
        <v>620</v>
      </c>
      <c r="C8321">
        <v>109</v>
      </c>
      <c r="D8321">
        <v>103</v>
      </c>
      <c r="E8321">
        <v>84</v>
      </c>
      <c r="F8321">
        <v>4</v>
      </c>
      <c r="G8321" t="s">
        <v>2290</v>
      </c>
      <c r="H8321" t="s">
        <v>11001</v>
      </c>
      <c r="I8321" t="str">
        <f t="shared" si="129"/>
        <v>INSERT INTO [Object](ObjectID,FingerprintID,TypeID,Height,Width,User_Entry,Small_Description) VALUES(8319,620,109,103,84,4,N'Bars #259')</v>
      </c>
    </row>
    <row r="8322" spans="1:9" x14ac:dyDescent="0.3">
      <c r="A8322">
        <v>8320</v>
      </c>
      <c r="B8322">
        <v>620</v>
      </c>
      <c r="C8322">
        <v>109</v>
      </c>
      <c r="D8322">
        <v>89</v>
      </c>
      <c r="E8322">
        <v>90</v>
      </c>
      <c r="F8322">
        <v>4</v>
      </c>
      <c r="G8322" t="s">
        <v>2290</v>
      </c>
      <c r="H8322" t="s">
        <v>11002</v>
      </c>
      <c r="I8322" t="str">
        <f t="shared" si="129"/>
        <v>INSERT INTO [Object](ObjectID,FingerprintID,TypeID,Height,Width,User_Entry,Small_Description) VALUES(8320,620,109,89,90,4,N'Bars #260')</v>
      </c>
    </row>
    <row r="8323" spans="1:9" x14ac:dyDescent="0.3">
      <c r="A8323">
        <v>8321</v>
      </c>
      <c r="B8323">
        <v>620</v>
      </c>
      <c r="C8323">
        <v>109</v>
      </c>
      <c r="D8323">
        <v>90</v>
      </c>
      <c r="E8323">
        <v>96</v>
      </c>
      <c r="F8323">
        <v>4</v>
      </c>
      <c r="G8323" t="s">
        <v>2290</v>
      </c>
      <c r="H8323" t="s">
        <v>11003</v>
      </c>
      <c r="I8323" t="str">
        <f t="shared" si="129"/>
        <v>INSERT INTO [Object](ObjectID,FingerprintID,TypeID,Height,Width,User_Entry,Small_Description) VALUES(8321,620,109,90,96,4,N'Bars #261')</v>
      </c>
    </row>
    <row r="8324" spans="1:9" x14ac:dyDescent="0.3">
      <c r="A8324">
        <v>8322</v>
      </c>
      <c r="B8324">
        <v>620</v>
      </c>
      <c r="C8324">
        <v>109</v>
      </c>
      <c r="D8324">
        <v>102</v>
      </c>
      <c r="E8324">
        <v>134</v>
      </c>
      <c r="F8324">
        <v>4</v>
      </c>
      <c r="G8324" t="s">
        <v>2290</v>
      </c>
      <c r="H8324" t="s">
        <v>11004</v>
      </c>
      <c r="I8324" t="str">
        <f t="shared" ref="I8324:I8387" si="130">"INSERT INTO [Object](ObjectID,FingerprintID,TypeID,Height,Width,User_Entry,Small_Description) VALUES("&amp;A8324&amp;","&amp;B8324&amp;","&amp;C8324&amp;","&amp;D8324&amp;","&amp;E8324&amp;","&amp;F8324&amp;",N'"&amp;H8324&amp;"')"</f>
        <v>INSERT INTO [Object](ObjectID,FingerprintID,TypeID,Height,Width,User_Entry,Small_Description) VALUES(8322,620,109,102,134,4,N'Bars #262')</v>
      </c>
    </row>
    <row r="8325" spans="1:9" x14ac:dyDescent="0.3">
      <c r="A8325">
        <v>8323</v>
      </c>
      <c r="B8325">
        <v>620</v>
      </c>
      <c r="C8325">
        <v>109</v>
      </c>
      <c r="D8325">
        <v>104</v>
      </c>
      <c r="E8325">
        <v>113</v>
      </c>
      <c r="F8325">
        <v>4</v>
      </c>
      <c r="G8325" t="s">
        <v>2290</v>
      </c>
      <c r="H8325" t="s">
        <v>11005</v>
      </c>
      <c r="I8325" t="str">
        <f t="shared" si="130"/>
        <v>INSERT INTO [Object](ObjectID,FingerprintID,TypeID,Height,Width,User_Entry,Small_Description) VALUES(8323,620,109,104,113,4,N'Bars #263')</v>
      </c>
    </row>
    <row r="8326" spans="1:9" x14ac:dyDescent="0.3">
      <c r="A8326">
        <v>8324</v>
      </c>
      <c r="B8326">
        <v>620</v>
      </c>
      <c r="C8326">
        <v>109</v>
      </c>
      <c r="D8326">
        <v>109</v>
      </c>
      <c r="E8326">
        <v>132</v>
      </c>
      <c r="F8326">
        <v>4</v>
      </c>
      <c r="G8326" t="s">
        <v>2290</v>
      </c>
      <c r="H8326" t="s">
        <v>11006</v>
      </c>
      <c r="I8326" t="str">
        <f t="shared" si="130"/>
        <v>INSERT INTO [Object](ObjectID,FingerprintID,TypeID,Height,Width,User_Entry,Small_Description) VALUES(8324,620,109,109,132,4,N'Bars #264')</v>
      </c>
    </row>
    <row r="8327" spans="1:9" x14ac:dyDescent="0.3">
      <c r="A8327">
        <v>8325</v>
      </c>
      <c r="B8327">
        <v>620</v>
      </c>
      <c r="C8327">
        <v>110</v>
      </c>
      <c r="D8327">
        <v>79</v>
      </c>
      <c r="E8327">
        <v>93</v>
      </c>
      <c r="F8327">
        <v>4</v>
      </c>
      <c r="G8327" t="s">
        <v>2290</v>
      </c>
      <c r="H8327" t="s">
        <v>11007</v>
      </c>
      <c r="I8327" t="str">
        <f t="shared" si="130"/>
        <v>INSERT INTO [Object](ObjectID,FingerprintID,TypeID,Height,Width,User_Entry,Small_Description) VALUES(8325,620,110,79,93,4,N'Window #49')</v>
      </c>
    </row>
    <row r="8328" spans="1:9" x14ac:dyDescent="0.3">
      <c r="A8328">
        <v>8326</v>
      </c>
      <c r="B8328">
        <v>620</v>
      </c>
      <c r="C8328">
        <v>110</v>
      </c>
      <c r="D8328">
        <v>79</v>
      </c>
      <c r="E8328">
        <v>103</v>
      </c>
      <c r="F8328">
        <v>4</v>
      </c>
      <c r="G8328" t="s">
        <v>2290</v>
      </c>
      <c r="H8328" t="s">
        <v>11008</v>
      </c>
      <c r="I8328" t="str">
        <f t="shared" si="130"/>
        <v>INSERT INTO [Object](ObjectID,FingerprintID,TypeID,Height,Width,User_Entry,Small_Description) VALUES(8326,620,110,79,103,4,N'Window #50')</v>
      </c>
    </row>
    <row r="8329" spans="1:9" x14ac:dyDescent="0.3">
      <c r="A8329">
        <v>8327</v>
      </c>
      <c r="B8329">
        <v>620</v>
      </c>
      <c r="C8329">
        <v>110</v>
      </c>
      <c r="D8329">
        <v>80</v>
      </c>
      <c r="E8329">
        <v>102</v>
      </c>
      <c r="F8329">
        <v>4</v>
      </c>
      <c r="G8329" t="s">
        <v>2290</v>
      </c>
      <c r="H8329" t="s">
        <v>11009</v>
      </c>
      <c r="I8329" t="str">
        <f t="shared" si="130"/>
        <v>INSERT INTO [Object](ObjectID,FingerprintID,TypeID,Height,Width,User_Entry,Small_Description) VALUES(8327,620,110,80,102,4,N'Window #51')</v>
      </c>
    </row>
    <row r="8330" spans="1:9" x14ac:dyDescent="0.3">
      <c r="A8330">
        <v>8328</v>
      </c>
      <c r="B8330">
        <v>620</v>
      </c>
      <c r="C8330">
        <v>110</v>
      </c>
      <c r="D8330">
        <v>83</v>
      </c>
      <c r="E8330">
        <v>108</v>
      </c>
      <c r="F8330">
        <v>4</v>
      </c>
      <c r="G8330" t="s">
        <v>2290</v>
      </c>
      <c r="H8330" t="s">
        <v>11010</v>
      </c>
      <c r="I8330" t="str">
        <f t="shared" si="130"/>
        <v>INSERT INTO [Object](ObjectID,FingerprintID,TypeID,Height,Width,User_Entry,Small_Description) VALUES(8328,620,110,83,108,4,N'Window #52')</v>
      </c>
    </row>
    <row r="8331" spans="1:9" x14ac:dyDescent="0.3">
      <c r="A8331">
        <v>8329</v>
      </c>
      <c r="B8331">
        <v>620</v>
      </c>
      <c r="C8331">
        <v>110</v>
      </c>
      <c r="D8331">
        <v>94</v>
      </c>
      <c r="E8331">
        <v>111</v>
      </c>
      <c r="F8331">
        <v>4</v>
      </c>
      <c r="G8331" t="s">
        <v>2290</v>
      </c>
      <c r="H8331" t="s">
        <v>11011</v>
      </c>
      <c r="I8331" t="str">
        <f t="shared" si="130"/>
        <v>INSERT INTO [Object](ObjectID,FingerprintID,TypeID,Height,Width,User_Entry,Small_Description) VALUES(8329,620,110,94,111,4,N'Window #53')</v>
      </c>
    </row>
    <row r="8332" spans="1:9" x14ac:dyDescent="0.3">
      <c r="A8332">
        <v>8330</v>
      </c>
      <c r="B8332">
        <v>620</v>
      </c>
      <c r="C8332">
        <v>110</v>
      </c>
      <c r="D8332">
        <v>94</v>
      </c>
      <c r="E8332">
        <v>107</v>
      </c>
      <c r="F8332">
        <v>4</v>
      </c>
      <c r="G8332" t="s">
        <v>2290</v>
      </c>
      <c r="H8332" t="s">
        <v>11012</v>
      </c>
      <c r="I8332" t="str">
        <f t="shared" si="130"/>
        <v>INSERT INTO [Object](ObjectID,FingerprintID,TypeID,Height,Width,User_Entry,Small_Description) VALUES(8330,620,110,94,107,4,N'Window #54')</v>
      </c>
    </row>
    <row r="8333" spans="1:9" x14ac:dyDescent="0.3">
      <c r="A8333">
        <v>8331</v>
      </c>
      <c r="B8333">
        <v>620</v>
      </c>
      <c r="C8333">
        <v>110</v>
      </c>
      <c r="D8333">
        <v>96</v>
      </c>
      <c r="E8333">
        <v>115</v>
      </c>
      <c r="F8333">
        <v>4</v>
      </c>
      <c r="G8333" t="s">
        <v>2290</v>
      </c>
      <c r="H8333" t="s">
        <v>11013</v>
      </c>
      <c r="I8333" t="str">
        <f t="shared" si="130"/>
        <v>INSERT INTO [Object](ObjectID,FingerprintID,TypeID,Height,Width,User_Entry,Small_Description) VALUES(8331,620,110,96,115,4,N'Window #55')</v>
      </c>
    </row>
    <row r="8334" spans="1:9" x14ac:dyDescent="0.3">
      <c r="A8334">
        <v>8332</v>
      </c>
      <c r="B8334">
        <v>620</v>
      </c>
      <c r="C8334">
        <v>125</v>
      </c>
      <c r="D8334">
        <v>68</v>
      </c>
      <c r="E8334">
        <v>42</v>
      </c>
      <c r="F8334">
        <v>4</v>
      </c>
      <c r="G8334" t="s">
        <v>2290</v>
      </c>
      <c r="H8334" t="s">
        <v>11014</v>
      </c>
      <c r="I8334" t="str">
        <f t="shared" si="130"/>
        <v>INSERT INTO [Object](ObjectID,FingerprintID,TypeID,Height,Width,User_Entry,Small_Description) VALUES(8332,620,125,68,42,4,N'Sign Exit #264')</v>
      </c>
    </row>
    <row r="8335" spans="1:9" x14ac:dyDescent="0.3">
      <c r="A8335">
        <v>8333</v>
      </c>
      <c r="B8335">
        <v>620</v>
      </c>
      <c r="C8335">
        <v>125</v>
      </c>
      <c r="D8335">
        <v>58</v>
      </c>
      <c r="E8335">
        <v>40</v>
      </c>
      <c r="F8335">
        <v>4</v>
      </c>
      <c r="G8335" t="s">
        <v>2290</v>
      </c>
      <c r="H8335" t="s">
        <v>11015</v>
      </c>
      <c r="I8335" t="str">
        <f t="shared" si="130"/>
        <v>INSERT INTO [Object](ObjectID,FingerprintID,TypeID,Height,Width,User_Entry,Small_Description) VALUES(8333,620,125,58,40,4,N'Sign Exit #265')</v>
      </c>
    </row>
    <row r="8336" spans="1:9" x14ac:dyDescent="0.3">
      <c r="A8336">
        <v>8334</v>
      </c>
      <c r="B8336">
        <v>620</v>
      </c>
      <c r="C8336">
        <v>125</v>
      </c>
      <c r="D8336">
        <v>60</v>
      </c>
      <c r="E8336">
        <v>45</v>
      </c>
      <c r="F8336">
        <v>4</v>
      </c>
      <c r="G8336" t="s">
        <v>2290</v>
      </c>
      <c r="H8336" t="s">
        <v>11016</v>
      </c>
      <c r="I8336" t="str">
        <f t="shared" si="130"/>
        <v>INSERT INTO [Object](ObjectID,FingerprintID,TypeID,Height,Width,User_Entry,Small_Description) VALUES(8334,620,125,60,45,4,N'Sign Exit #266')</v>
      </c>
    </row>
    <row r="8337" spans="1:9" x14ac:dyDescent="0.3">
      <c r="A8337">
        <v>8335</v>
      </c>
      <c r="B8337">
        <v>620</v>
      </c>
      <c r="C8337">
        <v>125</v>
      </c>
      <c r="D8337">
        <v>62</v>
      </c>
      <c r="E8337">
        <v>41</v>
      </c>
      <c r="F8337">
        <v>4</v>
      </c>
      <c r="G8337" t="s">
        <v>2290</v>
      </c>
      <c r="H8337" t="s">
        <v>11017</v>
      </c>
      <c r="I8337" t="str">
        <f t="shared" si="130"/>
        <v>INSERT INTO [Object](ObjectID,FingerprintID,TypeID,Height,Width,User_Entry,Small_Description) VALUES(8335,620,125,62,41,4,N'Sign Exit #267')</v>
      </c>
    </row>
    <row r="8338" spans="1:9" x14ac:dyDescent="0.3">
      <c r="A8338">
        <v>8336</v>
      </c>
      <c r="B8338">
        <v>620</v>
      </c>
      <c r="C8338">
        <v>125</v>
      </c>
      <c r="D8338">
        <v>66</v>
      </c>
      <c r="E8338">
        <v>36</v>
      </c>
      <c r="F8338">
        <v>4</v>
      </c>
      <c r="G8338" t="s">
        <v>2290</v>
      </c>
      <c r="H8338" t="s">
        <v>11018</v>
      </c>
      <c r="I8338" t="str">
        <f t="shared" si="130"/>
        <v>INSERT INTO [Object](ObjectID,FingerprintID,TypeID,Height,Width,User_Entry,Small_Description) VALUES(8336,620,125,66,36,4,N'Sign Exit #268')</v>
      </c>
    </row>
    <row r="8339" spans="1:9" x14ac:dyDescent="0.3">
      <c r="A8339">
        <v>8337</v>
      </c>
      <c r="B8339">
        <v>620</v>
      </c>
      <c r="C8339">
        <v>125</v>
      </c>
      <c r="D8339">
        <v>59</v>
      </c>
      <c r="E8339">
        <v>39</v>
      </c>
      <c r="F8339">
        <v>4</v>
      </c>
      <c r="G8339" t="s">
        <v>2290</v>
      </c>
      <c r="H8339" t="s">
        <v>11019</v>
      </c>
      <c r="I8339" t="str">
        <f t="shared" si="130"/>
        <v>INSERT INTO [Object](ObjectID,FingerprintID,TypeID,Height,Width,User_Entry,Small_Description) VALUES(8337,620,125,59,39,4,N'Sign Exit #269')</v>
      </c>
    </row>
    <row r="8340" spans="1:9" x14ac:dyDescent="0.3">
      <c r="A8340">
        <v>8338</v>
      </c>
      <c r="B8340">
        <v>620</v>
      </c>
      <c r="C8340">
        <v>125</v>
      </c>
      <c r="D8340">
        <v>55</v>
      </c>
      <c r="E8340">
        <v>41</v>
      </c>
      <c r="F8340">
        <v>4</v>
      </c>
      <c r="G8340" t="s">
        <v>2290</v>
      </c>
      <c r="H8340" t="s">
        <v>11020</v>
      </c>
      <c r="I8340" t="str">
        <f t="shared" si="130"/>
        <v>INSERT INTO [Object](ObjectID,FingerprintID,TypeID,Height,Width,User_Entry,Small_Description) VALUES(8338,620,125,55,41,4,N'Sign Exit #270')</v>
      </c>
    </row>
    <row r="8341" spans="1:9" x14ac:dyDescent="0.3">
      <c r="A8341">
        <v>8339</v>
      </c>
      <c r="B8341">
        <v>621</v>
      </c>
      <c r="C8341">
        <v>100</v>
      </c>
      <c r="D8341">
        <v>87</v>
      </c>
      <c r="E8341">
        <v>82</v>
      </c>
      <c r="F8341">
        <v>2</v>
      </c>
      <c r="G8341" t="s">
        <v>2282</v>
      </c>
      <c r="H8341" t="s">
        <v>11021</v>
      </c>
      <c r="I8341" t="str">
        <f t="shared" si="130"/>
        <v>INSERT INTO [Object](ObjectID,FingerprintID,TypeID,Height,Width,User_Entry,Small_Description) VALUES(8339,621,100,87,82,2,N'Trash Can #1006')</v>
      </c>
    </row>
    <row r="8342" spans="1:9" x14ac:dyDescent="0.3">
      <c r="A8342">
        <v>8340</v>
      </c>
      <c r="B8342">
        <v>621</v>
      </c>
      <c r="C8342">
        <v>103</v>
      </c>
      <c r="D8342">
        <v>170</v>
      </c>
      <c r="E8342">
        <v>59</v>
      </c>
      <c r="F8342">
        <v>2</v>
      </c>
      <c r="G8342" t="s">
        <v>2282</v>
      </c>
      <c r="H8342" t="s">
        <v>11022</v>
      </c>
      <c r="I8342" t="str">
        <f t="shared" si="130"/>
        <v>INSERT INTO [Object](ObjectID,FingerprintID,TypeID,Height,Width,User_Entry,Small_Description) VALUES(8340,621,103,170,59,2,N'Ceiling Small #243')</v>
      </c>
    </row>
    <row r="8343" spans="1:9" x14ac:dyDescent="0.3">
      <c r="A8343">
        <v>8341</v>
      </c>
      <c r="B8343">
        <v>621</v>
      </c>
      <c r="C8343">
        <v>103</v>
      </c>
      <c r="D8343">
        <v>178</v>
      </c>
      <c r="E8343">
        <v>64</v>
      </c>
      <c r="F8343">
        <v>2</v>
      </c>
      <c r="G8343" t="s">
        <v>2282</v>
      </c>
      <c r="H8343" t="s">
        <v>11023</v>
      </c>
      <c r="I8343" t="str">
        <f t="shared" si="130"/>
        <v>INSERT INTO [Object](ObjectID,FingerprintID,TypeID,Height,Width,User_Entry,Small_Description) VALUES(8341,621,103,178,64,2,N'Ceiling Small #244')</v>
      </c>
    </row>
    <row r="8344" spans="1:9" x14ac:dyDescent="0.3">
      <c r="A8344">
        <v>8342</v>
      </c>
      <c r="B8344">
        <v>621</v>
      </c>
      <c r="C8344">
        <v>103</v>
      </c>
      <c r="D8344">
        <v>174</v>
      </c>
      <c r="E8344">
        <v>71</v>
      </c>
      <c r="F8344">
        <v>2</v>
      </c>
      <c r="G8344" t="s">
        <v>2282</v>
      </c>
      <c r="H8344" t="s">
        <v>11024</v>
      </c>
      <c r="I8344" t="str">
        <f t="shared" si="130"/>
        <v>INSERT INTO [Object](ObjectID,FingerprintID,TypeID,Height,Width,User_Entry,Small_Description) VALUES(8342,621,103,174,71,2,N'Ceiling Small #245')</v>
      </c>
    </row>
    <row r="8345" spans="1:9" x14ac:dyDescent="0.3">
      <c r="A8345">
        <v>8343</v>
      </c>
      <c r="B8345">
        <v>621</v>
      </c>
      <c r="C8345">
        <v>103</v>
      </c>
      <c r="D8345">
        <v>205</v>
      </c>
      <c r="E8345">
        <v>83</v>
      </c>
      <c r="F8345">
        <v>2</v>
      </c>
      <c r="G8345" t="s">
        <v>2282</v>
      </c>
      <c r="H8345" t="s">
        <v>11025</v>
      </c>
      <c r="I8345" t="str">
        <f t="shared" si="130"/>
        <v>INSERT INTO [Object](ObjectID,FingerprintID,TypeID,Height,Width,User_Entry,Small_Description) VALUES(8343,621,103,205,83,2,N'Ceiling Small #246')</v>
      </c>
    </row>
    <row r="8346" spans="1:9" x14ac:dyDescent="0.3">
      <c r="A8346">
        <v>8344</v>
      </c>
      <c r="B8346">
        <v>621</v>
      </c>
      <c r="C8346">
        <v>103</v>
      </c>
      <c r="D8346">
        <v>250</v>
      </c>
      <c r="E8346">
        <v>74</v>
      </c>
      <c r="F8346">
        <v>2</v>
      </c>
      <c r="G8346" t="s">
        <v>2282</v>
      </c>
      <c r="H8346" t="s">
        <v>11026</v>
      </c>
      <c r="I8346" t="str">
        <f t="shared" si="130"/>
        <v>INSERT INTO [Object](ObjectID,FingerprintID,TypeID,Height,Width,User_Entry,Small_Description) VALUES(8344,621,103,250,74,2,N'Ceiling Small #247')</v>
      </c>
    </row>
    <row r="8347" spans="1:9" x14ac:dyDescent="0.3">
      <c r="A8347">
        <v>8345</v>
      </c>
      <c r="B8347">
        <v>621</v>
      </c>
      <c r="C8347">
        <v>103</v>
      </c>
      <c r="D8347">
        <v>266</v>
      </c>
      <c r="E8347">
        <v>71</v>
      </c>
      <c r="F8347">
        <v>2</v>
      </c>
      <c r="G8347" t="s">
        <v>2282</v>
      </c>
      <c r="H8347" t="s">
        <v>11027</v>
      </c>
      <c r="I8347" t="str">
        <f t="shared" si="130"/>
        <v>INSERT INTO [Object](ObjectID,FingerprintID,TypeID,Height,Width,User_Entry,Small_Description) VALUES(8345,621,103,266,71,2,N'Ceiling Small #248')</v>
      </c>
    </row>
    <row r="8348" spans="1:9" x14ac:dyDescent="0.3">
      <c r="A8348">
        <v>8346</v>
      </c>
      <c r="B8348">
        <v>621</v>
      </c>
      <c r="C8348">
        <v>113</v>
      </c>
      <c r="D8348">
        <v>112</v>
      </c>
      <c r="E8348">
        <v>389</v>
      </c>
      <c r="F8348">
        <v>2</v>
      </c>
      <c r="G8348" t="s">
        <v>2282</v>
      </c>
      <c r="H8348" t="s">
        <v>11028</v>
      </c>
      <c r="I8348" t="str">
        <f t="shared" si="130"/>
        <v>INSERT INTO [Object](ObjectID,FingerprintID,TypeID,Height,Width,User_Entry,Small_Description) VALUES(8346,621,113,112,389,2,N'Door W/Window #340')</v>
      </c>
    </row>
    <row r="8349" spans="1:9" x14ac:dyDescent="0.3">
      <c r="A8349">
        <v>8347</v>
      </c>
      <c r="B8349">
        <v>621</v>
      </c>
      <c r="C8349">
        <v>116</v>
      </c>
      <c r="D8349">
        <v>65</v>
      </c>
      <c r="E8349">
        <v>67</v>
      </c>
      <c r="F8349">
        <v>2</v>
      </c>
      <c r="G8349" t="s">
        <v>2282</v>
      </c>
      <c r="H8349" t="s">
        <v>11029</v>
      </c>
      <c r="I8349" t="str">
        <f t="shared" si="130"/>
        <v>INSERT INTO [Object](ObjectID,FingerprintID,TypeID,Height,Width,User_Entry,Small_Description) VALUES(8347,621,116,65,67,2,N'Red Emergency #22')</v>
      </c>
    </row>
    <row r="8350" spans="1:9" x14ac:dyDescent="0.3">
      <c r="A8350">
        <v>8348</v>
      </c>
      <c r="B8350">
        <v>621</v>
      </c>
      <c r="C8350">
        <v>116</v>
      </c>
      <c r="D8350">
        <v>66</v>
      </c>
      <c r="E8350">
        <v>77</v>
      </c>
      <c r="F8350">
        <v>2</v>
      </c>
      <c r="G8350" t="s">
        <v>2282</v>
      </c>
      <c r="H8350" t="s">
        <v>11030</v>
      </c>
      <c r="I8350" t="str">
        <f t="shared" si="130"/>
        <v>INSERT INTO [Object](ObjectID,FingerprintID,TypeID,Height,Width,User_Entry,Small_Description) VALUES(8348,621,116,66,77,2,N'Red Emergency #23')</v>
      </c>
    </row>
    <row r="8351" spans="1:9" x14ac:dyDescent="0.3">
      <c r="A8351">
        <v>8349</v>
      </c>
      <c r="B8351">
        <v>621</v>
      </c>
      <c r="C8351">
        <v>116</v>
      </c>
      <c r="D8351">
        <v>48</v>
      </c>
      <c r="E8351">
        <v>68</v>
      </c>
      <c r="F8351">
        <v>2</v>
      </c>
      <c r="G8351" t="s">
        <v>2282</v>
      </c>
      <c r="H8351" t="s">
        <v>11031</v>
      </c>
      <c r="I8351" t="str">
        <f t="shared" si="130"/>
        <v>INSERT INTO [Object](ObjectID,FingerprintID,TypeID,Height,Width,User_Entry,Small_Description) VALUES(8349,621,116,48,68,2,N'Red Emergency #24')</v>
      </c>
    </row>
    <row r="8352" spans="1:9" x14ac:dyDescent="0.3">
      <c r="A8352">
        <v>8350</v>
      </c>
      <c r="B8352">
        <v>621</v>
      </c>
      <c r="C8352">
        <v>116</v>
      </c>
      <c r="D8352">
        <v>49</v>
      </c>
      <c r="E8352">
        <v>65</v>
      </c>
      <c r="F8352">
        <v>2</v>
      </c>
      <c r="G8352" t="s">
        <v>2282</v>
      </c>
      <c r="H8352" t="s">
        <v>11032</v>
      </c>
      <c r="I8352" t="str">
        <f t="shared" si="130"/>
        <v>INSERT INTO [Object](ObjectID,FingerprintID,TypeID,Height,Width,User_Entry,Small_Description) VALUES(8350,621,116,49,65,2,N'Red Emergency #25')</v>
      </c>
    </row>
    <row r="8353" spans="1:9" x14ac:dyDescent="0.3">
      <c r="A8353">
        <v>8351</v>
      </c>
      <c r="B8353">
        <v>621</v>
      </c>
      <c r="C8353">
        <v>116</v>
      </c>
      <c r="D8353">
        <v>42</v>
      </c>
      <c r="E8353">
        <v>69</v>
      </c>
      <c r="F8353">
        <v>2</v>
      </c>
      <c r="G8353" t="s">
        <v>2282</v>
      </c>
      <c r="H8353" t="s">
        <v>11033</v>
      </c>
      <c r="I8353" t="str">
        <f t="shared" si="130"/>
        <v>INSERT INTO [Object](ObjectID,FingerprintID,TypeID,Height,Width,User_Entry,Small_Description) VALUES(8351,621,116,42,69,2,N'Red Emergency #26')</v>
      </c>
    </row>
    <row r="8354" spans="1:9" x14ac:dyDescent="0.3">
      <c r="A8354">
        <v>8352</v>
      </c>
      <c r="B8354">
        <v>621</v>
      </c>
      <c r="C8354">
        <v>123</v>
      </c>
      <c r="D8354">
        <v>108</v>
      </c>
      <c r="E8354">
        <v>91</v>
      </c>
      <c r="F8354">
        <v>2</v>
      </c>
      <c r="G8354" t="s">
        <v>2282</v>
      </c>
      <c r="H8354" t="s">
        <v>11034</v>
      </c>
      <c r="I8354" t="str">
        <f t="shared" si="130"/>
        <v>INSERT INTO [Object](ObjectID,FingerprintID,TypeID,Height,Width,User_Entry,Small_Description) VALUES(8352,621,123,108,91,2,N'Sign Floor #42')</v>
      </c>
    </row>
    <row r="8355" spans="1:9" x14ac:dyDescent="0.3">
      <c r="A8355">
        <v>8353</v>
      </c>
      <c r="B8355">
        <v>621</v>
      </c>
      <c r="C8355">
        <v>123</v>
      </c>
      <c r="D8355">
        <v>112</v>
      </c>
      <c r="E8355">
        <v>91</v>
      </c>
      <c r="F8355">
        <v>2</v>
      </c>
      <c r="G8355" t="s">
        <v>2282</v>
      </c>
      <c r="H8355" t="s">
        <v>11035</v>
      </c>
      <c r="I8355" t="str">
        <f t="shared" si="130"/>
        <v>INSERT INTO [Object](ObjectID,FingerprintID,TypeID,Height,Width,User_Entry,Small_Description) VALUES(8353,621,123,112,91,2,N'Sign Floor #43')</v>
      </c>
    </row>
    <row r="8356" spans="1:9" x14ac:dyDescent="0.3">
      <c r="A8356">
        <v>8354</v>
      </c>
      <c r="B8356">
        <v>621</v>
      </c>
      <c r="C8356">
        <v>123</v>
      </c>
      <c r="D8356">
        <v>103</v>
      </c>
      <c r="E8356">
        <v>86</v>
      </c>
      <c r="F8356">
        <v>2</v>
      </c>
      <c r="G8356" t="s">
        <v>2282</v>
      </c>
      <c r="H8356" t="s">
        <v>11036</v>
      </c>
      <c r="I8356" t="str">
        <f t="shared" si="130"/>
        <v>INSERT INTO [Object](ObjectID,FingerprintID,TypeID,Height,Width,User_Entry,Small_Description) VALUES(8354,621,123,103,86,2,N'Sign Floor #44')</v>
      </c>
    </row>
    <row r="8357" spans="1:9" x14ac:dyDescent="0.3">
      <c r="A8357">
        <v>8355</v>
      </c>
      <c r="B8357">
        <v>621</v>
      </c>
      <c r="C8357">
        <v>123</v>
      </c>
      <c r="D8357">
        <v>113</v>
      </c>
      <c r="E8357">
        <v>77</v>
      </c>
      <c r="F8357">
        <v>2</v>
      </c>
      <c r="G8357" t="s">
        <v>2282</v>
      </c>
      <c r="H8357" t="s">
        <v>11037</v>
      </c>
      <c r="I8357" t="str">
        <f t="shared" si="130"/>
        <v>INSERT INTO [Object](ObjectID,FingerprintID,TypeID,Height,Width,User_Entry,Small_Description) VALUES(8355,621,123,113,77,2,N'Sign Floor #45')</v>
      </c>
    </row>
    <row r="8358" spans="1:9" x14ac:dyDescent="0.3">
      <c r="A8358">
        <v>8356</v>
      </c>
      <c r="B8358">
        <v>621</v>
      </c>
      <c r="C8358">
        <v>123</v>
      </c>
      <c r="D8358">
        <v>72</v>
      </c>
      <c r="E8358">
        <v>103</v>
      </c>
      <c r="F8358">
        <v>2</v>
      </c>
      <c r="G8358" t="s">
        <v>2282</v>
      </c>
      <c r="H8358" t="s">
        <v>11038</v>
      </c>
      <c r="I8358" t="str">
        <f t="shared" si="130"/>
        <v>INSERT INTO [Object](ObjectID,FingerprintID,TypeID,Height,Width,User_Entry,Small_Description) VALUES(8356,621,123,72,103,2,N'Sign Floor #46')</v>
      </c>
    </row>
    <row r="8359" spans="1:9" x14ac:dyDescent="0.3">
      <c r="A8359">
        <v>8357</v>
      </c>
      <c r="B8359">
        <v>621</v>
      </c>
      <c r="C8359">
        <v>123</v>
      </c>
      <c r="D8359">
        <v>102</v>
      </c>
      <c r="E8359">
        <v>73</v>
      </c>
      <c r="F8359">
        <v>2</v>
      </c>
      <c r="G8359" t="s">
        <v>2282</v>
      </c>
      <c r="H8359" t="s">
        <v>11039</v>
      </c>
      <c r="I8359" t="str">
        <f t="shared" si="130"/>
        <v>INSERT INTO [Object](ObjectID,FingerprintID,TypeID,Height,Width,User_Entry,Small_Description) VALUES(8357,621,123,102,73,2,N'Sign Floor #47')</v>
      </c>
    </row>
    <row r="8360" spans="1:9" x14ac:dyDescent="0.3">
      <c r="A8360">
        <v>8358</v>
      </c>
      <c r="B8360">
        <v>621</v>
      </c>
      <c r="C8360">
        <v>123</v>
      </c>
      <c r="D8360">
        <v>65</v>
      </c>
      <c r="E8360">
        <v>107</v>
      </c>
      <c r="F8360">
        <v>2</v>
      </c>
      <c r="G8360" t="s">
        <v>2282</v>
      </c>
      <c r="H8360" t="s">
        <v>11040</v>
      </c>
      <c r="I8360" t="str">
        <f t="shared" si="130"/>
        <v>INSERT INTO [Object](ObjectID,FingerprintID,TypeID,Height,Width,User_Entry,Small_Description) VALUES(8358,621,123,65,107,2,N'Sign Floor #48')</v>
      </c>
    </row>
    <row r="8361" spans="1:9" x14ac:dyDescent="0.3">
      <c r="A8361">
        <v>8359</v>
      </c>
      <c r="B8361">
        <v>621</v>
      </c>
      <c r="C8361">
        <v>123</v>
      </c>
      <c r="D8361">
        <v>104</v>
      </c>
      <c r="E8361">
        <v>73</v>
      </c>
      <c r="F8361">
        <v>2</v>
      </c>
      <c r="G8361" t="s">
        <v>2282</v>
      </c>
      <c r="H8361" t="s">
        <v>11041</v>
      </c>
      <c r="I8361" t="str">
        <f t="shared" si="130"/>
        <v>INSERT INTO [Object](ObjectID,FingerprintID,TypeID,Height,Width,User_Entry,Small_Description) VALUES(8359,621,123,104,73,2,N'Sign Floor #49')</v>
      </c>
    </row>
    <row r="8362" spans="1:9" x14ac:dyDescent="0.3">
      <c r="A8362">
        <v>8360</v>
      </c>
      <c r="B8362">
        <v>621</v>
      </c>
      <c r="C8362">
        <v>123</v>
      </c>
      <c r="D8362">
        <v>66</v>
      </c>
      <c r="E8362">
        <v>101</v>
      </c>
      <c r="F8362">
        <v>2</v>
      </c>
      <c r="G8362" t="s">
        <v>2282</v>
      </c>
      <c r="H8362" t="s">
        <v>11042</v>
      </c>
      <c r="I8362" t="str">
        <f t="shared" si="130"/>
        <v>INSERT INTO [Object](ObjectID,FingerprintID,TypeID,Height,Width,User_Entry,Small_Description) VALUES(8360,621,123,66,101,2,N'Sign Floor #50')</v>
      </c>
    </row>
    <row r="8363" spans="1:9" x14ac:dyDescent="0.3">
      <c r="A8363">
        <v>8361</v>
      </c>
      <c r="B8363">
        <v>621</v>
      </c>
      <c r="C8363">
        <v>123</v>
      </c>
      <c r="D8363">
        <v>106</v>
      </c>
      <c r="E8363">
        <v>76</v>
      </c>
      <c r="F8363">
        <v>2</v>
      </c>
      <c r="G8363" t="s">
        <v>2282</v>
      </c>
      <c r="H8363" t="s">
        <v>11043</v>
      </c>
      <c r="I8363" t="str">
        <f t="shared" si="130"/>
        <v>INSERT INTO [Object](ObjectID,FingerprintID,TypeID,Height,Width,User_Entry,Small_Description) VALUES(8361,621,123,106,76,2,N'Sign Floor #51')</v>
      </c>
    </row>
    <row r="8364" spans="1:9" x14ac:dyDescent="0.3">
      <c r="A8364">
        <v>8362</v>
      </c>
      <c r="B8364">
        <v>621</v>
      </c>
      <c r="C8364">
        <v>123</v>
      </c>
      <c r="D8364">
        <v>67</v>
      </c>
      <c r="E8364">
        <v>104</v>
      </c>
      <c r="F8364">
        <v>2</v>
      </c>
      <c r="G8364" t="s">
        <v>2282</v>
      </c>
      <c r="H8364" t="s">
        <v>11044</v>
      </c>
      <c r="I8364" t="str">
        <f t="shared" si="130"/>
        <v>INSERT INTO [Object](ObjectID,FingerprintID,TypeID,Height,Width,User_Entry,Small_Description) VALUES(8362,621,123,67,104,2,N'Sign Floor #52')</v>
      </c>
    </row>
    <row r="8365" spans="1:9" x14ac:dyDescent="0.3">
      <c r="A8365">
        <v>8363</v>
      </c>
      <c r="B8365">
        <v>621</v>
      </c>
      <c r="C8365">
        <v>124</v>
      </c>
      <c r="D8365">
        <v>146</v>
      </c>
      <c r="E8365">
        <v>113</v>
      </c>
      <c r="F8365">
        <v>2</v>
      </c>
      <c r="G8365" t="s">
        <v>2282</v>
      </c>
      <c r="H8365" t="s">
        <v>11045</v>
      </c>
      <c r="I8365" t="str">
        <f t="shared" si="130"/>
        <v>INSERT INTO [Object](ObjectID,FingerprintID,TypeID,Height,Width,User_Entry,Small_Description) VALUES(8363,621,124,146,113,2,N'Sign Names #352')</v>
      </c>
    </row>
    <row r="8366" spans="1:9" x14ac:dyDescent="0.3">
      <c r="A8366">
        <v>8364</v>
      </c>
      <c r="B8366">
        <v>621</v>
      </c>
      <c r="C8366">
        <v>124</v>
      </c>
      <c r="D8366">
        <v>137</v>
      </c>
      <c r="E8366">
        <v>118</v>
      </c>
      <c r="F8366">
        <v>2</v>
      </c>
      <c r="G8366" t="s">
        <v>2282</v>
      </c>
      <c r="H8366" t="s">
        <v>11046</v>
      </c>
      <c r="I8366" t="str">
        <f t="shared" si="130"/>
        <v>INSERT INTO [Object](ObjectID,FingerprintID,TypeID,Height,Width,User_Entry,Small_Description) VALUES(8364,621,124,137,118,2,N'Sign Names #353')</v>
      </c>
    </row>
    <row r="8367" spans="1:9" x14ac:dyDescent="0.3">
      <c r="A8367">
        <v>8365</v>
      </c>
      <c r="B8367">
        <v>621</v>
      </c>
      <c r="C8367">
        <v>124</v>
      </c>
      <c r="D8367">
        <v>111</v>
      </c>
      <c r="E8367">
        <v>92</v>
      </c>
      <c r="F8367">
        <v>2</v>
      </c>
      <c r="G8367" t="s">
        <v>2282</v>
      </c>
      <c r="H8367" t="s">
        <v>11047</v>
      </c>
      <c r="I8367" t="str">
        <f t="shared" si="130"/>
        <v>INSERT INTO [Object](ObjectID,FingerprintID,TypeID,Height,Width,User_Entry,Small_Description) VALUES(8365,621,124,111,92,2,N'Sign Names #354')</v>
      </c>
    </row>
    <row r="8368" spans="1:9" x14ac:dyDescent="0.3">
      <c r="A8368">
        <v>8366</v>
      </c>
      <c r="B8368">
        <v>621</v>
      </c>
      <c r="C8368">
        <v>124</v>
      </c>
      <c r="D8368">
        <v>105</v>
      </c>
      <c r="E8368">
        <v>89</v>
      </c>
      <c r="F8368">
        <v>2</v>
      </c>
      <c r="G8368" t="s">
        <v>2282</v>
      </c>
      <c r="H8368" t="s">
        <v>11048</v>
      </c>
      <c r="I8368" t="str">
        <f t="shared" si="130"/>
        <v>INSERT INTO [Object](ObjectID,FingerprintID,TypeID,Height,Width,User_Entry,Small_Description) VALUES(8366,621,124,105,89,2,N'Sign Names #355')</v>
      </c>
    </row>
    <row r="8369" spans="1:9" x14ac:dyDescent="0.3">
      <c r="A8369">
        <v>8367</v>
      </c>
      <c r="B8369">
        <v>621</v>
      </c>
      <c r="C8369">
        <v>124</v>
      </c>
      <c r="D8369">
        <v>92</v>
      </c>
      <c r="E8369">
        <v>80</v>
      </c>
      <c r="F8369">
        <v>2</v>
      </c>
      <c r="G8369" t="s">
        <v>2282</v>
      </c>
      <c r="H8369" t="s">
        <v>11049</v>
      </c>
      <c r="I8369" t="str">
        <f t="shared" si="130"/>
        <v>INSERT INTO [Object](ObjectID,FingerprintID,TypeID,Height,Width,User_Entry,Small_Description) VALUES(8367,621,124,92,80,2,N'Sign Names #356')</v>
      </c>
    </row>
    <row r="8370" spans="1:9" x14ac:dyDescent="0.3">
      <c r="A8370">
        <v>8368</v>
      </c>
      <c r="B8370">
        <v>621</v>
      </c>
      <c r="C8370">
        <v>124</v>
      </c>
      <c r="D8370">
        <v>97</v>
      </c>
      <c r="E8370">
        <v>78</v>
      </c>
      <c r="F8370">
        <v>2</v>
      </c>
      <c r="G8370" t="s">
        <v>2282</v>
      </c>
      <c r="H8370" t="s">
        <v>11050</v>
      </c>
      <c r="I8370" t="str">
        <f t="shared" si="130"/>
        <v>INSERT INTO [Object](ObjectID,FingerprintID,TypeID,Height,Width,User_Entry,Small_Description) VALUES(8368,621,124,97,78,2,N'Sign Names #357')</v>
      </c>
    </row>
    <row r="8371" spans="1:9" x14ac:dyDescent="0.3">
      <c r="A8371">
        <v>8369</v>
      </c>
      <c r="B8371">
        <v>621</v>
      </c>
      <c r="C8371">
        <v>124</v>
      </c>
      <c r="D8371">
        <v>88</v>
      </c>
      <c r="E8371">
        <v>76</v>
      </c>
      <c r="F8371">
        <v>2</v>
      </c>
      <c r="G8371" t="s">
        <v>2282</v>
      </c>
      <c r="H8371" t="s">
        <v>11051</v>
      </c>
      <c r="I8371" t="str">
        <f t="shared" si="130"/>
        <v>INSERT INTO [Object](ObjectID,FingerprintID,TypeID,Height,Width,User_Entry,Small_Description) VALUES(8369,621,124,88,76,2,N'Sign Names #358')</v>
      </c>
    </row>
    <row r="8372" spans="1:9" x14ac:dyDescent="0.3">
      <c r="A8372">
        <v>8370</v>
      </c>
      <c r="B8372">
        <v>621</v>
      </c>
      <c r="C8372">
        <v>124</v>
      </c>
      <c r="D8372">
        <v>97</v>
      </c>
      <c r="E8372">
        <v>82</v>
      </c>
      <c r="F8372">
        <v>2</v>
      </c>
      <c r="G8372" t="s">
        <v>2282</v>
      </c>
      <c r="H8372" t="s">
        <v>11052</v>
      </c>
      <c r="I8372" t="str">
        <f t="shared" si="130"/>
        <v>INSERT INTO [Object](ObjectID,FingerprintID,TypeID,Height,Width,User_Entry,Small_Description) VALUES(8370,621,124,97,82,2,N'Sign Names #359')</v>
      </c>
    </row>
    <row r="8373" spans="1:9" x14ac:dyDescent="0.3">
      <c r="A8373">
        <v>8371</v>
      </c>
      <c r="B8373">
        <v>621</v>
      </c>
      <c r="C8373">
        <v>124</v>
      </c>
      <c r="D8373">
        <v>102</v>
      </c>
      <c r="E8373">
        <v>80</v>
      </c>
      <c r="F8373">
        <v>2</v>
      </c>
      <c r="G8373" t="s">
        <v>2282</v>
      </c>
      <c r="H8373" t="s">
        <v>11053</v>
      </c>
      <c r="I8373" t="str">
        <f t="shared" si="130"/>
        <v>INSERT INTO [Object](ObjectID,FingerprintID,TypeID,Height,Width,User_Entry,Small_Description) VALUES(8371,621,124,102,80,2,N'Sign Names #360')</v>
      </c>
    </row>
    <row r="8374" spans="1:9" x14ac:dyDescent="0.3">
      <c r="A8374">
        <v>8372</v>
      </c>
      <c r="B8374">
        <v>622</v>
      </c>
      <c r="C8374">
        <v>100</v>
      </c>
      <c r="D8374">
        <v>94</v>
      </c>
      <c r="E8374">
        <v>208</v>
      </c>
      <c r="F8374">
        <v>2</v>
      </c>
      <c r="G8374" t="s">
        <v>2282</v>
      </c>
      <c r="H8374" t="s">
        <v>11054</v>
      </c>
      <c r="I8374" t="str">
        <f t="shared" si="130"/>
        <v>INSERT INTO [Object](ObjectID,FingerprintID,TypeID,Height,Width,User_Entry,Small_Description) VALUES(8372,622,100,94,208,2,N'Trash Can #1007')</v>
      </c>
    </row>
    <row r="8375" spans="1:9" x14ac:dyDescent="0.3">
      <c r="A8375">
        <v>8373</v>
      </c>
      <c r="B8375">
        <v>622</v>
      </c>
      <c r="C8375">
        <v>101</v>
      </c>
      <c r="D8375">
        <v>50</v>
      </c>
      <c r="E8375">
        <v>33</v>
      </c>
      <c r="F8375">
        <v>2</v>
      </c>
      <c r="G8375" t="s">
        <v>2282</v>
      </c>
      <c r="H8375" t="s">
        <v>11055</v>
      </c>
      <c r="I8375" t="str">
        <f t="shared" si="130"/>
        <v>INSERT INTO [Object](ObjectID,FingerprintID,TypeID,Height,Width,User_Entry,Small_Description) VALUES(8373,622,101,50,33,2,N'Light #180')</v>
      </c>
    </row>
    <row r="8376" spans="1:9" x14ac:dyDescent="0.3">
      <c r="A8376">
        <v>8374</v>
      </c>
      <c r="B8376">
        <v>622</v>
      </c>
      <c r="C8376">
        <v>102</v>
      </c>
      <c r="D8376">
        <v>76</v>
      </c>
      <c r="E8376">
        <v>78</v>
      </c>
      <c r="F8376">
        <v>2</v>
      </c>
      <c r="G8376" t="s">
        <v>2282</v>
      </c>
      <c r="H8376" t="s">
        <v>11056</v>
      </c>
      <c r="I8376" t="str">
        <f t="shared" si="130"/>
        <v>INSERT INTO [Object](ObjectID,FingerprintID,TypeID,Height,Width,User_Entry,Small_Description) VALUES(8374,622,102,76,78,2,N'Bench #265')</v>
      </c>
    </row>
    <row r="8377" spans="1:9" x14ac:dyDescent="0.3">
      <c r="A8377">
        <v>8375</v>
      </c>
      <c r="B8377">
        <v>622</v>
      </c>
      <c r="C8377">
        <v>102</v>
      </c>
      <c r="D8377">
        <v>78</v>
      </c>
      <c r="E8377">
        <v>83</v>
      </c>
      <c r="F8377">
        <v>2</v>
      </c>
      <c r="G8377" t="s">
        <v>2282</v>
      </c>
      <c r="H8377" t="s">
        <v>11057</v>
      </c>
      <c r="I8377" t="str">
        <f t="shared" si="130"/>
        <v>INSERT INTO [Object](ObjectID,FingerprintID,TypeID,Height,Width,User_Entry,Small_Description) VALUES(8375,622,102,78,83,2,N'Bench #266')</v>
      </c>
    </row>
    <row r="8378" spans="1:9" x14ac:dyDescent="0.3">
      <c r="A8378">
        <v>8376</v>
      </c>
      <c r="B8378">
        <v>622</v>
      </c>
      <c r="C8378">
        <v>102</v>
      </c>
      <c r="D8378">
        <v>77</v>
      </c>
      <c r="E8378">
        <v>79</v>
      </c>
      <c r="F8378">
        <v>2</v>
      </c>
      <c r="G8378" t="s">
        <v>2282</v>
      </c>
      <c r="H8378" t="s">
        <v>11058</v>
      </c>
      <c r="I8378" t="str">
        <f t="shared" si="130"/>
        <v>INSERT INTO [Object](ObjectID,FingerprintID,TypeID,Height,Width,User_Entry,Small_Description) VALUES(8376,622,102,77,79,2,N'Bench #267')</v>
      </c>
    </row>
    <row r="8379" spans="1:9" x14ac:dyDescent="0.3">
      <c r="A8379">
        <v>8377</v>
      </c>
      <c r="B8379">
        <v>622</v>
      </c>
      <c r="C8379">
        <v>102</v>
      </c>
      <c r="D8379">
        <v>72</v>
      </c>
      <c r="E8379">
        <v>89</v>
      </c>
      <c r="F8379">
        <v>2</v>
      </c>
      <c r="G8379" t="s">
        <v>2282</v>
      </c>
      <c r="H8379" t="s">
        <v>11059</v>
      </c>
      <c r="I8379" t="str">
        <f t="shared" si="130"/>
        <v>INSERT INTO [Object](ObjectID,FingerprintID,TypeID,Height,Width,User_Entry,Small_Description) VALUES(8377,622,102,72,89,2,N'Bench #268')</v>
      </c>
    </row>
    <row r="8380" spans="1:9" x14ac:dyDescent="0.3">
      <c r="A8380">
        <v>8378</v>
      </c>
      <c r="B8380">
        <v>622</v>
      </c>
      <c r="C8380">
        <v>102</v>
      </c>
      <c r="D8380">
        <v>67</v>
      </c>
      <c r="E8380">
        <v>93</v>
      </c>
      <c r="F8380">
        <v>2</v>
      </c>
      <c r="G8380" t="s">
        <v>2282</v>
      </c>
      <c r="H8380" t="s">
        <v>11060</v>
      </c>
      <c r="I8380" t="str">
        <f t="shared" si="130"/>
        <v>INSERT INTO [Object](ObjectID,FingerprintID,TypeID,Height,Width,User_Entry,Small_Description) VALUES(8378,622,102,67,93,2,N'Bench #269')</v>
      </c>
    </row>
    <row r="8381" spans="1:9" x14ac:dyDescent="0.3">
      <c r="A8381">
        <v>8379</v>
      </c>
      <c r="B8381">
        <v>622</v>
      </c>
      <c r="C8381">
        <v>102</v>
      </c>
      <c r="D8381">
        <v>75</v>
      </c>
      <c r="E8381">
        <v>102</v>
      </c>
      <c r="F8381">
        <v>2</v>
      </c>
      <c r="G8381" t="s">
        <v>2282</v>
      </c>
      <c r="H8381" t="s">
        <v>11061</v>
      </c>
      <c r="I8381" t="str">
        <f t="shared" si="130"/>
        <v>INSERT INTO [Object](ObjectID,FingerprintID,TypeID,Height,Width,User_Entry,Small_Description) VALUES(8379,622,102,75,102,2,N'Bench #270')</v>
      </c>
    </row>
    <row r="8382" spans="1:9" x14ac:dyDescent="0.3">
      <c r="A8382">
        <v>8380</v>
      </c>
      <c r="B8382">
        <v>622</v>
      </c>
      <c r="C8382">
        <v>102</v>
      </c>
      <c r="D8382">
        <v>111</v>
      </c>
      <c r="E8382">
        <v>68</v>
      </c>
      <c r="F8382">
        <v>2</v>
      </c>
      <c r="G8382" t="s">
        <v>2282</v>
      </c>
      <c r="H8382" t="s">
        <v>11062</v>
      </c>
      <c r="I8382" t="str">
        <f t="shared" si="130"/>
        <v>INSERT INTO [Object](ObjectID,FingerprintID,TypeID,Height,Width,User_Entry,Small_Description) VALUES(8380,622,102,111,68,2,N'Bench #271')</v>
      </c>
    </row>
    <row r="8383" spans="1:9" x14ac:dyDescent="0.3">
      <c r="A8383">
        <v>8381</v>
      </c>
      <c r="B8383">
        <v>622</v>
      </c>
      <c r="C8383">
        <v>102</v>
      </c>
      <c r="D8383">
        <v>78</v>
      </c>
      <c r="E8383">
        <v>101</v>
      </c>
      <c r="F8383">
        <v>2</v>
      </c>
      <c r="G8383" t="s">
        <v>2282</v>
      </c>
      <c r="H8383" t="s">
        <v>11063</v>
      </c>
      <c r="I8383" t="str">
        <f t="shared" si="130"/>
        <v>INSERT INTO [Object](ObjectID,FingerprintID,TypeID,Height,Width,User_Entry,Small_Description) VALUES(8381,622,102,78,101,2,N'Bench #272')</v>
      </c>
    </row>
    <row r="8384" spans="1:9" x14ac:dyDescent="0.3">
      <c r="A8384">
        <v>8382</v>
      </c>
      <c r="B8384">
        <v>622</v>
      </c>
      <c r="C8384">
        <v>102</v>
      </c>
      <c r="D8384">
        <v>114</v>
      </c>
      <c r="E8384">
        <v>65</v>
      </c>
      <c r="F8384">
        <v>2</v>
      </c>
      <c r="G8384" t="s">
        <v>2282</v>
      </c>
      <c r="H8384" t="s">
        <v>11064</v>
      </c>
      <c r="I8384" t="str">
        <f t="shared" si="130"/>
        <v>INSERT INTO [Object](ObjectID,FingerprintID,TypeID,Height,Width,User_Entry,Small_Description) VALUES(8382,622,102,114,65,2,N'Bench #273')</v>
      </c>
    </row>
    <row r="8385" spans="1:9" x14ac:dyDescent="0.3">
      <c r="A8385">
        <v>8383</v>
      </c>
      <c r="B8385">
        <v>622</v>
      </c>
      <c r="C8385">
        <v>102</v>
      </c>
      <c r="D8385">
        <v>71</v>
      </c>
      <c r="E8385">
        <v>99</v>
      </c>
      <c r="F8385">
        <v>2</v>
      </c>
      <c r="G8385" t="s">
        <v>2282</v>
      </c>
      <c r="H8385" t="s">
        <v>11065</v>
      </c>
      <c r="I8385" t="str">
        <f t="shared" si="130"/>
        <v>INSERT INTO [Object](ObjectID,FingerprintID,TypeID,Height,Width,User_Entry,Small_Description) VALUES(8383,622,102,71,99,2,N'Bench #274')</v>
      </c>
    </row>
    <row r="8386" spans="1:9" x14ac:dyDescent="0.3">
      <c r="A8386">
        <v>8384</v>
      </c>
      <c r="B8386">
        <v>622</v>
      </c>
      <c r="C8386">
        <v>102</v>
      </c>
      <c r="D8386">
        <v>113</v>
      </c>
      <c r="E8386">
        <v>68</v>
      </c>
      <c r="F8386">
        <v>2</v>
      </c>
      <c r="G8386" t="s">
        <v>2282</v>
      </c>
      <c r="H8386" t="s">
        <v>11066</v>
      </c>
      <c r="I8386" t="str">
        <f t="shared" si="130"/>
        <v>INSERT INTO [Object](ObjectID,FingerprintID,TypeID,Height,Width,User_Entry,Small_Description) VALUES(8384,622,102,113,68,2,N'Bench #275')</v>
      </c>
    </row>
    <row r="8387" spans="1:9" x14ac:dyDescent="0.3">
      <c r="A8387">
        <v>8385</v>
      </c>
      <c r="B8387">
        <v>622</v>
      </c>
      <c r="C8387">
        <v>102</v>
      </c>
      <c r="D8387">
        <v>109</v>
      </c>
      <c r="E8387">
        <v>74</v>
      </c>
      <c r="F8387">
        <v>2</v>
      </c>
      <c r="G8387" t="s">
        <v>2282</v>
      </c>
      <c r="H8387" t="s">
        <v>11067</v>
      </c>
      <c r="I8387" t="str">
        <f t="shared" si="130"/>
        <v>INSERT INTO [Object](ObjectID,FingerprintID,TypeID,Height,Width,User_Entry,Small_Description) VALUES(8385,622,102,109,74,2,N'Bench #276')</v>
      </c>
    </row>
    <row r="8388" spans="1:9" x14ac:dyDescent="0.3">
      <c r="A8388">
        <v>8386</v>
      </c>
      <c r="B8388">
        <v>622</v>
      </c>
      <c r="C8388">
        <v>102</v>
      </c>
      <c r="D8388">
        <v>77</v>
      </c>
      <c r="E8388">
        <v>99</v>
      </c>
      <c r="F8388">
        <v>2</v>
      </c>
      <c r="G8388" t="s">
        <v>2282</v>
      </c>
      <c r="H8388" t="s">
        <v>11068</v>
      </c>
      <c r="I8388" t="str">
        <f t="shared" ref="I8388:I8451" si="131">"INSERT INTO [Object](ObjectID,FingerprintID,TypeID,Height,Width,User_Entry,Small_Description) VALUES("&amp;A8388&amp;","&amp;B8388&amp;","&amp;C8388&amp;","&amp;D8388&amp;","&amp;E8388&amp;","&amp;F8388&amp;",N'"&amp;H8388&amp;"')"</f>
        <v>INSERT INTO [Object](ObjectID,FingerprintID,TypeID,Height,Width,User_Entry,Small_Description) VALUES(8386,622,102,77,99,2,N'Bench #277')</v>
      </c>
    </row>
    <row r="8389" spans="1:9" x14ac:dyDescent="0.3">
      <c r="A8389">
        <v>8387</v>
      </c>
      <c r="B8389">
        <v>622</v>
      </c>
      <c r="C8389">
        <v>102</v>
      </c>
      <c r="D8389">
        <v>88</v>
      </c>
      <c r="E8389">
        <v>94</v>
      </c>
      <c r="F8389">
        <v>2</v>
      </c>
      <c r="G8389" t="s">
        <v>2282</v>
      </c>
      <c r="H8389" t="s">
        <v>11069</v>
      </c>
      <c r="I8389" t="str">
        <f t="shared" si="131"/>
        <v>INSERT INTO [Object](ObjectID,FingerprintID,TypeID,Height,Width,User_Entry,Small_Description) VALUES(8387,622,102,88,94,2,N'Bench #278')</v>
      </c>
    </row>
    <row r="8390" spans="1:9" x14ac:dyDescent="0.3">
      <c r="A8390">
        <v>8388</v>
      </c>
      <c r="B8390">
        <v>622</v>
      </c>
      <c r="C8390">
        <v>102</v>
      </c>
      <c r="D8390">
        <v>126</v>
      </c>
      <c r="E8390">
        <v>64</v>
      </c>
      <c r="F8390">
        <v>2</v>
      </c>
      <c r="G8390" t="s">
        <v>2282</v>
      </c>
      <c r="H8390" t="s">
        <v>11070</v>
      </c>
      <c r="I8390" t="str">
        <f t="shared" si="131"/>
        <v>INSERT INTO [Object](ObjectID,FingerprintID,TypeID,Height,Width,User_Entry,Small_Description) VALUES(8388,622,102,126,64,2,N'Bench #279')</v>
      </c>
    </row>
    <row r="8391" spans="1:9" x14ac:dyDescent="0.3">
      <c r="A8391">
        <v>8389</v>
      </c>
      <c r="B8391">
        <v>622</v>
      </c>
      <c r="C8391">
        <v>109</v>
      </c>
      <c r="D8391">
        <v>201</v>
      </c>
      <c r="E8391">
        <v>170</v>
      </c>
      <c r="F8391">
        <v>2</v>
      </c>
      <c r="G8391" t="s">
        <v>2282</v>
      </c>
      <c r="H8391" t="s">
        <v>11071</v>
      </c>
      <c r="I8391" t="str">
        <f t="shared" si="131"/>
        <v>INSERT INTO [Object](ObjectID,FingerprintID,TypeID,Height,Width,User_Entry,Small_Description) VALUES(8389,622,109,201,170,2,N'Bars #265')</v>
      </c>
    </row>
    <row r="8392" spans="1:9" x14ac:dyDescent="0.3">
      <c r="A8392">
        <v>8390</v>
      </c>
      <c r="B8392">
        <v>622</v>
      </c>
      <c r="C8392">
        <v>109</v>
      </c>
      <c r="D8392">
        <v>231</v>
      </c>
      <c r="E8392">
        <v>184</v>
      </c>
      <c r="F8392">
        <v>2</v>
      </c>
      <c r="G8392" t="s">
        <v>2282</v>
      </c>
      <c r="H8392" t="s">
        <v>11072</v>
      </c>
      <c r="I8392" t="str">
        <f t="shared" si="131"/>
        <v>INSERT INTO [Object](ObjectID,FingerprintID,TypeID,Height,Width,User_Entry,Small_Description) VALUES(8390,622,109,231,184,2,N'Bars #266')</v>
      </c>
    </row>
    <row r="8393" spans="1:9" x14ac:dyDescent="0.3">
      <c r="A8393">
        <v>8391</v>
      </c>
      <c r="B8393">
        <v>622</v>
      </c>
      <c r="C8393">
        <v>109</v>
      </c>
      <c r="D8393">
        <v>251</v>
      </c>
      <c r="E8393">
        <v>217</v>
      </c>
      <c r="F8393">
        <v>2</v>
      </c>
      <c r="G8393" t="s">
        <v>2282</v>
      </c>
      <c r="H8393" t="s">
        <v>11073</v>
      </c>
      <c r="I8393" t="str">
        <f t="shared" si="131"/>
        <v>INSERT INTO [Object](ObjectID,FingerprintID,TypeID,Height,Width,User_Entry,Small_Description) VALUES(8391,622,109,251,217,2,N'Bars #267')</v>
      </c>
    </row>
    <row r="8394" spans="1:9" x14ac:dyDescent="0.3">
      <c r="A8394">
        <v>8392</v>
      </c>
      <c r="B8394">
        <v>622</v>
      </c>
      <c r="C8394">
        <v>109</v>
      </c>
      <c r="D8394">
        <v>161</v>
      </c>
      <c r="E8394">
        <v>230</v>
      </c>
      <c r="F8394">
        <v>2</v>
      </c>
      <c r="G8394" t="s">
        <v>2282</v>
      </c>
      <c r="H8394" t="s">
        <v>11074</v>
      </c>
      <c r="I8394" t="str">
        <f t="shared" si="131"/>
        <v>INSERT INTO [Object](ObjectID,FingerprintID,TypeID,Height,Width,User_Entry,Small_Description) VALUES(8392,622,109,161,230,2,N'Bars #268')</v>
      </c>
    </row>
    <row r="8395" spans="1:9" x14ac:dyDescent="0.3">
      <c r="A8395">
        <v>8393</v>
      </c>
      <c r="B8395">
        <v>622</v>
      </c>
      <c r="C8395">
        <v>109</v>
      </c>
      <c r="D8395">
        <v>108</v>
      </c>
      <c r="E8395">
        <v>245</v>
      </c>
      <c r="F8395">
        <v>2</v>
      </c>
      <c r="G8395" t="s">
        <v>2282</v>
      </c>
      <c r="H8395" t="s">
        <v>11075</v>
      </c>
      <c r="I8395" t="str">
        <f t="shared" si="131"/>
        <v>INSERT INTO [Object](ObjectID,FingerprintID,TypeID,Height,Width,User_Entry,Small_Description) VALUES(8393,622,109,108,245,2,N'Bars #269')</v>
      </c>
    </row>
    <row r="8396" spans="1:9" x14ac:dyDescent="0.3">
      <c r="A8396">
        <v>8394</v>
      </c>
      <c r="B8396">
        <v>622</v>
      </c>
      <c r="C8396">
        <v>109</v>
      </c>
      <c r="D8396">
        <v>167</v>
      </c>
      <c r="E8396">
        <v>255</v>
      </c>
      <c r="F8396">
        <v>2</v>
      </c>
      <c r="G8396" t="s">
        <v>2282</v>
      </c>
      <c r="H8396" t="s">
        <v>11076</v>
      </c>
      <c r="I8396" t="str">
        <f t="shared" si="131"/>
        <v>INSERT INTO [Object](ObjectID,FingerprintID,TypeID,Height,Width,User_Entry,Small_Description) VALUES(8394,622,109,167,255,2,N'Bars #270')</v>
      </c>
    </row>
    <row r="8397" spans="1:9" x14ac:dyDescent="0.3">
      <c r="A8397">
        <v>8395</v>
      </c>
      <c r="B8397">
        <v>622</v>
      </c>
      <c r="C8397">
        <v>109</v>
      </c>
      <c r="D8397">
        <v>85</v>
      </c>
      <c r="E8397">
        <v>143</v>
      </c>
      <c r="F8397">
        <v>2</v>
      </c>
      <c r="G8397" t="s">
        <v>2282</v>
      </c>
      <c r="H8397" t="s">
        <v>11077</v>
      </c>
      <c r="I8397" t="str">
        <f t="shared" si="131"/>
        <v>INSERT INTO [Object](ObjectID,FingerprintID,TypeID,Height,Width,User_Entry,Small_Description) VALUES(8395,622,109,85,143,2,N'Bars #271')</v>
      </c>
    </row>
    <row r="8398" spans="1:9" x14ac:dyDescent="0.3">
      <c r="A8398">
        <v>8396</v>
      </c>
      <c r="B8398">
        <v>622</v>
      </c>
      <c r="C8398">
        <v>109</v>
      </c>
      <c r="D8398">
        <v>190</v>
      </c>
      <c r="E8398">
        <v>251</v>
      </c>
      <c r="F8398">
        <v>2</v>
      </c>
      <c r="G8398" t="s">
        <v>2282</v>
      </c>
      <c r="H8398" t="s">
        <v>11078</v>
      </c>
      <c r="I8398" t="str">
        <f t="shared" si="131"/>
        <v>INSERT INTO [Object](ObjectID,FingerprintID,TypeID,Height,Width,User_Entry,Small_Description) VALUES(8396,622,109,190,251,2,N'Bars #272')</v>
      </c>
    </row>
    <row r="8399" spans="1:9" x14ac:dyDescent="0.3">
      <c r="A8399">
        <v>8397</v>
      </c>
      <c r="B8399">
        <v>622</v>
      </c>
      <c r="C8399">
        <v>109</v>
      </c>
      <c r="D8399">
        <v>204</v>
      </c>
      <c r="E8399">
        <v>312</v>
      </c>
      <c r="F8399">
        <v>2</v>
      </c>
      <c r="G8399" t="s">
        <v>2282</v>
      </c>
      <c r="H8399" t="s">
        <v>11079</v>
      </c>
      <c r="I8399" t="str">
        <f t="shared" si="131"/>
        <v>INSERT INTO [Object](ObjectID,FingerprintID,TypeID,Height,Width,User_Entry,Small_Description) VALUES(8397,622,109,204,312,2,N'Bars #273')</v>
      </c>
    </row>
    <row r="8400" spans="1:9" x14ac:dyDescent="0.3">
      <c r="A8400">
        <v>8398</v>
      </c>
      <c r="B8400">
        <v>622</v>
      </c>
      <c r="C8400">
        <v>109</v>
      </c>
      <c r="D8400">
        <v>186</v>
      </c>
      <c r="E8400">
        <v>284</v>
      </c>
      <c r="F8400">
        <v>2</v>
      </c>
      <c r="G8400" t="s">
        <v>2282</v>
      </c>
      <c r="H8400" t="s">
        <v>11080</v>
      </c>
      <c r="I8400" t="str">
        <f t="shared" si="131"/>
        <v>INSERT INTO [Object](ObjectID,FingerprintID,TypeID,Height,Width,User_Entry,Small_Description) VALUES(8398,622,109,186,284,2,N'Bars #274')</v>
      </c>
    </row>
    <row r="8401" spans="1:9" x14ac:dyDescent="0.3">
      <c r="A8401">
        <v>8399</v>
      </c>
      <c r="B8401">
        <v>622</v>
      </c>
      <c r="C8401">
        <v>109</v>
      </c>
      <c r="D8401">
        <v>132</v>
      </c>
      <c r="E8401">
        <v>196</v>
      </c>
      <c r="F8401">
        <v>2</v>
      </c>
      <c r="G8401" t="s">
        <v>2282</v>
      </c>
      <c r="H8401" t="s">
        <v>11081</v>
      </c>
      <c r="I8401" t="str">
        <f t="shared" si="131"/>
        <v>INSERT INTO [Object](ObjectID,FingerprintID,TypeID,Height,Width,User_Entry,Small_Description) VALUES(8399,622,109,132,196,2,N'Bars #275')</v>
      </c>
    </row>
    <row r="8402" spans="1:9" x14ac:dyDescent="0.3">
      <c r="A8402">
        <v>8400</v>
      </c>
      <c r="B8402">
        <v>622</v>
      </c>
      <c r="C8402">
        <v>109</v>
      </c>
      <c r="D8402">
        <v>132</v>
      </c>
      <c r="E8402">
        <v>240</v>
      </c>
      <c r="F8402">
        <v>2</v>
      </c>
      <c r="G8402" t="s">
        <v>2282</v>
      </c>
      <c r="H8402" t="s">
        <v>11082</v>
      </c>
      <c r="I8402" t="str">
        <f t="shared" si="131"/>
        <v>INSERT INTO [Object](ObjectID,FingerprintID,TypeID,Height,Width,User_Entry,Small_Description) VALUES(8400,622,109,132,240,2,N'Bars #276')</v>
      </c>
    </row>
    <row r="8403" spans="1:9" x14ac:dyDescent="0.3">
      <c r="A8403">
        <v>8401</v>
      </c>
      <c r="B8403">
        <v>622</v>
      </c>
      <c r="C8403">
        <v>109</v>
      </c>
      <c r="D8403">
        <v>193</v>
      </c>
      <c r="E8403">
        <v>177</v>
      </c>
      <c r="F8403">
        <v>2</v>
      </c>
      <c r="G8403" t="s">
        <v>2282</v>
      </c>
      <c r="H8403" t="s">
        <v>11083</v>
      </c>
      <c r="I8403" t="str">
        <f t="shared" si="131"/>
        <v>INSERT INTO [Object](ObjectID,FingerprintID,TypeID,Height,Width,User_Entry,Small_Description) VALUES(8401,622,109,193,177,2,N'Bars #277')</v>
      </c>
    </row>
    <row r="8404" spans="1:9" x14ac:dyDescent="0.3">
      <c r="A8404">
        <v>8402</v>
      </c>
      <c r="B8404">
        <v>622</v>
      </c>
      <c r="C8404">
        <v>109</v>
      </c>
      <c r="D8404">
        <v>188</v>
      </c>
      <c r="E8404">
        <v>179</v>
      </c>
      <c r="F8404">
        <v>2</v>
      </c>
      <c r="G8404" t="s">
        <v>2282</v>
      </c>
      <c r="H8404" t="s">
        <v>11084</v>
      </c>
      <c r="I8404" t="str">
        <f t="shared" si="131"/>
        <v>INSERT INTO [Object](ObjectID,FingerprintID,TypeID,Height,Width,User_Entry,Small_Description) VALUES(8402,622,109,188,179,2,N'Bars #278')</v>
      </c>
    </row>
    <row r="8405" spans="1:9" x14ac:dyDescent="0.3">
      <c r="A8405">
        <v>8403</v>
      </c>
      <c r="B8405">
        <v>622</v>
      </c>
      <c r="C8405">
        <v>110</v>
      </c>
      <c r="D8405">
        <v>85</v>
      </c>
      <c r="E8405">
        <v>137</v>
      </c>
      <c r="F8405">
        <v>2</v>
      </c>
      <c r="G8405" t="s">
        <v>2282</v>
      </c>
      <c r="H8405" t="s">
        <v>11085</v>
      </c>
      <c r="I8405" t="str">
        <f t="shared" si="131"/>
        <v>INSERT INTO [Object](ObjectID,FingerprintID,TypeID,Height,Width,User_Entry,Small_Description) VALUES(8403,622,110,85,137,2,N'Window #56')</v>
      </c>
    </row>
    <row r="8406" spans="1:9" x14ac:dyDescent="0.3">
      <c r="A8406">
        <v>8404</v>
      </c>
      <c r="B8406">
        <v>622</v>
      </c>
      <c r="C8406">
        <v>110</v>
      </c>
      <c r="D8406">
        <v>64</v>
      </c>
      <c r="E8406">
        <v>150</v>
      </c>
      <c r="F8406">
        <v>2</v>
      </c>
      <c r="G8406" t="s">
        <v>2282</v>
      </c>
      <c r="H8406" t="s">
        <v>11086</v>
      </c>
      <c r="I8406" t="str">
        <f t="shared" si="131"/>
        <v>INSERT INTO [Object](ObjectID,FingerprintID,TypeID,Height,Width,User_Entry,Small_Description) VALUES(8404,622,110,64,150,2,N'Window #57')</v>
      </c>
    </row>
    <row r="8407" spans="1:9" x14ac:dyDescent="0.3">
      <c r="A8407">
        <v>8405</v>
      </c>
      <c r="B8407">
        <v>622</v>
      </c>
      <c r="C8407">
        <v>110</v>
      </c>
      <c r="D8407">
        <v>86</v>
      </c>
      <c r="E8407">
        <v>142</v>
      </c>
      <c r="F8407">
        <v>2</v>
      </c>
      <c r="G8407" t="s">
        <v>2282</v>
      </c>
      <c r="H8407" t="s">
        <v>11087</v>
      </c>
      <c r="I8407" t="str">
        <f t="shared" si="131"/>
        <v>INSERT INTO [Object](ObjectID,FingerprintID,TypeID,Height,Width,User_Entry,Small_Description) VALUES(8405,622,110,86,142,2,N'Window #58')</v>
      </c>
    </row>
    <row r="8408" spans="1:9" x14ac:dyDescent="0.3">
      <c r="A8408">
        <v>8406</v>
      </c>
      <c r="B8408">
        <v>622</v>
      </c>
      <c r="C8408">
        <v>110</v>
      </c>
      <c r="D8408">
        <v>73</v>
      </c>
      <c r="E8408">
        <v>136</v>
      </c>
      <c r="F8408">
        <v>2</v>
      </c>
      <c r="G8408" t="s">
        <v>2282</v>
      </c>
      <c r="H8408" t="s">
        <v>11088</v>
      </c>
      <c r="I8408" t="str">
        <f t="shared" si="131"/>
        <v>INSERT INTO [Object](ObjectID,FingerprintID,TypeID,Height,Width,User_Entry,Small_Description) VALUES(8406,622,110,73,136,2,N'Window #59')</v>
      </c>
    </row>
    <row r="8409" spans="1:9" x14ac:dyDescent="0.3">
      <c r="A8409">
        <v>8407</v>
      </c>
      <c r="B8409">
        <v>622</v>
      </c>
      <c r="C8409">
        <v>110</v>
      </c>
      <c r="D8409">
        <v>89</v>
      </c>
      <c r="E8409">
        <v>144</v>
      </c>
      <c r="F8409">
        <v>2</v>
      </c>
      <c r="G8409" t="s">
        <v>2282</v>
      </c>
      <c r="H8409" t="s">
        <v>11089</v>
      </c>
      <c r="I8409" t="str">
        <f t="shared" si="131"/>
        <v>INSERT INTO [Object](ObjectID,FingerprintID,TypeID,Height,Width,User_Entry,Small_Description) VALUES(8407,622,110,89,144,2,N'Window #60')</v>
      </c>
    </row>
    <row r="8410" spans="1:9" x14ac:dyDescent="0.3">
      <c r="A8410">
        <v>8408</v>
      </c>
      <c r="B8410">
        <v>622</v>
      </c>
      <c r="C8410">
        <v>110</v>
      </c>
      <c r="D8410">
        <v>72</v>
      </c>
      <c r="E8410">
        <v>134</v>
      </c>
      <c r="F8410">
        <v>2</v>
      </c>
      <c r="G8410" t="s">
        <v>2282</v>
      </c>
      <c r="H8410" t="s">
        <v>11090</v>
      </c>
      <c r="I8410" t="str">
        <f t="shared" si="131"/>
        <v>INSERT INTO [Object](ObjectID,FingerprintID,TypeID,Height,Width,User_Entry,Small_Description) VALUES(8408,622,110,72,134,2,N'Window #61')</v>
      </c>
    </row>
    <row r="8411" spans="1:9" x14ac:dyDescent="0.3">
      <c r="A8411">
        <v>8409</v>
      </c>
      <c r="B8411">
        <v>622</v>
      </c>
      <c r="C8411">
        <v>110</v>
      </c>
      <c r="D8411">
        <v>99</v>
      </c>
      <c r="E8411">
        <v>150</v>
      </c>
      <c r="F8411">
        <v>2</v>
      </c>
      <c r="G8411" t="s">
        <v>2282</v>
      </c>
      <c r="H8411" t="s">
        <v>11091</v>
      </c>
      <c r="I8411" t="str">
        <f t="shared" si="131"/>
        <v>INSERT INTO [Object](ObjectID,FingerprintID,TypeID,Height,Width,User_Entry,Small_Description) VALUES(8409,622,110,99,150,2,N'Window #62')</v>
      </c>
    </row>
    <row r="8412" spans="1:9" x14ac:dyDescent="0.3">
      <c r="A8412">
        <v>8410</v>
      </c>
      <c r="B8412">
        <v>622</v>
      </c>
      <c r="C8412">
        <v>110</v>
      </c>
      <c r="D8412">
        <v>85</v>
      </c>
      <c r="E8412">
        <v>161</v>
      </c>
      <c r="F8412">
        <v>2</v>
      </c>
      <c r="G8412" t="s">
        <v>2282</v>
      </c>
      <c r="H8412" t="s">
        <v>11092</v>
      </c>
      <c r="I8412" t="str">
        <f t="shared" si="131"/>
        <v>INSERT INTO [Object](ObjectID,FingerprintID,TypeID,Height,Width,User_Entry,Small_Description) VALUES(8410,622,110,85,161,2,N'Window #63')</v>
      </c>
    </row>
    <row r="8413" spans="1:9" x14ac:dyDescent="0.3">
      <c r="A8413">
        <v>8411</v>
      </c>
      <c r="B8413">
        <v>622</v>
      </c>
      <c r="C8413">
        <v>110</v>
      </c>
      <c r="D8413">
        <v>115</v>
      </c>
      <c r="E8413">
        <v>171</v>
      </c>
      <c r="F8413">
        <v>2</v>
      </c>
      <c r="G8413" t="s">
        <v>2282</v>
      </c>
      <c r="H8413" t="s">
        <v>11093</v>
      </c>
      <c r="I8413" t="str">
        <f t="shared" si="131"/>
        <v>INSERT INTO [Object](ObjectID,FingerprintID,TypeID,Height,Width,User_Entry,Small_Description) VALUES(8411,622,110,115,171,2,N'Window #64')</v>
      </c>
    </row>
    <row r="8414" spans="1:9" x14ac:dyDescent="0.3">
      <c r="A8414">
        <v>8412</v>
      </c>
      <c r="B8414">
        <v>622</v>
      </c>
      <c r="C8414">
        <v>110</v>
      </c>
      <c r="D8414">
        <v>96</v>
      </c>
      <c r="E8414">
        <v>154</v>
      </c>
      <c r="F8414">
        <v>2</v>
      </c>
      <c r="G8414" t="s">
        <v>2282</v>
      </c>
      <c r="H8414" t="s">
        <v>11094</v>
      </c>
      <c r="I8414" t="str">
        <f t="shared" si="131"/>
        <v>INSERT INTO [Object](ObjectID,FingerprintID,TypeID,Height,Width,User_Entry,Small_Description) VALUES(8412,622,110,96,154,2,N'Window #65')</v>
      </c>
    </row>
    <row r="8415" spans="1:9" x14ac:dyDescent="0.3">
      <c r="A8415">
        <v>8413</v>
      </c>
      <c r="B8415">
        <v>622</v>
      </c>
      <c r="C8415">
        <v>110</v>
      </c>
      <c r="D8415">
        <v>97</v>
      </c>
      <c r="E8415">
        <v>158</v>
      </c>
      <c r="F8415">
        <v>2</v>
      </c>
      <c r="G8415" t="s">
        <v>2282</v>
      </c>
      <c r="H8415" t="s">
        <v>11095</v>
      </c>
      <c r="I8415" t="str">
        <f t="shared" si="131"/>
        <v>INSERT INTO [Object](ObjectID,FingerprintID,TypeID,Height,Width,User_Entry,Small_Description) VALUES(8413,622,110,97,158,2,N'Window #66')</v>
      </c>
    </row>
    <row r="8416" spans="1:9" x14ac:dyDescent="0.3">
      <c r="A8416">
        <v>8414</v>
      </c>
      <c r="B8416">
        <v>622</v>
      </c>
      <c r="C8416">
        <v>121</v>
      </c>
      <c r="D8416">
        <v>92</v>
      </c>
      <c r="E8416">
        <v>158</v>
      </c>
      <c r="F8416">
        <v>2</v>
      </c>
      <c r="G8416" t="s">
        <v>2282</v>
      </c>
      <c r="H8416" t="s">
        <v>11096</v>
      </c>
      <c r="I8416" t="str">
        <f t="shared" si="131"/>
        <v>INSERT INTO [Object](ObjectID,FingerprintID,TypeID,Height,Width,User_Entry,Small_Description) VALUES(8414,622,121,92,158,2,N'Water Tap #30')</v>
      </c>
    </row>
    <row r="8417" spans="1:9" x14ac:dyDescent="0.3">
      <c r="A8417">
        <v>8415</v>
      </c>
      <c r="B8417">
        <v>623</v>
      </c>
      <c r="C8417">
        <v>100</v>
      </c>
      <c r="D8417">
        <v>81</v>
      </c>
      <c r="E8417">
        <v>192</v>
      </c>
      <c r="F8417">
        <v>9</v>
      </c>
      <c r="G8417" t="s">
        <v>2310</v>
      </c>
      <c r="H8417" t="s">
        <v>11097</v>
      </c>
      <c r="I8417" t="str">
        <f t="shared" si="131"/>
        <v>INSERT INTO [Object](ObjectID,FingerprintID,TypeID,Height,Width,User_Entry,Small_Description) VALUES(8415,623,100,81,192,9,N'Trash Can #1008')</v>
      </c>
    </row>
    <row r="8418" spans="1:9" x14ac:dyDescent="0.3">
      <c r="A8418">
        <v>8416</v>
      </c>
      <c r="B8418">
        <v>623</v>
      </c>
      <c r="C8418">
        <v>103</v>
      </c>
      <c r="D8418">
        <v>191</v>
      </c>
      <c r="E8418">
        <v>60</v>
      </c>
      <c r="F8418">
        <v>9</v>
      </c>
      <c r="G8418" t="s">
        <v>2310</v>
      </c>
      <c r="H8418" t="s">
        <v>11098</v>
      </c>
      <c r="I8418" t="str">
        <f t="shared" si="131"/>
        <v>INSERT INTO [Object](ObjectID,FingerprintID,TypeID,Height,Width,User_Entry,Small_Description) VALUES(8416,623,103,191,60,9,N'Ceiling Small #249')</v>
      </c>
    </row>
    <row r="8419" spans="1:9" x14ac:dyDescent="0.3">
      <c r="A8419">
        <v>8417</v>
      </c>
      <c r="B8419">
        <v>623</v>
      </c>
      <c r="C8419">
        <v>103</v>
      </c>
      <c r="D8419">
        <v>179</v>
      </c>
      <c r="E8419">
        <v>66</v>
      </c>
      <c r="F8419">
        <v>9</v>
      </c>
      <c r="G8419" t="s">
        <v>2310</v>
      </c>
      <c r="H8419" t="s">
        <v>11099</v>
      </c>
      <c r="I8419" t="str">
        <f t="shared" si="131"/>
        <v>INSERT INTO [Object](ObjectID,FingerprintID,TypeID,Height,Width,User_Entry,Small_Description) VALUES(8417,623,103,179,66,9,N'Ceiling Small #250')</v>
      </c>
    </row>
    <row r="8420" spans="1:9" x14ac:dyDescent="0.3">
      <c r="A8420">
        <v>8418</v>
      </c>
      <c r="B8420">
        <v>623</v>
      </c>
      <c r="C8420">
        <v>107</v>
      </c>
      <c r="D8420">
        <v>181</v>
      </c>
      <c r="E8420">
        <v>251</v>
      </c>
      <c r="F8420">
        <v>9</v>
      </c>
      <c r="G8420" t="s">
        <v>2310</v>
      </c>
      <c r="H8420" t="s">
        <v>11100</v>
      </c>
      <c r="I8420" t="str">
        <f t="shared" si="131"/>
        <v>INSERT INTO [Object](ObjectID,FingerprintID,TypeID,Height,Width,User_Entry,Small_Description) VALUES(8418,623,107,181,251,9,N'Stairs Over #97')</v>
      </c>
    </row>
    <row r="8421" spans="1:9" x14ac:dyDescent="0.3">
      <c r="A8421">
        <v>8419</v>
      </c>
      <c r="B8421">
        <v>623</v>
      </c>
      <c r="C8421">
        <v>109</v>
      </c>
      <c r="D8421">
        <v>193</v>
      </c>
      <c r="E8421">
        <v>233</v>
      </c>
      <c r="F8421">
        <v>9</v>
      </c>
      <c r="G8421" t="s">
        <v>2310</v>
      </c>
      <c r="H8421" t="s">
        <v>11101</v>
      </c>
      <c r="I8421" t="str">
        <f t="shared" si="131"/>
        <v>INSERT INTO [Object](ObjectID,FingerprintID,TypeID,Height,Width,User_Entry,Small_Description) VALUES(8419,623,109,193,233,9,N'Bars #279')</v>
      </c>
    </row>
    <row r="8422" spans="1:9" x14ac:dyDescent="0.3">
      <c r="A8422">
        <v>8420</v>
      </c>
      <c r="B8422">
        <v>623</v>
      </c>
      <c r="C8422">
        <v>109</v>
      </c>
      <c r="D8422">
        <v>259</v>
      </c>
      <c r="E8422">
        <v>288</v>
      </c>
      <c r="F8422">
        <v>9</v>
      </c>
      <c r="G8422" t="s">
        <v>2310</v>
      </c>
      <c r="H8422" t="s">
        <v>11102</v>
      </c>
      <c r="I8422" t="str">
        <f t="shared" si="131"/>
        <v>INSERT INTO [Object](ObjectID,FingerprintID,TypeID,Height,Width,User_Entry,Small_Description) VALUES(8420,623,109,259,288,9,N'Bars #280')</v>
      </c>
    </row>
    <row r="8423" spans="1:9" x14ac:dyDescent="0.3">
      <c r="A8423">
        <v>8421</v>
      </c>
      <c r="B8423">
        <v>623</v>
      </c>
      <c r="C8423">
        <v>109</v>
      </c>
      <c r="D8423">
        <v>325</v>
      </c>
      <c r="E8423">
        <v>241</v>
      </c>
      <c r="F8423">
        <v>9</v>
      </c>
      <c r="G8423" t="s">
        <v>2310</v>
      </c>
      <c r="H8423" t="s">
        <v>11103</v>
      </c>
      <c r="I8423" t="str">
        <f t="shared" si="131"/>
        <v>INSERT INTO [Object](ObjectID,FingerprintID,TypeID,Height,Width,User_Entry,Small_Description) VALUES(8421,623,109,325,241,9,N'Bars #281')</v>
      </c>
    </row>
    <row r="8424" spans="1:9" x14ac:dyDescent="0.3">
      <c r="A8424">
        <v>8422</v>
      </c>
      <c r="B8424">
        <v>623</v>
      </c>
      <c r="C8424">
        <v>109</v>
      </c>
      <c r="D8424">
        <v>293</v>
      </c>
      <c r="E8424">
        <v>243</v>
      </c>
      <c r="F8424">
        <v>9</v>
      </c>
      <c r="G8424" t="s">
        <v>2310</v>
      </c>
      <c r="H8424" t="s">
        <v>11104</v>
      </c>
      <c r="I8424" t="str">
        <f t="shared" si="131"/>
        <v>INSERT INTO [Object](ObjectID,FingerprintID,TypeID,Height,Width,User_Entry,Small_Description) VALUES(8422,623,109,293,243,9,N'Bars #282')</v>
      </c>
    </row>
    <row r="8425" spans="1:9" x14ac:dyDescent="0.3">
      <c r="A8425">
        <v>8423</v>
      </c>
      <c r="B8425">
        <v>623</v>
      </c>
      <c r="C8425">
        <v>109</v>
      </c>
      <c r="D8425">
        <v>280</v>
      </c>
      <c r="E8425">
        <v>258</v>
      </c>
      <c r="F8425">
        <v>9</v>
      </c>
      <c r="G8425" t="s">
        <v>2310</v>
      </c>
      <c r="H8425" t="s">
        <v>11105</v>
      </c>
      <c r="I8425" t="str">
        <f t="shared" si="131"/>
        <v>INSERT INTO [Object](ObjectID,FingerprintID,TypeID,Height,Width,User_Entry,Small_Description) VALUES(8423,623,109,280,258,9,N'Bars #283')</v>
      </c>
    </row>
    <row r="8426" spans="1:9" x14ac:dyDescent="0.3">
      <c r="A8426">
        <v>8424</v>
      </c>
      <c r="B8426">
        <v>623</v>
      </c>
      <c r="C8426">
        <v>109</v>
      </c>
      <c r="D8426">
        <v>79</v>
      </c>
      <c r="E8426">
        <v>221</v>
      </c>
      <c r="F8426">
        <v>9</v>
      </c>
      <c r="G8426" t="s">
        <v>2310</v>
      </c>
      <c r="H8426" t="s">
        <v>11106</v>
      </c>
      <c r="I8426" t="str">
        <f t="shared" si="131"/>
        <v>INSERT INTO [Object](ObjectID,FingerprintID,TypeID,Height,Width,User_Entry,Small_Description) VALUES(8424,623,109,79,221,9,N'Bars #284')</v>
      </c>
    </row>
    <row r="8427" spans="1:9" x14ac:dyDescent="0.3">
      <c r="A8427">
        <v>8425</v>
      </c>
      <c r="B8427">
        <v>623</v>
      </c>
      <c r="C8427">
        <v>109</v>
      </c>
      <c r="D8427">
        <v>93</v>
      </c>
      <c r="E8427">
        <v>277</v>
      </c>
      <c r="F8427">
        <v>9</v>
      </c>
      <c r="G8427" t="s">
        <v>2310</v>
      </c>
      <c r="H8427" t="s">
        <v>11107</v>
      </c>
      <c r="I8427" t="str">
        <f t="shared" si="131"/>
        <v>INSERT INTO [Object](ObjectID,FingerprintID,TypeID,Height,Width,User_Entry,Small_Description) VALUES(8425,623,109,93,277,9,N'Bars #285')</v>
      </c>
    </row>
    <row r="8428" spans="1:9" x14ac:dyDescent="0.3">
      <c r="A8428">
        <v>8426</v>
      </c>
      <c r="B8428">
        <v>623</v>
      </c>
      <c r="C8428">
        <v>110</v>
      </c>
      <c r="D8428">
        <v>132</v>
      </c>
      <c r="E8428">
        <v>252</v>
      </c>
      <c r="F8428">
        <v>9</v>
      </c>
      <c r="G8428" t="s">
        <v>2310</v>
      </c>
      <c r="H8428" t="s">
        <v>11108</v>
      </c>
      <c r="I8428" t="str">
        <f t="shared" si="131"/>
        <v>INSERT INTO [Object](ObjectID,FingerprintID,TypeID,Height,Width,User_Entry,Small_Description) VALUES(8426,623,110,132,252,9,N'Window #67')</v>
      </c>
    </row>
    <row r="8429" spans="1:9" x14ac:dyDescent="0.3">
      <c r="A8429">
        <v>8427</v>
      </c>
      <c r="B8429">
        <v>623</v>
      </c>
      <c r="C8429">
        <v>110</v>
      </c>
      <c r="D8429">
        <v>117</v>
      </c>
      <c r="E8429">
        <v>263</v>
      </c>
      <c r="F8429">
        <v>9</v>
      </c>
      <c r="G8429" t="s">
        <v>2310</v>
      </c>
      <c r="H8429" t="s">
        <v>11109</v>
      </c>
      <c r="I8429" t="str">
        <f t="shared" si="131"/>
        <v>INSERT INTO [Object](ObjectID,FingerprintID,TypeID,Height,Width,User_Entry,Small_Description) VALUES(8427,623,110,117,263,9,N'Window #68')</v>
      </c>
    </row>
    <row r="8430" spans="1:9" x14ac:dyDescent="0.3">
      <c r="A8430">
        <v>8428</v>
      </c>
      <c r="B8430">
        <v>623</v>
      </c>
      <c r="C8430">
        <v>110</v>
      </c>
      <c r="D8430">
        <v>160</v>
      </c>
      <c r="E8430">
        <v>291</v>
      </c>
      <c r="F8430">
        <v>9</v>
      </c>
      <c r="G8430" t="s">
        <v>2310</v>
      </c>
      <c r="H8430" t="s">
        <v>11110</v>
      </c>
      <c r="I8430" t="str">
        <f t="shared" si="131"/>
        <v>INSERT INTO [Object](ObjectID,FingerprintID,TypeID,Height,Width,User_Entry,Small_Description) VALUES(8428,623,110,160,291,9,N'Window #69')</v>
      </c>
    </row>
    <row r="8431" spans="1:9" x14ac:dyDescent="0.3">
      <c r="A8431">
        <v>8429</v>
      </c>
      <c r="B8431">
        <v>623</v>
      </c>
      <c r="C8431">
        <v>110</v>
      </c>
      <c r="D8431">
        <v>104</v>
      </c>
      <c r="E8431">
        <v>296</v>
      </c>
      <c r="F8431">
        <v>9</v>
      </c>
      <c r="G8431" t="s">
        <v>2310</v>
      </c>
      <c r="H8431" t="s">
        <v>11111</v>
      </c>
      <c r="I8431" t="str">
        <f t="shared" si="131"/>
        <v>INSERT INTO [Object](ObjectID,FingerprintID,TypeID,Height,Width,User_Entry,Small_Description) VALUES(8429,623,110,104,296,9,N'Window #70')</v>
      </c>
    </row>
    <row r="8432" spans="1:9" x14ac:dyDescent="0.3">
      <c r="A8432">
        <v>8430</v>
      </c>
      <c r="B8432">
        <v>623</v>
      </c>
      <c r="C8432">
        <v>110</v>
      </c>
      <c r="D8432">
        <v>161</v>
      </c>
      <c r="E8432">
        <v>270</v>
      </c>
      <c r="F8432">
        <v>9</v>
      </c>
      <c r="G8432" t="s">
        <v>2310</v>
      </c>
      <c r="H8432" t="s">
        <v>11112</v>
      </c>
      <c r="I8432" t="str">
        <f t="shared" si="131"/>
        <v>INSERT INTO [Object](ObjectID,FingerprintID,TypeID,Height,Width,User_Entry,Small_Description) VALUES(8430,623,110,161,270,9,N'Window #71')</v>
      </c>
    </row>
    <row r="8433" spans="1:9" x14ac:dyDescent="0.3">
      <c r="A8433">
        <v>8431</v>
      </c>
      <c r="B8433">
        <v>623</v>
      </c>
      <c r="C8433">
        <v>111</v>
      </c>
      <c r="D8433">
        <v>55</v>
      </c>
      <c r="E8433">
        <v>143</v>
      </c>
      <c r="F8433">
        <v>9</v>
      </c>
      <c r="G8433" t="s">
        <v>2310</v>
      </c>
      <c r="H8433" t="s">
        <v>11113</v>
      </c>
      <c r="I8433" t="str">
        <f t="shared" si="131"/>
        <v>INSERT INTO [Object](ObjectID,FingerprintID,TypeID,Height,Width,User_Entry,Small_Description) VALUES(8431,623,111,55,143,9,N'Elevator Door #85')</v>
      </c>
    </row>
    <row r="8434" spans="1:9" x14ac:dyDescent="0.3">
      <c r="A8434">
        <v>8432</v>
      </c>
      <c r="B8434">
        <v>623</v>
      </c>
      <c r="C8434">
        <v>111</v>
      </c>
      <c r="D8434">
        <v>81</v>
      </c>
      <c r="E8434">
        <v>172</v>
      </c>
      <c r="F8434">
        <v>9</v>
      </c>
      <c r="G8434" t="s">
        <v>2310</v>
      </c>
      <c r="H8434" t="s">
        <v>11114</v>
      </c>
      <c r="I8434" t="str">
        <f t="shared" si="131"/>
        <v>INSERT INTO [Object](ObjectID,FingerprintID,TypeID,Height,Width,User_Entry,Small_Description) VALUES(8432,623,111,81,172,9,N'Elevator Door #86')</v>
      </c>
    </row>
    <row r="8435" spans="1:9" x14ac:dyDescent="0.3">
      <c r="A8435">
        <v>8433</v>
      </c>
      <c r="B8435">
        <v>623</v>
      </c>
      <c r="C8435">
        <v>111</v>
      </c>
      <c r="D8435">
        <v>75</v>
      </c>
      <c r="E8435">
        <v>136</v>
      </c>
      <c r="F8435">
        <v>9</v>
      </c>
      <c r="G8435" t="s">
        <v>2310</v>
      </c>
      <c r="H8435" t="s">
        <v>11115</v>
      </c>
      <c r="I8435" t="str">
        <f t="shared" si="131"/>
        <v>INSERT INTO [Object](ObjectID,FingerprintID,TypeID,Height,Width,User_Entry,Small_Description) VALUES(8433,623,111,75,136,9,N'Elevator Door #87')</v>
      </c>
    </row>
    <row r="8436" spans="1:9" x14ac:dyDescent="0.3">
      <c r="A8436">
        <v>8434</v>
      </c>
      <c r="B8436">
        <v>623</v>
      </c>
      <c r="C8436">
        <v>111</v>
      </c>
      <c r="D8436">
        <v>72</v>
      </c>
      <c r="E8436">
        <v>140</v>
      </c>
      <c r="F8436">
        <v>9</v>
      </c>
      <c r="G8436" t="s">
        <v>2310</v>
      </c>
      <c r="H8436" t="s">
        <v>11116</v>
      </c>
      <c r="I8436" t="str">
        <f t="shared" si="131"/>
        <v>INSERT INTO [Object](ObjectID,FingerprintID,TypeID,Height,Width,User_Entry,Small_Description) VALUES(8434,623,111,72,140,9,N'Elevator Door #88')</v>
      </c>
    </row>
    <row r="8437" spans="1:9" x14ac:dyDescent="0.3">
      <c r="A8437">
        <v>8435</v>
      </c>
      <c r="B8437">
        <v>623</v>
      </c>
      <c r="C8437">
        <v>111</v>
      </c>
      <c r="D8437">
        <v>75</v>
      </c>
      <c r="E8437">
        <v>142</v>
      </c>
      <c r="F8437">
        <v>9</v>
      </c>
      <c r="G8437" t="s">
        <v>2310</v>
      </c>
      <c r="H8437" t="s">
        <v>11117</v>
      </c>
      <c r="I8437" t="str">
        <f t="shared" si="131"/>
        <v>INSERT INTO [Object](ObjectID,FingerprintID,TypeID,Height,Width,User_Entry,Small_Description) VALUES(8435,623,111,75,142,9,N'Elevator Door #89')</v>
      </c>
    </row>
    <row r="8438" spans="1:9" x14ac:dyDescent="0.3">
      <c r="A8438">
        <v>8436</v>
      </c>
      <c r="B8438">
        <v>623</v>
      </c>
      <c r="C8438">
        <v>111</v>
      </c>
      <c r="D8438">
        <v>80</v>
      </c>
      <c r="E8438">
        <v>142</v>
      </c>
      <c r="F8438">
        <v>9</v>
      </c>
      <c r="G8438" t="s">
        <v>2310</v>
      </c>
      <c r="H8438" t="s">
        <v>11118</v>
      </c>
      <c r="I8438" t="str">
        <f t="shared" si="131"/>
        <v>INSERT INTO [Object](ObjectID,FingerprintID,TypeID,Height,Width,User_Entry,Small_Description) VALUES(8436,623,111,80,142,9,N'Elevator Door #90')</v>
      </c>
    </row>
    <row r="8439" spans="1:9" x14ac:dyDescent="0.3">
      <c r="A8439">
        <v>8437</v>
      </c>
      <c r="B8439">
        <v>623</v>
      </c>
      <c r="C8439">
        <v>111</v>
      </c>
      <c r="D8439">
        <v>79</v>
      </c>
      <c r="E8439">
        <v>131</v>
      </c>
      <c r="F8439">
        <v>9</v>
      </c>
      <c r="G8439" t="s">
        <v>2310</v>
      </c>
      <c r="H8439" t="s">
        <v>11119</v>
      </c>
      <c r="I8439" t="str">
        <f t="shared" si="131"/>
        <v>INSERT INTO [Object](ObjectID,FingerprintID,TypeID,Height,Width,User_Entry,Small_Description) VALUES(8437,623,111,79,131,9,N'Elevator Door #91')</v>
      </c>
    </row>
    <row r="8440" spans="1:9" x14ac:dyDescent="0.3">
      <c r="A8440">
        <v>8438</v>
      </c>
      <c r="B8440">
        <v>624</v>
      </c>
      <c r="C8440">
        <v>100</v>
      </c>
      <c r="D8440">
        <v>75</v>
      </c>
      <c r="E8440">
        <v>143</v>
      </c>
      <c r="F8440">
        <v>9</v>
      </c>
      <c r="G8440" t="s">
        <v>2310</v>
      </c>
      <c r="H8440" t="s">
        <v>11120</v>
      </c>
      <c r="I8440" t="str">
        <f t="shared" si="131"/>
        <v>INSERT INTO [Object](ObjectID,FingerprintID,TypeID,Height,Width,User_Entry,Small_Description) VALUES(8438,624,100,75,143,9,N'Trash Can #1009')</v>
      </c>
    </row>
    <row r="8441" spans="1:9" x14ac:dyDescent="0.3">
      <c r="A8441">
        <v>8439</v>
      </c>
      <c r="B8441">
        <v>624</v>
      </c>
      <c r="C8441">
        <v>100</v>
      </c>
      <c r="D8441">
        <v>72</v>
      </c>
      <c r="E8441">
        <v>144</v>
      </c>
      <c r="F8441">
        <v>9</v>
      </c>
      <c r="G8441" t="s">
        <v>2310</v>
      </c>
      <c r="H8441" t="s">
        <v>11121</v>
      </c>
      <c r="I8441" t="str">
        <f t="shared" si="131"/>
        <v>INSERT INTO [Object](ObjectID,FingerprintID,TypeID,Height,Width,User_Entry,Small_Description) VALUES(8439,624,100,72,144,9,N'Trash Can #1010')</v>
      </c>
    </row>
    <row r="8442" spans="1:9" x14ac:dyDescent="0.3">
      <c r="A8442">
        <v>8440</v>
      </c>
      <c r="B8442">
        <v>624</v>
      </c>
      <c r="C8442">
        <v>101</v>
      </c>
      <c r="D8442">
        <v>49</v>
      </c>
      <c r="E8442">
        <v>43</v>
      </c>
      <c r="F8442">
        <v>9</v>
      </c>
      <c r="G8442" t="s">
        <v>2310</v>
      </c>
      <c r="H8442" t="s">
        <v>11122</v>
      </c>
      <c r="I8442" t="str">
        <f t="shared" si="131"/>
        <v>INSERT INTO [Object](ObjectID,FingerprintID,TypeID,Height,Width,User_Entry,Small_Description) VALUES(8440,624,101,49,43,9,N'Light #181')</v>
      </c>
    </row>
    <row r="8443" spans="1:9" x14ac:dyDescent="0.3">
      <c r="A8443">
        <v>8441</v>
      </c>
      <c r="B8443">
        <v>624</v>
      </c>
      <c r="C8443">
        <v>101</v>
      </c>
      <c r="D8443">
        <v>54</v>
      </c>
      <c r="E8443">
        <v>53</v>
      </c>
      <c r="F8443">
        <v>9</v>
      </c>
      <c r="G8443" t="s">
        <v>2310</v>
      </c>
      <c r="H8443" t="s">
        <v>11123</v>
      </c>
      <c r="I8443" t="str">
        <f t="shared" si="131"/>
        <v>INSERT INTO [Object](ObjectID,FingerprintID,TypeID,Height,Width,User_Entry,Small_Description) VALUES(8441,624,101,54,53,9,N'Light #182')</v>
      </c>
    </row>
    <row r="8444" spans="1:9" x14ac:dyDescent="0.3">
      <c r="A8444">
        <v>8442</v>
      </c>
      <c r="B8444">
        <v>624</v>
      </c>
      <c r="C8444">
        <v>101</v>
      </c>
      <c r="D8444">
        <v>50</v>
      </c>
      <c r="E8444">
        <v>41</v>
      </c>
      <c r="F8444">
        <v>9</v>
      </c>
      <c r="G8444" t="s">
        <v>2310</v>
      </c>
      <c r="H8444" t="s">
        <v>11124</v>
      </c>
      <c r="I8444" t="str">
        <f t="shared" si="131"/>
        <v>INSERT INTO [Object](ObjectID,FingerprintID,TypeID,Height,Width,User_Entry,Small_Description) VALUES(8442,624,101,50,41,9,N'Light #183')</v>
      </c>
    </row>
    <row r="8445" spans="1:9" x14ac:dyDescent="0.3">
      <c r="A8445">
        <v>8443</v>
      </c>
      <c r="B8445">
        <v>624</v>
      </c>
      <c r="C8445">
        <v>101</v>
      </c>
      <c r="D8445">
        <v>55</v>
      </c>
      <c r="E8445">
        <v>49</v>
      </c>
      <c r="F8445">
        <v>9</v>
      </c>
      <c r="G8445" t="s">
        <v>2310</v>
      </c>
      <c r="H8445" t="s">
        <v>11125</v>
      </c>
      <c r="I8445" t="str">
        <f t="shared" si="131"/>
        <v>INSERT INTO [Object](ObjectID,FingerprintID,TypeID,Height,Width,User_Entry,Small_Description) VALUES(8443,624,101,55,49,9,N'Light #184')</v>
      </c>
    </row>
    <row r="8446" spans="1:9" x14ac:dyDescent="0.3">
      <c r="A8446">
        <v>8444</v>
      </c>
      <c r="B8446">
        <v>624</v>
      </c>
      <c r="C8446">
        <v>101</v>
      </c>
      <c r="D8446">
        <v>75</v>
      </c>
      <c r="E8446">
        <v>67</v>
      </c>
      <c r="F8446">
        <v>9</v>
      </c>
      <c r="G8446" t="s">
        <v>2310</v>
      </c>
      <c r="H8446" t="s">
        <v>11126</v>
      </c>
      <c r="I8446" t="str">
        <f t="shared" si="131"/>
        <v>INSERT INTO [Object](ObjectID,FingerprintID,TypeID,Height,Width,User_Entry,Small_Description) VALUES(8444,624,101,75,67,9,N'Light #185')</v>
      </c>
    </row>
    <row r="8447" spans="1:9" x14ac:dyDescent="0.3">
      <c r="A8447">
        <v>8445</v>
      </c>
      <c r="B8447">
        <v>624</v>
      </c>
      <c r="C8447">
        <v>101</v>
      </c>
      <c r="D8447">
        <v>55</v>
      </c>
      <c r="E8447">
        <v>56</v>
      </c>
      <c r="F8447">
        <v>9</v>
      </c>
      <c r="G8447" t="s">
        <v>2310</v>
      </c>
      <c r="H8447" t="s">
        <v>11127</v>
      </c>
      <c r="I8447" t="str">
        <f t="shared" si="131"/>
        <v>INSERT INTO [Object](ObjectID,FingerprintID,TypeID,Height,Width,User_Entry,Small_Description) VALUES(8445,624,101,55,56,9,N'Light #186')</v>
      </c>
    </row>
    <row r="8448" spans="1:9" x14ac:dyDescent="0.3">
      <c r="A8448">
        <v>8446</v>
      </c>
      <c r="B8448">
        <v>624</v>
      </c>
      <c r="C8448">
        <v>109</v>
      </c>
      <c r="D8448">
        <v>271</v>
      </c>
      <c r="E8448">
        <v>228</v>
      </c>
      <c r="F8448">
        <v>9</v>
      </c>
      <c r="G8448" t="s">
        <v>2310</v>
      </c>
      <c r="H8448" t="s">
        <v>11128</v>
      </c>
      <c r="I8448" t="str">
        <f t="shared" si="131"/>
        <v>INSERT INTO [Object](ObjectID,FingerprintID,TypeID,Height,Width,User_Entry,Small_Description) VALUES(8446,624,109,271,228,9,N'Bars #286')</v>
      </c>
    </row>
    <row r="8449" spans="1:9" x14ac:dyDescent="0.3">
      <c r="A8449">
        <v>8447</v>
      </c>
      <c r="B8449">
        <v>624</v>
      </c>
      <c r="C8449">
        <v>109</v>
      </c>
      <c r="D8449">
        <v>279</v>
      </c>
      <c r="E8449">
        <v>214</v>
      </c>
      <c r="F8449">
        <v>9</v>
      </c>
      <c r="G8449" t="s">
        <v>2310</v>
      </c>
      <c r="H8449" t="s">
        <v>11129</v>
      </c>
      <c r="I8449" t="str">
        <f t="shared" si="131"/>
        <v>INSERT INTO [Object](ObjectID,FingerprintID,TypeID,Height,Width,User_Entry,Small_Description) VALUES(8447,624,109,279,214,9,N'Bars #287')</v>
      </c>
    </row>
    <row r="8450" spans="1:9" x14ac:dyDescent="0.3">
      <c r="A8450">
        <v>8448</v>
      </c>
      <c r="B8450">
        <v>624</v>
      </c>
      <c r="C8450">
        <v>109</v>
      </c>
      <c r="D8450">
        <v>326</v>
      </c>
      <c r="E8450">
        <v>202</v>
      </c>
      <c r="F8450">
        <v>9</v>
      </c>
      <c r="G8450" t="s">
        <v>2310</v>
      </c>
      <c r="H8450" t="s">
        <v>11130</v>
      </c>
      <c r="I8450" t="str">
        <f t="shared" si="131"/>
        <v>INSERT INTO [Object](ObjectID,FingerprintID,TypeID,Height,Width,User_Entry,Small_Description) VALUES(8448,624,109,326,202,9,N'Bars #288')</v>
      </c>
    </row>
    <row r="8451" spans="1:9" x14ac:dyDescent="0.3">
      <c r="A8451">
        <v>8449</v>
      </c>
      <c r="B8451">
        <v>624</v>
      </c>
      <c r="C8451">
        <v>109</v>
      </c>
      <c r="D8451">
        <v>340</v>
      </c>
      <c r="E8451">
        <v>197</v>
      </c>
      <c r="F8451">
        <v>9</v>
      </c>
      <c r="G8451" t="s">
        <v>2310</v>
      </c>
      <c r="H8451" t="s">
        <v>11131</v>
      </c>
      <c r="I8451" t="str">
        <f t="shared" si="131"/>
        <v>INSERT INTO [Object](ObjectID,FingerprintID,TypeID,Height,Width,User_Entry,Small_Description) VALUES(8449,624,109,340,197,9,N'Bars #289')</v>
      </c>
    </row>
    <row r="8452" spans="1:9" x14ac:dyDescent="0.3">
      <c r="A8452">
        <v>8450</v>
      </c>
      <c r="B8452">
        <v>624</v>
      </c>
      <c r="C8452">
        <v>109</v>
      </c>
      <c r="D8452">
        <v>377</v>
      </c>
      <c r="E8452">
        <v>206</v>
      </c>
      <c r="F8452">
        <v>9</v>
      </c>
      <c r="G8452" t="s">
        <v>2310</v>
      </c>
      <c r="H8452" t="s">
        <v>11132</v>
      </c>
      <c r="I8452" t="str">
        <f t="shared" ref="I8452:I8515" si="132">"INSERT INTO [Object](ObjectID,FingerprintID,TypeID,Height,Width,User_Entry,Small_Description) VALUES("&amp;A8452&amp;","&amp;B8452&amp;","&amp;C8452&amp;","&amp;D8452&amp;","&amp;E8452&amp;","&amp;F8452&amp;",N'"&amp;H8452&amp;"')"</f>
        <v>INSERT INTO [Object](ObjectID,FingerprintID,TypeID,Height,Width,User_Entry,Small_Description) VALUES(8450,624,109,377,206,9,N'Bars #290')</v>
      </c>
    </row>
    <row r="8453" spans="1:9" x14ac:dyDescent="0.3">
      <c r="A8453">
        <v>8451</v>
      </c>
      <c r="B8453">
        <v>624</v>
      </c>
      <c r="C8453">
        <v>109</v>
      </c>
      <c r="D8453">
        <v>350</v>
      </c>
      <c r="E8453">
        <v>201</v>
      </c>
      <c r="F8453">
        <v>9</v>
      </c>
      <c r="G8453" t="s">
        <v>2310</v>
      </c>
      <c r="H8453" t="s">
        <v>11133</v>
      </c>
      <c r="I8453" t="str">
        <f t="shared" si="132"/>
        <v>INSERT INTO [Object](ObjectID,FingerprintID,TypeID,Height,Width,User_Entry,Small_Description) VALUES(8451,624,109,350,201,9,N'Bars #291')</v>
      </c>
    </row>
    <row r="8454" spans="1:9" x14ac:dyDescent="0.3">
      <c r="A8454">
        <v>8452</v>
      </c>
      <c r="B8454">
        <v>624</v>
      </c>
      <c r="C8454">
        <v>109</v>
      </c>
      <c r="D8454">
        <v>410</v>
      </c>
      <c r="E8454">
        <v>228</v>
      </c>
      <c r="F8454">
        <v>9</v>
      </c>
      <c r="G8454" t="s">
        <v>2310</v>
      </c>
      <c r="H8454" t="s">
        <v>11134</v>
      </c>
      <c r="I8454" t="str">
        <f t="shared" si="132"/>
        <v>INSERT INTO [Object](ObjectID,FingerprintID,TypeID,Height,Width,User_Entry,Small_Description) VALUES(8452,624,109,410,228,9,N'Bars #292')</v>
      </c>
    </row>
    <row r="8455" spans="1:9" x14ac:dyDescent="0.3">
      <c r="A8455">
        <v>8453</v>
      </c>
      <c r="B8455">
        <v>624</v>
      </c>
      <c r="C8455">
        <v>109</v>
      </c>
      <c r="D8455">
        <v>326</v>
      </c>
      <c r="E8455">
        <v>251</v>
      </c>
      <c r="F8455">
        <v>9</v>
      </c>
      <c r="G8455" t="s">
        <v>2310</v>
      </c>
      <c r="H8455" t="s">
        <v>11135</v>
      </c>
      <c r="I8455" t="str">
        <f t="shared" si="132"/>
        <v>INSERT INTO [Object](ObjectID,FingerprintID,TypeID,Height,Width,User_Entry,Small_Description) VALUES(8453,624,109,326,251,9,N'Bars #293')</v>
      </c>
    </row>
    <row r="8456" spans="1:9" x14ac:dyDescent="0.3">
      <c r="A8456">
        <v>8454</v>
      </c>
      <c r="B8456">
        <v>624</v>
      </c>
      <c r="C8456">
        <v>109</v>
      </c>
      <c r="D8456">
        <v>415</v>
      </c>
      <c r="E8456">
        <v>246</v>
      </c>
      <c r="F8456">
        <v>9</v>
      </c>
      <c r="G8456" t="s">
        <v>2310</v>
      </c>
      <c r="H8456" t="s">
        <v>11136</v>
      </c>
      <c r="I8456" t="str">
        <f t="shared" si="132"/>
        <v>INSERT INTO [Object](ObjectID,FingerprintID,TypeID,Height,Width,User_Entry,Small_Description) VALUES(8454,624,109,415,246,9,N'Bars #294')</v>
      </c>
    </row>
    <row r="8457" spans="1:9" x14ac:dyDescent="0.3">
      <c r="A8457">
        <v>8455</v>
      </c>
      <c r="B8457">
        <v>624</v>
      </c>
      <c r="C8457">
        <v>109</v>
      </c>
      <c r="D8457">
        <v>264</v>
      </c>
      <c r="E8457">
        <v>252</v>
      </c>
      <c r="F8457">
        <v>9</v>
      </c>
      <c r="G8457" t="s">
        <v>2310</v>
      </c>
      <c r="H8457" t="s">
        <v>11137</v>
      </c>
      <c r="I8457" t="str">
        <f t="shared" si="132"/>
        <v>INSERT INTO [Object](ObjectID,FingerprintID,TypeID,Height,Width,User_Entry,Small_Description) VALUES(8455,624,109,264,252,9,N'Bars #295')</v>
      </c>
    </row>
    <row r="8458" spans="1:9" x14ac:dyDescent="0.3">
      <c r="A8458">
        <v>8456</v>
      </c>
      <c r="B8458">
        <v>624</v>
      </c>
      <c r="C8458">
        <v>109</v>
      </c>
      <c r="D8458">
        <v>361</v>
      </c>
      <c r="E8458">
        <v>269</v>
      </c>
      <c r="F8458">
        <v>9</v>
      </c>
      <c r="G8458" t="s">
        <v>2310</v>
      </c>
      <c r="H8458" t="s">
        <v>11138</v>
      </c>
      <c r="I8458" t="str">
        <f t="shared" si="132"/>
        <v>INSERT INTO [Object](ObjectID,FingerprintID,TypeID,Height,Width,User_Entry,Small_Description) VALUES(8456,624,109,361,269,9,N'Bars #296')</v>
      </c>
    </row>
    <row r="8459" spans="1:9" x14ac:dyDescent="0.3">
      <c r="A8459">
        <v>8457</v>
      </c>
      <c r="B8459">
        <v>624</v>
      </c>
      <c r="C8459">
        <v>109</v>
      </c>
      <c r="D8459">
        <v>268</v>
      </c>
      <c r="E8459">
        <v>255</v>
      </c>
      <c r="F8459">
        <v>9</v>
      </c>
      <c r="G8459" t="s">
        <v>2310</v>
      </c>
      <c r="H8459" t="s">
        <v>11139</v>
      </c>
      <c r="I8459" t="str">
        <f t="shared" si="132"/>
        <v>INSERT INTO [Object](ObjectID,FingerprintID,TypeID,Height,Width,User_Entry,Small_Description) VALUES(8457,624,109,268,255,9,N'Bars #297')</v>
      </c>
    </row>
    <row r="8460" spans="1:9" x14ac:dyDescent="0.3">
      <c r="A8460">
        <v>8458</v>
      </c>
      <c r="B8460">
        <v>624</v>
      </c>
      <c r="C8460">
        <v>111</v>
      </c>
      <c r="D8460">
        <v>71</v>
      </c>
      <c r="E8460">
        <v>117</v>
      </c>
      <c r="F8460">
        <v>9</v>
      </c>
      <c r="G8460" t="s">
        <v>2310</v>
      </c>
      <c r="H8460" t="s">
        <v>11140</v>
      </c>
      <c r="I8460" t="str">
        <f t="shared" si="132"/>
        <v>INSERT INTO [Object](ObjectID,FingerprintID,TypeID,Height,Width,User_Entry,Small_Description) VALUES(8458,624,111,71,117,9,N'Elevator Door #92')</v>
      </c>
    </row>
    <row r="8461" spans="1:9" x14ac:dyDescent="0.3">
      <c r="A8461">
        <v>8459</v>
      </c>
      <c r="B8461">
        <v>624</v>
      </c>
      <c r="C8461">
        <v>111</v>
      </c>
      <c r="D8461">
        <v>72</v>
      </c>
      <c r="E8461">
        <v>115</v>
      </c>
      <c r="F8461">
        <v>9</v>
      </c>
      <c r="G8461" t="s">
        <v>2310</v>
      </c>
      <c r="H8461" t="s">
        <v>11141</v>
      </c>
      <c r="I8461" t="str">
        <f t="shared" si="132"/>
        <v>INSERT INTO [Object](ObjectID,FingerprintID,TypeID,Height,Width,User_Entry,Small_Description) VALUES(8459,624,111,72,115,9,N'Elevator Door #93')</v>
      </c>
    </row>
    <row r="8462" spans="1:9" x14ac:dyDescent="0.3">
      <c r="A8462">
        <v>8460</v>
      </c>
      <c r="B8462">
        <v>624</v>
      </c>
      <c r="C8462">
        <v>111</v>
      </c>
      <c r="D8462">
        <v>119</v>
      </c>
      <c r="E8462">
        <v>163</v>
      </c>
      <c r="F8462">
        <v>9</v>
      </c>
      <c r="G8462" t="s">
        <v>2310</v>
      </c>
      <c r="H8462" t="s">
        <v>11142</v>
      </c>
      <c r="I8462" t="str">
        <f t="shared" si="132"/>
        <v>INSERT INTO [Object](ObjectID,FingerprintID,TypeID,Height,Width,User_Entry,Small_Description) VALUES(8460,624,111,119,163,9,N'Elevator Door #94')</v>
      </c>
    </row>
    <row r="8463" spans="1:9" x14ac:dyDescent="0.3">
      <c r="A8463">
        <v>8461</v>
      </c>
      <c r="B8463">
        <v>624</v>
      </c>
      <c r="C8463">
        <v>111</v>
      </c>
      <c r="D8463">
        <v>62</v>
      </c>
      <c r="E8463">
        <v>117</v>
      </c>
      <c r="F8463">
        <v>9</v>
      </c>
      <c r="G8463" t="s">
        <v>2310</v>
      </c>
      <c r="H8463" t="s">
        <v>11143</v>
      </c>
      <c r="I8463" t="str">
        <f t="shared" si="132"/>
        <v>INSERT INTO [Object](ObjectID,FingerprintID,TypeID,Height,Width,User_Entry,Small_Description) VALUES(8461,624,111,62,117,9,N'Elevator Door #95')</v>
      </c>
    </row>
    <row r="8464" spans="1:9" x14ac:dyDescent="0.3">
      <c r="A8464">
        <v>8462</v>
      </c>
      <c r="B8464">
        <v>624</v>
      </c>
      <c r="C8464">
        <v>120</v>
      </c>
      <c r="D8464">
        <v>93</v>
      </c>
      <c r="E8464">
        <v>149</v>
      </c>
      <c r="F8464">
        <v>9</v>
      </c>
      <c r="G8464" t="s">
        <v>2310</v>
      </c>
      <c r="H8464" t="s">
        <v>11144</v>
      </c>
      <c r="I8464" t="str">
        <f t="shared" si="132"/>
        <v>INSERT INTO [Object](ObjectID,FingerprintID,TypeID,Height,Width,User_Entry,Small_Description) VALUES(8462,624,120,93,149,9,N'Nescafe #1')</v>
      </c>
    </row>
    <row r="8465" spans="1:9" x14ac:dyDescent="0.3">
      <c r="A8465">
        <v>8463</v>
      </c>
      <c r="B8465">
        <v>625</v>
      </c>
      <c r="C8465">
        <v>100</v>
      </c>
      <c r="D8465">
        <v>66</v>
      </c>
      <c r="E8465">
        <v>134</v>
      </c>
      <c r="F8465">
        <v>3</v>
      </c>
      <c r="G8465" t="s">
        <v>2286</v>
      </c>
      <c r="H8465" t="s">
        <v>11145</v>
      </c>
      <c r="I8465" t="str">
        <f t="shared" si="132"/>
        <v>INSERT INTO [Object](ObjectID,FingerprintID,TypeID,Height,Width,User_Entry,Small_Description) VALUES(8463,625,100,66,134,3,N'Trash Can #1011')</v>
      </c>
    </row>
    <row r="8466" spans="1:9" x14ac:dyDescent="0.3">
      <c r="A8466">
        <v>8464</v>
      </c>
      <c r="B8466">
        <v>625</v>
      </c>
      <c r="C8466">
        <v>100</v>
      </c>
      <c r="D8466">
        <v>66</v>
      </c>
      <c r="E8466">
        <v>137</v>
      </c>
      <c r="F8466">
        <v>3</v>
      </c>
      <c r="G8466" t="s">
        <v>2286</v>
      </c>
      <c r="H8466" t="s">
        <v>11146</v>
      </c>
      <c r="I8466" t="str">
        <f t="shared" si="132"/>
        <v>INSERT INTO [Object](ObjectID,FingerprintID,TypeID,Height,Width,User_Entry,Small_Description) VALUES(8464,625,100,66,137,3,N'Trash Can #1012')</v>
      </c>
    </row>
    <row r="8467" spans="1:9" x14ac:dyDescent="0.3">
      <c r="A8467">
        <v>8465</v>
      </c>
      <c r="B8467">
        <v>625</v>
      </c>
      <c r="C8467">
        <v>100</v>
      </c>
      <c r="D8467">
        <v>68</v>
      </c>
      <c r="E8467">
        <v>141</v>
      </c>
      <c r="F8467">
        <v>3</v>
      </c>
      <c r="G8467" t="s">
        <v>2286</v>
      </c>
      <c r="H8467" t="s">
        <v>11147</v>
      </c>
      <c r="I8467" t="str">
        <f t="shared" si="132"/>
        <v>INSERT INTO [Object](ObjectID,FingerprintID,TypeID,Height,Width,User_Entry,Small_Description) VALUES(8465,625,100,68,141,3,N'Trash Can #1013')</v>
      </c>
    </row>
    <row r="8468" spans="1:9" x14ac:dyDescent="0.3">
      <c r="A8468">
        <v>8466</v>
      </c>
      <c r="B8468">
        <v>625</v>
      </c>
      <c r="C8468">
        <v>100</v>
      </c>
      <c r="D8468">
        <v>69</v>
      </c>
      <c r="E8468">
        <v>141</v>
      </c>
      <c r="F8468">
        <v>3</v>
      </c>
      <c r="G8468" t="s">
        <v>2286</v>
      </c>
      <c r="H8468" t="s">
        <v>11148</v>
      </c>
      <c r="I8468" t="str">
        <f t="shared" si="132"/>
        <v>INSERT INTO [Object](ObjectID,FingerprintID,TypeID,Height,Width,User_Entry,Small_Description) VALUES(8466,625,100,69,141,3,N'Trash Can #1014')</v>
      </c>
    </row>
    <row r="8469" spans="1:9" x14ac:dyDescent="0.3">
      <c r="A8469">
        <v>8467</v>
      </c>
      <c r="B8469">
        <v>625</v>
      </c>
      <c r="C8469">
        <v>100</v>
      </c>
      <c r="D8469">
        <v>86</v>
      </c>
      <c r="E8469">
        <v>143</v>
      </c>
      <c r="F8469">
        <v>3</v>
      </c>
      <c r="G8469" t="s">
        <v>2286</v>
      </c>
      <c r="H8469" t="s">
        <v>11149</v>
      </c>
      <c r="I8469" t="str">
        <f t="shared" si="132"/>
        <v>INSERT INTO [Object](ObjectID,FingerprintID,TypeID,Height,Width,User_Entry,Small_Description) VALUES(8467,625,100,86,143,3,N'Trash Can #1015')</v>
      </c>
    </row>
    <row r="8470" spans="1:9" x14ac:dyDescent="0.3">
      <c r="A8470">
        <v>8468</v>
      </c>
      <c r="B8470">
        <v>625</v>
      </c>
      <c r="C8470">
        <v>100</v>
      </c>
      <c r="D8470">
        <v>79</v>
      </c>
      <c r="E8470">
        <v>150</v>
      </c>
      <c r="F8470">
        <v>3</v>
      </c>
      <c r="G8470" t="s">
        <v>2286</v>
      </c>
      <c r="H8470" t="s">
        <v>11150</v>
      </c>
      <c r="I8470" t="str">
        <f t="shared" si="132"/>
        <v>INSERT INTO [Object](ObjectID,FingerprintID,TypeID,Height,Width,User_Entry,Small_Description) VALUES(8468,625,100,79,150,3,N'Trash Can #1016')</v>
      </c>
    </row>
    <row r="8471" spans="1:9" x14ac:dyDescent="0.3">
      <c r="A8471">
        <v>8469</v>
      </c>
      <c r="B8471">
        <v>625</v>
      </c>
      <c r="C8471">
        <v>101</v>
      </c>
      <c r="D8471">
        <v>59</v>
      </c>
      <c r="E8471">
        <v>52</v>
      </c>
      <c r="F8471">
        <v>3</v>
      </c>
      <c r="G8471" t="s">
        <v>2286</v>
      </c>
      <c r="H8471" t="s">
        <v>11151</v>
      </c>
      <c r="I8471" t="str">
        <f t="shared" si="132"/>
        <v>INSERT INTO [Object](ObjectID,FingerprintID,TypeID,Height,Width,User_Entry,Small_Description) VALUES(8469,625,101,59,52,3,N'Light #187')</v>
      </c>
    </row>
    <row r="8472" spans="1:9" x14ac:dyDescent="0.3">
      <c r="A8472">
        <v>8470</v>
      </c>
      <c r="B8472">
        <v>625</v>
      </c>
      <c r="C8472">
        <v>101</v>
      </c>
      <c r="D8472">
        <v>55</v>
      </c>
      <c r="E8472">
        <v>46</v>
      </c>
      <c r="F8472">
        <v>3</v>
      </c>
      <c r="G8472" t="s">
        <v>2286</v>
      </c>
      <c r="H8472" t="s">
        <v>11152</v>
      </c>
      <c r="I8472" t="str">
        <f t="shared" si="132"/>
        <v>INSERT INTO [Object](ObjectID,FingerprintID,TypeID,Height,Width,User_Entry,Small_Description) VALUES(8470,625,101,55,46,3,N'Light #188')</v>
      </c>
    </row>
    <row r="8473" spans="1:9" x14ac:dyDescent="0.3">
      <c r="A8473">
        <v>8471</v>
      </c>
      <c r="B8473">
        <v>625</v>
      </c>
      <c r="C8473">
        <v>101</v>
      </c>
      <c r="D8473">
        <v>59</v>
      </c>
      <c r="E8473">
        <v>52</v>
      </c>
      <c r="F8473">
        <v>3</v>
      </c>
      <c r="G8473" t="s">
        <v>2286</v>
      </c>
      <c r="H8473" t="s">
        <v>11153</v>
      </c>
      <c r="I8473" t="str">
        <f t="shared" si="132"/>
        <v>INSERT INTO [Object](ObjectID,FingerprintID,TypeID,Height,Width,User_Entry,Small_Description) VALUES(8471,625,101,59,52,3,N'Light #189')</v>
      </c>
    </row>
    <row r="8474" spans="1:9" x14ac:dyDescent="0.3">
      <c r="A8474">
        <v>8472</v>
      </c>
      <c r="B8474">
        <v>625</v>
      </c>
      <c r="C8474">
        <v>101</v>
      </c>
      <c r="D8474">
        <v>52</v>
      </c>
      <c r="E8474">
        <v>42</v>
      </c>
      <c r="F8474">
        <v>3</v>
      </c>
      <c r="G8474" t="s">
        <v>2286</v>
      </c>
      <c r="H8474" t="s">
        <v>11154</v>
      </c>
      <c r="I8474" t="str">
        <f t="shared" si="132"/>
        <v>INSERT INTO [Object](ObjectID,FingerprintID,TypeID,Height,Width,User_Entry,Small_Description) VALUES(8472,625,101,52,42,3,N'Light #190')</v>
      </c>
    </row>
    <row r="8475" spans="1:9" x14ac:dyDescent="0.3">
      <c r="A8475">
        <v>8473</v>
      </c>
      <c r="B8475">
        <v>625</v>
      </c>
      <c r="C8475">
        <v>101</v>
      </c>
      <c r="D8475">
        <v>51</v>
      </c>
      <c r="E8475">
        <v>48</v>
      </c>
      <c r="F8475">
        <v>3</v>
      </c>
      <c r="G8475" t="s">
        <v>2286</v>
      </c>
      <c r="H8475" t="s">
        <v>11155</v>
      </c>
      <c r="I8475" t="str">
        <f t="shared" si="132"/>
        <v>INSERT INTO [Object](ObjectID,FingerprintID,TypeID,Height,Width,User_Entry,Small_Description) VALUES(8473,625,101,51,48,3,N'Light #191')</v>
      </c>
    </row>
    <row r="8476" spans="1:9" x14ac:dyDescent="0.3">
      <c r="A8476">
        <v>8474</v>
      </c>
      <c r="B8476">
        <v>625</v>
      </c>
      <c r="C8476">
        <v>101</v>
      </c>
      <c r="D8476">
        <v>71</v>
      </c>
      <c r="E8476">
        <v>38</v>
      </c>
      <c r="F8476">
        <v>3</v>
      </c>
      <c r="G8476" t="s">
        <v>2286</v>
      </c>
      <c r="H8476" t="s">
        <v>11156</v>
      </c>
      <c r="I8476" t="str">
        <f t="shared" si="132"/>
        <v>INSERT INTO [Object](ObjectID,FingerprintID,TypeID,Height,Width,User_Entry,Small_Description) VALUES(8474,625,101,71,38,3,N'Light #192')</v>
      </c>
    </row>
    <row r="8477" spans="1:9" x14ac:dyDescent="0.3">
      <c r="A8477">
        <v>8475</v>
      </c>
      <c r="B8477">
        <v>625</v>
      </c>
      <c r="C8477">
        <v>101</v>
      </c>
      <c r="D8477">
        <v>57</v>
      </c>
      <c r="E8477">
        <v>52</v>
      </c>
      <c r="F8477">
        <v>3</v>
      </c>
      <c r="G8477" t="s">
        <v>2286</v>
      </c>
      <c r="H8477" t="s">
        <v>11157</v>
      </c>
      <c r="I8477" t="str">
        <f t="shared" si="132"/>
        <v>INSERT INTO [Object](ObjectID,FingerprintID,TypeID,Height,Width,User_Entry,Small_Description) VALUES(8475,625,101,57,52,3,N'Light #193')</v>
      </c>
    </row>
    <row r="8478" spans="1:9" x14ac:dyDescent="0.3">
      <c r="A8478">
        <v>8476</v>
      </c>
      <c r="B8478">
        <v>625</v>
      </c>
      <c r="C8478">
        <v>101</v>
      </c>
      <c r="D8478">
        <v>52</v>
      </c>
      <c r="E8478">
        <v>43</v>
      </c>
      <c r="F8478">
        <v>3</v>
      </c>
      <c r="G8478" t="s">
        <v>2286</v>
      </c>
      <c r="H8478" t="s">
        <v>11158</v>
      </c>
      <c r="I8478" t="str">
        <f t="shared" si="132"/>
        <v>INSERT INTO [Object](ObjectID,FingerprintID,TypeID,Height,Width,User_Entry,Small_Description) VALUES(8476,625,101,52,43,3,N'Light #194')</v>
      </c>
    </row>
    <row r="8479" spans="1:9" x14ac:dyDescent="0.3">
      <c r="A8479">
        <v>8477</v>
      </c>
      <c r="B8479">
        <v>625</v>
      </c>
      <c r="C8479">
        <v>101</v>
      </c>
      <c r="D8479">
        <v>57</v>
      </c>
      <c r="E8479">
        <v>58</v>
      </c>
      <c r="F8479">
        <v>3</v>
      </c>
      <c r="G8479" t="s">
        <v>2286</v>
      </c>
      <c r="H8479" t="s">
        <v>11159</v>
      </c>
      <c r="I8479" t="str">
        <f t="shared" si="132"/>
        <v>INSERT INTO [Object](ObjectID,FingerprintID,TypeID,Height,Width,User_Entry,Small_Description) VALUES(8477,625,101,57,58,3,N'Light #195')</v>
      </c>
    </row>
    <row r="8480" spans="1:9" x14ac:dyDescent="0.3">
      <c r="A8480">
        <v>8478</v>
      </c>
      <c r="B8480">
        <v>625</v>
      </c>
      <c r="C8480">
        <v>101</v>
      </c>
      <c r="D8480">
        <v>50</v>
      </c>
      <c r="E8480">
        <v>48</v>
      </c>
      <c r="F8480">
        <v>3</v>
      </c>
      <c r="G8480" t="s">
        <v>2286</v>
      </c>
      <c r="H8480" t="s">
        <v>11160</v>
      </c>
      <c r="I8480" t="str">
        <f t="shared" si="132"/>
        <v>INSERT INTO [Object](ObjectID,FingerprintID,TypeID,Height,Width,User_Entry,Small_Description) VALUES(8478,625,101,50,48,3,N'Light #196')</v>
      </c>
    </row>
    <row r="8481" spans="1:9" x14ac:dyDescent="0.3">
      <c r="A8481">
        <v>8479</v>
      </c>
      <c r="B8481">
        <v>625</v>
      </c>
      <c r="C8481">
        <v>101</v>
      </c>
      <c r="D8481">
        <v>52</v>
      </c>
      <c r="E8481">
        <v>47</v>
      </c>
      <c r="F8481">
        <v>3</v>
      </c>
      <c r="G8481" t="s">
        <v>2286</v>
      </c>
      <c r="H8481" t="s">
        <v>11161</v>
      </c>
      <c r="I8481" t="str">
        <f t="shared" si="132"/>
        <v>INSERT INTO [Object](ObjectID,FingerprintID,TypeID,Height,Width,User_Entry,Small_Description) VALUES(8479,625,101,52,47,3,N'Light #197')</v>
      </c>
    </row>
    <row r="8482" spans="1:9" x14ac:dyDescent="0.3">
      <c r="A8482">
        <v>8480</v>
      </c>
      <c r="B8482">
        <v>625</v>
      </c>
      <c r="C8482">
        <v>101</v>
      </c>
      <c r="D8482">
        <v>66</v>
      </c>
      <c r="E8482">
        <v>29</v>
      </c>
      <c r="F8482">
        <v>3</v>
      </c>
      <c r="G8482" t="s">
        <v>2286</v>
      </c>
      <c r="H8482" t="s">
        <v>11162</v>
      </c>
      <c r="I8482" t="str">
        <f t="shared" si="132"/>
        <v>INSERT INTO [Object](ObjectID,FingerprintID,TypeID,Height,Width,User_Entry,Small_Description) VALUES(8480,625,101,66,29,3,N'Light #198')</v>
      </c>
    </row>
    <row r="8483" spans="1:9" x14ac:dyDescent="0.3">
      <c r="A8483">
        <v>8481</v>
      </c>
      <c r="B8483">
        <v>625</v>
      </c>
      <c r="C8483">
        <v>101</v>
      </c>
      <c r="D8483">
        <v>52</v>
      </c>
      <c r="E8483">
        <v>46</v>
      </c>
      <c r="F8483">
        <v>3</v>
      </c>
      <c r="G8483" t="s">
        <v>2286</v>
      </c>
      <c r="H8483" t="s">
        <v>11163</v>
      </c>
      <c r="I8483" t="str">
        <f t="shared" si="132"/>
        <v>INSERT INTO [Object](ObjectID,FingerprintID,TypeID,Height,Width,User_Entry,Small_Description) VALUES(8481,625,101,52,46,3,N'Light #199')</v>
      </c>
    </row>
    <row r="8484" spans="1:9" x14ac:dyDescent="0.3">
      <c r="A8484">
        <v>8482</v>
      </c>
      <c r="B8484">
        <v>625</v>
      </c>
      <c r="C8484">
        <v>101</v>
      </c>
      <c r="D8484">
        <v>59</v>
      </c>
      <c r="E8484">
        <v>58</v>
      </c>
      <c r="F8484">
        <v>3</v>
      </c>
      <c r="G8484" t="s">
        <v>2286</v>
      </c>
      <c r="H8484" t="s">
        <v>11164</v>
      </c>
      <c r="I8484" t="str">
        <f t="shared" si="132"/>
        <v>INSERT INTO [Object](ObjectID,FingerprintID,TypeID,Height,Width,User_Entry,Small_Description) VALUES(8482,625,101,59,58,3,N'Light #200')</v>
      </c>
    </row>
    <row r="8485" spans="1:9" x14ac:dyDescent="0.3">
      <c r="A8485">
        <v>8483</v>
      </c>
      <c r="B8485">
        <v>625</v>
      </c>
      <c r="C8485">
        <v>101</v>
      </c>
      <c r="D8485">
        <v>54</v>
      </c>
      <c r="E8485">
        <v>46</v>
      </c>
      <c r="F8485">
        <v>3</v>
      </c>
      <c r="G8485" t="s">
        <v>2286</v>
      </c>
      <c r="H8485" t="s">
        <v>11165</v>
      </c>
      <c r="I8485" t="str">
        <f t="shared" si="132"/>
        <v>INSERT INTO [Object](ObjectID,FingerprintID,TypeID,Height,Width,User_Entry,Small_Description) VALUES(8483,625,101,54,46,3,N'Light #201')</v>
      </c>
    </row>
    <row r="8486" spans="1:9" x14ac:dyDescent="0.3">
      <c r="A8486">
        <v>8484</v>
      </c>
      <c r="B8486">
        <v>625</v>
      </c>
      <c r="C8486">
        <v>101</v>
      </c>
      <c r="D8486">
        <v>68</v>
      </c>
      <c r="E8486">
        <v>29</v>
      </c>
      <c r="F8486">
        <v>3</v>
      </c>
      <c r="G8486" t="s">
        <v>2286</v>
      </c>
      <c r="H8486" t="s">
        <v>11166</v>
      </c>
      <c r="I8486" t="str">
        <f t="shared" si="132"/>
        <v>INSERT INTO [Object](ObjectID,FingerprintID,TypeID,Height,Width,User_Entry,Small_Description) VALUES(8484,625,101,68,29,3,N'Light #202')</v>
      </c>
    </row>
    <row r="8487" spans="1:9" x14ac:dyDescent="0.3">
      <c r="A8487">
        <v>8485</v>
      </c>
      <c r="B8487">
        <v>625</v>
      </c>
      <c r="C8487">
        <v>101</v>
      </c>
      <c r="D8487">
        <v>49</v>
      </c>
      <c r="E8487">
        <v>44</v>
      </c>
      <c r="F8487">
        <v>3</v>
      </c>
      <c r="G8487" t="s">
        <v>2286</v>
      </c>
      <c r="H8487" t="s">
        <v>11167</v>
      </c>
      <c r="I8487" t="str">
        <f t="shared" si="132"/>
        <v>INSERT INTO [Object](ObjectID,FingerprintID,TypeID,Height,Width,User_Entry,Small_Description) VALUES(8485,625,101,49,44,3,N'Light #203')</v>
      </c>
    </row>
    <row r="8488" spans="1:9" x14ac:dyDescent="0.3">
      <c r="A8488">
        <v>8486</v>
      </c>
      <c r="B8488">
        <v>625</v>
      </c>
      <c r="C8488">
        <v>101</v>
      </c>
      <c r="D8488">
        <v>68</v>
      </c>
      <c r="E8488">
        <v>55</v>
      </c>
      <c r="F8488">
        <v>3</v>
      </c>
      <c r="G8488" t="s">
        <v>2286</v>
      </c>
      <c r="H8488" t="s">
        <v>11168</v>
      </c>
      <c r="I8488" t="str">
        <f t="shared" si="132"/>
        <v>INSERT INTO [Object](ObjectID,FingerprintID,TypeID,Height,Width,User_Entry,Small_Description) VALUES(8486,625,101,68,55,3,N'Light #204')</v>
      </c>
    </row>
    <row r="8489" spans="1:9" x14ac:dyDescent="0.3">
      <c r="A8489">
        <v>8487</v>
      </c>
      <c r="B8489">
        <v>625</v>
      </c>
      <c r="C8489">
        <v>101</v>
      </c>
      <c r="D8489">
        <v>51</v>
      </c>
      <c r="E8489">
        <v>42</v>
      </c>
      <c r="F8489">
        <v>3</v>
      </c>
      <c r="G8489" t="s">
        <v>2286</v>
      </c>
      <c r="H8489" t="s">
        <v>11169</v>
      </c>
      <c r="I8489" t="str">
        <f t="shared" si="132"/>
        <v>INSERT INTO [Object](ObjectID,FingerprintID,TypeID,Height,Width,User_Entry,Small_Description) VALUES(8487,625,101,51,42,3,N'Light #205')</v>
      </c>
    </row>
    <row r="8490" spans="1:9" x14ac:dyDescent="0.3">
      <c r="A8490">
        <v>8488</v>
      </c>
      <c r="B8490">
        <v>625</v>
      </c>
      <c r="C8490">
        <v>101</v>
      </c>
      <c r="D8490">
        <v>69</v>
      </c>
      <c r="E8490">
        <v>66</v>
      </c>
      <c r="F8490">
        <v>3</v>
      </c>
      <c r="G8490" t="s">
        <v>2286</v>
      </c>
      <c r="H8490" t="s">
        <v>11170</v>
      </c>
      <c r="I8490" t="str">
        <f t="shared" si="132"/>
        <v>INSERT INTO [Object](ObjectID,FingerprintID,TypeID,Height,Width,User_Entry,Small_Description) VALUES(8488,625,101,69,66,3,N'Light #206')</v>
      </c>
    </row>
    <row r="8491" spans="1:9" x14ac:dyDescent="0.3">
      <c r="A8491">
        <v>8489</v>
      </c>
      <c r="B8491">
        <v>625</v>
      </c>
      <c r="C8491">
        <v>101</v>
      </c>
      <c r="D8491">
        <v>45</v>
      </c>
      <c r="E8491">
        <v>43</v>
      </c>
      <c r="F8491">
        <v>3</v>
      </c>
      <c r="G8491" t="s">
        <v>2286</v>
      </c>
      <c r="H8491" t="s">
        <v>11171</v>
      </c>
      <c r="I8491" t="str">
        <f t="shared" si="132"/>
        <v>INSERT INTO [Object](ObjectID,FingerprintID,TypeID,Height,Width,User_Entry,Small_Description) VALUES(8489,625,101,45,43,3,N'Light #207')</v>
      </c>
    </row>
    <row r="8492" spans="1:9" x14ac:dyDescent="0.3">
      <c r="A8492">
        <v>8490</v>
      </c>
      <c r="B8492">
        <v>625</v>
      </c>
      <c r="C8492">
        <v>101</v>
      </c>
      <c r="D8492">
        <v>57</v>
      </c>
      <c r="E8492">
        <v>43</v>
      </c>
      <c r="F8492">
        <v>3</v>
      </c>
      <c r="G8492" t="s">
        <v>2286</v>
      </c>
      <c r="H8492" t="s">
        <v>11172</v>
      </c>
      <c r="I8492" t="str">
        <f t="shared" si="132"/>
        <v>INSERT INTO [Object](ObjectID,FingerprintID,TypeID,Height,Width,User_Entry,Small_Description) VALUES(8490,625,101,57,43,3,N'Light #208')</v>
      </c>
    </row>
    <row r="8493" spans="1:9" x14ac:dyDescent="0.3">
      <c r="A8493">
        <v>8491</v>
      </c>
      <c r="B8493">
        <v>625</v>
      </c>
      <c r="C8493">
        <v>101</v>
      </c>
      <c r="D8493">
        <v>39</v>
      </c>
      <c r="E8493">
        <v>52</v>
      </c>
      <c r="F8493">
        <v>3</v>
      </c>
      <c r="G8493" t="s">
        <v>2286</v>
      </c>
      <c r="H8493" t="s">
        <v>11173</v>
      </c>
      <c r="I8493" t="str">
        <f t="shared" si="132"/>
        <v>INSERT INTO [Object](ObjectID,FingerprintID,TypeID,Height,Width,User_Entry,Small_Description) VALUES(8491,625,101,39,52,3,N'Light #209')</v>
      </c>
    </row>
    <row r="8494" spans="1:9" x14ac:dyDescent="0.3">
      <c r="A8494">
        <v>8492</v>
      </c>
      <c r="B8494">
        <v>625</v>
      </c>
      <c r="C8494">
        <v>101</v>
      </c>
      <c r="D8494">
        <v>48</v>
      </c>
      <c r="E8494">
        <v>47</v>
      </c>
      <c r="F8494">
        <v>3</v>
      </c>
      <c r="G8494" t="s">
        <v>2286</v>
      </c>
      <c r="H8494" t="s">
        <v>11174</v>
      </c>
      <c r="I8494" t="str">
        <f t="shared" si="132"/>
        <v>INSERT INTO [Object](ObjectID,FingerprintID,TypeID,Height,Width,User_Entry,Small_Description) VALUES(8492,625,101,48,47,3,N'Light #210')</v>
      </c>
    </row>
    <row r="8495" spans="1:9" x14ac:dyDescent="0.3">
      <c r="A8495">
        <v>8493</v>
      </c>
      <c r="B8495">
        <v>625</v>
      </c>
      <c r="C8495">
        <v>101</v>
      </c>
      <c r="D8495">
        <v>40</v>
      </c>
      <c r="E8495">
        <v>47</v>
      </c>
      <c r="F8495">
        <v>3</v>
      </c>
      <c r="G8495" t="s">
        <v>2286</v>
      </c>
      <c r="H8495" t="s">
        <v>11175</v>
      </c>
      <c r="I8495" t="str">
        <f t="shared" si="132"/>
        <v>INSERT INTO [Object](ObjectID,FingerprintID,TypeID,Height,Width,User_Entry,Small_Description) VALUES(8493,625,101,40,47,3,N'Light #211')</v>
      </c>
    </row>
    <row r="8496" spans="1:9" x14ac:dyDescent="0.3">
      <c r="A8496">
        <v>8494</v>
      </c>
      <c r="B8496">
        <v>625</v>
      </c>
      <c r="C8496">
        <v>101</v>
      </c>
      <c r="D8496">
        <v>70</v>
      </c>
      <c r="E8496">
        <v>48</v>
      </c>
      <c r="F8496">
        <v>3</v>
      </c>
      <c r="G8496" t="s">
        <v>2286</v>
      </c>
      <c r="H8496" t="s">
        <v>11176</v>
      </c>
      <c r="I8496" t="str">
        <f t="shared" si="132"/>
        <v>INSERT INTO [Object](ObjectID,FingerprintID,TypeID,Height,Width,User_Entry,Small_Description) VALUES(8494,625,101,70,48,3,N'Light #212')</v>
      </c>
    </row>
    <row r="8497" spans="1:9" x14ac:dyDescent="0.3">
      <c r="A8497">
        <v>8495</v>
      </c>
      <c r="B8497">
        <v>625</v>
      </c>
      <c r="C8497">
        <v>101</v>
      </c>
      <c r="D8497">
        <v>38</v>
      </c>
      <c r="E8497">
        <v>54</v>
      </c>
      <c r="F8497">
        <v>3</v>
      </c>
      <c r="G8497" t="s">
        <v>2286</v>
      </c>
      <c r="H8497" t="s">
        <v>11177</v>
      </c>
      <c r="I8497" t="str">
        <f t="shared" si="132"/>
        <v>INSERT INTO [Object](ObjectID,FingerprintID,TypeID,Height,Width,User_Entry,Small_Description) VALUES(8495,625,101,38,54,3,N'Light #213')</v>
      </c>
    </row>
    <row r="8498" spans="1:9" x14ac:dyDescent="0.3">
      <c r="A8498">
        <v>8496</v>
      </c>
      <c r="B8498">
        <v>625</v>
      </c>
      <c r="C8498">
        <v>101</v>
      </c>
      <c r="D8498">
        <v>51</v>
      </c>
      <c r="E8498">
        <v>48</v>
      </c>
      <c r="F8498">
        <v>3</v>
      </c>
      <c r="G8498" t="s">
        <v>2286</v>
      </c>
      <c r="H8498" t="s">
        <v>11178</v>
      </c>
      <c r="I8498" t="str">
        <f t="shared" si="132"/>
        <v>INSERT INTO [Object](ObjectID,FingerprintID,TypeID,Height,Width,User_Entry,Small_Description) VALUES(8496,625,101,51,48,3,N'Light #214')</v>
      </c>
    </row>
    <row r="8499" spans="1:9" x14ac:dyDescent="0.3">
      <c r="A8499">
        <v>8497</v>
      </c>
      <c r="B8499">
        <v>625</v>
      </c>
      <c r="C8499">
        <v>109</v>
      </c>
      <c r="D8499">
        <v>293</v>
      </c>
      <c r="E8499">
        <v>272</v>
      </c>
      <c r="F8499">
        <v>3</v>
      </c>
      <c r="G8499" t="s">
        <v>2286</v>
      </c>
      <c r="H8499" t="s">
        <v>11179</v>
      </c>
      <c r="I8499" t="str">
        <f t="shared" si="132"/>
        <v>INSERT INTO [Object](ObjectID,FingerprintID,TypeID,Height,Width,User_Entry,Small_Description) VALUES(8497,625,109,293,272,3,N'Bars #298')</v>
      </c>
    </row>
    <row r="8500" spans="1:9" x14ac:dyDescent="0.3">
      <c r="A8500">
        <v>8498</v>
      </c>
      <c r="B8500">
        <v>625</v>
      </c>
      <c r="C8500">
        <v>109</v>
      </c>
      <c r="D8500">
        <v>301</v>
      </c>
      <c r="E8500">
        <v>265</v>
      </c>
      <c r="F8500">
        <v>3</v>
      </c>
      <c r="G8500" t="s">
        <v>2286</v>
      </c>
      <c r="H8500" t="s">
        <v>11180</v>
      </c>
      <c r="I8500" t="str">
        <f t="shared" si="132"/>
        <v>INSERT INTO [Object](ObjectID,FingerprintID,TypeID,Height,Width,User_Entry,Small_Description) VALUES(8498,625,109,301,265,3,N'Bars #299')</v>
      </c>
    </row>
    <row r="8501" spans="1:9" x14ac:dyDescent="0.3">
      <c r="A8501">
        <v>8499</v>
      </c>
      <c r="B8501">
        <v>625</v>
      </c>
      <c r="C8501">
        <v>109</v>
      </c>
      <c r="D8501">
        <v>278</v>
      </c>
      <c r="E8501">
        <v>254</v>
      </c>
      <c r="F8501">
        <v>3</v>
      </c>
      <c r="G8501" t="s">
        <v>2286</v>
      </c>
      <c r="H8501" t="s">
        <v>11181</v>
      </c>
      <c r="I8501" t="str">
        <f t="shared" si="132"/>
        <v>INSERT INTO [Object](ObjectID,FingerprintID,TypeID,Height,Width,User_Entry,Small_Description) VALUES(8499,625,109,278,254,3,N'Bars #300')</v>
      </c>
    </row>
    <row r="8502" spans="1:9" x14ac:dyDescent="0.3">
      <c r="A8502">
        <v>8500</v>
      </c>
      <c r="B8502">
        <v>625</v>
      </c>
      <c r="C8502">
        <v>109</v>
      </c>
      <c r="D8502">
        <v>250</v>
      </c>
      <c r="E8502">
        <v>276</v>
      </c>
      <c r="F8502">
        <v>3</v>
      </c>
      <c r="G8502" t="s">
        <v>2286</v>
      </c>
      <c r="H8502" t="s">
        <v>11182</v>
      </c>
      <c r="I8502" t="str">
        <f t="shared" si="132"/>
        <v>INSERT INTO [Object](ObjectID,FingerprintID,TypeID,Height,Width,User_Entry,Small_Description) VALUES(8500,625,109,250,276,3,N'Bars #301')</v>
      </c>
    </row>
    <row r="8503" spans="1:9" x14ac:dyDescent="0.3">
      <c r="A8503">
        <v>8501</v>
      </c>
      <c r="B8503">
        <v>625</v>
      </c>
      <c r="C8503">
        <v>120</v>
      </c>
      <c r="D8503">
        <v>175</v>
      </c>
      <c r="E8503">
        <v>172</v>
      </c>
      <c r="F8503">
        <v>3</v>
      </c>
      <c r="G8503" t="s">
        <v>2286</v>
      </c>
      <c r="H8503" t="s">
        <v>11183</v>
      </c>
      <c r="I8503" t="str">
        <f t="shared" si="132"/>
        <v>INSERT INTO [Object](ObjectID,FingerprintID,TypeID,Height,Width,User_Entry,Small_Description) VALUES(8501,625,120,175,172,3,N'Nescafe #2')</v>
      </c>
    </row>
    <row r="8504" spans="1:9" x14ac:dyDescent="0.3">
      <c r="A8504">
        <v>8502</v>
      </c>
      <c r="B8504">
        <v>625</v>
      </c>
      <c r="C8504">
        <v>120</v>
      </c>
      <c r="D8504">
        <v>210</v>
      </c>
      <c r="E8504">
        <v>148</v>
      </c>
      <c r="F8504">
        <v>3</v>
      </c>
      <c r="G8504" t="s">
        <v>2286</v>
      </c>
      <c r="H8504" t="s">
        <v>11184</v>
      </c>
      <c r="I8504" t="str">
        <f t="shared" si="132"/>
        <v>INSERT INTO [Object](ObjectID,FingerprintID,TypeID,Height,Width,User_Entry,Small_Description) VALUES(8502,625,120,210,148,3,N'Nescafe #3')</v>
      </c>
    </row>
    <row r="8505" spans="1:9" x14ac:dyDescent="0.3">
      <c r="A8505">
        <v>8503</v>
      </c>
      <c r="B8505">
        <v>625</v>
      </c>
      <c r="C8505">
        <v>120</v>
      </c>
      <c r="D8505">
        <v>190</v>
      </c>
      <c r="E8505">
        <v>150</v>
      </c>
      <c r="F8505">
        <v>3</v>
      </c>
      <c r="G8505" t="s">
        <v>2286</v>
      </c>
      <c r="H8505" t="s">
        <v>11185</v>
      </c>
      <c r="I8505" t="str">
        <f t="shared" si="132"/>
        <v>INSERT INTO [Object](ObjectID,FingerprintID,TypeID,Height,Width,User_Entry,Small_Description) VALUES(8503,625,120,190,150,3,N'Nescafe #4')</v>
      </c>
    </row>
    <row r="8506" spans="1:9" x14ac:dyDescent="0.3">
      <c r="A8506">
        <v>8504</v>
      </c>
      <c r="B8506">
        <v>625</v>
      </c>
      <c r="C8506">
        <v>120</v>
      </c>
      <c r="D8506">
        <v>198</v>
      </c>
      <c r="E8506">
        <v>151</v>
      </c>
      <c r="F8506">
        <v>3</v>
      </c>
      <c r="G8506" t="s">
        <v>2286</v>
      </c>
      <c r="H8506" t="s">
        <v>11186</v>
      </c>
      <c r="I8506" t="str">
        <f t="shared" si="132"/>
        <v>INSERT INTO [Object](ObjectID,FingerprintID,TypeID,Height,Width,User_Entry,Small_Description) VALUES(8504,625,120,198,151,3,N'Nescafe #5')</v>
      </c>
    </row>
    <row r="8507" spans="1:9" x14ac:dyDescent="0.3">
      <c r="A8507">
        <v>8505</v>
      </c>
      <c r="B8507">
        <v>626</v>
      </c>
      <c r="C8507">
        <v>64</v>
      </c>
      <c r="D8507">
        <v>128</v>
      </c>
      <c r="E8507">
        <v>175</v>
      </c>
      <c r="F8507">
        <v>2</v>
      </c>
      <c r="G8507" t="s">
        <v>2282</v>
      </c>
      <c r="H8507" t="s">
        <v>11187</v>
      </c>
      <c r="I8507" t="str">
        <f t="shared" si="132"/>
        <v>INSERT INTO [Object](ObjectID,FingerprintID,TypeID,Height,Width,User_Entry,Small_Description) VALUES(8505,626,64,128,175,2,N'Sign Multiple #10')</v>
      </c>
    </row>
    <row r="8508" spans="1:9" x14ac:dyDescent="0.3">
      <c r="A8508">
        <v>8506</v>
      </c>
      <c r="B8508">
        <v>626</v>
      </c>
      <c r="C8508">
        <v>100</v>
      </c>
      <c r="D8508">
        <v>34</v>
      </c>
      <c r="E8508">
        <v>126</v>
      </c>
      <c r="F8508">
        <v>2</v>
      </c>
      <c r="G8508" t="s">
        <v>2282</v>
      </c>
      <c r="H8508" t="s">
        <v>11188</v>
      </c>
      <c r="I8508" t="str">
        <f t="shared" si="132"/>
        <v>INSERT INTO [Object](ObjectID,FingerprintID,TypeID,Height,Width,User_Entry,Small_Description) VALUES(8506,626,100,34,126,2,N'Trash Can #1017')</v>
      </c>
    </row>
    <row r="8509" spans="1:9" x14ac:dyDescent="0.3">
      <c r="A8509">
        <v>8507</v>
      </c>
      <c r="B8509">
        <v>626</v>
      </c>
      <c r="C8509">
        <v>109</v>
      </c>
      <c r="D8509">
        <v>378</v>
      </c>
      <c r="E8509">
        <v>221</v>
      </c>
      <c r="F8509">
        <v>2</v>
      </c>
      <c r="G8509" t="s">
        <v>2282</v>
      </c>
      <c r="H8509" t="s">
        <v>11189</v>
      </c>
      <c r="I8509" t="str">
        <f t="shared" si="132"/>
        <v>INSERT INTO [Object](ObjectID,FingerprintID,TypeID,Height,Width,User_Entry,Small_Description) VALUES(8507,626,109,378,221,2,N'Bars #302')</v>
      </c>
    </row>
    <row r="8510" spans="1:9" x14ac:dyDescent="0.3">
      <c r="A8510">
        <v>8508</v>
      </c>
      <c r="B8510">
        <v>626</v>
      </c>
      <c r="C8510">
        <v>109</v>
      </c>
      <c r="D8510">
        <v>340</v>
      </c>
      <c r="E8510">
        <v>214</v>
      </c>
      <c r="F8510">
        <v>2</v>
      </c>
      <c r="G8510" t="s">
        <v>2282</v>
      </c>
      <c r="H8510" t="s">
        <v>11190</v>
      </c>
      <c r="I8510" t="str">
        <f t="shared" si="132"/>
        <v>INSERT INTO [Object](ObjectID,FingerprintID,TypeID,Height,Width,User_Entry,Small_Description) VALUES(8508,626,109,340,214,2,N'Bars #303')</v>
      </c>
    </row>
    <row r="8511" spans="1:9" x14ac:dyDescent="0.3">
      <c r="A8511">
        <v>8509</v>
      </c>
      <c r="B8511">
        <v>626</v>
      </c>
      <c r="C8511">
        <v>109</v>
      </c>
      <c r="D8511">
        <v>364</v>
      </c>
      <c r="E8511">
        <v>214</v>
      </c>
      <c r="F8511">
        <v>2</v>
      </c>
      <c r="G8511" t="s">
        <v>2282</v>
      </c>
      <c r="H8511" t="s">
        <v>11191</v>
      </c>
      <c r="I8511" t="str">
        <f t="shared" si="132"/>
        <v>INSERT INTO [Object](ObjectID,FingerprintID,TypeID,Height,Width,User_Entry,Small_Description) VALUES(8509,626,109,364,214,2,N'Bars #304')</v>
      </c>
    </row>
    <row r="8512" spans="1:9" x14ac:dyDescent="0.3">
      <c r="A8512">
        <v>8510</v>
      </c>
      <c r="B8512">
        <v>626</v>
      </c>
      <c r="C8512">
        <v>109</v>
      </c>
      <c r="D8512">
        <v>329</v>
      </c>
      <c r="E8512">
        <v>179</v>
      </c>
      <c r="F8512">
        <v>2</v>
      </c>
      <c r="G8512" t="s">
        <v>2282</v>
      </c>
      <c r="H8512" t="s">
        <v>11192</v>
      </c>
      <c r="I8512" t="str">
        <f t="shared" si="132"/>
        <v>INSERT INTO [Object](ObjectID,FingerprintID,TypeID,Height,Width,User_Entry,Small_Description) VALUES(8510,626,109,329,179,2,N'Bars #305')</v>
      </c>
    </row>
    <row r="8513" spans="1:9" x14ac:dyDescent="0.3">
      <c r="A8513">
        <v>8511</v>
      </c>
      <c r="B8513">
        <v>626</v>
      </c>
      <c r="C8513">
        <v>109</v>
      </c>
      <c r="D8513">
        <v>343</v>
      </c>
      <c r="E8513">
        <v>226</v>
      </c>
      <c r="F8513">
        <v>2</v>
      </c>
      <c r="G8513" t="s">
        <v>2282</v>
      </c>
      <c r="H8513" t="s">
        <v>11193</v>
      </c>
      <c r="I8513" t="str">
        <f t="shared" si="132"/>
        <v>INSERT INTO [Object](ObjectID,FingerprintID,TypeID,Height,Width,User_Entry,Small_Description) VALUES(8511,626,109,343,226,2,N'Bars #306')</v>
      </c>
    </row>
    <row r="8514" spans="1:9" x14ac:dyDescent="0.3">
      <c r="A8514">
        <v>8512</v>
      </c>
      <c r="B8514">
        <v>626</v>
      </c>
      <c r="C8514">
        <v>109</v>
      </c>
      <c r="D8514">
        <v>330</v>
      </c>
      <c r="E8514">
        <v>184</v>
      </c>
      <c r="F8514">
        <v>2</v>
      </c>
      <c r="G8514" t="s">
        <v>2282</v>
      </c>
      <c r="H8514" t="s">
        <v>11194</v>
      </c>
      <c r="I8514" t="str">
        <f t="shared" si="132"/>
        <v>INSERT INTO [Object](ObjectID,FingerprintID,TypeID,Height,Width,User_Entry,Small_Description) VALUES(8512,626,109,330,184,2,N'Bars #307')</v>
      </c>
    </row>
    <row r="8515" spans="1:9" x14ac:dyDescent="0.3">
      <c r="A8515">
        <v>8513</v>
      </c>
      <c r="B8515">
        <v>626</v>
      </c>
      <c r="C8515">
        <v>109</v>
      </c>
      <c r="D8515">
        <v>354</v>
      </c>
      <c r="E8515">
        <v>197</v>
      </c>
      <c r="F8515">
        <v>2</v>
      </c>
      <c r="G8515" t="s">
        <v>2282</v>
      </c>
      <c r="H8515" t="s">
        <v>11195</v>
      </c>
      <c r="I8515" t="str">
        <f t="shared" si="132"/>
        <v>INSERT INTO [Object](ObjectID,FingerprintID,TypeID,Height,Width,User_Entry,Small_Description) VALUES(8513,626,109,354,197,2,N'Bars #308')</v>
      </c>
    </row>
    <row r="8516" spans="1:9" x14ac:dyDescent="0.3">
      <c r="A8516">
        <v>8514</v>
      </c>
      <c r="B8516">
        <v>626</v>
      </c>
      <c r="C8516">
        <v>109</v>
      </c>
      <c r="D8516">
        <v>282</v>
      </c>
      <c r="E8516">
        <v>219</v>
      </c>
      <c r="F8516">
        <v>2</v>
      </c>
      <c r="G8516" t="s">
        <v>2282</v>
      </c>
      <c r="H8516" t="s">
        <v>11196</v>
      </c>
      <c r="I8516" t="str">
        <f t="shared" ref="I8516:I8579" si="133">"INSERT INTO [Object](ObjectID,FingerprintID,TypeID,Height,Width,User_Entry,Small_Description) VALUES("&amp;A8516&amp;","&amp;B8516&amp;","&amp;C8516&amp;","&amp;D8516&amp;","&amp;E8516&amp;","&amp;F8516&amp;",N'"&amp;H8516&amp;"')"</f>
        <v>INSERT INTO [Object](ObjectID,FingerprintID,TypeID,Height,Width,User_Entry,Small_Description) VALUES(8514,626,109,282,219,2,N'Bars #309')</v>
      </c>
    </row>
    <row r="8517" spans="1:9" x14ac:dyDescent="0.3">
      <c r="A8517">
        <v>8515</v>
      </c>
      <c r="B8517">
        <v>626</v>
      </c>
      <c r="C8517">
        <v>109</v>
      </c>
      <c r="D8517">
        <v>348</v>
      </c>
      <c r="E8517">
        <v>200</v>
      </c>
      <c r="F8517">
        <v>2</v>
      </c>
      <c r="G8517" t="s">
        <v>2282</v>
      </c>
      <c r="H8517" t="s">
        <v>11197</v>
      </c>
      <c r="I8517" t="str">
        <f t="shared" si="133"/>
        <v>INSERT INTO [Object](ObjectID,FingerprintID,TypeID,Height,Width,User_Entry,Small_Description) VALUES(8515,626,109,348,200,2,N'Bars #310')</v>
      </c>
    </row>
    <row r="8518" spans="1:9" x14ac:dyDescent="0.3">
      <c r="A8518">
        <v>8516</v>
      </c>
      <c r="B8518">
        <v>626</v>
      </c>
      <c r="C8518">
        <v>109</v>
      </c>
      <c r="D8518">
        <v>320</v>
      </c>
      <c r="E8518">
        <v>220</v>
      </c>
      <c r="F8518">
        <v>2</v>
      </c>
      <c r="G8518" t="s">
        <v>2282</v>
      </c>
      <c r="H8518" t="s">
        <v>11198</v>
      </c>
      <c r="I8518" t="str">
        <f t="shared" si="133"/>
        <v>INSERT INTO [Object](ObjectID,FingerprintID,TypeID,Height,Width,User_Entry,Small_Description) VALUES(8516,626,109,320,220,2,N'Bars #311')</v>
      </c>
    </row>
    <row r="8519" spans="1:9" x14ac:dyDescent="0.3">
      <c r="A8519">
        <v>8517</v>
      </c>
      <c r="B8519">
        <v>626</v>
      </c>
      <c r="C8519">
        <v>109</v>
      </c>
      <c r="D8519">
        <v>270</v>
      </c>
      <c r="E8519">
        <v>207</v>
      </c>
      <c r="F8519">
        <v>2</v>
      </c>
      <c r="G8519" t="s">
        <v>2282</v>
      </c>
      <c r="H8519" t="s">
        <v>11199</v>
      </c>
      <c r="I8519" t="str">
        <f t="shared" si="133"/>
        <v>INSERT INTO [Object](ObjectID,FingerprintID,TypeID,Height,Width,User_Entry,Small_Description) VALUES(8517,626,109,270,207,2,N'Bars #312')</v>
      </c>
    </row>
    <row r="8520" spans="1:9" x14ac:dyDescent="0.3">
      <c r="A8520">
        <v>8518</v>
      </c>
      <c r="B8520">
        <v>626</v>
      </c>
      <c r="C8520">
        <v>109</v>
      </c>
      <c r="D8520">
        <v>226</v>
      </c>
      <c r="E8520">
        <v>164</v>
      </c>
      <c r="F8520">
        <v>2</v>
      </c>
      <c r="G8520" t="s">
        <v>2282</v>
      </c>
      <c r="H8520" t="s">
        <v>11200</v>
      </c>
      <c r="I8520" t="str">
        <f t="shared" si="133"/>
        <v>INSERT INTO [Object](ObjectID,FingerprintID,TypeID,Height,Width,User_Entry,Small_Description) VALUES(8518,626,109,226,164,2,N'Bars #313')</v>
      </c>
    </row>
    <row r="8521" spans="1:9" x14ac:dyDescent="0.3">
      <c r="A8521">
        <v>8519</v>
      </c>
      <c r="B8521">
        <v>626</v>
      </c>
      <c r="C8521">
        <v>109</v>
      </c>
      <c r="D8521">
        <v>205</v>
      </c>
      <c r="E8521">
        <v>184</v>
      </c>
      <c r="F8521">
        <v>2</v>
      </c>
      <c r="G8521" t="s">
        <v>2282</v>
      </c>
      <c r="H8521" t="s">
        <v>11201</v>
      </c>
      <c r="I8521" t="str">
        <f t="shared" si="133"/>
        <v>INSERT INTO [Object](ObjectID,FingerprintID,TypeID,Height,Width,User_Entry,Small_Description) VALUES(8519,626,109,205,184,2,N'Bars #314')</v>
      </c>
    </row>
    <row r="8522" spans="1:9" x14ac:dyDescent="0.3">
      <c r="A8522">
        <v>8520</v>
      </c>
      <c r="B8522">
        <v>626</v>
      </c>
      <c r="C8522">
        <v>109</v>
      </c>
      <c r="D8522">
        <v>208</v>
      </c>
      <c r="E8522">
        <v>183</v>
      </c>
      <c r="F8522">
        <v>2</v>
      </c>
      <c r="G8522" t="s">
        <v>2282</v>
      </c>
      <c r="H8522" t="s">
        <v>11202</v>
      </c>
      <c r="I8522" t="str">
        <f t="shared" si="133"/>
        <v>INSERT INTO [Object](ObjectID,FingerprintID,TypeID,Height,Width,User_Entry,Small_Description) VALUES(8520,626,109,208,183,2,N'Bars #315')</v>
      </c>
    </row>
    <row r="8523" spans="1:9" x14ac:dyDescent="0.3">
      <c r="A8523">
        <v>8521</v>
      </c>
      <c r="B8523">
        <v>626</v>
      </c>
      <c r="C8523">
        <v>110</v>
      </c>
      <c r="D8523">
        <v>59</v>
      </c>
      <c r="E8523">
        <v>141</v>
      </c>
      <c r="F8523">
        <v>2</v>
      </c>
      <c r="G8523" t="s">
        <v>2282</v>
      </c>
      <c r="H8523" t="s">
        <v>11203</v>
      </c>
      <c r="I8523" t="str">
        <f t="shared" si="133"/>
        <v>INSERT INTO [Object](ObjectID,FingerprintID,TypeID,Height,Width,User_Entry,Small_Description) VALUES(8521,626,110,59,141,2,N'Window #72')</v>
      </c>
    </row>
    <row r="8524" spans="1:9" x14ac:dyDescent="0.3">
      <c r="A8524">
        <v>8522</v>
      </c>
      <c r="B8524">
        <v>626</v>
      </c>
      <c r="C8524">
        <v>110</v>
      </c>
      <c r="D8524">
        <v>86</v>
      </c>
      <c r="E8524">
        <v>156</v>
      </c>
      <c r="F8524">
        <v>2</v>
      </c>
      <c r="G8524" t="s">
        <v>2282</v>
      </c>
      <c r="H8524" t="s">
        <v>11204</v>
      </c>
      <c r="I8524" t="str">
        <f t="shared" si="133"/>
        <v>INSERT INTO [Object](ObjectID,FingerprintID,TypeID,Height,Width,User_Entry,Small_Description) VALUES(8522,626,110,86,156,2,N'Window #73')</v>
      </c>
    </row>
    <row r="8525" spans="1:9" x14ac:dyDescent="0.3">
      <c r="A8525">
        <v>8523</v>
      </c>
      <c r="B8525">
        <v>626</v>
      </c>
      <c r="C8525">
        <v>110</v>
      </c>
      <c r="D8525">
        <v>110</v>
      </c>
      <c r="E8525">
        <v>161</v>
      </c>
      <c r="F8525">
        <v>2</v>
      </c>
      <c r="G8525" t="s">
        <v>2282</v>
      </c>
      <c r="H8525" t="s">
        <v>11205</v>
      </c>
      <c r="I8525" t="str">
        <f t="shared" si="133"/>
        <v>INSERT INTO [Object](ObjectID,FingerprintID,TypeID,Height,Width,User_Entry,Small_Description) VALUES(8523,626,110,110,161,2,N'Window #74')</v>
      </c>
    </row>
    <row r="8526" spans="1:9" x14ac:dyDescent="0.3">
      <c r="A8526">
        <v>8524</v>
      </c>
      <c r="B8526">
        <v>626</v>
      </c>
      <c r="C8526">
        <v>110</v>
      </c>
      <c r="D8526">
        <v>37</v>
      </c>
      <c r="E8526">
        <v>264</v>
      </c>
      <c r="F8526">
        <v>2</v>
      </c>
      <c r="G8526" t="s">
        <v>2282</v>
      </c>
      <c r="H8526" t="s">
        <v>11206</v>
      </c>
      <c r="I8526" t="str">
        <f t="shared" si="133"/>
        <v>INSERT INTO [Object](ObjectID,FingerprintID,TypeID,Height,Width,User_Entry,Small_Description) VALUES(8524,626,110,37,264,2,N'Window #75')</v>
      </c>
    </row>
    <row r="8527" spans="1:9" x14ac:dyDescent="0.3">
      <c r="A8527">
        <v>8525</v>
      </c>
      <c r="B8527">
        <v>626</v>
      </c>
      <c r="C8527">
        <v>110</v>
      </c>
      <c r="D8527">
        <v>123</v>
      </c>
      <c r="E8527">
        <v>152</v>
      </c>
      <c r="F8527">
        <v>2</v>
      </c>
      <c r="G8527" t="s">
        <v>2282</v>
      </c>
      <c r="H8527" t="s">
        <v>11207</v>
      </c>
      <c r="I8527" t="str">
        <f t="shared" si="133"/>
        <v>INSERT INTO [Object](ObjectID,FingerprintID,TypeID,Height,Width,User_Entry,Small_Description) VALUES(8525,626,110,123,152,2,N'Window #76')</v>
      </c>
    </row>
    <row r="8528" spans="1:9" x14ac:dyDescent="0.3">
      <c r="A8528">
        <v>8526</v>
      </c>
      <c r="B8528">
        <v>626</v>
      </c>
      <c r="C8528">
        <v>110</v>
      </c>
      <c r="D8528">
        <v>114</v>
      </c>
      <c r="E8528">
        <v>155</v>
      </c>
      <c r="F8528">
        <v>2</v>
      </c>
      <c r="G8528" t="s">
        <v>2282</v>
      </c>
      <c r="H8528" t="s">
        <v>11208</v>
      </c>
      <c r="I8528" t="str">
        <f t="shared" si="133"/>
        <v>INSERT INTO [Object](ObjectID,FingerprintID,TypeID,Height,Width,User_Entry,Small_Description) VALUES(8526,626,110,114,155,2,N'Window #77')</v>
      </c>
    </row>
    <row r="8529" spans="1:9" x14ac:dyDescent="0.3">
      <c r="A8529">
        <v>8527</v>
      </c>
      <c r="B8529">
        <v>626</v>
      </c>
      <c r="C8529">
        <v>110</v>
      </c>
      <c r="D8529">
        <v>143</v>
      </c>
      <c r="E8529">
        <v>162</v>
      </c>
      <c r="F8529">
        <v>2</v>
      </c>
      <c r="G8529" t="s">
        <v>2282</v>
      </c>
      <c r="H8529" t="s">
        <v>11209</v>
      </c>
      <c r="I8529" t="str">
        <f t="shared" si="133"/>
        <v>INSERT INTO [Object](ObjectID,FingerprintID,TypeID,Height,Width,User_Entry,Small_Description) VALUES(8527,626,110,143,162,2,N'Window #78')</v>
      </c>
    </row>
    <row r="8530" spans="1:9" x14ac:dyDescent="0.3">
      <c r="A8530">
        <v>8528</v>
      </c>
      <c r="B8530">
        <v>626</v>
      </c>
      <c r="C8530">
        <v>110</v>
      </c>
      <c r="D8530">
        <v>138</v>
      </c>
      <c r="E8530">
        <v>172</v>
      </c>
      <c r="F8530">
        <v>2</v>
      </c>
      <c r="G8530" t="s">
        <v>2282</v>
      </c>
      <c r="H8530" t="s">
        <v>11210</v>
      </c>
      <c r="I8530" t="str">
        <f t="shared" si="133"/>
        <v>INSERT INTO [Object](ObjectID,FingerprintID,TypeID,Height,Width,User_Entry,Small_Description) VALUES(8528,626,110,138,172,2,N'Window #79')</v>
      </c>
    </row>
    <row r="8531" spans="1:9" x14ac:dyDescent="0.3">
      <c r="A8531">
        <v>8529</v>
      </c>
      <c r="B8531">
        <v>626</v>
      </c>
      <c r="C8531">
        <v>110</v>
      </c>
      <c r="D8531">
        <v>136</v>
      </c>
      <c r="E8531">
        <v>178</v>
      </c>
      <c r="F8531">
        <v>2</v>
      </c>
      <c r="G8531" t="s">
        <v>2282</v>
      </c>
      <c r="H8531" t="s">
        <v>11211</v>
      </c>
      <c r="I8531" t="str">
        <f t="shared" si="133"/>
        <v>INSERT INTO [Object](ObjectID,FingerprintID,TypeID,Height,Width,User_Entry,Small_Description) VALUES(8529,626,110,136,178,2,N'Window #80')</v>
      </c>
    </row>
    <row r="8532" spans="1:9" x14ac:dyDescent="0.3">
      <c r="A8532">
        <v>8530</v>
      </c>
      <c r="B8532">
        <v>626</v>
      </c>
      <c r="C8532">
        <v>110</v>
      </c>
      <c r="D8532">
        <v>148</v>
      </c>
      <c r="E8532">
        <v>178</v>
      </c>
      <c r="F8532">
        <v>2</v>
      </c>
      <c r="G8532" t="s">
        <v>2282</v>
      </c>
      <c r="H8532" t="s">
        <v>11212</v>
      </c>
      <c r="I8532" t="str">
        <f t="shared" si="133"/>
        <v>INSERT INTO [Object](ObjectID,FingerprintID,TypeID,Height,Width,User_Entry,Small_Description) VALUES(8530,626,110,148,178,2,N'Window #81')</v>
      </c>
    </row>
    <row r="8533" spans="1:9" x14ac:dyDescent="0.3">
      <c r="A8533">
        <v>8531</v>
      </c>
      <c r="B8533">
        <v>626</v>
      </c>
      <c r="C8533">
        <v>110</v>
      </c>
      <c r="D8533">
        <v>135</v>
      </c>
      <c r="E8533">
        <v>179</v>
      </c>
      <c r="F8533">
        <v>2</v>
      </c>
      <c r="G8533" t="s">
        <v>2282</v>
      </c>
      <c r="H8533" t="s">
        <v>11213</v>
      </c>
      <c r="I8533" t="str">
        <f t="shared" si="133"/>
        <v>INSERT INTO [Object](ObjectID,FingerprintID,TypeID,Height,Width,User_Entry,Small_Description) VALUES(8531,626,110,135,179,2,N'Window #82')</v>
      </c>
    </row>
    <row r="8534" spans="1:9" x14ac:dyDescent="0.3">
      <c r="A8534">
        <v>8532</v>
      </c>
      <c r="B8534">
        <v>627</v>
      </c>
      <c r="C8534">
        <v>100</v>
      </c>
      <c r="D8534">
        <v>69</v>
      </c>
      <c r="E8534">
        <v>296</v>
      </c>
      <c r="F8534">
        <v>3</v>
      </c>
      <c r="G8534" t="s">
        <v>2286</v>
      </c>
      <c r="H8534" t="s">
        <v>11214</v>
      </c>
      <c r="I8534" t="str">
        <f t="shared" si="133"/>
        <v>INSERT INTO [Object](ObjectID,FingerprintID,TypeID,Height,Width,User_Entry,Small_Description) VALUES(8532,627,100,69,296,3,N'Trash Can #1018')</v>
      </c>
    </row>
    <row r="8535" spans="1:9" x14ac:dyDescent="0.3">
      <c r="A8535">
        <v>8533</v>
      </c>
      <c r="B8535">
        <v>627</v>
      </c>
      <c r="C8535">
        <v>100</v>
      </c>
      <c r="D8535">
        <v>122</v>
      </c>
      <c r="E8535">
        <v>275</v>
      </c>
      <c r="F8535">
        <v>3</v>
      </c>
      <c r="G8535" t="s">
        <v>2286</v>
      </c>
      <c r="H8535" t="s">
        <v>11215</v>
      </c>
      <c r="I8535" t="str">
        <f t="shared" si="133"/>
        <v>INSERT INTO [Object](ObjectID,FingerprintID,TypeID,Height,Width,User_Entry,Small_Description) VALUES(8533,627,100,122,275,3,N'Trash Can #1019')</v>
      </c>
    </row>
    <row r="8536" spans="1:9" x14ac:dyDescent="0.3">
      <c r="A8536">
        <v>8534</v>
      </c>
      <c r="B8536">
        <v>627</v>
      </c>
      <c r="C8536">
        <v>100</v>
      </c>
      <c r="D8536">
        <v>150</v>
      </c>
      <c r="E8536">
        <v>257</v>
      </c>
      <c r="F8536">
        <v>3</v>
      </c>
      <c r="G8536" t="s">
        <v>2286</v>
      </c>
      <c r="H8536" t="s">
        <v>11216</v>
      </c>
      <c r="I8536" t="str">
        <f t="shared" si="133"/>
        <v>INSERT INTO [Object](ObjectID,FingerprintID,TypeID,Height,Width,User_Entry,Small_Description) VALUES(8534,627,100,150,257,3,N'Trash Can #1020')</v>
      </c>
    </row>
    <row r="8537" spans="1:9" x14ac:dyDescent="0.3">
      <c r="A8537">
        <v>8535</v>
      </c>
      <c r="B8537">
        <v>627</v>
      </c>
      <c r="C8537">
        <v>100</v>
      </c>
      <c r="D8537">
        <v>121</v>
      </c>
      <c r="E8537">
        <v>265</v>
      </c>
      <c r="F8537">
        <v>3</v>
      </c>
      <c r="G8537" t="s">
        <v>2286</v>
      </c>
      <c r="H8537" t="s">
        <v>11217</v>
      </c>
      <c r="I8537" t="str">
        <f t="shared" si="133"/>
        <v>INSERT INTO [Object](ObjectID,FingerprintID,TypeID,Height,Width,User_Entry,Small_Description) VALUES(8535,627,100,121,265,3,N'Trash Can #1021')</v>
      </c>
    </row>
    <row r="8538" spans="1:9" x14ac:dyDescent="0.3">
      <c r="A8538">
        <v>8536</v>
      </c>
      <c r="B8538">
        <v>627</v>
      </c>
      <c r="C8538">
        <v>102</v>
      </c>
      <c r="D8538">
        <v>211</v>
      </c>
      <c r="E8538">
        <v>138</v>
      </c>
      <c r="F8538">
        <v>3</v>
      </c>
      <c r="G8538" t="s">
        <v>2286</v>
      </c>
      <c r="H8538" t="s">
        <v>11218</v>
      </c>
      <c r="I8538" t="str">
        <f t="shared" si="133"/>
        <v>INSERT INTO [Object](ObjectID,FingerprintID,TypeID,Height,Width,User_Entry,Small_Description) VALUES(8536,627,102,211,138,3,N'Bench #280')</v>
      </c>
    </row>
    <row r="8539" spans="1:9" x14ac:dyDescent="0.3">
      <c r="A8539">
        <v>8537</v>
      </c>
      <c r="B8539">
        <v>627</v>
      </c>
      <c r="C8539">
        <v>102</v>
      </c>
      <c r="D8539">
        <v>218</v>
      </c>
      <c r="E8539">
        <v>134</v>
      </c>
      <c r="F8539">
        <v>3</v>
      </c>
      <c r="G8539" t="s">
        <v>2286</v>
      </c>
      <c r="H8539" t="s">
        <v>11219</v>
      </c>
      <c r="I8539" t="str">
        <f t="shared" si="133"/>
        <v>INSERT INTO [Object](ObjectID,FingerprintID,TypeID,Height,Width,User_Entry,Small_Description) VALUES(8537,627,102,218,134,3,N'Bench #281')</v>
      </c>
    </row>
    <row r="8540" spans="1:9" x14ac:dyDescent="0.3">
      <c r="A8540">
        <v>8538</v>
      </c>
      <c r="B8540">
        <v>627</v>
      </c>
      <c r="C8540">
        <v>102</v>
      </c>
      <c r="D8540">
        <v>216</v>
      </c>
      <c r="E8540">
        <v>128</v>
      </c>
      <c r="F8540">
        <v>3</v>
      </c>
      <c r="G8540" t="s">
        <v>2286</v>
      </c>
      <c r="H8540" t="s">
        <v>11220</v>
      </c>
      <c r="I8540" t="str">
        <f t="shared" si="133"/>
        <v>INSERT INTO [Object](ObjectID,FingerprintID,TypeID,Height,Width,User_Entry,Small_Description) VALUES(8538,627,102,216,128,3,N'Bench #282')</v>
      </c>
    </row>
    <row r="8541" spans="1:9" x14ac:dyDescent="0.3">
      <c r="A8541">
        <v>8539</v>
      </c>
      <c r="B8541">
        <v>627</v>
      </c>
      <c r="C8541">
        <v>102</v>
      </c>
      <c r="D8541">
        <v>215</v>
      </c>
      <c r="E8541">
        <v>134</v>
      </c>
      <c r="F8541">
        <v>3</v>
      </c>
      <c r="G8541" t="s">
        <v>2286</v>
      </c>
      <c r="H8541" t="s">
        <v>11221</v>
      </c>
      <c r="I8541" t="str">
        <f t="shared" si="133"/>
        <v>INSERT INTO [Object](ObjectID,FingerprintID,TypeID,Height,Width,User_Entry,Small_Description) VALUES(8539,627,102,215,134,3,N'Bench #283')</v>
      </c>
    </row>
    <row r="8542" spans="1:9" x14ac:dyDescent="0.3">
      <c r="A8542">
        <v>8540</v>
      </c>
      <c r="B8542">
        <v>627</v>
      </c>
      <c r="C8542">
        <v>102</v>
      </c>
      <c r="D8542">
        <v>216</v>
      </c>
      <c r="E8542">
        <v>136</v>
      </c>
      <c r="F8542">
        <v>3</v>
      </c>
      <c r="G8542" t="s">
        <v>2286</v>
      </c>
      <c r="H8542" t="s">
        <v>11222</v>
      </c>
      <c r="I8542" t="str">
        <f t="shared" si="133"/>
        <v>INSERT INTO [Object](ObjectID,FingerprintID,TypeID,Height,Width,User_Entry,Small_Description) VALUES(8540,627,102,216,136,3,N'Bench #284')</v>
      </c>
    </row>
    <row r="8543" spans="1:9" x14ac:dyDescent="0.3">
      <c r="A8543">
        <v>8541</v>
      </c>
      <c r="B8543">
        <v>627</v>
      </c>
      <c r="C8543">
        <v>102</v>
      </c>
      <c r="D8543">
        <v>152</v>
      </c>
      <c r="E8543">
        <v>87</v>
      </c>
      <c r="F8543">
        <v>3</v>
      </c>
      <c r="G8543" t="s">
        <v>2286</v>
      </c>
      <c r="H8543" t="s">
        <v>11223</v>
      </c>
      <c r="I8543" t="str">
        <f t="shared" si="133"/>
        <v>INSERT INTO [Object](ObjectID,FingerprintID,TypeID,Height,Width,User_Entry,Small_Description) VALUES(8541,627,102,152,87,3,N'Bench #285')</v>
      </c>
    </row>
    <row r="8544" spans="1:9" x14ac:dyDescent="0.3">
      <c r="A8544">
        <v>8542</v>
      </c>
      <c r="B8544">
        <v>627</v>
      </c>
      <c r="C8544">
        <v>102</v>
      </c>
      <c r="D8544">
        <v>109</v>
      </c>
      <c r="E8544">
        <v>91</v>
      </c>
      <c r="F8544">
        <v>3</v>
      </c>
      <c r="G8544" t="s">
        <v>2286</v>
      </c>
      <c r="H8544" t="s">
        <v>11224</v>
      </c>
      <c r="I8544" t="str">
        <f t="shared" si="133"/>
        <v>INSERT INTO [Object](ObjectID,FingerprintID,TypeID,Height,Width,User_Entry,Small_Description) VALUES(8542,627,102,109,91,3,N'Bench #286')</v>
      </c>
    </row>
    <row r="8545" spans="1:9" x14ac:dyDescent="0.3">
      <c r="A8545">
        <v>8543</v>
      </c>
      <c r="B8545">
        <v>627</v>
      </c>
      <c r="C8545">
        <v>119</v>
      </c>
      <c r="D8545">
        <v>157</v>
      </c>
      <c r="E8545">
        <v>220</v>
      </c>
      <c r="F8545">
        <v>3</v>
      </c>
      <c r="G8545" t="s">
        <v>2286</v>
      </c>
      <c r="H8545" t="s">
        <v>11225</v>
      </c>
      <c r="I8545" t="str">
        <f t="shared" si="133"/>
        <v>INSERT INTO [Object](ObjectID,FingerprintID,TypeID,Height,Width,User_Entry,Small_Description) VALUES(8543,627,119,157,220,3,N'Vending Machine #1')</v>
      </c>
    </row>
    <row r="8546" spans="1:9" x14ac:dyDescent="0.3">
      <c r="A8546">
        <v>8544</v>
      </c>
      <c r="B8546">
        <v>627</v>
      </c>
      <c r="C8546">
        <v>119</v>
      </c>
      <c r="D8546">
        <v>163</v>
      </c>
      <c r="E8546">
        <v>215</v>
      </c>
      <c r="F8546">
        <v>3</v>
      </c>
      <c r="G8546" t="s">
        <v>2286</v>
      </c>
      <c r="H8546" t="s">
        <v>11226</v>
      </c>
      <c r="I8546" t="str">
        <f t="shared" si="133"/>
        <v>INSERT INTO [Object](ObjectID,FingerprintID,TypeID,Height,Width,User_Entry,Small_Description) VALUES(8544,627,119,163,215,3,N'Vending Machine #2')</v>
      </c>
    </row>
    <row r="8547" spans="1:9" x14ac:dyDescent="0.3">
      <c r="A8547">
        <v>8545</v>
      </c>
      <c r="B8547">
        <v>627</v>
      </c>
      <c r="C8547">
        <v>119</v>
      </c>
      <c r="D8547">
        <v>148</v>
      </c>
      <c r="E8547">
        <v>210</v>
      </c>
      <c r="F8547">
        <v>3</v>
      </c>
      <c r="G8547" t="s">
        <v>2286</v>
      </c>
      <c r="H8547" t="s">
        <v>11227</v>
      </c>
      <c r="I8547" t="str">
        <f t="shared" si="133"/>
        <v>INSERT INTO [Object](ObjectID,FingerprintID,TypeID,Height,Width,User_Entry,Small_Description) VALUES(8545,627,119,148,210,3,N'Vending Machine #3')</v>
      </c>
    </row>
    <row r="8548" spans="1:9" x14ac:dyDescent="0.3">
      <c r="A8548">
        <v>8546</v>
      </c>
      <c r="B8548">
        <v>627</v>
      </c>
      <c r="C8548">
        <v>119</v>
      </c>
      <c r="D8548">
        <v>248</v>
      </c>
      <c r="E8548">
        <v>205</v>
      </c>
      <c r="F8548">
        <v>3</v>
      </c>
      <c r="G8548" t="s">
        <v>2286</v>
      </c>
      <c r="H8548" t="s">
        <v>11228</v>
      </c>
      <c r="I8548" t="str">
        <f t="shared" si="133"/>
        <v>INSERT INTO [Object](ObjectID,FingerprintID,TypeID,Height,Width,User_Entry,Small_Description) VALUES(8546,627,119,248,205,3,N'Vending Machine #4')</v>
      </c>
    </row>
    <row r="8549" spans="1:9" x14ac:dyDescent="0.3">
      <c r="A8549">
        <v>8547</v>
      </c>
      <c r="B8549">
        <v>627</v>
      </c>
      <c r="C8549">
        <v>119</v>
      </c>
      <c r="D8549">
        <v>140</v>
      </c>
      <c r="E8549">
        <v>202</v>
      </c>
      <c r="F8549">
        <v>3</v>
      </c>
      <c r="G8549" t="s">
        <v>2286</v>
      </c>
      <c r="H8549" t="s">
        <v>11229</v>
      </c>
      <c r="I8549" t="str">
        <f t="shared" si="133"/>
        <v>INSERT INTO [Object](ObjectID,FingerprintID,TypeID,Height,Width,User_Entry,Small_Description) VALUES(8547,627,119,140,202,3,N'Vending Machine #5')</v>
      </c>
    </row>
    <row r="8550" spans="1:9" x14ac:dyDescent="0.3">
      <c r="A8550">
        <v>8548</v>
      </c>
      <c r="B8550">
        <v>627</v>
      </c>
      <c r="C8550">
        <v>119</v>
      </c>
      <c r="D8550">
        <v>151</v>
      </c>
      <c r="E8550">
        <v>229</v>
      </c>
      <c r="F8550">
        <v>3</v>
      </c>
      <c r="G8550" t="s">
        <v>2286</v>
      </c>
      <c r="H8550" t="s">
        <v>11230</v>
      </c>
      <c r="I8550" t="str">
        <f t="shared" si="133"/>
        <v>INSERT INTO [Object](ObjectID,FingerprintID,TypeID,Height,Width,User_Entry,Small_Description) VALUES(8548,627,119,151,229,3,N'Vending Machine #6')</v>
      </c>
    </row>
    <row r="8551" spans="1:9" x14ac:dyDescent="0.3">
      <c r="A8551">
        <v>8549</v>
      </c>
      <c r="B8551">
        <v>627</v>
      </c>
      <c r="C8551">
        <v>119</v>
      </c>
      <c r="D8551">
        <v>155</v>
      </c>
      <c r="E8551">
        <v>237</v>
      </c>
      <c r="F8551">
        <v>3</v>
      </c>
      <c r="G8551" t="s">
        <v>2286</v>
      </c>
      <c r="H8551" t="s">
        <v>11231</v>
      </c>
      <c r="I8551" t="str">
        <f t="shared" si="133"/>
        <v>INSERT INTO [Object](ObjectID,FingerprintID,TypeID,Height,Width,User_Entry,Small_Description) VALUES(8549,627,119,155,237,3,N'Vending Machine #7')</v>
      </c>
    </row>
    <row r="8552" spans="1:9" x14ac:dyDescent="0.3">
      <c r="A8552">
        <v>8550</v>
      </c>
      <c r="B8552">
        <v>627</v>
      </c>
      <c r="C8552">
        <v>119</v>
      </c>
      <c r="D8552">
        <v>149</v>
      </c>
      <c r="E8552">
        <v>246</v>
      </c>
      <c r="F8552">
        <v>3</v>
      </c>
      <c r="G8552" t="s">
        <v>2286</v>
      </c>
      <c r="H8552" t="s">
        <v>11232</v>
      </c>
      <c r="I8552" t="str">
        <f t="shared" si="133"/>
        <v>INSERT INTO [Object](ObjectID,FingerprintID,TypeID,Height,Width,User_Entry,Small_Description) VALUES(8550,627,119,149,246,3,N'Vending Machine #8')</v>
      </c>
    </row>
    <row r="8553" spans="1:9" x14ac:dyDescent="0.3">
      <c r="A8553">
        <v>8551</v>
      </c>
      <c r="B8553">
        <v>627</v>
      </c>
      <c r="C8553">
        <v>126</v>
      </c>
      <c r="D8553">
        <v>56</v>
      </c>
      <c r="E8553">
        <v>61</v>
      </c>
      <c r="F8553">
        <v>3</v>
      </c>
      <c r="G8553" t="s">
        <v>2286</v>
      </c>
      <c r="H8553" t="s">
        <v>11233</v>
      </c>
      <c r="I8553" t="str">
        <f t="shared" si="133"/>
        <v>INSERT INTO [Object](ObjectID,FingerprintID,TypeID,Height,Width,User_Entry,Small_Description) VALUES(8551,627,126,56,61,3,N'Sign Toilet #70')</v>
      </c>
    </row>
    <row r="8554" spans="1:9" x14ac:dyDescent="0.3">
      <c r="A8554">
        <v>8552</v>
      </c>
      <c r="B8554">
        <v>628</v>
      </c>
      <c r="C8554">
        <v>100</v>
      </c>
      <c r="D8554">
        <v>39</v>
      </c>
      <c r="E8554">
        <v>132</v>
      </c>
      <c r="F8554">
        <v>3</v>
      </c>
      <c r="G8554" t="s">
        <v>2286</v>
      </c>
      <c r="H8554" t="s">
        <v>11234</v>
      </c>
      <c r="I8554" t="str">
        <f t="shared" si="133"/>
        <v>INSERT INTO [Object](ObjectID,FingerprintID,TypeID,Height,Width,User_Entry,Small_Description) VALUES(8552,628,100,39,132,3,N'Trash Can #1022')</v>
      </c>
    </row>
    <row r="8555" spans="1:9" x14ac:dyDescent="0.3">
      <c r="A8555">
        <v>8553</v>
      </c>
      <c r="B8555">
        <v>628</v>
      </c>
      <c r="C8555">
        <v>102</v>
      </c>
      <c r="D8555">
        <v>111</v>
      </c>
      <c r="E8555">
        <v>94</v>
      </c>
      <c r="F8555">
        <v>3</v>
      </c>
      <c r="G8555" t="s">
        <v>2286</v>
      </c>
      <c r="H8555" t="s">
        <v>11235</v>
      </c>
      <c r="I8555" t="str">
        <f t="shared" si="133"/>
        <v>INSERT INTO [Object](ObjectID,FingerprintID,TypeID,Height,Width,User_Entry,Small_Description) VALUES(8553,628,102,111,94,3,N'Bench #287')</v>
      </c>
    </row>
    <row r="8556" spans="1:9" x14ac:dyDescent="0.3">
      <c r="A8556">
        <v>8554</v>
      </c>
      <c r="B8556">
        <v>628</v>
      </c>
      <c r="C8556">
        <v>102</v>
      </c>
      <c r="D8556">
        <v>128</v>
      </c>
      <c r="E8556">
        <v>84</v>
      </c>
      <c r="F8556">
        <v>3</v>
      </c>
      <c r="G8556" t="s">
        <v>2286</v>
      </c>
      <c r="H8556" t="s">
        <v>11236</v>
      </c>
      <c r="I8556" t="str">
        <f t="shared" si="133"/>
        <v>INSERT INTO [Object](ObjectID,FingerprintID,TypeID,Height,Width,User_Entry,Small_Description) VALUES(8554,628,102,128,84,3,N'Bench #288')</v>
      </c>
    </row>
    <row r="8557" spans="1:9" x14ac:dyDescent="0.3">
      <c r="A8557">
        <v>8555</v>
      </c>
      <c r="B8557">
        <v>628</v>
      </c>
      <c r="C8557">
        <v>119</v>
      </c>
      <c r="D8557">
        <v>216</v>
      </c>
      <c r="E8557">
        <v>325</v>
      </c>
      <c r="F8557">
        <v>3</v>
      </c>
      <c r="G8557" t="s">
        <v>2286</v>
      </c>
      <c r="H8557" t="s">
        <v>11237</v>
      </c>
      <c r="I8557" t="str">
        <f t="shared" si="133"/>
        <v>INSERT INTO [Object](ObjectID,FingerprintID,TypeID,Height,Width,User_Entry,Small_Description) VALUES(8555,628,119,216,325,3,N'Vending Machine #9')</v>
      </c>
    </row>
    <row r="8558" spans="1:9" x14ac:dyDescent="0.3">
      <c r="A8558">
        <v>8556</v>
      </c>
      <c r="B8558">
        <v>628</v>
      </c>
      <c r="C8558">
        <v>119</v>
      </c>
      <c r="D8558">
        <v>222</v>
      </c>
      <c r="E8558">
        <v>353</v>
      </c>
      <c r="F8558">
        <v>3</v>
      </c>
      <c r="G8558" t="s">
        <v>2286</v>
      </c>
      <c r="H8558" t="s">
        <v>11238</v>
      </c>
      <c r="I8558" t="str">
        <f t="shared" si="133"/>
        <v>INSERT INTO [Object](ObjectID,FingerprintID,TypeID,Height,Width,User_Entry,Small_Description) VALUES(8556,628,119,222,353,3,N'Vending Machine #10')</v>
      </c>
    </row>
    <row r="8559" spans="1:9" x14ac:dyDescent="0.3">
      <c r="A8559">
        <v>8557</v>
      </c>
      <c r="B8559">
        <v>628</v>
      </c>
      <c r="C8559">
        <v>119</v>
      </c>
      <c r="D8559">
        <v>193</v>
      </c>
      <c r="E8559">
        <v>322</v>
      </c>
      <c r="F8559">
        <v>3</v>
      </c>
      <c r="G8559" t="s">
        <v>2286</v>
      </c>
      <c r="H8559" t="s">
        <v>11239</v>
      </c>
      <c r="I8559" t="str">
        <f t="shared" si="133"/>
        <v>INSERT INTO [Object](ObjectID,FingerprintID,TypeID,Height,Width,User_Entry,Small_Description) VALUES(8557,628,119,193,322,3,N'Vending Machine #11')</v>
      </c>
    </row>
    <row r="8560" spans="1:9" x14ac:dyDescent="0.3">
      <c r="A8560">
        <v>8558</v>
      </c>
      <c r="B8560">
        <v>628</v>
      </c>
      <c r="C8560">
        <v>119</v>
      </c>
      <c r="D8560">
        <v>213</v>
      </c>
      <c r="E8560">
        <v>323</v>
      </c>
      <c r="F8560">
        <v>3</v>
      </c>
      <c r="G8560" t="s">
        <v>2286</v>
      </c>
      <c r="H8560" t="s">
        <v>11240</v>
      </c>
      <c r="I8560" t="str">
        <f t="shared" si="133"/>
        <v>INSERT INTO [Object](ObjectID,FingerprintID,TypeID,Height,Width,User_Entry,Small_Description) VALUES(8558,628,119,213,323,3,N'Vending Machine #12')</v>
      </c>
    </row>
    <row r="8561" spans="1:9" x14ac:dyDescent="0.3">
      <c r="A8561">
        <v>8559</v>
      </c>
      <c r="B8561">
        <v>628</v>
      </c>
      <c r="C8561">
        <v>119</v>
      </c>
      <c r="D8561">
        <v>96</v>
      </c>
      <c r="E8561">
        <v>318</v>
      </c>
      <c r="F8561">
        <v>3</v>
      </c>
      <c r="G8561" t="s">
        <v>2286</v>
      </c>
      <c r="H8561" t="s">
        <v>11241</v>
      </c>
      <c r="I8561" t="str">
        <f t="shared" si="133"/>
        <v>INSERT INTO [Object](ObjectID,FingerprintID,TypeID,Height,Width,User_Entry,Small_Description) VALUES(8559,628,119,96,318,3,N'Vending Machine #13')</v>
      </c>
    </row>
    <row r="8562" spans="1:9" x14ac:dyDescent="0.3">
      <c r="A8562">
        <v>8560</v>
      </c>
      <c r="B8562">
        <v>628</v>
      </c>
      <c r="C8562">
        <v>119</v>
      </c>
      <c r="D8562">
        <v>83</v>
      </c>
      <c r="E8562">
        <v>335</v>
      </c>
      <c r="F8562">
        <v>3</v>
      </c>
      <c r="G8562" t="s">
        <v>2286</v>
      </c>
      <c r="H8562" t="s">
        <v>11242</v>
      </c>
      <c r="I8562" t="str">
        <f t="shared" si="133"/>
        <v>INSERT INTO [Object](ObjectID,FingerprintID,TypeID,Height,Width,User_Entry,Small_Description) VALUES(8560,628,119,83,335,3,N'Vending Machine #14')</v>
      </c>
    </row>
    <row r="8563" spans="1:9" x14ac:dyDescent="0.3">
      <c r="A8563">
        <v>8561</v>
      </c>
      <c r="B8563">
        <v>628</v>
      </c>
      <c r="C8563">
        <v>119</v>
      </c>
      <c r="D8563">
        <v>139</v>
      </c>
      <c r="E8563">
        <v>360</v>
      </c>
      <c r="F8563">
        <v>3</v>
      </c>
      <c r="G8563" t="s">
        <v>2286</v>
      </c>
      <c r="H8563" t="s">
        <v>11243</v>
      </c>
      <c r="I8563" t="str">
        <f t="shared" si="133"/>
        <v>INSERT INTO [Object](ObjectID,FingerprintID,TypeID,Height,Width,User_Entry,Small_Description) VALUES(8561,628,119,139,360,3,N'Vending Machine #15')</v>
      </c>
    </row>
    <row r="8564" spans="1:9" x14ac:dyDescent="0.3">
      <c r="A8564">
        <v>8562</v>
      </c>
      <c r="B8564">
        <v>628</v>
      </c>
      <c r="C8564">
        <v>119</v>
      </c>
      <c r="D8564">
        <v>180</v>
      </c>
      <c r="E8564">
        <v>344</v>
      </c>
      <c r="F8564">
        <v>3</v>
      </c>
      <c r="G8564" t="s">
        <v>2286</v>
      </c>
      <c r="H8564" t="s">
        <v>11244</v>
      </c>
      <c r="I8564" t="str">
        <f t="shared" si="133"/>
        <v>INSERT INTO [Object](ObjectID,FingerprintID,TypeID,Height,Width,User_Entry,Small_Description) VALUES(8562,628,119,180,344,3,N'Vending Machine #16')</v>
      </c>
    </row>
    <row r="8565" spans="1:9" x14ac:dyDescent="0.3">
      <c r="A8565">
        <v>8563</v>
      </c>
      <c r="B8565">
        <v>628</v>
      </c>
      <c r="C8565">
        <v>119</v>
      </c>
      <c r="D8565">
        <v>182</v>
      </c>
      <c r="E8565">
        <v>316</v>
      </c>
      <c r="F8565">
        <v>3</v>
      </c>
      <c r="G8565" t="s">
        <v>2286</v>
      </c>
      <c r="H8565" t="s">
        <v>11245</v>
      </c>
      <c r="I8565" t="str">
        <f t="shared" si="133"/>
        <v>INSERT INTO [Object](ObjectID,FingerprintID,TypeID,Height,Width,User_Entry,Small_Description) VALUES(8563,628,119,182,316,3,N'Vending Machine #17')</v>
      </c>
    </row>
    <row r="8566" spans="1:9" x14ac:dyDescent="0.3">
      <c r="A8566">
        <v>8564</v>
      </c>
      <c r="B8566">
        <v>628</v>
      </c>
      <c r="C8566">
        <v>119</v>
      </c>
      <c r="D8566">
        <v>201</v>
      </c>
      <c r="E8566">
        <v>303</v>
      </c>
      <c r="F8566">
        <v>3</v>
      </c>
      <c r="G8566" t="s">
        <v>2286</v>
      </c>
      <c r="H8566" t="s">
        <v>11246</v>
      </c>
      <c r="I8566" t="str">
        <f t="shared" si="133"/>
        <v>INSERT INTO [Object](ObjectID,FingerprintID,TypeID,Height,Width,User_Entry,Small_Description) VALUES(8564,628,119,201,303,3,N'Vending Machine #18')</v>
      </c>
    </row>
    <row r="8567" spans="1:9" x14ac:dyDescent="0.3">
      <c r="A8567">
        <v>8565</v>
      </c>
      <c r="B8567">
        <v>628</v>
      </c>
      <c r="C8567">
        <v>119</v>
      </c>
      <c r="D8567">
        <v>205</v>
      </c>
      <c r="E8567">
        <v>351</v>
      </c>
      <c r="F8567">
        <v>3</v>
      </c>
      <c r="G8567" t="s">
        <v>2286</v>
      </c>
      <c r="H8567" t="s">
        <v>11247</v>
      </c>
      <c r="I8567" t="str">
        <f t="shared" si="133"/>
        <v>INSERT INTO [Object](ObjectID,FingerprintID,TypeID,Height,Width,User_Entry,Small_Description) VALUES(8565,628,119,205,351,3,N'Vending Machine #19')</v>
      </c>
    </row>
    <row r="8568" spans="1:9" x14ac:dyDescent="0.3">
      <c r="A8568">
        <v>8566</v>
      </c>
      <c r="B8568">
        <v>629</v>
      </c>
      <c r="C8568">
        <v>100</v>
      </c>
      <c r="D8568">
        <v>63</v>
      </c>
      <c r="E8568">
        <v>151</v>
      </c>
      <c r="F8568">
        <v>2</v>
      </c>
      <c r="G8568" t="s">
        <v>2282</v>
      </c>
      <c r="H8568" t="s">
        <v>11248</v>
      </c>
      <c r="I8568" t="str">
        <f t="shared" si="133"/>
        <v>INSERT INTO [Object](ObjectID,FingerprintID,TypeID,Height,Width,User_Entry,Small_Description) VALUES(8566,629,100,63,151,2,N'Trash Can #1023')</v>
      </c>
    </row>
    <row r="8569" spans="1:9" x14ac:dyDescent="0.3">
      <c r="A8569">
        <v>8567</v>
      </c>
      <c r="B8569">
        <v>629</v>
      </c>
      <c r="C8569">
        <v>100</v>
      </c>
      <c r="D8569">
        <v>88</v>
      </c>
      <c r="E8569">
        <v>166</v>
      </c>
      <c r="F8569">
        <v>2</v>
      </c>
      <c r="G8569" t="s">
        <v>2282</v>
      </c>
      <c r="H8569" t="s">
        <v>11249</v>
      </c>
      <c r="I8569" t="str">
        <f t="shared" si="133"/>
        <v>INSERT INTO [Object](ObjectID,FingerprintID,TypeID,Height,Width,User_Entry,Small_Description) VALUES(8567,629,100,88,166,2,N'Trash Can #1024')</v>
      </c>
    </row>
    <row r="8570" spans="1:9" x14ac:dyDescent="0.3">
      <c r="A8570">
        <v>8568</v>
      </c>
      <c r="B8570">
        <v>629</v>
      </c>
      <c r="C8570">
        <v>100</v>
      </c>
      <c r="D8570">
        <v>98</v>
      </c>
      <c r="E8570">
        <v>174</v>
      </c>
      <c r="F8570">
        <v>2</v>
      </c>
      <c r="G8570" t="s">
        <v>2282</v>
      </c>
      <c r="H8570" t="s">
        <v>11250</v>
      </c>
      <c r="I8570" t="str">
        <f t="shared" si="133"/>
        <v>INSERT INTO [Object](ObjectID,FingerprintID,TypeID,Height,Width,User_Entry,Small_Description) VALUES(8568,629,100,98,174,2,N'Trash Can #1025')</v>
      </c>
    </row>
    <row r="8571" spans="1:9" x14ac:dyDescent="0.3">
      <c r="A8571">
        <v>8569</v>
      </c>
      <c r="B8571">
        <v>629</v>
      </c>
      <c r="C8571">
        <v>100</v>
      </c>
      <c r="D8571">
        <v>114</v>
      </c>
      <c r="E8571">
        <v>212</v>
      </c>
      <c r="F8571">
        <v>2</v>
      </c>
      <c r="G8571" t="s">
        <v>2282</v>
      </c>
      <c r="H8571" t="s">
        <v>11251</v>
      </c>
      <c r="I8571" t="str">
        <f t="shared" si="133"/>
        <v>INSERT INTO [Object](ObjectID,FingerprintID,TypeID,Height,Width,User_Entry,Small_Description) VALUES(8569,629,100,114,212,2,N'Trash Can #1026')</v>
      </c>
    </row>
    <row r="8572" spans="1:9" x14ac:dyDescent="0.3">
      <c r="A8572">
        <v>8570</v>
      </c>
      <c r="B8572">
        <v>629</v>
      </c>
      <c r="C8572">
        <v>100</v>
      </c>
      <c r="D8572">
        <v>118</v>
      </c>
      <c r="E8572">
        <v>217</v>
      </c>
      <c r="F8572">
        <v>2</v>
      </c>
      <c r="G8572" t="s">
        <v>2282</v>
      </c>
      <c r="H8572" t="s">
        <v>11252</v>
      </c>
      <c r="I8572" t="str">
        <f t="shared" si="133"/>
        <v>INSERT INTO [Object](ObjectID,FingerprintID,TypeID,Height,Width,User_Entry,Small_Description) VALUES(8570,629,100,118,217,2,N'Trash Can #1027')</v>
      </c>
    </row>
    <row r="8573" spans="1:9" x14ac:dyDescent="0.3">
      <c r="A8573">
        <v>8571</v>
      </c>
      <c r="B8573">
        <v>629</v>
      </c>
      <c r="C8573">
        <v>101</v>
      </c>
      <c r="D8573">
        <v>49</v>
      </c>
      <c r="E8573">
        <v>46</v>
      </c>
      <c r="F8573">
        <v>2</v>
      </c>
      <c r="G8573" t="s">
        <v>2282</v>
      </c>
      <c r="H8573" t="s">
        <v>11253</v>
      </c>
      <c r="I8573" t="str">
        <f t="shared" si="133"/>
        <v>INSERT INTO [Object](ObjectID,FingerprintID,TypeID,Height,Width,User_Entry,Small_Description) VALUES(8571,629,101,49,46,2,N'Light #215')</v>
      </c>
    </row>
    <row r="8574" spans="1:9" x14ac:dyDescent="0.3">
      <c r="A8574">
        <v>8572</v>
      </c>
      <c r="B8574">
        <v>629</v>
      </c>
      <c r="C8574">
        <v>101</v>
      </c>
      <c r="D8574">
        <v>45</v>
      </c>
      <c r="E8574">
        <v>49</v>
      </c>
      <c r="F8574">
        <v>2</v>
      </c>
      <c r="G8574" t="s">
        <v>2282</v>
      </c>
      <c r="H8574" t="s">
        <v>11254</v>
      </c>
      <c r="I8574" t="str">
        <f t="shared" si="133"/>
        <v>INSERT INTO [Object](ObjectID,FingerprintID,TypeID,Height,Width,User_Entry,Small_Description) VALUES(8572,629,101,45,49,2,N'Light #216')</v>
      </c>
    </row>
    <row r="8575" spans="1:9" x14ac:dyDescent="0.3">
      <c r="A8575">
        <v>8573</v>
      </c>
      <c r="B8575">
        <v>629</v>
      </c>
      <c r="C8575">
        <v>102</v>
      </c>
      <c r="D8575">
        <v>313</v>
      </c>
      <c r="E8575">
        <v>88</v>
      </c>
      <c r="F8575">
        <v>2</v>
      </c>
      <c r="G8575" t="s">
        <v>2282</v>
      </c>
      <c r="H8575" t="s">
        <v>11255</v>
      </c>
      <c r="I8575" t="str">
        <f t="shared" si="133"/>
        <v>INSERT INTO [Object](ObjectID,FingerprintID,TypeID,Height,Width,User_Entry,Small_Description) VALUES(8573,629,102,313,88,2,N'Bench #289')</v>
      </c>
    </row>
    <row r="8576" spans="1:9" x14ac:dyDescent="0.3">
      <c r="A8576">
        <v>8574</v>
      </c>
      <c r="B8576">
        <v>629</v>
      </c>
      <c r="C8576">
        <v>102</v>
      </c>
      <c r="D8576">
        <v>314</v>
      </c>
      <c r="E8576">
        <v>101</v>
      </c>
      <c r="F8576">
        <v>2</v>
      </c>
      <c r="G8576" t="s">
        <v>2282</v>
      </c>
      <c r="H8576" t="s">
        <v>11256</v>
      </c>
      <c r="I8576" t="str">
        <f t="shared" si="133"/>
        <v>INSERT INTO [Object](ObjectID,FingerprintID,TypeID,Height,Width,User_Entry,Small_Description) VALUES(8574,629,102,314,101,2,N'Bench #290')</v>
      </c>
    </row>
    <row r="8577" spans="1:9" x14ac:dyDescent="0.3">
      <c r="A8577">
        <v>8575</v>
      </c>
      <c r="B8577">
        <v>629</v>
      </c>
      <c r="C8577">
        <v>102</v>
      </c>
      <c r="D8577">
        <v>306</v>
      </c>
      <c r="E8577">
        <v>114</v>
      </c>
      <c r="F8577">
        <v>2</v>
      </c>
      <c r="G8577" t="s">
        <v>2282</v>
      </c>
      <c r="H8577" t="s">
        <v>11257</v>
      </c>
      <c r="I8577" t="str">
        <f t="shared" si="133"/>
        <v>INSERT INTO [Object](ObjectID,FingerprintID,TypeID,Height,Width,User_Entry,Small_Description) VALUES(8575,629,102,306,114,2,N'Bench #291')</v>
      </c>
    </row>
    <row r="8578" spans="1:9" x14ac:dyDescent="0.3">
      <c r="A8578">
        <v>8576</v>
      </c>
      <c r="B8578">
        <v>629</v>
      </c>
      <c r="C8578">
        <v>102</v>
      </c>
      <c r="D8578">
        <v>298</v>
      </c>
      <c r="E8578">
        <v>129</v>
      </c>
      <c r="F8578">
        <v>2</v>
      </c>
      <c r="G8578" t="s">
        <v>2282</v>
      </c>
      <c r="H8578" t="s">
        <v>11258</v>
      </c>
      <c r="I8578" t="str">
        <f t="shared" si="133"/>
        <v>INSERT INTO [Object](ObjectID,FingerprintID,TypeID,Height,Width,User_Entry,Small_Description) VALUES(8576,629,102,298,129,2,N'Bench #292')</v>
      </c>
    </row>
    <row r="8579" spans="1:9" x14ac:dyDescent="0.3">
      <c r="A8579">
        <v>8577</v>
      </c>
      <c r="B8579">
        <v>629</v>
      </c>
      <c r="C8579">
        <v>102</v>
      </c>
      <c r="D8579">
        <v>122</v>
      </c>
      <c r="E8579">
        <v>99</v>
      </c>
      <c r="F8579">
        <v>2</v>
      </c>
      <c r="G8579" t="s">
        <v>2282</v>
      </c>
      <c r="H8579" t="s">
        <v>11259</v>
      </c>
      <c r="I8579" t="str">
        <f t="shared" si="133"/>
        <v>INSERT INTO [Object](ObjectID,FingerprintID,TypeID,Height,Width,User_Entry,Small_Description) VALUES(8577,629,102,122,99,2,N'Bench #293')</v>
      </c>
    </row>
    <row r="8580" spans="1:9" x14ac:dyDescent="0.3">
      <c r="A8580">
        <v>8578</v>
      </c>
      <c r="B8580">
        <v>629</v>
      </c>
      <c r="C8580">
        <v>102</v>
      </c>
      <c r="D8580">
        <v>129</v>
      </c>
      <c r="E8580">
        <v>105</v>
      </c>
      <c r="F8580">
        <v>2</v>
      </c>
      <c r="G8580" t="s">
        <v>2282</v>
      </c>
      <c r="H8580" t="s">
        <v>11260</v>
      </c>
      <c r="I8580" t="str">
        <f t="shared" ref="I8580:I8643" si="134">"INSERT INTO [Object](ObjectID,FingerprintID,TypeID,Height,Width,User_Entry,Small_Description) VALUES("&amp;A8580&amp;","&amp;B8580&amp;","&amp;C8580&amp;","&amp;D8580&amp;","&amp;E8580&amp;","&amp;F8580&amp;",N'"&amp;H8580&amp;"')"</f>
        <v>INSERT INTO [Object](ObjectID,FingerprintID,TypeID,Height,Width,User_Entry,Small_Description) VALUES(8578,629,102,129,105,2,N'Bench #294')</v>
      </c>
    </row>
    <row r="8581" spans="1:9" x14ac:dyDescent="0.3">
      <c r="A8581">
        <v>8579</v>
      </c>
      <c r="B8581">
        <v>629</v>
      </c>
      <c r="C8581">
        <v>102</v>
      </c>
      <c r="D8581">
        <v>242</v>
      </c>
      <c r="E8581">
        <v>108</v>
      </c>
      <c r="F8581">
        <v>2</v>
      </c>
      <c r="G8581" t="s">
        <v>2282</v>
      </c>
      <c r="H8581" t="s">
        <v>11261</v>
      </c>
      <c r="I8581" t="str">
        <f t="shared" si="134"/>
        <v>INSERT INTO [Object](ObjectID,FingerprintID,TypeID,Height,Width,User_Entry,Small_Description) VALUES(8579,629,102,242,108,2,N'Bench #295')</v>
      </c>
    </row>
    <row r="8582" spans="1:9" x14ac:dyDescent="0.3">
      <c r="A8582">
        <v>8580</v>
      </c>
      <c r="B8582">
        <v>629</v>
      </c>
      <c r="C8582">
        <v>102</v>
      </c>
      <c r="D8582">
        <v>343</v>
      </c>
      <c r="E8582">
        <v>125</v>
      </c>
      <c r="F8582">
        <v>2</v>
      </c>
      <c r="G8582" t="s">
        <v>2282</v>
      </c>
      <c r="H8582" t="s">
        <v>11262</v>
      </c>
      <c r="I8582" t="str">
        <f t="shared" si="134"/>
        <v>INSERT INTO [Object](ObjectID,FingerprintID,TypeID,Height,Width,User_Entry,Small_Description) VALUES(8580,629,102,343,125,2,N'Bench #296')</v>
      </c>
    </row>
    <row r="8583" spans="1:9" x14ac:dyDescent="0.3">
      <c r="A8583">
        <v>8581</v>
      </c>
      <c r="B8583">
        <v>629</v>
      </c>
      <c r="C8583">
        <v>102</v>
      </c>
      <c r="D8583">
        <v>397</v>
      </c>
      <c r="E8583">
        <v>126</v>
      </c>
      <c r="F8583">
        <v>2</v>
      </c>
      <c r="G8583" t="s">
        <v>2282</v>
      </c>
      <c r="H8583" t="s">
        <v>11263</v>
      </c>
      <c r="I8583" t="str">
        <f t="shared" si="134"/>
        <v>INSERT INTO [Object](ObjectID,FingerprintID,TypeID,Height,Width,User_Entry,Small_Description) VALUES(8581,629,102,397,126,2,N'Bench #297')</v>
      </c>
    </row>
    <row r="8584" spans="1:9" x14ac:dyDescent="0.3">
      <c r="A8584">
        <v>8582</v>
      </c>
      <c r="B8584">
        <v>629</v>
      </c>
      <c r="C8584">
        <v>102</v>
      </c>
      <c r="D8584">
        <v>309</v>
      </c>
      <c r="E8584">
        <v>137</v>
      </c>
      <c r="F8584">
        <v>2</v>
      </c>
      <c r="G8584" t="s">
        <v>2282</v>
      </c>
      <c r="H8584" t="s">
        <v>11264</v>
      </c>
      <c r="I8584" t="str">
        <f t="shared" si="134"/>
        <v>INSERT INTO [Object](ObjectID,FingerprintID,TypeID,Height,Width,User_Entry,Small_Description) VALUES(8582,629,102,309,137,2,N'Bench #298')</v>
      </c>
    </row>
    <row r="8585" spans="1:9" x14ac:dyDescent="0.3">
      <c r="A8585">
        <v>8583</v>
      </c>
      <c r="B8585">
        <v>629</v>
      </c>
      <c r="C8585">
        <v>102</v>
      </c>
      <c r="D8585">
        <v>285</v>
      </c>
      <c r="E8585">
        <v>134</v>
      </c>
      <c r="F8585">
        <v>2</v>
      </c>
      <c r="G8585" t="s">
        <v>2282</v>
      </c>
      <c r="H8585" t="s">
        <v>11265</v>
      </c>
      <c r="I8585" t="str">
        <f t="shared" si="134"/>
        <v>INSERT INTO [Object](ObjectID,FingerprintID,TypeID,Height,Width,User_Entry,Small_Description) VALUES(8583,629,102,285,134,2,N'Bench #299')</v>
      </c>
    </row>
    <row r="8586" spans="1:9" x14ac:dyDescent="0.3">
      <c r="A8586">
        <v>8584</v>
      </c>
      <c r="B8586">
        <v>629</v>
      </c>
      <c r="C8586">
        <v>106</v>
      </c>
      <c r="D8586">
        <v>91</v>
      </c>
      <c r="E8586">
        <v>69</v>
      </c>
      <c r="F8586">
        <v>2</v>
      </c>
      <c r="G8586" t="s">
        <v>2282</v>
      </c>
      <c r="H8586" t="s">
        <v>11266</v>
      </c>
      <c r="I8586" t="str">
        <f t="shared" si="134"/>
        <v>INSERT INTO [Object](ObjectID,FingerprintID,TypeID,Height,Width,User_Entry,Small_Description) VALUES(8584,629,106,91,69,2,N'Stairs Under #74')</v>
      </c>
    </row>
    <row r="8587" spans="1:9" x14ac:dyDescent="0.3">
      <c r="A8587">
        <v>8585</v>
      </c>
      <c r="B8587">
        <v>629</v>
      </c>
      <c r="C8587">
        <v>106</v>
      </c>
      <c r="D8587">
        <v>158</v>
      </c>
      <c r="E8587">
        <v>104</v>
      </c>
      <c r="F8587">
        <v>2</v>
      </c>
      <c r="G8587" t="s">
        <v>2282</v>
      </c>
      <c r="H8587" t="s">
        <v>11267</v>
      </c>
      <c r="I8587" t="str">
        <f t="shared" si="134"/>
        <v>INSERT INTO [Object](ObjectID,FingerprintID,TypeID,Height,Width,User_Entry,Small_Description) VALUES(8585,629,106,158,104,2,N'Stairs Under #75')</v>
      </c>
    </row>
    <row r="8588" spans="1:9" x14ac:dyDescent="0.3">
      <c r="A8588">
        <v>8586</v>
      </c>
      <c r="B8588">
        <v>629</v>
      </c>
      <c r="C8588">
        <v>106</v>
      </c>
      <c r="D8588">
        <v>156</v>
      </c>
      <c r="E8588">
        <v>106</v>
      </c>
      <c r="F8588">
        <v>2</v>
      </c>
      <c r="G8588" t="s">
        <v>2282</v>
      </c>
      <c r="H8588" t="s">
        <v>11268</v>
      </c>
      <c r="I8588" t="str">
        <f t="shared" si="134"/>
        <v>INSERT INTO [Object](ObjectID,FingerprintID,TypeID,Height,Width,User_Entry,Small_Description) VALUES(8586,629,106,156,106,2,N'Stairs Under #76')</v>
      </c>
    </row>
    <row r="8589" spans="1:9" x14ac:dyDescent="0.3">
      <c r="A8589">
        <v>8587</v>
      </c>
      <c r="B8589">
        <v>629</v>
      </c>
      <c r="C8589">
        <v>109</v>
      </c>
      <c r="D8589">
        <v>93</v>
      </c>
      <c r="E8589">
        <v>114</v>
      </c>
      <c r="F8589">
        <v>2</v>
      </c>
      <c r="G8589" t="s">
        <v>2282</v>
      </c>
      <c r="H8589" t="s">
        <v>11269</v>
      </c>
      <c r="I8589" t="str">
        <f t="shared" si="134"/>
        <v>INSERT INTO [Object](ObjectID,FingerprintID,TypeID,Height,Width,User_Entry,Small_Description) VALUES(8587,629,109,93,114,2,N'Bars #316')</v>
      </c>
    </row>
    <row r="8590" spans="1:9" x14ac:dyDescent="0.3">
      <c r="A8590">
        <v>8588</v>
      </c>
      <c r="B8590">
        <v>630</v>
      </c>
      <c r="C8590">
        <v>100</v>
      </c>
      <c r="D8590">
        <v>163</v>
      </c>
      <c r="E8590">
        <v>297</v>
      </c>
      <c r="F8590">
        <v>8</v>
      </c>
      <c r="G8590" t="s">
        <v>2306</v>
      </c>
      <c r="H8590" t="s">
        <v>11270</v>
      </c>
      <c r="I8590" t="str">
        <f t="shared" si="134"/>
        <v>INSERT INTO [Object](ObjectID,FingerprintID,TypeID,Height,Width,User_Entry,Small_Description) VALUES(8588,630,100,163,297,8,N'Trash Can #1028')</v>
      </c>
    </row>
    <row r="8591" spans="1:9" x14ac:dyDescent="0.3">
      <c r="A8591">
        <v>8589</v>
      </c>
      <c r="B8591">
        <v>630</v>
      </c>
      <c r="C8591">
        <v>100</v>
      </c>
      <c r="D8591">
        <v>160</v>
      </c>
      <c r="E8591">
        <v>286</v>
      </c>
      <c r="F8591">
        <v>8</v>
      </c>
      <c r="G8591" t="s">
        <v>2306</v>
      </c>
      <c r="H8591" t="s">
        <v>11271</v>
      </c>
      <c r="I8591" t="str">
        <f t="shared" si="134"/>
        <v>INSERT INTO [Object](ObjectID,FingerprintID,TypeID,Height,Width,User_Entry,Small_Description) VALUES(8589,630,100,160,286,8,N'Trash Can #1029')</v>
      </c>
    </row>
    <row r="8592" spans="1:9" x14ac:dyDescent="0.3">
      <c r="A8592">
        <v>8590</v>
      </c>
      <c r="B8592">
        <v>630</v>
      </c>
      <c r="C8592">
        <v>100</v>
      </c>
      <c r="D8592">
        <v>150</v>
      </c>
      <c r="E8592">
        <v>273</v>
      </c>
      <c r="F8592">
        <v>8</v>
      </c>
      <c r="G8592" t="s">
        <v>2306</v>
      </c>
      <c r="H8592" t="s">
        <v>11272</v>
      </c>
      <c r="I8592" t="str">
        <f t="shared" si="134"/>
        <v>INSERT INTO [Object](ObjectID,FingerprintID,TypeID,Height,Width,User_Entry,Small_Description) VALUES(8590,630,100,150,273,8,N'Trash Can #1030')</v>
      </c>
    </row>
    <row r="8593" spans="1:9" x14ac:dyDescent="0.3">
      <c r="A8593">
        <v>8591</v>
      </c>
      <c r="B8593">
        <v>630</v>
      </c>
      <c r="C8593">
        <v>100</v>
      </c>
      <c r="D8593">
        <v>155</v>
      </c>
      <c r="E8593">
        <v>243</v>
      </c>
      <c r="F8593">
        <v>8</v>
      </c>
      <c r="G8593" t="s">
        <v>2306</v>
      </c>
      <c r="H8593" t="s">
        <v>11273</v>
      </c>
      <c r="I8593" t="str">
        <f t="shared" si="134"/>
        <v>INSERT INTO [Object](ObjectID,FingerprintID,TypeID,Height,Width,User_Entry,Small_Description) VALUES(8591,630,100,155,243,8,N'Trash Can #1031')</v>
      </c>
    </row>
    <row r="8594" spans="1:9" x14ac:dyDescent="0.3">
      <c r="A8594">
        <v>8592</v>
      </c>
      <c r="B8594">
        <v>630</v>
      </c>
      <c r="C8594">
        <v>100</v>
      </c>
      <c r="D8594">
        <v>157</v>
      </c>
      <c r="E8594">
        <v>231</v>
      </c>
      <c r="F8594">
        <v>8</v>
      </c>
      <c r="G8594" t="s">
        <v>2306</v>
      </c>
      <c r="H8594" t="s">
        <v>11274</v>
      </c>
      <c r="I8594" t="str">
        <f t="shared" si="134"/>
        <v>INSERT INTO [Object](ObjectID,FingerprintID,TypeID,Height,Width,User_Entry,Small_Description) VALUES(8592,630,100,157,231,8,N'Trash Can #1032')</v>
      </c>
    </row>
    <row r="8595" spans="1:9" x14ac:dyDescent="0.3">
      <c r="A8595">
        <v>8593</v>
      </c>
      <c r="B8595">
        <v>630</v>
      </c>
      <c r="C8595">
        <v>100</v>
      </c>
      <c r="D8595">
        <v>158</v>
      </c>
      <c r="E8595">
        <v>256</v>
      </c>
      <c r="F8595">
        <v>8</v>
      </c>
      <c r="G8595" t="s">
        <v>2306</v>
      </c>
      <c r="H8595" t="s">
        <v>11275</v>
      </c>
      <c r="I8595" t="str">
        <f t="shared" si="134"/>
        <v>INSERT INTO [Object](ObjectID,FingerprintID,TypeID,Height,Width,User_Entry,Small_Description) VALUES(8593,630,100,158,256,8,N'Trash Can #1033')</v>
      </c>
    </row>
    <row r="8596" spans="1:9" x14ac:dyDescent="0.3">
      <c r="A8596">
        <v>8594</v>
      </c>
      <c r="B8596">
        <v>630</v>
      </c>
      <c r="C8596">
        <v>102</v>
      </c>
      <c r="D8596">
        <v>161</v>
      </c>
      <c r="E8596">
        <v>117</v>
      </c>
      <c r="F8596">
        <v>8</v>
      </c>
      <c r="G8596" t="s">
        <v>2306</v>
      </c>
      <c r="H8596" t="s">
        <v>11276</v>
      </c>
      <c r="I8596" t="str">
        <f t="shared" si="134"/>
        <v>INSERT INTO [Object](ObjectID,FingerprintID,TypeID,Height,Width,User_Entry,Small_Description) VALUES(8594,630,102,161,117,8,N'Bench #300')</v>
      </c>
    </row>
    <row r="8597" spans="1:9" x14ac:dyDescent="0.3">
      <c r="A8597">
        <v>8595</v>
      </c>
      <c r="B8597">
        <v>630</v>
      </c>
      <c r="C8597">
        <v>102</v>
      </c>
      <c r="D8597">
        <v>148</v>
      </c>
      <c r="E8597">
        <v>97</v>
      </c>
      <c r="F8597">
        <v>8</v>
      </c>
      <c r="G8597" t="s">
        <v>2306</v>
      </c>
      <c r="H8597" t="s">
        <v>11277</v>
      </c>
      <c r="I8597" t="str">
        <f t="shared" si="134"/>
        <v>INSERT INTO [Object](ObjectID,FingerprintID,TypeID,Height,Width,User_Entry,Small_Description) VALUES(8595,630,102,148,97,8,N'Bench #301')</v>
      </c>
    </row>
    <row r="8598" spans="1:9" x14ac:dyDescent="0.3">
      <c r="A8598">
        <v>8596</v>
      </c>
      <c r="B8598">
        <v>630</v>
      </c>
      <c r="C8598">
        <v>102</v>
      </c>
      <c r="D8598">
        <v>264</v>
      </c>
      <c r="E8598">
        <v>126</v>
      </c>
      <c r="F8598">
        <v>8</v>
      </c>
      <c r="G8598" t="s">
        <v>2306</v>
      </c>
      <c r="H8598" t="s">
        <v>11278</v>
      </c>
      <c r="I8598" t="str">
        <f t="shared" si="134"/>
        <v>INSERT INTO [Object](ObjectID,FingerprintID,TypeID,Height,Width,User_Entry,Small_Description) VALUES(8596,630,102,264,126,8,N'Bench #302')</v>
      </c>
    </row>
    <row r="8599" spans="1:9" x14ac:dyDescent="0.3">
      <c r="A8599">
        <v>8597</v>
      </c>
      <c r="B8599">
        <v>630</v>
      </c>
      <c r="C8599">
        <v>102</v>
      </c>
      <c r="D8599">
        <v>293</v>
      </c>
      <c r="E8599">
        <v>156</v>
      </c>
      <c r="F8599">
        <v>8</v>
      </c>
      <c r="G8599" t="s">
        <v>2306</v>
      </c>
      <c r="H8599" t="s">
        <v>11279</v>
      </c>
      <c r="I8599" t="str">
        <f t="shared" si="134"/>
        <v>INSERT INTO [Object](ObjectID,FingerprintID,TypeID,Height,Width,User_Entry,Small_Description) VALUES(8597,630,102,293,156,8,N'Bench #303')</v>
      </c>
    </row>
    <row r="8600" spans="1:9" x14ac:dyDescent="0.3">
      <c r="A8600">
        <v>8598</v>
      </c>
      <c r="B8600">
        <v>630</v>
      </c>
      <c r="C8600">
        <v>102</v>
      </c>
      <c r="D8600">
        <v>231</v>
      </c>
      <c r="E8600">
        <v>164</v>
      </c>
      <c r="F8600">
        <v>8</v>
      </c>
      <c r="G8600" t="s">
        <v>2306</v>
      </c>
      <c r="H8600" t="s">
        <v>11280</v>
      </c>
      <c r="I8600" t="str">
        <f t="shared" si="134"/>
        <v>INSERT INTO [Object](ObjectID,FingerprintID,TypeID,Height,Width,User_Entry,Small_Description) VALUES(8598,630,102,231,164,8,N'Bench #304')</v>
      </c>
    </row>
    <row r="8601" spans="1:9" x14ac:dyDescent="0.3">
      <c r="A8601">
        <v>8599</v>
      </c>
      <c r="B8601">
        <v>630</v>
      </c>
      <c r="C8601">
        <v>102</v>
      </c>
      <c r="D8601">
        <v>192</v>
      </c>
      <c r="E8601">
        <v>175</v>
      </c>
      <c r="F8601">
        <v>8</v>
      </c>
      <c r="G8601" t="s">
        <v>2306</v>
      </c>
      <c r="H8601" t="s">
        <v>11281</v>
      </c>
      <c r="I8601" t="str">
        <f t="shared" si="134"/>
        <v>INSERT INTO [Object](ObjectID,FingerprintID,TypeID,Height,Width,User_Entry,Small_Description) VALUES(8599,630,102,192,175,8,N'Bench #305')</v>
      </c>
    </row>
    <row r="8602" spans="1:9" x14ac:dyDescent="0.3">
      <c r="A8602">
        <v>8600</v>
      </c>
      <c r="B8602">
        <v>630</v>
      </c>
      <c r="C8602">
        <v>102</v>
      </c>
      <c r="D8602">
        <v>159</v>
      </c>
      <c r="E8602">
        <v>175</v>
      </c>
      <c r="F8602">
        <v>8</v>
      </c>
      <c r="G8602" t="s">
        <v>2306</v>
      </c>
      <c r="H8602" t="s">
        <v>11282</v>
      </c>
      <c r="I8602" t="str">
        <f t="shared" si="134"/>
        <v>INSERT INTO [Object](ObjectID,FingerprintID,TypeID,Height,Width,User_Entry,Small_Description) VALUES(8600,630,102,159,175,8,N'Bench #306')</v>
      </c>
    </row>
    <row r="8603" spans="1:9" x14ac:dyDescent="0.3">
      <c r="A8603">
        <v>8601</v>
      </c>
      <c r="B8603">
        <v>630</v>
      </c>
      <c r="C8603">
        <v>102</v>
      </c>
      <c r="D8603">
        <v>160</v>
      </c>
      <c r="E8603">
        <v>158</v>
      </c>
      <c r="F8603">
        <v>8</v>
      </c>
      <c r="G8603" t="s">
        <v>2306</v>
      </c>
      <c r="H8603" t="s">
        <v>11283</v>
      </c>
      <c r="I8603" t="str">
        <f t="shared" si="134"/>
        <v>INSERT INTO [Object](ObjectID,FingerprintID,TypeID,Height,Width,User_Entry,Small_Description) VALUES(8601,630,102,160,158,8,N'Bench #307')</v>
      </c>
    </row>
    <row r="8604" spans="1:9" x14ac:dyDescent="0.3">
      <c r="A8604">
        <v>8602</v>
      </c>
      <c r="B8604">
        <v>630</v>
      </c>
      <c r="C8604">
        <v>102</v>
      </c>
      <c r="D8604">
        <v>138</v>
      </c>
      <c r="E8604">
        <v>147</v>
      </c>
      <c r="F8604">
        <v>8</v>
      </c>
      <c r="G8604" t="s">
        <v>2306</v>
      </c>
      <c r="H8604" t="s">
        <v>11284</v>
      </c>
      <c r="I8604" t="str">
        <f t="shared" si="134"/>
        <v>INSERT INTO [Object](ObjectID,FingerprintID,TypeID,Height,Width,User_Entry,Small_Description) VALUES(8602,630,102,138,147,8,N'Bench #308')</v>
      </c>
    </row>
    <row r="8605" spans="1:9" x14ac:dyDescent="0.3">
      <c r="A8605">
        <v>8603</v>
      </c>
      <c r="B8605">
        <v>630</v>
      </c>
      <c r="C8605">
        <v>102</v>
      </c>
      <c r="D8605">
        <v>139</v>
      </c>
      <c r="E8605">
        <v>170</v>
      </c>
      <c r="F8605">
        <v>8</v>
      </c>
      <c r="G8605" t="s">
        <v>2306</v>
      </c>
      <c r="H8605" t="s">
        <v>11285</v>
      </c>
      <c r="I8605" t="str">
        <f t="shared" si="134"/>
        <v>INSERT INTO [Object](ObjectID,FingerprintID,TypeID,Height,Width,User_Entry,Small_Description) VALUES(8603,630,102,139,170,8,N'Bench #309')</v>
      </c>
    </row>
    <row r="8606" spans="1:9" x14ac:dyDescent="0.3">
      <c r="A8606">
        <v>8604</v>
      </c>
      <c r="B8606">
        <v>630</v>
      </c>
      <c r="C8606">
        <v>106</v>
      </c>
      <c r="D8606">
        <v>143</v>
      </c>
      <c r="E8606">
        <v>110</v>
      </c>
      <c r="F8606">
        <v>8</v>
      </c>
      <c r="G8606" t="s">
        <v>2306</v>
      </c>
      <c r="H8606" t="s">
        <v>11286</v>
      </c>
      <c r="I8606" t="str">
        <f t="shared" si="134"/>
        <v>INSERT INTO [Object](ObjectID,FingerprintID,TypeID,Height,Width,User_Entry,Small_Description) VALUES(8604,630,106,143,110,8,N'Stairs Under #77')</v>
      </c>
    </row>
    <row r="8607" spans="1:9" x14ac:dyDescent="0.3">
      <c r="A8607">
        <v>8605</v>
      </c>
      <c r="B8607">
        <v>630</v>
      </c>
      <c r="C8607">
        <v>106</v>
      </c>
      <c r="D8607">
        <v>77</v>
      </c>
      <c r="E8607">
        <v>78</v>
      </c>
      <c r="F8607">
        <v>8</v>
      </c>
      <c r="G8607" t="s">
        <v>2306</v>
      </c>
      <c r="H8607" t="s">
        <v>11287</v>
      </c>
      <c r="I8607" t="str">
        <f t="shared" si="134"/>
        <v>INSERT INTO [Object](ObjectID,FingerprintID,TypeID,Height,Width,User_Entry,Small_Description) VALUES(8605,630,106,77,78,8,N'Stairs Under #78')</v>
      </c>
    </row>
    <row r="8608" spans="1:9" x14ac:dyDescent="0.3">
      <c r="A8608">
        <v>8606</v>
      </c>
      <c r="B8608">
        <v>630</v>
      </c>
      <c r="C8608">
        <v>106</v>
      </c>
      <c r="D8608">
        <v>136</v>
      </c>
      <c r="E8608">
        <v>105</v>
      </c>
      <c r="F8608">
        <v>8</v>
      </c>
      <c r="G8608" t="s">
        <v>2306</v>
      </c>
      <c r="H8608" t="s">
        <v>11288</v>
      </c>
      <c r="I8608" t="str">
        <f t="shared" si="134"/>
        <v>INSERT INTO [Object](ObjectID,FingerprintID,TypeID,Height,Width,User_Entry,Small_Description) VALUES(8606,630,106,136,105,8,N'Stairs Under #79')</v>
      </c>
    </row>
    <row r="8609" spans="1:9" x14ac:dyDescent="0.3">
      <c r="A8609">
        <v>8607</v>
      </c>
      <c r="B8609">
        <v>630</v>
      </c>
      <c r="C8609">
        <v>106</v>
      </c>
      <c r="D8609">
        <v>130</v>
      </c>
      <c r="E8609">
        <v>95</v>
      </c>
      <c r="F8609">
        <v>8</v>
      </c>
      <c r="G8609" t="s">
        <v>2306</v>
      </c>
      <c r="H8609" t="s">
        <v>11289</v>
      </c>
      <c r="I8609" t="str">
        <f t="shared" si="134"/>
        <v>INSERT INTO [Object](ObjectID,FingerprintID,TypeID,Height,Width,User_Entry,Small_Description) VALUES(8607,630,106,130,95,8,N'Stairs Under #80')</v>
      </c>
    </row>
    <row r="8610" spans="1:9" x14ac:dyDescent="0.3">
      <c r="A8610">
        <v>8608</v>
      </c>
      <c r="B8610">
        <v>630</v>
      </c>
      <c r="C8610">
        <v>106</v>
      </c>
      <c r="D8610">
        <v>126</v>
      </c>
      <c r="E8610">
        <v>97</v>
      </c>
      <c r="F8610">
        <v>8</v>
      </c>
      <c r="G8610" t="s">
        <v>2306</v>
      </c>
      <c r="H8610" t="s">
        <v>11290</v>
      </c>
      <c r="I8610" t="str">
        <f t="shared" si="134"/>
        <v>INSERT INTO [Object](ObjectID,FingerprintID,TypeID,Height,Width,User_Entry,Small_Description) VALUES(8608,630,106,126,97,8,N'Stairs Under #81')</v>
      </c>
    </row>
    <row r="8611" spans="1:9" x14ac:dyDescent="0.3">
      <c r="A8611">
        <v>8609</v>
      </c>
      <c r="B8611">
        <v>630</v>
      </c>
      <c r="C8611">
        <v>106</v>
      </c>
      <c r="D8611">
        <v>132</v>
      </c>
      <c r="E8611">
        <v>96</v>
      </c>
      <c r="F8611">
        <v>8</v>
      </c>
      <c r="G8611" t="s">
        <v>2306</v>
      </c>
      <c r="H8611" t="s">
        <v>11291</v>
      </c>
      <c r="I8611" t="str">
        <f t="shared" si="134"/>
        <v>INSERT INTO [Object](ObjectID,FingerprintID,TypeID,Height,Width,User_Entry,Small_Description) VALUES(8609,630,106,132,96,8,N'Stairs Under #82')</v>
      </c>
    </row>
    <row r="8612" spans="1:9" x14ac:dyDescent="0.3">
      <c r="A8612">
        <v>8610</v>
      </c>
      <c r="B8612">
        <v>630</v>
      </c>
      <c r="C8612">
        <v>119</v>
      </c>
      <c r="D8612">
        <v>166</v>
      </c>
      <c r="E8612">
        <v>269</v>
      </c>
      <c r="F8612">
        <v>8</v>
      </c>
      <c r="G8612" t="s">
        <v>2306</v>
      </c>
      <c r="H8612" t="s">
        <v>11292</v>
      </c>
      <c r="I8612" t="str">
        <f t="shared" si="134"/>
        <v>INSERT INTO [Object](ObjectID,FingerprintID,TypeID,Height,Width,User_Entry,Small_Description) VALUES(8610,630,119,166,269,8,N'Vending Machine #20')</v>
      </c>
    </row>
    <row r="8613" spans="1:9" x14ac:dyDescent="0.3">
      <c r="A8613">
        <v>8611</v>
      </c>
      <c r="B8613">
        <v>630</v>
      </c>
      <c r="C8613">
        <v>119</v>
      </c>
      <c r="D8613">
        <v>210</v>
      </c>
      <c r="E8613">
        <v>272</v>
      </c>
      <c r="F8613">
        <v>8</v>
      </c>
      <c r="G8613" t="s">
        <v>2306</v>
      </c>
      <c r="H8613" t="s">
        <v>11293</v>
      </c>
      <c r="I8613" t="str">
        <f t="shared" si="134"/>
        <v>INSERT INTO [Object](ObjectID,FingerprintID,TypeID,Height,Width,User_Entry,Small_Description) VALUES(8611,630,119,210,272,8,N'Vending Machine #21')</v>
      </c>
    </row>
    <row r="8614" spans="1:9" x14ac:dyDescent="0.3">
      <c r="A8614">
        <v>8612</v>
      </c>
      <c r="B8614">
        <v>630</v>
      </c>
      <c r="C8614">
        <v>119</v>
      </c>
      <c r="D8614">
        <v>182</v>
      </c>
      <c r="E8614">
        <v>261</v>
      </c>
      <c r="F8614">
        <v>8</v>
      </c>
      <c r="G8614" t="s">
        <v>2306</v>
      </c>
      <c r="H8614" t="s">
        <v>11294</v>
      </c>
      <c r="I8614" t="str">
        <f t="shared" si="134"/>
        <v>INSERT INTO [Object](ObjectID,FingerprintID,TypeID,Height,Width,User_Entry,Small_Description) VALUES(8612,630,119,182,261,8,N'Vending Machine #22')</v>
      </c>
    </row>
    <row r="8615" spans="1:9" x14ac:dyDescent="0.3">
      <c r="A8615">
        <v>8613</v>
      </c>
      <c r="B8615">
        <v>631</v>
      </c>
      <c r="C8615">
        <v>100</v>
      </c>
      <c r="D8615">
        <v>32</v>
      </c>
      <c r="E8615">
        <v>116</v>
      </c>
      <c r="F8615">
        <v>9</v>
      </c>
      <c r="G8615" t="s">
        <v>2310</v>
      </c>
      <c r="H8615" t="s">
        <v>11295</v>
      </c>
      <c r="I8615" t="str">
        <f t="shared" si="134"/>
        <v>INSERT INTO [Object](ObjectID,FingerprintID,TypeID,Height,Width,User_Entry,Small_Description) VALUES(8613,631,100,32,116,9,N'Trash Can #1034')</v>
      </c>
    </row>
    <row r="8616" spans="1:9" x14ac:dyDescent="0.3">
      <c r="A8616">
        <v>8614</v>
      </c>
      <c r="B8616">
        <v>631</v>
      </c>
      <c r="C8616">
        <v>101</v>
      </c>
      <c r="D8616">
        <v>49</v>
      </c>
      <c r="E8616">
        <v>47</v>
      </c>
      <c r="F8616">
        <v>9</v>
      </c>
      <c r="G8616" t="s">
        <v>2310</v>
      </c>
      <c r="H8616" t="s">
        <v>11296</v>
      </c>
      <c r="I8616" t="str">
        <f t="shared" si="134"/>
        <v>INSERT INTO [Object](ObjectID,FingerprintID,TypeID,Height,Width,User_Entry,Small_Description) VALUES(8614,631,101,49,47,9,N'Light #217')</v>
      </c>
    </row>
    <row r="8617" spans="1:9" x14ac:dyDescent="0.3">
      <c r="A8617">
        <v>8615</v>
      </c>
      <c r="B8617">
        <v>631</v>
      </c>
      <c r="C8617">
        <v>101</v>
      </c>
      <c r="D8617">
        <v>15</v>
      </c>
      <c r="E8617">
        <v>58</v>
      </c>
      <c r="F8617">
        <v>9</v>
      </c>
      <c r="G8617" t="s">
        <v>2310</v>
      </c>
      <c r="H8617" t="s">
        <v>11297</v>
      </c>
      <c r="I8617" t="str">
        <f t="shared" si="134"/>
        <v>INSERT INTO [Object](ObjectID,FingerprintID,TypeID,Height,Width,User_Entry,Small_Description) VALUES(8615,631,101,15,58,9,N'Light #218')</v>
      </c>
    </row>
    <row r="8618" spans="1:9" x14ac:dyDescent="0.3">
      <c r="A8618">
        <v>8616</v>
      </c>
      <c r="B8618">
        <v>631</v>
      </c>
      <c r="C8618">
        <v>101</v>
      </c>
      <c r="D8618">
        <v>55</v>
      </c>
      <c r="E8618">
        <v>73</v>
      </c>
      <c r="F8618">
        <v>9</v>
      </c>
      <c r="G8618" t="s">
        <v>2310</v>
      </c>
      <c r="H8618" t="s">
        <v>11298</v>
      </c>
      <c r="I8618" t="str">
        <f t="shared" si="134"/>
        <v>INSERT INTO [Object](ObjectID,FingerprintID,TypeID,Height,Width,User_Entry,Small_Description) VALUES(8616,631,101,55,73,9,N'Light #219')</v>
      </c>
    </row>
    <row r="8619" spans="1:9" x14ac:dyDescent="0.3">
      <c r="A8619">
        <v>8617</v>
      </c>
      <c r="B8619">
        <v>631</v>
      </c>
      <c r="C8619">
        <v>101</v>
      </c>
      <c r="D8619">
        <v>53</v>
      </c>
      <c r="E8619">
        <v>72</v>
      </c>
      <c r="F8619">
        <v>9</v>
      </c>
      <c r="G8619" t="s">
        <v>2310</v>
      </c>
      <c r="H8619" t="s">
        <v>11299</v>
      </c>
      <c r="I8619" t="str">
        <f t="shared" si="134"/>
        <v>INSERT INTO [Object](ObjectID,FingerprintID,TypeID,Height,Width,User_Entry,Small_Description) VALUES(8617,631,101,53,72,9,N'Light #220')</v>
      </c>
    </row>
    <row r="8620" spans="1:9" x14ac:dyDescent="0.3">
      <c r="A8620">
        <v>8618</v>
      </c>
      <c r="B8620">
        <v>631</v>
      </c>
      <c r="C8620">
        <v>101</v>
      </c>
      <c r="D8620">
        <v>53</v>
      </c>
      <c r="E8620">
        <v>70</v>
      </c>
      <c r="F8620">
        <v>9</v>
      </c>
      <c r="G8620" t="s">
        <v>2310</v>
      </c>
      <c r="H8620" t="s">
        <v>11300</v>
      </c>
      <c r="I8620" t="str">
        <f t="shared" si="134"/>
        <v>INSERT INTO [Object](ObjectID,FingerprintID,TypeID,Height,Width,User_Entry,Small_Description) VALUES(8618,631,101,53,70,9,N'Light #221')</v>
      </c>
    </row>
    <row r="8621" spans="1:9" x14ac:dyDescent="0.3">
      <c r="A8621">
        <v>8619</v>
      </c>
      <c r="B8621">
        <v>631</v>
      </c>
      <c r="C8621">
        <v>101</v>
      </c>
      <c r="D8621">
        <v>53</v>
      </c>
      <c r="E8621">
        <v>70</v>
      </c>
      <c r="F8621">
        <v>9</v>
      </c>
      <c r="G8621" t="s">
        <v>2310</v>
      </c>
      <c r="H8621" t="s">
        <v>11301</v>
      </c>
      <c r="I8621" t="str">
        <f t="shared" si="134"/>
        <v>INSERT INTO [Object](ObjectID,FingerprintID,TypeID,Height,Width,User_Entry,Small_Description) VALUES(8619,631,101,53,70,9,N'Light #222')</v>
      </c>
    </row>
    <row r="8622" spans="1:9" x14ac:dyDescent="0.3">
      <c r="A8622">
        <v>8620</v>
      </c>
      <c r="B8622">
        <v>631</v>
      </c>
      <c r="C8622">
        <v>101</v>
      </c>
      <c r="D8622">
        <v>57</v>
      </c>
      <c r="E8622">
        <v>71</v>
      </c>
      <c r="F8622">
        <v>9</v>
      </c>
      <c r="G8622" t="s">
        <v>2310</v>
      </c>
      <c r="H8622" t="s">
        <v>11302</v>
      </c>
      <c r="I8622" t="str">
        <f t="shared" si="134"/>
        <v>INSERT INTO [Object](ObjectID,FingerprintID,TypeID,Height,Width,User_Entry,Small_Description) VALUES(8620,631,101,57,71,9,N'Light #223')</v>
      </c>
    </row>
    <row r="8623" spans="1:9" x14ac:dyDescent="0.3">
      <c r="A8623">
        <v>8621</v>
      </c>
      <c r="B8623">
        <v>631</v>
      </c>
      <c r="C8623">
        <v>101</v>
      </c>
      <c r="D8623">
        <v>31</v>
      </c>
      <c r="E8623">
        <v>62</v>
      </c>
      <c r="F8623">
        <v>9</v>
      </c>
      <c r="G8623" t="s">
        <v>2310</v>
      </c>
      <c r="H8623" t="s">
        <v>11303</v>
      </c>
      <c r="I8623" t="str">
        <f t="shared" si="134"/>
        <v>INSERT INTO [Object](ObjectID,FingerprintID,TypeID,Height,Width,User_Entry,Small_Description) VALUES(8621,631,101,31,62,9,N'Light #224')</v>
      </c>
    </row>
    <row r="8624" spans="1:9" x14ac:dyDescent="0.3">
      <c r="A8624">
        <v>8622</v>
      </c>
      <c r="B8624">
        <v>631</v>
      </c>
      <c r="C8624">
        <v>106</v>
      </c>
      <c r="D8624">
        <v>136</v>
      </c>
      <c r="E8624">
        <v>100</v>
      </c>
      <c r="F8624">
        <v>9</v>
      </c>
      <c r="G8624" t="s">
        <v>2310</v>
      </c>
      <c r="H8624" t="s">
        <v>11304</v>
      </c>
      <c r="I8624" t="str">
        <f t="shared" si="134"/>
        <v>INSERT INTO [Object](ObjectID,FingerprintID,TypeID,Height,Width,User_Entry,Small_Description) VALUES(8622,631,106,136,100,9,N'Stairs Under #83')</v>
      </c>
    </row>
    <row r="8625" spans="1:9" x14ac:dyDescent="0.3">
      <c r="A8625">
        <v>8623</v>
      </c>
      <c r="B8625">
        <v>631</v>
      </c>
      <c r="C8625">
        <v>106</v>
      </c>
      <c r="D8625">
        <v>135</v>
      </c>
      <c r="E8625">
        <v>92</v>
      </c>
      <c r="F8625">
        <v>9</v>
      </c>
      <c r="G8625" t="s">
        <v>2310</v>
      </c>
      <c r="H8625" t="s">
        <v>11305</v>
      </c>
      <c r="I8625" t="str">
        <f t="shared" si="134"/>
        <v>INSERT INTO [Object](ObjectID,FingerprintID,TypeID,Height,Width,User_Entry,Small_Description) VALUES(8623,631,106,135,92,9,N'Stairs Under #84')</v>
      </c>
    </row>
    <row r="8626" spans="1:9" x14ac:dyDescent="0.3">
      <c r="A8626">
        <v>8624</v>
      </c>
      <c r="B8626">
        <v>631</v>
      </c>
      <c r="C8626">
        <v>106</v>
      </c>
      <c r="D8626">
        <v>131</v>
      </c>
      <c r="E8626">
        <v>79</v>
      </c>
      <c r="F8626">
        <v>9</v>
      </c>
      <c r="G8626" t="s">
        <v>2310</v>
      </c>
      <c r="H8626" t="s">
        <v>11306</v>
      </c>
      <c r="I8626" t="str">
        <f t="shared" si="134"/>
        <v>INSERT INTO [Object](ObjectID,FingerprintID,TypeID,Height,Width,User_Entry,Small_Description) VALUES(8624,631,106,131,79,9,N'Stairs Under #85')</v>
      </c>
    </row>
    <row r="8627" spans="1:9" x14ac:dyDescent="0.3">
      <c r="A8627">
        <v>8625</v>
      </c>
      <c r="B8627">
        <v>631</v>
      </c>
      <c r="C8627">
        <v>106</v>
      </c>
      <c r="D8627">
        <v>119</v>
      </c>
      <c r="E8627">
        <v>69</v>
      </c>
      <c r="F8627">
        <v>9</v>
      </c>
      <c r="G8627" t="s">
        <v>2310</v>
      </c>
      <c r="H8627" t="s">
        <v>11307</v>
      </c>
      <c r="I8627" t="str">
        <f t="shared" si="134"/>
        <v>INSERT INTO [Object](ObjectID,FingerprintID,TypeID,Height,Width,User_Entry,Small_Description) VALUES(8625,631,106,119,69,9,N'Stairs Under #86')</v>
      </c>
    </row>
    <row r="8628" spans="1:9" x14ac:dyDescent="0.3">
      <c r="A8628">
        <v>8626</v>
      </c>
      <c r="B8628">
        <v>631</v>
      </c>
      <c r="C8628">
        <v>106</v>
      </c>
      <c r="D8628">
        <v>102</v>
      </c>
      <c r="E8628">
        <v>103</v>
      </c>
      <c r="F8628">
        <v>9</v>
      </c>
      <c r="G8628" t="s">
        <v>2310</v>
      </c>
      <c r="H8628" t="s">
        <v>11308</v>
      </c>
      <c r="I8628" t="str">
        <f t="shared" si="134"/>
        <v>INSERT INTO [Object](ObjectID,FingerprintID,TypeID,Height,Width,User_Entry,Small_Description) VALUES(8626,631,106,102,103,9,N'Stairs Under #87')</v>
      </c>
    </row>
    <row r="8629" spans="1:9" x14ac:dyDescent="0.3">
      <c r="A8629">
        <v>8627</v>
      </c>
      <c r="B8629">
        <v>631</v>
      </c>
      <c r="C8629">
        <v>109</v>
      </c>
      <c r="D8629">
        <v>191</v>
      </c>
      <c r="E8629">
        <v>310</v>
      </c>
      <c r="F8629">
        <v>9</v>
      </c>
      <c r="G8629" t="s">
        <v>2310</v>
      </c>
      <c r="H8629" t="s">
        <v>11309</v>
      </c>
      <c r="I8629" t="str">
        <f t="shared" si="134"/>
        <v>INSERT INTO [Object](ObjectID,FingerprintID,TypeID,Height,Width,User_Entry,Small_Description) VALUES(8627,631,109,191,310,9,N'Bars #317')</v>
      </c>
    </row>
    <row r="8630" spans="1:9" x14ac:dyDescent="0.3">
      <c r="A8630">
        <v>8628</v>
      </c>
      <c r="B8630">
        <v>631</v>
      </c>
      <c r="C8630">
        <v>109</v>
      </c>
      <c r="D8630">
        <v>231</v>
      </c>
      <c r="E8630">
        <v>263</v>
      </c>
      <c r="F8630">
        <v>9</v>
      </c>
      <c r="G8630" t="s">
        <v>2310</v>
      </c>
      <c r="H8630" t="s">
        <v>11310</v>
      </c>
      <c r="I8630" t="str">
        <f t="shared" si="134"/>
        <v>INSERT INTO [Object](ObjectID,FingerprintID,TypeID,Height,Width,User_Entry,Small_Description) VALUES(8628,631,109,231,263,9,N'Bars #318')</v>
      </c>
    </row>
    <row r="8631" spans="1:9" x14ac:dyDescent="0.3">
      <c r="A8631">
        <v>8629</v>
      </c>
      <c r="B8631">
        <v>631</v>
      </c>
      <c r="C8631">
        <v>109</v>
      </c>
      <c r="D8631">
        <v>259</v>
      </c>
      <c r="E8631">
        <v>200</v>
      </c>
      <c r="F8631">
        <v>9</v>
      </c>
      <c r="G8631" t="s">
        <v>2310</v>
      </c>
      <c r="H8631" t="s">
        <v>11311</v>
      </c>
      <c r="I8631" t="str">
        <f t="shared" si="134"/>
        <v>INSERT INTO [Object](ObjectID,FingerprintID,TypeID,Height,Width,User_Entry,Small_Description) VALUES(8629,631,109,259,200,9,N'Bars #319')</v>
      </c>
    </row>
    <row r="8632" spans="1:9" x14ac:dyDescent="0.3">
      <c r="A8632">
        <v>8630</v>
      </c>
      <c r="B8632">
        <v>631</v>
      </c>
      <c r="C8632">
        <v>109</v>
      </c>
      <c r="D8632">
        <v>203</v>
      </c>
      <c r="E8632">
        <v>251</v>
      </c>
      <c r="F8632">
        <v>9</v>
      </c>
      <c r="G8632" t="s">
        <v>2310</v>
      </c>
      <c r="H8632" t="s">
        <v>11312</v>
      </c>
      <c r="I8632" t="str">
        <f t="shared" si="134"/>
        <v>INSERT INTO [Object](ObjectID,FingerprintID,TypeID,Height,Width,User_Entry,Small_Description) VALUES(8630,631,109,203,251,9,N'Bars #320')</v>
      </c>
    </row>
    <row r="8633" spans="1:9" x14ac:dyDescent="0.3">
      <c r="A8633">
        <v>8631</v>
      </c>
      <c r="B8633">
        <v>631</v>
      </c>
      <c r="C8633">
        <v>109</v>
      </c>
      <c r="D8633">
        <v>178</v>
      </c>
      <c r="E8633">
        <v>231</v>
      </c>
      <c r="F8633">
        <v>9</v>
      </c>
      <c r="G8633" t="s">
        <v>2310</v>
      </c>
      <c r="H8633" t="s">
        <v>11313</v>
      </c>
      <c r="I8633" t="str">
        <f t="shared" si="134"/>
        <v>INSERT INTO [Object](ObjectID,FingerprintID,TypeID,Height,Width,User_Entry,Small_Description) VALUES(8631,631,109,178,231,9,N'Bars #321')</v>
      </c>
    </row>
    <row r="8634" spans="1:9" x14ac:dyDescent="0.3">
      <c r="A8634">
        <v>8632</v>
      </c>
      <c r="B8634">
        <v>631</v>
      </c>
      <c r="C8634">
        <v>109</v>
      </c>
      <c r="D8634">
        <v>246</v>
      </c>
      <c r="E8634">
        <v>173</v>
      </c>
      <c r="F8634">
        <v>9</v>
      </c>
      <c r="G8634" t="s">
        <v>2310</v>
      </c>
      <c r="H8634" t="s">
        <v>11314</v>
      </c>
      <c r="I8634" t="str">
        <f t="shared" si="134"/>
        <v>INSERT INTO [Object](ObjectID,FingerprintID,TypeID,Height,Width,User_Entry,Small_Description) VALUES(8632,631,109,246,173,9,N'Bars #322')</v>
      </c>
    </row>
    <row r="8635" spans="1:9" x14ac:dyDescent="0.3">
      <c r="A8635">
        <v>8633</v>
      </c>
      <c r="B8635">
        <v>631</v>
      </c>
      <c r="C8635">
        <v>109</v>
      </c>
      <c r="D8635">
        <v>183</v>
      </c>
      <c r="E8635">
        <v>188</v>
      </c>
      <c r="F8635">
        <v>9</v>
      </c>
      <c r="G8635" t="s">
        <v>2310</v>
      </c>
      <c r="H8635" t="s">
        <v>11315</v>
      </c>
      <c r="I8635" t="str">
        <f t="shared" si="134"/>
        <v>INSERT INTO [Object](ObjectID,FingerprintID,TypeID,Height,Width,User_Entry,Small_Description) VALUES(8633,631,109,183,188,9,N'Bars #323')</v>
      </c>
    </row>
    <row r="8636" spans="1:9" x14ac:dyDescent="0.3">
      <c r="A8636">
        <v>8634</v>
      </c>
      <c r="B8636">
        <v>631</v>
      </c>
      <c r="C8636">
        <v>109</v>
      </c>
      <c r="D8636">
        <v>185</v>
      </c>
      <c r="E8636">
        <v>223</v>
      </c>
      <c r="F8636">
        <v>9</v>
      </c>
      <c r="G8636" t="s">
        <v>2310</v>
      </c>
      <c r="H8636" t="s">
        <v>11316</v>
      </c>
      <c r="I8636" t="str">
        <f t="shared" si="134"/>
        <v>INSERT INTO [Object](ObjectID,FingerprintID,TypeID,Height,Width,User_Entry,Small_Description) VALUES(8634,631,109,185,223,9,N'Bars #324')</v>
      </c>
    </row>
    <row r="8637" spans="1:9" x14ac:dyDescent="0.3">
      <c r="A8637">
        <v>8635</v>
      </c>
      <c r="B8637">
        <v>631</v>
      </c>
      <c r="C8637">
        <v>109</v>
      </c>
      <c r="D8637">
        <v>241</v>
      </c>
      <c r="E8637">
        <v>224</v>
      </c>
      <c r="F8637">
        <v>9</v>
      </c>
      <c r="G8637" t="s">
        <v>2310</v>
      </c>
      <c r="H8637" t="s">
        <v>11317</v>
      </c>
      <c r="I8637" t="str">
        <f t="shared" si="134"/>
        <v>INSERT INTO [Object](ObjectID,FingerprintID,TypeID,Height,Width,User_Entry,Small_Description) VALUES(8635,631,109,241,224,9,N'Bars #325')</v>
      </c>
    </row>
    <row r="8638" spans="1:9" x14ac:dyDescent="0.3">
      <c r="A8638">
        <v>8636</v>
      </c>
      <c r="B8638">
        <v>631</v>
      </c>
      <c r="C8638">
        <v>109</v>
      </c>
      <c r="D8638">
        <v>255</v>
      </c>
      <c r="E8638">
        <v>187</v>
      </c>
      <c r="F8638">
        <v>9</v>
      </c>
      <c r="G8638" t="s">
        <v>2310</v>
      </c>
      <c r="H8638" t="s">
        <v>11318</v>
      </c>
      <c r="I8638" t="str">
        <f t="shared" si="134"/>
        <v>INSERT INTO [Object](ObjectID,FingerprintID,TypeID,Height,Width,User_Entry,Small_Description) VALUES(8636,631,109,255,187,9,N'Bars #326')</v>
      </c>
    </row>
    <row r="8639" spans="1:9" x14ac:dyDescent="0.3">
      <c r="A8639">
        <v>8637</v>
      </c>
      <c r="B8639">
        <v>631</v>
      </c>
      <c r="C8639">
        <v>111</v>
      </c>
      <c r="D8639">
        <v>96</v>
      </c>
      <c r="E8639">
        <v>99</v>
      </c>
      <c r="F8639">
        <v>9</v>
      </c>
      <c r="G8639" t="s">
        <v>2310</v>
      </c>
      <c r="H8639" t="s">
        <v>11319</v>
      </c>
      <c r="I8639" t="str">
        <f t="shared" si="134"/>
        <v>INSERT INTO [Object](ObjectID,FingerprintID,TypeID,Height,Width,User_Entry,Small_Description) VALUES(8637,631,111,96,99,9,N'Elevator Door #96')</v>
      </c>
    </row>
    <row r="8640" spans="1:9" x14ac:dyDescent="0.3">
      <c r="A8640">
        <v>8638</v>
      </c>
      <c r="B8640">
        <v>631</v>
      </c>
      <c r="C8640">
        <v>111</v>
      </c>
      <c r="D8640">
        <v>107</v>
      </c>
      <c r="E8640">
        <v>116</v>
      </c>
      <c r="F8640">
        <v>9</v>
      </c>
      <c r="G8640" t="s">
        <v>2310</v>
      </c>
      <c r="H8640" t="s">
        <v>11320</v>
      </c>
      <c r="I8640" t="str">
        <f t="shared" si="134"/>
        <v>INSERT INTO [Object](ObjectID,FingerprintID,TypeID,Height,Width,User_Entry,Small_Description) VALUES(8638,631,111,107,116,9,N'Elevator Door #97')</v>
      </c>
    </row>
    <row r="8641" spans="1:9" x14ac:dyDescent="0.3">
      <c r="A8641">
        <v>8639</v>
      </c>
      <c r="B8641">
        <v>632</v>
      </c>
      <c r="C8641">
        <v>100</v>
      </c>
      <c r="D8641">
        <v>141</v>
      </c>
      <c r="E8641">
        <v>95</v>
      </c>
      <c r="F8641">
        <v>7</v>
      </c>
      <c r="G8641" t="s">
        <v>2302</v>
      </c>
      <c r="H8641" t="s">
        <v>11321</v>
      </c>
      <c r="I8641" t="str">
        <f t="shared" si="134"/>
        <v>INSERT INTO [Object](ObjectID,FingerprintID,TypeID,Height,Width,User_Entry,Small_Description) VALUES(8639,632,100,141,95,7,N'Trash Can #1035')</v>
      </c>
    </row>
    <row r="8642" spans="1:9" x14ac:dyDescent="0.3">
      <c r="A8642">
        <v>8640</v>
      </c>
      <c r="B8642">
        <v>632</v>
      </c>
      <c r="C8642">
        <v>101</v>
      </c>
      <c r="D8642">
        <v>72</v>
      </c>
      <c r="E8642">
        <v>78</v>
      </c>
      <c r="F8642">
        <v>7</v>
      </c>
      <c r="G8642" t="s">
        <v>2302</v>
      </c>
      <c r="H8642" t="s">
        <v>11322</v>
      </c>
      <c r="I8642" t="str">
        <f t="shared" si="134"/>
        <v>INSERT INTO [Object](ObjectID,FingerprintID,TypeID,Height,Width,User_Entry,Small_Description) VALUES(8640,632,101,72,78,7,N'Light #225')</v>
      </c>
    </row>
    <row r="8643" spans="1:9" x14ac:dyDescent="0.3">
      <c r="A8643">
        <v>8641</v>
      </c>
      <c r="B8643">
        <v>632</v>
      </c>
      <c r="C8643">
        <v>101</v>
      </c>
      <c r="D8643">
        <v>75</v>
      </c>
      <c r="E8643">
        <v>68</v>
      </c>
      <c r="F8643">
        <v>7</v>
      </c>
      <c r="G8643" t="s">
        <v>2302</v>
      </c>
      <c r="H8643" t="s">
        <v>11323</v>
      </c>
      <c r="I8643" t="str">
        <f t="shared" si="134"/>
        <v>INSERT INTO [Object](ObjectID,FingerprintID,TypeID,Height,Width,User_Entry,Small_Description) VALUES(8641,632,101,75,68,7,N'Light #226')</v>
      </c>
    </row>
    <row r="8644" spans="1:9" x14ac:dyDescent="0.3">
      <c r="A8644">
        <v>8642</v>
      </c>
      <c r="B8644">
        <v>632</v>
      </c>
      <c r="C8644">
        <v>101</v>
      </c>
      <c r="D8644">
        <v>94</v>
      </c>
      <c r="E8644">
        <v>49</v>
      </c>
      <c r="F8644">
        <v>7</v>
      </c>
      <c r="G8644" t="s">
        <v>2302</v>
      </c>
      <c r="H8644" t="s">
        <v>11324</v>
      </c>
      <c r="I8644" t="str">
        <f t="shared" ref="I8644:I8707" si="135">"INSERT INTO [Object](ObjectID,FingerprintID,TypeID,Height,Width,User_Entry,Small_Description) VALUES("&amp;A8644&amp;","&amp;B8644&amp;","&amp;C8644&amp;","&amp;D8644&amp;","&amp;E8644&amp;","&amp;F8644&amp;",N'"&amp;H8644&amp;"')"</f>
        <v>INSERT INTO [Object](ObjectID,FingerprintID,TypeID,Height,Width,User_Entry,Small_Description) VALUES(8642,632,101,94,49,7,N'Light #227')</v>
      </c>
    </row>
    <row r="8645" spans="1:9" x14ac:dyDescent="0.3">
      <c r="A8645">
        <v>8643</v>
      </c>
      <c r="B8645">
        <v>632</v>
      </c>
      <c r="C8645">
        <v>101</v>
      </c>
      <c r="D8645">
        <v>114</v>
      </c>
      <c r="E8645">
        <v>156</v>
      </c>
      <c r="F8645">
        <v>7</v>
      </c>
      <c r="G8645" t="s">
        <v>2302</v>
      </c>
      <c r="H8645" t="s">
        <v>11325</v>
      </c>
      <c r="I8645" t="str">
        <f t="shared" si="135"/>
        <v>INSERT INTO [Object](ObjectID,FingerprintID,TypeID,Height,Width,User_Entry,Small_Description) VALUES(8643,632,101,114,156,7,N'Light #854')</v>
      </c>
    </row>
    <row r="8646" spans="1:9" x14ac:dyDescent="0.3">
      <c r="A8646">
        <v>8644</v>
      </c>
      <c r="B8646">
        <v>632</v>
      </c>
      <c r="C8646">
        <v>102</v>
      </c>
      <c r="D8646">
        <v>281</v>
      </c>
      <c r="E8646">
        <v>92</v>
      </c>
      <c r="F8646">
        <v>7</v>
      </c>
      <c r="G8646" t="s">
        <v>2302</v>
      </c>
      <c r="H8646" t="s">
        <v>11326</v>
      </c>
      <c r="I8646" t="str">
        <f t="shared" si="135"/>
        <v>INSERT INTO [Object](ObjectID,FingerprintID,TypeID,Height,Width,User_Entry,Small_Description) VALUES(8644,632,102,281,92,7,N'Bench #310')</v>
      </c>
    </row>
    <row r="8647" spans="1:9" x14ac:dyDescent="0.3">
      <c r="A8647">
        <v>8645</v>
      </c>
      <c r="B8647">
        <v>632</v>
      </c>
      <c r="C8647">
        <v>102</v>
      </c>
      <c r="D8647">
        <v>268</v>
      </c>
      <c r="E8647">
        <v>107</v>
      </c>
      <c r="F8647">
        <v>7</v>
      </c>
      <c r="G8647" t="s">
        <v>2302</v>
      </c>
      <c r="H8647" t="s">
        <v>11327</v>
      </c>
      <c r="I8647" t="str">
        <f t="shared" si="135"/>
        <v>INSERT INTO [Object](ObjectID,FingerprintID,TypeID,Height,Width,User_Entry,Small_Description) VALUES(8645,632,102,268,107,7,N'Bench #311')</v>
      </c>
    </row>
    <row r="8648" spans="1:9" x14ac:dyDescent="0.3">
      <c r="A8648">
        <v>8646</v>
      </c>
      <c r="B8648">
        <v>632</v>
      </c>
      <c r="C8648">
        <v>102</v>
      </c>
      <c r="D8648">
        <v>136</v>
      </c>
      <c r="E8648">
        <v>80</v>
      </c>
      <c r="F8648">
        <v>7</v>
      </c>
      <c r="G8648" t="s">
        <v>2302</v>
      </c>
      <c r="H8648" t="s">
        <v>11328</v>
      </c>
      <c r="I8648" t="str">
        <f t="shared" si="135"/>
        <v>INSERT INTO [Object](ObjectID,FingerprintID,TypeID,Height,Width,User_Entry,Small_Description) VALUES(8646,632,102,136,80,7,N'Bench #312')</v>
      </c>
    </row>
    <row r="8649" spans="1:9" x14ac:dyDescent="0.3">
      <c r="A8649">
        <v>8647</v>
      </c>
      <c r="B8649">
        <v>632</v>
      </c>
      <c r="C8649">
        <v>102</v>
      </c>
      <c r="D8649">
        <v>169</v>
      </c>
      <c r="E8649">
        <v>77</v>
      </c>
      <c r="F8649">
        <v>7</v>
      </c>
      <c r="G8649" t="s">
        <v>2302</v>
      </c>
      <c r="H8649" t="s">
        <v>11329</v>
      </c>
      <c r="I8649" t="str">
        <f t="shared" si="135"/>
        <v>INSERT INTO [Object](ObjectID,FingerprintID,TypeID,Height,Width,User_Entry,Small_Description) VALUES(8647,632,102,169,77,7,N'Bench #313')</v>
      </c>
    </row>
    <row r="8650" spans="1:9" x14ac:dyDescent="0.3">
      <c r="A8650">
        <v>8648</v>
      </c>
      <c r="B8650">
        <v>632</v>
      </c>
      <c r="C8650">
        <v>102</v>
      </c>
      <c r="D8650">
        <v>275</v>
      </c>
      <c r="E8650">
        <v>103</v>
      </c>
      <c r="F8650">
        <v>7</v>
      </c>
      <c r="G8650" t="s">
        <v>2302</v>
      </c>
      <c r="H8650" t="s">
        <v>11330</v>
      </c>
      <c r="I8650" t="str">
        <f t="shared" si="135"/>
        <v>INSERT INTO [Object](ObjectID,FingerprintID,TypeID,Height,Width,User_Entry,Small_Description) VALUES(8648,632,102,275,103,7,N'Bench #314')</v>
      </c>
    </row>
    <row r="8651" spans="1:9" x14ac:dyDescent="0.3">
      <c r="A8651">
        <v>8649</v>
      </c>
      <c r="B8651">
        <v>632</v>
      </c>
      <c r="C8651">
        <v>102</v>
      </c>
      <c r="D8651">
        <v>176</v>
      </c>
      <c r="E8651">
        <v>70</v>
      </c>
      <c r="F8651">
        <v>7</v>
      </c>
      <c r="G8651" t="s">
        <v>2302</v>
      </c>
      <c r="H8651" t="s">
        <v>11331</v>
      </c>
      <c r="I8651" t="str">
        <f t="shared" si="135"/>
        <v>INSERT INTO [Object](ObjectID,FingerprintID,TypeID,Height,Width,User_Entry,Small_Description) VALUES(8649,632,102,176,70,7,N'Bench #315')</v>
      </c>
    </row>
    <row r="8652" spans="1:9" x14ac:dyDescent="0.3">
      <c r="A8652">
        <v>8650</v>
      </c>
      <c r="B8652">
        <v>632</v>
      </c>
      <c r="C8652">
        <v>102</v>
      </c>
      <c r="D8652">
        <v>211</v>
      </c>
      <c r="E8652">
        <v>92</v>
      </c>
      <c r="F8652">
        <v>7</v>
      </c>
      <c r="G8652" t="s">
        <v>2302</v>
      </c>
      <c r="H8652" t="s">
        <v>11332</v>
      </c>
      <c r="I8652" t="str">
        <f t="shared" si="135"/>
        <v>INSERT INTO [Object](ObjectID,FingerprintID,TypeID,Height,Width,User_Entry,Small_Description) VALUES(8650,632,102,211,92,7,N'Bench #316')</v>
      </c>
    </row>
    <row r="8653" spans="1:9" x14ac:dyDescent="0.3">
      <c r="A8653">
        <v>8651</v>
      </c>
      <c r="B8653">
        <v>632</v>
      </c>
      <c r="C8653">
        <v>102</v>
      </c>
      <c r="D8653">
        <v>181</v>
      </c>
      <c r="E8653">
        <v>70</v>
      </c>
      <c r="F8653">
        <v>7</v>
      </c>
      <c r="G8653" t="s">
        <v>2302</v>
      </c>
      <c r="H8653" t="s">
        <v>11333</v>
      </c>
      <c r="I8653" t="str">
        <f t="shared" si="135"/>
        <v>INSERT INTO [Object](ObjectID,FingerprintID,TypeID,Height,Width,User_Entry,Small_Description) VALUES(8651,632,102,181,70,7,N'Bench #317')</v>
      </c>
    </row>
    <row r="8654" spans="1:9" x14ac:dyDescent="0.3">
      <c r="A8654">
        <v>8652</v>
      </c>
      <c r="B8654">
        <v>632</v>
      </c>
      <c r="C8654">
        <v>102</v>
      </c>
      <c r="D8654">
        <v>167</v>
      </c>
      <c r="E8654">
        <v>86</v>
      </c>
      <c r="F8654">
        <v>7</v>
      </c>
      <c r="G8654" t="s">
        <v>2302</v>
      </c>
      <c r="H8654" t="s">
        <v>11334</v>
      </c>
      <c r="I8654" t="str">
        <f t="shared" si="135"/>
        <v>INSERT INTO [Object](ObjectID,FingerprintID,TypeID,Height,Width,User_Entry,Small_Description) VALUES(8652,632,102,167,86,7,N'Bench #318')</v>
      </c>
    </row>
    <row r="8655" spans="1:9" x14ac:dyDescent="0.3">
      <c r="A8655">
        <v>8653</v>
      </c>
      <c r="B8655">
        <v>632</v>
      </c>
      <c r="C8655">
        <v>102</v>
      </c>
      <c r="D8655">
        <v>198</v>
      </c>
      <c r="E8655">
        <v>83</v>
      </c>
      <c r="F8655">
        <v>7</v>
      </c>
      <c r="G8655" t="s">
        <v>2302</v>
      </c>
      <c r="H8655" t="s">
        <v>11335</v>
      </c>
      <c r="I8655" t="str">
        <f t="shared" si="135"/>
        <v>INSERT INTO [Object](ObjectID,FingerprintID,TypeID,Height,Width,User_Entry,Small_Description) VALUES(8653,632,102,198,83,7,N'Bench #319')</v>
      </c>
    </row>
    <row r="8656" spans="1:9" x14ac:dyDescent="0.3">
      <c r="A8656">
        <v>8654</v>
      </c>
      <c r="B8656">
        <v>632</v>
      </c>
      <c r="C8656">
        <v>102</v>
      </c>
      <c r="D8656">
        <v>185</v>
      </c>
      <c r="E8656">
        <v>83</v>
      </c>
      <c r="F8656">
        <v>7</v>
      </c>
      <c r="G8656" t="s">
        <v>2302</v>
      </c>
      <c r="H8656" t="s">
        <v>11336</v>
      </c>
      <c r="I8656" t="str">
        <f t="shared" si="135"/>
        <v>INSERT INTO [Object](ObjectID,FingerprintID,TypeID,Height,Width,User_Entry,Small_Description) VALUES(8654,632,102,185,83,7,N'Bench #320')</v>
      </c>
    </row>
    <row r="8657" spans="1:9" x14ac:dyDescent="0.3">
      <c r="A8657">
        <v>8655</v>
      </c>
      <c r="B8657">
        <v>632</v>
      </c>
      <c r="C8657">
        <v>102</v>
      </c>
      <c r="D8657">
        <v>168</v>
      </c>
      <c r="E8657">
        <v>80</v>
      </c>
      <c r="F8657">
        <v>7</v>
      </c>
      <c r="G8657" t="s">
        <v>2302</v>
      </c>
      <c r="H8657" t="s">
        <v>11337</v>
      </c>
      <c r="I8657" t="str">
        <f t="shared" si="135"/>
        <v>INSERT INTO [Object](ObjectID,FingerprintID,TypeID,Height,Width,User_Entry,Small_Description) VALUES(8655,632,102,168,80,7,N'Bench #321')</v>
      </c>
    </row>
    <row r="8658" spans="1:9" x14ac:dyDescent="0.3">
      <c r="A8658">
        <v>8656</v>
      </c>
      <c r="B8658">
        <v>632</v>
      </c>
      <c r="C8658">
        <v>102</v>
      </c>
      <c r="D8658">
        <v>160</v>
      </c>
      <c r="E8658">
        <v>84</v>
      </c>
      <c r="F8658">
        <v>7</v>
      </c>
      <c r="G8658" t="s">
        <v>2302</v>
      </c>
      <c r="H8658" t="s">
        <v>11338</v>
      </c>
      <c r="I8658" t="str">
        <f t="shared" si="135"/>
        <v>INSERT INTO [Object](ObjectID,FingerprintID,TypeID,Height,Width,User_Entry,Small_Description) VALUES(8656,632,102,160,84,7,N'Bench #322')</v>
      </c>
    </row>
    <row r="8659" spans="1:9" x14ac:dyDescent="0.3">
      <c r="A8659">
        <v>8657</v>
      </c>
      <c r="B8659">
        <v>632</v>
      </c>
      <c r="C8659">
        <v>102</v>
      </c>
      <c r="D8659">
        <v>184</v>
      </c>
      <c r="E8659">
        <v>85</v>
      </c>
      <c r="F8659">
        <v>7</v>
      </c>
      <c r="G8659" t="s">
        <v>2302</v>
      </c>
      <c r="H8659" t="s">
        <v>11339</v>
      </c>
      <c r="I8659" t="str">
        <f t="shared" si="135"/>
        <v>INSERT INTO [Object](ObjectID,FingerprintID,TypeID,Height,Width,User_Entry,Small_Description) VALUES(8657,632,102,184,85,7,N'Bench #323')</v>
      </c>
    </row>
    <row r="8660" spans="1:9" x14ac:dyDescent="0.3">
      <c r="A8660">
        <v>8658</v>
      </c>
      <c r="B8660">
        <v>632</v>
      </c>
      <c r="C8660">
        <v>102</v>
      </c>
      <c r="D8660">
        <v>250</v>
      </c>
      <c r="E8660">
        <v>91</v>
      </c>
      <c r="F8660">
        <v>7</v>
      </c>
      <c r="G8660" t="s">
        <v>2302</v>
      </c>
      <c r="H8660" t="s">
        <v>11340</v>
      </c>
      <c r="I8660" t="str">
        <f t="shared" si="135"/>
        <v>INSERT INTO [Object](ObjectID,FingerprintID,TypeID,Height,Width,User_Entry,Small_Description) VALUES(8658,632,102,250,91,7,N'Bench #324')</v>
      </c>
    </row>
    <row r="8661" spans="1:9" x14ac:dyDescent="0.3">
      <c r="A8661">
        <v>8659</v>
      </c>
      <c r="B8661">
        <v>632</v>
      </c>
      <c r="C8661">
        <v>102</v>
      </c>
      <c r="D8661">
        <v>188</v>
      </c>
      <c r="E8661">
        <v>88</v>
      </c>
      <c r="F8661">
        <v>7</v>
      </c>
      <c r="G8661" t="s">
        <v>2302</v>
      </c>
      <c r="H8661" t="s">
        <v>11341</v>
      </c>
      <c r="I8661" t="str">
        <f t="shared" si="135"/>
        <v>INSERT INTO [Object](ObjectID,FingerprintID,TypeID,Height,Width,User_Entry,Small_Description) VALUES(8659,632,102,188,88,7,N'Bench #325')</v>
      </c>
    </row>
    <row r="8662" spans="1:9" x14ac:dyDescent="0.3">
      <c r="A8662">
        <v>8660</v>
      </c>
      <c r="B8662">
        <v>632</v>
      </c>
      <c r="C8662">
        <v>102</v>
      </c>
      <c r="D8662">
        <v>303</v>
      </c>
      <c r="E8662">
        <v>110</v>
      </c>
      <c r="F8662">
        <v>7</v>
      </c>
      <c r="G8662" t="s">
        <v>2302</v>
      </c>
      <c r="H8662" t="s">
        <v>11342</v>
      </c>
      <c r="I8662" t="str">
        <f t="shared" si="135"/>
        <v>INSERT INTO [Object](ObjectID,FingerprintID,TypeID,Height,Width,User_Entry,Small_Description) VALUES(8660,632,102,303,110,7,N'Bench #326')</v>
      </c>
    </row>
    <row r="8663" spans="1:9" x14ac:dyDescent="0.3">
      <c r="A8663">
        <v>8661</v>
      </c>
      <c r="B8663">
        <v>632</v>
      </c>
      <c r="C8663">
        <v>103</v>
      </c>
      <c r="D8663">
        <v>112</v>
      </c>
      <c r="E8663">
        <v>39</v>
      </c>
      <c r="F8663">
        <v>7</v>
      </c>
      <c r="G8663" t="s">
        <v>2302</v>
      </c>
      <c r="H8663" t="s">
        <v>11343</v>
      </c>
      <c r="I8663" t="str">
        <f t="shared" si="135"/>
        <v>INSERT INTO [Object](ObjectID,FingerprintID,TypeID,Height,Width,User_Entry,Small_Description) VALUES(8661,632,103,112,39,7,N'Ceiling Small #251')</v>
      </c>
    </row>
    <row r="8664" spans="1:9" x14ac:dyDescent="0.3">
      <c r="A8664">
        <v>8662</v>
      </c>
      <c r="B8664">
        <v>632</v>
      </c>
      <c r="C8664">
        <v>103</v>
      </c>
      <c r="D8664">
        <v>140</v>
      </c>
      <c r="E8664">
        <v>33</v>
      </c>
      <c r="F8664">
        <v>7</v>
      </c>
      <c r="G8664" t="s">
        <v>2302</v>
      </c>
      <c r="H8664" t="s">
        <v>11344</v>
      </c>
      <c r="I8664" t="str">
        <f t="shared" si="135"/>
        <v>INSERT INTO [Object](ObjectID,FingerprintID,TypeID,Height,Width,User_Entry,Small_Description) VALUES(8662,632,103,140,33,7,N'Ceiling Small #252')</v>
      </c>
    </row>
    <row r="8665" spans="1:9" x14ac:dyDescent="0.3">
      <c r="A8665">
        <v>8663</v>
      </c>
      <c r="B8665">
        <v>632</v>
      </c>
      <c r="C8665">
        <v>103</v>
      </c>
      <c r="D8665">
        <v>191</v>
      </c>
      <c r="E8665">
        <v>42</v>
      </c>
      <c r="F8665">
        <v>7</v>
      </c>
      <c r="G8665" t="s">
        <v>2302</v>
      </c>
      <c r="H8665" t="s">
        <v>11345</v>
      </c>
      <c r="I8665" t="str">
        <f t="shared" si="135"/>
        <v>INSERT INTO [Object](ObjectID,FingerprintID,TypeID,Height,Width,User_Entry,Small_Description) VALUES(8663,632,103,191,42,7,N'Ceiling Small #253')</v>
      </c>
    </row>
    <row r="8666" spans="1:9" x14ac:dyDescent="0.3">
      <c r="A8666">
        <v>8664</v>
      </c>
      <c r="B8666">
        <v>632</v>
      </c>
      <c r="C8666">
        <v>103</v>
      </c>
      <c r="D8666">
        <v>152</v>
      </c>
      <c r="E8666">
        <v>40</v>
      </c>
      <c r="F8666">
        <v>7</v>
      </c>
      <c r="G8666" t="s">
        <v>2302</v>
      </c>
      <c r="H8666" t="s">
        <v>11346</v>
      </c>
      <c r="I8666" t="str">
        <f t="shared" si="135"/>
        <v>INSERT INTO [Object](ObjectID,FingerprintID,TypeID,Height,Width,User_Entry,Small_Description) VALUES(8664,632,103,152,40,7,N'Ceiling Small #254')</v>
      </c>
    </row>
    <row r="8667" spans="1:9" x14ac:dyDescent="0.3">
      <c r="A8667">
        <v>8665</v>
      </c>
      <c r="B8667">
        <v>632</v>
      </c>
      <c r="C8667">
        <v>124</v>
      </c>
      <c r="D8667">
        <v>56</v>
      </c>
      <c r="E8667">
        <v>76</v>
      </c>
      <c r="F8667">
        <v>7</v>
      </c>
      <c r="G8667" t="s">
        <v>2302</v>
      </c>
      <c r="H8667" t="s">
        <v>11347</v>
      </c>
      <c r="I8667" t="str">
        <f t="shared" si="135"/>
        <v>INSERT INTO [Object](ObjectID,FingerprintID,TypeID,Height,Width,User_Entry,Small_Description) VALUES(8665,632,124,56,76,7,N'Sign Names #361')</v>
      </c>
    </row>
    <row r="8668" spans="1:9" x14ac:dyDescent="0.3">
      <c r="A8668">
        <v>8666</v>
      </c>
      <c r="B8668">
        <v>633</v>
      </c>
      <c r="C8668">
        <v>41</v>
      </c>
      <c r="D8668">
        <v>114</v>
      </c>
      <c r="E8668">
        <v>230</v>
      </c>
      <c r="F8668">
        <v>5</v>
      </c>
      <c r="G8668" t="s">
        <v>2294</v>
      </c>
      <c r="H8668" t="s">
        <v>11348</v>
      </c>
      <c r="I8668" t="str">
        <f t="shared" si="135"/>
        <v>INSERT INTO [Object](ObjectID,FingerprintID,TypeID,Height,Width,User_Entry,Small_Description) VALUES(8666,633,41,114,230,5,N'Door #555')</v>
      </c>
    </row>
    <row r="8669" spans="1:9" x14ac:dyDescent="0.3">
      <c r="A8669">
        <v>8667</v>
      </c>
      <c r="B8669">
        <v>633</v>
      </c>
      <c r="C8669">
        <v>41</v>
      </c>
      <c r="D8669">
        <v>97</v>
      </c>
      <c r="E8669">
        <v>211</v>
      </c>
      <c r="F8669">
        <v>5</v>
      </c>
      <c r="G8669" t="s">
        <v>2294</v>
      </c>
      <c r="H8669" t="s">
        <v>11349</v>
      </c>
      <c r="I8669" t="str">
        <f t="shared" si="135"/>
        <v>INSERT INTO [Object](ObjectID,FingerprintID,TypeID,Height,Width,User_Entry,Small_Description) VALUES(8667,633,41,97,211,5,N'Door #556')</v>
      </c>
    </row>
    <row r="8670" spans="1:9" x14ac:dyDescent="0.3">
      <c r="A8670">
        <v>8668</v>
      </c>
      <c r="B8670">
        <v>633</v>
      </c>
      <c r="C8670">
        <v>41</v>
      </c>
      <c r="D8670">
        <v>111</v>
      </c>
      <c r="E8670">
        <v>219</v>
      </c>
      <c r="F8670">
        <v>5</v>
      </c>
      <c r="G8670" t="s">
        <v>2294</v>
      </c>
      <c r="H8670" t="s">
        <v>11350</v>
      </c>
      <c r="I8670" t="str">
        <f t="shared" si="135"/>
        <v>INSERT INTO [Object](ObjectID,FingerprintID,TypeID,Height,Width,User_Entry,Small_Description) VALUES(8668,633,41,111,219,5,N'Door #557')</v>
      </c>
    </row>
    <row r="8671" spans="1:9" x14ac:dyDescent="0.3">
      <c r="A8671">
        <v>8669</v>
      </c>
      <c r="B8671">
        <v>633</v>
      </c>
      <c r="C8671">
        <v>41</v>
      </c>
      <c r="D8671">
        <v>72</v>
      </c>
      <c r="E8671">
        <v>353</v>
      </c>
      <c r="F8671">
        <v>5</v>
      </c>
      <c r="G8671" t="s">
        <v>2294</v>
      </c>
      <c r="H8671" t="s">
        <v>11351</v>
      </c>
      <c r="I8671" t="str">
        <f t="shared" si="135"/>
        <v>INSERT INTO [Object](ObjectID,FingerprintID,TypeID,Height,Width,User_Entry,Small_Description) VALUES(8669,633,41,72,353,5,N'Door #558')</v>
      </c>
    </row>
    <row r="8672" spans="1:9" x14ac:dyDescent="0.3">
      <c r="A8672">
        <v>8670</v>
      </c>
      <c r="B8672">
        <v>633</v>
      </c>
      <c r="C8672">
        <v>41</v>
      </c>
      <c r="D8672">
        <v>112</v>
      </c>
      <c r="E8672">
        <v>222</v>
      </c>
      <c r="F8672">
        <v>5</v>
      </c>
      <c r="G8672" t="s">
        <v>2294</v>
      </c>
      <c r="H8672" t="s">
        <v>11352</v>
      </c>
      <c r="I8672" t="str">
        <f t="shared" si="135"/>
        <v>INSERT INTO [Object](ObjectID,FingerprintID,TypeID,Height,Width,User_Entry,Small_Description) VALUES(8670,633,41,112,222,5,N'Door #559')</v>
      </c>
    </row>
    <row r="8673" spans="1:9" x14ac:dyDescent="0.3">
      <c r="A8673">
        <v>8671</v>
      </c>
      <c r="B8673">
        <v>633</v>
      </c>
      <c r="C8673">
        <v>41</v>
      </c>
      <c r="D8673">
        <v>100</v>
      </c>
      <c r="E8673">
        <v>220</v>
      </c>
      <c r="F8673">
        <v>5</v>
      </c>
      <c r="G8673" t="s">
        <v>2294</v>
      </c>
      <c r="H8673" t="s">
        <v>11353</v>
      </c>
      <c r="I8673" t="str">
        <f t="shared" si="135"/>
        <v>INSERT INTO [Object](ObjectID,FingerprintID,TypeID,Height,Width,User_Entry,Small_Description) VALUES(8671,633,41,100,220,5,N'Door #560')</v>
      </c>
    </row>
    <row r="8674" spans="1:9" x14ac:dyDescent="0.3">
      <c r="A8674">
        <v>8672</v>
      </c>
      <c r="B8674">
        <v>633</v>
      </c>
      <c r="C8674">
        <v>41</v>
      </c>
      <c r="D8674">
        <v>111</v>
      </c>
      <c r="E8674">
        <v>233</v>
      </c>
      <c r="F8674">
        <v>5</v>
      </c>
      <c r="G8674" t="s">
        <v>2294</v>
      </c>
      <c r="H8674" t="s">
        <v>11354</v>
      </c>
      <c r="I8674" t="str">
        <f t="shared" si="135"/>
        <v>INSERT INTO [Object](ObjectID,FingerprintID,TypeID,Height,Width,User_Entry,Small_Description) VALUES(8672,633,41,111,233,5,N'Door #561')</v>
      </c>
    </row>
    <row r="8675" spans="1:9" x14ac:dyDescent="0.3">
      <c r="A8675">
        <v>8673</v>
      </c>
      <c r="B8675">
        <v>633</v>
      </c>
      <c r="C8675">
        <v>41</v>
      </c>
      <c r="D8675">
        <v>104</v>
      </c>
      <c r="E8675">
        <v>215</v>
      </c>
      <c r="F8675">
        <v>5</v>
      </c>
      <c r="G8675" t="s">
        <v>2294</v>
      </c>
      <c r="H8675" t="s">
        <v>11355</v>
      </c>
      <c r="I8675" t="str">
        <f t="shared" si="135"/>
        <v>INSERT INTO [Object](ObjectID,FingerprintID,TypeID,Height,Width,User_Entry,Small_Description) VALUES(8673,633,41,104,215,5,N'Door #562')</v>
      </c>
    </row>
    <row r="8676" spans="1:9" x14ac:dyDescent="0.3">
      <c r="A8676">
        <v>8674</v>
      </c>
      <c r="B8676">
        <v>633</v>
      </c>
      <c r="C8676">
        <v>100</v>
      </c>
      <c r="D8676">
        <v>85</v>
      </c>
      <c r="E8676">
        <v>92</v>
      </c>
      <c r="F8676">
        <v>5</v>
      </c>
      <c r="G8676" t="s">
        <v>2294</v>
      </c>
      <c r="H8676" t="s">
        <v>11356</v>
      </c>
      <c r="I8676" t="str">
        <f t="shared" si="135"/>
        <v>INSERT INTO [Object](ObjectID,FingerprintID,TypeID,Height,Width,User_Entry,Small_Description) VALUES(8674,633,100,85,92,5,N'Trash Can #1036')</v>
      </c>
    </row>
    <row r="8677" spans="1:9" x14ac:dyDescent="0.3">
      <c r="A8677">
        <v>8675</v>
      </c>
      <c r="B8677">
        <v>633</v>
      </c>
      <c r="C8677">
        <v>119</v>
      </c>
      <c r="D8677">
        <v>97</v>
      </c>
      <c r="E8677">
        <v>258</v>
      </c>
      <c r="F8677">
        <v>5</v>
      </c>
      <c r="G8677" t="s">
        <v>2294</v>
      </c>
      <c r="H8677" t="s">
        <v>11357</v>
      </c>
      <c r="I8677" t="str">
        <f t="shared" si="135"/>
        <v>INSERT INTO [Object](ObjectID,FingerprintID,TypeID,Height,Width,User_Entry,Small_Description) VALUES(8675,633,119,97,258,5,N'Vending Machine #23')</v>
      </c>
    </row>
    <row r="8678" spans="1:9" x14ac:dyDescent="0.3">
      <c r="A8678">
        <v>8676</v>
      </c>
      <c r="B8678">
        <v>633</v>
      </c>
      <c r="C8678">
        <v>119</v>
      </c>
      <c r="D8678">
        <v>135</v>
      </c>
      <c r="E8678">
        <v>249</v>
      </c>
      <c r="F8678">
        <v>5</v>
      </c>
      <c r="G8678" t="s">
        <v>2294</v>
      </c>
      <c r="H8678" t="s">
        <v>11358</v>
      </c>
      <c r="I8678" t="str">
        <f t="shared" si="135"/>
        <v>INSERT INTO [Object](ObjectID,FingerprintID,TypeID,Height,Width,User_Entry,Small_Description) VALUES(8676,633,119,135,249,5,N'Vending Machine #24')</v>
      </c>
    </row>
    <row r="8679" spans="1:9" x14ac:dyDescent="0.3">
      <c r="A8679">
        <v>8677</v>
      </c>
      <c r="B8679">
        <v>633</v>
      </c>
      <c r="C8679">
        <v>119</v>
      </c>
      <c r="D8679">
        <v>153</v>
      </c>
      <c r="E8679">
        <v>270</v>
      </c>
      <c r="F8679">
        <v>5</v>
      </c>
      <c r="G8679" t="s">
        <v>2294</v>
      </c>
      <c r="H8679" t="s">
        <v>11359</v>
      </c>
      <c r="I8679" t="str">
        <f t="shared" si="135"/>
        <v>INSERT INTO [Object](ObjectID,FingerprintID,TypeID,Height,Width,User_Entry,Small_Description) VALUES(8677,633,119,153,270,5,N'Vending Machine #25')</v>
      </c>
    </row>
    <row r="8680" spans="1:9" x14ac:dyDescent="0.3">
      <c r="A8680">
        <v>8678</v>
      </c>
      <c r="B8680">
        <v>633</v>
      </c>
      <c r="C8680">
        <v>119</v>
      </c>
      <c r="D8680">
        <v>99</v>
      </c>
      <c r="E8680">
        <v>254</v>
      </c>
      <c r="F8680">
        <v>5</v>
      </c>
      <c r="G8680" t="s">
        <v>2294</v>
      </c>
      <c r="H8680" t="s">
        <v>11360</v>
      </c>
      <c r="I8680" t="str">
        <f t="shared" si="135"/>
        <v>INSERT INTO [Object](ObjectID,FingerprintID,TypeID,Height,Width,User_Entry,Small_Description) VALUES(8678,633,119,99,254,5,N'Vending Machine #26')</v>
      </c>
    </row>
    <row r="8681" spans="1:9" x14ac:dyDescent="0.3">
      <c r="A8681">
        <v>8679</v>
      </c>
      <c r="B8681">
        <v>633</v>
      </c>
      <c r="C8681">
        <v>120</v>
      </c>
      <c r="D8681">
        <v>86</v>
      </c>
      <c r="E8681">
        <v>404</v>
      </c>
      <c r="F8681">
        <v>5</v>
      </c>
      <c r="G8681" t="s">
        <v>2294</v>
      </c>
      <c r="H8681" t="s">
        <v>11361</v>
      </c>
      <c r="I8681" t="str">
        <f t="shared" si="135"/>
        <v>INSERT INTO [Object](ObjectID,FingerprintID,TypeID,Height,Width,User_Entry,Small_Description) VALUES(8679,633,120,86,404,5,N'Nescafe #6')</v>
      </c>
    </row>
    <row r="8682" spans="1:9" x14ac:dyDescent="0.3">
      <c r="A8682">
        <v>8680</v>
      </c>
      <c r="B8682">
        <v>633</v>
      </c>
      <c r="C8682">
        <v>120</v>
      </c>
      <c r="D8682">
        <v>80</v>
      </c>
      <c r="E8682">
        <v>431</v>
      </c>
      <c r="F8682">
        <v>5</v>
      </c>
      <c r="G8682" t="s">
        <v>2294</v>
      </c>
      <c r="H8682" t="s">
        <v>11362</v>
      </c>
      <c r="I8682" t="str">
        <f t="shared" si="135"/>
        <v>INSERT INTO [Object](ObjectID,FingerprintID,TypeID,Height,Width,User_Entry,Small_Description) VALUES(8680,633,120,80,431,5,N'Nescafe #7')</v>
      </c>
    </row>
    <row r="8683" spans="1:9" x14ac:dyDescent="0.3">
      <c r="A8683">
        <v>8681</v>
      </c>
      <c r="B8683">
        <v>633</v>
      </c>
      <c r="C8683">
        <v>120</v>
      </c>
      <c r="D8683">
        <v>131</v>
      </c>
      <c r="E8683">
        <v>433</v>
      </c>
      <c r="F8683">
        <v>5</v>
      </c>
      <c r="G8683" t="s">
        <v>2294</v>
      </c>
      <c r="H8683" t="s">
        <v>11363</v>
      </c>
      <c r="I8683" t="str">
        <f t="shared" si="135"/>
        <v>INSERT INTO [Object](ObjectID,FingerprintID,TypeID,Height,Width,User_Entry,Small_Description) VALUES(8681,633,120,131,433,5,N'Nescafe #8')</v>
      </c>
    </row>
    <row r="8684" spans="1:9" x14ac:dyDescent="0.3">
      <c r="A8684">
        <v>8682</v>
      </c>
      <c r="B8684">
        <v>633</v>
      </c>
      <c r="C8684">
        <v>120</v>
      </c>
      <c r="D8684">
        <v>305</v>
      </c>
      <c r="E8684">
        <v>410</v>
      </c>
      <c r="F8684">
        <v>5</v>
      </c>
      <c r="G8684" t="s">
        <v>2294</v>
      </c>
      <c r="H8684" t="s">
        <v>11364</v>
      </c>
      <c r="I8684" t="str">
        <f t="shared" si="135"/>
        <v>INSERT INTO [Object](ObjectID,FingerprintID,TypeID,Height,Width,User_Entry,Small_Description) VALUES(8682,633,120,305,410,5,N'Nescafe #9')</v>
      </c>
    </row>
    <row r="8685" spans="1:9" x14ac:dyDescent="0.3">
      <c r="A8685">
        <v>8683</v>
      </c>
      <c r="B8685">
        <v>633</v>
      </c>
      <c r="C8685">
        <v>120</v>
      </c>
      <c r="D8685">
        <v>360</v>
      </c>
      <c r="E8685">
        <v>371</v>
      </c>
      <c r="F8685">
        <v>5</v>
      </c>
      <c r="G8685" t="s">
        <v>2294</v>
      </c>
      <c r="H8685" t="s">
        <v>11365</v>
      </c>
      <c r="I8685" t="str">
        <f t="shared" si="135"/>
        <v>INSERT INTO [Object](ObjectID,FingerprintID,TypeID,Height,Width,User_Entry,Small_Description) VALUES(8683,633,120,360,371,5,N'Nescafe #10')</v>
      </c>
    </row>
    <row r="8686" spans="1:9" x14ac:dyDescent="0.3">
      <c r="A8686">
        <v>8684</v>
      </c>
      <c r="B8686">
        <v>633</v>
      </c>
      <c r="C8686">
        <v>120</v>
      </c>
      <c r="D8686">
        <v>360</v>
      </c>
      <c r="E8686">
        <v>397</v>
      </c>
      <c r="F8686">
        <v>5</v>
      </c>
      <c r="G8686" t="s">
        <v>2294</v>
      </c>
      <c r="H8686" t="s">
        <v>11366</v>
      </c>
      <c r="I8686" t="str">
        <f t="shared" si="135"/>
        <v>INSERT INTO [Object](ObjectID,FingerprintID,TypeID,Height,Width,User_Entry,Small_Description) VALUES(8684,633,120,360,397,5,N'Nescafe #11')</v>
      </c>
    </row>
    <row r="8687" spans="1:9" x14ac:dyDescent="0.3">
      <c r="A8687">
        <v>8685</v>
      </c>
      <c r="B8687">
        <v>633</v>
      </c>
      <c r="C8687">
        <v>120</v>
      </c>
      <c r="D8687">
        <v>371</v>
      </c>
      <c r="E8687">
        <v>369</v>
      </c>
      <c r="F8687">
        <v>5</v>
      </c>
      <c r="G8687" t="s">
        <v>2294</v>
      </c>
      <c r="H8687" t="s">
        <v>11367</v>
      </c>
      <c r="I8687" t="str">
        <f t="shared" si="135"/>
        <v>INSERT INTO [Object](ObjectID,FingerprintID,TypeID,Height,Width,User_Entry,Small_Description) VALUES(8685,633,120,371,369,5,N'Nescafe #12')</v>
      </c>
    </row>
    <row r="8688" spans="1:9" x14ac:dyDescent="0.3">
      <c r="A8688">
        <v>8686</v>
      </c>
      <c r="B8688">
        <v>633</v>
      </c>
      <c r="C8688">
        <v>120</v>
      </c>
      <c r="D8688">
        <v>342</v>
      </c>
      <c r="E8688">
        <v>378</v>
      </c>
      <c r="F8688">
        <v>5</v>
      </c>
      <c r="G8688" t="s">
        <v>2294</v>
      </c>
      <c r="H8688" t="s">
        <v>11368</v>
      </c>
      <c r="I8688" t="str">
        <f t="shared" si="135"/>
        <v>INSERT INTO [Object](ObjectID,FingerprintID,TypeID,Height,Width,User_Entry,Small_Description) VALUES(8686,633,120,342,378,5,N'Nescafe #13')</v>
      </c>
    </row>
    <row r="8689" spans="1:9" x14ac:dyDescent="0.3">
      <c r="A8689">
        <v>8687</v>
      </c>
      <c r="B8689">
        <v>633</v>
      </c>
      <c r="C8689">
        <v>121</v>
      </c>
      <c r="D8689">
        <v>69</v>
      </c>
      <c r="E8689">
        <v>175</v>
      </c>
      <c r="F8689">
        <v>5</v>
      </c>
      <c r="G8689" t="s">
        <v>2294</v>
      </c>
      <c r="H8689" t="s">
        <v>11369</v>
      </c>
      <c r="I8689" t="str">
        <f t="shared" si="135"/>
        <v>INSERT INTO [Object](ObjectID,FingerprintID,TypeID,Height,Width,User_Entry,Small_Description) VALUES(8687,633,121,69,175,5,N'Water Tap #1')</v>
      </c>
    </row>
    <row r="8690" spans="1:9" x14ac:dyDescent="0.3">
      <c r="A8690">
        <v>8688</v>
      </c>
      <c r="B8690">
        <v>633</v>
      </c>
      <c r="C8690">
        <v>121</v>
      </c>
      <c r="D8690">
        <v>71</v>
      </c>
      <c r="E8690">
        <v>174</v>
      </c>
      <c r="F8690">
        <v>5</v>
      </c>
      <c r="G8690" t="s">
        <v>2294</v>
      </c>
      <c r="H8690" t="s">
        <v>11370</v>
      </c>
      <c r="I8690" t="str">
        <f t="shared" si="135"/>
        <v>INSERT INTO [Object](ObjectID,FingerprintID,TypeID,Height,Width,User_Entry,Small_Description) VALUES(8688,633,121,71,174,5,N'Water Tap #2')</v>
      </c>
    </row>
    <row r="8691" spans="1:9" x14ac:dyDescent="0.3">
      <c r="A8691">
        <v>8689</v>
      </c>
      <c r="B8691">
        <v>633</v>
      </c>
      <c r="C8691">
        <v>121</v>
      </c>
      <c r="D8691">
        <v>80</v>
      </c>
      <c r="E8691">
        <v>174</v>
      </c>
      <c r="F8691">
        <v>5</v>
      </c>
      <c r="G8691" t="s">
        <v>2294</v>
      </c>
      <c r="H8691" t="s">
        <v>11371</v>
      </c>
      <c r="I8691" t="str">
        <f t="shared" si="135"/>
        <v>INSERT INTO [Object](ObjectID,FingerprintID,TypeID,Height,Width,User_Entry,Small_Description) VALUES(8689,633,121,80,174,5,N'Water Tap #3')</v>
      </c>
    </row>
    <row r="8692" spans="1:9" x14ac:dyDescent="0.3">
      <c r="A8692">
        <v>8690</v>
      </c>
      <c r="B8692">
        <v>633</v>
      </c>
      <c r="C8692">
        <v>121</v>
      </c>
      <c r="D8692">
        <v>71</v>
      </c>
      <c r="E8692">
        <v>198</v>
      </c>
      <c r="F8692">
        <v>5</v>
      </c>
      <c r="G8692" t="s">
        <v>2294</v>
      </c>
      <c r="H8692" t="s">
        <v>11372</v>
      </c>
      <c r="I8692" t="str">
        <f t="shared" si="135"/>
        <v>INSERT INTO [Object](ObjectID,FingerprintID,TypeID,Height,Width,User_Entry,Small_Description) VALUES(8690,633,121,71,198,5,N'Water Tap #4')</v>
      </c>
    </row>
    <row r="8693" spans="1:9" x14ac:dyDescent="0.3">
      <c r="A8693">
        <v>8691</v>
      </c>
      <c r="B8693">
        <v>633</v>
      </c>
      <c r="C8693">
        <v>126</v>
      </c>
      <c r="D8693">
        <v>125</v>
      </c>
      <c r="E8693">
        <v>86</v>
      </c>
      <c r="F8693">
        <v>5</v>
      </c>
      <c r="G8693" t="s">
        <v>2294</v>
      </c>
      <c r="H8693" t="s">
        <v>11373</v>
      </c>
      <c r="I8693" t="str">
        <f t="shared" si="135"/>
        <v>INSERT INTO [Object](ObjectID,FingerprintID,TypeID,Height,Width,User_Entry,Small_Description) VALUES(8691,633,126,125,86,5,N'Sign Toilet #71')</v>
      </c>
    </row>
    <row r="8694" spans="1:9" x14ac:dyDescent="0.3">
      <c r="A8694">
        <v>8692</v>
      </c>
      <c r="B8694">
        <v>633</v>
      </c>
      <c r="C8694">
        <v>126</v>
      </c>
      <c r="D8694">
        <v>122</v>
      </c>
      <c r="E8694">
        <v>80</v>
      </c>
      <c r="F8694">
        <v>5</v>
      </c>
      <c r="G8694" t="s">
        <v>2294</v>
      </c>
      <c r="H8694" t="s">
        <v>11374</v>
      </c>
      <c r="I8694" t="str">
        <f t="shared" si="135"/>
        <v>INSERT INTO [Object](ObjectID,FingerprintID,TypeID,Height,Width,User_Entry,Small_Description) VALUES(8692,633,126,122,80,5,N'Sign Toilet #72')</v>
      </c>
    </row>
    <row r="8695" spans="1:9" x14ac:dyDescent="0.3">
      <c r="A8695">
        <v>8693</v>
      </c>
      <c r="B8695">
        <v>633</v>
      </c>
      <c r="C8695">
        <v>126</v>
      </c>
      <c r="D8695">
        <v>150</v>
      </c>
      <c r="E8695">
        <v>77</v>
      </c>
      <c r="F8695">
        <v>5</v>
      </c>
      <c r="G8695" t="s">
        <v>2294</v>
      </c>
      <c r="H8695" t="s">
        <v>11375</v>
      </c>
      <c r="I8695" t="str">
        <f t="shared" si="135"/>
        <v>INSERT INTO [Object](ObjectID,FingerprintID,TypeID,Height,Width,User_Entry,Small_Description) VALUES(8693,633,126,150,77,5,N'Sign Toilet #73')</v>
      </c>
    </row>
    <row r="8696" spans="1:9" x14ac:dyDescent="0.3">
      <c r="A8696">
        <v>8694</v>
      </c>
      <c r="B8696">
        <v>633</v>
      </c>
      <c r="C8696">
        <v>126</v>
      </c>
      <c r="D8696">
        <v>155</v>
      </c>
      <c r="E8696">
        <v>82</v>
      </c>
      <c r="F8696">
        <v>5</v>
      </c>
      <c r="G8696" t="s">
        <v>2294</v>
      </c>
      <c r="H8696" t="s">
        <v>11376</v>
      </c>
      <c r="I8696" t="str">
        <f t="shared" si="135"/>
        <v>INSERT INTO [Object](ObjectID,FingerprintID,TypeID,Height,Width,User_Entry,Small_Description) VALUES(8694,633,126,155,82,5,N'Sign Toilet #74')</v>
      </c>
    </row>
    <row r="8697" spans="1:9" x14ac:dyDescent="0.3">
      <c r="A8697">
        <v>8695</v>
      </c>
      <c r="B8697">
        <v>634</v>
      </c>
      <c r="C8697">
        <v>100</v>
      </c>
      <c r="D8697">
        <v>55</v>
      </c>
      <c r="E8697">
        <v>116</v>
      </c>
      <c r="F8697">
        <v>2</v>
      </c>
      <c r="G8697" t="s">
        <v>2282</v>
      </c>
      <c r="H8697" t="s">
        <v>11377</v>
      </c>
      <c r="I8697" t="str">
        <f t="shared" si="135"/>
        <v>INSERT INTO [Object](ObjectID,FingerprintID,TypeID,Height,Width,User_Entry,Small_Description) VALUES(8695,634,100,55,116,2,N'Trash Can #1037')</v>
      </c>
    </row>
    <row r="8698" spans="1:9" x14ac:dyDescent="0.3">
      <c r="A8698">
        <v>8696</v>
      </c>
      <c r="B8698">
        <v>634</v>
      </c>
      <c r="C8698">
        <v>102</v>
      </c>
      <c r="D8698">
        <v>323</v>
      </c>
      <c r="E8698">
        <v>94</v>
      </c>
      <c r="F8698">
        <v>2</v>
      </c>
      <c r="G8698" t="s">
        <v>2282</v>
      </c>
      <c r="H8698" t="s">
        <v>11378</v>
      </c>
      <c r="I8698" t="str">
        <f t="shared" si="135"/>
        <v>INSERT INTO [Object](ObjectID,FingerprintID,TypeID,Height,Width,User_Entry,Small_Description) VALUES(8696,634,102,323,94,2,N'Bench #327')</v>
      </c>
    </row>
    <row r="8699" spans="1:9" x14ac:dyDescent="0.3">
      <c r="A8699">
        <v>8697</v>
      </c>
      <c r="B8699">
        <v>634</v>
      </c>
      <c r="C8699">
        <v>102</v>
      </c>
      <c r="D8699">
        <v>343</v>
      </c>
      <c r="E8699">
        <v>97</v>
      </c>
      <c r="F8699">
        <v>2</v>
      </c>
      <c r="G8699" t="s">
        <v>2282</v>
      </c>
      <c r="H8699" t="s">
        <v>11379</v>
      </c>
      <c r="I8699" t="str">
        <f t="shared" si="135"/>
        <v>INSERT INTO [Object](ObjectID,FingerprintID,TypeID,Height,Width,User_Entry,Small_Description) VALUES(8697,634,102,343,97,2,N'Bench #328')</v>
      </c>
    </row>
    <row r="8700" spans="1:9" x14ac:dyDescent="0.3">
      <c r="A8700">
        <v>8698</v>
      </c>
      <c r="B8700">
        <v>634</v>
      </c>
      <c r="C8700">
        <v>102</v>
      </c>
      <c r="D8700">
        <v>352</v>
      </c>
      <c r="E8700">
        <v>116</v>
      </c>
      <c r="F8700">
        <v>2</v>
      </c>
      <c r="G8700" t="s">
        <v>2282</v>
      </c>
      <c r="H8700" t="s">
        <v>11380</v>
      </c>
      <c r="I8700" t="str">
        <f t="shared" si="135"/>
        <v>INSERT INTO [Object](ObjectID,FingerprintID,TypeID,Height,Width,User_Entry,Small_Description) VALUES(8698,634,102,352,116,2,N'Bench #329')</v>
      </c>
    </row>
    <row r="8701" spans="1:9" x14ac:dyDescent="0.3">
      <c r="A8701">
        <v>8699</v>
      </c>
      <c r="B8701">
        <v>634</v>
      </c>
      <c r="C8701">
        <v>102</v>
      </c>
      <c r="D8701">
        <v>256</v>
      </c>
      <c r="E8701">
        <v>110</v>
      </c>
      <c r="F8701">
        <v>2</v>
      </c>
      <c r="G8701" t="s">
        <v>2282</v>
      </c>
      <c r="H8701" t="s">
        <v>11381</v>
      </c>
      <c r="I8701" t="str">
        <f t="shared" si="135"/>
        <v>INSERT INTO [Object](ObjectID,FingerprintID,TypeID,Height,Width,User_Entry,Small_Description) VALUES(8699,634,102,256,110,2,N'Bench #330')</v>
      </c>
    </row>
    <row r="8702" spans="1:9" x14ac:dyDescent="0.3">
      <c r="A8702">
        <v>8700</v>
      </c>
      <c r="B8702">
        <v>634</v>
      </c>
      <c r="C8702">
        <v>103</v>
      </c>
      <c r="D8702">
        <v>244</v>
      </c>
      <c r="E8702">
        <v>63</v>
      </c>
      <c r="F8702">
        <v>2</v>
      </c>
      <c r="G8702" t="s">
        <v>2282</v>
      </c>
      <c r="H8702" t="s">
        <v>11382</v>
      </c>
      <c r="I8702" t="str">
        <f t="shared" si="135"/>
        <v>INSERT INTO [Object](ObjectID,FingerprintID,TypeID,Height,Width,User_Entry,Small_Description) VALUES(8700,634,103,244,63,2,N'Ceiling Small #255')</v>
      </c>
    </row>
    <row r="8703" spans="1:9" x14ac:dyDescent="0.3">
      <c r="A8703">
        <v>8701</v>
      </c>
      <c r="B8703">
        <v>634</v>
      </c>
      <c r="C8703">
        <v>103</v>
      </c>
      <c r="D8703">
        <v>301</v>
      </c>
      <c r="E8703">
        <v>91</v>
      </c>
      <c r="F8703">
        <v>2</v>
      </c>
      <c r="G8703" t="s">
        <v>2282</v>
      </c>
      <c r="H8703" t="s">
        <v>11383</v>
      </c>
      <c r="I8703" t="str">
        <f t="shared" si="135"/>
        <v>INSERT INTO [Object](ObjectID,FingerprintID,TypeID,Height,Width,User_Entry,Small_Description) VALUES(8701,634,103,301,91,2,N'Ceiling Small #256')</v>
      </c>
    </row>
    <row r="8704" spans="1:9" x14ac:dyDescent="0.3">
      <c r="A8704">
        <v>8702</v>
      </c>
      <c r="B8704">
        <v>634</v>
      </c>
      <c r="C8704">
        <v>103</v>
      </c>
      <c r="D8704">
        <v>281</v>
      </c>
      <c r="E8704">
        <v>84</v>
      </c>
      <c r="F8704">
        <v>2</v>
      </c>
      <c r="G8704" t="s">
        <v>2282</v>
      </c>
      <c r="H8704" t="s">
        <v>11384</v>
      </c>
      <c r="I8704" t="str">
        <f t="shared" si="135"/>
        <v>INSERT INTO [Object](ObjectID,FingerprintID,TypeID,Height,Width,User_Entry,Small_Description) VALUES(8702,634,103,281,84,2,N'Ceiling Small #257')</v>
      </c>
    </row>
    <row r="8705" spans="1:9" x14ac:dyDescent="0.3">
      <c r="A8705">
        <v>8703</v>
      </c>
      <c r="B8705">
        <v>634</v>
      </c>
      <c r="C8705">
        <v>103</v>
      </c>
      <c r="D8705">
        <v>171</v>
      </c>
      <c r="E8705">
        <v>102</v>
      </c>
      <c r="F8705">
        <v>2</v>
      </c>
      <c r="G8705" t="s">
        <v>2282</v>
      </c>
      <c r="H8705" t="s">
        <v>11385</v>
      </c>
      <c r="I8705" t="str">
        <f t="shared" si="135"/>
        <v>INSERT INTO [Object](ObjectID,FingerprintID,TypeID,Height,Width,User_Entry,Small_Description) VALUES(8703,634,103,171,102,2,N'Ceiling Small #258')</v>
      </c>
    </row>
    <row r="8706" spans="1:9" x14ac:dyDescent="0.3">
      <c r="A8706">
        <v>8704</v>
      </c>
      <c r="B8706">
        <v>634</v>
      </c>
      <c r="C8706">
        <v>109</v>
      </c>
      <c r="D8706">
        <v>138</v>
      </c>
      <c r="E8706">
        <v>117</v>
      </c>
      <c r="F8706">
        <v>2</v>
      </c>
      <c r="G8706" t="s">
        <v>2282</v>
      </c>
      <c r="H8706" t="s">
        <v>11386</v>
      </c>
      <c r="I8706" t="str">
        <f t="shared" si="135"/>
        <v>INSERT INTO [Object](ObjectID,FingerprintID,TypeID,Height,Width,User_Entry,Small_Description) VALUES(8704,634,109,138,117,2,N'Bars #327')</v>
      </c>
    </row>
    <row r="8707" spans="1:9" x14ac:dyDescent="0.3">
      <c r="A8707">
        <v>8705</v>
      </c>
      <c r="B8707">
        <v>634</v>
      </c>
      <c r="C8707">
        <v>109</v>
      </c>
      <c r="D8707">
        <v>142</v>
      </c>
      <c r="E8707">
        <v>117</v>
      </c>
      <c r="F8707">
        <v>2</v>
      </c>
      <c r="G8707" t="s">
        <v>2282</v>
      </c>
      <c r="H8707" t="s">
        <v>11387</v>
      </c>
      <c r="I8707" t="str">
        <f t="shared" si="135"/>
        <v>INSERT INTO [Object](ObjectID,FingerprintID,TypeID,Height,Width,User_Entry,Small_Description) VALUES(8705,634,109,142,117,2,N'Bars #328')</v>
      </c>
    </row>
    <row r="8708" spans="1:9" x14ac:dyDescent="0.3">
      <c r="A8708">
        <v>8706</v>
      </c>
      <c r="B8708">
        <v>634</v>
      </c>
      <c r="C8708">
        <v>109</v>
      </c>
      <c r="D8708">
        <v>152</v>
      </c>
      <c r="E8708">
        <v>127</v>
      </c>
      <c r="F8708">
        <v>2</v>
      </c>
      <c r="G8708" t="s">
        <v>2282</v>
      </c>
      <c r="H8708" t="s">
        <v>11388</v>
      </c>
      <c r="I8708" t="str">
        <f t="shared" ref="I8708:I8771" si="136">"INSERT INTO [Object](ObjectID,FingerprintID,TypeID,Height,Width,User_Entry,Small_Description) VALUES("&amp;A8708&amp;","&amp;B8708&amp;","&amp;C8708&amp;","&amp;D8708&amp;","&amp;E8708&amp;","&amp;F8708&amp;",N'"&amp;H8708&amp;"')"</f>
        <v>INSERT INTO [Object](ObjectID,FingerprintID,TypeID,Height,Width,User_Entry,Small_Description) VALUES(8706,634,109,152,127,2,N'Bars #329')</v>
      </c>
    </row>
    <row r="8709" spans="1:9" x14ac:dyDescent="0.3">
      <c r="A8709">
        <v>8707</v>
      </c>
      <c r="B8709">
        <v>635</v>
      </c>
      <c r="C8709">
        <v>100</v>
      </c>
      <c r="D8709">
        <v>23</v>
      </c>
      <c r="E8709">
        <v>135</v>
      </c>
      <c r="F8709">
        <v>8</v>
      </c>
      <c r="G8709" t="s">
        <v>2306</v>
      </c>
      <c r="H8709" t="s">
        <v>11389</v>
      </c>
      <c r="I8709" t="str">
        <f t="shared" si="136"/>
        <v>INSERT INTO [Object](ObjectID,FingerprintID,TypeID,Height,Width,User_Entry,Small_Description) VALUES(8707,635,100,23,135,8,N'Trash Can #1038')</v>
      </c>
    </row>
    <row r="8710" spans="1:9" x14ac:dyDescent="0.3">
      <c r="A8710">
        <v>8708</v>
      </c>
      <c r="B8710">
        <v>635</v>
      </c>
      <c r="C8710">
        <v>100</v>
      </c>
      <c r="D8710">
        <v>84</v>
      </c>
      <c r="E8710">
        <v>97</v>
      </c>
      <c r="F8710">
        <v>8</v>
      </c>
      <c r="G8710" t="s">
        <v>2306</v>
      </c>
      <c r="H8710" t="s">
        <v>11390</v>
      </c>
      <c r="I8710" t="str">
        <f t="shared" si="136"/>
        <v>INSERT INTO [Object](ObjectID,FingerprintID,TypeID,Height,Width,User_Entry,Small_Description) VALUES(8708,635,100,84,97,8,N'Trash Can #1039')</v>
      </c>
    </row>
    <row r="8711" spans="1:9" x14ac:dyDescent="0.3">
      <c r="A8711">
        <v>8709</v>
      </c>
      <c r="B8711">
        <v>635</v>
      </c>
      <c r="C8711">
        <v>100</v>
      </c>
      <c r="D8711">
        <v>74</v>
      </c>
      <c r="E8711">
        <v>97</v>
      </c>
      <c r="F8711">
        <v>8</v>
      </c>
      <c r="G8711" t="s">
        <v>2306</v>
      </c>
      <c r="H8711" t="s">
        <v>11391</v>
      </c>
      <c r="I8711" t="str">
        <f t="shared" si="136"/>
        <v>INSERT INTO [Object](ObjectID,FingerprintID,TypeID,Height,Width,User_Entry,Small_Description) VALUES(8709,635,100,74,97,8,N'Trash Can #1040')</v>
      </c>
    </row>
    <row r="8712" spans="1:9" x14ac:dyDescent="0.3">
      <c r="A8712">
        <v>8710</v>
      </c>
      <c r="B8712">
        <v>635</v>
      </c>
      <c r="C8712">
        <v>100</v>
      </c>
      <c r="D8712">
        <v>84</v>
      </c>
      <c r="E8712">
        <v>97</v>
      </c>
      <c r="F8712">
        <v>8</v>
      </c>
      <c r="G8712" t="s">
        <v>2306</v>
      </c>
      <c r="H8712" t="s">
        <v>11392</v>
      </c>
      <c r="I8712" t="str">
        <f t="shared" si="136"/>
        <v>INSERT INTO [Object](ObjectID,FingerprintID,TypeID,Height,Width,User_Entry,Small_Description) VALUES(8710,635,100,84,97,8,N'Trash Can #1041')</v>
      </c>
    </row>
    <row r="8713" spans="1:9" x14ac:dyDescent="0.3">
      <c r="A8713">
        <v>8711</v>
      </c>
      <c r="B8713">
        <v>635</v>
      </c>
      <c r="C8713">
        <v>100</v>
      </c>
      <c r="D8713">
        <v>87</v>
      </c>
      <c r="E8713">
        <v>181</v>
      </c>
      <c r="F8713">
        <v>8</v>
      </c>
      <c r="G8713" t="s">
        <v>2306</v>
      </c>
      <c r="H8713" t="s">
        <v>11393</v>
      </c>
      <c r="I8713" t="str">
        <f t="shared" si="136"/>
        <v>INSERT INTO [Object](ObjectID,FingerprintID,TypeID,Height,Width,User_Entry,Small_Description) VALUES(8711,635,100,87,181,8,N'Trash Can #1042')</v>
      </c>
    </row>
    <row r="8714" spans="1:9" x14ac:dyDescent="0.3">
      <c r="A8714">
        <v>8712</v>
      </c>
      <c r="B8714">
        <v>635</v>
      </c>
      <c r="C8714">
        <v>100</v>
      </c>
      <c r="D8714">
        <v>85</v>
      </c>
      <c r="E8714">
        <v>98</v>
      </c>
      <c r="F8714">
        <v>8</v>
      </c>
      <c r="G8714" t="s">
        <v>2306</v>
      </c>
      <c r="H8714" t="s">
        <v>11394</v>
      </c>
      <c r="I8714" t="str">
        <f t="shared" si="136"/>
        <v>INSERT INTO [Object](ObjectID,FingerprintID,TypeID,Height,Width,User_Entry,Small_Description) VALUES(8712,635,100,85,98,8,N'Trash Can #1043')</v>
      </c>
    </row>
    <row r="8715" spans="1:9" x14ac:dyDescent="0.3">
      <c r="A8715">
        <v>8713</v>
      </c>
      <c r="B8715">
        <v>635</v>
      </c>
      <c r="C8715">
        <v>100</v>
      </c>
      <c r="D8715">
        <v>85</v>
      </c>
      <c r="E8715">
        <v>96</v>
      </c>
      <c r="F8715">
        <v>8</v>
      </c>
      <c r="G8715" t="s">
        <v>2306</v>
      </c>
      <c r="H8715" t="s">
        <v>11395</v>
      </c>
      <c r="I8715" t="str">
        <f t="shared" si="136"/>
        <v>INSERT INTO [Object](ObjectID,FingerprintID,TypeID,Height,Width,User_Entry,Small_Description) VALUES(8713,635,100,85,96,8,N'Trash Can #1044')</v>
      </c>
    </row>
    <row r="8716" spans="1:9" x14ac:dyDescent="0.3">
      <c r="A8716">
        <v>8714</v>
      </c>
      <c r="B8716">
        <v>635</v>
      </c>
      <c r="C8716">
        <v>100</v>
      </c>
      <c r="D8716">
        <v>30</v>
      </c>
      <c r="E8716">
        <v>131</v>
      </c>
      <c r="F8716">
        <v>8</v>
      </c>
      <c r="G8716" t="s">
        <v>2306</v>
      </c>
      <c r="H8716" t="s">
        <v>11396</v>
      </c>
      <c r="I8716" t="str">
        <f t="shared" si="136"/>
        <v>INSERT INTO [Object](ObjectID,FingerprintID,TypeID,Height,Width,User_Entry,Small_Description) VALUES(8714,635,100,30,131,8,N'Trash Can #1045')</v>
      </c>
    </row>
    <row r="8717" spans="1:9" x14ac:dyDescent="0.3">
      <c r="A8717">
        <v>8715</v>
      </c>
      <c r="B8717">
        <v>635</v>
      </c>
      <c r="C8717">
        <v>100</v>
      </c>
      <c r="D8717">
        <v>85</v>
      </c>
      <c r="E8717">
        <v>111</v>
      </c>
      <c r="F8717">
        <v>8</v>
      </c>
      <c r="G8717" t="s">
        <v>2306</v>
      </c>
      <c r="H8717" t="s">
        <v>11397</v>
      </c>
      <c r="I8717" t="str">
        <f t="shared" si="136"/>
        <v>INSERT INTO [Object](ObjectID,FingerprintID,TypeID,Height,Width,User_Entry,Small_Description) VALUES(8715,635,100,85,111,8,N'Trash Can #1046')</v>
      </c>
    </row>
    <row r="8718" spans="1:9" x14ac:dyDescent="0.3">
      <c r="A8718">
        <v>8716</v>
      </c>
      <c r="B8718">
        <v>635</v>
      </c>
      <c r="C8718">
        <v>100</v>
      </c>
      <c r="D8718">
        <v>80</v>
      </c>
      <c r="E8718">
        <v>98</v>
      </c>
      <c r="F8718">
        <v>8</v>
      </c>
      <c r="G8718" t="s">
        <v>2306</v>
      </c>
      <c r="H8718" t="s">
        <v>11398</v>
      </c>
      <c r="I8718" t="str">
        <f t="shared" si="136"/>
        <v>INSERT INTO [Object](ObjectID,FingerprintID,TypeID,Height,Width,User_Entry,Small_Description) VALUES(8716,635,100,80,98,8,N'Trash Can #1047')</v>
      </c>
    </row>
    <row r="8719" spans="1:9" x14ac:dyDescent="0.3">
      <c r="A8719">
        <v>8717</v>
      </c>
      <c r="B8719">
        <v>635</v>
      </c>
      <c r="C8719">
        <v>101</v>
      </c>
      <c r="D8719">
        <v>69</v>
      </c>
      <c r="E8719">
        <v>76</v>
      </c>
      <c r="F8719">
        <v>8</v>
      </c>
      <c r="G8719" t="s">
        <v>2306</v>
      </c>
      <c r="H8719" t="s">
        <v>11399</v>
      </c>
      <c r="I8719" t="str">
        <f t="shared" si="136"/>
        <v>INSERT INTO [Object](ObjectID,FingerprintID,TypeID,Height,Width,User_Entry,Small_Description) VALUES(8717,635,101,69,76,8,N'Light #228')</v>
      </c>
    </row>
    <row r="8720" spans="1:9" x14ac:dyDescent="0.3">
      <c r="A8720">
        <v>8718</v>
      </c>
      <c r="B8720">
        <v>635</v>
      </c>
      <c r="C8720">
        <v>101</v>
      </c>
      <c r="D8720">
        <v>58</v>
      </c>
      <c r="E8720">
        <v>61</v>
      </c>
      <c r="F8720">
        <v>8</v>
      </c>
      <c r="G8720" t="s">
        <v>2306</v>
      </c>
      <c r="H8720" t="s">
        <v>11400</v>
      </c>
      <c r="I8720" t="str">
        <f t="shared" si="136"/>
        <v>INSERT INTO [Object](ObjectID,FingerprintID,TypeID,Height,Width,User_Entry,Small_Description) VALUES(8718,635,101,58,61,8,N'Light #229')</v>
      </c>
    </row>
    <row r="8721" spans="1:9" x14ac:dyDescent="0.3">
      <c r="A8721">
        <v>8719</v>
      </c>
      <c r="B8721">
        <v>635</v>
      </c>
      <c r="C8721">
        <v>101</v>
      </c>
      <c r="D8721">
        <v>62</v>
      </c>
      <c r="E8721">
        <v>82</v>
      </c>
      <c r="F8721">
        <v>8</v>
      </c>
      <c r="G8721" t="s">
        <v>2306</v>
      </c>
      <c r="H8721" t="s">
        <v>11401</v>
      </c>
      <c r="I8721" t="str">
        <f t="shared" si="136"/>
        <v>INSERT INTO [Object](ObjectID,FingerprintID,TypeID,Height,Width,User_Entry,Small_Description) VALUES(8719,635,101,62,82,8,N'Light #230')</v>
      </c>
    </row>
    <row r="8722" spans="1:9" x14ac:dyDescent="0.3">
      <c r="A8722">
        <v>8720</v>
      </c>
      <c r="B8722">
        <v>635</v>
      </c>
      <c r="C8722">
        <v>101</v>
      </c>
      <c r="D8722">
        <v>53</v>
      </c>
      <c r="E8722">
        <v>59</v>
      </c>
      <c r="F8722">
        <v>8</v>
      </c>
      <c r="G8722" t="s">
        <v>2306</v>
      </c>
      <c r="H8722" t="s">
        <v>11402</v>
      </c>
      <c r="I8722" t="str">
        <f t="shared" si="136"/>
        <v>INSERT INTO [Object](ObjectID,FingerprintID,TypeID,Height,Width,User_Entry,Small_Description) VALUES(8720,635,101,53,59,8,N'Light #231')</v>
      </c>
    </row>
    <row r="8723" spans="1:9" x14ac:dyDescent="0.3">
      <c r="A8723">
        <v>8721</v>
      </c>
      <c r="B8723">
        <v>635</v>
      </c>
      <c r="C8723">
        <v>101</v>
      </c>
      <c r="D8723">
        <v>66</v>
      </c>
      <c r="E8723">
        <v>73</v>
      </c>
      <c r="F8723">
        <v>8</v>
      </c>
      <c r="G8723" t="s">
        <v>2306</v>
      </c>
      <c r="H8723" t="s">
        <v>11403</v>
      </c>
      <c r="I8723" t="str">
        <f t="shared" si="136"/>
        <v>INSERT INTO [Object](ObjectID,FingerprintID,TypeID,Height,Width,User_Entry,Small_Description) VALUES(8721,635,101,66,73,8,N'Light #232')</v>
      </c>
    </row>
    <row r="8724" spans="1:9" x14ac:dyDescent="0.3">
      <c r="A8724">
        <v>8722</v>
      </c>
      <c r="B8724">
        <v>635</v>
      </c>
      <c r="C8724">
        <v>101</v>
      </c>
      <c r="D8724">
        <v>54</v>
      </c>
      <c r="E8724">
        <v>56</v>
      </c>
      <c r="F8724">
        <v>8</v>
      </c>
      <c r="G8724" t="s">
        <v>2306</v>
      </c>
      <c r="H8724" t="s">
        <v>11404</v>
      </c>
      <c r="I8724" t="str">
        <f t="shared" si="136"/>
        <v>INSERT INTO [Object](ObjectID,FingerprintID,TypeID,Height,Width,User_Entry,Small_Description) VALUES(8722,635,101,54,56,8,N'Light #233')</v>
      </c>
    </row>
    <row r="8725" spans="1:9" x14ac:dyDescent="0.3">
      <c r="A8725">
        <v>8723</v>
      </c>
      <c r="B8725">
        <v>635</v>
      </c>
      <c r="C8725">
        <v>101</v>
      </c>
      <c r="D8725">
        <v>25</v>
      </c>
      <c r="E8725">
        <v>84</v>
      </c>
      <c r="F8725">
        <v>8</v>
      </c>
      <c r="G8725" t="s">
        <v>2306</v>
      </c>
      <c r="H8725" t="s">
        <v>11405</v>
      </c>
      <c r="I8725" t="str">
        <f t="shared" si="136"/>
        <v>INSERT INTO [Object](ObjectID,FingerprintID,TypeID,Height,Width,User_Entry,Small_Description) VALUES(8723,635,101,25,84,8,N'Light #234')</v>
      </c>
    </row>
    <row r="8726" spans="1:9" x14ac:dyDescent="0.3">
      <c r="A8726">
        <v>8724</v>
      </c>
      <c r="B8726">
        <v>635</v>
      </c>
      <c r="C8726">
        <v>101</v>
      </c>
      <c r="D8726">
        <v>48</v>
      </c>
      <c r="E8726">
        <v>53</v>
      </c>
      <c r="F8726">
        <v>8</v>
      </c>
      <c r="G8726" t="s">
        <v>2306</v>
      </c>
      <c r="H8726" t="s">
        <v>11406</v>
      </c>
      <c r="I8726" t="str">
        <f t="shared" si="136"/>
        <v>INSERT INTO [Object](ObjectID,FingerprintID,TypeID,Height,Width,User_Entry,Small_Description) VALUES(8724,635,101,48,53,8,N'Light #235')</v>
      </c>
    </row>
    <row r="8727" spans="1:9" x14ac:dyDescent="0.3">
      <c r="A8727">
        <v>8725</v>
      </c>
      <c r="B8727">
        <v>635</v>
      </c>
      <c r="C8727">
        <v>101</v>
      </c>
      <c r="D8727">
        <v>69</v>
      </c>
      <c r="E8727">
        <v>75</v>
      </c>
      <c r="F8727">
        <v>8</v>
      </c>
      <c r="G8727" t="s">
        <v>2306</v>
      </c>
      <c r="H8727" t="s">
        <v>11407</v>
      </c>
      <c r="I8727" t="str">
        <f t="shared" si="136"/>
        <v>INSERT INTO [Object](ObjectID,FingerprintID,TypeID,Height,Width,User_Entry,Small_Description) VALUES(8725,635,101,69,75,8,N'Light #236')</v>
      </c>
    </row>
    <row r="8728" spans="1:9" x14ac:dyDescent="0.3">
      <c r="A8728">
        <v>8726</v>
      </c>
      <c r="B8728">
        <v>635</v>
      </c>
      <c r="C8728">
        <v>101</v>
      </c>
      <c r="D8728">
        <v>67</v>
      </c>
      <c r="E8728">
        <v>81</v>
      </c>
      <c r="F8728">
        <v>8</v>
      </c>
      <c r="G8728" t="s">
        <v>2306</v>
      </c>
      <c r="H8728" t="s">
        <v>11408</v>
      </c>
      <c r="I8728" t="str">
        <f t="shared" si="136"/>
        <v>INSERT INTO [Object](ObjectID,FingerprintID,TypeID,Height,Width,User_Entry,Small_Description) VALUES(8726,635,101,67,81,8,N'Light #237')</v>
      </c>
    </row>
    <row r="8729" spans="1:9" x14ac:dyDescent="0.3">
      <c r="A8729">
        <v>8727</v>
      </c>
      <c r="B8729">
        <v>635</v>
      </c>
      <c r="C8729">
        <v>101</v>
      </c>
      <c r="D8729">
        <v>55</v>
      </c>
      <c r="E8729">
        <v>58</v>
      </c>
      <c r="F8729">
        <v>8</v>
      </c>
      <c r="G8729" t="s">
        <v>2306</v>
      </c>
      <c r="H8729" t="s">
        <v>11409</v>
      </c>
      <c r="I8729" t="str">
        <f t="shared" si="136"/>
        <v>INSERT INTO [Object](ObjectID,FingerprintID,TypeID,Height,Width,User_Entry,Small_Description) VALUES(8727,635,101,55,58,8,N'Light #238')</v>
      </c>
    </row>
    <row r="8730" spans="1:9" x14ac:dyDescent="0.3">
      <c r="A8730">
        <v>8728</v>
      </c>
      <c r="B8730">
        <v>635</v>
      </c>
      <c r="C8730">
        <v>101</v>
      </c>
      <c r="D8730">
        <v>45</v>
      </c>
      <c r="E8730">
        <v>50</v>
      </c>
      <c r="F8730">
        <v>8</v>
      </c>
      <c r="G8730" t="s">
        <v>2306</v>
      </c>
      <c r="H8730" t="s">
        <v>11410</v>
      </c>
      <c r="I8730" t="str">
        <f t="shared" si="136"/>
        <v>INSERT INTO [Object](ObjectID,FingerprintID,TypeID,Height,Width,User_Entry,Small_Description) VALUES(8728,635,101,45,50,8,N'Light #239')</v>
      </c>
    </row>
    <row r="8731" spans="1:9" x14ac:dyDescent="0.3">
      <c r="A8731">
        <v>8729</v>
      </c>
      <c r="B8731">
        <v>635</v>
      </c>
      <c r="C8731">
        <v>101</v>
      </c>
      <c r="D8731">
        <v>51</v>
      </c>
      <c r="E8731">
        <v>58</v>
      </c>
      <c r="F8731">
        <v>8</v>
      </c>
      <c r="G8731" t="s">
        <v>2306</v>
      </c>
      <c r="H8731" t="s">
        <v>11411</v>
      </c>
      <c r="I8731" t="str">
        <f t="shared" si="136"/>
        <v>INSERT INTO [Object](ObjectID,FingerprintID,TypeID,Height,Width,User_Entry,Small_Description) VALUES(8729,635,101,51,58,8,N'Light #240')</v>
      </c>
    </row>
    <row r="8732" spans="1:9" x14ac:dyDescent="0.3">
      <c r="A8732">
        <v>8730</v>
      </c>
      <c r="B8732">
        <v>635</v>
      </c>
      <c r="C8732">
        <v>101</v>
      </c>
      <c r="D8732">
        <v>65</v>
      </c>
      <c r="E8732">
        <v>77</v>
      </c>
      <c r="F8732">
        <v>8</v>
      </c>
      <c r="G8732" t="s">
        <v>2306</v>
      </c>
      <c r="H8732" t="s">
        <v>11412</v>
      </c>
      <c r="I8732" t="str">
        <f t="shared" si="136"/>
        <v>INSERT INTO [Object](ObjectID,FingerprintID,TypeID,Height,Width,User_Entry,Small_Description) VALUES(8730,635,101,65,77,8,N'Light #241')</v>
      </c>
    </row>
    <row r="8733" spans="1:9" x14ac:dyDescent="0.3">
      <c r="A8733">
        <v>8731</v>
      </c>
      <c r="B8733">
        <v>635</v>
      </c>
      <c r="C8733">
        <v>101</v>
      </c>
      <c r="D8733">
        <v>69</v>
      </c>
      <c r="E8733">
        <v>70</v>
      </c>
      <c r="F8733">
        <v>8</v>
      </c>
      <c r="G8733" t="s">
        <v>2306</v>
      </c>
      <c r="H8733" t="s">
        <v>11413</v>
      </c>
      <c r="I8733" t="str">
        <f t="shared" si="136"/>
        <v>INSERT INTO [Object](ObjectID,FingerprintID,TypeID,Height,Width,User_Entry,Small_Description) VALUES(8731,635,101,69,70,8,N'Light #242')</v>
      </c>
    </row>
    <row r="8734" spans="1:9" x14ac:dyDescent="0.3">
      <c r="A8734">
        <v>8732</v>
      </c>
      <c r="B8734">
        <v>635</v>
      </c>
      <c r="C8734">
        <v>101</v>
      </c>
      <c r="D8734">
        <v>48</v>
      </c>
      <c r="E8734">
        <v>54</v>
      </c>
      <c r="F8734">
        <v>8</v>
      </c>
      <c r="G8734" t="s">
        <v>2306</v>
      </c>
      <c r="H8734" t="s">
        <v>11414</v>
      </c>
      <c r="I8734" t="str">
        <f t="shared" si="136"/>
        <v>INSERT INTO [Object](ObjectID,FingerprintID,TypeID,Height,Width,User_Entry,Small_Description) VALUES(8732,635,101,48,54,8,N'Light #243')</v>
      </c>
    </row>
    <row r="8735" spans="1:9" x14ac:dyDescent="0.3">
      <c r="A8735">
        <v>8733</v>
      </c>
      <c r="B8735">
        <v>635</v>
      </c>
      <c r="C8735">
        <v>101</v>
      </c>
      <c r="D8735">
        <v>64</v>
      </c>
      <c r="E8735">
        <v>80</v>
      </c>
      <c r="F8735">
        <v>8</v>
      </c>
      <c r="G8735" t="s">
        <v>2306</v>
      </c>
      <c r="H8735" t="s">
        <v>11415</v>
      </c>
      <c r="I8735" t="str">
        <f t="shared" si="136"/>
        <v>INSERT INTO [Object](ObjectID,FingerprintID,TypeID,Height,Width,User_Entry,Small_Description) VALUES(8733,635,101,64,80,8,N'Light #244')</v>
      </c>
    </row>
    <row r="8736" spans="1:9" x14ac:dyDescent="0.3">
      <c r="A8736">
        <v>8734</v>
      </c>
      <c r="B8736">
        <v>635</v>
      </c>
      <c r="C8736">
        <v>101</v>
      </c>
      <c r="D8736">
        <v>46</v>
      </c>
      <c r="E8736">
        <v>47</v>
      </c>
      <c r="F8736">
        <v>8</v>
      </c>
      <c r="G8736" t="s">
        <v>2306</v>
      </c>
      <c r="H8736" t="s">
        <v>11416</v>
      </c>
      <c r="I8736" t="str">
        <f t="shared" si="136"/>
        <v>INSERT INTO [Object](ObjectID,FingerprintID,TypeID,Height,Width,User_Entry,Small_Description) VALUES(8734,635,101,46,47,8,N'Light #245')</v>
      </c>
    </row>
    <row r="8737" spans="1:9" x14ac:dyDescent="0.3">
      <c r="A8737">
        <v>8735</v>
      </c>
      <c r="B8737">
        <v>635</v>
      </c>
      <c r="C8737">
        <v>101</v>
      </c>
      <c r="D8737">
        <v>67</v>
      </c>
      <c r="E8737">
        <v>72</v>
      </c>
      <c r="F8737">
        <v>8</v>
      </c>
      <c r="G8737" t="s">
        <v>2306</v>
      </c>
      <c r="H8737" t="s">
        <v>11417</v>
      </c>
      <c r="I8737" t="str">
        <f t="shared" si="136"/>
        <v>INSERT INTO [Object](ObjectID,FingerprintID,TypeID,Height,Width,User_Entry,Small_Description) VALUES(8735,635,101,67,72,8,N'Light #246')</v>
      </c>
    </row>
    <row r="8738" spans="1:9" x14ac:dyDescent="0.3">
      <c r="A8738">
        <v>8736</v>
      </c>
      <c r="B8738">
        <v>635</v>
      </c>
      <c r="C8738">
        <v>101</v>
      </c>
      <c r="D8738">
        <v>48</v>
      </c>
      <c r="E8738">
        <v>52</v>
      </c>
      <c r="F8738">
        <v>8</v>
      </c>
      <c r="G8738" t="s">
        <v>2306</v>
      </c>
      <c r="H8738" t="s">
        <v>11418</v>
      </c>
      <c r="I8738" t="str">
        <f t="shared" si="136"/>
        <v>INSERT INTO [Object](ObjectID,FingerprintID,TypeID,Height,Width,User_Entry,Small_Description) VALUES(8736,635,101,48,52,8,N'Light #247')</v>
      </c>
    </row>
    <row r="8739" spans="1:9" x14ac:dyDescent="0.3">
      <c r="A8739">
        <v>8737</v>
      </c>
      <c r="B8739">
        <v>635</v>
      </c>
      <c r="C8739">
        <v>101</v>
      </c>
      <c r="D8739">
        <v>47</v>
      </c>
      <c r="E8739">
        <v>51</v>
      </c>
      <c r="F8739">
        <v>8</v>
      </c>
      <c r="G8739" t="s">
        <v>2306</v>
      </c>
      <c r="H8739" t="s">
        <v>11419</v>
      </c>
      <c r="I8739" t="str">
        <f t="shared" si="136"/>
        <v>INSERT INTO [Object](ObjectID,FingerprintID,TypeID,Height,Width,User_Entry,Small_Description) VALUES(8737,635,101,47,51,8,N'Light #248')</v>
      </c>
    </row>
    <row r="8740" spans="1:9" x14ac:dyDescent="0.3">
      <c r="A8740">
        <v>8738</v>
      </c>
      <c r="B8740">
        <v>635</v>
      </c>
      <c r="C8740">
        <v>101</v>
      </c>
      <c r="D8740">
        <v>72</v>
      </c>
      <c r="E8740">
        <v>74</v>
      </c>
      <c r="F8740">
        <v>8</v>
      </c>
      <c r="G8740" t="s">
        <v>2306</v>
      </c>
      <c r="H8740" t="s">
        <v>11420</v>
      </c>
      <c r="I8740" t="str">
        <f t="shared" si="136"/>
        <v>INSERT INTO [Object](ObjectID,FingerprintID,TypeID,Height,Width,User_Entry,Small_Description) VALUES(8738,635,101,72,74,8,N'Light #249')</v>
      </c>
    </row>
    <row r="8741" spans="1:9" x14ac:dyDescent="0.3">
      <c r="A8741">
        <v>8739</v>
      </c>
      <c r="B8741">
        <v>635</v>
      </c>
      <c r="C8741">
        <v>101</v>
      </c>
      <c r="D8741">
        <v>46</v>
      </c>
      <c r="E8741">
        <v>54</v>
      </c>
      <c r="F8741">
        <v>8</v>
      </c>
      <c r="G8741" t="s">
        <v>2306</v>
      </c>
      <c r="H8741" t="s">
        <v>11421</v>
      </c>
      <c r="I8741" t="str">
        <f t="shared" si="136"/>
        <v>INSERT INTO [Object](ObjectID,FingerprintID,TypeID,Height,Width,User_Entry,Small_Description) VALUES(8739,635,101,46,54,8,N'Light #250')</v>
      </c>
    </row>
    <row r="8742" spans="1:9" x14ac:dyDescent="0.3">
      <c r="A8742">
        <v>8740</v>
      </c>
      <c r="B8742">
        <v>635</v>
      </c>
      <c r="C8742">
        <v>101</v>
      </c>
      <c r="D8742">
        <v>48</v>
      </c>
      <c r="E8742">
        <v>58</v>
      </c>
      <c r="F8742">
        <v>8</v>
      </c>
      <c r="G8742" t="s">
        <v>2306</v>
      </c>
      <c r="H8742" t="s">
        <v>11422</v>
      </c>
      <c r="I8742" t="str">
        <f t="shared" si="136"/>
        <v>INSERT INTO [Object](ObjectID,FingerprintID,TypeID,Height,Width,User_Entry,Small_Description) VALUES(8740,635,101,48,58,8,N'Light #251')</v>
      </c>
    </row>
    <row r="8743" spans="1:9" x14ac:dyDescent="0.3">
      <c r="A8743">
        <v>8741</v>
      </c>
      <c r="B8743">
        <v>635</v>
      </c>
      <c r="C8743">
        <v>101</v>
      </c>
      <c r="D8743">
        <v>68</v>
      </c>
      <c r="E8743">
        <v>72</v>
      </c>
      <c r="F8743">
        <v>8</v>
      </c>
      <c r="G8743" t="s">
        <v>2306</v>
      </c>
      <c r="H8743" t="s">
        <v>11423</v>
      </c>
      <c r="I8743" t="str">
        <f t="shared" si="136"/>
        <v>INSERT INTO [Object](ObjectID,FingerprintID,TypeID,Height,Width,User_Entry,Small_Description) VALUES(8741,635,101,68,72,8,N'Light #252')</v>
      </c>
    </row>
    <row r="8744" spans="1:9" x14ac:dyDescent="0.3">
      <c r="A8744">
        <v>8742</v>
      </c>
      <c r="B8744">
        <v>635</v>
      </c>
      <c r="C8744">
        <v>101</v>
      </c>
      <c r="D8744">
        <v>46</v>
      </c>
      <c r="E8744">
        <v>53</v>
      </c>
      <c r="F8744">
        <v>8</v>
      </c>
      <c r="G8744" t="s">
        <v>2306</v>
      </c>
      <c r="H8744" t="s">
        <v>11424</v>
      </c>
      <c r="I8744" t="str">
        <f t="shared" si="136"/>
        <v>INSERT INTO [Object](ObjectID,FingerprintID,TypeID,Height,Width,User_Entry,Small_Description) VALUES(8742,635,101,46,53,8,N'Light #253')</v>
      </c>
    </row>
    <row r="8745" spans="1:9" x14ac:dyDescent="0.3">
      <c r="A8745">
        <v>8743</v>
      </c>
      <c r="B8745">
        <v>635</v>
      </c>
      <c r="C8745">
        <v>101</v>
      </c>
      <c r="D8745">
        <v>52</v>
      </c>
      <c r="E8745">
        <v>86</v>
      </c>
      <c r="F8745">
        <v>8</v>
      </c>
      <c r="G8745" t="s">
        <v>2306</v>
      </c>
      <c r="H8745" t="s">
        <v>11425</v>
      </c>
      <c r="I8745" t="str">
        <f t="shared" si="136"/>
        <v>INSERT INTO [Object](ObjectID,FingerprintID,TypeID,Height,Width,User_Entry,Small_Description) VALUES(8743,635,101,52,86,8,N'Light #254')</v>
      </c>
    </row>
    <row r="8746" spans="1:9" x14ac:dyDescent="0.3">
      <c r="A8746">
        <v>8744</v>
      </c>
      <c r="B8746">
        <v>635</v>
      </c>
      <c r="C8746">
        <v>101</v>
      </c>
      <c r="D8746">
        <v>51</v>
      </c>
      <c r="E8746">
        <v>55</v>
      </c>
      <c r="F8746">
        <v>8</v>
      </c>
      <c r="G8746" t="s">
        <v>2306</v>
      </c>
      <c r="H8746" t="s">
        <v>11426</v>
      </c>
      <c r="I8746" t="str">
        <f t="shared" si="136"/>
        <v>INSERT INTO [Object](ObjectID,FingerprintID,TypeID,Height,Width,User_Entry,Small_Description) VALUES(8744,635,101,51,55,8,N'Light #255')</v>
      </c>
    </row>
    <row r="8747" spans="1:9" x14ac:dyDescent="0.3">
      <c r="A8747">
        <v>8745</v>
      </c>
      <c r="B8747">
        <v>635</v>
      </c>
      <c r="C8747">
        <v>101</v>
      </c>
      <c r="D8747">
        <v>67</v>
      </c>
      <c r="E8747">
        <v>68</v>
      </c>
      <c r="F8747">
        <v>8</v>
      </c>
      <c r="G8747" t="s">
        <v>2306</v>
      </c>
      <c r="H8747" t="s">
        <v>11427</v>
      </c>
      <c r="I8747" t="str">
        <f t="shared" si="136"/>
        <v>INSERT INTO [Object](ObjectID,FingerprintID,TypeID,Height,Width,User_Entry,Small_Description) VALUES(8745,635,101,67,68,8,N'Light #256')</v>
      </c>
    </row>
    <row r="8748" spans="1:9" x14ac:dyDescent="0.3">
      <c r="A8748">
        <v>8746</v>
      </c>
      <c r="B8748">
        <v>635</v>
      </c>
      <c r="C8748">
        <v>101</v>
      </c>
      <c r="D8748">
        <v>66</v>
      </c>
      <c r="E8748">
        <v>75</v>
      </c>
      <c r="F8748">
        <v>8</v>
      </c>
      <c r="G8748" t="s">
        <v>2306</v>
      </c>
      <c r="H8748" t="s">
        <v>11428</v>
      </c>
      <c r="I8748" t="str">
        <f t="shared" si="136"/>
        <v>INSERT INTO [Object](ObjectID,FingerprintID,TypeID,Height,Width,User_Entry,Small_Description) VALUES(8746,635,101,66,75,8,N'Light #257')</v>
      </c>
    </row>
    <row r="8749" spans="1:9" x14ac:dyDescent="0.3">
      <c r="A8749">
        <v>8747</v>
      </c>
      <c r="B8749">
        <v>635</v>
      </c>
      <c r="C8749">
        <v>101</v>
      </c>
      <c r="D8749">
        <v>49</v>
      </c>
      <c r="E8749">
        <v>49</v>
      </c>
      <c r="F8749">
        <v>8</v>
      </c>
      <c r="G8749" t="s">
        <v>2306</v>
      </c>
      <c r="H8749" t="s">
        <v>11429</v>
      </c>
      <c r="I8749" t="str">
        <f t="shared" si="136"/>
        <v>INSERT INTO [Object](ObjectID,FingerprintID,TypeID,Height,Width,User_Entry,Small_Description) VALUES(8747,635,101,49,49,8,N'Light #258')</v>
      </c>
    </row>
    <row r="8750" spans="1:9" x14ac:dyDescent="0.3">
      <c r="A8750">
        <v>8748</v>
      </c>
      <c r="B8750">
        <v>635</v>
      </c>
      <c r="C8750">
        <v>101</v>
      </c>
      <c r="D8750">
        <v>47</v>
      </c>
      <c r="E8750">
        <v>51</v>
      </c>
      <c r="F8750">
        <v>8</v>
      </c>
      <c r="G8750" t="s">
        <v>2306</v>
      </c>
      <c r="H8750" t="s">
        <v>11430</v>
      </c>
      <c r="I8750" t="str">
        <f t="shared" si="136"/>
        <v>INSERT INTO [Object](ObjectID,FingerprintID,TypeID,Height,Width,User_Entry,Small_Description) VALUES(8748,635,101,47,51,8,N'Light #259')</v>
      </c>
    </row>
    <row r="8751" spans="1:9" x14ac:dyDescent="0.3">
      <c r="A8751">
        <v>8749</v>
      </c>
      <c r="B8751">
        <v>635</v>
      </c>
      <c r="C8751">
        <v>101</v>
      </c>
      <c r="D8751">
        <v>46</v>
      </c>
      <c r="E8751">
        <v>53</v>
      </c>
      <c r="F8751">
        <v>8</v>
      </c>
      <c r="G8751" t="s">
        <v>2306</v>
      </c>
      <c r="H8751" t="s">
        <v>11431</v>
      </c>
      <c r="I8751" t="str">
        <f t="shared" si="136"/>
        <v>INSERT INTO [Object](ObjectID,FingerprintID,TypeID,Height,Width,User_Entry,Small_Description) VALUES(8749,635,101,46,53,8,N'Light #260')</v>
      </c>
    </row>
    <row r="8752" spans="1:9" x14ac:dyDescent="0.3">
      <c r="A8752">
        <v>8750</v>
      </c>
      <c r="B8752">
        <v>635</v>
      </c>
      <c r="C8752">
        <v>101</v>
      </c>
      <c r="D8752">
        <v>66</v>
      </c>
      <c r="E8752">
        <v>79</v>
      </c>
      <c r="F8752">
        <v>8</v>
      </c>
      <c r="G8752" t="s">
        <v>2306</v>
      </c>
      <c r="H8752" t="s">
        <v>11432</v>
      </c>
      <c r="I8752" t="str">
        <f t="shared" si="136"/>
        <v>INSERT INTO [Object](ObjectID,FingerprintID,TypeID,Height,Width,User_Entry,Small_Description) VALUES(8750,635,101,66,79,8,N'Light #261')</v>
      </c>
    </row>
    <row r="8753" spans="1:9" x14ac:dyDescent="0.3">
      <c r="A8753">
        <v>8751</v>
      </c>
      <c r="B8753">
        <v>635</v>
      </c>
      <c r="C8753">
        <v>101</v>
      </c>
      <c r="D8753">
        <v>64</v>
      </c>
      <c r="E8753">
        <v>78</v>
      </c>
      <c r="F8753">
        <v>8</v>
      </c>
      <c r="G8753" t="s">
        <v>2306</v>
      </c>
      <c r="H8753" t="s">
        <v>11433</v>
      </c>
      <c r="I8753" t="str">
        <f t="shared" si="136"/>
        <v>INSERT INTO [Object](ObjectID,FingerprintID,TypeID,Height,Width,User_Entry,Small_Description) VALUES(8751,635,101,64,78,8,N'Light #262')</v>
      </c>
    </row>
    <row r="8754" spans="1:9" x14ac:dyDescent="0.3">
      <c r="A8754">
        <v>8752</v>
      </c>
      <c r="B8754">
        <v>635</v>
      </c>
      <c r="C8754">
        <v>101</v>
      </c>
      <c r="D8754">
        <v>48</v>
      </c>
      <c r="E8754">
        <v>46</v>
      </c>
      <c r="F8754">
        <v>8</v>
      </c>
      <c r="G8754" t="s">
        <v>2306</v>
      </c>
      <c r="H8754" t="s">
        <v>11434</v>
      </c>
      <c r="I8754" t="str">
        <f t="shared" si="136"/>
        <v>INSERT INTO [Object](ObjectID,FingerprintID,TypeID,Height,Width,User_Entry,Small_Description) VALUES(8752,635,101,48,46,8,N'Light #263')</v>
      </c>
    </row>
    <row r="8755" spans="1:9" x14ac:dyDescent="0.3">
      <c r="A8755">
        <v>8753</v>
      </c>
      <c r="B8755">
        <v>635</v>
      </c>
      <c r="C8755">
        <v>102</v>
      </c>
      <c r="D8755">
        <v>220</v>
      </c>
      <c r="E8755">
        <v>111</v>
      </c>
      <c r="F8755">
        <v>8</v>
      </c>
      <c r="G8755" t="s">
        <v>2306</v>
      </c>
      <c r="H8755" t="s">
        <v>11435</v>
      </c>
      <c r="I8755" t="str">
        <f t="shared" si="136"/>
        <v>INSERT INTO [Object](ObjectID,FingerprintID,TypeID,Height,Width,User_Entry,Small_Description) VALUES(8753,635,102,220,111,8,N'Bench #331')</v>
      </c>
    </row>
    <row r="8756" spans="1:9" x14ac:dyDescent="0.3">
      <c r="A8756">
        <v>8754</v>
      </c>
      <c r="B8756">
        <v>635</v>
      </c>
      <c r="C8756">
        <v>102</v>
      </c>
      <c r="D8756">
        <v>118</v>
      </c>
      <c r="E8756">
        <v>112</v>
      </c>
      <c r="F8756">
        <v>8</v>
      </c>
      <c r="G8756" t="s">
        <v>2306</v>
      </c>
      <c r="H8756" t="s">
        <v>11436</v>
      </c>
      <c r="I8756" t="str">
        <f t="shared" si="136"/>
        <v>INSERT INTO [Object](ObjectID,FingerprintID,TypeID,Height,Width,User_Entry,Small_Description) VALUES(8754,635,102,118,112,8,N'Bench #332')</v>
      </c>
    </row>
    <row r="8757" spans="1:9" x14ac:dyDescent="0.3">
      <c r="A8757">
        <v>8755</v>
      </c>
      <c r="B8757">
        <v>635</v>
      </c>
      <c r="C8757">
        <v>102</v>
      </c>
      <c r="D8757">
        <v>225</v>
      </c>
      <c r="E8757">
        <v>137</v>
      </c>
      <c r="F8757">
        <v>8</v>
      </c>
      <c r="G8757" t="s">
        <v>2306</v>
      </c>
      <c r="H8757" t="s">
        <v>11437</v>
      </c>
      <c r="I8757" t="str">
        <f t="shared" si="136"/>
        <v>INSERT INTO [Object](ObjectID,FingerprintID,TypeID,Height,Width,User_Entry,Small_Description) VALUES(8755,635,102,225,137,8,N'Bench #333')</v>
      </c>
    </row>
    <row r="8758" spans="1:9" x14ac:dyDescent="0.3">
      <c r="A8758">
        <v>8756</v>
      </c>
      <c r="B8758">
        <v>635</v>
      </c>
      <c r="C8758">
        <v>102</v>
      </c>
      <c r="D8758">
        <v>192</v>
      </c>
      <c r="E8758">
        <v>107</v>
      </c>
      <c r="F8758">
        <v>8</v>
      </c>
      <c r="G8758" t="s">
        <v>2306</v>
      </c>
      <c r="H8758" t="s">
        <v>11438</v>
      </c>
      <c r="I8758" t="str">
        <f t="shared" si="136"/>
        <v>INSERT INTO [Object](ObjectID,FingerprintID,TypeID,Height,Width,User_Entry,Small_Description) VALUES(8756,635,102,192,107,8,N'Bench #334')</v>
      </c>
    </row>
    <row r="8759" spans="1:9" x14ac:dyDescent="0.3">
      <c r="A8759">
        <v>8757</v>
      </c>
      <c r="B8759">
        <v>635</v>
      </c>
      <c r="C8759">
        <v>109</v>
      </c>
      <c r="D8759">
        <v>146</v>
      </c>
      <c r="E8759">
        <v>72</v>
      </c>
      <c r="F8759">
        <v>8</v>
      </c>
      <c r="G8759" t="s">
        <v>2306</v>
      </c>
      <c r="H8759" t="s">
        <v>11439</v>
      </c>
      <c r="I8759" t="str">
        <f t="shared" si="136"/>
        <v>INSERT INTO [Object](ObjectID,FingerprintID,TypeID,Height,Width,User_Entry,Small_Description) VALUES(8757,635,109,146,72,8,N'Bars #330')</v>
      </c>
    </row>
    <row r="8760" spans="1:9" x14ac:dyDescent="0.3">
      <c r="A8760">
        <v>8758</v>
      </c>
      <c r="B8760">
        <v>635</v>
      </c>
      <c r="C8760">
        <v>109</v>
      </c>
      <c r="D8760">
        <v>144</v>
      </c>
      <c r="E8760">
        <v>77</v>
      </c>
      <c r="F8760">
        <v>8</v>
      </c>
      <c r="G8760" t="s">
        <v>2306</v>
      </c>
      <c r="H8760" t="s">
        <v>11440</v>
      </c>
      <c r="I8760" t="str">
        <f t="shared" si="136"/>
        <v>INSERT INTO [Object](ObjectID,FingerprintID,TypeID,Height,Width,User_Entry,Small_Description) VALUES(8758,635,109,144,77,8,N'Bars #331')</v>
      </c>
    </row>
    <row r="8761" spans="1:9" x14ac:dyDescent="0.3">
      <c r="A8761">
        <v>8759</v>
      </c>
      <c r="B8761">
        <v>635</v>
      </c>
      <c r="C8761">
        <v>109</v>
      </c>
      <c r="D8761">
        <v>80</v>
      </c>
      <c r="E8761">
        <v>82</v>
      </c>
      <c r="F8761">
        <v>8</v>
      </c>
      <c r="G8761" t="s">
        <v>2306</v>
      </c>
      <c r="H8761" t="s">
        <v>11441</v>
      </c>
      <c r="I8761" t="str">
        <f t="shared" si="136"/>
        <v>INSERT INTO [Object](ObjectID,FingerprintID,TypeID,Height,Width,User_Entry,Small_Description) VALUES(8759,635,109,80,82,8,N'Bars #332')</v>
      </c>
    </row>
    <row r="8762" spans="1:9" x14ac:dyDescent="0.3">
      <c r="A8762">
        <v>8760</v>
      </c>
      <c r="B8762">
        <v>635</v>
      </c>
      <c r="C8762">
        <v>120</v>
      </c>
      <c r="D8762">
        <v>180</v>
      </c>
      <c r="E8762">
        <v>209</v>
      </c>
      <c r="F8762">
        <v>8</v>
      </c>
      <c r="G8762" t="s">
        <v>2306</v>
      </c>
      <c r="H8762" t="s">
        <v>11442</v>
      </c>
      <c r="I8762" t="str">
        <f t="shared" si="136"/>
        <v>INSERT INTO [Object](ObjectID,FingerprintID,TypeID,Height,Width,User_Entry,Small_Description) VALUES(8760,635,120,180,209,8,N'Nescafe #14')</v>
      </c>
    </row>
    <row r="8763" spans="1:9" x14ac:dyDescent="0.3">
      <c r="A8763">
        <v>8761</v>
      </c>
      <c r="B8763">
        <v>635</v>
      </c>
      <c r="C8763">
        <v>120</v>
      </c>
      <c r="D8763">
        <v>233</v>
      </c>
      <c r="E8763">
        <v>237</v>
      </c>
      <c r="F8763">
        <v>8</v>
      </c>
      <c r="G8763" t="s">
        <v>2306</v>
      </c>
      <c r="H8763" t="s">
        <v>11443</v>
      </c>
      <c r="I8763" t="str">
        <f t="shared" si="136"/>
        <v>INSERT INTO [Object](ObjectID,FingerprintID,TypeID,Height,Width,User_Entry,Small_Description) VALUES(8761,635,120,233,237,8,N'Nescafe #15')</v>
      </c>
    </row>
    <row r="8764" spans="1:9" x14ac:dyDescent="0.3">
      <c r="A8764">
        <v>8762</v>
      </c>
      <c r="B8764">
        <v>635</v>
      </c>
      <c r="C8764">
        <v>120</v>
      </c>
      <c r="D8764">
        <v>188</v>
      </c>
      <c r="E8764">
        <v>252</v>
      </c>
      <c r="F8764">
        <v>8</v>
      </c>
      <c r="G8764" t="s">
        <v>2306</v>
      </c>
      <c r="H8764" t="s">
        <v>11444</v>
      </c>
      <c r="I8764" t="str">
        <f t="shared" si="136"/>
        <v>INSERT INTO [Object](ObjectID,FingerprintID,TypeID,Height,Width,User_Entry,Small_Description) VALUES(8762,635,120,188,252,8,N'Nescafe #16')</v>
      </c>
    </row>
    <row r="8765" spans="1:9" x14ac:dyDescent="0.3">
      <c r="A8765">
        <v>8763</v>
      </c>
      <c r="B8765">
        <v>635</v>
      </c>
      <c r="C8765">
        <v>120</v>
      </c>
      <c r="D8765">
        <v>192</v>
      </c>
      <c r="E8765">
        <v>235</v>
      </c>
      <c r="F8765">
        <v>8</v>
      </c>
      <c r="G8765" t="s">
        <v>2306</v>
      </c>
      <c r="H8765" t="s">
        <v>11445</v>
      </c>
      <c r="I8765" t="str">
        <f t="shared" si="136"/>
        <v>INSERT INTO [Object](ObjectID,FingerprintID,TypeID,Height,Width,User_Entry,Small_Description) VALUES(8763,635,120,192,235,8,N'Nescafe #17')</v>
      </c>
    </row>
    <row r="8766" spans="1:9" x14ac:dyDescent="0.3">
      <c r="A8766">
        <v>8764</v>
      </c>
      <c r="B8766">
        <v>635</v>
      </c>
      <c r="C8766">
        <v>120</v>
      </c>
      <c r="D8766">
        <v>221</v>
      </c>
      <c r="E8766">
        <v>233</v>
      </c>
      <c r="F8766">
        <v>8</v>
      </c>
      <c r="G8766" t="s">
        <v>2306</v>
      </c>
      <c r="H8766" t="s">
        <v>11446</v>
      </c>
      <c r="I8766" t="str">
        <f t="shared" si="136"/>
        <v>INSERT INTO [Object](ObjectID,FingerprintID,TypeID,Height,Width,User_Entry,Small_Description) VALUES(8764,635,120,221,233,8,N'Nescafe #18')</v>
      </c>
    </row>
    <row r="8767" spans="1:9" x14ac:dyDescent="0.3">
      <c r="A8767">
        <v>8765</v>
      </c>
      <c r="B8767">
        <v>635</v>
      </c>
      <c r="C8767">
        <v>193</v>
      </c>
      <c r="D8767">
        <v>123</v>
      </c>
      <c r="E8767">
        <v>125</v>
      </c>
      <c r="F8767">
        <v>8</v>
      </c>
      <c r="G8767" t="s">
        <v>2306</v>
      </c>
      <c r="H8767" t="s">
        <v>11447</v>
      </c>
      <c r="I8767" t="str">
        <f t="shared" si="136"/>
        <v>INSERT INTO [Object](ObjectID,FingerprintID,TypeID,Height,Width,User_Entry,Small_Description) VALUES(8765,635,193,123,125,8,N'Mouse #14')</v>
      </c>
    </row>
    <row r="8768" spans="1:9" x14ac:dyDescent="0.3">
      <c r="A8768">
        <v>8766</v>
      </c>
      <c r="B8768">
        <v>636</v>
      </c>
      <c r="C8768">
        <v>100</v>
      </c>
      <c r="D8768">
        <v>25</v>
      </c>
      <c r="E8768">
        <v>83</v>
      </c>
      <c r="F8768">
        <v>7</v>
      </c>
      <c r="G8768" t="s">
        <v>2302</v>
      </c>
      <c r="H8768" t="s">
        <v>11448</v>
      </c>
      <c r="I8768" t="str">
        <f t="shared" si="136"/>
        <v>INSERT INTO [Object](ObjectID,FingerprintID,TypeID,Height,Width,User_Entry,Small_Description) VALUES(8766,636,100,25,83,7,N'Trash Can #1048')</v>
      </c>
    </row>
    <row r="8769" spans="1:9" x14ac:dyDescent="0.3">
      <c r="A8769">
        <v>8767</v>
      </c>
      <c r="B8769">
        <v>636</v>
      </c>
      <c r="C8769">
        <v>101</v>
      </c>
      <c r="D8769">
        <v>47</v>
      </c>
      <c r="E8769">
        <v>87</v>
      </c>
      <c r="F8769">
        <v>7</v>
      </c>
      <c r="G8769" t="s">
        <v>2302</v>
      </c>
      <c r="H8769" t="s">
        <v>11449</v>
      </c>
      <c r="I8769" t="str">
        <f t="shared" si="136"/>
        <v>INSERT INTO [Object](ObjectID,FingerprintID,TypeID,Height,Width,User_Entry,Small_Description) VALUES(8767,636,101,47,87,7,N'Light #264')</v>
      </c>
    </row>
    <row r="8770" spans="1:9" x14ac:dyDescent="0.3">
      <c r="A8770">
        <v>8768</v>
      </c>
      <c r="B8770">
        <v>636</v>
      </c>
      <c r="C8770">
        <v>101</v>
      </c>
      <c r="D8770">
        <v>51</v>
      </c>
      <c r="E8770">
        <v>84</v>
      </c>
      <c r="F8770">
        <v>7</v>
      </c>
      <c r="G8770" t="s">
        <v>2302</v>
      </c>
      <c r="H8770" t="s">
        <v>11450</v>
      </c>
      <c r="I8770" t="str">
        <f t="shared" si="136"/>
        <v>INSERT INTO [Object](ObjectID,FingerprintID,TypeID,Height,Width,User_Entry,Small_Description) VALUES(8768,636,101,51,84,7,N'Light #265')</v>
      </c>
    </row>
    <row r="8771" spans="1:9" x14ac:dyDescent="0.3">
      <c r="A8771">
        <v>8769</v>
      </c>
      <c r="B8771">
        <v>636</v>
      </c>
      <c r="C8771">
        <v>102</v>
      </c>
      <c r="D8771">
        <v>86</v>
      </c>
      <c r="E8771">
        <v>99</v>
      </c>
      <c r="F8771">
        <v>7</v>
      </c>
      <c r="G8771" t="s">
        <v>2302</v>
      </c>
      <c r="H8771" t="s">
        <v>11451</v>
      </c>
      <c r="I8771" t="str">
        <f t="shared" si="136"/>
        <v>INSERT INTO [Object](ObjectID,FingerprintID,TypeID,Height,Width,User_Entry,Small_Description) VALUES(8769,636,102,86,99,7,N'Bench #335')</v>
      </c>
    </row>
    <row r="8772" spans="1:9" x14ac:dyDescent="0.3">
      <c r="A8772">
        <v>8770</v>
      </c>
      <c r="B8772">
        <v>636</v>
      </c>
      <c r="C8772">
        <v>102</v>
      </c>
      <c r="D8772">
        <v>136</v>
      </c>
      <c r="E8772">
        <v>91</v>
      </c>
      <c r="F8772">
        <v>7</v>
      </c>
      <c r="G8772" t="s">
        <v>2302</v>
      </c>
      <c r="H8772" t="s">
        <v>11452</v>
      </c>
      <c r="I8772" t="str">
        <f t="shared" ref="I8772:I8835" si="137">"INSERT INTO [Object](ObjectID,FingerprintID,TypeID,Height,Width,User_Entry,Small_Description) VALUES("&amp;A8772&amp;","&amp;B8772&amp;","&amp;C8772&amp;","&amp;D8772&amp;","&amp;E8772&amp;","&amp;F8772&amp;",N'"&amp;H8772&amp;"')"</f>
        <v>INSERT INTO [Object](ObjectID,FingerprintID,TypeID,Height,Width,User_Entry,Small_Description) VALUES(8770,636,102,136,91,7,N'Bench #336')</v>
      </c>
    </row>
    <row r="8773" spans="1:9" x14ac:dyDescent="0.3">
      <c r="A8773">
        <v>8771</v>
      </c>
      <c r="B8773">
        <v>636</v>
      </c>
      <c r="C8773">
        <v>102</v>
      </c>
      <c r="D8773">
        <v>152</v>
      </c>
      <c r="E8773">
        <v>105</v>
      </c>
      <c r="F8773">
        <v>7</v>
      </c>
      <c r="G8773" t="s">
        <v>2302</v>
      </c>
      <c r="H8773" t="s">
        <v>11453</v>
      </c>
      <c r="I8773" t="str">
        <f t="shared" si="137"/>
        <v>INSERT INTO [Object](ObjectID,FingerprintID,TypeID,Height,Width,User_Entry,Small_Description) VALUES(8771,636,102,152,105,7,N'Bench #337')</v>
      </c>
    </row>
    <row r="8774" spans="1:9" x14ac:dyDescent="0.3">
      <c r="A8774">
        <v>8772</v>
      </c>
      <c r="B8774">
        <v>636</v>
      </c>
      <c r="C8774">
        <v>102</v>
      </c>
      <c r="D8774">
        <v>98</v>
      </c>
      <c r="E8774">
        <v>128</v>
      </c>
      <c r="F8774">
        <v>7</v>
      </c>
      <c r="G8774" t="s">
        <v>2302</v>
      </c>
      <c r="H8774" t="s">
        <v>11454</v>
      </c>
      <c r="I8774" t="str">
        <f t="shared" si="137"/>
        <v>INSERT INTO [Object](ObjectID,FingerprintID,TypeID,Height,Width,User_Entry,Small_Description) VALUES(8772,636,102,98,128,7,N'Bench #338')</v>
      </c>
    </row>
    <row r="8775" spans="1:9" x14ac:dyDescent="0.3">
      <c r="A8775">
        <v>8773</v>
      </c>
      <c r="B8775">
        <v>636</v>
      </c>
      <c r="C8775">
        <v>102</v>
      </c>
      <c r="D8775">
        <v>82</v>
      </c>
      <c r="E8775">
        <v>114</v>
      </c>
      <c r="F8775">
        <v>7</v>
      </c>
      <c r="G8775" t="s">
        <v>2302</v>
      </c>
      <c r="H8775" t="s">
        <v>11455</v>
      </c>
      <c r="I8775" t="str">
        <f t="shared" si="137"/>
        <v>INSERT INTO [Object](ObjectID,FingerprintID,TypeID,Height,Width,User_Entry,Small_Description) VALUES(8773,636,102,82,114,7,N'Bench #339')</v>
      </c>
    </row>
    <row r="8776" spans="1:9" x14ac:dyDescent="0.3">
      <c r="A8776">
        <v>8774</v>
      </c>
      <c r="B8776">
        <v>636</v>
      </c>
      <c r="C8776">
        <v>102</v>
      </c>
      <c r="D8776">
        <v>201</v>
      </c>
      <c r="E8776">
        <v>112</v>
      </c>
      <c r="F8776">
        <v>7</v>
      </c>
      <c r="G8776" t="s">
        <v>2302</v>
      </c>
      <c r="H8776" t="s">
        <v>11456</v>
      </c>
      <c r="I8776" t="str">
        <f t="shared" si="137"/>
        <v>INSERT INTO [Object](ObjectID,FingerprintID,TypeID,Height,Width,User_Entry,Small_Description) VALUES(8774,636,102,201,112,7,N'Bench #340')</v>
      </c>
    </row>
    <row r="8777" spans="1:9" x14ac:dyDescent="0.3">
      <c r="A8777">
        <v>8775</v>
      </c>
      <c r="B8777">
        <v>636</v>
      </c>
      <c r="C8777">
        <v>102</v>
      </c>
      <c r="D8777">
        <v>312</v>
      </c>
      <c r="E8777">
        <v>135</v>
      </c>
      <c r="F8777">
        <v>7</v>
      </c>
      <c r="G8777" t="s">
        <v>2302</v>
      </c>
      <c r="H8777" t="s">
        <v>11457</v>
      </c>
      <c r="I8777" t="str">
        <f t="shared" si="137"/>
        <v>INSERT INTO [Object](ObjectID,FingerprintID,TypeID,Height,Width,User_Entry,Small_Description) VALUES(8775,636,102,312,135,7,N'Bench #341')</v>
      </c>
    </row>
    <row r="8778" spans="1:9" x14ac:dyDescent="0.3">
      <c r="A8778">
        <v>8776</v>
      </c>
      <c r="B8778">
        <v>636</v>
      </c>
      <c r="C8778">
        <v>102</v>
      </c>
      <c r="D8778">
        <v>332</v>
      </c>
      <c r="E8778">
        <v>128</v>
      </c>
      <c r="F8778">
        <v>7</v>
      </c>
      <c r="G8778" t="s">
        <v>2302</v>
      </c>
      <c r="H8778" t="s">
        <v>11458</v>
      </c>
      <c r="I8778" t="str">
        <f t="shared" si="137"/>
        <v>INSERT INTO [Object](ObjectID,FingerprintID,TypeID,Height,Width,User_Entry,Small_Description) VALUES(8776,636,102,332,128,7,N'Bench #342')</v>
      </c>
    </row>
    <row r="8779" spans="1:9" x14ac:dyDescent="0.3">
      <c r="A8779">
        <v>8777</v>
      </c>
      <c r="B8779">
        <v>636</v>
      </c>
      <c r="C8779">
        <v>102</v>
      </c>
      <c r="D8779">
        <v>183</v>
      </c>
      <c r="E8779">
        <v>98</v>
      </c>
      <c r="F8779">
        <v>7</v>
      </c>
      <c r="G8779" t="s">
        <v>2302</v>
      </c>
      <c r="H8779" t="s">
        <v>11459</v>
      </c>
      <c r="I8779" t="str">
        <f t="shared" si="137"/>
        <v>INSERT INTO [Object](ObjectID,FingerprintID,TypeID,Height,Width,User_Entry,Small_Description) VALUES(8777,636,102,183,98,7,N'Bench #343')</v>
      </c>
    </row>
    <row r="8780" spans="1:9" x14ac:dyDescent="0.3">
      <c r="A8780">
        <v>8778</v>
      </c>
      <c r="B8780">
        <v>636</v>
      </c>
      <c r="C8780">
        <v>102</v>
      </c>
      <c r="D8780">
        <v>275</v>
      </c>
      <c r="E8780">
        <v>128</v>
      </c>
      <c r="F8780">
        <v>7</v>
      </c>
      <c r="G8780" t="s">
        <v>2302</v>
      </c>
      <c r="H8780" t="s">
        <v>11460</v>
      </c>
      <c r="I8780" t="str">
        <f t="shared" si="137"/>
        <v>INSERT INTO [Object](ObjectID,FingerprintID,TypeID,Height,Width,User_Entry,Small_Description) VALUES(8778,636,102,275,128,7,N'Bench #344')</v>
      </c>
    </row>
    <row r="8781" spans="1:9" x14ac:dyDescent="0.3">
      <c r="A8781">
        <v>8779</v>
      </c>
      <c r="B8781">
        <v>636</v>
      </c>
      <c r="C8781">
        <v>102</v>
      </c>
      <c r="D8781">
        <v>186</v>
      </c>
      <c r="E8781">
        <v>87</v>
      </c>
      <c r="F8781">
        <v>7</v>
      </c>
      <c r="G8781" t="s">
        <v>2302</v>
      </c>
      <c r="H8781" t="s">
        <v>11461</v>
      </c>
      <c r="I8781" t="str">
        <f t="shared" si="137"/>
        <v>INSERT INTO [Object](ObjectID,FingerprintID,TypeID,Height,Width,User_Entry,Small_Description) VALUES(8779,636,102,186,87,7,N'Bench #345')</v>
      </c>
    </row>
    <row r="8782" spans="1:9" x14ac:dyDescent="0.3">
      <c r="A8782">
        <v>8780</v>
      </c>
      <c r="B8782">
        <v>636</v>
      </c>
      <c r="C8782">
        <v>102</v>
      </c>
      <c r="D8782">
        <v>274</v>
      </c>
      <c r="E8782">
        <v>128</v>
      </c>
      <c r="F8782">
        <v>7</v>
      </c>
      <c r="G8782" t="s">
        <v>2302</v>
      </c>
      <c r="H8782" t="s">
        <v>11462</v>
      </c>
      <c r="I8782" t="str">
        <f t="shared" si="137"/>
        <v>INSERT INTO [Object](ObjectID,FingerprintID,TypeID,Height,Width,User_Entry,Small_Description) VALUES(8780,636,102,274,128,7,N'Bench #346')</v>
      </c>
    </row>
    <row r="8783" spans="1:9" x14ac:dyDescent="0.3">
      <c r="A8783">
        <v>8781</v>
      </c>
      <c r="B8783">
        <v>636</v>
      </c>
      <c r="C8783">
        <v>102</v>
      </c>
      <c r="D8783">
        <v>191</v>
      </c>
      <c r="E8783">
        <v>87</v>
      </c>
      <c r="F8783">
        <v>7</v>
      </c>
      <c r="G8783" t="s">
        <v>2302</v>
      </c>
      <c r="H8783" t="s">
        <v>11463</v>
      </c>
      <c r="I8783" t="str">
        <f t="shared" si="137"/>
        <v>INSERT INTO [Object](ObjectID,FingerprintID,TypeID,Height,Width,User_Entry,Small_Description) VALUES(8781,636,102,191,87,7,N'Bench #347')</v>
      </c>
    </row>
    <row r="8784" spans="1:9" x14ac:dyDescent="0.3">
      <c r="A8784">
        <v>8782</v>
      </c>
      <c r="B8784">
        <v>636</v>
      </c>
      <c r="C8784">
        <v>103</v>
      </c>
      <c r="D8784">
        <v>229</v>
      </c>
      <c r="E8784">
        <v>60</v>
      </c>
      <c r="F8784">
        <v>7</v>
      </c>
      <c r="G8784" t="s">
        <v>2302</v>
      </c>
      <c r="H8784" t="s">
        <v>11464</v>
      </c>
      <c r="I8784" t="str">
        <f t="shared" si="137"/>
        <v>INSERT INTO [Object](ObjectID,FingerprintID,TypeID,Height,Width,User_Entry,Small_Description) VALUES(8782,636,103,229,60,7,N'Ceiling Small #259')</v>
      </c>
    </row>
    <row r="8785" spans="1:9" x14ac:dyDescent="0.3">
      <c r="A8785">
        <v>8783</v>
      </c>
      <c r="B8785">
        <v>636</v>
      </c>
      <c r="C8785">
        <v>103</v>
      </c>
      <c r="D8785">
        <v>175</v>
      </c>
      <c r="E8785">
        <v>63</v>
      </c>
      <c r="F8785">
        <v>7</v>
      </c>
      <c r="G8785" t="s">
        <v>2302</v>
      </c>
      <c r="H8785" t="s">
        <v>11465</v>
      </c>
      <c r="I8785" t="str">
        <f t="shared" si="137"/>
        <v>INSERT INTO [Object](ObjectID,FingerprintID,TypeID,Height,Width,User_Entry,Small_Description) VALUES(8783,636,103,175,63,7,N'Ceiling Small #260')</v>
      </c>
    </row>
    <row r="8786" spans="1:9" x14ac:dyDescent="0.3">
      <c r="A8786">
        <v>8784</v>
      </c>
      <c r="B8786">
        <v>636</v>
      </c>
      <c r="C8786">
        <v>103</v>
      </c>
      <c r="D8786">
        <v>204</v>
      </c>
      <c r="E8786">
        <v>73</v>
      </c>
      <c r="F8786">
        <v>7</v>
      </c>
      <c r="G8786" t="s">
        <v>2302</v>
      </c>
      <c r="H8786" t="s">
        <v>11466</v>
      </c>
      <c r="I8786" t="str">
        <f t="shared" si="137"/>
        <v>INSERT INTO [Object](ObjectID,FingerprintID,TypeID,Height,Width,User_Entry,Small_Description) VALUES(8784,636,103,204,73,7,N'Ceiling Small #261')</v>
      </c>
    </row>
    <row r="8787" spans="1:9" x14ac:dyDescent="0.3">
      <c r="A8787">
        <v>8785</v>
      </c>
      <c r="B8787">
        <v>636</v>
      </c>
      <c r="C8787">
        <v>103</v>
      </c>
      <c r="D8787">
        <v>250</v>
      </c>
      <c r="E8787">
        <v>73</v>
      </c>
      <c r="F8787">
        <v>7</v>
      </c>
      <c r="G8787" t="s">
        <v>2302</v>
      </c>
      <c r="H8787" t="s">
        <v>11467</v>
      </c>
      <c r="I8787" t="str">
        <f t="shared" si="137"/>
        <v>INSERT INTO [Object](ObjectID,FingerprintID,TypeID,Height,Width,User_Entry,Small_Description) VALUES(8785,636,103,250,73,7,N'Ceiling Small #262')</v>
      </c>
    </row>
    <row r="8788" spans="1:9" x14ac:dyDescent="0.3">
      <c r="A8788">
        <v>8786</v>
      </c>
      <c r="B8788">
        <v>636</v>
      </c>
      <c r="C8788">
        <v>108</v>
      </c>
      <c r="D8788">
        <v>102</v>
      </c>
      <c r="E8788">
        <v>187</v>
      </c>
      <c r="F8788">
        <v>7</v>
      </c>
      <c r="G8788" t="s">
        <v>2302</v>
      </c>
      <c r="H8788" t="s">
        <v>11468</v>
      </c>
      <c r="I8788" t="str">
        <f t="shared" si="137"/>
        <v>INSERT INTO [Object](ObjectID,FingerprintID,TypeID,Height,Width,User_Entry,Small_Description) VALUES(8786,636,108,102,187,7,N'Column #389')</v>
      </c>
    </row>
    <row r="8789" spans="1:9" x14ac:dyDescent="0.3">
      <c r="A8789">
        <v>8787</v>
      </c>
      <c r="B8789">
        <v>636</v>
      </c>
      <c r="C8789">
        <v>108</v>
      </c>
      <c r="D8789">
        <v>65</v>
      </c>
      <c r="E8789">
        <v>137</v>
      </c>
      <c r="F8789">
        <v>7</v>
      </c>
      <c r="G8789" t="s">
        <v>2302</v>
      </c>
      <c r="H8789" t="s">
        <v>11469</v>
      </c>
      <c r="I8789" t="str">
        <f t="shared" si="137"/>
        <v>INSERT INTO [Object](ObjectID,FingerprintID,TypeID,Height,Width,User_Entry,Small_Description) VALUES(8787,636,108,65,137,7,N'Column #390')</v>
      </c>
    </row>
    <row r="8790" spans="1:9" x14ac:dyDescent="0.3">
      <c r="A8790">
        <v>8788</v>
      </c>
      <c r="B8790">
        <v>636</v>
      </c>
      <c r="C8790">
        <v>108</v>
      </c>
      <c r="D8790">
        <v>106</v>
      </c>
      <c r="E8790">
        <v>191</v>
      </c>
      <c r="F8790">
        <v>7</v>
      </c>
      <c r="G8790" t="s">
        <v>2302</v>
      </c>
      <c r="H8790" t="s">
        <v>11470</v>
      </c>
      <c r="I8790" t="str">
        <f t="shared" si="137"/>
        <v>INSERT INTO [Object](ObjectID,FingerprintID,TypeID,Height,Width,User_Entry,Small_Description) VALUES(8788,636,108,106,191,7,N'Column #391')</v>
      </c>
    </row>
    <row r="8791" spans="1:9" x14ac:dyDescent="0.3">
      <c r="A8791">
        <v>8789</v>
      </c>
      <c r="B8791">
        <v>636</v>
      </c>
      <c r="C8791">
        <v>109</v>
      </c>
      <c r="D8791">
        <v>82</v>
      </c>
      <c r="E8791">
        <v>173</v>
      </c>
      <c r="F8791">
        <v>7</v>
      </c>
      <c r="G8791" t="s">
        <v>2302</v>
      </c>
      <c r="H8791" t="s">
        <v>11471</v>
      </c>
      <c r="I8791" t="str">
        <f t="shared" si="137"/>
        <v>INSERT INTO [Object](ObjectID,FingerprintID,TypeID,Height,Width,User_Entry,Small_Description) VALUES(8789,636,109,82,173,7,N'Bars #333')</v>
      </c>
    </row>
    <row r="8792" spans="1:9" x14ac:dyDescent="0.3">
      <c r="A8792">
        <v>8790</v>
      </c>
      <c r="B8792">
        <v>636</v>
      </c>
      <c r="C8792">
        <v>124</v>
      </c>
      <c r="D8792">
        <v>107</v>
      </c>
      <c r="E8792">
        <v>77</v>
      </c>
      <c r="F8792">
        <v>7</v>
      </c>
      <c r="G8792" t="s">
        <v>2302</v>
      </c>
      <c r="H8792" t="s">
        <v>11472</v>
      </c>
      <c r="I8792" t="str">
        <f t="shared" si="137"/>
        <v>INSERT INTO [Object](ObjectID,FingerprintID,TypeID,Height,Width,User_Entry,Small_Description) VALUES(8790,636,124,107,77,7,N'Sign Names #362')</v>
      </c>
    </row>
    <row r="8793" spans="1:9" x14ac:dyDescent="0.3">
      <c r="A8793">
        <v>8791</v>
      </c>
      <c r="B8793">
        <v>636</v>
      </c>
      <c r="C8793">
        <v>124</v>
      </c>
      <c r="D8793">
        <v>98</v>
      </c>
      <c r="E8793">
        <v>71</v>
      </c>
      <c r="F8793">
        <v>7</v>
      </c>
      <c r="G8793" t="s">
        <v>2302</v>
      </c>
      <c r="H8793" t="s">
        <v>11473</v>
      </c>
      <c r="I8793" t="str">
        <f t="shared" si="137"/>
        <v>INSERT INTO [Object](ObjectID,FingerprintID,TypeID,Height,Width,User_Entry,Small_Description) VALUES(8791,636,124,98,71,7,N'Sign Names #363')</v>
      </c>
    </row>
    <row r="8794" spans="1:9" x14ac:dyDescent="0.3">
      <c r="A8794">
        <v>8792</v>
      </c>
      <c r="B8794">
        <v>636</v>
      </c>
      <c r="C8794">
        <v>124</v>
      </c>
      <c r="D8794">
        <v>103</v>
      </c>
      <c r="E8794">
        <v>71</v>
      </c>
      <c r="F8794">
        <v>7</v>
      </c>
      <c r="G8794" t="s">
        <v>2302</v>
      </c>
      <c r="H8794" t="s">
        <v>11474</v>
      </c>
      <c r="I8794" t="str">
        <f t="shared" si="137"/>
        <v>INSERT INTO [Object](ObjectID,FingerprintID,TypeID,Height,Width,User_Entry,Small_Description) VALUES(8792,636,124,103,71,7,N'Sign Names #364')</v>
      </c>
    </row>
    <row r="8795" spans="1:9" x14ac:dyDescent="0.3">
      <c r="A8795">
        <v>8793</v>
      </c>
      <c r="B8795">
        <v>636</v>
      </c>
      <c r="C8795">
        <v>124</v>
      </c>
      <c r="D8795">
        <v>96</v>
      </c>
      <c r="E8795">
        <v>73</v>
      </c>
      <c r="F8795">
        <v>7</v>
      </c>
      <c r="G8795" t="s">
        <v>2302</v>
      </c>
      <c r="H8795" t="s">
        <v>11475</v>
      </c>
      <c r="I8795" t="str">
        <f t="shared" si="137"/>
        <v>INSERT INTO [Object](ObjectID,FingerprintID,TypeID,Height,Width,User_Entry,Small_Description) VALUES(8793,636,124,96,73,7,N'Sign Names #365')</v>
      </c>
    </row>
    <row r="8796" spans="1:9" x14ac:dyDescent="0.3">
      <c r="A8796">
        <v>8794</v>
      </c>
      <c r="B8796">
        <v>636</v>
      </c>
      <c r="C8796">
        <v>124</v>
      </c>
      <c r="D8796">
        <v>100</v>
      </c>
      <c r="E8796">
        <v>77</v>
      </c>
      <c r="F8796">
        <v>7</v>
      </c>
      <c r="G8796" t="s">
        <v>2302</v>
      </c>
      <c r="H8796" t="s">
        <v>11476</v>
      </c>
      <c r="I8796" t="str">
        <f t="shared" si="137"/>
        <v>INSERT INTO [Object](ObjectID,FingerprintID,TypeID,Height,Width,User_Entry,Small_Description) VALUES(8794,636,124,100,77,7,N'Sign Names #366')</v>
      </c>
    </row>
    <row r="8797" spans="1:9" x14ac:dyDescent="0.3">
      <c r="A8797">
        <v>8795</v>
      </c>
      <c r="B8797">
        <v>636</v>
      </c>
      <c r="C8797">
        <v>124</v>
      </c>
      <c r="D8797">
        <v>105</v>
      </c>
      <c r="E8797">
        <v>81</v>
      </c>
      <c r="F8797">
        <v>7</v>
      </c>
      <c r="G8797" t="s">
        <v>2302</v>
      </c>
      <c r="H8797" t="s">
        <v>11477</v>
      </c>
      <c r="I8797" t="str">
        <f t="shared" si="137"/>
        <v>INSERT INTO [Object](ObjectID,FingerprintID,TypeID,Height,Width,User_Entry,Small_Description) VALUES(8795,636,124,105,81,7,N'Sign Names #367')</v>
      </c>
    </row>
    <row r="8798" spans="1:9" x14ac:dyDescent="0.3">
      <c r="A8798">
        <v>8796</v>
      </c>
      <c r="B8798">
        <v>636</v>
      </c>
      <c r="C8798">
        <v>124</v>
      </c>
      <c r="D8798">
        <v>111</v>
      </c>
      <c r="E8798">
        <v>75</v>
      </c>
      <c r="F8798">
        <v>7</v>
      </c>
      <c r="G8798" t="s">
        <v>2302</v>
      </c>
      <c r="H8798" t="s">
        <v>11478</v>
      </c>
      <c r="I8798" t="str">
        <f t="shared" si="137"/>
        <v>INSERT INTO [Object](ObjectID,FingerprintID,TypeID,Height,Width,User_Entry,Small_Description) VALUES(8796,636,124,111,75,7,N'Sign Names #368')</v>
      </c>
    </row>
    <row r="8799" spans="1:9" x14ac:dyDescent="0.3">
      <c r="A8799">
        <v>8797</v>
      </c>
      <c r="B8799">
        <v>636</v>
      </c>
      <c r="C8799">
        <v>124</v>
      </c>
      <c r="D8799">
        <v>112</v>
      </c>
      <c r="E8799">
        <v>82</v>
      </c>
      <c r="F8799">
        <v>7</v>
      </c>
      <c r="G8799" t="s">
        <v>2302</v>
      </c>
      <c r="H8799" t="s">
        <v>11479</v>
      </c>
      <c r="I8799" t="str">
        <f t="shared" si="137"/>
        <v>INSERT INTO [Object](ObjectID,FingerprintID,TypeID,Height,Width,User_Entry,Small_Description) VALUES(8797,636,124,112,82,7,N'Sign Names #369')</v>
      </c>
    </row>
    <row r="8800" spans="1:9" x14ac:dyDescent="0.3">
      <c r="A8800">
        <v>8798</v>
      </c>
      <c r="B8800">
        <v>637</v>
      </c>
      <c r="C8800">
        <v>100</v>
      </c>
      <c r="D8800">
        <v>96</v>
      </c>
      <c r="E8800">
        <v>103</v>
      </c>
      <c r="F8800">
        <v>7</v>
      </c>
      <c r="G8800" t="s">
        <v>2302</v>
      </c>
      <c r="H8800" t="s">
        <v>11480</v>
      </c>
      <c r="I8800" t="str">
        <f t="shared" si="137"/>
        <v>INSERT INTO [Object](ObjectID,FingerprintID,TypeID,Height,Width,User_Entry,Small_Description) VALUES(8798,637,100,96,103,7,N'Trash Can #1049')</v>
      </c>
    </row>
    <row r="8801" spans="1:9" x14ac:dyDescent="0.3">
      <c r="A8801">
        <v>8799</v>
      </c>
      <c r="B8801">
        <v>637</v>
      </c>
      <c r="C8801">
        <v>100</v>
      </c>
      <c r="D8801">
        <v>98</v>
      </c>
      <c r="E8801">
        <v>102</v>
      </c>
      <c r="F8801">
        <v>7</v>
      </c>
      <c r="G8801" t="s">
        <v>2302</v>
      </c>
      <c r="H8801" t="s">
        <v>11481</v>
      </c>
      <c r="I8801" t="str">
        <f t="shared" si="137"/>
        <v>INSERT INTO [Object](ObjectID,FingerprintID,TypeID,Height,Width,User_Entry,Small_Description) VALUES(8799,637,100,98,102,7,N'Trash Can #1050')</v>
      </c>
    </row>
    <row r="8802" spans="1:9" x14ac:dyDescent="0.3">
      <c r="A8802">
        <v>8800</v>
      </c>
      <c r="B8802">
        <v>637</v>
      </c>
      <c r="C8802">
        <v>100</v>
      </c>
      <c r="D8802">
        <v>100</v>
      </c>
      <c r="E8802">
        <v>97</v>
      </c>
      <c r="F8802">
        <v>7</v>
      </c>
      <c r="G8802" t="s">
        <v>2302</v>
      </c>
      <c r="H8802" t="s">
        <v>11482</v>
      </c>
      <c r="I8802" t="str">
        <f t="shared" si="137"/>
        <v>INSERT INTO [Object](ObjectID,FingerprintID,TypeID,Height,Width,User_Entry,Small_Description) VALUES(8800,637,100,100,97,7,N'Trash Can #1051')</v>
      </c>
    </row>
    <row r="8803" spans="1:9" x14ac:dyDescent="0.3">
      <c r="A8803">
        <v>8801</v>
      </c>
      <c r="B8803">
        <v>637</v>
      </c>
      <c r="C8803">
        <v>100</v>
      </c>
      <c r="D8803">
        <v>90</v>
      </c>
      <c r="E8803">
        <v>95</v>
      </c>
      <c r="F8803">
        <v>7</v>
      </c>
      <c r="G8803" t="s">
        <v>2302</v>
      </c>
      <c r="H8803" t="s">
        <v>11483</v>
      </c>
      <c r="I8803" t="str">
        <f t="shared" si="137"/>
        <v>INSERT INTO [Object](ObjectID,FingerprintID,TypeID,Height,Width,User_Entry,Small_Description) VALUES(8801,637,100,90,95,7,N'Trash Can #1052')</v>
      </c>
    </row>
    <row r="8804" spans="1:9" x14ac:dyDescent="0.3">
      <c r="A8804">
        <v>8802</v>
      </c>
      <c r="B8804">
        <v>637</v>
      </c>
      <c r="C8804">
        <v>100</v>
      </c>
      <c r="D8804">
        <v>99</v>
      </c>
      <c r="E8804">
        <v>100</v>
      </c>
      <c r="F8804">
        <v>7</v>
      </c>
      <c r="G8804" t="s">
        <v>2302</v>
      </c>
      <c r="H8804" t="s">
        <v>11484</v>
      </c>
      <c r="I8804" t="str">
        <f t="shared" si="137"/>
        <v>INSERT INTO [Object](ObjectID,FingerprintID,TypeID,Height,Width,User_Entry,Small_Description) VALUES(8802,637,100,99,100,7,N'Trash Can #1053')</v>
      </c>
    </row>
    <row r="8805" spans="1:9" x14ac:dyDescent="0.3">
      <c r="A8805">
        <v>8803</v>
      </c>
      <c r="B8805">
        <v>637</v>
      </c>
      <c r="C8805">
        <v>100</v>
      </c>
      <c r="D8805">
        <v>99</v>
      </c>
      <c r="E8805">
        <v>103</v>
      </c>
      <c r="F8805">
        <v>7</v>
      </c>
      <c r="G8805" t="s">
        <v>2302</v>
      </c>
      <c r="H8805" t="s">
        <v>11485</v>
      </c>
      <c r="I8805" t="str">
        <f t="shared" si="137"/>
        <v>INSERT INTO [Object](ObjectID,FingerprintID,TypeID,Height,Width,User_Entry,Small_Description) VALUES(8803,637,100,99,103,7,N'Trash Can #1054')</v>
      </c>
    </row>
    <row r="8806" spans="1:9" x14ac:dyDescent="0.3">
      <c r="A8806">
        <v>8804</v>
      </c>
      <c r="B8806">
        <v>637</v>
      </c>
      <c r="C8806">
        <v>100</v>
      </c>
      <c r="D8806">
        <v>114</v>
      </c>
      <c r="E8806">
        <v>113</v>
      </c>
      <c r="F8806">
        <v>7</v>
      </c>
      <c r="G8806" t="s">
        <v>2302</v>
      </c>
      <c r="H8806" t="s">
        <v>11486</v>
      </c>
      <c r="I8806" t="str">
        <f t="shared" si="137"/>
        <v>INSERT INTO [Object](ObjectID,FingerprintID,TypeID,Height,Width,User_Entry,Small_Description) VALUES(8804,637,100,114,113,7,N'Trash Can #1055')</v>
      </c>
    </row>
    <row r="8807" spans="1:9" x14ac:dyDescent="0.3">
      <c r="A8807">
        <v>8805</v>
      </c>
      <c r="B8807">
        <v>637</v>
      </c>
      <c r="C8807">
        <v>100</v>
      </c>
      <c r="D8807">
        <v>63</v>
      </c>
      <c r="E8807">
        <v>114</v>
      </c>
      <c r="F8807">
        <v>7</v>
      </c>
      <c r="G8807" t="s">
        <v>2302</v>
      </c>
      <c r="H8807" t="s">
        <v>11487</v>
      </c>
      <c r="I8807" t="str">
        <f t="shared" si="137"/>
        <v>INSERT INTO [Object](ObjectID,FingerprintID,TypeID,Height,Width,User_Entry,Small_Description) VALUES(8805,637,100,63,114,7,N'Trash Can #1056')</v>
      </c>
    </row>
    <row r="8808" spans="1:9" x14ac:dyDescent="0.3">
      <c r="A8808">
        <v>8806</v>
      </c>
      <c r="B8808">
        <v>637</v>
      </c>
      <c r="C8808">
        <v>101</v>
      </c>
      <c r="D8808">
        <v>46</v>
      </c>
      <c r="E8808">
        <v>71</v>
      </c>
      <c r="F8808">
        <v>7</v>
      </c>
      <c r="G8808" t="s">
        <v>2302</v>
      </c>
      <c r="H8808" t="s">
        <v>11488</v>
      </c>
      <c r="I8808" t="str">
        <f t="shared" si="137"/>
        <v>INSERT INTO [Object](ObjectID,FingerprintID,TypeID,Height,Width,User_Entry,Small_Description) VALUES(8806,637,101,46,71,7,N'Light #266')</v>
      </c>
    </row>
    <row r="8809" spans="1:9" x14ac:dyDescent="0.3">
      <c r="A8809">
        <v>8807</v>
      </c>
      <c r="B8809">
        <v>637</v>
      </c>
      <c r="C8809">
        <v>101</v>
      </c>
      <c r="D8809">
        <v>52</v>
      </c>
      <c r="E8809">
        <v>70</v>
      </c>
      <c r="F8809">
        <v>7</v>
      </c>
      <c r="G8809" t="s">
        <v>2302</v>
      </c>
      <c r="H8809" t="s">
        <v>11489</v>
      </c>
      <c r="I8809" t="str">
        <f t="shared" si="137"/>
        <v>INSERT INTO [Object](ObjectID,FingerprintID,TypeID,Height,Width,User_Entry,Small_Description) VALUES(8807,637,101,52,70,7,N'Light #267')</v>
      </c>
    </row>
    <row r="8810" spans="1:9" x14ac:dyDescent="0.3">
      <c r="A8810">
        <v>8808</v>
      </c>
      <c r="B8810">
        <v>637</v>
      </c>
      <c r="C8810">
        <v>101</v>
      </c>
      <c r="D8810">
        <v>32</v>
      </c>
      <c r="E8810">
        <v>66</v>
      </c>
      <c r="F8810">
        <v>7</v>
      </c>
      <c r="G8810" t="s">
        <v>2302</v>
      </c>
      <c r="H8810" t="s">
        <v>11490</v>
      </c>
      <c r="I8810" t="str">
        <f t="shared" si="137"/>
        <v>INSERT INTO [Object](ObjectID,FingerprintID,TypeID,Height,Width,User_Entry,Small_Description) VALUES(8808,637,101,32,66,7,N'Light #268')</v>
      </c>
    </row>
    <row r="8811" spans="1:9" x14ac:dyDescent="0.3">
      <c r="A8811">
        <v>8809</v>
      </c>
      <c r="B8811">
        <v>637</v>
      </c>
      <c r="C8811">
        <v>101</v>
      </c>
      <c r="D8811">
        <v>56</v>
      </c>
      <c r="E8811">
        <v>71</v>
      </c>
      <c r="F8811">
        <v>7</v>
      </c>
      <c r="G8811" t="s">
        <v>2302</v>
      </c>
      <c r="H8811" t="s">
        <v>11491</v>
      </c>
      <c r="I8811" t="str">
        <f t="shared" si="137"/>
        <v>INSERT INTO [Object](ObjectID,FingerprintID,TypeID,Height,Width,User_Entry,Small_Description) VALUES(8809,637,101,56,71,7,N'Light #269')</v>
      </c>
    </row>
    <row r="8812" spans="1:9" x14ac:dyDescent="0.3">
      <c r="A8812">
        <v>8810</v>
      </c>
      <c r="B8812">
        <v>637</v>
      </c>
      <c r="C8812">
        <v>101</v>
      </c>
      <c r="D8812">
        <v>52</v>
      </c>
      <c r="E8812">
        <v>70</v>
      </c>
      <c r="F8812">
        <v>7</v>
      </c>
      <c r="G8812" t="s">
        <v>2302</v>
      </c>
      <c r="H8812" t="s">
        <v>11492</v>
      </c>
      <c r="I8812" t="str">
        <f t="shared" si="137"/>
        <v>INSERT INTO [Object](ObjectID,FingerprintID,TypeID,Height,Width,User_Entry,Small_Description) VALUES(8810,637,101,52,70,7,N'Light #270')</v>
      </c>
    </row>
    <row r="8813" spans="1:9" x14ac:dyDescent="0.3">
      <c r="A8813">
        <v>8811</v>
      </c>
      <c r="B8813">
        <v>637</v>
      </c>
      <c r="C8813">
        <v>101</v>
      </c>
      <c r="D8813">
        <v>55</v>
      </c>
      <c r="E8813">
        <v>63</v>
      </c>
      <c r="F8813">
        <v>7</v>
      </c>
      <c r="G8813" t="s">
        <v>2302</v>
      </c>
      <c r="H8813" t="s">
        <v>11493</v>
      </c>
      <c r="I8813" t="str">
        <f t="shared" si="137"/>
        <v>INSERT INTO [Object](ObjectID,FingerprintID,TypeID,Height,Width,User_Entry,Small_Description) VALUES(8811,637,101,55,63,7,N'Light #271')</v>
      </c>
    </row>
    <row r="8814" spans="1:9" x14ac:dyDescent="0.3">
      <c r="A8814">
        <v>8812</v>
      </c>
      <c r="B8814">
        <v>637</v>
      </c>
      <c r="C8814">
        <v>101</v>
      </c>
      <c r="D8814">
        <v>56</v>
      </c>
      <c r="E8814">
        <v>65</v>
      </c>
      <c r="F8814">
        <v>7</v>
      </c>
      <c r="G8814" t="s">
        <v>2302</v>
      </c>
      <c r="H8814" t="s">
        <v>11494</v>
      </c>
      <c r="I8814" t="str">
        <f t="shared" si="137"/>
        <v>INSERT INTO [Object](ObjectID,FingerprintID,TypeID,Height,Width,User_Entry,Small_Description) VALUES(8812,637,101,56,65,7,N'Light #272')</v>
      </c>
    </row>
    <row r="8815" spans="1:9" x14ac:dyDescent="0.3">
      <c r="A8815">
        <v>8813</v>
      </c>
      <c r="B8815">
        <v>637</v>
      </c>
      <c r="C8815">
        <v>101</v>
      </c>
      <c r="D8815">
        <v>64</v>
      </c>
      <c r="E8815">
        <v>67</v>
      </c>
      <c r="F8815">
        <v>7</v>
      </c>
      <c r="G8815" t="s">
        <v>2302</v>
      </c>
      <c r="H8815" t="s">
        <v>11495</v>
      </c>
      <c r="I8815" t="str">
        <f t="shared" si="137"/>
        <v>INSERT INTO [Object](ObjectID,FingerprintID,TypeID,Height,Width,User_Entry,Small_Description) VALUES(8813,637,101,64,67,7,N'Light #273')</v>
      </c>
    </row>
    <row r="8816" spans="1:9" x14ac:dyDescent="0.3">
      <c r="A8816">
        <v>8814</v>
      </c>
      <c r="B8816">
        <v>637</v>
      </c>
      <c r="C8816">
        <v>101</v>
      </c>
      <c r="D8816">
        <v>58</v>
      </c>
      <c r="E8816">
        <v>75</v>
      </c>
      <c r="F8816">
        <v>7</v>
      </c>
      <c r="G8816" t="s">
        <v>2302</v>
      </c>
      <c r="H8816" t="s">
        <v>11496</v>
      </c>
      <c r="I8816" t="str">
        <f t="shared" si="137"/>
        <v>INSERT INTO [Object](ObjectID,FingerprintID,TypeID,Height,Width,User_Entry,Small_Description) VALUES(8814,637,101,58,75,7,N'Light #274')</v>
      </c>
    </row>
    <row r="8817" spans="1:9" x14ac:dyDescent="0.3">
      <c r="A8817">
        <v>8815</v>
      </c>
      <c r="B8817">
        <v>637</v>
      </c>
      <c r="C8817">
        <v>101</v>
      </c>
      <c r="D8817">
        <v>69</v>
      </c>
      <c r="E8817">
        <v>58</v>
      </c>
      <c r="F8817">
        <v>7</v>
      </c>
      <c r="G8817" t="s">
        <v>2302</v>
      </c>
      <c r="H8817" t="s">
        <v>11497</v>
      </c>
      <c r="I8817" t="str">
        <f t="shared" si="137"/>
        <v>INSERT INTO [Object](ObjectID,FingerprintID,TypeID,Height,Width,User_Entry,Small_Description) VALUES(8815,637,101,69,58,7,N'Light #275')</v>
      </c>
    </row>
    <row r="8818" spans="1:9" x14ac:dyDescent="0.3">
      <c r="A8818">
        <v>8816</v>
      </c>
      <c r="B8818">
        <v>637</v>
      </c>
      <c r="C8818">
        <v>101</v>
      </c>
      <c r="D8818">
        <v>61</v>
      </c>
      <c r="E8818">
        <v>75</v>
      </c>
      <c r="F8818">
        <v>7</v>
      </c>
      <c r="G8818" t="s">
        <v>2302</v>
      </c>
      <c r="H8818" t="s">
        <v>11498</v>
      </c>
      <c r="I8818" t="str">
        <f t="shared" si="137"/>
        <v>INSERT INTO [Object](ObjectID,FingerprintID,TypeID,Height,Width,User_Entry,Small_Description) VALUES(8816,637,101,61,75,7,N'Light #276')</v>
      </c>
    </row>
    <row r="8819" spans="1:9" x14ac:dyDescent="0.3">
      <c r="A8819">
        <v>8817</v>
      </c>
      <c r="B8819">
        <v>637</v>
      </c>
      <c r="C8819">
        <v>101</v>
      </c>
      <c r="D8819">
        <v>69</v>
      </c>
      <c r="E8819">
        <v>76</v>
      </c>
      <c r="F8819">
        <v>7</v>
      </c>
      <c r="G8819" t="s">
        <v>2302</v>
      </c>
      <c r="H8819" t="s">
        <v>11499</v>
      </c>
      <c r="I8819" t="str">
        <f t="shared" si="137"/>
        <v>INSERT INTO [Object](ObjectID,FingerprintID,TypeID,Height,Width,User_Entry,Small_Description) VALUES(8817,637,101,69,76,7,N'Light #277')</v>
      </c>
    </row>
    <row r="8820" spans="1:9" x14ac:dyDescent="0.3">
      <c r="A8820">
        <v>8818</v>
      </c>
      <c r="B8820">
        <v>637</v>
      </c>
      <c r="C8820">
        <v>101</v>
      </c>
      <c r="D8820">
        <v>63</v>
      </c>
      <c r="E8820">
        <v>50</v>
      </c>
      <c r="F8820">
        <v>7</v>
      </c>
      <c r="G8820" t="s">
        <v>2302</v>
      </c>
      <c r="H8820" t="s">
        <v>11500</v>
      </c>
      <c r="I8820" t="str">
        <f t="shared" si="137"/>
        <v>INSERT INTO [Object](ObjectID,FingerprintID,TypeID,Height,Width,User_Entry,Small_Description) VALUES(8818,637,101,63,50,7,N'Light #278')</v>
      </c>
    </row>
    <row r="8821" spans="1:9" x14ac:dyDescent="0.3">
      <c r="A8821">
        <v>8819</v>
      </c>
      <c r="B8821">
        <v>637</v>
      </c>
      <c r="C8821">
        <v>101</v>
      </c>
      <c r="D8821">
        <v>36</v>
      </c>
      <c r="E8821">
        <v>81</v>
      </c>
      <c r="F8821">
        <v>7</v>
      </c>
      <c r="G8821" t="s">
        <v>2302</v>
      </c>
      <c r="H8821" t="s">
        <v>11501</v>
      </c>
      <c r="I8821" t="str">
        <f t="shared" si="137"/>
        <v>INSERT INTO [Object](ObjectID,FingerprintID,TypeID,Height,Width,User_Entry,Small_Description) VALUES(8819,637,101,36,81,7,N'Light #279')</v>
      </c>
    </row>
    <row r="8822" spans="1:9" x14ac:dyDescent="0.3">
      <c r="A8822">
        <v>8820</v>
      </c>
      <c r="B8822">
        <v>637</v>
      </c>
      <c r="C8822">
        <v>101</v>
      </c>
      <c r="D8822">
        <v>61</v>
      </c>
      <c r="E8822">
        <v>51</v>
      </c>
      <c r="F8822">
        <v>7</v>
      </c>
      <c r="G8822" t="s">
        <v>2302</v>
      </c>
      <c r="H8822" t="s">
        <v>11502</v>
      </c>
      <c r="I8822" t="str">
        <f t="shared" si="137"/>
        <v>INSERT INTO [Object](ObjectID,FingerprintID,TypeID,Height,Width,User_Entry,Small_Description) VALUES(8820,637,101,61,51,7,N'Light #280')</v>
      </c>
    </row>
    <row r="8823" spans="1:9" x14ac:dyDescent="0.3">
      <c r="A8823">
        <v>8821</v>
      </c>
      <c r="B8823">
        <v>637</v>
      </c>
      <c r="C8823">
        <v>101</v>
      </c>
      <c r="D8823">
        <v>66</v>
      </c>
      <c r="E8823">
        <v>78</v>
      </c>
      <c r="F8823">
        <v>7</v>
      </c>
      <c r="G8823" t="s">
        <v>2302</v>
      </c>
      <c r="H8823" t="s">
        <v>11503</v>
      </c>
      <c r="I8823" t="str">
        <f t="shared" si="137"/>
        <v>INSERT INTO [Object](ObjectID,FingerprintID,TypeID,Height,Width,User_Entry,Small_Description) VALUES(8821,637,101,66,78,7,N'Light #281')</v>
      </c>
    </row>
    <row r="8824" spans="1:9" x14ac:dyDescent="0.3">
      <c r="A8824">
        <v>8822</v>
      </c>
      <c r="B8824">
        <v>637</v>
      </c>
      <c r="C8824">
        <v>101</v>
      </c>
      <c r="D8824">
        <v>66</v>
      </c>
      <c r="E8824">
        <v>75</v>
      </c>
      <c r="F8824">
        <v>7</v>
      </c>
      <c r="G8824" t="s">
        <v>2302</v>
      </c>
      <c r="H8824" t="s">
        <v>11504</v>
      </c>
      <c r="I8824" t="str">
        <f t="shared" si="137"/>
        <v>INSERT INTO [Object](ObjectID,FingerprintID,TypeID,Height,Width,User_Entry,Small_Description) VALUES(8822,637,101,66,75,7,N'Light #282')</v>
      </c>
    </row>
    <row r="8825" spans="1:9" x14ac:dyDescent="0.3">
      <c r="A8825">
        <v>8823</v>
      </c>
      <c r="B8825">
        <v>637</v>
      </c>
      <c r="C8825">
        <v>101</v>
      </c>
      <c r="D8825">
        <v>64</v>
      </c>
      <c r="E8825">
        <v>50</v>
      </c>
      <c r="F8825">
        <v>7</v>
      </c>
      <c r="G8825" t="s">
        <v>2302</v>
      </c>
      <c r="H8825" t="s">
        <v>11505</v>
      </c>
      <c r="I8825" t="str">
        <f t="shared" si="137"/>
        <v>INSERT INTO [Object](ObjectID,FingerprintID,TypeID,Height,Width,User_Entry,Small_Description) VALUES(8823,637,101,64,50,7,N'Light #283')</v>
      </c>
    </row>
    <row r="8826" spans="1:9" x14ac:dyDescent="0.3">
      <c r="A8826">
        <v>8824</v>
      </c>
      <c r="B8826">
        <v>637</v>
      </c>
      <c r="C8826">
        <v>101</v>
      </c>
      <c r="D8826">
        <v>66</v>
      </c>
      <c r="E8826">
        <v>75</v>
      </c>
      <c r="F8826">
        <v>7</v>
      </c>
      <c r="G8826" t="s">
        <v>2302</v>
      </c>
      <c r="H8826" t="s">
        <v>11506</v>
      </c>
      <c r="I8826" t="str">
        <f t="shared" si="137"/>
        <v>INSERT INTO [Object](ObjectID,FingerprintID,TypeID,Height,Width,User_Entry,Small_Description) VALUES(8824,637,101,66,75,7,N'Light #284')</v>
      </c>
    </row>
    <row r="8827" spans="1:9" x14ac:dyDescent="0.3">
      <c r="A8827">
        <v>8825</v>
      </c>
      <c r="B8827">
        <v>637</v>
      </c>
      <c r="C8827">
        <v>101</v>
      </c>
      <c r="D8827">
        <v>63</v>
      </c>
      <c r="E8827">
        <v>58</v>
      </c>
      <c r="F8827">
        <v>7</v>
      </c>
      <c r="G8827" t="s">
        <v>2302</v>
      </c>
      <c r="H8827" t="s">
        <v>11507</v>
      </c>
      <c r="I8827" t="str">
        <f t="shared" si="137"/>
        <v>INSERT INTO [Object](ObjectID,FingerprintID,TypeID,Height,Width,User_Entry,Small_Description) VALUES(8825,637,101,63,58,7,N'Light #285')</v>
      </c>
    </row>
    <row r="8828" spans="1:9" x14ac:dyDescent="0.3">
      <c r="A8828">
        <v>8826</v>
      </c>
      <c r="B8828">
        <v>637</v>
      </c>
      <c r="C8828">
        <v>101</v>
      </c>
      <c r="D8828">
        <v>73</v>
      </c>
      <c r="E8828">
        <v>77</v>
      </c>
      <c r="F8828">
        <v>7</v>
      </c>
      <c r="G8828" t="s">
        <v>2302</v>
      </c>
      <c r="H8828" t="s">
        <v>11508</v>
      </c>
      <c r="I8828" t="str">
        <f t="shared" si="137"/>
        <v>INSERT INTO [Object](ObjectID,FingerprintID,TypeID,Height,Width,User_Entry,Small_Description) VALUES(8826,637,101,73,77,7,N'Light #286')</v>
      </c>
    </row>
    <row r="8829" spans="1:9" x14ac:dyDescent="0.3">
      <c r="A8829">
        <v>8827</v>
      </c>
      <c r="B8829">
        <v>637</v>
      </c>
      <c r="C8829">
        <v>102</v>
      </c>
      <c r="D8829">
        <v>192</v>
      </c>
      <c r="E8829">
        <v>224</v>
      </c>
      <c r="F8829">
        <v>7</v>
      </c>
      <c r="G8829" t="s">
        <v>2302</v>
      </c>
      <c r="H8829" t="s">
        <v>11509</v>
      </c>
      <c r="I8829" t="str">
        <f t="shared" si="137"/>
        <v>INSERT INTO [Object](ObjectID,FingerprintID,TypeID,Height,Width,User_Entry,Small_Description) VALUES(8827,637,102,192,224,7,N'Bench #348')</v>
      </c>
    </row>
    <row r="8830" spans="1:9" x14ac:dyDescent="0.3">
      <c r="A8830">
        <v>8828</v>
      </c>
      <c r="B8830">
        <v>637</v>
      </c>
      <c r="C8830">
        <v>102</v>
      </c>
      <c r="D8830">
        <v>228</v>
      </c>
      <c r="E8830">
        <v>240</v>
      </c>
      <c r="F8830">
        <v>7</v>
      </c>
      <c r="G8830" t="s">
        <v>2302</v>
      </c>
      <c r="H8830" t="s">
        <v>11510</v>
      </c>
      <c r="I8830" t="str">
        <f t="shared" si="137"/>
        <v>INSERT INTO [Object](ObjectID,FingerprintID,TypeID,Height,Width,User_Entry,Small_Description) VALUES(8828,637,102,228,240,7,N'Bench #349')</v>
      </c>
    </row>
    <row r="8831" spans="1:9" x14ac:dyDescent="0.3">
      <c r="A8831">
        <v>8829</v>
      </c>
      <c r="B8831">
        <v>637</v>
      </c>
      <c r="C8831">
        <v>102</v>
      </c>
      <c r="D8831">
        <v>183</v>
      </c>
      <c r="E8831">
        <v>202</v>
      </c>
      <c r="F8831">
        <v>7</v>
      </c>
      <c r="G8831" t="s">
        <v>2302</v>
      </c>
      <c r="H8831" t="s">
        <v>11511</v>
      </c>
      <c r="I8831" t="str">
        <f t="shared" si="137"/>
        <v>INSERT INTO [Object](ObjectID,FingerprintID,TypeID,Height,Width,User_Entry,Small_Description) VALUES(8829,637,102,183,202,7,N'Bench #350')</v>
      </c>
    </row>
    <row r="8832" spans="1:9" x14ac:dyDescent="0.3">
      <c r="A8832">
        <v>8830</v>
      </c>
      <c r="B8832">
        <v>637</v>
      </c>
      <c r="C8832">
        <v>102</v>
      </c>
      <c r="D8832">
        <v>171</v>
      </c>
      <c r="E8832">
        <v>242</v>
      </c>
      <c r="F8832">
        <v>7</v>
      </c>
      <c r="G8832" t="s">
        <v>2302</v>
      </c>
      <c r="H8832" t="s">
        <v>11512</v>
      </c>
      <c r="I8832" t="str">
        <f t="shared" si="137"/>
        <v>INSERT INTO [Object](ObjectID,FingerprintID,TypeID,Height,Width,User_Entry,Small_Description) VALUES(8830,637,102,171,242,7,N'Bench #351')</v>
      </c>
    </row>
    <row r="8833" spans="1:9" x14ac:dyDescent="0.3">
      <c r="A8833">
        <v>8831</v>
      </c>
      <c r="B8833">
        <v>637</v>
      </c>
      <c r="C8833">
        <v>102</v>
      </c>
      <c r="D8833">
        <v>198</v>
      </c>
      <c r="E8833">
        <v>235</v>
      </c>
      <c r="F8833">
        <v>7</v>
      </c>
      <c r="G8833" t="s">
        <v>2302</v>
      </c>
      <c r="H8833" t="s">
        <v>11513</v>
      </c>
      <c r="I8833" t="str">
        <f t="shared" si="137"/>
        <v>INSERT INTO [Object](ObjectID,FingerprintID,TypeID,Height,Width,User_Entry,Small_Description) VALUES(8831,637,102,198,235,7,N'Bench #352')</v>
      </c>
    </row>
    <row r="8834" spans="1:9" x14ac:dyDescent="0.3">
      <c r="A8834">
        <v>8832</v>
      </c>
      <c r="B8834">
        <v>637</v>
      </c>
      <c r="C8834">
        <v>102</v>
      </c>
      <c r="D8834">
        <v>164</v>
      </c>
      <c r="E8834">
        <v>41</v>
      </c>
      <c r="F8834">
        <v>7</v>
      </c>
      <c r="G8834" t="s">
        <v>2302</v>
      </c>
      <c r="H8834" t="s">
        <v>11514</v>
      </c>
      <c r="I8834" t="str">
        <f t="shared" si="137"/>
        <v>INSERT INTO [Object](ObjectID,FingerprintID,TypeID,Height,Width,User_Entry,Small_Description) VALUES(8832,637,102,164,41,7,N'Bench #353')</v>
      </c>
    </row>
    <row r="8835" spans="1:9" x14ac:dyDescent="0.3">
      <c r="A8835">
        <v>8833</v>
      </c>
      <c r="B8835">
        <v>637</v>
      </c>
      <c r="C8835">
        <v>102</v>
      </c>
      <c r="D8835">
        <v>154</v>
      </c>
      <c r="E8835">
        <v>48</v>
      </c>
      <c r="F8835">
        <v>7</v>
      </c>
      <c r="G8835" t="s">
        <v>2302</v>
      </c>
      <c r="H8835" t="s">
        <v>11515</v>
      </c>
      <c r="I8835" t="str">
        <f t="shared" si="137"/>
        <v>INSERT INTO [Object](ObjectID,FingerprintID,TypeID,Height,Width,User_Entry,Small_Description) VALUES(8833,637,102,154,48,7,N'Bench #354')</v>
      </c>
    </row>
    <row r="8836" spans="1:9" x14ac:dyDescent="0.3">
      <c r="A8836">
        <v>8834</v>
      </c>
      <c r="B8836">
        <v>637</v>
      </c>
      <c r="C8836">
        <v>102</v>
      </c>
      <c r="D8836">
        <v>161</v>
      </c>
      <c r="E8836">
        <v>47</v>
      </c>
      <c r="F8836">
        <v>7</v>
      </c>
      <c r="G8836" t="s">
        <v>2302</v>
      </c>
      <c r="H8836" t="s">
        <v>11516</v>
      </c>
      <c r="I8836" t="str">
        <f t="shared" ref="I8836:I8899" si="138">"INSERT INTO [Object](ObjectID,FingerprintID,TypeID,Height,Width,User_Entry,Small_Description) VALUES("&amp;A8836&amp;","&amp;B8836&amp;","&amp;C8836&amp;","&amp;D8836&amp;","&amp;E8836&amp;","&amp;F8836&amp;",N'"&amp;H8836&amp;"')"</f>
        <v>INSERT INTO [Object](ObjectID,FingerprintID,TypeID,Height,Width,User_Entry,Small_Description) VALUES(8834,637,102,161,47,7,N'Bench #355')</v>
      </c>
    </row>
    <row r="8837" spans="1:9" x14ac:dyDescent="0.3">
      <c r="A8837">
        <v>8835</v>
      </c>
      <c r="B8837">
        <v>637</v>
      </c>
      <c r="C8837">
        <v>119</v>
      </c>
      <c r="D8837">
        <v>100</v>
      </c>
      <c r="E8837">
        <v>140</v>
      </c>
      <c r="F8837">
        <v>7</v>
      </c>
      <c r="G8837" t="s">
        <v>2302</v>
      </c>
      <c r="H8837" t="s">
        <v>11517</v>
      </c>
      <c r="I8837" t="str">
        <f t="shared" si="138"/>
        <v>INSERT INTO [Object](ObjectID,FingerprintID,TypeID,Height,Width,User_Entry,Small_Description) VALUES(8835,637,119,100,140,7,N'Vending Machine #27')</v>
      </c>
    </row>
    <row r="8838" spans="1:9" x14ac:dyDescent="0.3">
      <c r="A8838">
        <v>8836</v>
      </c>
      <c r="B8838">
        <v>637</v>
      </c>
      <c r="C8838">
        <v>119</v>
      </c>
      <c r="D8838">
        <v>98</v>
      </c>
      <c r="E8838">
        <v>133</v>
      </c>
      <c r="F8838">
        <v>7</v>
      </c>
      <c r="G8838" t="s">
        <v>2302</v>
      </c>
      <c r="H8838" t="s">
        <v>11518</v>
      </c>
      <c r="I8838" t="str">
        <f t="shared" si="138"/>
        <v>INSERT INTO [Object](ObjectID,FingerprintID,TypeID,Height,Width,User_Entry,Small_Description) VALUES(8836,637,119,98,133,7,N'Vending Machine #28')</v>
      </c>
    </row>
    <row r="8839" spans="1:9" x14ac:dyDescent="0.3">
      <c r="A8839">
        <v>8837</v>
      </c>
      <c r="B8839">
        <v>637</v>
      </c>
      <c r="C8839">
        <v>119</v>
      </c>
      <c r="D8839">
        <v>92</v>
      </c>
      <c r="E8839">
        <v>135</v>
      </c>
      <c r="F8839">
        <v>7</v>
      </c>
      <c r="G8839" t="s">
        <v>2302</v>
      </c>
      <c r="H8839" t="s">
        <v>11519</v>
      </c>
      <c r="I8839" t="str">
        <f t="shared" si="138"/>
        <v>INSERT INTO [Object](ObjectID,FingerprintID,TypeID,Height,Width,User_Entry,Small_Description) VALUES(8837,637,119,92,135,7,N'Vending Machine #29')</v>
      </c>
    </row>
    <row r="8840" spans="1:9" x14ac:dyDescent="0.3">
      <c r="A8840">
        <v>8838</v>
      </c>
      <c r="B8840">
        <v>637</v>
      </c>
      <c r="C8840">
        <v>119</v>
      </c>
      <c r="D8840">
        <v>99</v>
      </c>
      <c r="E8840">
        <v>131</v>
      </c>
      <c r="F8840">
        <v>7</v>
      </c>
      <c r="G8840" t="s">
        <v>2302</v>
      </c>
      <c r="H8840" t="s">
        <v>11520</v>
      </c>
      <c r="I8840" t="str">
        <f t="shared" si="138"/>
        <v>INSERT INTO [Object](ObjectID,FingerprintID,TypeID,Height,Width,User_Entry,Small_Description) VALUES(8838,637,119,99,131,7,N'Vending Machine #30')</v>
      </c>
    </row>
    <row r="8841" spans="1:9" x14ac:dyDescent="0.3">
      <c r="A8841">
        <v>8839</v>
      </c>
      <c r="B8841">
        <v>637</v>
      </c>
      <c r="C8841">
        <v>119</v>
      </c>
      <c r="D8841">
        <v>100</v>
      </c>
      <c r="E8841">
        <v>127</v>
      </c>
      <c r="F8841">
        <v>7</v>
      </c>
      <c r="G8841" t="s">
        <v>2302</v>
      </c>
      <c r="H8841" t="s">
        <v>11521</v>
      </c>
      <c r="I8841" t="str">
        <f t="shared" si="138"/>
        <v>INSERT INTO [Object](ObjectID,FingerprintID,TypeID,Height,Width,User_Entry,Small_Description) VALUES(8839,637,119,100,127,7,N'Vending Machine #31')</v>
      </c>
    </row>
    <row r="8842" spans="1:9" x14ac:dyDescent="0.3">
      <c r="A8842">
        <v>8840</v>
      </c>
      <c r="B8842">
        <v>637</v>
      </c>
      <c r="C8842">
        <v>120</v>
      </c>
      <c r="D8842">
        <v>205</v>
      </c>
      <c r="E8842">
        <v>189</v>
      </c>
      <c r="F8842">
        <v>7</v>
      </c>
      <c r="G8842" t="s">
        <v>2302</v>
      </c>
      <c r="H8842" t="s">
        <v>11522</v>
      </c>
      <c r="I8842" t="str">
        <f t="shared" si="138"/>
        <v>INSERT INTO [Object](ObjectID,FingerprintID,TypeID,Height,Width,User_Entry,Small_Description) VALUES(8840,637,120,205,189,7,N'Nescafe #19')</v>
      </c>
    </row>
    <row r="8843" spans="1:9" x14ac:dyDescent="0.3">
      <c r="A8843">
        <v>8841</v>
      </c>
      <c r="B8843">
        <v>637</v>
      </c>
      <c r="C8843">
        <v>120</v>
      </c>
      <c r="D8843">
        <v>297</v>
      </c>
      <c r="E8843">
        <v>202</v>
      </c>
      <c r="F8843">
        <v>7</v>
      </c>
      <c r="G8843" t="s">
        <v>2302</v>
      </c>
      <c r="H8843" t="s">
        <v>11523</v>
      </c>
      <c r="I8843" t="str">
        <f t="shared" si="138"/>
        <v>INSERT INTO [Object](ObjectID,FingerprintID,TypeID,Height,Width,User_Entry,Small_Description) VALUES(8841,637,120,297,202,7,N'Nescafe #20')</v>
      </c>
    </row>
    <row r="8844" spans="1:9" x14ac:dyDescent="0.3">
      <c r="A8844">
        <v>8842</v>
      </c>
      <c r="B8844">
        <v>637</v>
      </c>
      <c r="C8844">
        <v>120</v>
      </c>
      <c r="D8844">
        <v>231</v>
      </c>
      <c r="E8844">
        <v>215</v>
      </c>
      <c r="F8844">
        <v>7</v>
      </c>
      <c r="G8844" t="s">
        <v>2302</v>
      </c>
      <c r="H8844" t="s">
        <v>11524</v>
      </c>
      <c r="I8844" t="str">
        <f t="shared" si="138"/>
        <v>INSERT INTO [Object](ObjectID,FingerprintID,TypeID,Height,Width,User_Entry,Small_Description) VALUES(8842,637,120,231,215,7,N'Nescafe #21')</v>
      </c>
    </row>
    <row r="8845" spans="1:9" x14ac:dyDescent="0.3">
      <c r="A8845">
        <v>8843</v>
      </c>
      <c r="B8845">
        <v>637</v>
      </c>
      <c r="C8845">
        <v>120</v>
      </c>
      <c r="D8845">
        <v>251</v>
      </c>
      <c r="E8845">
        <v>205</v>
      </c>
      <c r="F8845">
        <v>7</v>
      </c>
      <c r="G8845" t="s">
        <v>2302</v>
      </c>
      <c r="H8845" t="s">
        <v>11525</v>
      </c>
      <c r="I8845" t="str">
        <f t="shared" si="138"/>
        <v>INSERT INTO [Object](ObjectID,FingerprintID,TypeID,Height,Width,User_Entry,Small_Description) VALUES(8843,637,120,251,205,7,N'Nescafe #22')</v>
      </c>
    </row>
    <row r="8846" spans="1:9" x14ac:dyDescent="0.3">
      <c r="A8846">
        <v>8844</v>
      </c>
      <c r="B8846">
        <v>637</v>
      </c>
      <c r="C8846">
        <v>121</v>
      </c>
      <c r="D8846">
        <v>64</v>
      </c>
      <c r="E8846">
        <v>153</v>
      </c>
      <c r="F8846">
        <v>7</v>
      </c>
      <c r="G8846" t="s">
        <v>2302</v>
      </c>
      <c r="H8846" t="s">
        <v>11526</v>
      </c>
      <c r="I8846" t="str">
        <f t="shared" si="138"/>
        <v>INSERT INTO [Object](ObjectID,FingerprintID,TypeID,Height,Width,User_Entry,Small_Description) VALUES(8844,637,121,64,153,7,N'Water Tap #5')</v>
      </c>
    </row>
    <row r="8847" spans="1:9" x14ac:dyDescent="0.3">
      <c r="A8847">
        <v>8845</v>
      </c>
      <c r="B8847">
        <v>637</v>
      </c>
      <c r="C8847">
        <v>126</v>
      </c>
      <c r="D8847">
        <v>113</v>
      </c>
      <c r="E8847">
        <v>88</v>
      </c>
      <c r="F8847">
        <v>7</v>
      </c>
      <c r="G8847" t="s">
        <v>2302</v>
      </c>
      <c r="H8847" t="s">
        <v>11527</v>
      </c>
      <c r="I8847" t="str">
        <f t="shared" si="138"/>
        <v>INSERT INTO [Object](ObjectID,FingerprintID,TypeID,Height,Width,User_Entry,Small_Description) VALUES(8845,637,126,113,88,7,N'Sign Toilet #75')</v>
      </c>
    </row>
    <row r="8848" spans="1:9" x14ac:dyDescent="0.3">
      <c r="A8848">
        <v>8846</v>
      </c>
      <c r="B8848">
        <v>637</v>
      </c>
      <c r="C8848">
        <v>126</v>
      </c>
      <c r="D8848">
        <v>116</v>
      </c>
      <c r="E8848">
        <v>95</v>
      </c>
      <c r="F8848">
        <v>7</v>
      </c>
      <c r="G8848" t="s">
        <v>2302</v>
      </c>
      <c r="H8848" t="s">
        <v>11528</v>
      </c>
      <c r="I8848" t="str">
        <f t="shared" si="138"/>
        <v>INSERT INTO [Object](ObjectID,FingerprintID,TypeID,Height,Width,User_Entry,Small_Description) VALUES(8846,637,126,116,95,7,N'Sign Toilet #76')</v>
      </c>
    </row>
    <row r="8849" spans="1:9" x14ac:dyDescent="0.3">
      <c r="A8849">
        <v>8847</v>
      </c>
      <c r="B8849">
        <v>637</v>
      </c>
      <c r="C8849">
        <v>126</v>
      </c>
      <c r="D8849">
        <v>40</v>
      </c>
      <c r="E8849">
        <v>68</v>
      </c>
      <c r="F8849">
        <v>7</v>
      </c>
      <c r="G8849" t="s">
        <v>2302</v>
      </c>
      <c r="H8849" t="s">
        <v>11529</v>
      </c>
      <c r="I8849" t="str">
        <f t="shared" si="138"/>
        <v>INSERT INTO [Object](ObjectID,FingerprintID,TypeID,Height,Width,User_Entry,Small_Description) VALUES(8847,637,126,40,68,7,N'Sign Toilet #77')</v>
      </c>
    </row>
    <row r="8850" spans="1:9" x14ac:dyDescent="0.3">
      <c r="A8850">
        <v>8848</v>
      </c>
      <c r="B8850">
        <v>638</v>
      </c>
      <c r="C8850">
        <v>100</v>
      </c>
      <c r="D8850">
        <v>87</v>
      </c>
      <c r="E8850">
        <v>200</v>
      </c>
      <c r="F8850">
        <v>2</v>
      </c>
      <c r="G8850" t="s">
        <v>2282</v>
      </c>
      <c r="H8850" t="s">
        <v>11530</v>
      </c>
      <c r="I8850" t="str">
        <f t="shared" si="138"/>
        <v>INSERT INTO [Object](ObjectID,FingerprintID,TypeID,Height,Width,User_Entry,Small_Description) VALUES(8848,638,100,87,200,2,N'Trash Can #1057')</v>
      </c>
    </row>
    <row r="8851" spans="1:9" x14ac:dyDescent="0.3">
      <c r="A8851">
        <v>8849</v>
      </c>
      <c r="B8851">
        <v>638</v>
      </c>
      <c r="C8851">
        <v>101</v>
      </c>
      <c r="D8851">
        <v>61</v>
      </c>
      <c r="E8851">
        <v>72</v>
      </c>
      <c r="F8851">
        <v>2</v>
      </c>
      <c r="G8851" t="s">
        <v>2282</v>
      </c>
      <c r="H8851" t="s">
        <v>11531</v>
      </c>
      <c r="I8851" t="str">
        <f t="shared" si="138"/>
        <v>INSERT INTO [Object](ObjectID,FingerprintID,TypeID,Height,Width,User_Entry,Small_Description) VALUES(8849,638,101,61,72,2,N'Light #287')</v>
      </c>
    </row>
    <row r="8852" spans="1:9" x14ac:dyDescent="0.3">
      <c r="A8852">
        <v>8850</v>
      </c>
      <c r="B8852">
        <v>638</v>
      </c>
      <c r="C8852">
        <v>101</v>
      </c>
      <c r="D8852">
        <v>65</v>
      </c>
      <c r="E8852">
        <v>73</v>
      </c>
      <c r="F8852">
        <v>2</v>
      </c>
      <c r="G8852" t="s">
        <v>2282</v>
      </c>
      <c r="H8852" t="s">
        <v>11532</v>
      </c>
      <c r="I8852" t="str">
        <f t="shared" si="138"/>
        <v>INSERT INTO [Object](ObjectID,FingerprintID,TypeID,Height,Width,User_Entry,Small_Description) VALUES(8850,638,101,65,73,2,N'Light #288')</v>
      </c>
    </row>
    <row r="8853" spans="1:9" x14ac:dyDescent="0.3">
      <c r="A8853">
        <v>8851</v>
      </c>
      <c r="B8853">
        <v>638</v>
      </c>
      <c r="C8853">
        <v>101</v>
      </c>
      <c r="D8853">
        <v>42</v>
      </c>
      <c r="E8853">
        <v>64</v>
      </c>
      <c r="F8853">
        <v>2</v>
      </c>
      <c r="G8853" t="s">
        <v>2282</v>
      </c>
      <c r="H8853" t="s">
        <v>11533</v>
      </c>
      <c r="I8853" t="str">
        <f t="shared" si="138"/>
        <v>INSERT INTO [Object](ObjectID,FingerprintID,TypeID,Height,Width,User_Entry,Small_Description) VALUES(8851,638,101,42,64,2,N'Light #289')</v>
      </c>
    </row>
    <row r="8854" spans="1:9" x14ac:dyDescent="0.3">
      <c r="A8854">
        <v>8852</v>
      </c>
      <c r="B8854">
        <v>638</v>
      </c>
      <c r="C8854">
        <v>101</v>
      </c>
      <c r="D8854">
        <v>61</v>
      </c>
      <c r="E8854">
        <v>76</v>
      </c>
      <c r="F8854">
        <v>2</v>
      </c>
      <c r="G8854" t="s">
        <v>2282</v>
      </c>
      <c r="H8854" t="s">
        <v>11534</v>
      </c>
      <c r="I8854" t="str">
        <f t="shared" si="138"/>
        <v>INSERT INTO [Object](ObjectID,FingerprintID,TypeID,Height,Width,User_Entry,Small_Description) VALUES(8852,638,101,61,76,2,N'Light #290')</v>
      </c>
    </row>
    <row r="8855" spans="1:9" x14ac:dyDescent="0.3">
      <c r="A8855">
        <v>8853</v>
      </c>
      <c r="B8855">
        <v>638</v>
      </c>
      <c r="C8855">
        <v>101</v>
      </c>
      <c r="D8855">
        <v>68</v>
      </c>
      <c r="E8855">
        <v>55</v>
      </c>
      <c r="F8855">
        <v>2</v>
      </c>
      <c r="G8855" t="s">
        <v>2282</v>
      </c>
      <c r="H8855" t="s">
        <v>11535</v>
      </c>
      <c r="I8855" t="str">
        <f t="shared" si="138"/>
        <v>INSERT INTO [Object](ObjectID,FingerprintID,TypeID,Height,Width,User_Entry,Small_Description) VALUES(8853,638,101,68,55,2,N'Light #291')</v>
      </c>
    </row>
    <row r="8856" spans="1:9" x14ac:dyDescent="0.3">
      <c r="A8856">
        <v>8854</v>
      </c>
      <c r="B8856">
        <v>638</v>
      </c>
      <c r="C8856">
        <v>101</v>
      </c>
      <c r="D8856">
        <v>85</v>
      </c>
      <c r="E8856">
        <v>73</v>
      </c>
      <c r="F8856">
        <v>2</v>
      </c>
      <c r="G8856" t="s">
        <v>2282</v>
      </c>
      <c r="H8856" t="s">
        <v>11536</v>
      </c>
      <c r="I8856" t="str">
        <f t="shared" si="138"/>
        <v>INSERT INTO [Object](ObjectID,FingerprintID,TypeID,Height,Width,User_Entry,Small_Description) VALUES(8854,638,101,85,73,2,N'Light #292')</v>
      </c>
    </row>
    <row r="8857" spans="1:9" x14ac:dyDescent="0.3">
      <c r="A8857">
        <v>8855</v>
      </c>
      <c r="B8857">
        <v>638</v>
      </c>
      <c r="C8857">
        <v>101</v>
      </c>
      <c r="D8857">
        <v>64</v>
      </c>
      <c r="E8857">
        <v>53</v>
      </c>
      <c r="F8857">
        <v>2</v>
      </c>
      <c r="G8857" t="s">
        <v>2282</v>
      </c>
      <c r="H8857" t="s">
        <v>11537</v>
      </c>
      <c r="I8857" t="str">
        <f t="shared" si="138"/>
        <v>INSERT INTO [Object](ObjectID,FingerprintID,TypeID,Height,Width,User_Entry,Small_Description) VALUES(8855,638,101,64,53,2,N'Light #293')</v>
      </c>
    </row>
    <row r="8858" spans="1:9" x14ac:dyDescent="0.3">
      <c r="A8858">
        <v>8856</v>
      </c>
      <c r="B8858">
        <v>638</v>
      </c>
      <c r="C8858">
        <v>101</v>
      </c>
      <c r="D8858">
        <v>66</v>
      </c>
      <c r="E8858">
        <v>84</v>
      </c>
      <c r="F8858">
        <v>2</v>
      </c>
      <c r="G8858" t="s">
        <v>2282</v>
      </c>
      <c r="H8858" t="s">
        <v>11538</v>
      </c>
      <c r="I8858" t="str">
        <f t="shared" si="138"/>
        <v>INSERT INTO [Object](ObjectID,FingerprintID,TypeID,Height,Width,User_Entry,Small_Description) VALUES(8856,638,101,66,84,2,N'Light #294')</v>
      </c>
    </row>
    <row r="8859" spans="1:9" x14ac:dyDescent="0.3">
      <c r="A8859">
        <v>8857</v>
      </c>
      <c r="B8859">
        <v>638</v>
      </c>
      <c r="C8859">
        <v>101</v>
      </c>
      <c r="D8859">
        <v>76</v>
      </c>
      <c r="E8859">
        <v>63</v>
      </c>
      <c r="F8859">
        <v>2</v>
      </c>
      <c r="G8859" t="s">
        <v>2282</v>
      </c>
      <c r="H8859" t="s">
        <v>11539</v>
      </c>
      <c r="I8859" t="str">
        <f t="shared" si="138"/>
        <v>INSERT INTO [Object](ObjectID,FingerprintID,TypeID,Height,Width,User_Entry,Small_Description) VALUES(8857,638,101,76,63,2,N'Light #295')</v>
      </c>
    </row>
    <row r="8860" spans="1:9" x14ac:dyDescent="0.3">
      <c r="A8860">
        <v>8858</v>
      </c>
      <c r="B8860">
        <v>638</v>
      </c>
      <c r="C8860">
        <v>101</v>
      </c>
      <c r="D8860">
        <v>70</v>
      </c>
      <c r="E8860">
        <v>61</v>
      </c>
      <c r="F8860">
        <v>2</v>
      </c>
      <c r="G8860" t="s">
        <v>2282</v>
      </c>
      <c r="H8860" t="s">
        <v>11540</v>
      </c>
      <c r="I8860" t="str">
        <f t="shared" si="138"/>
        <v>INSERT INTO [Object](ObjectID,FingerprintID,TypeID,Height,Width,User_Entry,Small_Description) VALUES(8858,638,101,70,61,2,N'Light #296')</v>
      </c>
    </row>
    <row r="8861" spans="1:9" x14ac:dyDescent="0.3">
      <c r="A8861">
        <v>8859</v>
      </c>
      <c r="B8861">
        <v>638</v>
      </c>
      <c r="C8861">
        <v>101</v>
      </c>
      <c r="D8861">
        <v>81</v>
      </c>
      <c r="E8861">
        <v>38</v>
      </c>
      <c r="F8861">
        <v>2</v>
      </c>
      <c r="G8861" t="s">
        <v>2282</v>
      </c>
      <c r="H8861" t="s">
        <v>11541</v>
      </c>
      <c r="I8861" t="str">
        <f t="shared" si="138"/>
        <v>INSERT INTO [Object](ObjectID,FingerprintID,TypeID,Height,Width,User_Entry,Small_Description) VALUES(8859,638,101,81,38,2,N'Light #297')</v>
      </c>
    </row>
    <row r="8862" spans="1:9" x14ac:dyDescent="0.3">
      <c r="A8862">
        <v>8860</v>
      </c>
      <c r="B8862">
        <v>638</v>
      </c>
      <c r="C8862">
        <v>102</v>
      </c>
      <c r="D8862">
        <v>125</v>
      </c>
      <c r="E8862">
        <v>45</v>
      </c>
      <c r="F8862">
        <v>2</v>
      </c>
      <c r="G8862" t="s">
        <v>2282</v>
      </c>
      <c r="H8862" t="s">
        <v>11542</v>
      </c>
      <c r="I8862" t="str">
        <f t="shared" si="138"/>
        <v>INSERT INTO [Object](ObjectID,FingerprintID,TypeID,Height,Width,User_Entry,Small_Description) VALUES(8860,638,102,125,45,2,N'Bench #356')</v>
      </c>
    </row>
    <row r="8863" spans="1:9" x14ac:dyDescent="0.3">
      <c r="A8863">
        <v>8861</v>
      </c>
      <c r="B8863">
        <v>638</v>
      </c>
      <c r="C8863">
        <v>102</v>
      </c>
      <c r="D8863">
        <v>134</v>
      </c>
      <c r="E8863">
        <v>41</v>
      </c>
      <c r="F8863">
        <v>2</v>
      </c>
      <c r="G8863" t="s">
        <v>2282</v>
      </c>
      <c r="H8863" t="s">
        <v>11543</v>
      </c>
      <c r="I8863" t="str">
        <f t="shared" si="138"/>
        <v>INSERT INTO [Object](ObjectID,FingerprintID,TypeID,Height,Width,User_Entry,Small_Description) VALUES(8861,638,102,134,41,2,N'Bench #357')</v>
      </c>
    </row>
    <row r="8864" spans="1:9" x14ac:dyDescent="0.3">
      <c r="A8864">
        <v>8862</v>
      </c>
      <c r="B8864">
        <v>638</v>
      </c>
      <c r="C8864">
        <v>103</v>
      </c>
      <c r="D8864">
        <v>141</v>
      </c>
      <c r="E8864">
        <v>41</v>
      </c>
      <c r="F8864">
        <v>2</v>
      </c>
      <c r="G8864" t="s">
        <v>2282</v>
      </c>
      <c r="H8864" t="s">
        <v>11544</v>
      </c>
      <c r="I8864" t="str">
        <f t="shared" si="138"/>
        <v>INSERT INTO [Object](ObjectID,FingerprintID,TypeID,Height,Width,User_Entry,Small_Description) VALUES(8862,638,103,141,41,2,N'Ceiling Small #263')</v>
      </c>
    </row>
    <row r="8865" spans="1:9" x14ac:dyDescent="0.3">
      <c r="A8865">
        <v>8863</v>
      </c>
      <c r="B8865">
        <v>638</v>
      </c>
      <c r="C8865">
        <v>103</v>
      </c>
      <c r="D8865">
        <v>182</v>
      </c>
      <c r="E8865">
        <v>39</v>
      </c>
      <c r="F8865">
        <v>2</v>
      </c>
      <c r="G8865" t="s">
        <v>2282</v>
      </c>
      <c r="H8865" t="s">
        <v>11545</v>
      </c>
      <c r="I8865" t="str">
        <f t="shared" si="138"/>
        <v>INSERT INTO [Object](ObjectID,FingerprintID,TypeID,Height,Width,User_Entry,Small_Description) VALUES(8863,638,103,182,39,2,N'Ceiling Small #264')</v>
      </c>
    </row>
    <row r="8866" spans="1:9" x14ac:dyDescent="0.3">
      <c r="A8866">
        <v>8864</v>
      </c>
      <c r="B8866">
        <v>638</v>
      </c>
      <c r="C8866">
        <v>103</v>
      </c>
      <c r="D8866">
        <v>143</v>
      </c>
      <c r="E8866">
        <v>33</v>
      </c>
      <c r="F8866">
        <v>2</v>
      </c>
      <c r="G8866" t="s">
        <v>2282</v>
      </c>
      <c r="H8866" t="s">
        <v>11546</v>
      </c>
      <c r="I8866" t="str">
        <f t="shared" si="138"/>
        <v>INSERT INTO [Object](ObjectID,FingerprintID,TypeID,Height,Width,User_Entry,Small_Description) VALUES(8864,638,103,143,33,2,N'Ceiling Small #265')</v>
      </c>
    </row>
    <row r="8867" spans="1:9" x14ac:dyDescent="0.3">
      <c r="A8867">
        <v>8865</v>
      </c>
      <c r="B8867">
        <v>638</v>
      </c>
      <c r="C8867">
        <v>103</v>
      </c>
      <c r="D8867">
        <v>220</v>
      </c>
      <c r="E8867">
        <v>40</v>
      </c>
      <c r="F8867">
        <v>2</v>
      </c>
      <c r="G8867" t="s">
        <v>2282</v>
      </c>
      <c r="H8867" t="s">
        <v>11547</v>
      </c>
      <c r="I8867" t="str">
        <f t="shared" si="138"/>
        <v>INSERT INTO [Object](ObjectID,FingerprintID,TypeID,Height,Width,User_Entry,Small_Description) VALUES(8865,638,103,220,40,2,N'Ceiling Small #266')</v>
      </c>
    </row>
    <row r="8868" spans="1:9" x14ac:dyDescent="0.3">
      <c r="A8868">
        <v>8866</v>
      </c>
      <c r="B8868">
        <v>638</v>
      </c>
      <c r="C8868">
        <v>103</v>
      </c>
      <c r="D8868">
        <v>204</v>
      </c>
      <c r="E8868">
        <v>40</v>
      </c>
      <c r="F8868">
        <v>2</v>
      </c>
      <c r="G8868" t="s">
        <v>2282</v>
      </c>
      <c r="H8868" t="s">
        <v>11548</v>
      </c>
      <c r="I8868" t="str">
        <f t="shared" si="138"/>
        <v>INSERT INTO [Object](ObjectID,FingerprintID,TypeID,Height,Width,User_Entry,Small_Description) VALUES(8866,638,103,204,40,2,N'Ceiling Small #267')</v>
      </c>
    </row>
    <row r="8869" spans="1:9" x14ac:dyDescent="0.3">
      <c r="A8869">
        <v>8867</v>
      </c>
      <c r="B8869">
        <v>638</v>
      </c>
      <c r="C8869">
        <v>119</v>
      </c>
      <c r="D8869">
        <v>139</v>
      </c>
      <c r="E8869">
        <v>204</v>
      </c>
      <c r="F8869">
        <v>2</v>
      </c>
      <c r="G8869" t="s">
        <v>2282</v>
      </c>
      <c r="H8869" t="s">
        <v>11549</v>
      </c>
      <c r="I8869" t="str">
        <f t="shared" si="138"/>
        <v>INSERT INTO [Object](ObjectID,FingerprintID,TypeID,Height,Width,User_Entry,Small_Description) VALUES(8867,638,119,139,204,2,N'Vending Machine #32')</v>
      </c>
    </row>
    <row r="8870" spans="1:9" x14ac:dyDescent="0.3">
      <c r="A8870">
        <v>8868</v>
      </c>
      <c r="B8870">
        <v>638</v>
      </c>
      <c r="C8870">
        <v>119</v>
      </c>
      <c r="D8870">
        <v>156</v>
      </c>
      <c r="E8870">
        <v>191</v>
      </c>
      <c r="F8870">
        <v>2</v>
      </c>
      <c r="G8870" t="s">
        <v>2282</v>
      </c>
      <c r="H8870" t="s">
        <v>11550</v>
      </c>
      <c r="I8870" t="str">
        <f t="shared" si="138"/>
        <v>INSERT INTO [Object](ObjectID,FingerprintID,TypeID,Height,Width,User_Entry,Small_Description) VALUES(8868,638,119,156,191,2,N'Vending Machine #33')</v>
      </c>
    </row>
    <row r="8871" spans="1:9" x14ac:dyDescent="0.3">
      <c r="A8871">
        <v>8869</v>
      </c>
      <c r="B8871">
        <v>638</v>
      </c>
      <c r="C8871">
        <v>119</v>
      </c>
      <c r="D8871">
        <v>129</v>
      </c>
      <c r="E8871">
        <v>189</v>
      </c>
      <c r="F8871">
        <v>2</v>
      </c>
      <c r="G8871" t="s">
        <v>2282</v>
      </c>
      <c r="H8871" t="s">
        <v>11551</v>
      </c>
      <c r="I8871" t="str">
        <f t="shared" si="138"/>
        <v>INSERT INTO [Object](ObjectID,FingerprintID,TypeID,Height,Width,User_Entry,Small_Description) VALUES(8869,638,119,129,189,2,N'Vending Machine #34')</v>
      </c>
    </row>
    <row r="8872" spans="1:9" x14ac:dyDescent="0.3">
      <c r="A8872">
        <v>8870</v>
      </c>
      <c r="B8872">
        <v>638</v>
      </c>
      <c r="C8872">
        <v>119</v>
      </c>
      <c r="D8872">
        <v>68</v>
      </c>
      <c r="E8872">
        <v>180</v>
      </c>
      <c r="F8872">
        <v>2</v>
      </c>
      <c r="G8872" t="s">
        <v>2282</v>
      </c>
      <c r="H8872" t="s">
        <v>11552</v>
      </c>
      <c r="I8872" t="str">
        <f t="shared" si="138"/>
        <v>INSERT INTO [Object](ObjectID,FingerprintID,TypeID,Height,Width,User_Entry,Small_Description) VALUES(8870,638,119,68,180,2,N'Vending Machine #35')</v>
      </c>
    </row>
    <row r="8873" spans="1:9" x14ac:dyDescent="0.3">
      <c r="A8873">
        <v>8871</v>
      </c>
      <c r="B8873">
        <v>638</v>
      </c>
      <c r="C8873">
        <v>120</v>
      </c>
      <c r="D8873">
        <v>358</v>
      </c>
      <c r="E8873">
        <v>244</v>
      </c>
      <c r="F8873">
        <v>2</v>
      </c>
      <c r="G8873" t="s">
        <v>2282</v>
      </c>
      <c r="H8873" t="s">
        <v>11553</v>
      </c>
      <c r="I8873" t="str">
        <f t="shared" si="138"/>
        <v>INSERT INTO [Object](ObjectID,FingerprintID,TypeID,Height,Width,User_Entry,Small_Description) VALUES(8871,638,120,358,244,2,N'Nescafe #23')</v>
      </c>
    </row>
    <row r="8874" spans="1:9" x14ac:dyDescent="0.3">
      <c r="A8874">
        <v>8872</v>
      </c>
      <c r="B8874">
        <v>638</v>
      </c>
      <c r="C8874">
        <v>120</v>
      </c>
      <c r="D8874">
        <v>357</v>
      </c>
      <c r="E8874">
        <v>180</v>
      </c>
      <c r="F8874">
        <v>2</v>
      </c>
      <c r="G8874" t="s">
        <v>2282</v>
      </c>
      <c r="H8874" t="s">
        <v>11554</v>
      </c>
      <c r="I8874" t="str">
        <f t="shared" si="138"/>
        <v>INSERT INTO [Object](ObjectID,FingerprintID,TypeID,Height,Width,User_Entry,Small_Description) VALUES(8872,638,120,357,180,2,N'Nescafe #24')</v>
      </c>
    </row>
    <row r="8875" spans="1:9" x14ac:dyDescent="0.3">
      <c r="A8875">
        <v>8873</v>
      </c>
      <c r="B8875">
        <v>638</v>
      </c>
      <c r="C8875">
        <v>120</v>
      </c>
      <c r="D8875">
        <v>292</v>
      </c>
      <c r="E8875">
        <v>209</v>
      </c>
      <c r="F8875">
        <v>2</v>
      </c>
      <c r="G8875" t="s">
        <v>2282</v>
      </c>
      <c r="H8875" t="s">
        <v>11555</v>
      </c>
      <c r="I8875" t="str">
        <f t="shared" si="138"/>
        <v>INSERT INTO [Object](ObjectID,FingerprintID,TypeID,Height,Width,User_Entry,Small_Description) VALUES(8873,638,120,292,209,2,N'Nescafe #25')</v>
      </c>
    </row>
    <row r="8876" spans="1:9" x14ac:dyDescent="0.3">
      <c r="A8876">
        <v>8874</v>
      </c>
      <c r="B8876">
        <v>638</v>
      </c>
      <c r="C8876">
        <v>121</v>
      </c>
      <c r="D8876">
        <v>114</v>
      </c>
      <c r="E8876">
        <v>122</v>
      </c>
      <c r="F8876">
        <v>2</v>
      </c>
      <c r="G8876" t="s">
        <v>2282</v>
      </c>
      <c r="H8876" t="s">
        <v>11556</v>
      </c>
      <c r="I8876" t="str">
        <f t="shared" si="138"/>
        <v>INSERT INTO [Object](ObjectID,FingerprintID,TypeID,Height,Width,User_Entry,Small_Description) VALUES(8874,638,121,114,122,2,N'Water Tap #6')</v>
      </c>
    </row>
    <row r="8877" spans="1:9" x14ac:dyDescent="0.3">
      <c r="A8877">
        <v>8875</v>
      </c>
      <c r="B8877">
        <v>638</v>
      </c>
      <c r="C8877">
        <v>121</v>
      </c>
      <c r="D8877">
        <v>87</v>
      </c>
      <c r="E8877">
        <v>121</v>
      </c>
      <c r="F8877">
        <v>2</v>
      </c>
      <c r="G8877" t="s">
        <v>2282</v>
      </c>
      <c r="H8877" t="s">
        <v>11557</v>
      </c>
      <c r="I8877" t="str">
        <f t="shared" si="138"/>
        <v>INSERT INTO [Object](ObjectID,FingerprintID,TypeID,Height,Width,User_Entry,Small_Description) VALUES(8875,638,121,87,121,2,N'Water Tap #7')</v>
      </c>
    </row>
    <row r="8878" spans="1:9" x14ac:dyDescent="0.3">
      <c r="A8878">
        <v>8876</v>
      </c>
      <c r="B8878">
        <v>638</v>
      </c>
      <c r="C8878">
        <v>121</v>
      </c>
      <c r="D8878">
        <v>101</v>
      </c>
      <c r="E8878">
        <v>118</v>
      </c>
      <c r="F8878">
        <v>2</v>
      </c>
      <c r="G8878" t="s">
        <v>2282</v>
      </c>
      <c r="H8878" t="s">
        <v>11558</v>
      </c>
      <c r="I8878" t="str">
        <f t="shared" si="138"/>
        <v>INSERT INTO [Object](ObjectID,FingerprintID,TypeID,Height,Width,User_Entry,Small_Description) VALUES(8876,638,121,101,118,2,N'Water Tap #8')</v>
      </c>
    </row>
    <row r="8879" spans="1:9" x14ac:dyDescent="0.3">
      <c r="A8879">
        <v>8877</v>
      </c>
      <c r="B8879">
        <v>638</v>
      </c>
      <c r="C8879">
        <v>126</v>
      </c>
      <c r="D8879">
        <v>39</v>
      </c>
      <c r="E8879">
        <v>65</v>
      </c>
      <c r="F8879">
        <v>2</v>
      </c>
      <c r="G8879" t="s">
        <v>2282</v>
      </c>
      <c r="H8879" t="s">
        <v>11559</v>
      </c>
      <c r="I8879" t="str">
        <f t="shared" si="138"/>
        <v>INSERT INTO [Object](ObjectID,FingerprintID,TypeID,Height,Width,User_Entry,Small_Description) VALUES(8877,638,126,39,65,2,N'Sign Toilet #78')</v>
      </c>
    </row>
    <row r="8880" spans="1:9" x14ac:dyDescent="0.3">
      <c r="A8880">
        <v>8878</v>
      </c>
      <c r="B8880">
        <v>638</v>
      </c>
      <c r="C8880">
        <v>126</v>
      </c>
      <c r="D8880">
        <v>63</v>
      </c>
      <c r="E8880">
        <v>65</v>
      </c>
      <c r="F8880">
        <v>2</v>
      </c>
      <c r="G8880" t="s">
        <v>2282</v>
      </c>
      <c r="H8880" t="s">
        <v>11560</v>
      </c>
      <c r="I8880" t="str">
        <f t="shared" si="138"/>
        <v>INSERT INTO [Object](ObjectID,FingerprintID,TypeID,Height,Width,User_Entry,Small_Description) VALUES(8878,638,126,63,65,2,N'Sign Toilet #79')</v>
      </c>
    </row>
    <row r="8881" spans="1:9" x14ac:dyDescent="0.3">
      <c r="A8881">
        <v>8879</v>
      </c>
      <c r="B8881">
        <v>639</v>
      </c>
      <c r="C8881">
        <v>24</v>
      </c>
      <c r="D8881">
        <v>65</v>
      </c>
      <c r="E8881">
        <v>150</v>
      </c>
      <c r="F8881">
        <v>6</v>
      </c>
      <c r="G8881" t="s">
        <v>2298</v>
      </c>
      <c r="H8881" t="s">
        <v>11561</v>
      </c>
      <c r="I8881" t="str">
        <f t="shared" si="138"/>
        <v>INSERT INTO [Object](ObjectID,FingerprintID,TypeID,Height,Width,User_Entry,Small_Description) VALUES(8879,639,24,65,150,6,N'Handle Wood #73')</v>
      </c>
    </row>
    <row r="8882" spans="1:9" x14ac:dyDescent="0.3">
      <c r="A8882">
        <v>8880</v>
      </c>
      <c r="B8882">
        <v>639</v>
      </c>
      <c r="C8882">
        <v>100</v>
      </c>
      <c r="D8882">
        <v>67</v>
      </c>
      <c r="E8882">
        <v>203</v>
      </c>
      <c r="F8882">
        <v>6</v>
      </c>
      <c r="G8882" t="s">
        <v>2298</v>
      </c>
      <c r="H8882" t="s">
        <v>11562</v>
      </c>
      <c r="I8882" t="str">
        <f t="shared" si="138"/>
        <v>INSERT INTO [Object](ObjectID,FingerprintID,TypeID,Height,Width,User_Entry,Small_Description) VALUES(8880,639,100,67,203,6,N'Trash Can #1058')</v>
      </c>
    </row>
    <row r="8883" spans="1:9" x14ac:dyDescent="0.3">
      <c r="A8883">
        <v>8881</v>
      </c>
      <c r="B8883">
        <v>639</v>
      </c>
      <c r="C8883">
        <v>101</v>
      </c>
      <c r="D8883">
        <v>47</v>
      </c>
      <c r="E8883">
        <v>36</v>
      </c>
      <c r="F8883">
        <v>6</v>
      </c>
      <c r="G8883" t="s">
        <v>2298</v>
      </c>
      <c r="H8883" t="s">
        <v>11563</v>
      </c>
      <c r="I8883" t="str">
        <f t="shared" si="138"/>
        <v>INSERT INTO [Object](ObjectID,FingerprintID,TypeID,Height,Width,User_Entry,Small_Description) VALUES(8881,639,101,47,36,6,N'Light #298')</v>
      </c>
    </row>
    <row r="8884" spans="1:9" x14ac:dyDescent="0.3">
      <c r="A8884">
        <v>8882</v>
      </c>
      <c r="B8884">
        <v>639</v>
      </c>
      <c r="C8884">
        <v>101</v>
      </c>
      <c r="D8884">
        <v>56</v>
      </c>
      <c r="E8884">
        <v>51</v>
      </c>
      <c r="F8884">
        <v>6</v>
      </c>
      <c r="G8884" t="s">
        <v>2298</v>
      </c>
      <c r="H8884" t="s">
        <v>11564</v>
      </c>
      <c r="I8884" t="str">
        <f t="shared" si="138"/>
        <v>INSERT INTO [Object](ObjectID,FingerprintID,TypeID,Height,Width,User_Entry,Small_Description) VALUES(8882,639,101,56,51,6,N'Light #299')</v>
      </c>
    </row>
    <row r="8885" spans="1:9" x14ac:dyDescent="0.3">
      <c r="A8885">
        <v>8883</v>
      </c>
      <c r="B8885">
        <v>639</v>
      </c>
      <c r="C8885">
        <v>101</v>
      </c>
      <c r="D8885">
        <v>67</v>
      </c>
      <c r="E8885">
        <v>63</v>
      </c>
      <c r="F8885">
        <v>6</v>
      </c>
      <c r="G8885" t="s">
        <v>2298</v>
      </c>
      <c r="H8885" t="s">
        <v>11565</v>
      </c>
      <c r="I8885" t="str">
        <f t="shared" si="138"/>
        <v>INSERT INTO [Object](ObjectID,FingerprintID,TypeID,Height,Width,User_Entry,Small_Description) VALUES(8883,639,101,67,63,6,N'Light #300')</v>
      </c>
    </row>
    <row r="8886" spans="1:9" x14ac:dyDescent="0.3">
      <c r="A8886">
        <v>8884</v>
      </c>
      <c r="B8886">
        <v>639</v>
      </c>
      <c r="C8886">
        <v>101</v>
      </c>
      <c r="D8886">
        <v>55</v>
      </c>
      <c r="E8886">
        <v>47</v>
      </c>
      <c r="F8886">
        <v>6</v>
      </c>
      <c r="G8886" t="s">
        <v>2298</v>
      </c>
      <c r="H8886" t="s">
        <v>11566</v>
      </c>
      <c r="I8886" t="str">
        <f t="shared" si="138"/>
        <v>INSERT INTO [Object](ObjectID,FingerprintID,TypeID,Height,Width,User_Entry,Small_Description) VALUES(8884,639,101,55,47,6,N'Light #301')</v>
      </c>
    </row>
    <row r="8887" spans="1:9" x14ac:dyDescent="0.3">
      <c r="A8887">
        <v>8885</v>
      </c>
      <c r="B8887">
        <v>639</v>
      </c>
      <c r="C8887">
        <v>101</v>
      </c>
      <c r="D8887">
        <v>48</v>
      </c>
      <c r="E8887">
        <v>45</v>
      </c>
      <c r="F8887">
        <v>6</v>
      </c>
      <c r="G8887" t="s">
        <v>2298</v>
      </c>
      <c r="H8887" t="s">
        <v>11567</v>
      </c>
      <c r="I8887" t="str">
        <f t="shared" si="138"/>
        <v>INSERT INTO [Object](ObjectID,FingerprintID,TypeID,Height,Width,User_Entry,Small_Description) VALUES(8885,639,101,48,45,6,N'Light #302')</v>
      </c>
    </row>
    <row r="8888" spans="1:9" x14ac:dyDescent="0.3">
      <c r="A8888">
        <v>8886</v>
      </c>
      <c r="B8888">
        <v>639</v>
      </c>
      <c r="C8888">
        <v>101</v>
      </c>
      <c r="D8888">
        <v>46</v>
      </c>
      <c r="E8888">
        <v>43</v>
      </c>
      <c r="F8888">
        <v>6</v>
      </c>
      <c r="G8888" t="s">
        <v>2298</v>
      </c>
      <c r="H8888" t="s">
        <v>11568</v>
      </c>
      <c r="I8888" t="str">
        <f t="shared" si="138"/>
        <v>INSERT INTO [Object](ObjectID,FingerprintID,TypeID,Height,Width,User_Entry,Small_Description) VALUES(8886,639,101,46,43,6,N'Light #303')</v>
      </c>
    </row>
    <row r="8889" spans="1:9" x14ac:dyDescent="0.3">
      <c r="A8889">
        <v>8887</v>
      </c>
      <c r="B8889">
        <v>639</v>
      </c>
      <c r="C8889">
        <v>101</v>
      </c>
      <c r="D8889">
        <v>47</v>
      </c>
      <c r="E8889">
        <v>44</v>
      </c>
      <c r="F8889">
        <v>6</v>
      </c>
      <c r="G8889" t="s">
        <v>2298</v>
      </c>
      <c r="H8889" t="s">
        <v>11569</v>
      </c>
      <c r="I8889" t="str">
        <f t="shared" si="138"/>
        <v>INSERT INTO [Object](ObjectID,FingerprintID,TypeID,Height,Width,User_Entry,Small_Description) VALUES(8887,639,101,47,44,6,N'Light #304')</v>
      </c>
    </row>
    <row r="8890" spans="1:9" x14ac:dyDescent="0.3">
      <c r="A8890">
        <v>8888</v>
      </c>
      <c r="B8890">
        <v>639</v>
      </c>
      <c r="C8890">
        <v>101</v>
      </c>
      <c r="D8890">
        <v>63</v>
      </c>
      <c r="E8890">
        <v>25</v>
      </c>
      <c r="F8890">
        <v>6</v>
      </c>
      <c r="G8890" t="s">
        <v>2298</v>
      </c>
      <c r="H8890" t="s">
        <v>11570</v>
      </c>
      <c r="I8890" t="str">
        <f t="shared" si="138"/>
        <v>INSERT INTO [Object](ObjectID,FingerprintID,TypeID,Height,Width,User_Entry,Small_Description) VALUES(8888,639,101,63,25,6,N'Light #305')</v>
      </c>
    </row>
    <row r="8891" spans="1:9" x14ac:dyDescent="0.3">
      <c r="A8891">
        <v>8889</v>
      </c>
      <c r="B8891">
        <v>639</v>
      </c>
      <c r="C8891">
        <v>101</v>
      </c>
      <c r="D8891">
        <v>52</v>
      </c>
      <c r="E8891">
        <v>48</v>
      </c>
      <c r="F8891">
        <v>6</v>
      </c>
      <c r="G8891" t="s">
        <v>2298</v>
      </c>
      <c r="H8891" t="s">
        <v>11571</v>
      </c>
      <c r="I8891" t="str">
        <f t="shared" si="138"/>
        <v>INSERT INTO [Object](ObjectID,FingerprintID,TypeID,Height,Width,User_Entry,Small_Description) VALUES(8889,639,101,52,48,6,N'Light #306')</v>
      </c>
    </row>
    <row r="8892" spans="1:9" x14ac:dyDescent="0.3">
      <c r="A8892">
        <v>8890</v>
      </c>
      <c r="B8892">
        <v>639</v>
      </c>
      <c r="C8892">
        <v>101</v>
      </c>
      <c r="D8892">
        <v>42</v>
      </c>
      <c r="E8892">
        <v>50</v>
      </c>
      <c r="F8892">
        <v>6</v>
      </c>
      <c r="G8892" t="s">
        <v>2298</v>
      </c>
      <c r="H8892" t="s">
        <v>11572</v>
      </c>
      <c r="I8892" t="str">
        <f t="shared" si="138"/>
        <v>INSERT INTO [Object](ObjectID,FingerprintID,TypeID,Height,Width,User_Entry,Small_Description) VALUES(8890,639,101,42,50,6,N'Light #307')</v>
      </c>
    </row>
    <row r="8893" spans="1:9" x14ac:dyDescent="0.3">
      <c r="A8893">
        <v>8891</v>
      </c>
      <c r="B8893">
        <v>639</v>
      </c>
      <c r="C8893">
        <v>101</v>
      </c>
      <c r="D8893">
        <v>31</v>
      </c>
      <c r="E8893">
        <v>35</v>
      </c>
      <c r="F8893">
        <v>6</v>
      </c>
      <c r="G8893" t="s">
        <v>2298</v>
      </c>
      <c r="H8893" t="s">
        <v>11573</v>
      </c>
      <c r="I8893" t="str">
        <f t="shared" si="138"/>
        <v>INSERT INTO [Object](ObjectID,FingerprintID,TypeID,Height,Width,User_Entry,Small_Description) VALUES(8891,639,101,31,35,6,N'Light #308')</v>
      </c>
    </row>
    <row r="8894" spans="1:9" x14ac:dyDescent="0.3">
      <c r="A8894">
        <v>8892</v>
      </c>
      <c r="B8894">
        <v>639</v>
      </c>
      <c r="C8894">
        <v>101</v>
      </c>
      <c r="D8894">
        <v>43</v>
      </c>
      <c r="E8894">
        <v>49</v>
      </c>
      <c r="F8894">
        <v>6</v>
      </c>
      <c r="G8894" t="s">
        <v>2298</v>
      </c>
      <c r="H8894" t="s">
        <v>11574</v>
      </c>
      <c r="I8894" t="str">
        <f t="shared" si="138"/>
        <v>INSERT INTO [Object](ObjectID,FingerprintID,TypeID,Height,Width,User_Entry,Small_Description) VALUES(8892,639,101,43,49,6,N'Light #309')</v>
      </c>
    </row>
    <row r="8895" spans="1:9" x14ac:dyDescent="0.3">
      <c r="A8895">
        <v>8893</v>
      </c>
      <c r="B8895">
        <v>639</v>
      </c>
      <c r="C8895">
        <v>101</v>
      </c>
      <c r="D8895">
        <v>48</v>
      </c>
      <c r="E8895">
        <v>43</v>
      </c>
      <c r="F8895">
        <v>6</v>
      </c>
      <c r="G8895" t="s">
        <v>2298</v>
      </c>
      <c r="H8895" t="s">
        <v>11575</v>
      </c>
      <c r="I8895" t="str">
        <f t="shared" si="138"/>
        <v>INSERT INTO [Object](ObjectID,FingerprintID,TypeID,Height,Width,User_Entry,Small_Description) VALUES(8893,639,101,48,43,6,N'Light #310')</v>
      </c>
    </row>
    <row r="8896" spans="1:9" x14ac:dyDescent="0.3">
      <c r="A8896">
        <v>8894</v>
      </c>
      <c r="B8896">
        <v>639</v>
      </c>
      <c r="C8896">
        <v>101</v>
      </c>
      <c r="D8896">
        <v>71</v>
      </c>
      <c r="E8896">
        <v>57</v>
      </c>
      <c r="F8896">
        <v>6</v>
      </c>
      <c r="G8896" t="s">
        <v>2298</v>
      </c>
      <c r="H8896" t="s">
        <v>11576</v>
      </c>
      <c r="I8896" t="str">
        <f t="shared" si="138"/>
        <v>INSERT INTO [Object](ObjectID,FingerprintID,TypeID,Height,Width,User_Entry,Small_Description) VALUES(8894,639,101,71,57,6,N'Light #311')</v>
      </c>
    </row>
    <row r="8897" spans="1:9" x14ac:dyDescent="0.3">
      <c r="A8897">
        <v>8895</v>
      </c>
      <c r="B8897">
        <v>639</v>
      </c>
      <c r="C8897">
        <v>101</v>
      </c>
      <c r="D8897">
        <v>49</v>
      </c>
      <c r="E8897">
        <v>45</v>
      </c>
      <c r="F8897">
        <v>6</v>
      </c>
      <c r="G8897" t="s">
        <v>2298</v>
      </c>
      <c r="H8897" t="s">
        <v>11577</v>
      </c>
      <c r="I8897" t="str">
        <f t="shared" si="138"/>
        <v>INSERT INTO [Object](ObjectID,FingerprintID,TypeID,Height,Width,User_Entry,Small_Description) VALUES(8895,639,101,49,45,6,N'Light #312')</v>
      </c>
    </row>
    <row r="8898" spans="1:9" x14ac:dyDescent="0.3">
      <c r="A8898">
        <v>8896</v>
      </c>
      <c r="B8898">
        <v>639</v>
      </c>
      <c r="C8898">
        <v>101</v>
      </c>
      <c r="D8898">
        <v>36</v>
      </c>
      <c r="E8898">
        <v>49</v>
      </c>
      <c r="F8898">
        <v>6</v>
      </c>
      <c r="G8898" t="s">
        <v>2298</v>
      </c>
      <c r="H8898" t="s">
        <v>11578</v>
      </c>
      <c r="I8898" t="str">
        <f t="shared" si="138"/>
        <v>INSERT INTO [Object](ObjectID,FingerprintID,TypeID,Height,Width,User_Entry,Small_Description) VALUES(8896,639,101,36,49,6,N'Light #313')</v>
      </c>
    </row>
    <row r="8899" spans="1:9" x14ac:dyDescent="0.3">
      <c r="A8899">
        <v>8897</v>
      </c>
      <c r="B8899">
        <v>639</v>
      </c>
      <c r="C8899">
        <v>101</v>
      </c>
      <c r="D8899">
        <v>49</v>
      </c>
      <c r="E8899">
        <v>43</v>
      </c>
      <c r="F8899">
        <v>6</v>
      </c>
      <c r="G8899" t="s">
        <v>2298</v>
      </c>
      <c r="H8899" t="s">
        <v>11579</v>
      </c>
      <c r="I8899" t="str">
        <f t="shared" si="138"/>
        <v>INSERT INTO [Object](ObjectID,FingerprintID,TypeID,Height,Width,User_Entry,Small_Description) VALUES(8897,639,101,49,43,6,N'Light #314')</v>
      </c>
    </row>
    <row r="8900" spans="1:9" x14ac:dyDescent="0.3">
      <c r="A8900">
        <v>8898</v>
      </c>
      <c r="B8900">
        <v>639</v>
      </c>
      <c r="C8900">
        <v>101</v>
      </c>
      <c r="D8900">
        <v>39</v>
      </c>
      <c r="E8900">
        <v>48</v>
      </c>
      <c r="F8900">
        <v>6</v>
      </c>
      <c r="G8900" t="s">
        <v>2298</v>
      </c>
      <c r="H8900" t="s">
        <v>11580</v>
      </c>
      <c r="I8900" t="str">
        <f t="shared" ref="I8900:I8963" si="139">"INSERT INTO [Object](ObjectID,FingerprintID,TypeID,Height,Width,User_Entry,Small_Description) VALUES("&amp;A8900&amp;","&amp;B8900&amp;","&amp;C8900&amp;","&amp;D8900&amp;","&amp;E8900&amp;","&amp;F8900&amp;",N'"&amp;H8900&amp;"')"</f>
        <v>INSERT INTO [Object](ObjectID,FingerprintID,TypeID,Height,Width,User_Entry,Small_Description) VALUES(8898,639,101,39,48,6,N'Light #315')</v>
      </c>
    </row>
    <row r="8901" spans="1:9" x14ac:dyDescent="0.3">
      <c r="A8901">
        <v>8899</v>
      </c>
      <c r="B8901">
        <v>639</v>
      </c>
      <c r="C8901">
        <v>101</v>
      </c>
      <c r="D8901">
        <v>65</v>
      </c>
      <c r="E8901">
        <v>48</v>
      </c>
      <c r="F8901">
        <v>6</v>
      </c>
      <c r="G8901" t="s">
        <v>2298</v>
      </c>
      <c r="H8901" t="s">
        <v>11581</v>
      </c>
      <c r="I8901" t="str">
        <f t="shared" si="139"/>
        <v>INSERT INTO [Object](ObjectID,FingerprintID,TypeID,Height,Width,User_Entry,Small_Description) VALUES(8899,639,101,65,48,6,N'Light #316')</v>
      </c>
    </row>
    <row r="8902" spans="1:9" x14ac:dyDescent="0.3">
      <c r="A8902">
        <v>8900</v>
      </c>
      <c r="B8902">
        <v>639</v>
      </c>
      <c r="C8902">
        <v>102</v>
      </c>
      <c r="D8902">
        <v>119</v>
      </c>
      <c r="E8902">
        <v>97</v>
      </c>
      <c r="F8902">
        <v>6</v>
      </c>
      <c r="G8902" t="s">
        <v>2298</v>
      </c>
      <c r="H8902" t="s">
        <v>11582</v>
      </c>
      <c r="I8902" t="str">
        <f t="shared" si="139"/>
        <v>INSERT INTO [Object](ObjectID,FingerprintID,TypeID,Height,Width,User_Entry,Small_Description) VALUES(8900,639,102,119,97,6,N'Bench #358')</v>
      </c>
    </row>
    <row r="8903" spans="1:9" x14ac:dyDescent="0.3">
      <c r="A8903">
        <v>8901</v>
      </c>
      <c r="B8903">
        <v>639</v>
      </c>
      <c r="C8903">
        <v>102</v>
      </c>
      <c r="D8903">
        <v>138</v>
      </c>
      <c r="E8903">
        <v>90</v>
      </c>
      <c r="F8903">
        <v>6</v>
      </c>
      <c r="G8903" t="s">
        <v>2298</v>
      </c>
      <c r="H8903" t="s">
        <v>11583</v>
      </c>
      <c r="I8903" t="str">
        <f t="shared" si="139"/>
        <v>INSERT INTO [Object](ObjectID,FingerprintID,TypeID,Height,Width,User_Entry,Small_Description) VALUES(8901,639,102,138,90,6,N'Bench #359')</v>
      </c>
    </row>
    <row r="8904" spans="1:9" x14ac:dyDescent="0.3">
      <c r="A8904">
        <v>8902</v>
      </c>
      <c r="B8904">
        <v>639</v>
      </c>
      <c r="C8904">
        <v>102</v>
      </c>
      <c r="D8904">
        <v>132</v>
      </c>
      <c r="E8904">
        <v>56</v>
      </c>
      <c r="F8904">
        <v>6</v>
      </c>
      <c r="G8904" t="s">
        <v>2298</v>
      </c>
      <c r="H8904" t="s">
        <v>11584</v>
      </c>
      <c r="I8904" t="str">
        <f t="shared" si="139"/>
        <v>INSERT INTO [Object](ObjectID,FingerprintID,TypeID,Height,Width,User_Entry,Small_Description) VALUES(8902,639,102,132,56,6,N'Bench #360')</v>
      </c>
    </row>
    <row r="8905" spans="1:9" x14ac:dyDescent="0.3">
      <c r="A8905">
        <v>8903</v>
      </c>
      <c r="B8905">
        <v>639</v>
      </c>
      <c r="C8905">
        <v>102</v>
      </c>
      <c r="D8905">
        <v>139</v>
      </c>
      <c r="E8905">
        <v>97</v>
      </c>
      <c r="F8905">
        <v>6</v>
      </c>
      <c r="G8905" t="s">
        <v>2298</v>
      </c>
      <c r="H8905" t="s">
        <v>11585</v>
      </c>
      <c r="I8905" t="str">
        <f t="shared" si="139"/>
        <v>INSERT INTO [Object](ObjectID,FingerprintID,TypeID,Height,Width,User_Entry,Small_Description) VALUES(8903,639,102,139,97,6,N'Bench #361')</v>
      </c>
    </row>
    <row r="8906" spans="1:9" x14ac:dyDescent="0.3">
      <c r="A8906">
        <v>8904</v>
      </c>
      <c r="B8906">
        <v>639</v>
      </c>
      <c r="C8906">
        <v>102</v>
      </c>
      <c r="D8906">
        <v>133</v>
      </c>
      <c r="E8906">
        <v>56</v>
      </c>
      <c r="F8906">
        <v>6</v>
      </c>
      <c r="G8906" t="s">
        <v>2298</v>
      </c>
      <c r="H8906" t="s">
        <v>11586</v>
      </c>
      <c r="I8906" t="str">
        <f t="shared" si="139"/>
        <v>INSERT INTO [Object](ObjectID,FingerprintID,TypeID,Height,Width,User_Entry,Small_Description) VALUES(8904,639,102,133,56,6,N'Bench #362')</v>
      </c>
    </row>
    <row r="8907" spans="1:9" x14ac:dyDescent="0.3">
      <c r="A8907">
        <v>8905</v>
      </c>
      <c r="B8907">
        <v>639</v>
      </c>
      <c r="C8907">
        <v>109</v>
      </c>
      <c r="D8907">
        <v>306</v>
      </c>
      <c r="E8907">
        <v>210</v>
      </c>
      <c r="F8907">
        <v>6</v>
      </c>
      <c r="G8907" t="s">
        <v>2298</v>
      </c>
      <c r="H8907" t="s">
        <v>11587</v>
      </c>
      <c r="I8907" t="str">
        <f t="shared" si="139"/>
        <v>INSERT INTO [Object](ObjectID,FingerprintID,TypeID,Height,Width,User_Entry,Small_Description) VALUES(8905,639,109,306,210,6,N'Bars #334')</v>
      </c>
    </row>
    <row r="8908" spans="1:9" x14ac:dyDescent="0.3">
      <c r="A8908">
        <v>8906</v>
      </c>
      <c r="B8908">
        <v>639</v>
      </c>
      <c r="C8908">
        <v>109</v>
      </c>
      <c r="D8908">
        <v>228</v>
      </c>
      <c r="E8908">
        <v>269</v>
      </c>
      <c r="F8908">
        <v>6</v>
      </c>
      <c r="G8908" t="s">
        <v>2298</v>
      </c>
      <c r="H8908" t="s">
        <v>11588</v>
      </c>
      <c r="I8908" t="str">
        <f t="shared" si="139"/>
        <v>INSERT INTO [Object](ObjectID,FingerprintID,TypeID,Height,Width,User_Entry,Small_Description) VALUES(8906,639,109,228,269,6,N'Bars #335')</v>
      </c>
    </row>
    <row r="8909" spans="1:9" x14ac:dyDescent="0.3">
      <c r="A8909">
        <v>8907</v>
      </c>
      <c r="B8909">
        <v>639</v>
      </c>
      <c r="C8909">
        <v>109</v>
      </c>
      <c r="D8909">
        <v>241</v>
      </c>
      <c r="E8909">
        <v>287</v>
      </c>
      <c r="F8909">
        <v>6</v>
      </c>
      <c r="G8909" t="s">
        <v>2298</v>
      </c>
      <c r="H8909" t="s">
        <v>11589</v>
      </c>
      <c r="I8909" t="str">
        <f t="shared" si="139"/>
        <v>INSERT INTO [Object](ObjectID,FingerprintID,TypeID,Height,Width,User_Entry,Small_Description) VALUES(8907,639,109,241,287,6,N'Bars #336')</v>
      </c>
    </row>
    <row r="8910" spans="1:9" x14ac:dyDescent="0.3">
      <c r="A8910">
        <v>8908</v>
      </c>
      <c r="B8910">
        <v>639</v>
      </c>
      <c r="C8910">
        <v>109</v>
      </c>
      <c r="D8910">
        <v>195</v>
      </c>
      <c r="E8910">
        <v>305</v>
      </c>
      <c r="F8910">
        <v>6</v>
      </c>
      <c r="G8910" t="s">
        <v>2298</v>
      </c>
      <c r="H8910" t="s">
        <v>11590</v>
      </c>
      <c r="I8910" t="str">
        <f t="shared" si="139"/>
        <v>INSERT INTO [Object](ObjectID,FingerprintID,TypeID,Height,Width,User_Entry,Small_Description) VALUES(8908,639,109,195,305,6,N'Bars #337')</v>
      </c>
    </row>
    <row r="8911" spans="1:9" x14ac:dyDescent="0.3">
      <c r="A8911">
        <v>8909</v>
      </c>
      <c r="B8911">
        <v>639</v>
      </c>
      <c r="C8911">
        <v>120</v>
      </c>
      <c r="D8911">
        <v>246</v>
      </c>
      <c r="E8911">
        <v>159</v>
      </c>
      <c r="F8911">
        <v>6</v>
      </c>
      <c r="G8911" t="s">
        <v>2298</v>
      </c>
      <c r="H8911" t="s">
        <v>11591</v>
      </c>
      <c r="I8911" t="str">
        <f t="shared" si="139"/>
        <v>INSERT INTO [Object](ObjectID,FingerprintID,TypeID,Height,Width,User_Entry,Small_Description) VALUES(8909,639,120,246,159,6,N'Nescafe #26')</v>
      </c>
    </row>
    <row r="8912" spans="1:9" x14ac:dyDescent="0.3">
      <c r="A8912">
        <v>8910</v>
      </c>
      <c r="B8912">
        <v>639</v>
      </c>
      <c r="C8912">
        <v>120</v>
      </c>
      <c r="D8912">
        <v>197</v>
      </c>
      <c r="E8912">
        <v>171</v>
      </c>
      <c r="F8912">
        <v>6</v>
      </c>
      <c r="G8912" t="s">
        <v>2298</v>
      </c>
      <c r="H8912" t="s">
        <v>11592</v>
      </c>
      <c r="I8912" t="str">
        <f t="shared" si="139"/>
        <v>INSERT INTO [Object](ObjectID,FingerprintID,TypeID,Height,Width,User_Entry,Small_Description) VALUES(8910,639,120,197,171,6,N'Nescafe #27')</v>
      </c>
    </row>
    <row r="8913" spans="1:9" x14ac:dyDescent="0.3">
      <c r="A8913">
        <v>8911</v>
      </c>
      <c r="B8913">
        <v>639</v>
      </c>
      <c r="C8913">
        <v>120</v>
      </c>
      <c r="D8913">
        <v>206</v>
      </c>
      <c r="E8913">
        <v>164</v>
      </c>
      <c r="F8913">
        <v>6</v>
      </c>
      <c r="G8913" t="s">
        <v>2298</v>
      </c>
      <c r="H8913" t="s">
        <v>11593</v>
      </c>
      <c r="I8913" t="str">
        <f t="shared" si="139"/>
        <v>INSERT INTO [Object](ObjectID,FingerprintID,TypeID,Height,Width,User_Entry,Small_Description) VALUES(8911,639,120,206,164,6,N'Nescafe #28')</v>
      </c>
    </row>
    <row r="8914" spans="1:9" x14ac:dyDescent="0.3">
      <c r="A8914">
        <v>8912</v>
      </c>
      <c r="B8914">
        <v>639</v>
      </c>
      <c r="C8914">
        <v>120</v>
      </c>
      <c r="D8914">
        <v>200</v>
      </c>
      <c r="E8914">
        <v>169</v>
      </c>
      <c r="F8914">
        <v>6</v>
      </c>
      <c r="G8914" t="s">
        <v>2298</v>
      </c>
      <c r="H8914" t="s">
        <v>11594</v>
      </c>
      <c r="I8914" t="str">
        <f t="shared" si="139"/>
        <v>INSERT INTO [Object](ObjectID,FingerprintID,TypeID,Height,Width,User_Entry,Small_Description) VALUES(8912,639,120,200,169,6,N'Nescafe #29')</v>
      </c>
    </row>
    <row r="8915" spans="1:9" x14ac:dyDescent="0.3">
      <c r="A8915">
        <v>8913</v>
      </c>
      <c r="B8915">
        <v>640</v>
      </c>
      <c r="C8915">
        <v>70</v>
      </c>
      <c r="D8915">
        <v>83</v>
      </c>
      <c r="E8915">
        <v>78</v>
      </c>
      <c r="F8915">
        <v>3</v>
      </c>
      <c r="G8915" t="s">
        <v>2286</v>
      </c>
      <c r="H8915" t="s">
        <v>11595</v>
      </c>
      <c r="I8915" t="str">
        <f t="shared" si="139"/>
        <v>INSERT INTO [Object](ObjectID,FingerprintID,TypeID,Height,Width,User_Entry,Small_Description) VALUES(8913,640,70,83,78,3,N'Trashcan Interior #58')</v>
      </c>
    </row>
    <row r="8916" spans="1:9" x14ac:dyDescent="0.3">
      <c r="A8916">
        <v>8914</v>
      </c>
      <c r="B8916">
        <v>640</v>
      </c>
      <c r="C8916">
        <v>100</v>
      </c>
      <c r="D8916">
        <v>62</v>
      </c>
      <c r="E8916">
        <v>156</v>
      </c>
      <c r="F8916">
        <v>3</v>
      </c>
      <c r="G8916" t="s">
        <v>2286</v>
      </c>
      <c r="H8916" t="s">
        <v>11596</v>
      </c>
      <c r="I8916" t="str">
        <f t="shared" si="139"/>
        <v>INSERT INTO [Object](ObjectID,FingerprintID,TypeID,Height,Width,User_Entry,Small_Description) VALUES(8914,640,100,62,156,3,N'Trash Can #1059')</v>
      </c>
    </row>
    <row r="8917" spans="1:9" x14ac:dyDescent="0.3">
      <c r="A8917">
        <v>8915</v>
      </c>
      <c r="B8917">
        <v>640</v>
      </c>
      <c r="C8917">
        <v>101</v>
      </c>
      <c r="D8917">
        <v>45</v>
      </c>
      <c r="E8917">
        <v>42</v>
      </c>
      <c r="F8917">
        <v>3</v>
      </c>
      <c r="G8917" t="s">
        <v>2286</v>
      </c>
      <c r="H8917" t="s">
        <v>11597</v>
      </c>
      <c r="I8917" t="str">
        <f t="shared" si="139"/>
        <v>INSERT INTO [Object](ObjectID,FingerprintID,TypeID,Height,Width,User_Entry,Small_Description) VALUES(8915,640,101,45,42,3,N'Light #317')</v>
      </c>
    </row>
    <row r="8918" spans="1:9" x14ac:dyDescent="0.3">
      <c r="A8918">
        <v>8916</v>
      </c>
      <c r="B8918">
        <v>640</v>
      </c>
      <c r="C8918">
        <v>101</v>
      </c>
      <c r="D8918">
        <v>40</v>
      </c>
      <c r="E8918">
        <v>41</v>
      </c>
      <c r="F8918">
        <v>3</v>
      </c>
      <c r="G8918" t="s">
        <v>2286</v>
      </c>
      <c r="H8918" t="s">
        <v>11598</v>
      </c>
      <c r="I8918" t="str">
        <f t="shared" si="139"/>
        <v>INSERT INTO [Object](ObjectID,FingerprintID,TypeID,Height,Width,User_Entry,Small_Description) VALUES(8916,640,101,40,41,3,N'Light #318')</v>
      </c>
    </row>
    <row r="8919" spans="1:9" x14ac:dyDescent="0.3">
      <c r="A8919">
        <v>8917</v>
      </c>
      <c r="B8919">
        <v>640</v>
      </c>
      <c r="C8919">
        <v>101</v>
      </c>
      <c r="D8919">
        <v>40</v>
      </c>
      <c r="E8919">
        <v>42</v>
      </c>
      <c r="F8919">
        <v>3</v>
      </c>
      <c r="G8919" t="s">
        <v>2286</v>
      </c>
      <c r="H8919" t="s">
        <v>11599</v>
      </c>
      <c r="I8919" t="str">
        <f t="shared" si="139"/>
        <v>INSERT INTO [Object](ObjectID,FingerprintID,TypeID,Height,Width,User_Entry,Small_Description) VALUES(8917,640,101,40,42,3,N'Light #319')</v>
      </c>
    </row>
    <row r="8920" spans="1:9" x14ac:dyDescent="0.3">
      <c r="A8920">
        <v>8918</v>
      </c>
      <c r="B8920">
        <v>640</v>
      </c>
      <c r="C8920">
        <v>101</v>
      </c>
      <c r="D8920">
        <v>48</v>
      </c>
      <c r="E8920">
        <v>40</v>
      </c>
      <c r="F8920">
        <v>3</v>
      </c>
      <c r="G8920" t="s">
        <v>2286</v>
      </c>
      <c r="H8920" t="s">
        <v>11600</v>
      </c>
      <c r="I8920" t="str">
        <f t="shared" si="139"/>
        <v>INSERT INTO [Object](ObjectID,FingerprintID,TypeID,Height,Width,User_Entry,Small_Description) VALUES(8918,640,101,48,40,3,N'Light #320')</v>
      </c>
    </row>
    <row r="8921" spans="1:9" x14ac:dyDescent="0.3">
      <c r="A8921">
        <v>8919</v>
      </c>
      <c r="B8921">
        <v>640</v>
      </c>
      <c r="C8921">
        <v>101</v>
      </c>
      <c r="D8921">
        <v>44</v>
      </c>
      <c r="E8921">
        <v>41</v>
      </c>
      <c r="F8921">
        <v>3</v>
      </c>
      <c r="G8921" t="s">
        <v>2286</v>
      </c>
      <c r="H8921" t="s">
        <v>11601</v>
      </c>
      <c r="I8921" t="str">
        <f t="shared" si="139"/>
        <v>INSERT INTO [Object](ObjectID,FingerprintID,TypeID,Height,Width,User_Entry,Small_Description) VALUES(8919,640,101,44,41,3,N'Light #321')</v>
      </c>
    </row>
    <row r="8922" spans="1:9" x14ac:dyDescent="0.3">
      <c r="A8922">
        <v>8920</v>
      </c>
      <c r="B8922">
        <v>640</v>
      </c>
      <c r="C8922">
        <v>101</v>
      </c>
      <c r="D8922">
        <v>43</v>
      </c>
      <c r="E8922">
        <v>46</v>
      </c>
      <c r="F8922">
        <v>3</v>
      </c>
      <c r="G8922" t="s">
        <v>2286</v>
      </c>
      <c r="H8922" t="s">
        <v>11602</v>
      </c>
      <c r="I8922" t="str">
        <f t="shared" si="139"/>
        <v>INSERT INTO [Object](ObjectID,FingerprintID,TypeID,Height,Width,User_Entry,Small_Description) VALUES(8920,640,101,43,46,3,N'Light #322')</v>
      </c>
    </row>
    <row r="8923" spans="1:9" x14ac:dyDescent="0.3">
      <c r="A8923">
        <v>8921</v>
      </c>
      <c r="B8923">
        <v>640</v>
      </c>
      <c r="C8923">
        <v>101</v>
      </c>
      <c r="D8923">
        <v>50</v>
      </c>
      <c r="E8923">
        <v>39</v>
      </c>
      <c r="F8923">
        <v>3</v>
      </c>
      <c r="G8923" t="s">
        <v>2286</v>
      </c>
      <c r="H8923" t="s">
        <v>11603</v>
      </c>
      <c r="I8923" t="str">
        <f t="shared" si="139"/>
        <v>INSERT INTO [Object](ObjectID,FingerprintID,TypeID,Height,Width,User_Entry,Small_Description) VALUES(8921,640,101,50,39,3,N'Light #323')</v>
      </c>
    </row>
    <row r="8924" spans="1:9" x14ac:dyDescent="0.3">
      <c r="A8924">
        <v>8922</v>
      </c>
      <c r="B8924">
        <v>640</v>
      </c>
      <c r="C8924">
        <v>101</v>
      </c>
      <c r="D8924">
        <v>43</v>
      </c>
      <c r="E8924">
        <v>44</v>
      </c>
      <c r="F8924">
        <v>3</v>
      </c>
      <c r="G8924" t="s">
        <v>2286</v>
      </c>
      <c r="H8924" t="s">
        <v>11604</v>
      </c>
      <c r="I8924" t="str">
        <f t="shared" si="139"/>
        <v>INSERT INTO [Object](ObjectID,FingerprintID,TypeID,Height,Width,User_Entry,Small_Description) VALUES(8922,640,101,43,44,3,N'Light #324')</v>
      </c>
    </row>
    <row r="8925" spans="1:9" x14ac:dyDescent="0.3">
      <c r="A8925">
        <v>8923</v>
      </c>
      <c r="B8925">
        <v>640</v>
      </c>
      <c r="C8925">
        <v>101</v>
      </c>
      <c r="D8925">
        <v>59</v>
      </c>
      <c r="E8925">
        <v>49</v>
      </c>
      <c r="F8925">
        <v>3</v>
      </c>
      <c r="G8925" t="s">
        <v>2286</v>
      </c>
      <c r="H8925" t="s">
        <v>11605</v>
      </c>
      <c r="I8925" t="str">
        <f t="shared" si="139"/>
        <v>INSERT INTO [Object](ObjectID,FingerprintID,TypeID,Height,Width,User_Entry,Small_Description) VALUES(8923,640,101,59,49,3,N'Light #325')</v>
      </c>
    </row>
    <row r="8926" spans="1:9" x14ac:dyDescent="0.3">
      <c r="A8926">
        <v>8924</v>
      </c>
      <c r="B8926">
        <v>640</v>
      </c>
      <c r="C8926">
        <v>101</v>
      </c>
      <c r="D8926">
        <v>52</v>
      </c>
      <c r="E8926">
        <v>41</v>
      </c>
      <c r="F8926">
        <v>3</v>
      </c>
      <c r="G8926" t="s">
        <v>2286</v>
      </c>
      <c r="H8926" t="s">
        <v>11606</v>
      </c>
      <c r="I8926" t="str">
        <f t="shared" si="139"/>
        <v>INSERT INTO [Object](ObjectID,FingerprintID,TypeID,Height,Width,User_Entry,Small_Description) VALUES(8924,640,101,52,41,3,N'Light #326')</v>
      </c>
    </row>
    <row r="8927" spans="1:9" x14ac:dyDescent="0.3">
      <c r="A8927">
        <v>8925</v>
      </c>
      <c r="B8927">
        <v>640</v>
      </c>
      <c r="C8927">
        <v>101</v>
      </c>
      <c r="D8927">
        <v>46</v>
      </c>
      <c r="E8927">
        <v>43</v>
      </c>
      <c r="F8927">
        <v>3</v>
      </c>
      <c r="G8927" t="s">
        <v>2286</v>
      </c>
      <c r="H8927" t="s">
        <v>11607</v>
      </c>
      <c r="I8927" t="str">
        <f t="shared" si="139"/>
        <v>INSERT INTO [Object](ObjectID,FingerprintID,TypeID,Height,Width,User_Entry,Small_Description) VALUES(8925,640,101,46,43,3,N'Light #327')</v>
      </c>
    </row>
    <row r="8928" spans="1:9" x14ac:dyDescent="0.3">
      <c r="A8928">
        <v>8926</v>
      </c>
      <c r="B8928">
        <v>640</v>
      </c>
      <c r="C8928">
        <v>101</v>
      </c>
      <c r="D8928">
        <v>41</v>
      </c>
      <c r="E8928">
        <v>49</v>
      </c>
      <c r="F8928">
        <v>3</v>
      </c>
      <c r="G8928" t="s">
        <v>2286</v>
      </c>
      <c r="H8928" t="s">
        <v>11608</v>
      </c>
      <c r="I8928" t="str">
        <f t="shared" si="139"/>
        <v>INSERT INTO [Object](ObjectID,FingerprintID,TypeID,Height,Width,User_Entry,Small_Description) VALUES(8926,640,101,41,49,3,N'Light #328')</v>
      </c>
    </row>
    <row r="8929" spans="1:9" x14ac:dyDescent="0.3">
      <c r="A8929">
        <v>8927</v>
      </c>
      <c r="B8929">
        <v>640</v>
      </c>
      <c r="C8929">
        <v>101</v>
      </c>
      <c r="D8929">
        <v>56</v>
      </c>
      <c r="E8929">
        <v>59</v>
      </c>
      <c r="F8929">
        <v>3</v>
      </c>
      <c r="G8929" t="s">
        <v>2286</v>
      </c>
      <c r="H8929" t="s">
        <v>11609</v>
      </c>
      <c r="I8929" t="str">
        <f t="shared" si="139"/>
        <v>INSERT INTO [Object](ObjectID,FingerprintID,TypeID,Height,Width,User_Entry,Small_Description) VALUES(8927,640,101,56,59,3,N'Light #329')</v>
      </c>
    </row>
    <row r="8930" spans="1:9" x14ac:dyDescent="0.3">
      <c r="A8930">
        <v>8928</v>
      </c>
      <c r="B8930">
        <v>640</v>
      </c>
      <c r="C8930">
        <v>101</v>
      </c>
      <c r="D8930">
        <v>46</v>
      </c>
      <c r="E8930">
        <v>44</v>
      </c>
      <c r="F8930">
        <v>3</v>
      </c>
      <c r="G8930" t="s">
        <v>2286</v>
      </c>
      <c r="H8930" t="s">
        <v>11610</v>
      </c>
      <c r="I8930" t="str">
        <f t="shared" si="139"/>
        <v>INSERT INTO [Object](ObjectID,FingerprintID,TypeID,Height,Width,User_Entry,Small_Description) VALUES(8928,640,101,46,44,3,N'Light #330')</v>
      </c>
    </row>
    <row r="8931" spans="1:9" x14ac:dyDescent="0.3">
      <c r="A8931">
        <v>8929</v>
      </c>
      <c r="B8931">
        <v>640</v>
      </c>
      <c r="C8931">
        <v>101</v>
      </c>
      <c r="D8931">
        <v>52</v>
      </c>
      <c r="E8931">
        <v>46</v>
      </c>
      <c r="F8931">
        <v>3</v>
      </c>
      <c r="G8931" t="s">
        <v>2286</v>
      </c>
      <c r="H8931" t="s">
        <v>11611</v>
      </c>
      <c r="I8931" t="str">
        <f t="shared" si="139"/>
        <v>INSERT INTO [Object](ObjectID,FingerprintID,TypeID,Height,Width,User_Entry,Small_Description) VALUES(8929,640,101,52,46,3,N'Light #331')</v>
      </c>
    </row>
    <row r="8932" spans="1:9" x14ac:dyDescent="0.3">
      <c r="A8932">
        <v>8930</v>
      </c>
      <c r="B8932">
        <v>640</v>
      </c>
      <c r="C8932">
        <v>101</v>
      </c>
      <c r="D8932">
        <v>56</v>
      </c>
      <c r="E8932">
        <v>29</v>
      </c>
      <c r="F8932">
        <v>3</v>
      </c>
      <c r="G8932" t="s">
        <v>2286</v>
      </c>
      <c r="H8932" t="s">
        <v>11612</v>
      </c>
      <c r="I8932" t="str">
        <f t="shared" si="139"/>
        <v>INSERT INTO [Object](ObjectID,FingerprintID,TypeID,Height,Width,User_Entry,Small_Description) VALUES(8930,640,101,56,29,3,N'Light #332')</v>
      </c>
    </row>
    <row r="8933" spans="1:9" x14ac:dyDescent="0.3">
      <c r="A8933">
        <v>8931</v>
      </c>
      <c r="B8933">
        <v>640</v>
      </c>
      <c r="C8933">
        <v>101</v>
      </c>
      <c r="D8933">
        <v>48</v>
      </c>
      <c r="E8933">
        <v>40</v>
      </c>
      <c r="F8933">
        <v>3</v>
      </c>
      <c r="G8933" t="s">
        <v>2286</v>
      </c>
      <c r="H8933" t="s">
        <v>11613</v>
      </c>
      <c r="I8933" t="str">
        <f t="shared" si="139"/>
        <v>INSERT INTO [Object](ObjectID,FingerprintID,TypeID,Height,Width,User_Entry,Small_Description) VALUES(8931,640,101,48,40,3,N'Light #333')</v>
      </c>
    </row>
    <row r="8934" spans="1:9" x14ac:dyDescent="0.3">
      <c r="A8934">
        <v>8932</v>
      </c>
      <c r="B8934">
        <v>640</v>
      </c>
      <c r="C8934">
        <v>101</v>
      </c>
      <c r="D8934">
        <v>51</v>
      </c>
      <c r="E8934">
        <v>48</v>
      </c>
      <c r="F8934">
        <v>3</v>
      </c>
      <c r="G8934" t="s">
        <v>2286</v>
      </c>
      <c r="H8934" t="s">
        <v>11614</v>
      </c>
      <c r="I8934" t="str">
        <f t="shared" si="139"/>
        <v>INSERT INTO [Object](ObjectID,FingerprintID,TypeID,Height,Width,User_Entry,Small_Description) VALUES(8932,640,101,51,48,3,N'Light #334')</v>
      </c>
    </row>
    <row r="8935" spans="1:9" x14ac:dyDescent="0.3">
      <c r="A8935">
        <v>8933</v>
      </c>
      <c r="B8935">
        <v>640</v>
      </c>
      <c r="C8935">
        <v>101</v>
      </c>
      <c r="D8935">
        <v>52</v>
      </c>
      <c r="E8935">
        <v>41</v>
      </c>
      <c r="F8935">
        <v>3</v>
      </c>
      <c r="G8935" t="s">
        <v>2286</v>
      </c>
      <c r="H8935" t="s">
        <v>11615</v>
      </c>
      <c r="I8935" t="str">
        <f t="shared" si="139"/>
        <v>INSERT INTO [Object](ObjectID,FingerprintID,TypeID,Height,Width,User_Entry,Small_Description) VALUES(8933,640,101,52,41,3,N'Light #335')</v>
      </c>
    </row>
    <row r="8936" spans="1:9" x14ac:dyDescent="0.3">
      <c r="A8936">
        <v>8934</v>
      </c>
      <c r="B8936">
        <v>640</v>
      </c>
      <c r="C8936">
        <v>101</v>
      </c>
      <c r="D8936">
        <v>47</v>
      </c>
      <c r="E8936">
        <v>42</v>
      </c>
      <c r="F8936">
        <v>3</v>
      </c>
      <c r="G8936" t="s">
        <v>2286</v>
      </c>
      <c r="H8936" t="s">
        <v>11616</v>
      </c>
      <c r="I8936" t="str">
        <f t="shared" si="139"/>
        <v>INSERT INTO [Object](ObjectID,FingerprintID,TypeID,Height,Width,User_Entry,Small_Description) VALUES(8934,640,101,47,42,3,N'Light #336')</v>
      </c>
    </row>
    <row r="8937" spans="1:9" x14ac:dyDescent="0.3">
      <c r="A8937">
        <v>8935</v>
      </c>
      <c r="B8937">
        <v>640</v>
      </c>
      <c r="C8937">
        <v>101</v>
      </c>
      <c r="D8937">
        <v>52</v>
      </c>
      <c r="E8937">
        <v>50</v>
      </c>
      <c r="F8937">
        <v>3</v>
      </c>
      <c r="G8937" t="s">
        <v>2286</v>
      </c>
      <c r="H8937" t="s">
        <v>11617</v>
      </c>
      <c r="I8937" t="str">
        <f t="shared" si="139"/>
        <v>INSERT INTO [Object](ObjectID,FingerprintID,TypeID,Height,Width,User_Entry,Small_Description) VALUES(8935,640,101,52,50,3,N'Light #337')</v>
      </c>
    </row>
    <row r="8938" spans="1:9" x14ac:dyDescent="0.3">
      <c r="A8938">
        <v>8936</v>
      </c>
      <c r="B8938">
        <v>640</v>
      </c>
      <c r="C8938">
        <v>101</v>
      </c>
      <c r="D8938">
        <v>69</v>
      </c>
      <c r="E8938">
        <v>39</v>
      </c>
      <c r="F8938">
        <v>3</v>
      </c>
      <c r="G8938" t="s">
        <v>2286</v>
      </c>
      <c r="H8938" t="s">
        <v>11618</v>
      </c>
      <c r="I8938" t="str">
        <f t="shared" si="139"/>
        <v>INSERT INTO [Object](ObjectID,FingerprintID,TypeID,Height,Width,User_Entry,Small_Description) VALUES(8936,640,101,69,39,3,N'Light #338')</v>
      </c>
    </row>
    <row r="8939" spans="1:9" x14ac:dyDescent="0.3">
      <c r="A8939">
        <v>8937</v>
      </c>
      <c r="B8939">
        <v>640</v>
      </c>
      <c r="C8939">
        <v>101</v>
      </c>
      <c r="D8939">
        <v>51</v>
      </c>
      <c r="E8939">
        <v>48</v>
      </c>
      <c r="F8939">
        <v>3</v>
      </c>
      <c r="G8939" t="s">
        <v>2286</v>
      </c>
      <c r="H8939" t="s">
        <v>11619</v>
      </c>
      <c r="I8939" t="str">
        <f t="shared" si="139"/>
        <v>INSERT INTO [Object](ObjectID,FingerprintID,TypeID,Height,Width,User_Entry,Small_Description) VALUES(8937,640,101,51,48,3,N'Light #339')</v>
      </c>
    </row>
    <row r="8940" spans="1:9" x14ac:dyDescent="0.3">
      <c r="A8940">
        <v>8938</v>
      </c>
      <c r="B8940">
        <v>640</v>
      </c>
      <c r="C8940">
        <v>101</v>
      </c>
      <c r="D8940">
        <v>49</v>
      </c>
      <c r="E8940">
        <v>51</v>
      </c>
      <c r="F8940">
        <v>3</v>
      </c>
      <c r="G8940" t="s">
        <v>2286</v>
      </c>
      <c r="H8940" t="s">
        <v>11620</v>
      </c>
      <c r="I8940" t="str">
        <f t="shared" si="139"/>
        <v>INSERT INTO [Object](ObjectID,FingerprintID,TypeID,Height,Width,User_Entry,Small_Description) VALUES(8938,640,101,49,51,3,N'Light #340')</v>
      </c>
    </row>
    <row r="8941" spans="1:9" x14ac:dyDescent="0.3">
      <c r="A8941">
        <v>8939</v>
      </c>
      <c r="B8941">
        <v>640</v>
      </c>
      <c r="C8941">
        <v>101</v>
      </c>
      <c r="D8941">
        <v>66</v>
      </c>
      <c r="E8941">
        <v>62</v>
      </c>
      <c r="F8941">
        <v>3</v>
      </c>
      <c r="G8941" t="s">
        <v>2286</v>
      </c>
      <c r="H8941" t="s">
        <v>11621</v>
      </c>
      <c r="I8941" t="str">
        <f t="shared" si="139"/>
        <v>INSERT INTO [Object](ObjectID,FingerprintID,TypeID,Height,Width,User_Entry,Small_Description) VALUES(8939,640,101,66,62,3,N'Light #341')</v>
      </c>
    </row>
    <row r="8942" spans="1:9" x14ac:dyDescent="0.3">
      <c r="A8942">
        <v>8940</v>
      </c>
      <c r="B8942">
        <v>640</v>
      </c>
      <c r="C8942">
        <v>101</v>
      </c>
      <c r="D8942">
        <v>54</v>
      </c>
      <c r="E8942">
        <v>45</v>
      </c>
      <c r="F8942">
        <v>3</v>
      </c>
      <c r="G8942" t="s">
        <v>2286</v>
      </c>
      <c r="H8942" t="s">
        <v>11622</v>
      </c>
      <c r="I8942" t="str">
        <f t="shared" si="139"/>
        <v>INSERT INTO [Object](ObjectID,FingerprintID,TypeID,Height,Width,User_Entry,Small_Description) VALUES(8940,640,101,54,45,3,N'Light #342')</v>
      </c>
    </row>
    <row r="8943" spans="1:9" x14ac:dyDescent="0.3">
      <c r="A8943">
        <v>8941</v>
      </c>
      <c r="B8943">
        <v>640</v>
      </c>
      <c r="C8943">
        <v>102</v>
      </c>
      <c r="D8943">
        <v>76</v>
      </c>
      <c r="E8943">
        <v>97</v>
      </c>
      <c r="F8943">
        <v>3</v>
      </c>
      <c r="G8943" t="s">
        <v>2286</v>
      </c>
      <c r="H8943" t="s">
        <v>11623</v>
      </c>
      <c r="I8943" t="str">
        <f t="shared" si="139"/>
        <v>INSERT INTO [Object](ObjectID,FingerprintID,TypeID,Height,Width,User_Entry,Small_Description) VALUES(8941,640,102,76,97,3,N'Bench #363')</v>
      </c>
    </row>
    <row r="8944" spans="1:9" x14ac:dyDescent="0.3">
      <c r="A8944">
        <v>8942</v>
      </c>
      <c r="B8944">
        <v>640</v>
      </c>
      <c r="C8944">
        <v>109</v>
      </c>
      <c r="D8944">
        <v>229</v>
      </c>
      <c r="E8944">
        <v>261</v>
      </c>
      <c r="F8944">
        <v>3</v>
      </c>
      <c r="G8944" t="s">
        <v>2286</v>
      </c>
      <c r="H8944" t="s">
        <v>11624</v>
      </c>
      <c r="I8944" t="str">
        <f t="shared" si="139"/>
        <v>INSERT INTO [Object](ObjectID,FingerprintID,TypeID,Height,Width,User_Entry,Small_Description) VALUES(8942,640,109,229,261,3,N'Bars #338')</v>
      </c>
    </row>
    <row r="8945" spans="1:9" x14ac:dyDescent="0.3">
      <c r="A8945">
        <v>8943</v>
      </c>
      <c r="B8945">
        <v>640</v>
      </c>
      <c r="C8945">
        <v>109</v>
      </c>
      <c r="D8945">
        <v>225</v>
      </c>
      <c r="E8945">
        <v>298</v>
      </c>
      <c r="F8945">
        <v>3</v>
      </c>
      <c r="G8945" t="s">
        <v>2286</v>
      </c>
      <c r="H8945" t="s">
        <v>11625</v>
      </c>
      <c r="I8945" t="str">
        <f t="shared" si="139"/>
        <v>INSERT INTO [Object](ObjectID,FingerprintID,TypeID,Height,Width,User_Entry,Small_Description) VALUES(8943,640,109,225,298,3,N'Bars #339')</v>
      </c>
    </row>
    <row r="8946" spans="1:9" x14ac:dyDescent="0.3">
      <c r="A8946">
        <v>8944</v>
      </c>
      <c r="B8946">
        <v>640</v>
      </c>
      <c r="C8946">
        <v>109</v>
      </c>
      <c r="D8946">
        <v>237</v>
      </c>
      <c r="E8946">
        <v>275</v>
      </c>
      <c r="F8946">
        <v>3</v>
      </c>
      <c r="G8946" t="s">
        <v>2286</v>
      </c>
      <c r="H8946" t="s">
        <v>11626</v>
      </c>
      <c r="I8946" t="str">
        <f t="shared" si="139"/>
        <v>INSERT INTO [Object](ObjectID,FingerprintID,TypeID,Height,Width,User_Entry,Small_Description) VALUES(8944,640,109,237,275,3,N'Bars #340')</v>
      </c>
    </row>
    <row r="8947" spans="1:9" x14ac:dyDescent="0.3">
      <c r="A8947">
        <v>8945</v>
      </c>
      <c r="B8947">
        <v>640</v>
      </c>
      <c r="C8947">
        <v>109</v>
      </c>
      <c r="D8947">
        <v>192</v>
      </c>
      <c r="E8947">
        <v>284</v>
      </c>
      <c r="F8947">
        <v>3</v>
      </c>
      <c r="G8947" t="s">
        <v>2286</v>
      </c>
      <c r="H8947" t="s">
        <v>11627</v>
      </c>
      <c r="I8947" t="str">
        <f t="shared" si="139"/>
        <v>INSERT INTO [Object](ObjectID,FingerprintID,TypeID,Height,Width,User_Entry,Small_Description) VALUES(8945,640,109,192,284,3,N'Bars #341')</v>
      </c>
    </row>
    <row r="8948" spans="1:9" x14ac:dyDescent="0.3">
      <c r="A8948">
        <v>8946</v>
      </c>
      <c r="B8948">
        <v>640</v>
      </c>
      <c r="C8948">
        <v>109</v>
      </c>
      <c r="D8948">
        <v>245</v>
      </c>
      <c r="E8948">
        <v>309</v>
      </c>
      <c r="F8948">
        <v>3</v>
      </c>
      <c r="G8948" t="s">
        <v>2286</v>
      </c>
      <c r="H8948" t="s">
        <v>11628</v>
      </c>
      <c r="I8948" t="str">
        <f t="shared" si="139"/>
        <v>INSERT INTO [Object](ObjectID,FingerprintID,TypeID,Height,Width,User_Entry,Small_Description) VALUES(8946,640,109,245,309,3,N'Bars #342')</v>
      </c>
    </row>
    <row r="8949" spans="1:9" x14ac:dyDescent="0.3">
      <c r="A8949">
        <v>8947</v>
      </c>
      <c r="B8949">
        <v>640</v>
      </c>
      <c r="C8949">
        <v>109</v>
      </c>
      <c r="D8949">
        <v>253</v>
      </c>
      <c r="E8949">
        <v>302</v>
      </c>
      <c r="F8949">
        <v>3</v>
      </c>
      <c r="G8949" t="s">
        <v>2286</v>
      </c>
      <c r="H8949" t="s">
        <v>11629</v>
      </c>
      <c r="I8949" t="str">
        <f t="shared" si="139"/>
        <v>INSERT INTO [Object](ObjectID,FingerprintID,TypeID,Height,Width,User_Entry,Small_Description) VALUES(8947,640,109,253,302,3,N'Bars #343')</v>
      </c>
    </row>
    <row r="8950" spans="1:9" x14ac:dyDescent="0.3">
      <c r="A8950">
        <v>8948</v>
      </c>
      <c r="B8950">
        <v>640</v>
      </c>
      <c r="C8950">
        <v>109</v>
      </c>
      <c r="D8950">
        <v>245</v>
      </c>
      <c r="E8950">
        <v>289</v>
      </c>
      <c r="F8950">
        <v>3</v>
      </c>
      <c r="G8950" t="s">
        <v>2286</v>
      </c>
      <c r="H8950" t="s">
        <v>11630</v>
      </c>
      <c r="I8950" t="str">
        <f t="shared" si="139"/>
        <v>INSERT INTO [Object](ObjectID,FingerprintID,TypeID,Height,Width,User_Entry,Small_Description) VALUES(8948,640,109,245,289,3,N'Bars #344')</v>
      </c>
    </row>
    <row r="8951" spans="1:9" x14ac:dyDescent="0.3">
      <c r="A8951">
        <v>8949</v>
      </c>
      <c r="B8951">
        <v>640</v>
      </c>
      <c r="C8951">
        <v>109</v>
      </c>
      <c r="D8951">
        <v>234</v>
      </c>
      <c r="E8951">
        <v>324</v>
      </c>
      <c r="F8951">
        <v>3</v>
      </c>
      <c r="G8951" t="s">
        <v>2286</v>
      </c>
      <c r="H8951" t="s">
        <v>11631</v>
      </c>
      <c r="I8951" t="str">
        <f t="shared" si="139"/>
        <v>INSERT INTO [Object](ObjectID,FingerprintID,TypeID,Height,Width,User_Entry,Small_Description) VALUES(8949,640,109,234,324,3,N'Bars #345')</v>
      </c>
    </row>
    <row r="8952" spans="1:9" x14ac:dyDescent="0.3">
      <c r="A8952">
        <v>8950</v>
      </c>
      <c r="B8952">
        <v>640</v>
      </c>
      <c r="C8952">
        <v>109</v>
      </c>
      <c r="D8952">
        <v>234</v>
      </c>
      <c r="E8952">
        <v>308</v>
      </c>
      <c r="F8952">
        <v>3</v>
      </c>
      <c r="G8952" t="s">
        <v>2286</v>
      </c>
      <c r="H8952" t="s">
        <v>11632</v>
      </c>
      <c r="I8952" t="str">
        <f t="shared" si="139"/>
        <v>INSERT INTO [Object](ObjectID,FingerprintID,TypeID,Height,Width,User_Entry,Small_Description) VALUES(8950,640,109,234,308,3,N'Bars #346')</v>
      </c>
    </row>
    <row r="8953" spans="1:9" x14ac:dyDescent="0.3">
      <c r="A8953">
        <v>8951</v>
      </c>
      <c r="B8953">
        <v>640</v>
      </c>
      <c r="C8953">
        <v>120</v>
      </c>
      <c r="D8953">
        <v>113</v>
      </c>
      <c r="E8953">
        <v>143</v>
      </c>
      <c r="F8953">
        <v>3</v>
      </c>
      <c r="G8953" t="s">
        <v>2286</v>
      </c>
      <c r="H8953" t="s">
        <v>11633</v>
      </c>
      <c r="I8953" t="str">
        <f t="shared" si="139"/>
        <v>INSERT INTO [Object](ObjectID,FingerprintID,TypeID,Height,Width,User_Entry,Small_Description) VALUES(8951,640,120,113,143,3,N'Nescafe #30')</v>
      </c>
    </row>
    <row r="8954" spans="1:9" x14ac:dyDescent="0.3">
      <c r="A8954">
        <v>8952</v>
      </c>
      <c r="B8954">
        <v>640</v>
      </c>
      <c r="C8954">
        <v>120</v>
      </c>
      <c r="D8954">
        <v>189</v>
      </c>
      <c r="E8954">
        <v>166</v>
      </c>
      <c r="F8954">
        <v>3</v>
      </c>
      <c r="G8954" t="s">
        <v>2286</v>
      </c>
      <c r="H8954" t="s">
        <v>11634</v>
      </c>
      <c r="I8954" t="str">
        <f t="shared" si="139"/>
        <v>INSERT INTO [Object](ObjectID,FingerprintID,TypeID,Height,Width,User_Entry,Small_Description) VALUES(8952,640,120,189,166,3,N'Nescafe #31')</v>
      </c>
    </row>
    <row r="8955" spans="1:9" x14ac:dyDescent="0.3">
      <c r="A8955">
        <v>8953</v>
      </c>
      <c r="B8955">
        <v>640</v>
      </c>
      <c r="C8955">
        <v>120</v>
      </c>
      <c r="D8955">
        <v>201</v>
      </c>
      <c r="E8955">
        <v>159</v>
      </c>
      <c r="F8955">
        <v>3</v>
      </c>
      <c r="G8955" t="s">
        <v>2286</v>
      </c>
      <c r="H8955" t="s">
        <v>11635</v>
      </c>
      <c r="I8955" t="str">
        <f t="shared" si="139"/>
        <v>INSERT INTO [Object](ObjectID,FingerprintID,TypeID,Height,Width,User_Entry,Small_Description) VALUES(8953,640,120,201,159,3,N'Nescafe #32')</v>
      </c>
    </row>
    <row r="8956" spans="1:9" x14ac:dyDescent="0.3">
      <c r="A8956">
        <v>8954</v>
      </c>
      <c r="B8956">
        <v>641</v>
      </c>
      <c r="C8956">
        <v>100</v>
      </c>
      <c r="D8956">
        <v>166</v>
      </c>
      <c r="E8956">
        <v>355</v>
      </c>
      <c r="F8956">
        <v>9</v>
      </c>
      <c r="G8956" t="s">
        <v>2310</v>
      </c>
      <c r="H8956" t="s">
        <v>11636</v>
      </c>
      <c r="I8956" t="str">
        <f t="shared" si="139"/>
        <v>INSERT INTO [Object](ObjectID,FingerprintID,TypeID,Height,Width,User_Entry,Small_Description) VALUES(8954,641,100,166,355,9,N'Trash Can #1060')</v>
      </c>
    </row>
    <row r="8957" spans="1:9" x14ac:dyDescent="0.3">
      <c r="A8957">
        <v>8955</v>
      </c>
      <c r="B8957">
        <v>641</v>
      </c>
      <c r="C8957">
        <v>100</v>
      </c>
      <c r="D8957">
        <v>161</v>
      </c>
      <c r="E8957">
        <v>256</v>
      </c>
      <c r="F8957">
        <v>9</v>
      </c>
      <c r="G8957" t="s">
        <v>2310</v>
      </c>
      <c r="H8957" t="s">
        <v>11637</v>
      </c>
      <c r="I8957" t="str">
        <f t="shared" si="139"/>
        <v>INSERT INTO [Object](ObjectID,FingerprintID,TypeID,Height,Width,User_Entry,Small_Description) VALUES(8955,641,100,161,256,9,N'Trash Can #1061')</v>
      </c>
    </row>
    <row r="8958" spans="1:9" x14ac:dyDescent="0.3">
      <c r="A8958">
        <v>8956</v>
      </c>
      <c r="B8958">
        <v>641</v>
      </c>
      <c r="C8958">
        <v>100</v>
      </c>
      <c r="D8958">
        <v>145</v>
      </c>
      <c r="E8958">
        <v>276</v>
      </c>
      <c r="F8958">
        <v>9</v>
      </c>
      <c r="G8958" t="s">
        <v>2310</v>
      </c>
      <c r="H8958" t="s">
        <v>11638</v>
      </c>
      <c r="I8958" t="str">
        <f t="shared" si="139"/>
        <v>INSERT INTO [Object](ObjectID,FingerprintID,TypeID,Height,Width,User_Entry,Small_Description) VALUES(8956,641,100,145,276,9,N'Trash Can #1062')</v>
      </c>
    </row>
    <row r="8959" spans="1:9" x14ac:dyDescent="0.3">
      <c r="A8959">
        <v>8957</v>
      </c>
      <c r="B8959">
        <v>641</v>
      </c>
      <c r="C8959">
        <v>100</v>
      </c>
      <c r="D8959">
        <v>190</v>
      </c>
      <c r="E8959">
        <v>232</v>
      </c>
      <c r="F8959">
        <v>9</v>
      </c>
      <c r="G8959" t="s">
        <v>2310</v>
      </c>
      <c r="H8959" t="s">
        <v>11639</v>
      </c>
      <c r="I8959" t="str">
        <f t="shared" si="139"/>
        <v>INSERT INTO [Object](ObjectID,FingerprintID,TypeID,Height,Width,User_Entry,Small_Description) VALUES(8957,641,100,190,232,9,N'Trash Can #1063')</v>
      </c>
    </row>
    <row r="8960" spans="1:9" x14ac:dyDescent="0.3">
      <c r="A8960">
        <v>8958</v>
      </c>
      <c r="B8960">
        <v>641</v>
      </c>
      <c r="C8960">
        <v>101</v>
      </c>
      <c r="D8960">
        <v>65</v>
      </c>
      <c r="E8960">
        <v>63</v>
      </c>
      <c r="F8960">
        <v>9</v>
      </c>
      <c r="G8960" t="s">
        <v>2310</v>
      </c>
      <c r="H8960" t="s">
        <v>11640</v>
      </c>
      <c r="I8960" t="str">
        <f t="shared" si="139"/>
        <v>INSERT INTO [Object](ObjectID,FingerprintID,TypeID,Height,Width,User_Entry,Small_Description) VALUES(8958,641,101,65,63,9,N'Light #343')</v>
      </c>
    </row>
    <row r="8961" spans="1:9" x14ac:dyDescent="0.3">
      <c r="A8961">
        <v>8959</v>
      </c>
      <c r="B8961">
        <v>641</v>
      </c>
      <c r="C8961">
        <v>101</v>
      </c>
      <c r="D8961">
        <v>64</v>
      </c>
      <c r="E8961">
        <v>58</v>
      </c>
      <c r="F8961">
        <v>9</v>
      </c>
      <c r="G8961" t="s">
        <v>2310</v>
      </c>
      <c r="H8961" t="s">
        <v>11641</v>
      </c>
      <c r="I8961" t="str">
        <f t="shared" si="139"/>
        <v>INSERT INTO [Object](ObjectID,FingerprintID,TypeID,Height,Width,User_Entry,Small_Description) VALUES(8959,641,101,64,58,9,N'Light #344')</v>
      </c>
    </row>
    <row r="8962" spans="1:9" x14ac:dyDescent="0.3">
      <c r="A8962">
        <v>8960</v>
      </c>
      <c r="B8962">
        <v>641</v>
      </c>
      <c r="C8962">
        <v>101</v>
      </c>
      <c r="D8962">
        <v>56</v>
      </c>
      <c r="E8962">
        <v>46</v>
      </c>
      <c r="F8962">
        <v>9</v>
      </c>
      <c r="G8962" t="s">
        <v>2310</v>
      </c>
      <c r="H8962" t="s">
        <v>11642</v>
      </c>
      <c r="I8962" t="str">
        <f t="shared" si="139"/>
        <v>INSERT INTO [Object](ObjectID,FingerprintID,TypeID,Height,Width,User_Entry,Small_Description) VALUES(8960,641,101,56,46,9,N'Light #345')</v>
      </c>
    </row>
    <row r="8963" spans="1:9" x14ac:dyDescent="0.3">
      <c r="A8963">
        <v>8961</v>
      </c>
      <c r="B8963">
        <v>641</v>
      </c>
      <c r="C8963">
        <v>101</v>
      </c>
      <c r="D8963">
        <v>53</v>
      </c>
      <c r="E8963">
        <v>39</v>
      </c>
      <c r="F8963">
        <v>9</v>
      </c>
      <c r="G8963" t="s">
        <v>2310</v>
      </c>
      <c r="H8963" t="s">
        <v>11643</v>
      </c>
      <c r="I8963" t="str">
        <f t="shared" si="139"/>
        <v>INSERT INTO [Object](ObjectID,FingerprintID,TypeID,Height,Width,User_Entry,Small_Description) VALUES(8961,641,101,53,39,9,N'Light #346')</v>
      </c>
    </row>
    <row r="8964" spans="1:9" x14ac:dyDescent="0.3">
      <c r="A8964">
        <v>8962</v>
      </c>
      <c r="B8964">
        <v>641</v>
      </c>
      <c r="C8964">
        <v>101</v>
      </c>
      <c r="D8964">
        <v>63</v>
      </c>
      <c r="E8964">
        <v>59</v>
      </c>
      <c r="F8964">
        <v>9</v>
      </c>
      <c r="G8964" t="s">
        <v>2310</v>
      </c>
      <c r="H8964" t="s">
        <v>11644</v>
      </c>
      <c r="I8964" t="str">
        <f t="shared" ref="I8964:I9027" si="140">"INSERT INTO [Object](ObjectID,FingerprintID,TypeID,Height,Width,User_Entry,Small_Description) VALUES("&amp;A8964&amp;","&amp;B8964&amp;","&amp;C8964&amp;","&amp;D8964&amp;","&amp;E8964&amp;","&amp;F8964&amp;",N'"&amp;H8964&amp;"')"</f>
        <v>INSERT INTO [Object](ObjectID,FingerprintID,TypeID,Height,Width,User_Entry,Small_Description) VALUES(8962,641,101,63,59,9,N'Light #347')</v>
      </c>
    </row>
    <row r="8965" spans="1:9" x14ac:dyDescent="0.3">
      <c r="A8965">
        <v>8963</v>
      </c>
      <c r="B8965">
        <v>641</v>
      </c>
      <c r="C8965">
        <v>101</v>
      </c>
      <c r="D8965">
        <v>74</v>
      </c>
      <c r="E8965">
        <v>10</v>
      </c>
      <c r="F8965">
        <v>9</v>
      </c>
      <c r="G8965" t="s">
        <v>2310</v>
      </c>
      <c r="H8965" t="s">
        <v>11645</v>
      </c>
      <c r="I8965" t="str">
        <f t="shared" si="140"/>
        <v>INSERT INTO [Object](ObjectID,FingerprintID,TypeID,Height,Width,User_Entry,Small_Description) VALUES(8963,641,101,74,10,9,N'Light #348')</v>
      </c>
    </row>
    <row r="8966" spans="1:9" x14ac:dyDescent="0.3">
      <c r="A8966">
        <v>8964</v>
      </c>
      <c r="B8966">
        <v>641</v>
      </c>
      <c r="C8966">
        <v>101</v>
      </c>
      <c r="D8966">
        <v>68</v>
      </c>
      <c r="E8966">
        <v>59</v>
      </c>
      <c r="F8966">
        <v>9</v>
      </c>
      <c r="G8966" t="s">
        <v>2310</v>
      </c>
      <c r="H8966" t="s">
        <v>11646</v>
      </c>
      <c r="I8966" t="str">
        <f t="shared" si="140"/>
        <v>INSERT INTO [Object](ObjectID,FingerprintID,TypeID,Height,Width,User_Entry,Small_Description) VALUES(8964,641,101,68,59,9,N'Light #349')</v>
      </c>
    </row>
    <row r="8967" spans="1:9" x14ac:dyDescent="0.3">
      <c r="A8967">
        <v>8965</v>
      </c>
      <c r="B8967">
        <v>641</v>
      </c>
      <c r="C8967">
        <v>101</v>
      </c>
      <c r="D8967">
        <v>55</v>
      </c>
      <c r="E8967">
        <v>39</v>
      </c>
      <c r="F8967">
        <v>9</v>
      </c>
      <c r="G8967" t="s">
        <v>2310</v>
      </c>
      <c r="H8967" t="s">
        <v>11647</v>
      </c>
      <c r="I8967" t="str">
        <f t="shared" si="140"/>
        <v>INSERT INTO [Object](ObjectID,FingerprintID,TypeID,Height,Width,User_Entry,Small_Description) VALUES(8965,641,101,55,39,9,N'Light #350')</v>
      </c>
    </row>
    <row r="8968" spans="1:9" x14ac:dyDescent="0.3">
      <c r="A8968">
        <v>8966</v>
      </c>
      <c r="B8968">
        <v>641</v>
      </c>
      <c r="C8968">
        <v>101</v>
      </c>
      <c r="D8968">
        <v>46</v>
      </c>
      <c r="E8968">
        <v>52</v>
      </c>
      <c r="F8968">
        <v>9</v>
      </c>
      <c r="G8968" t="s">
        <v>2310</v>
      </c>
      <c r="H8968" t="s">
        <v>11648</v>
      </c>
      <c r="I8968" t="str">
        <f t="shared" si="140"/>
        <v>INSERT INTO [Object](ObjectID,FingerprintID,TypeID,Height,Width,User_Entry,Small_Description) VALUES(8966,641,101,46,52,9,N'Light #351')</v>
      </c>
    </row>
    <row r="8969" spans="1:9" x14ac:dyDescent="0.3">
      <c r="A8969">
        <v>8967</v>
      </c>
      <c r="B8969">
        <v>641</v>
      </c>
      <c r="C8969">
        <v>101</v>
      </c>
      <c r="D8969">
        <v>48</v>
      </c>
      <c r="E8969">
        <v>41</v>
      </c>
      <c r="F8969">
        <v>9</v>
      </c>
      <c r="G8969" t="s">
        <v>2310</v>
      </c>
      <c r="H8969" t="s">
        <v>11649</v>
      </c>
      <c r="I8969" t="str">
        <f t="shared" si="140"/>
        <v>INSERT INTO [Object](ObjectID,FingerprintID,TypeID,Height,Width,User_Entry,Small_Description) VALUES(8967,641,101,48,41,9,N'Light #352')</v>
      </c>
    </row>
    <row r="8970" spans="1:9" x14ac:dyDescent="0.3">
      <c r="A8970">
        <v>8968</v>
      </c>
      <c r="B8970">
        <v>641</v>
      </c>
      <c r="C8970">
        <v>101</v>
      </c>
      <c r="D8970">
        <v>51</v>
      </c>
      <c r="E8970">
        <v>67</v>
      </c>
      <c r="F8970">
        <v>9</v>
      </c>
      <c r="G8970" t="s">
        <v>2310</v>
      </c>
      <c r="H8970" t="s">
        <v>11650</v>
      </c>
      <c r="I8970" t="str">
        <f t="shared" si="140"/>
        <v>INSERT INTO [Object](ObjectID,FingerprintID,TypeID,Height,Width,User_Entry,Small_Description) VALUES(8968,641,101,51,67,9,N'Light #353')</v>
      </c>
    </row>
    <row r="8971" spans="1:9" x14ac:dyDescent="0.3">
      <c r="A8971">
        <v>8969</v>
      </c>
      <c r="B8971">
        <v>641</v>
      </c>
      <c r="C8971">
        <v>101</v>
      </c>
      <c r="D8971">
        <v>66</v>
      </c>
      <c r="E8971">
        <v>59</v>
      </c>
      <c r="F8971">
        <v>9</v>
      </c>
      <c r="G8971" t="s">
        <v>2310</v>
      </c>
      <c r="H8971" t="s">
        <v>11651</v>
      </c>
      <c r="I8971" t="str">
        <f t="shared" si="140"/>
        <v>INSERT INTO [Object](ObjectID,FingerprintID,TypeID,Height,Width,User_Entry,Small_Description) VALUES(8969,641,101,66,59,9,N'Light #354')</v>
      </c>
    </row>
    <row r="8972" spans="1:9" x14ac:dyDescent="0.3">
      <c r="A8972">
        <v>8970</v>
      </c>
      <c r="B8972">
        <v>641</v>
      </c>
      <c r="C8972">
        <v>101</v>
      </c>
      <c r="D8972">
        <v>51</v>
      </c>
      <c r="E8972">
        <v>53</v>
      </c>
      <c r="F8972">
        <v>9</v>
      </c>
      <c r="G8972" t="s">
        <v>2310</v>
      </c>
      <c r="H8972" t="s">
        <v>11652</v>
      </c>
      <c r="I8972" t="str">
        <f t="shared" si="140"/>
        <v>INSERT INTO [Object](ObjectID,FingerprintID,TypeID,Height,Width,User_Entry,Small_Description) VALUES(8970,641,101,51,53,9,N'Light #355')</v>
      </c>
    </row>
    <row r="8973" spans="1:9" x14ac:dyDescent="0.3">
      <c r="A8973">
        <v>8971</v>
      </c>
      <c r="B8973">
        <v>641</v>
      </c>
      <c r="C8973">
        <v>101</v>
      </c>
      <c r="D8973">
        <v>55</v>
      </c>
      <c r="E8973">
        <v>40</v>
      </c>
      <c r="F8973">
        <v>9</v>
      </c>
      <c r="G8973" t="s">
        <v>2310</v>
      </c>
      <c r="H8973" t="s">
        <v>11653</v>
      </c>
      <c r="I8973" t="str">
        <f t="shared" si="140"/>
        <v>INSERT INTO [Object](ObjectID,FingerprintID,TypeID,Height,Width,User_Entry,Small_Description) VALUES(8971,641,101,55,40,9,N'Light #356')</v>
      </c>
    </row>
    <row r="8974" spans="1:9" x14ac:dyDescent="0.3">
      <c r="A8974">
        <v>8972</v>
      </c>
      <c r="B8974">
        <v>641</v>
      </c>
      <c r="C8974">
        <v>101</v>
      </c>
      <c r="D8974">
        <v>54</v>
      </c>
      <c r="E8974">
        <v>46</v>
      </c>
      <c r="F8974">
        <v>9</v>
      </c>
      <c r="G8974" t="s">
        <v>2310</v>
      </c>
      <c r="H8974" t="s">
        <v>11654</v>
      </c>
      <c r="I8974" t="str">
        <f t="shared" si="140"/>
        <v>INSERT INTO [Object](ObjectID,FingerprintID,TypeID,Height,Width,User_Entry,Small_Description) VALUES(8972,641,101,54,46,9,N'Light #357')</v>
      </c>
    </row>
    <row r="8975" spans="1:9" x14ac:dyDescent="0.3">
      <c r="A8975">
        <v>8973</v>
      </c>
      <c r="B8975">
        <v>641</v>
      </c>
      <c r="C8975">
        <v>101</v>
      </c>
      <c r="D8975">
        <v>56</v>
      </c>
      <c r="E8975">
        <v>45</v>
      </c>
      <c r="F8975">
        <v>9</v>
      </c>
      <c r="G8975" t="s">
        <v>2310</v>
      </c>
      <c r="H8975" t="s">
        <v>11655</v>
      </c>
      <c r="I8975" t="str">
        <f t="shared" si="140"/>
        <v>INSERT INTO [Object](ObjectID,FingerprintID,TypeID,Height,Width,User_Entry,Small_Description) VALUES(8973,641,101,56,45,9,N'Light #358')</v>
      </c>
    </row>
    <row r="8976" spans="1:9" x14ac:dyDescent="0.3">
      <c r="A8976">
        <v>8974</v>
      </c>
      <c r="B8976">
        <v>641</v>
      </c>
      <c r="C8976">
        <v>101</v>
      </c>
      <c r="D8976">
        <v>49</v>
      </c>
      <c r="E8976">
        <v>50</v>
      </c>
      <c r="F8976">
        <v>9</v>
      </c>
      <c r="G8976" t="s">
        <v>2310</v>
      </c>
      <c r="H8976" t="s">
        <v>11656</v>
      </c>
      <c r="I8976" t="str">
        <f t="shared" si="140"/>
        <v>INSERT INTO [Object](ObjectID,FingerprintID,TypeID,Height,Width,User_Entry,Small_Description) VALUES(8974,641,101,49,50,9,N'Light #359')</v>
      </c>
    </row>
    <row r="8977" spans="1:9" x14ac:dyDescent="0.3">
      <c r="A8977">
        <v>8975</v>
      </c>
      <c r="B8977">
        <v>641</v>
      </c>
      <c r="C8977">
        <v>101</v>
      </c>
      <c r="D8977">
        <v>45</v>
      </c>
      <c r="E8977">
        <v>52</v>
      </c>
      <c r="F8977">
        <v>9</v>
      </c>
      <c r="G8977" t="s">
        <v>2310</v>
      </c>
      <c r="H8977" t="s">
        <v>11657</v>
      </c>
      <c r="I8977" t="str">
        <f t="shared" si="140"/>
        <v>INSERT INTO [Object](ObjectID,FingerprintID,TypeID,Height,Width,User_Entry,Small_Description) VALUES(8975,641,101,45,52,9,N'Light #360')</v>
      </c>
    </row>
    <row r="8978" spans="1:9" x14ac:dyDescent="0.3">
      <c r="A8978">
        <v>8976</v>
      </c>
      <c r="B8978">
        <v>641</v>
      </c>
      <c r="C8978">
        <v>101</v>
      </c>
      <c r="D8978">
        <v>60</v>
      </c>
      <c r="E8978">
        <v>53</v>
      </c>
      <c r="F8978">
        <v>9</v>
      </c>
      <c r="G8978" t="s">
        <v>2310</v>
      </c>
      <c r="H8978" t="s">
        <v>11658</v>
      </c>
      <c r="I8978" t="str">
        <f t="shared" si="140"/>
        <v>INSERT INTO [Object](ObjectID,FingerprintID,TypeID,Height,Width,User_Entry,Small_Description) VALUES(8976,641,101,60,53,9,N'Light #361')</v>
      </c>
    </row>
    <row r="8979" spans="1:9" x14ac:dyDescent="0.3">
      <c r="A8979">
        <v>8977</v>
      </c>
      <c r="B8979">
        <v>641</v>
      </c>
      <c r="C8979">
        <v>101</v>
      </c>
      <c r="D8979">
        <v>56</v>
      </c>
      <c r="E8979">
        <v>52</v>
      </c>
      <c r="F8979">
        <v>9</v>
      </c>
      <c r="G8979" t="s">
        <v>2310</v>
      </c>
      <c r="H8979" t="s">
        <v>11659</v>
      </c>
      <c r="I8979" t="str">
        <f t="shared" si="140"/>
        <v>INSERT INTO [Object](ObjectID,FingerprintID,TypeID,Height,Width,User_Entry,Small_Description) VALUES(8977,641,101,56,52,9,N'Light #362')</v>
      </c>
    </row>
    <row r="8980" spans="1:9" x14ac:dyDescent="0.3">
      <c r="A8980">
        <v>8978</v>
      </c>
      <c r="B8980">
        <v>641</v>
      </c>
      <c r="C8980">
        <v>101</v>
      </c>
      <c r="D8980">
        <v>49</v>
      </c>
      <c r="E8980">
        <v>56</v>
      </c>
      <c r="F8980">
        <v>9</v>
      </c>
      <c r="G8980" t="s">
        <v>2310</v>
      </c>
      <c r="H8980" t="s">
        <v>11660</v>
      </c>
      <c r="I8980" t="str">
        <f t="shared" si="140"/>
        <v>INSERT INTO [Object](ObjectID,FingerprintID,TypeID,Height,Width,User_Entry,Small_Description) VALUES(8978,641,101,49,56,9,N'Light #363')</v>
      </c>
    </row>
    <row r="8981" spans="1:9" x14ac:dyDescent="0.3">
      <c r="A8981">
        <v>8979</v>
      </c>
      <c r="B8981">
        <v>641</v>
      </c>
      <c r="C8981">
        <v>101</v>
      </c>
      <c r="D8981">
        <v>52</v>
      </c>
      <c r="E8981">
        <v>55</v>
      </c>
      <c r="F8981">
        <v>9</v>
      </c>
      <c r="G8981" t="s">
        <v>2310</v>
      </c>
      <c r="H8981" t="s">
        <v>11661</v>
      </c>
      <c r="I8981" t="str">
        <f t="shared" si="140"/>
        <v>INSERT INTO [Object](ObjectID,FingerprintID,TypeID,Height,Width,User_Entry,Small_Description) VALUES(8979,641,101,52,55,9,N'Light #364')</v>
      </c>
    </row>
    <row r="8982" spans="1:9" x14ac:dyDescent="0.3">
      <c r="A8982">
        <v>8980</v>
      </c>
      <c r="B8982">
        <v>641</v>
      </c>
      <c r="C8982">
        <v>101</v>
      </c>
      <c r="D8982">
        <v>63</v>
      </c>
      <c r="E8982">
        <v>55</v>
      </c>
      <c r="F8982">
        <v>9</v>
      </c>
      <c r="G8982" t="s">
        <v>2310</v>
      </c>
      <c r="H8982" t="s">
        <v>11662</v>
      </c>
      <c r="I8982" t="str">
        <f t="shared" si="140"/>
        <v>INSERT INTO [Object](ObjectID,FingerprintID,TypeID,Height,Width,User_Entry,Small_Description) VALUES(8980,641,101,63,55,9,N'Light #365')</v>
      </c>
    </row>
    <row r="8983" spans="1:9" x14ac:dyDescent="0.3">
      <c r="A8983">
        <v>8981</v>
      </c>
      <c r="B8983">
        <v>641</v>
      </c>
      <c r="C8983">
        <v>101</v>
      </c>
      <c r="D8983">
        <v>63</v>
      </c>
      <c r="E8983">
        <v>51</v>
      </c>
      <c r="F8983">
        <v>9</v>
      </c>
      <c r="G8983" t="s">
        <v>2310</v>
      </c>
      <c r="H8983" t="s">
        <v>11663</v>
      </c>
      <c r="I8983" t="str">
        <f t="shared" si="140"/>
        <v>INSERT INTO [Object](ObjectID,FingerprintID,TypeID,Height,Width,User_Entry,Small_Description) VALUES(8981,641,101,63,51,9,N'Light #366')</v>
      </c>
    </row>
    <row r="8984" spans="1:9" x14ac:dyDescent="0.3">
      <c r="A8984">
        <v>8982</v>
      </c>
      <c r="B8984">
        <v>641</v>
      </c>
      <c r="C8984">
        <v>101</v>
      </c>
      <c r="D8984">
        <v>54</v>
      </c>
      <c r="E8984">
        <v>62</v>
      </c>
      <c r="F8984">
        <v>9</v>
      </c>
      <c r="G8984" t="s">
        <v>2310</v>
      </c>
      <c r="H8984" t="s">
        <v>11664</v>
      </c>
      <c r="I8984" t="str">
        <f t="shared" si="140"/>
        <v>INSERT INTO [Object](ObjectID,FingerprintID,TypeID,Height,Width,User_Entry,Small_Description) VALUES(8982,641,101,54,62,9,N'Light #367')</v>
      </c>
    </row>
    <row r="8985" spans="1:9" x14ac:dyDescent="0.3">
      <c r="A8985">
        <v>8983</v>
      </c>
      <c r="B8985">
        <v>641</v>
      </c>
      <c r="C8985">
        <v>102</v>
      </c>
      <c r="D8985">
        <v>122</v>
      </c>
      <c r="E8985">
        <v>149</v>
      </c>
      <c r="F8985">
        <v>9</v>
      </c>
      <c r="G8985" t="s">
        <v>2310</v>
      </c>
      <c r="H8985" t="s">
        <v>11665</v>
      </c>
      <c r="I8985" t="str">
        <f t="shared" si="140"/>
        <v>INSERT INTO [Object](ObjectID,FingerprintID,TypeID,Height,Width,User_Entry,Small_Description) VALUES(8983,641,102,122,149,9,N'Bench #364')</v>
      </c>
    </row>
    <row r="8986" spans="1:9" x14ac:dyDescent="0.3">
      <c r="A8986">
        <v>8984</v>
      </c>
      <c r="B8986">
        <v>641</v>
      </c>
      <c r="C8986">
        <v>102</v>
      </c>
      <c r="D8986">
        <v>119</v>
      </c>
      <c r="E8986">
        <v>146</v>
      </c>
      <c r="F8986">
        <v>9</v>
      </c>
      <c r="G8986" t="s">
        <v>2310</v>
      </c>
      <c r="H8986" t="s">
        <v>11666</v>
      </c>
      <c r="I8986" t="str">
        <f t="shared" si="140"/>
        <v>INSERT INTO [Object](ObjectID,FingerprintID,TypeID,Height,Width,User_Entry,Small_Description) VALUES(8984,641,102,119,146,9,N'Bench #365')</v>
      </c>
    </row>
    <row r="8987" spans="1:9" x14ac:dyDescent="0.3">
      <c r="A8987">
        <v>8985</v>
      </c>
      <c r="B8987">
        <v>641</v>
      </c>
      <c r="C8987">
        <v>102</v>
      </c>
      <c r="D8987">
        <v>102</v>
      </c>
      <c r="E8987">
        <v>162</v>
      </c>
      <c r="F8987">
        <v>9</v>
      </c>
      <c r="G8987" t="s">
        <v>2310</v>
      </c>
      <c r="H8987" t="s">
        <v>11667</v>
      </c>
      <c r="I8987" t="str">
        <f t="shared" si="140"/>
        <v>INSERT INTO [Object](ObjectID,FingerprintID,TypeID,Height,Width,User_Entry,Small_Description) VALUES(8985,641,102,102,162,9,N'Bench #366')</v>
      </c>
    </row>
    <row r="8988" spans="1:9" x14ac:dyDescent="0.3">
      <c r="A8988">
        <v>8986</v>
      </c>
      <c r="B8988">
        <v>641</v>
      </c>
      <c r="C8988">
        <v>119</v>
      </c>
      <c r="D8988">
        <v>78</v>
      </c>
      <c r="E8988">
        <v>165</v>
      </c>
      <c r="F8988">
        <v>9</v>
      </c>
      <c r="G8988" t="s">
        <v>2310</v>
      </c>
      <c r="H8988" t="s">
        <v>11668</v>
      </c>
      <c r="I8988" t="str">
        <f t="shared" si="140"/>
        <v>INSERT INTO [Object](ObjectID,FingerprintID,TypeID,Height,Width,User_Entry,Small_Description) VALUES(8986,641,119,78,165,9,N'Vending Machine #36')</v>
      </c>
    </row>
    <row r="8989" spans="1:9" x14ac:dyDescent="0.3">
      <c r="A8989">
        <v>8987</v>
      </c>
      <c r="B8989">
        <v>641</v>
      </c>
      <c r="C8989">
        <v>119</v>
      </c>
      <c r="D8989">
        <v>166</v>
      </c>
      <c r="E8989">
        <v>190</v>
      </c>
      <c r="F8989">
        <v>9</v>
      </c>
      <c r="G8989" t="s">
        <v>2310</v>
      </c>
      <c r="H8989" t="s">
        <v>11669</v>
      </c>
      <c r="I8989" t="str">
        <f t="shared" si="140"/>
        <v>INSERT INTO [Object](ObjectID,FingerprintID,TypeID,Height,Width,User_Entry,Small_Description) VALUES(8987,641,119,166,190,9,N'Vending Machine #37')</v>
      </c>
    </row>
    <row r="8990" spans="1:9" x14ac:dyDescent="0.3">
      <c r="A8990">
        <v>8988</v>
      </c>
      <c r="B8990">
        <v>641</v>
      </c>
      <c r="C8990">
        <v>119</v>
      </c>
      <c r="D8990">
        <v>80</v>
      </c>
      <c r="E8990">
        <v>174</v>
      </c>
      <c r="F8990">
        <v>9</v>
      </c>
      <c r="G8990" t="s">
        <v>2310</v>
      </c>
      <c r="H8990" t="s">
        <v>11670</v>
      </c>
      <c r="I8990" t="str">
        <f t="shared" si="140"/>
        <v>INSERT INTO [Object](ObjectID,FingerprintID,TypeID,Height,Width,User_Entry,Small_Description) VALUES(8988,641,119,80,174,9,N'Vending Machine #38')</v>
      </c>
    </row>
    <row r="8991" spans="1:9" x14ac:dyDescent="0.3">
      <c r="A8991">
        <v>8989</v>
      </c>
      <c r="B8991">
        <v>642</v>
      </c>
      <c r="C8991">
        <v>100</v>
      </c>
      <c r="D8991">
        <v>36</v>
      </c>
      <c r="E8991">
        <v>119</v>
      </c>
      <c r="F8991">
        <v>8</v>
      </c>
      <c r="G8991" t="s">
        <v>2306</v>
      </c>
      <c r="H8991" t="s">
        <v>11671</v>
      </c>
      <c r="I8991" t="str">
        <f t="shared" si="140"/>
        <v>INSERT INTO [Object](ObjectID,FingerprintID,TypeID,Height,Width,User_Entry,Small_Description) VALUES(8989,642,100,36,119,8,N'Trash Can #1064')</v>
      </c>
    </row>
    <row r="8992" spans="1:9" x14ac:dyDescent="0.3">
      <c r="A8992">
        <v>8990</v>
      </c>
      <c r="B8992">
        <v>642</v>
      </c>
      <c r="C8992">
        <v>101</v>
      </c>
      <c r="D8992">
        <v>63</v>
      </c>
      <c r="E8992">
        <v>50</v>
      </c>
      <c r="F8992">
        <v>8</v>
      </c>
      <c r="G8992" t="s">
        <v>2306</v>
      </c>
      <c r="H8992" t="s">
        <v>11672</v>
      </c>
      <c r="I8992" t="str">
        <f t="shared" si="140"/>
        <v>INSERT INTO [Object](ObjectID,FingerprintID,TypeID,Height,Width,User_Entry,Small_Description) VALUES(8990,642,101,63,50,8,N'Light #368')</v>
      </c>
    </row>
    <row r="8993" spans="1:9" x14ac:dyDescent="0.3">
      <c r="A8993">
        <v>8991</v>
      </c>
      <c r="B8993">
        <v>642</v>
      </c>
      <c r="C8993">
        <v>101</v>
      </c>
      <c r="D8993">
        <v>64</v>
      </c>
      <c r="E8993">
        <v>51</v>
      </c>
      <c r="F8993">
        <v>8</v>
      </c>
      <c r="G8993" t="s">
        <v>2306</v>
      </c>
      <c r="H8993" t="s">
        <v>11673</v>
      </c>
      <c r="I8993" t="str">
        <f t="shared" si="140"/>
        <v>INSERT INTO [Object](ObjectID,FingerprintID,TypeID,Height,Width,User_Entry,Small_Description) VALUES(8991,642,101,64,51,8,N'Light #369')</v>
      </c>
    </row>
    <row r="8994" spans="1:9" x14ac:dyDescent="0.3">
      <c r="A8994">
        <v>8992</v>
      </c>
      <c r="B8994">
        <v>642</v>
      </c>
      <c r="C8994">
        <v>101</v>
      </c>
      <c r="D8994">
        <v>79</v>
      </c>
      <c r="E8994">
        <v>10</v>
      </c>
      <c r="F8994">
        <v>8</v>
      </c>
      <c r="G8994" t="s">
        <v>2306</v>
      </c>
      <c r="H8994" t="s">
        <v>11674</v>
      </c>
      <c r="I8994" t="str">
        <f t="shared" si="140"/>
        <v>INSERT INTO [Object](ObjectID,FingerprintID,TypeID,Height,Width,User_Entry,Small_Description) VALUES(8992,642,101,79,10,8,N'Light #370')</v>
      </c>
    </row>
    <row r="8995" spans="1:9" x14ac:dyDescent="0.3">
      <c r="A8995">
        <v>8993</v>
      </c>
      <c r="B8995">
        <v>642</v>
      </c>
      <c r="C8995">
        <v>101</v>
      </c>
      <c r="D8995">
        <v>64</v>
      </c>
      <c r="E8995">
        <v>41</v>
      </c>
      <c r="F8995">
        <v>8</v>
      </c>
      <c r="G8995" t="s">
        <v>2306</v>
      </c>
      <c r="H8995" t="s">
        <v>11675</v>
      </c>
      <c r="I8995" t="str">
        <f t="shared" si="140"/>
        <v>INSERT INTO [Object](ObjectID,FingerprintID,TypeID,Height,Width,User_Entry,Small_Description) VALUES(8993,642,101,64,41,8,N'Light #371')</v>
      </c>
    </row>
    <row r="8996" spans="1:9" x14ac:dyDescent="0.3">
      <c r="A8996">
        <v>8994</v>
      </c>
      <c r="B8996">
        <v>642</v>
      </c>
      <c r="C8996">
        <v>101</v>
      </c>
      <c r="D8996">
        <v>71</v>
      </c>
      <c r="E8996">
        <v>66</v>
      </c>
      <c r="F8996">
        <v>8</v>
      </c>
      <c r="G8996" t="s">
        <v>2306</v>
      </c>
      <c r="H8996" t="s">
        <v>11676</v>
      </c>
      <c r="I8996" t="str">
        <f t="shared" si="140"/>
        <v>INSERT INTO [Object](ObjectID,FingerprintID,TypeID,Height,Width,User_Entry,Small_Description) VALUES(8994,642,101,71,66,8,N'Light #372')</v>
      </c>
    </row>
    <row r="8997" spans="1:9" x14ac:dyDescent="0.3">
      <c r="A8997">
        <v>8995</v>
      </c>
      <c r="B8997">
        <v>642</v>
      </c>
      <c r="C8997">
        <v>101</v>
      </c>
      <c r="D8997">
        <v>67</v>
      </c>
      <c r="E8997">
        <v>54</v>
      </c>
      <c r="F8997">
        <v>8</v>
      </c>
      <c r="G8997" t="s">
        <v>2306</v>
      </c>
      <c r="H8997" t="s">
        <v>11677</v>
      </c>
      <c r="I8997" t="str">
        <f t="shared" si="140"/>
        <v>INSERT INTO [Object](ObjectID,FingerprintID,TypeID,Height,Width,User_Entry,Small_Description) VALUES(8995,642,101,67,54,8,N'Light #373')</v>
      </c>
    </row>
    <row r="8998" spans="1:9" x14ac:dyDescent="0.3">
      <c r="A8998">
        <v>8996</v>
      </c>
      <c r="B8998">
        <v>642</v>
      </c>
      <c r="C8998">
        <v>101</v>
      </c>
      <c r="D8998">
        <v>38</v>
      </c>
      <c r="E8998">
        <v>33</v>
      </c>
      <c r="F8998">
        <v>8</v>
      </c>
      <c r="G8998" t="s">
        <v>2306</v>
      </c>
      <c r="H8998" t="s">
        <v>11678</v>
      </c>
      <c r="I8998" t="str">
        <f t="shared" si="140"/>
        <v>INSERT INTO [Object](ObjectID,FingerprintID,TypeID,Height,Width,User_Entry,Small_Description) VALUES(8996,642,101,38,33,8,N'Light #374')</v>
      </c>
    </row>
    <row r="8999" spans="1:9" x14ac:dyDescent="0.3">
      <c r="A8999">
        <v>8997</v>
      </c>
      <c r="B8999">
        <v>642</v>
      </c>
      <c r="C8999">
        <v>101</v>
      </c>
      <c r="D8999">
        <v>55</v>
      </c>
      <c r="E8999">
        <v>73</v>
      </c>
      <c r="F8999">
        <v>8</v>
      </c>
      <c r="G8999" t="s">
        <v>2306</v>
      </c>
      <c r="H8999" t="s">
        <v>11679</v>
      </c>
      <c r="I8999" t="str">
        <f t="shared" si="140"/>
        <v>INSERT INTO [Object](ObjectID,FingerprintID,TypeID,Height,Width,User_Entry,Small_Description) VALUES(8997,642,101,55,73,8,N'Light #375')</v>
      </c>
    </row>
    <row r="9000" spans="1:9" x14ac:dyDescent="0.3">
      <c r="A9000">
        <v>8998</v>
      </c>
      <c r="B9000">
        <v>642</v>
      </c>
      <c r="C9000">
        <v>101</v>
      </c>
      <c r="D9000">
        <v>60</v>
      </c>
      <c r="E9000">
        <v>79</v>
      </c>
      <c r="F9000">
        <v>8</v>
      </c>
      <c r="G9000" t="s">
        <v>2306</v>
      </c>
      <c r="H9000" t="s">
        <v>11680</v>
      </c>
      <c r="I9000" t="str">
        <f t="shared" si="140"/>
        <v>INSERT INTO [Object](ObjectID,FingerprintID,TypeID,Height,Width,User_Entry,Small_Description) VALUES(8998,642,101,60,79,8,N'Light #376')</v>
      </c>
    </row>
    <row r="9001" spans="1:9" x14ac:dyDescent="0.3">
      <c r="A9001">
        <v>8999</v>
      </c>
      <c r="B9001">
        <v>642</v>
      </c>
      <c r="C9001">
        <v>102</v>
      </c>
      <c r="D9001">
        <v>93</v>
      </c>
      <c r="E9001">
        <v>68</v>
      </c>
      <c r="F9001">
        <v>8</v>
      </c>
      <c r="G9001" t="s">
        <v>2306</v>
      </c>
      <c r="H9001" t="s">
        <v>11681</v>
      </c>
      <c r="I9001" t="str">
        <f t="shared" si="140"/>
        <v>INSERT INTO [Object](ObjectID,FingerprintID,TypeID,Height,Width,User_Entry,Small_Description) VALUES(8999,642,102,93,68,8,N'Bench #367')</v>
      </c>
    </row>
    <row r="9002" spans="1:9" x14ac:dyDescent="0.3">
      <c r="A9002">
        <v>9000</v>
      </c>
      <c r="B9002">
        <v>642</v>
      </c>
      <c r="C9002">
        <v>102</v>
      </c>
      <c r="D9002">
        <v>124</v>
      </c>
      <c r="E9002">
        <v>34</v>
      </c>
      <c r="F9002">
        <v>8</v>
      </c>
      <c r="G9002" t="s">
        <v>2306</v>
      </c>
      <c r="H9002" t="s">
        <v>11682</v>
      </c>
      <c r="I9002" t="str">
        <f t="shared" si="140"/>
        <v>INSERT INTO [Object](ObjectID,FingerprintID,TypeID,Height,Width,User_Entry,Small_Description) VALUES(9000,642,102,124,34,8,N'Bench #368')</v>
      </c>
    </row>
    <row r="9003" spans="1:9" x14ac:dyDescent="0.3">
      <c r="A9003">
        <v>9001</v>
      </c>
      <c r="B9003">
        <v>642</v>
      </c>
      <c r="C9003">
        <v>102</v>
      </c>
      <c r="D9003">
        <v>140</v>
      </c>
      <c r="E9003">
        <v>29</v>
      </c>
      <c r="F9003">
        <v>8</v>
      </c>
      <c r="G9003" t="s">
        <v>2306</v>
      </c>
      <c r="H9003" t="s">
        <v>11683</v>
      </c>
      <c r="I9003" t="str">
        <f t="shared" si="140"/>
        <v>INSERT INTO [Object](ObjectID,FingerprintID,TypeID,Height,Width,User_Entry,Small_Description) VALUES(9001,642,102,140,29,8,N'Bench #369')</v>
      </c>
    </row>
    <row r="9004" spans="1:9" x14ac:dyDescent="0.3">
      <c r="A9004">
        <v>9002</v>
      </c>
      <c r="B9004">
        <v>642</v>
      </c>
      <c r="C9004">
        <v>102</v>
      </c>
      <c r="D9004">
        <v>137</v>
      </c>
      <c r="E9004">
        <v>41</v>
      </c>
      <c r="F9004">
        <v>8</v>
      </c>
      <c r="G9004" t="s">
        <v>2306</v>
      </c>
      <c r="H9004" t="s">
        <v>11684</v>
      </c>
      <c r="I9004" t="str">
        <f t="shared" si="140"/>
        <v>INSERT INTO [Object](ObjectID,FingerprintID,TypeID,Height,Width,User_Entry,Small_Description) VALUES(9002,642,102,137,41,8,N'Bench #370')</v>
      </c>
    </row>
    <row r="9005" spans="1:9" x14ac:dyDescent="0.3">
      <c r="A9005">
        <v>9003</v>
      </c>
      <c r="B9005">
        <v>642</v>
      </c>
      <c r="C9005">
        <v>102</v>
      </c>
      <c r="D9005">
        <v>192</v>
      </c>
      <c r="E9005">
        <v>211</v>
      </c>
      <c r="F9005">
        <v>8</v>
      </c>
      <c r="G9005" t="s">
        <v>2306</v>
      </c>
      <c r="H9005" t="s">
        <v>11685</v>
      </c>
      <c r="I9005" t="str">
        <f t="shared" si="140"/>
        <v>INSERT INTO [Object](ObjectID,FingerprintID,TypeID,Height,Width,User_Entry,Small_Description) VALUES(9003,642,102,192,211,8,N'Bench #371')</v>
      </c>
    </row>
    <row r="9006" spans="1:9" x14ac:dyDescent="0.3">
      <c r="A9006">
        <v>9004</v>
      </c>
      <c r="B9006">
        <v>642</v>
      </c>
      <c r="C9006">
        <v>103</v>
      </c>
      <c r="D9006">
        <v>221</v>
      </c>
      <c r="E9006">
        <v>24</v>
      </c>
      <c r="F9006">
        <v>8</v>
      </c>
      <c r="G9006" t="s">
        <v>2306</v>
      </c>
      <c r="H9006" t="s">
        <v>11686</v>
      </c>
      <c r="I9006" t="str">
        <f t="shared" si="140"/>
        <v>INSERT INTO [Object](ObjectID,FingerprintID,TypeID,Height,Width,User_Entry,Small_Description) VALUES(9004,642,103,221,24,8,N'Ceiling Small #268')</v>
      </c>
    </row>
    <row r="9007" spans="1:9" x14ac:dyDescent="0.3">
      <c r="A9007">
        <v>9005</v>
      </c>
      <c r="B9007">
        <v>642</v>
      </c>
      <c r="C9007">
        <v>103</v>
      </c>
      <c r="D9007">
        <v>153</v>
      </c>
      <c r="E9007">
        <v>27</v>
      </c>
      <c r="F9007">
        <v>8</v>
      </c>
      <c r="G9007" t="s">
        <v>2306</v>
      </c>
      <c r="H9007" t="s">
        <v>11687</v>
      </c>
      <c r="I9007" t="str">
        <f t="shared" si="140"/>
        <v>INSERT INTO [Object](ObjectID,FingerprintID,TypeID,Height,Width,User_Entry,Small_Description) VALUES(9005,642,103,153,27,8,N'Ceiling Small #269')</v>
      </c>
    </row>
    <row r="9008" spans="1:9" x14ac:dyDescent="0.3">
      <c r="A9008">
        <v>9006</v>
      </c>
      <c r="B9008">
        <v>642</v>
      </c>
      <c r="C9008">
        <v>119</v>
      </c>
      <c r="D9008">
        <v>138</v>
      </c>
      <c r="E9008">
        <v>196</v>
      </c>
      <c r="F9008">
        <v>8</v>
      </c>
      <c r="G9008" t="s">
        <v>2306</v>
      </c>
      <c r="H9008" t="s">
        <v>11688</v>
      </c>
      <c r="I9008" t="str">
        <f t="shared" si="140"/>
        <v>INSERT INTO [Object](ObjectID,FingerprintID,TypeID,Height,Width,User_Entry,Small_Description) VALUES(9006,642,119,138,196,8,N'Vending Machine #39')</v>
      </c>
    </row>
    <row r="9009" spans="1:9" x14ac:dyDescent="0.3">
      <c r="A9009">
        <v>9007</v>
      </c>
      <c r="B9009">
        <v>642</v>
      </c>
      <c r="C9009">
        <v>119</v>
      </c>
      <c r="D9009">
        <v>133</v>
      </c>
      <c r="E9009">
        <v>201</v>
      </c>
      <c r="F9009">
        <v>8</v>
      </c>
      <c r="G9009" t="s">
        <v>2306</v>
      </c>
      <c r="H9009" t="s">
        <v>11689</v>
      </c>
      <c r="I9009" t="str">
        <f t="shared" si="140"/>
        <v>INSERT INTO [Object](ObjectID,FingerprintID,TypeID,Height,Width,User_Entry,Small_Description) VALUES(9007,642,119,133,201,8,N'Vending Machine #40')</v>
      </c>
    </row>
    <row r="9010" spans="1:9" x14ac:dyDescent="0.3">
      <c r="A9010">
        <v>9008</v>
      </c>
      <c r="B9010">
        <v>642</v>
      </c>
      <c r="C9010">
        <v>119</v>
      </c>
      <c r="D9010">
        <v>62</v>
      </c>
      <c r="E9010">
        <v>206</v>
      </c>
      <c r="F9010">
        <v>8</v>
      </c>
      <c r="G9010" t="s">
        <v>2306</v>
      </c>
      <c r="H9010" t="s">
        <v>11690</v>
      </c>
      <c r="I9010" t="str">
        <f t="shared" si="140"/>
        <v>INSERT INTO [Object](ObjectID,FingerprintID,TypeID,Height,Width,User_Entry,Small_Description) VALUES(9008,642,119,62,206,8,N'Vending Machine #41')</v>
      </c>
    </row>
    <row r="9011" spans="1:9" x14ac:dyDescent="0.3">
      <c r="A9011">
        <v>9009</v>
      </c>
      <c r="B9011">
        <v>643</v>
      </c>
      <c r="C9011">
        <v>100</v>
      </c>
      <c r="D9011">
        <v>31</v>
      </c>
      <c r="E9011">
        <v>110</v>
      </c>
      <c r="F9011">
        <v>9</v>
      </c>
      <c r="G9011" t="s">
        <v>2310</v>
      </c>
      <c r="H9011" t="s">
        <v>11691</v>
      </c>
      <c r="I9011" t="str">
        <f t="shared" si="140"/>
        <v>INSERT INTO [Object](ObjectID,FingerprintID,TypeID,Height,Width,User_Entry,Small_Description) VALUES(9009,643,100,31,110,9,N'Trash Can #1065')</v>
      </c>
    </row>
    <row r="9012" spans="1:9" x14ac:dyDescent="0.3">
      <c r="A9012">
        <v>9010</v>
      </c>
      <c r="B9012">
        <v>643</v>
      </c>
      <c r="C9012">
        <v>101</v>
      </c>
      <c r="D9012">
        <v>50</v>
      </c>
      <c r="E9012">
        <v>46</v>
      </c>
      <c r="F9012">
        <v>9</v>
      </c>
      <c r="G9012" t="s">
        <v>2310</v>
      </c>
      <c r="H9012" t="s">
        <v>11692</v>
      </c>
      <c r="I9012" t="str">
        <f t="shared" si="140"/>
        <v>INSERT INTO [Object](ObjectID,FingerprintID,TypeID,Height,Width,User_Entry,Small_Description) VALUES(9010,643,101,50,46,9,N'Light #377')</v>
      </c>
    </row>
    <row r="9013" spans="1:9" x14ac:dyDescent="0.3">
      <c r="A9013">
        <v>9011</v>
      </c>
      <c r="B9013">
        <v>643</v>
      </c>
      <c r="C9013">
        <v>101</v>
      </c>
      <c r="D9013">
        <v>69</v>
      </c>
      <c r="E9013">
        <v>43</v>
      </c>
      <c r="F9013">
        <v>9</v>
      </c>
      <c r="G9013" t="s">
        <v>2310</v>
      </c>
      <c r="H9013" t="s">
        <v>11693</v>
      </c>
      <c r="I9013" t="str">
        <f t="shared" si="140"/>
        <v>INSERT INTO [Object](ObjectID,FingerprintID,TypeID,Height,Width,User_Entry,Small_Description) VALUES(9011,643,101,69,43,9,N'Light #378')</v>
      </c>
    </row>
    <row r="9014" spans="1:9" x14ac:dyDescent="0.3">
      <c r="A9014">
        <v>9012</v>
      </c>
      <c r="B9014">
        <v>643</v>
      </c>
      <c r="C9014">
        <v>101</v>
      </c>
      <c r="D9014">
        <v>73</v>
      </c>
      <c r="E9014">
        <v>54</v>
      </c>
      <c r="F9014">
        <v>9</v>
      </c>
      <c r="G9014" t="s">
        <v>2310</v>
      </c>
      <c r="H9014" t="s">
        <v>11694</v>
      </c>
      <c r="I9014" t="str">
        <f t="shared" si="140"/>
        <v>INSERT INTO [Object](ObjectID,FingerprintID,TypeID,Height,Width,User_Entry,Small_Description) VALUES(9012,643,101,73,54,9,N'Light #379')</v>
      </c>
    </row>
    <row r="9015" spans="1:9" x14ac:dyDescent="0.3">
      <c r="A9015">
        <v>9013</v>
      </c>
      <c r="B9015">
        <v>643</v>
      </c>
      <c r="C9015">
        <v>101</v>
      </c>
      <c r="D9015">
        <v>75</v>
      </c>
      <c r="E9015">
        <v>49</v>
      </c>
      <c r="F9015">
        <v>9</v>
      </c>
      <c r="G9015" t="s">
        <v>2310</v>
      </c>
      <c r="H9015" t="s">
        <v>11695</v>
      </c>
      <c r="I9015" t="str">
        <f t="shared" si="140"/>
        <v>INSERT INTO [Object](ObjectID,FingerprintID,TypeID,Height,Width,User_Entry,Small_Description) VALUES(9013,643,101,75,49,9,N'Light #380')</v>
      </c>
    </row>
    <row r="9016" spans="1:9" x14ac:dyDescent="0.3">
      <c r="A9016">
        <v>9014</v>
      </c>
      <c r="B9016">
        <v>643</v>
      </c>
      <c r="C9016">
        <v>101</v>
      </c>
      <c r="D9016">
        <v>74</v>
      </c>
      <c r="E9016">
        <v>55</v>
      </c>
      <c r="F9016">
        <v>9</v>
      </c>
      <c r="G9016" t="s">
        <v>2310</v>
      </c>
      <c r="H9016" t="s">
        <v>11696</v>
      </c>
      <c r="I9016" t="str">
        <f t="shared" si="140"/>
        <v>INSERT INTO [Object](ObjectID,FingerprintID,TypeID,Height,Width,User_Entry,Small_Description) VALUES(9014,643,101,74,55,9,N'Light #381')</v>
      </c>
    </row>
    <row r="9017" spans="1:9" x14ac:dyDescent="0.3">
      <c r="A9017">
        <v>9015</v>
      </c>
      <c r="B9017">
        <v>643</v>
      </c>
      <c r="C9017">
        <v>101</v>
      </c>
      <c r="D9017">
        <v>81</v>
      </c>
      <c r="E9017">
        <v>74</v>
      </c>
      <c r="F9017">
        <v>9</v>
      </c>
      <c r="G9017" t="s">
        <v>2310</v>
      </c>
      <c r="H9017" t="s">
        <v>11697</v>
      </c>
      <c r="I9017" t="str">
        <f t="shared" si="140"/>
        <v>INSERT INTO [Object](ObjectID,FingerprintID,TypeID,Height,Width,User_Entry,Small_Description) VALUES(9015,643,101,81,74,9,N'Light #382')</v>
      </c>
    </row>
    <row r="9018" spans="1:9" x14ac:dyDescent="0.3">
      <c r="A9018">
        <v>9016</v>
      </c>
      <c r="B9018">
        <v>643</v>
      </c>
      <c r="C9018">
        <v>101</v>
      </c>
      <c r="D9018">
        <v>74</v>
      </c>
      <c r="E9018">
        <v>54</v>
      </c>
      <c r="F9018">
        <v>9</v>
      </c>
      <c r="G9018" t="s">
        <v>2310</v>
      </c>
      <c r="H9018" t="s">
        <v>11698</v>
      </c>
      <c r="I9018" t="str">
        <f t="shared" si="140"/>
        <v>INSERT INTO [Object](ObjectID,FingerprintID,TypeID,Height,Width,User_Entry,Small_Description) VALUES(9016,643,101,74,54,9,N'Light #383')</v>
      </c>
    </row>
    <row r="9019" spans="1:9" x14ac:dyDescent="0.3">
      <c r="A9019">
        <v>9017</v>
      </c>
      <c r="B9019">
        <v>643</v>
      </c>
      <c r="C9019">
        <v>102</v>
      </c>
      <c r="D9019">
        <v>156</v>
      </c>
      <c r="E9019">
        <v>52</v>
      </c>
      <c r="F9019">
        <v>9</v>
      </c>
      <c r="G9019" t="s">
        <v>2310</v>
      </c>
      <c r="H9019" t="s">
        <v>11699</v>
      </c>
      <c r="I9019" t="str">
        <f t="shared" si="140"/>
        <v>INSERT INTO [Object](ObjectID,FingerprintID,TypeID,Height,Width,User_Entry,Small_Description) VALUES(9017,643,102,156,52,9,N'Bench #372')</v>
      </c>
    </row>
    <row r="9020" spans="1:9" x14ac:dyDescent="0.3">
      <c r="A9020">
        <v>9018</v>
      </c>
      <c r="B9020">
        <v>643</v>
      </c>
      <c r="C9020">
        <v>102</v>
      </c>
      <c r="D9020">
        <v>130</v>
      </c>
      <c r="E9020">
        <v>49</v>
      </c>
      <c r="F9020">
        <v>9</v>
      </c>
      <c r="G9020" t="s">
        <v>2310</v>
      </c>
      <c r="H9020" t="s">
        <v>11700</v>
      </c>
      <c r="I9020" t="str">
        <f t="shared" si="140"/>
        <v>INSERT INTO [Object](ObjectID,FingerprintID,TypeID,Height,Width,User_Entry,Small_Description) VALUES(9018,643,102,130,49,9,N'Bench #373')</v>
      </c>
    </row>
    <row r="9021" spans="1:9" x14ac:dyDescent="0.3">
      <c r="A9021">
        <v>9019</v>
      </c>
      <c r="B9021">
        <v>643</v>
      </c>
      <c r="C9021">
        <v>102</v>
      </c>
      <c r="D9021">
        <v>78</v>
      </c>
      <c r="E9021">
        <v>78</v>
      </c>
      <c r="F9021">
        <v>9</v>
      </c>
      <c r="G9021" t="s">
        <v>2310</v>
      </c>
      <c r="H9021" t="s">
        <v>11701</v>
      </c>
      <c r="I9021" t="str">
        <f t="shared" si="140"/>
        <v>INSERT INTO [Object](ObjectID,FingerprintID,TypeID,Height,Width,User_Entry,Small_Description) VALUES(9019,643,102,78,78,9,N'Bench #374')</v>
      </c>
    </row>
    <row r="9022" spans="1:9" x14ac:dyDescent="0.3">
      <c r="A9022">
        <v>9020</v>
      </c>
      <c r="B9022">
        <v>643</v>
      </c>
      <c r="C9022">
        <v>102</v>
      </c>
      <c r="D9022">
        <v>94</v>
      </c>
      <c r="E9022">
        <v>36</v>
      </c>
      <c r="F9022">
        <v>9</v>
      </c>
      <c r="G9022" t="s">
        <v>2310</v>
      </c>
      <c r="H9022" t="s">
        <v>11702</v>
      </c>
      <c r="I9022" t="str">
        <f t="shared" si="140"/>
        <v>INSERT INTO [Object](ObjectID,FingerprintID,TypeID,Height,Width,User_Entry,Small_Description) VALUES(9020,643,102,94,36,9,N'Bench #375')</v>
      </c>
    </row>
    <row r="9023" spans="1:9" x14ac:dyDescent="0.3">
      <c r="A9023">
        <v>9021</v>
      </c>
      <c r="B9023">
        <v>643</v>
      </c>
      <c r="C9023">
        <v>102</v>
      </c>
      <c r="D9023">
        <v>114</v>
      </c>
      <c r="E9023">
        <v>76</v>
      </c>
      <c r="F9023">
        <v>9</v>
      </c>
      <c r="G9023" t="s">
        <v>2310</v>
      </c>
      <c r="H9023" t="s">
        <v>11703</v>
      </c>
      <c r="I9023" t="str">
        <f t="shared" si="140"/>
        <v>INSERT INTO [Object](ObjectID,FingerprintID,TypeID,Height,Width,User_Entry,Small_Description) VALUES(9021,643,102,114,76,9,N'Bench #376')</v>
      </c>
    </row>
    <row r="9024" spans="1:9" x14ac:dyDescent="0.3">
      <c r="A9024">
        <v>9022</v>
      </c>
      <c r="B9024">
        <v>643</v>
      </c>
      <c r="C9024">
        <v>103</v>
      </c>
      <c r="D9024">
        <v>116</v>
      </c>
      <c r="E9024">
        <v>23</v>
      </c>
      <c r="F9024">
        <v>9</v>
      </c>
      <c r="G9024" t="s">
        <v>2310</v>
      </c>
      <c r="H9024" t="s">
        <v>11704</v>
      </c>
      <c r="I9024" t="str">
        <f t="shared" si="140"/>
        <v>INSERT INTO [Object](ObjectID,FingerprintID,TypeID,Height,Width,User_Entry,Small_Description) VALUES(9022,643,103,116,23,9,N'Ceiling Small #270')</v>
      </c>
    </row>
    <row r="9025" spans="1:9" x14ac:dyDescent="0.3">
      <c r="A9025">
        <v>9023</v>
      </c>
      <c r="B9025">
        <v>643</v>
      </c>
      <c r="C9025">
        <v>119</v>
      </c>
      <c r="D9025">
        <v>126</v>
      </c>
      <c r="E9025">
        <v>240</v>
      </c>
      <c r="F9025">
        <v>9</v>
      </c>
      <c r="G9025" t="s">
        <v>2310</v>
      </c>
      <c r="H9025" t="s">
        <v>11705</v>
      </c>
      <c r="I9025" t="str">
        <f t="shared" si="140"/>
        <v>INSERT INTO [Object](ObjectID,FingerprintID,TypeID,Height,Width,User_Entry,Small_Description) VALUES(9023,643,119,126,240,9,N'Vending Machine #42')</v>
      </c>
    </row>
    <row r="9026" spans="1:9" x14ac:dyDescent="0.3">
      <c r="A9026">
        <v>9024</v>
      </c>
      <c r="B9026">
        <v>643</v>
      </c>
      <c r="C9026">
        <v>119</v>
      </c>
      <c r="D9026">
        <v>145</v>
      </c>
      <c r="E9026">
        <v>204</v>
      </c>
      <c r="F9026">
        <v>9</v>
      </c>
      <c r="G9026" t="s">
        <v>2310</v>
      </c>
      <c r="H9026" t="s">
        <v>11706</v>
      </c>
      <c r="I9026" t="str">
        <f t="shared" si="140"/>
        <v>INSERT INTO [Object](ObjectID,FingerprintID,TypeID,Height,Width,User_Entry,Small_Description) VALUES(9024,643,119,145,204,9,N'Vending Machine #43')</v>
      </c>
    </row>
    <row r="9027" spans="1:9" x14ac:dyDescent="0.3">
      <c r="A9027">
        <v>9025</v>
      </c>
      <c r="B9027">
        <v>643</v>
      </c>
      <c r="C9027">
        <v>119</v>
      </c>
      <c r="D9027">
        <v>138</v>
      </c>
      <c r="E9027">
        <v>199</v>
      </c>
      <c r="F9027">
        <v>9</v>
      </c>
      <c r="G9027" t="s">
        <v>2310</v>
      </c>
      <c r="H9027" t="s">
        <v>11707</v>
      </c>
      <c r="I9027" t="str">
        <f t="shared" si="140"/>
        <v>INSERT INTO [Object](ObjectID,FingerprintID,TypeID,Height,Width,User_Entry,Small_Description) VALUES(9025,643,119,138,199,9,N'Vending Machine #44')</v>
      </c>
    </row>
    <row r="9028" spans="1:9" x14ac:dyDescent="0.3">
      <c r="A9028">
        <v>9026</v>
      </c>
      <c r="B9028">
        <v>643</v>
      </c>
      <c r="C9028">
        <v>119</v>
      </c>
      <c r="D9028">
        <v>138</v>
      </c>
      <c r="E9028">
        <v>195</v>
      </c>
      <c r="F9028">
        <v>9</v>
      </c>
      <c r="G9028" t="s">
        <v>2310</v>
      </c>
      <c r="H9028" t="s">
        <v>11708</v>
      </c>
      <c r="I9028" t="str">
        <f t="shared" ref="I9028:I9091" si="141">"INSERT INTO [Object](ObjectID,FingerprintID,TypeID,Height,Width,User_Entry,Small_Description) VALUES("&amp;A9028&amp;","&amp;B9028&amp;","&amp;C9028&amp;","&amp;D9028&amp;","&amp;E9028&amp;","&amp;F9028&amp;",N'"&amp;H9028&amp;"')"</f>
        <v>INSERT INTO [Object](ObjectID,FingerprintID,TypeID,Height,Width,User_Entry,Small_Description) VALUES(9026,643,119,138,195,9,N'Vending Machine #45')</v>
      </c>
    </row>
    <row r="9029" spans="1:9" x14ac:dyDescent="0.3">
      <c r="A9029">
        <v>9027</v>
      </c>
      <c r="B9029">
        <v>643</v>
      </c>
      <c r="C9029">
        <v>121</v>
      </c>
      <c r="D9029">
        <v>119</v>
      </c>
      <c r="E9029">
        <v>122</v>
      </c>
      <c r="F9029">
        <v>9</v>
      </c>
      <c r="G9029" t="s">
        <v>2310</v>
      </c>
      <c r="H9029" t="s">
        <v>11709</v>
      </c>
      <c r="I9029" t="str">
        <f t="shared" si="141"/>
        <v>INSERT INTO [Object](ObjectID,FingerprintID,TypeID,Height,Width,User_Entry,Small_Description) VALUES(9027,643,121,119,122,9,N'Water Tap #9')</v>
      </c>
    </row>
    <row r="9030" spans="1:9" x14ac:dyDescent="0.3">
      <c r="A9030">
        <v>9028</v>
      </c>
      <c r="B9030">
        <v>643</v>
      </c>
      <c r="C9030">
        <v>121</v>
      </c>
      <c r="D9030">
        <v>81</v>
      </c>
      <c r="E9030">
        <v>132</v>
      </c>
      <c r="F9030">
        <v>9</v>
      </c>
      <c r="G9030" t="s">
        <v>2310</v>
      </c>
      <c r="H9030" t="s">
        <v>11710</v>
      </c>
      <c r="I9030" t="str">
        <f t="shared" si="141"/>
        <v>INSERT INTO [Object](ObjectID,FingerprintID,TypeID,Height,Width,User_Entry,Small_Description) VALUES(9028,643,121,81,132,9,N'Water Tap #10')</v>
      </c>
    </row>
    <row r="9031" spans="1:9" x14ac:dyDescent="0.3">
      <c r="A9031">
        <v>9029</v>
      </c>
      <c r="B9031">
        <v>643</v>
      </c>
      <c r="C9031">
        <v>121</v>
      </c>
      <c r="D9031">
        <v>96</v>
      </c>
      <c r="E9031">
        <v>133</v>
      </c>
      <c r="F9031">
        <v>9</v>
      </c>
      <c r="G9031" t="s">
        <v>2310</v>
      </c>
      <c r="H9031" t="s">
        <v>11711</v>
      </c>
      <c r="I9031" t="str">
        <f t="shared" si="141"/>
        <v>INSERT INTO [Object](ObjectID,FingerprintID,TypeID,Height,Width,User_Entry,Small_Description) VALUES(9029,643,121,96,133,9,N'Water Tap #11')</v>
      </c>
    </row>
    <row r="9032" spans="1:9" x14ac:dyDescent="0.3">
      <c r="A9032">
        <v>9030</v>
      </c>
      <c r="B9032">
        <v>643</v>
      </c>
      <c r="C9032">
        <v>121</v>
      </c>
      <c r="D9032">
        <v>99</v>
      </c>
      <c r="E9032">
        <v>139</v>
      </c>
      <c r="F9032">
        <v>9</v>
      </c>
      <c r="G9032" t="s">
        <v>2310</v>
      </c>
      <c r="H9032" t="s">
        <v>11712</v>
      </c>
      <c r="I9032" t="str">
        <f t="shared" si="141"/>
        <v>INSERT INTO [Object](ObjectID,FingerprintID,TypeID,Height,Width,User_Entry,Small_Description) VALUES(9030,643,121,99,139,9,N'Water Tap #12')</v>
      </c>
    </row>
    <row r="9033" spans="1:9" x14ac:dyDescent="0.3">
      <c r="A9033">
        <v>9031</v>
      </c>
      <c r="B9033">
        <v>643</v>
      </c>
      <c r="C9033">
        <v>126</v>
      </c>
      <c r="D9033">
        <v>62</v>
      </c>
      <c r="E9033">
        <v>67</v>
      </c>
      <c r="F9033">
        <v>9</v>
      </c>
      <c r="G9033" t="s">
        <v>2310</v>
      </c>
      <c r="H9033" t="s">
        <v>11713</v>
      </c>
      <c r="I9033" t="str">
        <f t="shared" si="141"/>
        <v>INSERT INTO [Object](ObjectID,FingerprintID,TypeID,Height,Width,User_Entry,Small_Description) VALUES(9031,643,126,62,67,9,N'Sign Toilet #80')</v>
      </c>
    </row>
    <row r="9034" spans="1:9" x14ac:dyDescent="0.3">
      <c r="A9034">
        <v>9032</v>
      </c>
      <c r="B9034">
        <v>643</v>
      </c>
      <c r="C9034">
        <v>126</v>
      </c>
      <c r="D9034">
        <v>53</v>
      </c>
      <c r="E9034">
        <v>60</v>
      </c>
      <c r="F9034">
        <v>9</v>
      </c>
      <c r="G9034" t="s">
        <v>2310</v>
      </c>
      <c r="H9034" t="s">
        <v>11714</v>
      </c>
      <c r="I9034" t="str">
        <f t="shared" si="141"/>
        <v>INSERT INTO [Object](ObjectID,FingerprintID,TypeID,Height,Width,User_Entry,Small_Description) VALUES(9032,643,126,53,60,9,N'Sign Toilet #81')</v>
      </c>
    </row>
    <row r="9035" spans="1:9" x14ac:dyDescent="0.3">
      <c r="A9035">
        <v>9033</v>
      </c>
      <c r="B9035">
        <v>643</v>
      </c>
      <c r="C9035">
        <v>126</v>
      </c>
      <c r="D9035">
        <v>55</v>
      </c>
      <c r="E9035">
        <v>71</v>
      </c>
      <c r="F9035">
        <v>9</v>
      </c>
      <c r="G9035" t="s">
        <v>2310</v>
      </c>
      <c r="H9035" t="s">
        <v>11715</v>
      </c>
      <c r="I9035" t="str">
        <f t="shared" si="141"/>
        <v>INSERT INTO [Object](ObjectID,FingerprintID,TypeID,Height,Width,User_Entry,Small_Description) VALUES(9033,643,126,55,71,9,N'Sign Toilet #82')</v>
      </c>
    </row>
    <row r="9036" spans="1:9" x14ac:dyDescent="0.3">
      <c r="A9036">
        <v>9034</v>
      </c>
      <c r="B9036">
        <v>643</v>
      </c>
      <c r="C9036">
        <v>126</v>
      </c>
      <c r="D9036">
        <v>57</v>
      </c>
      <c r="E9036">
        <v>70</v>
      </c>
      <c r="F9036">
        <v>9</v>
      </c>
      <c r="G9036" t="s">
        <v>2310</v>
      </c>
      <c r="H9036" t="s">
        <v>11716</v>
      </c>
      <c r="I9036" t="str">
        <f t="shared" si="141"/>
        <v>INSERT INTO [Object](ObjectID,FingerprintID,TypeID,Height,Width,User_Entry,Small_Description) VALUES(9034,643,126,57,70,9,N'Sign Toilet #83')</v>
      </c>
    </row>
    <row r="9037" spans="1:9" x14ac:dyDescent="0.3">
      <c r="A9037">
        <v>9035</v>
      </c>
      <c r="B9037">
        <v>644</v>
      </c>
      <c r="C9037">
        <v>100</v>
      </c>
      <c r="D9037">
        <v>112</v>
      </c>
      <c r="E9037">
        <v>94</v>
      </c>
      <c r="F9037">
        <v>3</v>
      </c>
      <c r="G9037" t="s">
        <v>2286</v>
      </c>
      <c r="H9037" t="s">
        <v>11717</v>
      </c>
      <c r="I9037" t="str">
        <f t="shared" si="141"/>
        <v>INSERT INTO [Object](ObjectID,FingerprintID,TypeID,Height,Width,User_Entry,Small_Description) VALUES(9035,644,100,112,94,3,N'Trash Can #1066')</v>
      </c>
    </row>
    <row r="9038" spans="1:9" x14ac:dyDescent="0.3">
      <c r="A9038">
        <v>9036</v>
      </c>
      <c r="B9038">
        <v>644</v>
      </c>
      <c r="C9038">
        <v>102</v>
      </c>
      <c r="D9038">
        <v>162</v>
      </c>
      <c r="E9038">
        <v>116</v>
      </c>
      <c r="F9038">
        <v>3</v>
      </c>
      <c r="G9038" t="s">
        <v>2286</v>
      </c>
      <c r="H9038" t="s">
        <v>11718</v>
      </c>
      <c r="I9038" t="str">
        <f t="shared" si="141"/>
        <v>INSERT INTO [Object](ObjectID,FingerprintID,TypeID,Height,Width,User_Entry,Small_Description) VALUES(9036,644,102,162,116,3,N'Bench #377')</v>
      </c>
    </row>
    <row r="9039" spans="1:9" x14ac:dyDescent="0.3">
      <c r="A9039">
        <v>9037</v>
      </c>
      <c r="B9039">
        <v>644</v>
      </c>
      <c r="C9039">
        <v>102</v>
      </c>
      <c r="D9039">
        <v>184</v>
      </c>
      <c r="E9039">
        <v>110</v>
      </c>
      <c r="F9039">
        <v>3</v>
      </c>
      <c r="G9039" t="s">
        <v>2286</v>
      </c>
      <c r="H9039" t="s">
        <v>11719</v>
      </c>
      <c r="I9039" t="str">
        <f t="shared" si="141"/>
        <v>INSERT INTO [Object](ObjectID,FingerprintID,TypeID,Height,Width,User_Entry,Small_Description) VALUES(9037,644,102,184,110,3,N'Bench #378')</v>
      </c>
    </row>
    <row r="9040" spans="1:9" x14ac:dyDescent="0.3">
      <c r="A9040">
        <v>9038</v>
      </c>
      <c r="B9040">
        <v>644</v>
      </c>
      <c r="C9040">
        <v>102</v>
      </c>
      <c r="D9040">
        <v>288</v>
      </c>
      <c r="E9040">
        <v>173</v>
      </c>
      <c r="F9040">
        <v>3</v>
      </c>
      <c r="G9040" t="s">
        <v>2286</v>
      </c>
      <c r="H9040" t="s">
        <v>11720</v>
      </c>
      <c r="I9040" t="str">
        <f t="shared" si="141"/>
        <v>INSERT INTO [Object](ObjectID,FingerprintID,TypeID,Height,Width,User_Entry,Small_Description) VALUES(9038,644,102,288,173,3,N'Bench #379')</v>
      </c>
    </row>
    <row r="9041" spans="1:9" x14ac:dyDescent="0.3">
      <c r="A9041">
        <v>9039</v>
      </c>
      <c r="B9041">
        <v>644</v>
      </c>
      <c r="C9041">
        <v>102</v>
      </c>
      <c r="D9041">
        <v>339</v>
      </c>
      <c r="E9041">
        <v>212</v>
      </c>
      <c r="F9041">
        <v>3</v>
      </c>
      <c r="G9041" t="s">
        <v>2286</v>
      </c>
      <c r="H9041" t="s">
        <v>11721</v>
      </c>
      <c r="I9041" t="str">
        <f t="shared" si="141"/>
        <v>INSERT INTO [Object](ObjectID,FingerprintID,TypeID,Height,Width,User_Entry,Small_Description) VALUES(9039,644,102,339,212,3,N'Bench #380')</v>
      </c>
    </row>
    <row r="9042" spans="1:9" x14ac:dyDescent="0.3">
      <c r="A9042">
        <v>9040</v>
      </c>
      <c r="B9042">
        <v>644</v>
      </c>
      <c r="C9042">
        <v>102</v>
      </c>
      <c r="D9042">
        <v>310</v>
      </c>
      <c r="E9042">
        <v>227</v>
      </c>
      <c r="F9042">
        <v>3</v>
      </c>
      <c r="G9042" t="s">
        <v>2286</v>
      </c>
      <c r="H9042" t="s">
        <v>11722</v>
      </c>
      <c r="I9042" t="str">
        <f t="shared" si="141"/>
        <v>INSERT INTO [Object](ObjectID,FingerprintID,TypeID,Height,Width,User_Entry,Small_Description) VALUES(9040,644,102,310,227,3,N'Bench #381')</v>
      </c>
    </row>
    <row r="9043" spans="1:9" x14ac:dyDescent="0.3">
      <c r="A9043">
        <v>9041</v>
      </c>
      <c r="B9043">
        <v>644</v>
      </c>
      <c r="C9043">
        <v>102</v>
      </c>
      <c r="D9043">
        <v>332</v>
      </c>
      <c r="E9043">
        <v>205</v>
      </c>
      <c r="F9043">
        <v>3</v>
      </c>
      <c r="G9043" t="s">
        <v>2286</v>
      </c>
      <c r="H9043" t="s">
        <v>11723</v>
      </c>
      <c r="I9043" t="str">
        <f t="shared" si="141"/>
        <v>INSERT INTO [Object](ObjectID,FingerprintID,TypeID,Height,Width,User_Entry,Small_Description) VALUES(9041,644,102,332,205,3,N'Bench #382')</v>
      </c>
    </row>
    <row r="9044" spans="1:9" x14ac:dyDescent="0.3">
      <c r="A9044">
        <v>9042</v>
      </c>
      <c r="B9044">
        <v>644</v>
      </c>
      <c r="C9044">
        <v>102</v>
      </c>
      <c r="D9044">
        <v>134</v>
      </c>
      <c r="E9044">
        <v>112</v>
      </c>
      <c r="F9044">
        <v>3</v>
      </c>
      <c r="G9044" t="s">
        <v>2286</v>
      </c>
      <c r="H9044" t="s">
        <v>11724</v>
      </c>
      <c r="I9044" t="str">
        <f t="shared" si="141"/>
        <v>INSERT INTO [Object](ObjectID,FingerprintID,TypeID,Height,Width,User_Entry,Small_Description) VALUES(9042,644,102,134,112,3,N'Bench #383')</v>
      </c>
    </row>
    <row r="9045" spans="1:9" x14ac:dyDescent="0.3">
      <c r="A9045">
        <v>9043</v>
      </c>
      <c r="B9045">
        <v>644</v>
      </c>
      <c r="C9045">
        <v>102</v>
      </c>
      <c r="D9045">
        <v>300</v>
      </c>
      <c r="E9045">
        <v>229</v>
      </c>
      <c r="F9045">
        <v>3</v>
      </c>
      <c r="G9045" t="s">
        <v>2286</v>
      </c>
      <c r="H9045" t="s">
        <v>11725</v>
      </c>
      <c r="I9045" t="str">
        <f t="shared" si="141"/>
        <v>INSERT INTO [Object](ObjectID,FingerprintID,TypeID,Height,Width,User_Entry,Small_Description) VALUES(9043,644,102,300,229,3,N'Bench #384')</v>
      </c>
    </row>
    <row r="9046" spans="1:9" x14ac:dyDescent="0.3">
      <c r="A9046">
        <v>9044</v>
      </c>
      <c r="B9046">
        <v>644</v>
      </c>
      <c r="C9046">
        <v>102</v>
      </c>
      <c r="D9046">
        <v>165</v>
      </c>
      <c r="E9046">
        <v>100</v>
      </c>
      <c r="F9046">
        <v>3</v>
      </c>
      <c r="G9046" t="s">
        <v>2286</v>
      </c>
      <c r="H9046" t="s">
        <v>11726</v>
      </c>
      <c r="I9046" t="str">
        <f t="shared" si="141"/>
        <v>INSERT INTO [Object](ObjectID,FingerprintID,TypeID,Height,Width,User_Entry,Small_Description) VALUES(9044,644,102,165,100,3,N'Bench #385')</v>
      </c>
    </row>
    <row r="9047" spans="1:9" x14ac:dyDescent="0.3">
      <c r="A9047">
        <v>9045</v>
      </c>
      <c r="B9047">
        <v>644</v>
      </c>
      <c r="C9047">
        <v>102</v>
      </c>
      <c r="D9047">
        <v>151</v>
      </c>
      <c r="E9047">
        <v>109</v>
      </c>
      <c r="F9047">
        <v>3</v>
      </c>
      <c r="G9047" t="s">
        <v>2286</v>
      </c>
      <c r="H9047" t="s">
        <v>11727</v>
      </c>
      <c r="I9047" t="str">
        <f t="shared" si="141"/>
        <v>INSERT INTO [Object](ObjectID,FingerprintID,TypeID,Height,Width,User_Entry,Small_Description) VALUES(9045,644,102,151,109,3,N'Bench #386')</v>
      </c>
    </row>
    <row r="9048" spans="1:9" x14ac:dyDescent="0.3">
      <c r="A9048">
        <v>9046</v>
      </c>
      <c r="B9048">
        <v>644</v>
      </c>
      <c r="C9048">
        <v>102</v>
      </c>
      <c r="D9048">
        <v>253</v>
      </c>
      <c r="E9048">
        <v>177</v>
      </c>
      <c r="F9048">
        <v>3</v>
      </c>
      <c r="G9048" t="s">
        <v>2286</v>
      </c>
      <c r="H9048" t="s">
        <v>11728</v>
      </c>
      <c r="I9048" t="str">
        <f t="shared" si="141"/>
        <v>INSERT INTO [Object](ObjectID,FingerprintID,TypeID,Height,Width,User_Entry,Small_Description) VALUES(9046,644,102,253,177,3,N'Bench #387')</v>
      </c>
    </row>
    <row r="9049" spans="1:9" x14ac:dyDescent="0.3">
      <c r="A9049">
        <v>9047</v>
      </c>
      <c r="B9049">
        <v>644</v>
      </c>
      <c r="C9049">
        <v>102</v>
      </c>
      <c r="D9049">
        <v>165</v>
      </c>
      <c r="E9049">
        <v>100</v>
      </c>
      <c r="F9049">
        <v>3</v>
      </c>
      <c r="G9049" t="s">
        <v>2286</v>
      </c>
      <c r="H9049" t="s">
        <v>11729</v>
      </c>
      <c r="I9049" t="str">
        <f t="shared" si="141"/>
        <v>INSERT INTO [Object](ObjectID,FingerprintID,TypeID,Height,Width,User_Entry,Small_Description) VALUES(9047,644,102,165,100,3,N'Bench #388')</v>
      </c>
    </row>
    <row r="9050" spans="1:9" x14ac:dyDescent="0.3">
      <c r="A9050">
        <v>9048</v>
      </c>
      <c r="B9050">
        <v>644</v>
      </c>
      <c r="C9050">
        <v>102</v>
      </c>
      <c r="D9050">
        <v>162</v>
      </c>
      <c r="E9050">
        <v>97</v>
      </c>
      <c r="F9050">
        <v>3</v>
      </c>
      <c r="G9050" t="s">
        <v>2286</v>
      </c>
      <c r="H9050" t="s">
        <v>11730</v>
      </c>
      <c r="I9050" t="str">
        <f t="shared" si="141"/>
        <v>INSERT INTO [Object](ObjectID,FingerprintID,TypeID,Height,Width,User_Entry,Small_Description) VALUES(9048,644,102,162,97,3,N'Bench #389')</v>
      </c>
    </row>
    <row r="9051" spans="1:9" x14ac:dyDescent="0.3">
      <c r="A9051">
        <v>9049</v>
      </c>
      <c r="B9051">
        <v>644</v>
      </c>
      <c r="C9051">
        <v>102</v>
      </c>
      <c r="D9051">
        <v>148</v>
      </c>
      <c r="E9051">
        <v>100</v>
      </c>
      <c r="F9051">
        <v>3</v>
      </c>
      <c r="G9051" t="s">
        <v>2286</v>
      </c>
      <c r="H9051" t="s">
        <v>11731</v>
      </c>
      <c r="I9051" t="str">
        <f t="shared" si="141"/>
        <v>INSERT INTO [Object](ObjectID,FingerprintID,TypeID,Height,Width,User_Entry,Small_Description) VALUES(9049,644,102,148,100,3,N'Bench #390')</v>
      </c>
    </row>
    <row r="9052" spans="1:9" x14ac:dyDescent="0.3">
      <c r="A9052">
        <v>9050</v>
      </c>
      <c r="B9052">
        <v>644</v>
      </c>
      <c r="C9052">
        <v>102</v>
      </c>
      <c r="D9052">
        <v>144</v>
      </c>
      <c r="E9052">
        <v>99</v>
      </c>
      <c r="F9052">
        <v>3</v>
      </c>
      <c r="G9052" t="s">
        <v>2286</v>
      </c>
      <c r="H9052" t="s">
        <v>11732</v>
      </c>
      <c r="I9052" t="str">
        <f t="shared" si="141"/>
        <v>INSERT INTO [Object](ObjectID,FingerprintID,TypeID,Height,Width,User_Entry,Small_Description) VALUES(9050,644,102,144,99,3,N'Bench #391')</v>
      </c>
    </row>
    <row r="9053" spans="1:9" x14ac:dyDescent="0.3">
      <c r="A9053">
        <v>9051</v>
      </c>
      <c r="B9053">
        <v>644</v>
      </c>
      <c r="C9053">
        <v>103</v>
      </c>
      <c r="D9053">
        <v>128</v>
      </c>
      <c r="E9053">
        <v>38</v>
      </c>
      <c r="F9053">
        <v>3</v>
      </c>
      <c r="G9053" t="s">
        <v>2286</v>
      </c>
      <c r="H9053" t="s">
        <v>11733</v>
      </c>
      <c r="I9053" t="str">
        <f t="shared" si="141"/>
        <v>INSERT INTO [Object](ObjectID,FingerprintID,TypeID,Height,Width,User_Entry,Small_Description) VALUES(9051,644,103,128,38,3,N'Ceiling Small #271')</v>
      </c>
    </row>
    <row r="9054" spans="1:9" x14ac:dyDescent="0.3">
      <c r="A9054">
        <v>9052</v>
      </c>
      <c r="B9054">
        <v>644</v>
      </c>
      <c r="C9054">
        <v>123</v>
      </c>
      <c r="D9054">
        <v>46</v>
      </c>
      <c r="E9054">
        <v>47</v>
      </c>
      <c r="F9054">
        <v>3</v>
      </c>
      <c r="G9054" t="s">
        <v>2286</v>
      </c>
      <c r="H9054" t="s">
        <v>11734</v>
      </c>
      <c r="I9054" t="str">
        <f t="shared" si="141"/>
        <v>INSERT INTO [Object](ObjectID,FingerprintID,TypeID,Height,Width,User_Entry,Small_Description) VALUES(9052,644,123,46,47,3,N'Sign Floor #53')</v>
      </c>
    </row>
    <row r="9055" spans="1:9" x14ac:dyDescent="0.3">
      <c r="A9055">
        <v>9053</v>
      </c>
      <c r="B9055">
        <v>644</v>
      </c>
      <c r="C9055">
        <v>123</v>
      </c>
      <c r="D9055">
        <v>42</v>
      </c>
      <c r="E9055">
        <v>47</v>
      </c>
      <c r="F9055">
        <v>3</v>
      </c>
      <c r="G9055" t="s">
        <v>2286</v>
      </c>
      <c r="H9055" t="s">
        <v>11735</v>
      </c>
      <c r="I9055" t="str">
        <f t="shared" si="141"/>
        <v>INSERT INTO [Object](ObjectID,FingerprintID,TypeID,Height,Width,User_Entry,Small_Description) VALUES(9053,644,123,42,47,3,N'Sign Floor #54')</v>
      </c>
    </row>
    <row r="9056" spans="1:9" x14ac:dyDescent="0.3">
      <c r="A9056">
        <v>9054</v>
      </c>
      <c r="B9056">
        <v>644</v>
      </c>
      <c r="C9056">
        <v>123</v>
      </c>
      <c r="D9056">
        <v>49</v>
      </c>
      <c r="E9056">
        <v>49</v>
      </c>
      <c r="F9056">
        <v>3</v>
      </c>
      <c r="G9056" t="s">
        <v>2286</v>
      </c>
      <c r="H9056" t="s">
        <v>11736</v>
      </c>
      <c r="I9056" t="str">
        <f t="shared" si="141"/>
        <v>INSERT INTO [Object](ObjectID,FingerprintID,TypeID,Height,Width,User_Entry,Small_Description) VALUES(9054,644,123,49,49,3,N'Sign Floor #55')</v>
      </c>
    </row>
    <row r="9057" spans="1:9" x14ac:dyDescent="0.3">
      <c r="A9057">
        <v>9055</v>
      </c>
      <c r="B9057">
        <v>644</v>
      </c>
      <c r="C9057">
        <v>124</v>
      </c>
      <c r="D9057">
        <v>51</v>
      </c>
      <c r="E9057">
        <v>100</v>
      </c>
      <c r="F9057">
        <v>3</v>
      </c>
      <c r="G9057" t="s">
        <v>2286</v>
      </c>
      <c r="H9057" t="s">
        <v>11737</v>
      </c>
      <c r="I9057" t="str">
        <f t="shared" si="141"/>
        <v>INSERT INTO [Object](ObjectID,FingerprintID,TypeID,Height,Width,User_Entry,Small_Description) VALUES(9055,644,124,51,100,3,N'Sign Names #370')</v>
      </c>
    </row>
    <row r="9058" spans="1:9" x14ac:dyDescent="0.3">
      <c r="A9058">
        <v>9056</v>
      </c>
      <c r="B9058">
        <v>644</v>
      </c>
      <c r="C9058">
        <v>124</v>
      </c>
      <c r="D9058">
        <v>44</v>
      </c>
      <c r="E9058">
        <v>94</v>
      </c>
      <c r="F9058">
        <v>3</v>
      </c>
      <c r="G9058" t="s">
        <v>2286</v>
      </c>
      <c r="H9058" t="s">
        <v>11738</v>
      </c>
      <c r="I9058" t="str">
        <f t="shared" si="141"/>
        <v>INSERT INTO [Object](ObjectID,FingerprintID,TypeID,Height,Width,User_Entry,Small_Description) VALUES(9056,644,124,44,94,3,N'Sign Names #371')</v>
      </c>
    </row>
    <row r="9059" spans="1:9" x14ac:dyDescent="0.3">
      <c r="A9059">
        <v>9057</v>
      </c>
      <c r="B9059">
        <v>644</v>
      </c>
      <c r="C9059">
        <v>124</v>
      </c>
      <c r="D9059">
        <v>42</v>
      </c>
      <c r="E9059">
        <v>87</v>
      </c>
      <c r="F9059">
        <v>3</v>
      </c>
      <c r="G9059" t="s">
        <v>2286</v>
      </c>
      <c r="H9059" t="s">
        <v>11739</v>
      </c>
      <c r="I9059" t="str">
        <f t="shared" si="141"/>
        <v>INSERT INTO [Object](ObjectID,FingerprintID,TypeID,Height,Width,User_Entry,Small_Description) VALUES(9057,644,124,42,87,3,N'Sign Names #372')</v>
      </c>
    </row>
    <row r="9060" spans="1:9" x14ac:dyDescent="0.3">
      <c r="A9060">
        <v>9058</v>
      </c>
      <c r="B9060">
        <v>644</v>
      </c>
      <c r="C9060">
        <v>124</v>
      </c>
      <c r="D9060">
        <v>41</v>
      </c>
      <c r="E9060">
        <v>90</v>
      </c>
      <c r="F9060">
        <v>3</v>
      </c>
      <c r="G9060" t="s">
        <v>2286</v>
      </c>
      <c r="H9060" t="s">
        <v>11740</v>
      </c>
      <c r="I9060" t="str">
        <f t="shared" si="141"/>
        <v>INSERT INTO [Object](ObjectID,FingerprintID,TypeID,Height,Width,User_Entry,Small_Description) VALUES(9058,644,124,41,90,3,N'Sign Names #373')</v>
      </c>
    </row>
    <row r="9061" spans="1:9" x14ac:dyDescent="0.3">
      <c r="A9061">
        <v>9059</v>
      </c>
      <c r="B9061">
        <v>644</v>
      </c>
      <c r="C9061">
        <v>124</v>
      </c>
      <c r="D9061">
        <v>42</v>
      </c>
      <c r="E9061">
        <v>89</v>
      </c>
      <c r="F9061">
        <v>3</v>
      </c>
      <c r="G9061" t="s">
        <v>2286</v>
      </c>
      <c r="H9061" t="s">
        <v>11741</v>
      </c>
      <c r="I9061" t="str">
        <f t="shared" si="141"/>
        <v>INSERT INTO [Object](ObjectID,FingerprintID,TypeID,Height,Width,User_Entry,Small_Description) VALUES(9059,644,124,42,89,3,N'Sign Names #374')</v>
      </c>
    </row>
    <row r="9062" spans="1:9" x14ac:dyDescent="0.3">
      <c r="A9062">
        <v>9060</v>
      </c>
      <c r="B9062">
        <v>644</v>
      </c>
      <c r="C9062">
        <v>204</v>
      </c>
      <c r="D9062">
        <v>83</v>
      </c>
      <c r="E9062">
        <v>137</v>
      </c>
      <c r="F9062">
        <v>3</v>
      </c>
      <c r="G9062" t="s">
        <v>2286</v>
      </c>
      <c r="H9062" t="s">
        <v>11742</v>
      </c>
      <c r="I9062" t="str">
        <f t="shared" si="141"/>
        <v>INSERT INTO [Object](ObjectID,FingerprintID,TypeID,Height,Width,User_Entry,Small_Description) VALUES(9060,644,204,83,137,3,N'Vase #11')</v>
      </c>
    </row>
    <row r="9063" spans="1:9" x14ac:dyDescent="0.3">
      <c r="A9063">
        <v>9061</v>
      </c>
      <c r="B9063">
        <v>645</v>
      </c>
      <c r="C9063">
        <v>41</v>
      </c>
      <c r="D9063">
        <v>49</v>
      </c>
      <c r="E9063">
        <v>386</v>
      </c>
      <c r="F9063">
        <v>2</v>
      </c>
      <c r="G9063" t="s">
        <v>2282</v>
      </c>
      <c r="H9063" t="s">
        <v>11743</v>
      </c>
      <c r="I9063" t="str">
        <f t="shared" si="141"/>
        <v>INSERT INTO [Object](ObjectID,FingerprintID,TypeID,Height,Width,User_Entry,Small_Description) VALUES(9061,645,41,49,386,2,N'Door #563')</v>
      </c>
    </row>
    <row r="9064" spans="1:9" x14ac:dyDescent="0.3">
      <c r="A9064">
        <v>9062</v>
      </c>
      <c r="B9064">
        <v>645</v>
      </c>
      <c r="C9064">
        <v>41</v>
      </c>
      <c r="D9064">
        <v>48</v>
      </c>
      <c r="E9064">
        <v>388</v>
      </c>
      <c r="F9064">
        <v>2</v>
      </c>
      <c r="G9064" t="s">
        <v>2282</v>
      </c>
      <c r="H9064" t="s">
        <v>11744</v>
      </c>
      <c r="I9064" t="str">
        <f t="shared" si="141"/>
        <v>INSERT INTO [Object](ObjectID,FingerprintID,TypeID,Height,Width,User_Entry,Small_Description) VALUES(9062,645,41,48,388,2,N'Door #564')</v>
      </c>
    </row>
    <row r="9065" spans="1:9" x14ac:dyDescent="0.3">
      <c r="A9065">
        <v>9063</v>
      </c>
      <c r="B9065">
        <v>645</v>
      </c>
      <c r="C9065">
        <v>41</v>
      </c>
      <c r="D9065">
        <v>67</v>
      </c>
      <c r="E9065">
        <v>407</v>
      </c>
      <c r="F9065">
        <v>2</v>
      </c>
      <c r="G9065" t="s">
        <v>2282</v>
      </c>
      <c r="H9065" t="s">
        <v>11745</v>
      </c>
      <c r="I9065" t="str">
        <f t="shared" si="141"/>
        <v>INSERT INTO [Object](ObjectID,FingerprintID,TypeID,Height,Width,User_Entry,Small_Description) VALUES(9063,645,41,67,407,2,N'Door #565')</v>
      </c>
    </row>
    <row r="9066" spans="1:9" x14ac:dyDescent="0.3">
      <c r="A9066">
        <v>9064</v>
      </c>
      <c r="B9066">
        <v>645</v>
      </c>
      <c r="C9066">
        <v>41</v>
      </c>
      <c r="D9066">
        <v>66</v>
      </c>
      <c r="E9066">
        <v>414</v>
      </c>
      <c r="F9066">
        <v>2</v>
      </c>
      <c r="G9066" t="s">
        <v>2282</v>
      </c>
      <c r="H9066" t="s">
        <v>11746</v>
      </c>
      <c r="I9066" t="str">
        <f t="shared" si="141"/>
        <v>INSERT INTO [Object](ObjectID,FingerprintID,TypeID,Height,Width,User_Entry,Small_Description) VALUES(9064,645,41,66,414,2,N'Door #566')</v>
      </c>
    </row>
    <row r="9067" spans="1:9" x14ac:dyDescent="0.3">
      <c r="A9067">
        <v>9065</v>
      </c>
      <c r="B9067">
        <v>645</v>
      </c>
      <c r="C9067">
        <v>41</v>
      </c>
      <c r="D9067">
        <v>44</v>
      </c>
      <c r="E9067">
        <v>423</v>
      </c>
      <c r="F9067">
        <v>2</v>
      </c>
      <c r="G9067" t="s">
        <v>2282</v>
      </c>
      <c r="H9067" t="s">
        <v>11747</v>
      </c>
      <c r="I9067" t="str">
        <f t="shared" si="141"/>
        <v>INSERT INTO [Object](ObjectID,FingerprintID,TypeID,Height,Width,User_Entry,Small_Description) VALUES(9065,645,41,44,423,2,N'Door #567')</v>
      </c>
    </row>
    <row r="9068" spans="1:9" x14ac:dyDescent="0.3">
      <c r="A9068">
        <v>9066</v>
      </c>
      <c r="B9068">
        <v>645</v>
      </c>
      <c r="C9068">
        <v>100</v>
      </c>
      <c r="D9068">
        <v>61</v>
      </c>
      <c r="E9068">
        <v>116</v>
      </c>
      <c r="F9068">
        <v>2</v>
      </c>
      <c r="G9068" t="s">
        <v>2282</v>
      </c>
      <c r="H9068" t="s">
        <v>11748</v>
      </c>
      <c r="I9068" t="str">
        <f t="shared" si="141"/>
        <v>INSERT INTO [Object](ObjectID,FingerprintID,TypeID,Height,Width,User_Entry,Small_Description) VALUES(9066,645,100,61,116,2,N'Trash Can #1067')</v>
      </c>
    </row>
    <row r="9069" spans="1:9" x14ac:dyDescent="0.3">
      <c r="A9069">
        <v>9067</v>
      </c>
      <c r="B9069">
        <v>645</v>
      </c>
      <c r="C9069">
        <v>104</v>
      </c>
      <c r="D9069">
        <v>128</v>
      </c>
      <c r="E9069">
        <v>68</v>
      </c>
      <c r="F9069">
        <v>2</v>
      </c>
      <c r="G9069" t="s">
        <v>2282</v>
      </c>
      <c r="H9069" t="s">
        <v>11749</v>
      </c>
      <c r="I9069" t="str">
        <f t="shared" si="141"/>
        <v>INSERT INTO [Object](ObjectID,FingerprintID,TypeID,Height,Width,User_Entry,Small_Description) VALUES(9067,645,104,128,68,2,N'Ceiling Big #477')</v>
      </c>
    </row>
    <row r="9070" spans="1:9" x14ac:dyDescent="0.3">
      <c r="A9070">
        <v>9068</v>
      </c>
      <c r="B9070">
        <v>645</v>
      </c>
      <c r="C9070">
        <v>104</v>
      </c>
      <c r="D9070">
        <v>176</v>
      </c>
      <c r="E9070">
        <v>118</v>
      </c>
      <c r="F9070">
        <v>2</v>
      </c>
      <c r="G9070" t="s">
        <v>2282</v>
      </c>
      <c r="H9070" t="s">
        <v>11750</v>
      </c>
      <c r="I9070" t="str">
        <f t="shared" si="141"/>
        <v>INSERT INTO [Object](ObjectID,FingerprintID,TypeID,Height,Width,User_Entry,Small_Description) VALUES(9068,645,104,176,118,2,N'Ceiling Big #478')</v>
      </c>
    </row>
    <row r="9071" spans="1:9" x14ac:dyDescent="0.3">
      <c r="A9071">
        <v>9069</v>
      </c>
      <c r="B9071">
        <v>645</v>
      </c>
      <c r="C9071">
        <v>104</v>
      </c>
      <c r="D9071">
        <v>168</v>
      </c>
      <c r="E9071">
        <v>113</v>
      </c>
      <c r="F9071">
        <v>2</v>
      </c>
      <c r="G9071" t="s">
        <v>2282</v>
      </c>
      <c r="H9071" t="s">
        <v>11751</v>
      </c>
      <c r="I9071" t="str">
        <f t="shared" si="141"/>
        <v>INSERT INTO [Object](ObjectID,FingerprintID,TypeID,Height,Width,User_Entry,Small_Description) VALUES(9069,645,104,168,113,2,N'Ceiling Big #479')</v>
      </c>
    </row>
    <row r="9072" spans="1:9" x14ac:dyDescent="0.3">
      <c r="A9072">
        <v>9070</v>
      </c>
      <c r="B9072">
        <v>645</v>
      </c>
      <c r="C9072">
        <v>104</v>
      </c>
      <c r="D9072">
        <v>166</v>
      </c>
      <c r="E9072">
        <v>120</v>
      </c>
      <c r="F9072">
        <v>2</v>
      </c>
      <c r="G9072" t="s">
        <v>2282</v>
      </c>
      <c r="H9072" t="s">
        <v>11752</v>
      </c>
      <c r="I9072" t="str">
        <f t="shared" si="141"/>
        <v>INSERT INTO [Object](ObjectID,FingerprintID,TypeID,Height,Width,User_Entry,Small_Description) VALUES(9070,645,104,166,120,2,N'Ceiling Big #480')</v>
      </c>
    </row>
    <row r="9073" spans="1:9" x14ac:dyDescent="0.3">
      <c r="A9073">
        <v>9071</v>
      </c>
      <c r="B9073">
        <v>645</v>
      </c>
      <c r="C9073">
        <v>104</v>
      </c>
      <c r="D9073">
        <v>173</v>
      </c>
      <c r="E9073">
        <v>125</v>
      </c>
      <c r="F9073">
        <v>2</v>
      </c>
      <c r="G9073" t="s">
        <v>2282</v>
      </c>
      <c r="H9073" t="s">
        <v>11753</v>
      </c>
      <c r="I9073" t="str">
        <f t="shared" si="141"/>
        <v>INSERT INTO [Object](ObjectID,FingerprintID,TypeID,Height,Width,User_Entry,Small_Description) VALUES(9071,645,104,173,125,2,N'Ceiling Big #481')</v>
      </c>
    </row>
    <row r="9074" spans="1:9" x14ac:dyDescent="0.3">
      <c r="A9074">
        <v>9072</v>
      </c>
      <c r="B9074">
        <v>645</v>
      </c>
      <c r="C9074">
        <v>104</v>
      </c>
      <c r="D9074">
        <v>154</v>
      </c>
      <c r="E9074">
        <v>115</v>
      </c>
      <c r="F9074">
        <v>2</v>
      </c>
      <c r="G9074" t="s">
        <v>2282</v>
      </c>
      <c r="H9074" t="s">
        <v>11754</v>
      </c>
      <c r="I9074" t="str">
        <f t="shared" si="141"/>
        <v>INSERT INTO [Object](ObjectID,FingerprintID,TypeID,Height,Width,User_Entry,Small_Description) VALUES(9072,645,104,154,115,2,N'Ceiling Big #482')</v>
      </c>
    </row>
    <row r="9075" spans="1:9" x14ac:dyDescent="0.3">
      <c r="A9075">
        <v>9073</v>
      </c>
      <c r="B9075">
        <v>645</v>
      </c>
      <c r="C9075">
        <v>104</v>
      </c>
      <c r="D9075">
        <v>175</v>
      </c>
      <c r="E9075">
        <v>127</v>
      </c>
      <c r="F9075">
        <v>2</v>
      </c>
      <c r="G9075" t="s">
        <v>2282</v>
      </c>
      <c r="H9075" t="s">
        <v>11755</v>
      </c>
      <c r="I9075" t="str">
        <f t="shared" si="141"/>
        <v>INSERT INTO [Object](ObjectID,FingerprintID,TypeID,Height,Width,User_Entry,Small_Description) VALUES(9073,645,104,175,127,2,N'Ceiling Big #483')</v>
      </c>
    </row>
    <row r="9076" spans="1:9" x14ac:dyDescent="0.3">
      <c r="A9076">
        <v>9074</v>
      </c>
      <c r="B9076">
        <v>645</v>
      </c>
      <c r="C9076">
        <v>104</v>
      </c>
      <c r="D9076">
        <v>198</v>
      </c>
      <c r="E9076">
        <v>131</v>
      </c>
      <c r="F9076">
        <v>2</v>
      </c>
      <c r="G9076" t="s">
        <v>2282</v>
      </c>
      <c r="H9076" t="s">
        <v>11756</v>
      </c>
      <c r="I9076" t="str">
        <f t="shared" si="141"/>
        <v>INSERT INTO [Object](ObjectID,FingerprintID,TypeID,Height,Width,User_Entry,Small_Description) VALUES(9074,645,104,198,131,2,N'Ceiling Big #484')</v>
      </c>
    </row>
    <row r="9077" spans="1:9" x14ac:dyDescent="0.3">
      <c r="A9077">
        <v>9075</v>
      </c>
      <c r="B9077">
        <v>645</v>
      </c>
      <c r="C9077">
        <v>104</v>
      </c>
      <c r="D9077">
        <v>203</v>
      </c>
      <c r="E9077">
        <v>135</v>
      </c>
      <c r="F9077">
        <v>2</v>
      </c>
      <c r="G9077" t="s">
        <v>2282</v>
      </c>
      <c r="H9077" t="s">
        <v>11757</v>
      </c>
      <c r="I9077" t="str">
        <f t="shared" si="141"/>
        <v>INSERT INTO [Object](ObjectID,FingerprintID,TypeID,Height,Width,User_Entry,Small_Description) VALUES(9075,645,104,203,135,2,N'Ceiling Big #485')</v>
      </c>
    </row>
    <row r="9078" spans="1:9" x14ac:dyDescent="0.3">
      <c r="A9078">
        <v>9076</v>
      </c>
      <c r="B9078">
        <v>645</v>
      </c>
      <c r="C9078">
        <v>104</v>
      </c>
      <c r="D9078">
        <v>171</v>
      </c>
      <c r="E9078">
        <v>131</v>
      </c>
      <c r="F9078">
        <v>2</v>
      </c>
      <c r="G9078" t="s">
        <v>2282</v>
      </c>
      <c r="H9078" t="s">
        <v>11758</v>
      </c>
      <c r="I9078" t="str">
        <f t="shared" si="141"/>
        <v>INSERT INTO [Object](ObjectID,FingerprintID,TypeID,Height,Width,User_Entry,Small_Description) VALUES(9076,645,104,171,131,2,N'Ceiling Big #486')</v>
      </c>
    </row>
    <row r="9079" spans="1:9" x14ac:dyDescent="0.3">
      <c r="A9079">
        <v>9077</v>
      </c>
      <c r="B9079">
        <v>645</v>
      </c>
      <c r="C9079">
        <v>108</v>
      </c>
      <c r="D9079">
        <v>60</v>
      </c>
      <c r="E9079">
        <v>148</v>
      </c>
      <c r="F9079">
        <v>2</v>
      </c>
      <c r="G9079" t="s">
        <v>2282</v>
      </c>
      <c r="H9079" t="s">
        <v>11759</v>
      </c>
      <c r="I9079" t="str">
        <f t="shared" si="141"/>
        <v>INSERT INTO [Object](ObjectID,FingerprintID,TypeID,Height,Width,User_Entry,Small_Description) VALUES(9077,645,108,60,148,2,N'Column #392')</v>
      </c>
    </row>
    <row r="9080" spans="1:9" x14ac:dyDescent="0.3">
      <c r="A9080">
        <v>9078</v>
      </c>
      <c r="B9080">
        <v>645</v>
      </c>
      <c r="C9080">
        <v>108</v>
      </c>
      <c r="D9080">
        <v>68</v>
      </c>
      <c r="E9080">
        <v>159</v>
      </c>
      <c r="F9080">
        <v>2</v>
      </c>
      <c r="G9080" t="s">
        <v>2282</v>
      </c>
      <c r="H9080" t="s">
        <v>11760</v>
      </c>
      <c r="I9080" t="str">
        <f t="shared" si="141"/>
        <v>INSERT INTO [Object](ObjectID,FingerprintID,TypeID,Height,Width,User_Entry,Small_Description) VALUES(9078,645,108,68,159,2,N'Column #393')</v>
      </c>
    </row>
    <row r="9081" spans="1:9" x14ac:dyDescent="0.3">
      <c r="A9081">
        <v>9079</v>
      </c>
      <c r="B9081">
        <v>645</v>
      </c>
      <c r="C9081">
        <v>108</v>
      </c>
      <c r="D9081">
        <v>62</v>
      </c>
      <c r="E9081">
        <v>149</v>
      </c>
      <c r="F9081">
        <v>2</v>
      </c>
      <c r="G9081" t="s">
        <v>2282</v>
      </c>
      <c r="H9081" t="s">
        <v>11761</v>
      </c>
      <c r="I9081" t="str">
        <f t="shared" si="141"/>
        <v>INSERT INTO [Object](ObjectID,FingerprintID,TypeID,Height,Width,User_Entry,Small_Description) VALUES(9079,645,108,62,149,2,N'Column #394')</v>
      </c>
    </row>
    <row r="9082" spans="1:9" x14ac:dyDescent="0.3">
      <c r="A9082">
        <v>9080</v>
      </c>
      <c r="B9082">
        <v>645</v>
      </c>
      <c r="C9082">
        <v>108</v>
      </c>
      <c r="D9082">
        <v>75</v>
      </c>
      <c r="E9082">
        <v>112</v>
      </c>
      <c r="F9082">
        <v>2</v>
      </c>
      <c r="G9082" t="s">
        <v>2282</v>
      </c>
      <c r="H9082" t="s">
        <v>11762</v>
      </c>
      <c r="I9082" t="str">
        <f t="shared" si="141"/>
        <v>INSERT INTO [Object](ObjectID,FingerprintID,TypeID,Height,Width,User_Entry,Small_Description) VALUES(9080,645,108,75,112,2,N'Column #395')</v>
      </c>
    </row>
    <row r="9083" spans="1:9" x14ac:dyDescent="0.3">
      <c r="A9083">
        <v>9081</v>
      </c>
      <c r="B9083">
        <v>645</v>
      </c>
      <c r="C9083">
        <v>108</v>
      </c>
      <c r="D9083">
        <v>58</v>
      </c>
      <c r="E9083">
        <v>165</v>
      </c>
      <c r="F9083">
        <v>2</v>
      </c>
      <c r="G9083" t="s">
        <v>2282</v>
      </c>
      <c r="H9083" t="s">
        <v>11763</v>
      </c>
      <c r="I9083" t="str">
        <f t="shared" si="141"/>
        <v>INSERT INTO [Object](ObjectID,FingerprintID,TypeID,Height,Width,User_Entry,Small_Description) VALUES(9081,645,108,58,165,2,N'Column #396')</v>
      </c>
    </row>
    <row r="9084" spans="1:9" x14ac:dyDescent="0.3">
      <c r="A9084">
        <v>9082</v>
      </c>
      <c r="B9084">
        <v>645</v>
      </c>
      <c r="C9084">
        <v>108</v>
      </c>
      <c r="D9084">
        <v>61</v>
      </c>
      <c r="E9084">
        <v>173</v>
      </c>
      <c r="F9084">
        <v>2</v>
      </c>
      <c r="G9084" t="s">
        <v>2282</v>
      </c>
      <c r="H9084" t="s">
        <v>11764</v>
      </c>
      <c r="I9084" t="str">
        <f t="shared" si="141"/>
        <v>INSERT INTO [Object](ObjectID,FingerprintID,TypeID,Height,Width,User_Entry,Small_Description) VALUES(9082,645,108,61,173,2,N'Column #397')</v>
      </c>
    </row>
    <row r="9085" spans="1:9" x14ac:dyDescent="0.3">
      <c r="A9085">
        <v>9083</v>
      </c>
      <c r="B9085">
        <v>645</v>
      </c>
      <c r="C9085">
        <v>108</v>
      </c>
      <c r="D9085">
        <v>66</v>
      </c>
      <c r="E9085">
        <v>180</v>
      </c>
      <c r="F9085">
        <v>2</v>
      </c>
      <c r="G9085" t="s">
        <v>2282</v>
      </c>
      <c r="H9085" t="s">
        <v>11765</v>
      </c>
      <c r="I9085" t="str">
        <f t="shared" si="141"/>
        <v>INSERT INTO [Object](ObjectID,FingerprintID,TypeID,Height,Width,User_Entry,Small_Description) VALUES(9083,645,108,66,180,2,N'Column #398')</v>
      </c>
    </row>
    <row r="9086" spans="1:9" x14ac:dyDescent="0.3">
      <c r="A9086">
        <v>9084</v>
      </c>
      <c r="B9086">
        <v>645</v>
      </c>
      <c r="C9086">
        <v>108</v>
      </c>
      <c r="D9086">
        <v>64</v>
      </c>
      <c r="E9086">
        <v>188</v>
      </c>
      <c r="F9086">
        <v>2</v>
      </c>
      <c r="G9086" t="s">
        <v>2282</v>
      </c>
      <c r="H9086" t="s">
        <v>11766</v>
      </c>
      <c r="I9086" t="str">
        <f t="shared" si="141"/>
        <v>INSERT INTO [Object](ObjectID,FingerprintID,TypeID,Height,Width,User_Entry,Small_Description) VALUES(9084,645,108,64,188,2,N'Column #399')</v>
      </c>
    </row>
    <row r="9087" spans="1:9" x14ac:dyDescent="0.3">
      <c r="A9087">
        <v>9085</v>
      </c>
      <c r="B9087">
        <v>645</v>
      </c>
      <c r="C9087">
        <v>108</v>
      </c>
      <c r="D9087">
        <v>60</v>
      </c>
      <c r="E9087">
        <v>167</v>
      </c>
      <c r="F9087">
        <v>2</v>
      </c>
      <c r="G9087" t="s">
        <v>2282</v>
      </c>
      <c r="H9087" t="s">
        <v>11767</v>
      </c>
      <c r="I9087" t="str">
        <f t="shared" si="141"/>
        <v>INSERT INTO [Object](ObjectID,FingerprintID,TypeID,Height,Width,User_Entry,Small_Description) VALUES(9085,645,108,60,167,2,N'Column #400')</v>
      </c>
    </row>
    <row r="9088" spans="1:9" x14ac:dyDescent="0.3">
      <c r="A9088">
        <v>9086</v>
      </c>
      <c r="B9088">
        <v>645</v>
      </c>
      <c r="C9088">
        <v>108</v>
      </c>
      <c r="D9088">
        <v>61</v>
      </c>
      <c r="E9088">
        <v>182</v>
      </c>
      <c r="F9088">
        <v>2</v>
      </c>
      <c r="G9088" t="s">
        <v>2282</v>
      </c>
      <c r="H9088" t="s">
        <v>11768</v>
      </c>
      <c r="I9088" t="str">
        <f t="shared" si="141"/>
        <v>INSERT INTO [Object](ObjectID,FingerprintID,TypeID,Height,Width,User_Entry,Small_Description) VALUES(9086,645,108,61,182,2,N'Column #401')</v>
      </c>
    </row>
    <row r="9089" spans="1:9" x14ac:dyDescent="0.3">
      <c r="A9089">
        <v>9087</v>
      </c>
      <c r="B9089">
        <v>645</v>
      </c>
      <c r="C9089">
        <v>108</v>
      </c>
      <c r="D9089">
        <v>65</v>
      </c>
      <c r="E9089">
        <v>175</v>
      </c>
      <c r="F9089">
        <v>2</v>
      </c>
      <c r="G9089" t="s">
        <v>2282</v>
      </c>
      <c r="H9089" t="s">
        <v>11769</v>
      </c>
      <c r="I9089" t="str">
        <f t="shared" si="141"/>
        <v>INSERT INTO [Object](ObjectID,FingerprintID,TypeID,Height,Width,User_Entry,Small_Description) VALUES(9087,645,108,65,175,2,N'Column #402')</v>
      </c>
    </row>
    <row r="9090" spans="1:9" x14ac:dyDescent="0.3">
      <c r="A9090">
        <v>9088</v>
      </c>
      <c r="B9090">
        <v>645</v>
      </c>
      <c r="C9090">
        <v>108</v>
      </c>
      <c r="D9090">
        <v>60</v>
      </c>
      <c r="E9090">
        <v>181</v>
      </c>
      <c r="F9090">
        <v>2</v>
      </c>
      <c r="G9090" t="s">
        <v>2282</v>
      </c>
      <c r="H9090" t="s">
        <v>11770</v>
      </c>
      <c r="I9090" t="str">
        <f t="shared" si="141"/>
        <v>INSERT INTO [Object](ObjectID,FingerprintID,TypeID,Height,Width,User_Entry,Small_Description) VALUES(9088,645,108,60,181,2,N'Column #403')</v>
      </c>
    </row>
    <row r="9091" spans="1:9" x14ac:dyDescent="0.3">
      <c r="A9091">
        <v>9089</v>
      </c>
      <c r="B9091">
        <v>645</v>
      </c>
      <c r="C9091">
        <v>110</v>
      </c>
      <c r="D9091">
        <v>127</v>
      </c>
      <c r="E9091">
        <v>250</v>
      </c>
      <c r="F9091">
        <v>2</v>
      </c>
      <c r="G9091" t="s">
        <v>2282</v>
      </c>
      <c r="H9091" t="s">
        <v>11771</v>
      </c>
      <c r="I9091" t="str">
        <f t="shared" si="141"/>
        <v>INSERT INTO [Object](ObjectID,FingerprintID,TypeID,Height,Width,User_Entry,Small_Description) VALUES(9089,645,110,127,250,2,N'Window #182')</v>
      </c>
    </row>
    <row r="9092" spans="1:9" x14ac:dyDescent="0.3">
      <c r="A9092">
        <v>9090</v>
      </c>
      <c r="B9092">
        <v>645</v>
      </c>
      <c r="C9092">
        <v>124</v>
      </c>
      <c r="D9092">
        <v>98</v>
      </c>
      <c r="E9092">
        <v>165</v>
      </c>
      <c r="F9092">
        <v>2</v>
      </c>
      <c r="G9092" t="s">
        <v>2282</v>
      </c>
      <c r="H9092" t="s">
        <v>11772</v>
      </c>
      <c r="I9092" t="str">
        <f t="shared" ref="I9092:I9155" si="142">"INSERT INTO [Object](ObjectID,FingerprintID,TypeID,Height,Width,User_Entry,Small_Description) VALUES("&amp;A9092&amp;","&amp;B9092&amp;","&amp;C9092&amp;","&amp;D9092&amp;","&amp;E9092&amp;","&amp;F9092&amp;",N'"&amp;H9092&amp;"')"</f>
        <v>INSERT INTO [Object](ObjectID,FingerprintID,TypeID,Height,Width,User_Entry,Small_Description) VALUES(9090,645,124,98,165,2,N'Sign Names #375')</v>
      </c>
    </row>
    <row r="9093" spans="1:9" x14ac:dyDescent="0.3">
      <c r="A9093">
        <v>9091</v>
      </c>
      <c r="B9093">
        <v>646</v>
      </c>
      <c r="C9093">
        <v>41</v>
      </c>
      <c r="D9093">
        <v>113</v>
      </c>
      <c r="E9093">
        <v>499</v>
      </c>
      <c r="F9093">
        <v>2</v>
      </c>
      <c r="G9093" t="s">
        <v>2282</v>
      </c>
      <c r="H9093" t="s">
        <v>11773</v>
      </c>
      <c r="I9093" t="str">
        <f t="shared" si="142"/>
        <v>INSERT INTO [Object](ObjectID,FingerprintID,TypeID,Height,Width,User_Entry,Small_Description) VALUES(9091,646,41,113,499,2,N'Door #568')</v>
      </c>
    </row>
    <row r="9094" spans="1:9" x14ac:dyDescent="0.3">
      <c r="A9094">
        <v>9092</v>
      </c>
      <c r="B9094">
        <v>646</v>
      </c>
      <c r="C9094">
        <v>41</v>
      </c>
      <c r="D9094">
        <v>111</v>
      </c>
      <c r="E9094">
        <v>534</v>
      </c>
      <c r="F9094">
        <v>2</v>
      </c>
      <c r="G9094" t="s">
        <v>2282</v>
      </c>
      <c r="H9094" t="s">
        <v>11774</v>
      </c>
      <c r="I9094" t="str">
        <f t="shared" si="142"/>
        <v>INSERT INTO [Object](ObjectID,FingerprintID,TypeID,Height,Width,User_Entry,Small_Description) VALUES(9092,646,41,111,534,2,N'Door #569')</v>
      </c>
    </row>
    <row r="9095" spans="1:9" x14ac:dyDescent="0.3">
      <c r="A9095">
        <v>9093</v>
      </c>
      <c r="B9095">
        <v>646</v>
      </c>
      <c r="C9095">
        <v>41</v>
      </c>
      <c r="D9095">
        <v>160</v>
      </c>
      <c r="E9095">
        <v>562</v>
      </c>
      <c r="F9095">
        <v>2</v>
      </c>
      <c r="G9095" t="s">
        <v>2282</v>
      </c>
      <c r="H9095" t="s">
        <v>11775</v>
      </c>
      <c r="I9095" t="str">
        <f t="shared" si="142"/>
        <v>INSERT INTO [Object](ObjectID,FingerprintID,TypeID,Height,Width,User_Entry,Small_Description) VALUES(9093,646,41,160,562,2,N'Door #570')</v>
      </c>
    </row>
    <row r="9096" spans="1:9" x14ac:dyDescent="0.3">
      <c r="A9096">
        <v>9094</v>
      </c>
      <c r="B9096">
        <v>646</v>
      </c>
      <c r="C9096">
        <v>41</v>
      </c>
      <c r="D9096">
        <v>187</v>
      </c>
      <c r="E9096">
        <v>594</v>
      </c>
      <c r="F9096">
        <v>2</v>
      </c>
      <c r="G9096" t="s">
        <v>2282</v>
      </c>
      <c r="H9096" t="s">
        <v>11776</v>
      </c>
      <c r="I9096" t="str">
        <f t="shared" si="142"/>
        <v>INSERT INTO [Object](ObjectID,FingerprintID,TypeID,Height,Width,User_Entry,Small_Description) VALUES(9094,646,41,187,594,2,N'Door #571')</v>
      </c>
    </row>
    <row r="9097" spans="1:9" x14ac:dyDescent="0.3">
      <c r="A9097">
        <v>9095</v>
      </c>
      <c r="B9097">
        <v>646</v>
      </c>
      <c r="C9097">
        <v>41</v>
      </c>
      <c r="D9097">
        <v>180</v>
      </c>
      <c r="E9097">
        <v>541</v>
      </c>
      <c r="F9097">
        <v>2</v>
      </c>
      <c r="G9097" t="s">
        <v>2282</v>
      </c>
      <c r="H9097" t="s">
        <v>11777</v>
      </c>
      <c r="I9097" t="str">
        <f t="shared" si="142"/>
        <v>INSERT INTO [Object](ObjectID,FingerprintID,TypeID,Height,Width,User_Entry,Small_Description) VALUES(9095,646,41,180,541,2,N'Door #572')</v>
      </c>
    </row>
    <row r="9098" spans="1:9" x14ac:dyDescent="0.3">
      <c r="A9098">
        <v>9096</v>
      </c>
      <c r="B9098">
        <v>646</v>
      </c>
      <c r="C9098">
        <v>41</v>
      </c>
      <c r="D9098">
        <v>209</v>
      </c>
      <c r="E9098">
        <v>561</v>
      </c>
      <c r="F9098">
        <v>2</v>
      </c>
      <c r="G9098" t="s">
        <v>2282</v>
      </c>
      <c r="H9098" t="s">
        <v>11778</v>
      </c>
      <c r="I9098" t="str">
        <f t="shared" si="142"/>
        <v>INSERT INTO [Object](ObjectID,FingerprintID,TypeID,Height,Width,User_Entry,Small_Description) VALUES(9096,646,41,209,561,2,N'Door #573')</v>
      </c>
    </row>
    <row r="9099" spans="1:9" x14ac:dyDescent="0.3">
      <c r="A9099">
        <v>9097</v>
      </c>
      <c r="B9099">
        <v>646</v>
      </c>
      <c r="C9099">
        <v>41</v>
      </c>
      <c r="D9099">
        <v>134</v>
      </c>
      <c r="E9099">
        <v>546</v>
      </c>
      <c r="F9099">
        <v>2</v>
      </c>
      <c r="G9099" t="s">
        <v>2282</v>
      </c>
      <c r="H9099" t="s">
        <v>11779</v>
      </c>
      <c r="I9099" t="str">
        <f t="shared" si="142"/>
        <v>INSERT INTO [Object](ObjectID,FingerprintID,TypeID,Height,Width,User_Entry,Small_Description) VALUES(9097,646,41,134,546,2,N'Door #574')</v>
      </c>
    </row>
    <row r="9100" spans="1:9" x14ac:dyDescent="0.3">
      <c r="A9100">
        <v>9098</v>
      </c>
      <c r="B9100">
        <v>646</v>
      </c>
      <c r="C9100">
        <v>41</v>
      </c>
      <c r="D9100">
        <v>65</v>
      </c>
      <c r="E9100">
        <v>238</v>
      </c>
      <c r="F9100">
        <v>2</v>
      </c>
      <c r="G9100" t="s">
        <v>2282</v>
      </c>
      <c r="H9100" t="s">
        <v>11780</v>
      </c>
      <c r="I9100" t="str">
        <f t="shared" si="142"/>
        <v>INSERT INTO [Object](ObjectID,FingerprintID,TypeID,Height,Width,User_Entry,Small_Description) VALUES(9098,646,41,65,238,2,N'Door #575')</v>
      </c>
    </row>
    <row r="9101" spans="1:9" x14ac:dyDescent="0.3">
      <c r="A9101">
        <v>9099</v>
      </c>
      <c r="B9101">
        <v>646</v>
      </c>
      <c r="C9101">
        <v>100</v>
      </c>
      <c r="D9101">
        <v>90</v>
      </c>
      <c r="E9101">
        <v>76</v>
      </c>
      <c r="F9101">
        <v>2</v>
      </c>
      <c r="G9101" t="s">
        <v>2282</v>
      </c>
      <c r="H9101" t="s">
        <v>11781</v>
      </c>
      <c r="I9101" t="str">
        <f t="shared" si="142"/>
        <v>INSERT INTO [Object](ObjectID,FingerprintID,TypeID,Height,Width,User_Entry,Small_Description) VALUES(9099,646,100,90,76,2,N'Trash Can #1068')</v>
      </c>
    </row>
    <row r="9102" spans="1:9" x14ac:dyDescent="0.3">
      <c r="A9102">
        <v>9100</v>
      </c>
      <c r="B9102">
        <v>646</v>
      </c>
      <c r="C9102">
        <v>104</v>
      </c>
      <c r="D9102">
        <v>164</v>
      </c>
      <c r="E9102">
        <v>52</v>
      </c>
      <c r="F9102">
        <v>2</v>
      </c>
      <c r="G9102" t="s">
        <v>2282</v>
      </c>
      <c r="H9102" t="s">
        <v>11782</v>
      </c>
      <c r="I9102" t="str">
        <f t="shared" si="142"/>
        <v>INSERT INTO [Object](ObjectID,FingerprintID,TypeID,Height,Width,User_Entry,Small_Description) VALUES(9100,646,104,164,52,2,N'Ceiling Big #487')</v>
      </c>
    </row>
    <row r="9103" spans="1:9" x14ac:dyDescent="0.3">
      <c r="A9103">
        <v>9101</v>
      </c>
      <c r="B9103">
        <v>646</v>
      </c>
      <c r="C9103">
        <v>104</v>
      </c>
      <c r="D9103">
        <v>211</v>
      </c>
      <c r="E9103">
        <v>55</v>
      </c>
      <c r="F9103">
        <v>2</v>
      </c>
      <c r="G9103" t="s">
        <v>2282</v>
      </c>
      <c r="H9103" t="s">
        <v>11783</v>
      </c>
      <c r="I9103" t="str">
        <f t="shared" si="142"/>
        <v>INSERT INTO [Object](ObjectID,FingerprintID,TypeID,Height,Width,User_Entry,Small_Description) VALUES(9101,646,104,211,55,2,N'Ceiling Big #488')</v>
      </c>
    </row>
    <row r="9104" spans="1:9" x14ac:dyDescent="0.3">
      <c r="A9104">
        <v>9102</v>
      </c>
      <c r="B9104">
        <v>646</v>
      </c>
      <c r="C9104">
        <v>104</v>
      </c>
      <c r="D9104">
        <v>89</v>
      </c>
      <c r="E9104">
        <v>132</v>
      </c>
      <c r="F9104">
        <v>2</v>
      </c>
      <c r="G9104" t="s">
        <v>2282</v>
      </c>
      <c r="H9104" t="s">
        <v>11784</v>
      </c>
      <c r="I9104" t="str">
        <f t="shared" si="142"/>
        <v>INSERT INTO [Object](ObjectID,FingerprintID,TypeID,Height,Width,User_Entry,Small_Description) VALUES(9102,646,104,89,132,2,N'Ceiling Big #489')</v>
      </c>
    </row>
    <row r="9105" spans="1:9" x14ac:dyDescent="0.3">
      <c r="A9105">
        <v>9103</v>
      </c>
      <c r="B9105">
        <v>646</v>
      </c>
      <c r="C9105">
        <v>104</v>
      </c>
      <c r="D9105">
        <v>178</v>
      </c>
      <c r="E9105">
        <v>115</v>
      </c>
      <c r="F9105">
        <v>2</v>
      </c>
      <c r="G9105" t="s">
        <v>2282</v>
      </c>
      <c r="H9105" t="s">
        <v>11785</v>
      </c>
      <c r="I9105" t="str">
        <f t="shared" si="142"/>
        <v>INSERT INTO [Object](ObjectID,FingerprintID,TypeID,Height,Width,User_Entry,Small_Description) VALUES(9103,646,104,178,115,2,N'Ceiling Big #490')</v>
      </c>
    </row>
    <row r="9106" spans="1:9" x14ac:dyDescent="0.3">
      <c r="A9106">
        <v>9104</v>
      </c>
      <c r="B9106">
        <v>646</v>
      </c>
      <c r="C9106">
        <v>104</v>
      </c>
      <c r="D9106">
        <v>211</v>
      </c>
      <c r="E9106">
        <v>121</v>
      </c>
      <c r="F9106">
        <v>2</v>
      </c>
      <c r="G9106" t="s">
        <v>2282</v>
      </c>
      <c r="H9106" t="s">
        <v>11786</v>
      </c>
      <c r="I9106" t="str">
        <f t="shared" si="142"/>
        <v>INSERT INTO [Object](ObjectID,FingerprintID,TypeID,Height,Width,User_Entry,Small_Description) VALUES(9104,646,104,211,121,2,N'Ceiling Big #491')</v>
      </c>
    </row>
    <row r="9107" spans="1:9" x14ac:dyDescent="0.3">
      <c r="A9107">
        <v>9105</v>
      </c>
      <c r="B9107">
        <v>646</v>
      </c>
      <c r="C9107">
        <v>104</v>
      </c>
      <c r="D9107">
        <v>206</v>
      </c>
      <c r="E9107">
        <v>111</v>
      </c>
      <c r="F9107">
        <v>2</v>
      </c>
      <c r="G9107" t="s">
        <v>2282</v>
      </c>
      <c r="H9107" t="s">
        <v>11787</v>
      </c>
      <c r="I9107" t="str">
        <f t="shared" si="142"/>
        <v>INSERT INTO [Object](ObjectID,FingerprintID,TypeID,Height,Width,User_Entry,Small_Description) VALUES(9105,646,104,206,111,2,N'Ceiling Big #492')</v>
      </c>
    </row>
    <row r="9108" spans="1:9" x14ac:dyDescent="0.3">
      <c r="A9108">
        <v>9106</v>
      </c>
      <c r="B9108">
        <v>646</v>
      </c>
      <c r="C9108">
        <v>104</v>
      </c>
      <c r="D9108">
        <v>191</v>
      </c>
      <c r="E9108">
        <v>106</v>
      </c>
      <c r="F9108">
        <v>2</v>
      </c>
      <c r="G9108" t="s">
        <v>2282</v>
      </c>
      <c r="H9108" t="s">
        <v>11788</v>
      </c>
      <c r="I9108" t="str">
        <f t="shared" si="142"/>
        <v>INSERT INTO [Object](ObjectID,FingerprintID,TypeID,Height,Width,User_Entry,Small_Description) VALUES(9106,646,104,191,106,2,N'Ceiling Big #493')</v>
      </c>
    </row>
    <row r="9109" spans="1:9" x14ac:dyDescent="0.3">
      <c r="A9109">
        <v>9107</v>
      </c>
      <c r="B9109">
        <v>646</v>
      </c>
      <c r="C9109">
        <v>104</v>
      </c>
      <c r="D9109">
        <v>193</v>
      </c>
      <c r="E9109">
        <v>115</v>
      </c>
      <c r="F9109">
        <v>2</v>
      </c>
      <c r="G9109" t="s">
        <v>2282</v>
      </c>
      <c r="H9109" t="s">
        <v>11789</v>
      </c>
      <c r="I9109" t="str">
        <f t="shared" si="142"/>
        <v>INSERT INTO [Object](ObjectID,FingerprintID,TypeID,Height,Width,User_Entry,Small_Description) VALUES(9107,646,104,193,115,2,N'Ceiling Big #494')</v>
      </c>
    </row>
    <row r="9110" spans="1:9" x14ac:dyDescent="0.3">
      <c r="A9110">
        <v>9108</v>
      </c>
      <c r="B9110">
        <v>646</v>
      </c>
      <c r="C9110">
        <v>108</v>
      </c>
      <c r="D9110">
        <v>72</v>
      </c>
      <c r="E9110">
        <v>216</v>
      </c>
      <c r="F9110">
        <v>2</v>
      </c>
      <c r="G9110" t="s">
        <v>2282</v>
      </c>
      <c r="H9110" t="s">
        <v>11790</v>
      </c>
      <c r="I9110" t="str">
        <f t="shared" si="142"/>
        <v>INSERT INTO [Object](ObjectID,FingerprintID,TypeID,Height,Width,User_Entry,Small_Description) VALUES(9108,646,108,72,216,2,N'Column #404')</v>
      </c>
    </row>
    <row r="9111" spans="1:9" x14ac:dyDescent="0.3">
      <c r="A9111">
        <v>9109</v>
      </c>
      <c r="B9111">
        <v>646</v>
      </c>
      <c r="C9111">
        <v>108</v>
      </c>
      <c r="D9111">
        <v>77</v>
      </c>
      <c r="E9111">
        <v>218</v>
      </c>
      <c r="F9111">
        <v>2</v>
      </c>
      <c r="G9111" t="s">
        <v>2282</v>
      </c>
      <c r="H9111" t="s">
        <v>11791</v>
      </c>
      <c r="I9111" t="str">
        <f t="shared" si="142"/>
        <v>INSERT INTO [Object](ObjectID,FingerprintID,TypeID,Height,Width,User_Entry,Small_Description) VALUES(9109,646,108,77,218,2,N'Column #405')</v>
      </c>
    </row>
    <row r="9112" spans="1:9" x14ac:dyDescent="0.3">
      <c r="A9112">
        <v>9110</v>
      </c>
      <c r="B9112">
        <v>646</v>
      </c>
      <c r="C9112">
        <v>108</v>
      </c>
      <c r="D9112">
        <v>83</v>
      </c>
      <c r="E9112">
        <v>264</v>
      </c>
      <c r="F9112">
        <v>2</v>
      </c>
      <c r="G9112" t="s">
        <v>2282</v>
      </c>
      <c r="H9112" t="s">
        <v>11792</v>
      </c>
      <c r="I9112" t="str">
        <f t="shared" si="142"/>
        <v>INSERT INTO [Object](ObjectID,FingerprintID,TypeID,Height,Width,User_Entry,Small_Description) VALUES(9110,646,108,83,264,2,N'Column #406')</v>
      </c>
    </row>
    <row r="9113" spans="1:9" x14ac:dyDescent="0.3">
      <c r="A9113">
        <v>9111</v>
      </c>
      <c r="B9113">
        <v>646</v>
      </c>
      <c r="C9113">
        <v>108</v>
      </c>
      <c r="D9113">
        <v>81</v>
      </c>
      <c r="E9113">
        <v>134</v>
      </c>
      <c r="F9113">
        <v>2</v>
      </c>
      <c r="G9113" t="s">
        <v>2282</v>
      </c>
      <c r="H9113" t="s">
        <v>11793</v>
      </c>
      <c r="I9113" t="str">
        <f t="shared" si="142"/>
        <v>INSERT INTO [Object](ObjectID,FingerprintID,TypeID,Height,Width,User_Entry,Small_Description) VALUES(9111,646,108,81,134,2,N'Column #407')</v>
      </c>
    </row>
    <row r="9114" spans="1:9" x14ac:dyDescent="0.3">
      <c r="A9114">
        <v>9112</v>
      </c>
      <c r="B9114">
        <v>646</v>
      </c>
      <c r="C9114">
        <v>108</v>
      </c>
      <c r="D9114">
        <v>81</v>
      </c>
      <c r="E9114">
        <v>260</v>
      </c>
      <c r="F9114">
        <v>2</v>
      </c>
      <c r="G9114" t="s">
        <v>2282</v>
      </c>
      <c r="H9114" t="s">
        <v>11794</v>
      </c>
      <c r="I9114" t="str">
        <f t="shared" si="142"/>
        <v>INSERT INTO [Object](ObjectID,FingerprintID,TypeID,Height,Width,User_Entry,Small_Description) VALUES(9112,646,108,81,260,2,N'Column #408')</v>
      </c>
    </row>
    <row r="9115" spans="1:9" x14ac:dyDescent="0.3">
      <c r="A9115">
        <v>9113</v>
      </c>
      <c r="B9115">
        <v>646</v>
      </c>
      <c r="C9115">
        <v>108</v>
      </c>
      <c r="D9115">
        <v>82</v>
      </c>
      <c r="E9115">
        <v>247</v>
      </c>
      <c r="F9115">
        <v>2</v>
      </c>
      <c r="G9115" t="s">
        <v>2282</v>
      </c>
      <c r="H9115" t="s">
        <v>11795</v>
      </c>
      <c r="I9115" t="str">
        <f t="shared" si="142"/>
        <v>INSERT INTO [Object](ObjectID,FingerprintID,TypeID,Height,Width,User_Entry,Small_Description) VALUES(9113,646,108,82,247,2,N'Column #409')</v>
      </c>
    </row>
    <row r="9116" spans="1:9" x14ac:dyDescent="0.3">
      <c r="A9116">
        <v>9114</v>
      </c>
      <c r="B9116">
        <v>646</v>
      </c>
      <c r="C9116">
        <v>108</v>
      </c>
      <c r="D9116">
        <v>87</v>
      </c>
      <c r="E9116">
        <v>255</v>
      </c>
      <c r="F9116">
        <v>2</v>
      </c>
      <c r="G9116" t="s">
        <v>2282</v>
      </c>
      <c r="H9116" t="s">
        <v>11796</v>
      </c>
      <c r="I9116" t="str">
        <f t="shared" si="142"/>
        <v>INSERT INTO [Object](ObjectID,FingerprintID,TypeID,Height,Width,User_Entry,Small_Description) VALUES(9114,646,108,87,255,2,N'Column #410')</v>
      </c>
    </row>
    <row r="9117" spans="1:9" x14ac:dyDescent="0.3">
      <c r="A9117">
        <v>9115</v>
      </c>
      <c r="B9117">
        <v>646</v>
      </c>
      <c r="C9117">
        <v>108</v>
      </c>
      <c r="D9117">
        <v>88</v>
      </c>
      <c r="E9117">
        <v>263</v>
      </c>
      <c r="F9117">
        <v>2</v>
      </c>
      <c r="G9117" t="s">
        <v>2282</v>
      </c>
      <c r="H9117" t="s">
        <v>11797</v>
      </c>
      <c r="I9117" t="str">
        <f t="shared" si="142"/>
        <v>INSERT INTO [Object](ObjectID,FingerprintID,TypeID,Height,Width,User_Entry,Small_Description) VALUES(9115,646,108,88,263,2,N'Column #411')</v>
      </c>
    </row>
    <row r="9118" spans="1:9" x14ac:dyDescent="0.3">
      <c r="A9118">
        <v>9116</v>
      </c>
      <c r="B9118">
        <v>646</v>
      </c>
      <c r="C9118">
        <v>116</v>
      </c>
      <c r="D9118">
        <v>104</v>
      </c>
      <c r="E9118">
        <v>93</v>
      </c>
      <c r="F9118">
        <v>2</v>
      </c>
      <c r="G9118" t="s">
        <v>2282</v>
      </c>
      <c r="H9118" t="s">
        <v>11798</v>
      </c>
      <c r="I9118" t="str">
        <f t="shared" si="142"/>
        <v>INSERT INTO [Object](ObjectID,FingerprintID,TypeID,Height,Width,User_Entry,Small_Description) VALUES(9116,646,116,104,93,2,N'Red Emergency #27')</v>
      </c>
    </row>
    <row r="9119" spans="1:9" x14ac:dyDescent="0.3">
      <c r="A9119">
        <v>9117</v>
      </c>
      <c r="B9119">
        <v>646</v>
      </c>
      <c r="C9119">
        <v>116</v>
      </c>
      <c r="D9119">
        <v>121</v>
      </c>
      <c r="E9119">
        <v>94</v>
      </c>
      <c r="F9119">
        <v>2</v>
      </c>
      <c r="G9119" t="s">
        <v>2282</v>
      </c>
      <c r="H9119" t="s">
        <v>11799</v>
      </c>
      <c r="I9119" t="str">
        <f t="shared" si="142"/>
        <v>INSERT INTO [Object](ObjectID,FingerprintID,TypeID,Height,Width,User_Entry,Small_Description) VALUES(9117,646,116,121,94,2,N'Red Emergency #28')</v>
      </c>
    </row>
    <row r="9120" spans="1:9" x14ac:dyDescent="0.3">
      <c r="A9120">
        <v>9118</v>
      </c>
      <c r="B9120">
        <v>646</v>
      </c>
      <c r="C9120">
        <v>116</v>
      </c>
      <c r="D9120">
        <v>145</v>
      </c>
      <c r="E9120">
        <v>100</v>
      </c>
      <c r="F9120">
        <v>2</v>
      </c>
      <c r="G9120" t="s">
        <v>2282</v>
      </c>
      <c r="H9120" t="s">
        <v>11800</v>
      </c>
      <c r="I9120" t="str">
        <f t="shared" si="142"/>
        <v>INSERT INTO [Object](ObjectID,FingerprintID,TypeID,Height,Width,User_Entry,Small_Description) VALUES(9118,646,116,145,100,2,N'Red Emergency #29')</v>
      </c>
    </row>
    <row r="9121" spans="1:9" x14ac:dyDescent="0.3">
      <c r="A9121">
        <v>9119</v>
      </c>
      <c r="B9121">
        <v>646</v>
      </c>
      <c r="C9121">
        <v>124</v>
      </c>
      <c r="D9121">
        <v>57</v>
      </c>
      <c r="E9121">
        <v>100</v>
      </c>
      <c r="F9121">
        <v>2</v>
      </c>
      <c r="G9121" t="s">
        <v>2282</v>
      </c>
      <c r="H9121" t="s">
        <v>11801</v>
      </c>
      <c r="I9121" t="str">
        <f t="shared" si="142"/>
        <v>INSERT INTO [Object](ObjectID,FingerprintID,TypeID,Height,Width,User_Entry,Small_Description) VALUES(9119,646,124,57,100,2,N'Sign Names #376')</v>
      </c>
    </row>
    <row r="9122" spans="1:9" x14ac:dyDescent="0.3">
      <c r="A9122">
        <v>9120</v>
      </c>
      <c r="B9122">
        <v>646</v>
      </c>
      <c r="C9122">
        <v>124</v>
      </c>
      <c r="D9122">
        <v>85</v>
      </c>
      <c r="E9122">
        <v>102</v>
      </c>
      <c r="F9122">
        <v>2</v>
      </c>
      <c r="G9122" t="s">
        <v>2282</v>
      </c>
      <c r="H9122" t="s">
        <v>11802</v>
      </c>
      <c r="I9122" t="str">
        <f t="shared" si="142"/>
        <v>INSERT INTO [Object](ObjectID,FingerprintID,TypeID,Height,Width,User_Entry,Small_Description) VALUES(9120,646,124,85,102,2,N'Sign Names #377')</v>
      </c>
    </row>
    <row r="9123" spans="1:9" x14ac:dyDescent="0.3">
      <c r="A9123">
        <v>9121</v>
      </c>
      <c r="B9123">
        <v>646</v>
      </c>
      <c r="C9123">
        <v>124</v>
      </c>
      <c r="D9123">
        <v>80</v>
      </c>
      <c r="E9123">
        <v>94</v>
      </c>
      <c r="F9123">
        <v>2</v>
      </c>
      <c r="G9123" t="s">
        <v>2282</v>
      </c>
      <c r="H9123" t="s">
        <v>11803</v>
      </c>
      <c r="I9123" t="str">
        <f t="shared" si="142"/>
        <v>INSERT INTO [Object](ObjectID,FingerprintID,TypeID,Height,Width,User_Entry,Small_Description) VALUES(9121,646,124,80,94,2,N'Sign Names #378')</v>
      </c>
    </row>
    <row r="9124" spans="1:9" x14ac:dyDescent="0.3">
      <c r="A9124">
        <v>9122</v>
      </c>
      <c r="B9124">
        <v>646</v>
      </c>
      <c r="C9124">
        <v>124</v>
      </c>
      <c r="D9124">
        <v>97</v>
      </c>
      <c r="E9124">
        <v>101</v>
      </c>
      <c r="F9124">
        <v>2</v>
      </c>
      <c r="G9124" t="s">
        <v>2282</v>
      </c>
      <c r="H9124" t="s">
        <v>11804</v>
      </c>
      <c r="I9124" t="str">
        <f t="shared" si="142"/>
        <v>INSERT INTO [Object](ObjectID,FingerprintID,TypeID,Height,Width,User_Entry,Small_Description) VALUES(9122,646,124,97,101,2,N'Sign Names #379')</v>
      </c>
    </row>
    <row r="9125" spans="1:9" x14ac:dyDescent="0.3">
      <c r="A9125">
        <v>9123</v>
      </c>
      <c r="B9125">
        <v>646</v>
      </c>
      <c r="C9125">
        <v>124</v>
      </c>
      <c r="D9125">
        <v>111</v>
      </c>
      <c r="E9125">
        <v>109</v>
      </c>
      <c r="F9125">
        <v>2</v>
      </c>
      <c r="G9125" t="s">
        <v>2282</v>
      </c>
      <c r="H9125" t="s">
        <v>11805</v>
      </c>
      <c r="I9125" t="str">
        <f t="shared" si="142"/>
        <v>INSERT INTO [Object](ObjectID,FingerprintID,TypeID,Height,Width,User_Entry,Small_Description) VALUES(9123,646,124,111,109,2,N'Sign Names #380')</v>
      </c>
    </row>
    <row r="9126" spans="1:9" x14ac:dyDescent="0.3">
      <c r="A9126">
        <v>9124</v>
      </c>
      <c r="B9126">
        <v>647</v>
      </c>
      <c r="C9126">
        <v>41</v>
      </c>
      <c r="D9126">
        <v>41</v>
      </c>
      <c r="E9126">
        <v>242</v>
      </c>
      <c r="F9126">
        <v>3</v>
      </c>
      <c r="G9126" t="s">
        <v>2286</v>
      </c>
      <c r="H9126" t="s">
        <v>11806</v>
      </c>
      <c r="I9126" t="str">
        <f t="shared" si="142"/>
        <v>INSERT INTO [Object](ObjectID,FingerprintID,TypeID,Height,Width,User_Entry,Small_Description) VALUES(9124,647,41,41,242,3,N'Door #576')</v>
      </c>
    </row>
    <row r="9127" spans="1:9" x14ac:dyDescent="0.3">
      <c r="A9127">
        <v>9125</v>
      </c>
      <c r="B9127">
        <v>647</v>
      </c>
      <c r="C9127">
        <v>100</v>
      </c>
      <c r="D9127">
        <v>21</v>
      </c>
      <c r="E9127">
        <v>87</v>
      </c>
      <c r="F9127">
        <v>3</v>
      </c>
      <c r="G9127" t="s">
        <v>2286</v>
      </c>
      <c r="H9127" t="s">
        <v>11807</v>
      </c>
      <c r="I9127" t="str">
        <f t="shared" si="142"/>
        <v>INSERT INTO [Object](ObjectID,FingerprintID,TypeID,Height,Width,User_Entry,Small_Description) VALUES(9125,647,100,21,87,3,N'Trash Can #1069')</v>
      </c>
    </row>
    <row r="9128" spans="1:9" x14ac:dyDescent="0.3">
      <c r="A9128">
        <v>9126</v>
      </c>
      <c r="B9128">
        <v>647</v>
      </c>
      <c r="C9128">
        <v>108</v>
      </c>
      <c r="D9128">
        <v>105</v>
      </c>
      <c r="E9128">
        <v>283</v>
      </c>
      <c r="F9128">
        <v>3</v>
      </c>
      <c r="G9128" t="s">
        <v>2286</v>
      </c>
      <c r="H9128" t="s">
        <v>11808</v>
      </c>
      <c r="I9128" t="str">
        <f t="shared" si="142"/>
        <v>INSERT INTO [Object](ObjectID,FingerprintID,TypeID,Height,Width,User_Entry,Small_Description) VALUES(9126,647,108,105,283,3,N'Column #412')</v>
      </c>
    </row>
    <row r="9129" spans="1:9" x14ac:dyDescent="0.3">
      <c r="A9129">
        <v>9127</v>
      </c>
      <c r="B9129">
        <v>647</v>
      </c>
      <c r="C9129">
        <v>128</v>
      </c>
      <c r="D9129">
        <v>79</v>
      </c>
      <c r="E9129">
        <v>147</v>
      </c>
      <c r="F9129">
        <v>3</v>
      </c>
      <c r="G9129" t="s">
        <v>2286</v>
      </c>
      <c r="H9129" t="s">
        <v>11809</v>
      </c>
      <c r="I9129" t="str">
        <f t="shared" si="142"/>
        <v>INSERT INTO [Object](ObjectID,FingerprintID,TypeID,Height,Width,User_Entry,Small_Description) VALUES(9127,647,128,79,147,3,N'Tree #76')</v>
      </c>
    </row>
    <row r="9130" spans="1:9" x14ac:dyDescent="0.3">
      <c r="A9130">
        <v>9128</v>
      </c>
      <c r="B9130">
        <v>647</v>
      </c>
      <c r="C9130">
        <v>128</v>
      </c>
      <c r="D9130">
        <v>70</v>
      </c>
      <c r="E9130">
        <v>228</v>
      </c>
      <c r="F9130">
        <v>3</v>
      </c>
      <c r="G9130" t="s">
        <v>2286</v>
      </c>
      <c r="H9130" t="s">
        <v>11810</v>
      </c>
      <c r="I9130" t="str">
        <f t="shared" si="142"/>
        <v>INSERT INTO [Object](ObjectID,FingerprintID,TypeID,Height,Width,User_Entry,Small_Description) VALUES(9128,647,128,70,228,3,N'Tree #77')</v>
      </c>
    </row>
    <row r="9131" spans="1:9" x14ac:dyDescent="0.3">
      <c r="A9131">
        <v>9129</v>
      </c>
      <c r="B9131">
        <v>647</v>
      </c>
      <c r="C9131">
        <v>128</v>
      </c>
      <c r="D9131">
        <v>67</v>
      </c>
      <c r="E9131">
        <v>165</v>
      </c>
      <c r="F9131">
        <v>3</v>
      </c>
      <c r="G9131" t="s">
        <v>2286</v>
      </c>
      <c r="H9131" t="s">
        <v>11811</v>
      </c>
      <c r="I9131" t="str">
        <f t="shared" si="142"/>
        <v>INSERT INTO [Object](ObjectID,FingerprintID,TypeID,Height,Width,User_Entry,Small_Description) VALUES(9129,647,128,67,165,3,N'Tree #78')</v>
      </c>
    </row>
    <row r="9132" spans="1:9" x14ac:dyDescent="0.3">
      <c r="A9132">
        <v>9130</v>
      </c>
      <c r="B9132">
        <v>647</v>
      </c>
      <c r="C9132">
        <v>128</v>
      </c>
      <c r="D9132">
        <v>62</v>
      </c>
      <c r="E9132">
        <v>128</v>
      </c>
      <c r="F9132">
        <v>3</v>
      </c>
      <c r="G9132" t="s">
        <v>2286</v>
      </c>
      <c r="H9132" t="s">
        <v>11812</v>
      </c>
      <c r="I9132" t="str">
        <f t="shared" si="142"/>
        <v>INSERT INTO [Object](ObjectID,FingerprintID,TypeID,Height,Width,User_Entry,Small_Description) VALUES(9130,647,128,62,128,3,N'Tree #79')</v>
      </c>
    </row>
    <row r="9133" spans="1:9" x14ac:dyDescent="0.3">
      <c r="A9133">
        <v>9131</v>
      </c>
      <c r="B9133">
        <v>647</v>
      </c>
      <c r="C9133">
        <v>128</v>
      </c>
      <c r="D9133">
        <v>108</v>
      </c>
      <c r="E9133">
        <v>144</v>
      </c>
      <c r="F9133">
        <v>3</v>
      </c>
      <c r="G9133" t="s">
        <v>2286</v>
      </c>
      <c r="H9133" t="s">
        <v>11813</v>
      </c>
      <c r="I9133" t="str">
        <f t="shared" si="142"/>
        <v>INSERT INTO [Object](ObjectID,FingerprintID,TypeID,Height,Width,User_Entry,Small_Description) VALUES(9131,647,128,108,144,3,N'Tree #80')</v>
      </c>
    </row>
    <row r="9134" spans="1:9" x14ac:dyDescent="0.3">
      <c r="A9134">
        <v>9132</v>
      </c>
      <c r="B9134">
        <v>647</v>
      </c>
      <c r="C9134">
        <v>128</v>
      </c>
      <c r="D9134">
        <v>139</v>
      </c>
      <c r="E9134">
        <v>301</v>
      </c>
      <c r="F9134">
        <v>3</v>
      </c>
      <c r="G9134" t="s">
        <v>2286</v>
      </c>
      <c r="H9134" t="s">
        <v>11814</v>
      </c>
      <c r="I9134" t="str">
        <f t="shared" si="142"/>
        <v>INSERT INTO [Object](ObjectID,FingerprintID,TypeID,Height,Width,User_Entry,Small_Description) VALUES(9132,647,128,139,301,3,N'Tree #81')</v>
      </c>
    </row>
    <row r="9135" spans="1:9" x14ac:dyDescent="0.3">
      <c r="A9135">
        <v>9133</v>
      </c>
      <c r="B9135">
        <v>647</v>
      </c>
      <c r="C9135">
        <v>128</v>
      </c>
      <c r="D9135">
        <v>107</v>
      </c>
      <c r="E9135">
        <v>144</v>
      </c>
      <c r="F9135">
        <v>3</v>
      </c>
      <c r="G9135" t="s">
        <v>2286</v>
      </c>
      <c r="H9135" t="s">
        <v>11815</v>
      </c>
      <c r="I9135" t="str">
        <f t="shared" si="142"/>
        <v>INSERT INTO [Object](ObjectID,FingerprintID,TypeID,Height,Width,User_Entry,Small_Description) VALUES(9133,647,128,107,144,3,N'Tree #82')</v>
      </c>
    </row>
    <row r="9136" spans="1:9" x14ac:dyDescent="0.3">
      <c r="A9136">
        <v>9134</v>
      </c>
      <c r="B9136">
        <v>647</v>
      </c>
      <c r="C9136">
        <v>128</v>
      </c>
      <c r="D9136">
        <v>114</v>
      </c>
      <c r="E9136">
        <v>147</v>
      </c>
      <c r="F9136">
        <v>3</v>
      </c>
      <c r="G9136" t="s">
        <v>2286</v>
      </c>
      <c r="H9136" t="s">
        <v>11816</v>
      </c>
      <c r="I9136" t="str">
        <f t="shared" si="142"/>
        <v>INSERT INTO [Object](ObjectID,FingerprintID,TypeID,Height,Width,User_Entry,Small_Description) VALUES(9134,647,128,114,147,3,N'Tree #83')</v>
      </c>
    </row>
    <row r="9137" spans="1:9" x14ac:dyDescent="0.3">
      <c r="A9137">
        <v>9135</v>
      </c>
      <c r="B9137">
        <v>647</v>
      </c>
      <c r="C9137">
        <v>128</v>
      </c>
      <c r="D9137">
        <v>107</v>
      </c>
      <c r="E9137">
        <v>191</v>
      </c>
      <c r="F9137">
        <v>3</v>
      </c>
      <c r="G9137" t="s">
        <v>2286</v>
      </c>
      <c r="H9137" t="s">
        <v>11817</v>
      </c>
      <c r="I9137" t="str">
        <f t="shared" si="142"/>
        <v>INSERT INTO [Object](ObjectID,FingerprintID,TypeID,Height,Width,User_Entry,Small_Description) VALUES(9135,647,128,107,191,3,N'Tree #84')</v>
      </c>
    </row>
    <row r="9138" spans="1:9" x14ac:dyDescent="0.3">
      <c r="A9138">
        <v>9136</v>
      </c>
      <c r="B9138">
        <v>647</v>
      </c>
      <c r="C9138">
        <v>128</v>
      </c>
      <c r="D9138">
        <v>152</v>
      </c>
      <c r="E9138">
        <v>161</v>
      </c>
      <c r="F9138">
        <v>3</v>
      </c>
      <c r="G9138" t="s">
        <v>2286</v>
      </c>
      <c r="H9138" t="s">
        <v>11818</v>
      </c>
      <c r="I9138" t="str">
        <f t="shared" si="142"/>
        <v>INSERT INTO [Object](ObjectID,FingerprintID,TypeID,Height,Width,User_Entry,Small_Description) VALUES(9136,647,128,152,161,3,N'Tree #85')</v>
      </c>
    </row>
    <row r="9139" spans="1:9" x14ac:dyDescent="0.3">
      <c r="A9139">
        <v>9137</v>
      </c>
      <c r="B9139">
        <v>647</v>
      </c>
      <c r="C9139">
        <v>128</v>
      </c>
      <c r="D9139">
        <v>146</v>
      </c>
      <c r="E9139">
        <v>286</v>
      </c>
      <c r="F9139">
        <v>3</v>
      </c>
      <c r="G9139" t="s">
        <v>2286</v>
      </c>
      <c r="H9139" t="s">
        <v>11819</v>
      </c>
      <c r="I9139" t="str">
        <f t="shared" si="142"/>
        <v>INSERT INTO [Object](ObjectID,FingerprintID,TypeID,Height,Width,User_Entry,Small_Description) VALUES(9137,647,128,146,286,3,N'Tree #86')</v>
      </c>
    </row>
    <row r="9140" spans="1:9" x14ac:dyDescent="0.3">
      <c r="A9140">
        <v>9138</v>
      </c>
      <c r="B9140">
        <v>647</v>
      </c>
      <c r="C9140">
        <v>128</v>
      </c>
      <c r="D9140">
        <v>122</v>
      </c>
      <c r="E9140">
        <v>145</v>
      </c>
      <c r="F9140">
        <v>3</v>
      </c>
      <c r="G9140" t="s">
        <v>2286</v>
      </c>
      <c r="H9140" t="s">
        <v>11820</v>
      </c>
      <c r="I9140" t="str">
        <f t="shared" si="142"/>
        <v>INSERT INTO [Object](ObjectID,FingerprintID,TypeID,Height,Width,User_Entry,Small_Description) VALUES(9138,647,128,122,145,3,N'Tree #87')</v>
      </c>
    </row>
    <row r="9141" spans="1:9" x14ac:dyDescent="0.3">
      <c r="A9141">
        <v>9139</v>
      </c>
      <c r="B9141">
        <v>647</v>
      </c>
      <c r="C9141">
        <v>128</v>
      </c>
      <c r="D9141">
        <v>115</v>
      </c>
      <c r="E9141">
        <v>158</v>
      </c>
      <c r="F9141">
        <v>3</v>
      </c>
      <c r="G9141" t="s">
        <v>2286</v>
      </c>
      <c r="H9141" t="s">
        <v>11821</v>
      </c>
      <c r="I9141" t="str">
        <f t="shared" si="142"/>
        <v>INSERT INTO [Object](ObjectID,FingerprintID,TypeID,Height,Width,User_Entry,Small_Description) VALUES(9139,647,128,115,158,3,N'Tree #88')</v>
      </c>
    </row>
    <row r="9142" spans="1:9" x14ac:dyDescent="0.3">
      <c r="A9142">
        <v>9140</v>
      </c>
      <c r="B9142">
        <v>647</v>
      </c>
      <c r="C9142">
        <v>128</v>
      </c>
      <c r="D9142">
        <v>74</v>
      </c>
      <c r="E9142">
        <v>132</v>
      </c>
      <c r="F9142">
        <v>3</v>
      </c>
      <c r="G9142" t="s">
        <v>2286</v>
      </c>
      <c r="H9142" t="s">
        <v>11822</v>
      </c>
      <c r="I9142" t="str">
        <f t="shared" si="142"/>
        <v>INSERT INTO [Object](ObjectID,FingerprintID,TypeID,Height,Width,User_Entry,Small_Description) VALUES(9140,647,128,74,132,3,N'Tree #89')</v>
      </c>
    </row>
    <row r="9143" spans="1:9" x14ac:dyDescent="0.3">
      <c r="A9143">
        <v>9141</v>
      </c>
      <c r="B9143">
        <v>647</v>
      </c>
      <c r="C9143">
        <v>128</v>
      </c>
      <c r="D9143">
        <v>114</v>
      </c>
      <c r="E9143">
        <v>145</v>
      </c>
      <c r="F9143">
        <v>3</v>
      </c>
      <c r="G9143" t="s">
        <v>2286</v>
      </c>
      <c r="H9143" t="s">
        <v>11823</v>
      </c>
      <c r="I9143" t="str">
        <f t="shared" si="142"/>
        <v>INSERT INTO [Object](ObjectID,FingerprintID,TypeID,Height,Width,User_Entry,Small_Description) VALUES(9141,647,128,114,145,3,N'Tree #90')</v>
      </c>
    </row>
    <row r="9144" spans="1:9" x14ac:dyDescent="0.3">
      <c r="A9144">
        <v>9142</v>
      </c>
      <c r="B9144">
        <v>647</v>
      </c>
      <c r="C9144">
        <v>128</v>
      </c>
      <c r="D9144">
        <v>101</v>
      </c>
      <c r="E9144">
        <v>156</v>
      </c>
      <c r="F9144">
        <v>3</v>
      </c>
      <c r="G9144" t="s">
        <v>2286</v>
      </c>
      <c r="H9144" t="s">
        <v>11824</v>
      </c>
      <c r="I9144" t="str">
        <f t="shared" si="142"/>
        <v>INSERT INTO [Object](ObjectID,FingerprintID,TypeID,Height,Width,User_Entry,Small_Description) VALUES(9142,647,128,101,156,3,N'Tree #91')</v>
      </c>
    </row>
    <row r="9145" spans="1:9" x14ac:dyDescent="0.3">
      <c r="A9145">
        <v>9143</v>
      </c>
      <c r="B9145">
        <v>647</v>
      </c>
      <c r="C9145">
        <v>128</v>
      </c>
      <c r="D9145">
        <v>75</v>
      </c>
      <c r="E9145">
        <v>133</v>
      </c>
      <c r="F9145">
        <v>3</v>
      </c>
      <c r="G9145" t="s">
        <v>2286</v>
      </c>
      <c r="H9145" t="s">
        <v>11825</v>
      </c>
      <c r="I9145" t="str">
        <f t="shared" si="142"/>
        <v>INSERT INTO [Object](ObjectID,FingerprintID,TypeID,Height,Width,User_Entry,Small_Description) VALUES(9143,647,128,75,133,3,N'Tree #92')</v>
      </c>
    </row>
    <row r="9146" spans="1:9" x14ac:dyDescent="0.3">
      <c r="A9146">
        <v>9144</v>
      </c>
      <c r="B9146">
        <v>647</v>
      </c>
      <c r="C9146">
        <v>128</v>
      </c>
      <c r="D9146">
        <v>100</v>
      </c>
      <c r="E9146">
        <v>337</v>
      </c>
      <c r="F9146">
        <v>3</v>
      </c>
      <c r="G9146" t="s">
        <v>2286</v>
      </c>
      <c r="H9146" t="s">
        <v>11826</v>
      </c>
      <c r="I9146" t="str">
        <f t="shared" si="142"/>
        <v>INSERT INTO [Object](ObjectID,FingerprintID,TypeID,Height,Width,User_Entry,Small_Description) VALUES(9144,647,128,100,337,3,N'Tree #93')</v>
      </c>
    </row>
    <row r="9147" spans="1:9" x14ac:dyDescent="0.3">
      <c r="A9147">
        <v>9145</v>
      </c>
      <c r="B9147">
        <v>647</v>
      </c>
      <c r="C9147">
        <v>128</v>
      </c>
      <c r="D9147">
        <v>112</v>
      </c>
      <c r="E9147">
        <v>138</v>
      </c>
      <c r="F9147">
        <v>3</v>
      </c>
      <c r="G9147" t="s">
        <v>2286</v>
      </c>
      <c r="H9147" t="s">
        <v>11827</v>
      </c>
      <c r="I9147" t="str">
        <f t="shared" si="142"/>
        <v>INSERT INTO [Object](ObjectID,FingerprintID,TypeID,Height,Width,User_Entry,Small_Description) VALUES(9145,647,128,112,138,3,N'Tree #94')</v>
      </c>
    </row>
    <row r="9148" spans="1:9" x14ac:dyDescent="0.3">
      <c r="A9148">
        <v>9146</v>
      </c>
      <c r="B9148">
        <v>647</v>
      </c>
      <c r="C9148">
        <v>128</v>
      </c>
      <c r="D9148">
        <v>76</v>
      </c>
      <c r="E9148">
        <v>128</v>
      </c>
      <c r="F9148">
        <v>3</v>
      </c>
      <c r="G9148" t="s">
        <v>2286</v>
      </c>
      <c r="H9148" t="s">
        <v>11828</v>
      </c>
      <c r="I9148" t="str">
        <f t="shared" si="142"/>
        <v>INSERT INTO [Object](ObjectID,FingerprintID,TypeID,Height,Width,User_Entry,Small_Description) VALUES(9146,647,128,76,128,3,N'Tree #95')</v>
      </c>
    </row>
    <row r="9149" spans="1:9" x14ac:dyDescent="0.3">
      <c r="A9149">
        <v>9147</v>
      </c>
      <c r="B9149">
        <v>647</v>
      </c>
      <c r="C9149">
        <v>128</v>
      </c>
      <c r="D9149">
        <v>70</v>
      </c>
      <c r="E9149">
        <v>125</v>
      </c>
      <c r="F9149">
        <v>3</v>
      </c>
      <c r="G9149" t="s">
        <v>2286</v>
      </c>
      <c r="H9149" t="s">
        <v>11829</v>
      </c>
      <c r="I9149" t="str">
        <f t="shared" si="142"/>
        <v>INSERT INTO [Object](ObjectID,FingerprintID,TypeID,Height,Width,User_Entry,Small_Description) VALUES(9147,647,128,70,125,3,N'Tree #96')</v>
      </c>
    </row>
    <row r="9150" spans="1:9" x14ac:dyDescent="0.3">
      <c r="A9150">
        <v>9148</v>
      </c>
      <c r="B9150">
        <v>647</v>
      </c>
      <c r="C9150">
        <v>128</v>
      </c>
      <c r="D9150">
        <v>79</v>
      </c>
      <c r="E9150">
        <v>131</v>
      </c>
      <c r="F9150">
        <v>3</v>
      </c>
      <c r="G9150" t="s">
        <v>2286</v>
      </c>
      <c r="H9150" t="s">
        <v>11830</v>
      </c>
      <c r="I9150" t="str">
        <f t="shared" si="142"/>
        <v>INSERT INTO [Object](ObjectID,FingerprintID,TypeID,Height,Width,User_Entry,Small_Description) VALUES(9148,647,128,79,131,3,N'Tree #97')</v>
      </c>
    </row>
    <row r="9151" spans="1:9" x14ac:dyDescent="0.3">
      <c r="A9151">
        <v>9149</v>
      </c>
      <c r="B9151">
        <v>647</v>
      </c>
      <c r="C9151">
        <v>128</v>
      </c>
      <c r="D9151">
        <v>68</v>
      </c>
      <c r="E9151">
        <v>141</v>
      </c>
      <c r="F9151">
        <v>3</v>
      </c>
      <c r="G9151" t="s">
        <v>2286</v>
      </c>
      <c r="H9151" t="s">
        <v>11831</v>
      </c>
      <c r="I9151" t="str">
        <f t="shared" si="142"/>
        <v>INSERT INTO [Object](ObjectID,FingerprintID,TypeID,Height,Width,User_Entry,Small_Description) VALUES(9149,647,128,68,141,3,N'Tree #98')</v>
      </c>
    </row>
    <row r="9152" spans="1:9" x14ac:dyDescent="0.3">
      <c r="A9152">
        <v>9150</v>
      </c>
      <c r="B9152">
        <v>647</v>
      </c>
      <c r="C9152">
        <v>128</v>
      </c>
      <c r="D9152">
        <v>73</v>
      </c>
      <c r="E9152">
        <v>134</v>
      </c>
      <c r="F9152">
        <v>3</v>
      </c>
      <c r="G9152" t="s">
        <v>2286</v>
      </c>
      <c r="H9152" t="s">
        <v>11832</v>
      </c>
      <c r="I9152" t="str">
        <f t="shared" si="142"/>
        <v>INSERT INTO [Object](ObjectID,FingerprintID,TypeID,Height,Width,User_Entry,Small_Description) VALUES(9150,647,128,73,134,3,N'Tree #99')</v>
      </c>
    </row>
    <row r="9153" spans="1:9" x14ac:dyDescent="0.3">
      <c r="A9153">
        <v>9151</v>
      </c>
      <c r="B9153">
        <v>647</v>
      </c>
      <c r="C9153">
        <v>128</v>
      </c>
      <c r="D9153">
        <v>112</v>
      </c>
      <c r="E9153">
        <v>147</v>
      </c>
      <c r="F9153">
        <v>3</v>
      </c>
      <c r="G9153" t="s">
        <v>2286</v>
      </c>
      <c r="H9153" t="s">
        <v>11833</v>
      </c>
      <c r="I9153" t="str">
        <f t="shared" si="142"/>
        <v>INSERT INTO [Object](ObjectID,FingerprintID,TypeID,Height,Width,User_Entry,Small_Description) VALUES(9151,647,128,112,147,3,N'Tree #100')</v>
      </c>
    </row>
    <row r="9154" spans="1:9" x14ac:dyDescent="0.3">
      <c r="A9154">
        <v>9152</v>
      </c>
      <c r="B9154">
        <v>648</v>
      </c>
      <c r="C9154">
        <v>41</v>
      </c>
      <c r="D9154">
        <v>272</v>
      </c>
      <c r="E9154">
        <v>508</v>
      </c>
      <c r="F9154">
        <v>2</v>
      </c>
      <c r="G9154" t="s">
        <v>2282</v>
      </c>
      <c r="H9154" t="s">
        <v>11834</v>
      </c>
      <c r="I9154" t="str">
        <f t="shared" si="142"/>
        <v>INSERT INTO [Object](ObjectID,FingerprintID,TypeID,Height,Width,User_Entry,Small_Description) VALUES(9152,648,41,272,508,2,N'Door #577')</v>
      </c>
    </row>
    <row r="9155" spans="1:9" x14ac:dyDescent="0.3">
      <c r="A9155">
        <v>9153</v>
      </c>
      <c r="B9155">
        <v>648</v>
      </c>
      <c r="C9155">
        <v>41</v>
      </c>
      <c r="D9155">
        <v>190</v>
      </c>
      <c r="E9155">
        <v>454</v>
      </c>
      <c r="F9155">
        <v>2</v>
      </c>
      <c r="G9155" t="s">
        <v>2282</v>
      </c>
      <c r="H9155" t="s">
        <v>11835</v>
      </c>
      <c r="I9155" t="str">
        <f t="shared" si="142"/>
        <v>INSERT INTO [Object](ObjectID,FingerprintID,TypeID,Height,Width,User_Entry,Small_Description) VALUES(9153,648,41,190,454,2,N'Door #578')</v>
      </c>
    </row>
    <row r="9156" spans="1:9" x14ac:dyDescent="0.3">
      <c r="A9156">
        <v>9154</v>
      </c>
      <c r="B9156">
        <v>648</v>
      </c>
      <c r="C9156">
        <v>41</v>
      </c>
      <c r="D9156">
        <v>168</v>
      </c>
      <c r="E9156">
        <v>463</v>
      </c>
      <c r="F9156">
        <v>2</v>
      </c>
      <c r="G9156" t="s">
        <v>2282</v>
      </c>
      <c r="H9156" t="s">
        <v>11836</v>
      </c>
      <c r="I9156" t="str">
        <f t="shared" ref="I9156:I9219" si="143">"INSERT INTO [Object](ObjectID,FingerprintID,TypeID,Height,Width,User_Entry,Small_Description) VALUES("&amp;A9156&amp;","&amp;B9156&amp;","&amp;C9156&amp;","&amp;D9156&amp;","&amp;E9156&amp;","&amp;F9156&amp;",N'"&amp;H9156&amp;"')"</f>
        <v>INSERT INTO [Object](ObjectID,FingerprintID,TypeID,Height,Width,User_Entry,Small_Description) VALUES(9154,648,41,168,463,2,N'Door #579')</v>
      </c>
    </row>
    <row r="9157" spans="1:9" x14ac:dyDescent="0.3">
      <c r="A9157">
        <v>9155</v>
      </c>
      <c r="B9157">
        <v>648</v>
      </c>
      <c r="C9157">
        <v>41</v>
      </c>
      <c r="D9157">
        <v>138</v>
      </c>
      <c r="E9157">
        <v>416</v>
      </c>
      <c r="F9157">
        <v>2</v>
      </c>
      <c r="G9157" t="s">
        <v>2282</v>
      </c>
      <c r="H9157" t="s">
        <v>11837</v>
      </c>
      <c r="I9157" t="str">
        <f t="shared" si="143"/>
        <v>INSERT INTO [Object](ObjectID,FingerprintID,TypeID,Height,Width,User_Entry,Small_Description) VALUES(9155,648,41,138,416,2,N'Door #580')</v>
      </c>
    </row>
    <row r="9158" spans="1:9" x14ac:dyDescent="0.3">
      <c r="A9158">
        <v>9156</v>
      </c>
      <c r="B9158">
        <v>648</v>
      </c>
      <c r="C9158">
        <v>41</v>
      </c>
      <c r="D9158">
        <v>155</v>
      </c>
      <c r="E9158">
        <v>449</v>
      </c>
      <c r="F9158">
        <v>2</v>
      </c>
      <c r="G9158" t="s">
        <v>2282</v>
      </c>
      <c r="H9158" t="s">
        <v>11838</v>
      </c>
      <c r="I9158" t="str">
        <f t="shared" si="143"/>
        <v>INSERT INTO [Object](ObjectID,FingerprintID,TypeID,Height,Width,User_Entry,Small_Description) VALUES(9156,648,41,155,449,2,N'Door #581')</v>
      </c>
    </row>
    <row r="9159" spans="1:9" x14ac:dyDescent="0.3">
      <c r="A9159">
        <v>9157</v>
      </c>
      <c r="B9159">
        <v>648</v>
      </c>
      <c r="C9159">
        <v>41</v>
      </c>
      <c r="D9159">
        <v>155</v>
      </c>
      <c r="E9159">
        <v>440</v>
      </c>
      <c r="F9159">
        <v>2</v>
      </c>
      <c r="G9159" t="s">
        <v>2282</v>
      </c>
      <c r="H9159" t="s">
        <v>11839</v>
      </c>
      <c r="I9159" t="str">
        <f t="shared" si="143"/>
        <v>INSERT INTO [Object](ObjectID,FingerprintID,TypeID,Height,Width,User_Entry,Small_Description) VALUES(9157,648,41,155,440,2,N'Door #582')</v>
      </c>
    </row>
    <row r="9160" spans="1:9" x14ac:dyDescent="0.3">
      <c r="A9160">
        <v>9158</v>
      </c>
      <c r="B9160">
        <v>648</v>
      </c>
      <c r="C9160">
        <v>41</v>
      </c>
      <c r="D9160">
        <v>166</v>
      </c>
      <c r="E9160">
        <v>443</v>
      </c>
      <c r="F9160">
        <v>2</v>
      </c>
      <c r="G9160" t="s">
        <v>2282</v>
      </c>
      <c r="H9160" t="s">
        <v>11840</v>
      </c>
      <c r="I9160" t="str">
        <f t="shared" si="143"/>
        <v>INSERT INTO [Object](ObjectID,FingerprintID,TypeID,Height,Width,User_Entry,Small_Description) VALUES(9158,648,41,166,443,2,N'Door #583')</v>
      </c>
    </row>
    <row r="9161" spans="1:9" x14ac:dyDescent="0.3">
      <c r="A9161">
        <v>9159</v>
      </c>
      <c r="B9161">
        <v>648</v>
      </c>
      <c r="C9161">
        <v>41</v>
      </c>
      <c r="D9161">
        <v>167</v>
      </c>
      <c r="E9161">
        <v>471</v>
      </c>
      <c r="F9161">
        <v>2</v>
      </c>
      <c r="G9161" t="s">
        <v>2282</v>
      </c>
      <c r="H9161" t="s">
        <v>11841</v>
      </c>
      <c r="I9161" t="str">
        <f t="shared" si="143"/>
        <v>INSERT INTO [Object](ObjectID,FingerprintID,TypeID,Height,Width,User_Entry,Small_Description) VALUES(9159,648,41,167,471,2,N'Door #584')</v>
      </c>
    </row>
    <row r="9162" spans="1:9" x14ac:dyDescent="0.3">
      <c r="A9162">
        <v>9160</v>
      </c>
      <c r="B9162">
        <v>648</v>
      </c>
      <c r="C9162">
        <v>100</v>
      </c>
      <c r="D9162">
        <v>77</v>
      </c>
      <c r="E9162">
        <v>189</v>
      </c>
      <c r="F9162">
        <v>2</v>
      </c>
      <c r="G9162" t="s">
        <v>2282</v>
      </c>
      <c r="H9162" t="s">
        <v>11842</v>
      </c>
      <c r="I9162" t="str">
        <f t="shared" si="143"/>
        <v>INSERT INTO [Object](ObjectID,FingerprintID,TypeID,Height,Width,User_Entry,Small_Description) VALUES(9160,648,100,77,189,2,N'Trash Can #1070')</v>
      </c>
    </row>
    <row r="9163" spans="1:9" x14ac:dyDescent="0.3">
      <c r="A9163">
        <v>9161</v>
      </c>
      <c r="B9163">
        <v>648</v>
      </c>
      <c r="C9163">
        <v>104</v>
      </c>
      <c r="D9163">
        <v>197</v>
      </c>
      <c r="E9163">
        <v>105</v>
      </c>
      <c r="F9163">
        <v>2</v>
      </c>
      <c r="G9163" t="s">
        <v>2282</v>
      </c>
      <c r="H9163" t="s">
        <v>11843</v>
      </c>
      <c r="I9163" t="str">
        <f t="shared" si="143"/>
        <v>INSERT INTO [Object](ObjectID,FingerprintID,TypeID,Height,Width,User_Entry,Small_Description) VALUES(9161,648,104,197,105,2,N'Ceiling Big #495')</v>
      </c>
    </row>
    <row r="9164" spans="1:9" x14ac:dyDescent="0.3">
      <c r="A9164">
        <v>9162</v>
      </c>
      <c r="B9164">
        <v>648</v>
      </c>
      <c r="C9164">
        <v>114</v>
      </c>
      <c r="D9164">
        <v>178</v>
      </c>
      <c r="E9164">
        <v>331</v>
      </c>
      <c r="F9164">
        <v>2</v>
      </c>
      <c r="G9164" t="s">
        <v>2282</v>
      </c>
      <c r="H9164" t="s">
        <v>11844</v>
      </c>
      <c r="I9164" t="str">
        <f t="shared" si="143"/>
        <v>INSERT INTO [Object](ObjectID,FingerprintID,TypeID,Height,Width,User_Entry,Small_Description) VALUES(9162,648,114,178,331,2,N'Fire Hose #58')</v>
      </c>
    </row>
    <row r="9165" spans="1:9" x14ac:dyDescent="0.3">
      <c r="A9165">
        <v>9163</v>
      </c>
      <c r="B9165">
        <v>648</v>
      </c>
      <c r="C9165">
        <v>114</v>
      </c>
      <c r="D9165">
        <v>206</v>
      </c>
      <c r="E9165">
        <v>317</v>
      </c>
      <c r="F9165">
        <v>2</v>
      </c>
      <c r="G9165" t="s">
        <v>2282</v>
      </c>
      <c r="H9165" t="s">
        <v>11845</v>
      </c>
      <c r="I9165" t="str">
        <f t="shared" si="143"/>
        <v>INSERT INTO [Object](ObjectID,FingerprintID,TypeID,Height,Width,User_Entry,Small_Description) VALUES(9163,648,114,206,317,2,N'Fire Hose #59')</v>
      </c>
    </row>
    <row r="9166" spans="1:9" x14ac:dyDescent="0.3">
      <c r="A9166">
        <v>9164</v>
      </c>
      <c r="B9166">
        <v>648</v>
      </c>
      <c r="C9166">
        <v>114</v>
      </c>
      <c r="D9166">
        <v>210</v>
      </c>
      <c r="E9166">
        <v>352</v>
      </c>
      <c r="F9166">
        <v>2</v>
      </c>
      <c r="G9166" t="s">
        <v>2282</v>
      </c>
      <c r="H9166" t="s">
        <v>11846</v>
      </c>
      <c r="I9166" t="str">
        <f t="shared" si="143"/>
        <v>INSERT INTO [Object](ObjectID,FingerprintID,TypeID,Height,Width,User_Entry,Small_Description) VALUES(9164,648,114,210,352,2,N'Fire Hose #60')</v>
      </c>
    </row>
    <row r="9167" spans="1:9" x14ac:dyDescent="0.3">
      <c r="A9167">
        <v>9165</v>
      </c>
      <c r="B9167">
        <v>648</v>
      </c>
      <c r="C9167">
        <v>124</v>
      </c>
      <c r="D9167">
        <v>107</v>
      </c>
      <c r="E9167">
        <v>103</v>
      </c>
      <c r="F9167">
        <v>2</v>
      </c>
      <c r="G9167" t="s">
        <v>2282</v>
      </c>
      <c r="H9167" t="s">
        <v>11847</v>
      </c>
      <c r="I9167" t="str">
        <f t="shared" si="143"/>
        <v>INSERT INTO [Object](ObjectID,FingerprintID,TypeID,Height,Width,User_Entry,Small_Description) VALUES(9165,648,124,107,103,2,N'Sign Names #381')</v>
      </c>
    </row>
    <row r="9168" spans="1:9" x14ac:dyDescent="0.3">
      <c r="A9168">
        <v>9166</v>
      </c>
      <c r="B9168">
        <v>648</v>
      </c>
      <c r="C9168">
        <v>124</v>
      </c>
      <c r="D9168">
        <v>104</v>
      </c>
      <c r="E9168">
        <v>95</v>
      </c>
      <c r="F9168">
        <v>2</v>
      </c>
      <c r="G9168" t="s">
        <v>2282</v>
      </c>
      <c r="H9168" t="s">
        <v>11848</v>
      </c>
      <c r="I9168" t="str">
        <f t="shared" si="143"/>
        <v>INSERT INTO [Object](ObjectID,FingerprintID,TypeID,Height,Width,User_Entry,Small_Description) VALUES(9166,648,124,104,95,2,N'Sign Names #382')</v>
      </c>
    </row>
    <row r="9169" spans="1:9" x14ac:dyDescent="0.3">
      <c r="A9169">
        <v>9167</v>
      </c>
      <c r="B9169">
        <v>648</v>
      </c>
      <c r="C9169">
        <v>124</v>
      </c>
      <c r="D9169">
        <v>91</v>
      </c>
      <c r="E9169">
        <v>83</v>
      </c>
      <c r="F9169">
        <v>2</v>
      </c>
      <c r="G9169" t="s">
        <v>2282</v>
      </c>
      <c r="H9169" t="s">
        <v>11849</v>
      </c>
      <c r="I9169" t="str">
        <f t="shared" si="143"/>
        <v>INSERT INTO [Object](ObjectID,FingerprintID,TypeID,Height,Width,User_Entry,Small_Description) VALUES(9167,648,124,91,83,2,N'Sign Names #383')</v>
      </c>
    </row>
    <row r="9170" spans="1:9" x14ac:dyDescent="0.3">
      <c r="A9170">
        <v>9168</v>
      </c>
      <c r="B9170">
        <v>648</v>
      </c>
      <c r="C9170">
        <v>124</v>
      </c>
      <c r="D9170">
        <v>80</v>
      </c>
      <c r="E9170">
        <v>84</v>
      </c>
      <c r="F9170">
        <v>2</v>
      </c>
      <c r="G9170" t="s">
        <v>2282</v>
      </c>
      <c r="H9170" t="s">
        <v>11850</v>
      </c>
      <c r="I9170" t="str">
        <f t="shared" si="143"/>
        <v>INSERT INTO [Object](ObjectID,FingerprintID,TypeID,Height,Width,User_Entry,Small_Description) VALUES(9168,648,124,80,84,2,N'Sign Names #384')</v>
      </c>
    </row>
    <row r="9171" spans="1:9" x14ac:dyDescent="0.3">
      <c r="A9171">
        <v>9169</v>
      </c>
      <c r="B9171">
        <v>648</v>
      </c>
      <c r="C9171">
        <v>124</v>
      </c>
      <c r="D9171">
        <v>102</v>
      </c>
      <c r="E9171">
        <v>108</v>
      </c>
      <c r="F9171">
        <v>2</v>
      </c>
      <c r="G9171" t="s">
        <v>2282</v>
      </c>
      <c r="H9171" t="s">
        <v>11851</v>
      </c>
      <c r="I9171" t="str">
        <f t="shared" si="143"/>
        <v>INSERT INTO [Object](ObjectID,FingerprintID,TypeID,Height,Width,User_Entry,Small_Description) VALUES(9169,648,124,102,108,2,N'Sign Names #385')</v>
      </c>
    </row>
    <row r="9172" spans="1:9" x14ac:dyDescent="0.3">
      <c r="A9172">
        <v>9170</v>
      </c>
      <c r="B9172">
        <v>648</v>
      </c>
      <c r="C9172">
        <v>124</v>
      </c>
      <c r="D9172">
        <v>62</v>
      </c>
      <c r="E9172">
        <v>94</v>
      </c>
      <c r="F9172">
        <v>2</v>
      </c>
      <c r="G9172" t="s">
        <v>2282</v>
      </c>
      <c r="H9172" t="s">
        <v>11852</v>
      </c>
      <c r="I9172" t="str">
        <f t="shared" si="143"/>
        <v>INSERT INTO [Object](ObjectID,FingerprintID,TypeID,Height,Width,User_Entry,Small_Description) VALUES(9170,648,124,62,94,2,N'Sign Names #386')</v>
      </c>
    </row>
    <row r="9173" spans="1:9" x14ac:dyDescent="0.3">
      <c r="A9173">
        <v>9171</v>
      </c>
      <c r="B9173">
        <v>649</v>
      </c>
      <c r="C9173">
        <v>41</v>
      </c>
      <c r="D9173">
        <v>55</v>
      </c>
      <c r="E9173">
        <v>333</v>
      </c>
      <c r="F9173">
        <v>4</v>
      </c>
      <c r="G9173" t="s">
        <v>2290</v>
      </c>
      <c r="H9173" t="s">
        <v>11853</v>
      </c>
      <c r="I9173" t="str">
        <f t="shared" si="143"/>
        <v>INSERT INTO [Object](ObjectID,FingerprintID,TypeID,Height,Width,User_Entry,Small_Description) VALUES(9171,649,41,55,333,4,N'Door #585')</v>
      </c>
    </row>
    <row r="9174" spans="1:9" x14ac:dyDescent="0.3">
      <c r="A9174">
        <v>9172</v>
      </c>
      <c r="B9174">
        <v>649</v>
      </c>
      <c r="C9174">
        <v>41</v>
      </c>
      <c r="D9174">
        <v>51</v>
      </c>
      <c r="E9174">
        <v>227</v>
      </c>
      <c r="F9174">
        <v>4</v>
      </c>
      <c r="G9174" t="s">
        <v>2290</v>
      </c>
      <c r="H9174" t="s">
        <v>11854</v>
      </c>
      <c r="I9174" t="str">
        <f t="shared" si="143"/>
        <v>INSERT INTO [Object](ObjectID,FingerprintID,TypeID,Height,Width,User_Entry,Small_Description) VALUES(9172,649,41,51,227,4,N'Door #586')</v>
      </c>
    </row>
    <row r="9175" spans="1:9" x14ac:dyDescent="0.3">
      <c r="A9175">
        <v>9173</v>
      </c>
      <c r="B9175">
        <v>649</v>
      </c>
      <c r="C9175">
        <v>41</v>
      </c>
      <c r="D9175">
        <v>57</v>
      </c>
      <c r="E9175">
        <v>320</v>
      </c>
      <c r="F9175">
        <v>4</v>
      </c>
      <c r="G9175" t="s">
        <v>2290</v>
      </c>
      <c r="H9175" t="s">
        <v>11855</v>
      </c>
      <c r="I9175" t="str">
        <f t="shared" si="143"/>
        <v>INSERT INTO [Object](ObjectID,FingerprintID,TypeID,Height,Width,User_Entry,Small_Description) VALUES(9173,649,41,57,320,4,N'Door #587')</v>
      </c>
    </row>
    <row r="9176" spans="1:9" x14ac:dyDescent="0.3">
      <c r="A9176">
        <v>9174</v>
      </c>
      <c r="B9176">
        <v>649</v>
      </c>
      <c r="C9176">
        <v>41</v>
      </c>
      <c r="D9176">
        <v>94</v>
      </c>
      <c r="E9176">
        <v>309</v>
      </c>
      <c r="F9176">
        <v>4</v>
      </c>
      <c r="G9176" t="s">
        <v>2290</v>
      </c>
      <c r="H9176" t="s">
        <v>11856</v>
      </c>
      <c r="I9176" t="str">
        <f t="shared" si="143"/>
        <v>INSERT INTO [Object](ObjectID,FingerprintID,TypeID,Height,Width,User_Entry,Small_Description) VALUES(9174,649,41,94,309,4,N'Door #588')</v>
      </c>
    </row>
    <row r="9177" spans="1:9" x14ac:dyDescent="0.3">
      <c r="A9177">
        <v>9175</v>
      </c>
      <c r="B9177">
        <v>649</v>
      </c>
      <c r="C9177">
        <v>41</v>
      </c>
      <c r="D9177">
        <v>50</v>
      </c>
      <c r="E9177">
        <v>220</v>
      </c>
      <c r="F9177">
        <v>4</v>
      </c>
      <c r="G9177" t="s">
        <v>2290</v>
      </c>
      <c r="H9177" t="s">
        <v>11857</v>
      </c>
      <c r="I9177" t="str">
        <f t="shared" si="143"/>
        <v>INSERT INTO [Object](ObjectID,FingerprintID,TypeID,Height,Width,User_Entry,Small_Description) VALUES(9175,649,41,50,220,4,N'Door #589')</v>
      </c>
    </row>
    <row r="9178" spans="1:9" x14ac:dyDescent="0.3">
      <c r="A9178">
        <v>9176</v>
      </c>
      <c r="B9178">
        <v>649</v>
      </c>
      <c r="C9178">
        <v>41</v>
      </c>
      <c r="D9178">
        <v>54</v>
      </c>
      <c r="E9178">
        <v>313</v>
      </c>
      <c r="F9178">
        <v>4</v>
      </c>
      <c r="G9178" t="s">
        <v>2290</v>
      </c>
      <c r="H9178" t="s">
        <v>11858</v>
      </c>
      <c r="I9178" t="str">
        <f t="shared" si="143"/>
        <v>INSERT INTO [Object](ObjectID,FingerprintID,TypeID,Height,Width,User_Entry,Small_Description) VALUES(9176,649,41,54,313,4,N'Door #590')</v>
      </c>
    </row>
    <row r="9179" spans="1:9" x14ac:dyDescent="0.3">
      <c r="A9179">
        <v>9177</v>
      </c>
      <c r="B9179">
        <v>649</v>
      </c>
      <c r="C9179">
        <v>41</v>
      </c>
      <c r="D9179">
        <v>62</v>
      </c>
      <c r="E9179">
        <v>309</v>
      </c>
      <c r="F9179">
        <v>4</v>
      </c>
      <c r="G9179" t="s">
        <v>2290</v>
      </c>
      <c r="H9179" t="s">
        <v>11859</v>
      </c>
      <c r="I9179" t="str">
        <f t="shared" si="143"/>
        <v>INSERT INTO [Object](ObjectID,FingerprintID,TypeID,Height,Width,User_Entry,Small_Description) VALUES(9177,649,41,62,309,4,N'Door #591')</v>
      </c>
    </row>
    <row r="9180" spans="1:9" x14ac:dyDescent="0.3">
      <c r="A9180">
        <v>9178</v>
      </c>
      <c r="B9180">
        <v>649</v>
      </c>
      <c r="C9180">
        <v>41</v>
      </c>
      <c r="D9180">
        <v>58</v>
      </c>
      <c r="E9180">
        <v>310</v>
      </c>
      <c r="F9180">
        <v>4</v>
      </c>
      <c r="G9180" t="s">
        <v>2290</v>
      </c>
      <c r="H9180" t="s">
        <v>11860</v>
      </c>
      <c r="I9180" t="str">
        <f t="shared" si="143"/>
        <v>INSERT INTO [Object](ObjectID,FingerprintID,TypeID,Height,Width,User_Entry,Small_Description) VALUES(9178,649,41,58,310,4,N'Door #592')</v>
      </c>
    </row>
    <row r="9181" spans="1:9" x14ac:dyDescent="0.3">
      <c r="A9181">
        <v>9179</v>
      </c>
      <c r="B9181">
        <v>649</v>
      </c>
      <c r="C9181">
        <v>41</v>
      </c>
      <c r="D9181">
        <v>50</v>
      </c>
      <c r="E9181">
        <v>342</v>
      </c>
      <c r="F9181">
        <v>4</v>
      </c>
      <c r="G9181" t="s">
        <v>2290</v>
      </c>
      <c r="H9181" t="s">
        <v>11861</v>
      </c>
      <c r="I9181" t="str">
        <f t="shared" si="143"/>
        <v>INSERT INTO [Object](ObjectID,FingerprintID,TypeID,Height,Width,User_Entry,Small_Description) VALUES(9179,649,41,50,342,4,N'Door #593')</v>
      </c>
    </row>
    <row r="9182" spans="1:9" x14ac:dyDescent="0.3">
      <c r="A9182">
        <v>9180</v>
      </c>
      <c r="B9182">
        <v>649</v>
      </c>
      <c r="C9182">
        <v>41</v>
      </c>
      <c r="D9182">
        <v>50</v>
      </c>
      <c r="E9182">
        <v>354</v>
      </c>
      <c r="F9182">
        <v>4</v>
      </c>
      <c r="G9182" t="s">
        <v>2290</v>
      </c>
      <c r="H9182" t="s">
        <v>11862</v>
      </c>
      <c r="I9182" t="str">
        <f t="shared" si="143"/>
        <v>INSERT INTO [Object](ObjectID,FingerprintID,TypeID,Height,Width,User_Entry,Small_Description) VALUES(9180,649,41,50,354,4,N'Door #594')</v>
      </c>
    </row>
    <row r="9183" spans="1:9" x14ac:dyDescent="0.3">
      <c r="A9183">
        <v>9181</v>
      </c>
      <c r="B9183">
        <v>649</v>
      </c>
      <c r="C9183">
        <v>41</v>
      </c>
      <c r="D9183">
        <v>60</v>
      </c>
      <c r="E9183">
        <v>332</v>
      </c>
      <c r="F9183">
        <v>4</v>
      </c>
      <c r="G9183" t="s">
        <v>2290</v>
      </c>
      <c r="H9183" t="s">
        <v>11863</v>
      </c>
      <c r="I9183" t="str">
        <f t="shared" si="143"/>
        <v>INSERT INTO [Object](ObjectID,FingerprintID,TypeID,Height,Width,User_Entry,Small_Description) VALUES(9181,649,41,60,332,4,N'Door #595')</v>
      </c>
    </row>
    <row r="9184" spans="1:9" x14ac:dyDescent="0.3">
      <c r="A9184">
        <v>9182</v>
      </c>
      <c r="B9184">
        <v>649</v>
      </c>
      <c r="C9184">
        <v>41</v>
      </c>
      <c r="D9184">
        <v>52</v>
      </c>
      <c r="E9184">
        <v>396</v>
      </c>
      <c r="F9184">
        <v>4</v>
      </c>
      <c r="G9184" t="s">
        <v>2290</v>
      </c>
      <c r="H9184" t="s">
        <v>11864</v>
      </c>
      <c r="I9184" t="str">
        <f t="shared" si="143"/>
        <v>INSERT INTO [Object](ObjectID,FingerprintID,TypeID,Height,Width,User_Entry,Small_Description) VALUES(9182,649,41,52,396,4,N'Door #596')</v>
      </c>
    </row>
    <row r="9185" spans="1:9" x14ac:dyDescent="0.3">
      <c r="A9185">
        <v>9183</v>
      </c>
      <c r="B9185">
        <v>649</v>
      </c>
      <c r="C9185">
        <v>41</v>
      </c>
      <c r="D9185">
        <v>65</v>
      </c>
      <c r="E9185">
        <v>324</v>
      </c>
      <c r="F9185">
        <v>4</v>
      </c>
      <c r="G9185" t="s">
        <v>2290</v>
      </c>
      <c r="H9185" t="s">
        <v>11865</v>
      </c>
      <c r="I9185" t="str">
        <f t="shared" si="143"/>
        <v>INSERT INTO [Object](ObjectID,FingerprintID,TypeID,Height,Width,User_Entry,Small_Description) VALUES(9183,649,41,65,324,4,N'Door #597')</v>
      </c>
    </row>
    <row r="9186" spans="1:9" x14ac:dyDescent="0.3">
      <c r="A9186">
        <v>9184</v>
      </c>
      <c r="B9186">
        <v>649</v>
      </c>
      <c r="C9186">
        <v>41</v>
      </c>
      <c r="D9186">
        <v>69</v>
      </c>
      <c r="E9186">
        <v>406</v>
      </c>
      <c r="F9186">
        <v>4</v>
      </c>
      <c r="G9186" t="s">
        <v>2290</v>
      </c>
      <c r="H9186" t="s">
        <v>11866</v>
      </c>
      <c r="I9186" t="str">
        <f t="shared" si="143"/>
        <v>INSERT INTO [Object](ObjectID,FingerprintID,TypeID,Height,Width,User_Entry,Small_Description) VALUES(9184,649,41,69,406,4,N'Door #598')</v>
      </c>
    </row>
    <row r="9187" spans="1:9" x14ac:dyDescent="0.3">
      <c r="A9187">
        <v>9185</v>
      </c>
      <c r="B9187">
        <v>649</v>
      </c>
      <c r="C9187">
        <v>41</v>
      </c>
      <c r="D9187">
        <v>84</v>
      </c>
      <c r="E9187">
        <v>376</v>
      </c>
      <c r="F9187">
        <v>4</v>
      </c>
      <c r="G9187" t="s">
        <v>2290</v>
      </c>
      <c r="H9187" t="s">
        <v>11867</v>
      </c>
      <c r="I9187" t="str">
        <f t="shared" si="143"/>
        <v>INSERT INTO [Object](ObjectID,FingerprintID,TypeID,Height,Width,User_Entry,Small_Description) VALUES(9185,649,41,84,376,4,N'Door #599')</v>
      </c>
    </row>
    <row r="9188" spans="1:9" x14ac:dyDescent="0.3">
      <c r="A9188">
        <v>9186</v>
      </c>
      <c r="B9188">
        <v>649</v>
      </c>
      <c r="C9188">
        <v>41</v>
      </c>
      <c r="D9188">
        <v>79</v>
      </c>
      <c r="E9188">
        <v>469</v>
      </c>
      <c r="F9188">
        <v>4</v>
      </c>
      <c r="G9188" t="s">
        <v>2290</v>
      </c>
      <c r="H9188" t="s">
        <v>11868</v>
      </c>
      <c r="I9188" t="str">
        <f t="shared" si="143"/>
        <v>INSERT INTO [Object](ObjectID,FingerprintID,TypeID,Height,Width,User_Entry,Small_Description) VALUES(9186,649,41,79,469,4,N'Door #600')</v>
      </c>
    </row>
    <row r="9189" spans="1:9" x14ac:dyDescent="0.3">
      <c r="A9189">
        <v>9187</v>
      </c>
      <c r="B9189">
        <v>649</v>
      </c>
      <c r="C9189">
        <v>41</v>
      </c>
      <c r="D9189">
        <v>45</v>
      </c>
      <c r="E9189">
        <v>299</v>
      </c>
      <c r="F9189">
        <v>4</v>
      </c>
      <c r="G9189" t="s">
        <v>2290</v>
      </c>
      <c r="H9189" t="s">
        <v>11869</v>
      </c>
      <c r="I9189" t="str">
        <f t="shared" si="143"/>
        <v>INSERT INTO [Object](ObjectID,FingerprintID,TypeID,Height,Width,User_Entry,Small_Description) VALUES(9187,649,41,45,299,4,N'Door #601')</v>
      </c>
    </row>
    <row r="9190" spans="1:9" x14ac:dyDescent="0.3">
      <c r="A9190">
        <v>9188</v>
      </c>
      <c r="B9190">
        <v>649</v>
      </c>
      <c r="C9190">
        <v>41</v>
      </c>
      <c r="D9190">
        <v>90</v>
      </c>
      <c r="E9190">
        <v>430</v>
      </c>
      <c r="F9190">
        <v>4</v>
      </c>
      <c r="G9190" t="s">
        <v>2290</v>
      </c>
      <c r="H9190" t="s">
        <v>11870</v>
      </c>
      <c r="I9190" t="str">
        <f t="shared" si="143"/>
        <v>INSERT INTO [Object](ObjectID,FingerprintID,TypeID,Height,Width,User_Entry,Small_Description) VALUES(9188,649,41,90,430,4,N'Door #602')</v>
      </c>
    </row>
    <row r="9191" spans="1:9" x14ac:dyDescent="0.3">
      <c r="A9191">
        <v>9189</v>
      </c>
      <c r="B9191">
        <v>649</v>
      </c>
      <c r="C9191">
        <v>41</v>
      </c>
      <c r="D9191">
        <v>112</v>
      </c>
      <c r="E9191">
        <v>503</v>
      </c>
      <c r="F9191">
        <v>4</v>
      </c>
      <c r="G9191" t="s">
        <v>2290</v>
      </c>
      <c r="H9191" t="s">
        <v>11871</v>
      </c>
      <c r="I9191" t="str">
        <f t="shared" si="143"/>
        <v>INSERT INTO [Object](ObjectID,FingerprintID,TypeID,Height,Width,User_Entry,Small_Description) VALUES(9189,649,41,112,503,4,N'Door #603')</v>
      </c>
    </row>
    <row r="9192" spans="1:9" x14ac:dyDescent="0.3">
      <c r="A9192">
        <v>9190</v>
      </c>
      <c r="B9192">
        <v>649</v>
      </c>
      <c r="C9192">
        <v>41</v>
      </c>
      <c r="D9192">
        <v>49</v>
      </c>
      <c r="E9192">
        <v>355</v>
      </c>
      <c r="F9192">
        <v>4</v>
      </c>
      <c r="G9192" t="s">
        <v>2290</v>
      </c>
      <c r="H9192" t="s">
        <v>11872</v>
      </c>
      <c r="I9192" t="str">
        <f t="shared" si="143"/>
        <v>INSERT INTO [Object](ObjectID,FingerprintID,TypeID,Height,Width,User_Entry,Small_Description) VALUES(9190,649,41,49,355,4,N'Door #604')</v>
      </c>
    </row>
    <row r="9193" spans="1:9" x14ac:dyDescent="0.3">
      <c r="A9193">
        <v>9191</v>
      </c>
      <c r="B9193">
        <v>649</v>
      </c>
      <c r="C9193">
        <v>100</v>
      </c>
      <c r="D9193">
        <v>118</v>
      </c>
      <c r="E9193">
        <v>157</v>
      </c>
      <c r="F9193">
        <v>4</v>
      </c>
      <c r="G9193" t="s">
        <v>2290</v>
      </c>
      <c r="H9193" t="s">
        <v>11873</v>
      </c>
      <c r="I9193" t="str">
        <f t="shared" si="143"/>
        <v>INSERT INTO [Object](ObjectID,FingerprintID,TypeID,Height,Width,User_Entry,Small_Description) VALUES(9191,649,100,118,157,4,N'Trash Can #1071')</v>
      </c>
    </row>
    <row r="9194" spans="1:9" x14ac:dyDescent="0.3">
      <c r="A9194">
        <v>9192</v>
      </c>
      <c r="B9194">
        <v>649</v>
      </c>
      <c r="C9194">
        <v>100</v>
      </c>
      <c r="D9194">
        <v>64</v>
      </c>
      <c r="E9194">
        <v>111</v>
      </c>
      <c r="F9194">
        <v>4</v>
      </c>
      <c r="G9194" t="s">
        <v>2290</v>
      </c>
      <c r="H9194" t="s">
        <v>11874</v>
      </c>
      <c r="I9194" t="str">
        <f t="shared" si="143"/>
        <v>INSERT INTO [Object](ObjectID,FingerprintID,TypeID,Height,Width,User_Entry,Small_Description) VALUES(9192,649,100,64,111,4,N'Trash Can #1072')</v>
      </c>
    </row>
    <row r="9195" spans="1:9" x14ac:dyDescent="0.3">
      <c r="A9195">
        <v>9193</v>
      </c>
      <c r="B9195">
        <v>649</v>
      </c>
      <c r="C9195">
        <v>100</v>
      </c>
      <c r="D9195">
        <v>61</v>
      </c>
      <c r="E9195">
        <v>125</v>
      </c>
      <c r="F9195">
        <v>4</v>
      </c>
      <c r="G9195" t="s">
        <v>2290</v>
      </c>
      <c r="H9195" t="s">
        <v>11875</v>
      </c>
      <c r="I9195" t="str">
        <f t="shared" si="143"/>
        <v>INSERT INTO [Object](ObjectID,FingerprintID,TypeID,Height,Width,User_Entry,Small_Description) VALUES(9193,649,100,61,125,4,N'Trash Can #1073')</v>
      </c>
    </row>
    <row r="9196" spans="1:9" x14ac:dyDescent="0.3">
      <c r="A9196">
        <v>9194</v>
      </c>
      <c r="B9196">
        <v>649</v>
      </c>
      <c r="C9196">
        <v>100</v>
      </c>
      <c r="D9196">
        <v>125</v>
      </c>
      <c r="E9196">
        <v>168</v>
      </c>
      <c r="F9196">
        <v>4</v>
      </c>
      <c r="G9196" t="s">
        <v>2290</v>
      </c>
      <c r="H9196" t="s">
        <v>11876</v>
      </c>
      <c r="I9196" t="str">
        <f t="shared" si="143"/>
        <v>INSERT INTO [Object](ObjectID,FingerprintID,TypeID,Height,Width,User_Entry,Small_Description) VALUES(9194,649,100,125,168,4,N'Trash Can #1074')</v>
      </c>
    </row>
    <row r="9197" spans="1:9" x14ac:dyDescent="0.3">
      <c r="A9197">
        <v>9195</v>
      </c>
      <c r="B9197">
        <v>649</v>
      </c>
      <c r="C9197">
        <v>100</v>
      </c>
      <c r="D9197">
        <v>69</v>
      </c>
      <c r="E9197">
        <v>128</v>
      </c>
      <c r="F9197">
        <v>4</v>
      </c>
      <c r="G9197" t="s">
        <v>2290</v>
      </c>
      <c r="H9197" t="s">
        <v>11877</v>
      </c>
      <c r="I9197" t="str">
        <f t="shared" si="143"/>
        <v>INSERT INTO [Object](ObjectID,FingerprintID,TypeID,Height,Width,User_Entry,Small_Description) VALUES(9195,649,100,69,128,4,N'Trash Can #1075')</v>
      </c>
    </row>
    <row r="9198" spans="1:9" x14ac:dyDescent="0.3">
      <c r="A9198">
        <v>9196</v>
      </c>
      <c r="B9198">
        <v>649</v>
      </c>
      <c r="C9198">
        <v>100</v>
      </c>
      <c r="D9198">
        <v>74</v>
      </c>
      <c r="E9198">
        <v>137</v>
      </c>
      <c r="F9198">
        <v>4</v>
      </c>
      <c r="G9198" t="s">
        <v>2290</v>
      </c>
      <c r="H9198" t="s">
        <v>11878</v>
      </c>
      <c r="I9198" t="str">
        <f t="shared" si="143"/>
        <v>INSERT INTO [Object](ObjectID,FingerprintID,TypeID,Height,Width,User_Entry,Small_Description) VALUES(9196,649,100,74,137,4,N'Trash Can #1076')</v>
      </c>
    </row>
    <row r="9199" spans="1:9" x14ac:dyDescent="0.3">
      <c r="A9199">
        <v>9197</v>
      </c>
      <c r="B9199">
        <v>649</v>
      </c>
      <c r="C9199">
        <v>100</v>
      </c>
      <c r="D9199">
        <v>80</v>
      </c>
      <c r="E9199">
        <v>144</v>
      </c>
      <c r="F9199">
        <v>4</v>
      </c>
      <c r="G9199" t="s">
        <v>2290</v>
      </c>
      <c r="H9199" t="s">
        <v>11879</v>
      </c>
      <c r="I9199" t="str">
        <f t="shared" si="143"/>
        <v>INSERT INTO [Object](ObjectID,FingerprintID,TypeID,Height,Width,User_Entry,Small_Description) VALUES(9197,649,100,80,144,4,N'Trash Can #1077')</v>
      </c>
    </row>
    <row r="9200" spans="1:9" x14ac:dyDescent="0.3">
      <c r="A9200">
        <v>9198</v>
      </c>
      <c r="B9200">
        <v>649</v>
      </c>
      <c r="C9200">
        <v>100</v>
      </c>
      <c r="D9200">
        <v>90</v>
      </c>
      <c r="E9200">
        <v>159</v>
      </c>
      <c r="F9200">
        <v>4</v>
      </c>
      <c r="G9200" t="s">
        <v>2290</v>
      </c>
      <c r="H9200" t="s">
        <v>11880</v>
      </c>
      <c r="I9200" t="str">
        <f t="shared" si="143"/>
        <v>INSERT INTO [Object](ObjectID,FingerprintID,TypeID,Height,Width,User_Entry,Small_Description) VALUES(9198,649,100,90,159,4,N'Trash Can #1078')</v>
      </c>
    </row>
    <row r="9201" spans="1:9" x14ac:dyDescent="0.3">
      <c r="A9201">
        <v>9199</v>
      </c>
      <c r="B9201">
        <v>649</v>
      </c>
      <c r="C9201">
        <v>100</v>
      </c>
      <c r="D9201">
        <v>71</v>
      </c>
      <c r="E9201">
        <v>167</v>
      </c>
      <c r="F9201">
        <v>4</v>
      </c>
      <c r="G9201" t="s">
        <v>2290</v>
      </c>
      <c r="H9201" t="s">
        <v>11881</v>
      </c>
      <c r="I9201" t="str">
        <f t="shared" si="143"/>
        <v>INSERT INTO [Object](ObjectID,FingerprintID,TypeID,Height,Width,User_Entry,Small_Description) VALUES(9199,649,100,71,167,4,N'Trash Can #1079')</v>
      </c>
    </row>
    <row r="9202" spans="1:9" x14ac:dyDescent="0.3">
      <c r="A9202">
        <v>9200</v>
      </c>
      <c r="B9202">
        <v>649</v>
      </c>
      <c r="C9202">
        <v>100</v>
      </c>
      <c r="D9202">
        <v>103</v>
      </c>
      <c r="E9202">
        <v>204</v>
      </c>
      <c r="F9202">
        <v>4</v>
      </c>
      <c r="G9202" t="s">
        <v>2290</v>
      </c>
      <c r="H9202" t="s">
        <v>11882</v>
      </c>
      <c r="I9202" t="str">
        <f t="shared" si="143"/>
        <v>INSERT INTO [Object](ObjectID,FingerprintID,TypeID,Height,Width,User_Entry,Small_Description) VALUES(9200,649,100,103,204,4,N'Trash Can #1080')</v>
      </c>
    </row>
    <row r="9203" spans="1:9" x14ac:dyDescent="0.3">
      <c r="A9203">
        <v>9201</v>
      </c>
      <c r="B9203">
        <v>649</v>
      </c>
      <c r="C9203">
        <v>104</v>
      </c>
      <c r="D9203">
        <v>108</v>
      </c>
      <c r="E9203">
        <v>57</v>
      </c>
      <c r="F9203">
        <v>4</v>
      </c>
      <c r="G9203" t="s">
        <v>2290</v>
      </c>
      <c r="H9203" t="s">
        <v>11883</v>
      </c>
      <c r="I9203" t="str">
        <f t="shared" si="143"/>
        <v>INSERT INTO [Object](ObjectID,FingerprintID,TypeID,Height,Width,User_Entry,Small_Description) VALUES(9201,649,104,108,57,4,N'Ceiling Big #496')</v>
      </c>
    </row>
    <row r="9204" spans="1:9" x14ac:dyDescent="0.3">
      <c r="A9204">
        <v>9202</v>
      </c>
      <c r="B9204">
        <v>649</v>
      </c>
      <c r="C9204">
        <v>104</v>
      </c>
      <c r="D9204">
        <v>140</v>
      </c>
      <c r="E9204">
        <v>88</v>
      </c>
      <c r="F9204">
        <v>4</v>
      </c>
      <c r="G9204" t="s">
        <v>2290</v>
      </c>
      <c r="H9204" t="s">
        <v>11884</v>
      </c>
      <c r="I9204" t="str">
        <f t="shared" si="143"/>
        <v>INSERT INTO [Object](ObjectID,FingerprintID,TypeID,Height,Width,User_Entry,Small_Description) VALUES(9202,649,104,140,88,4,N'Ceiling Big #497')</v>
      </c>
    </row>
    <row r="9205" spans="1:9" x14ac:dyDescent="0.3">
      <c r="A9205">
        <v>9203</v>
      </c>
      <c r="B9205">
        <v>649</v>
      </c>
      <c r="C9205">
        <v>104</v>
      </c>
      <c r="D9205">
        <v>155</v>
      </c>
      <c r="E9205">
        <v>110</v>
      </c>
      <c r="F9205">
        <v>4</v>
      </c>
      <c r="G9205" t="s">
        <v>2290</v>
      </c>
      <c r="H9205" t="s">
        <v>11885</v>
      </c>
      <c r="I9205" t="str">
        <f t="shared" si="143"/>
        <v>INSERT INTO [Object](ObjectID,FingerprintID,TypeID,Height,Width,User_Entry,Small_Description) VALUES(9203,649,104,155,110,4,N'Ceiling Big #498')</v>
      </c>
    </row>
    <row r="9206" spans="1:9" x14ac:dyDescent="0.3">
      <c r="A9206">
        <v>9204</v>
      </c>
      <c r="B9206">
        <v>649</v>
      </c>
      <c r="C9206">
        <v>104</v>
      </c>
      <c r="D9206">
        <v>173</v>
      </c>
      <c r="E9206">
        <v>130</v>
      </c>
      <c r="F9206">
        <v>4</v>
      </c>
      <c r="G9206" t="s">
        <v>2290</v>
      </c>
      <c r="H9206" t="s">
        <v>11886</v>
      </c>
      <c r="I9206" t="str">
        <f t="shared" si="143"/>
        <v>INSERT INTO [Object](ObjectID,FingerprintID,TypeID,Height,Width,User_Entry,Small_Description) VALUES(9204,649,104,173,130,4,N'Ceiling Big #499')</v>
      </c>
    </row>
    <row r="9207" spans="1:9" x14ac:dyDescent="0.3">
      <c r="A9207">
        <v>9205</v>
      </c>
      <c r="B9207">
        <v>649</v>
      </c>
      <c r="C9207">
        <v>104</v>
      </c>
      <c r="D9207">
        <v>152</v>
      </c>
      <c r="E9207">
        <v>124</v>
      </c>
      <c r="F9207">
        <v>4</v>
      </c>
      <c r="G9207" t="s">
        <v>2290</v>
      </c>
      <c r="H9207" t="s">
        <v>11887</v>
      </c>
      <c r="I9207" t="str">
        <f t="shared" si="143"/>
        <v>INSERT INTO [Object](ObjectID,FingerprintID,TypeID,Height,Width,User_Entry,Small_Description) VALUES(9205,649,104,152,124,4,N'Ceiling Big #500')</v>
      </c>
    </row>
    <row r="9208" spans="1:9" x14ac:dyDescent="0.3">
      <c r="A9208">
        <v>9206</v>
      </c>
      <c r="B9208">
        <v>649</v>
      </c>
      <c r="C9208">
        <v>104</v>
      </c>
      <c r="D9208">
        <v>187</v>
      </c>
      <c r="E9208">
        <v>143</v>
      </c>
      <c r="F9208">
        <v>4</v>
      </c>
      <c r="G9208" t="s">
        <v>2290</v>
      </c>
      <c r="H9208" t="s">
        <v>11888</v>
      </c>
      <c r="I9208" t="str">
        <f t="shared" si="143"/>
        <v>INSERT INTO [Object](ObjectID,FingerprintID,TypeID,Height,Width,User_Entry,Small_Description) VALUES(9206,649,104,187,143,4,N'Ceiling Big #501')</v>
      </c>
    </row>
    <row r="9209" spans="1:9" x14ac:dyDescent="0.3">
      <c r="A9209">
        <v>9207</v>
      </c>
      <c r="B9209">
        <v>649</v>
      </c>
      <c r="C9209">
        <v>104</v>
      </c>
      <c r="D9209">
        <v>179</v>
      </c>
      <c r="E9209">
        <v>133</v>
      </c>
      <c r="F9209">
        <v>4</v>
      </c>
      <c r="G9209" t="s">
        <v>2290</v>
      </c>
      <c r="H9209" t="s">
        <v>11889</v>
      </c>
      <c r="I9209" t="str">
        <f t="shared" si="143"/>
        <v>INSERT INTO [Object](ObjectID,FingerprintID,TypeID,Height,Width,User_Entry,Small_Description) VALUES(9207,649,104,179,133,4,N'Ceiling Big #502')</v>
      </c>
    </row>
    <row r="9210" spans="1:9" x14ac:dyDescent="0.3">
      <c r="A9210">
        <v>9208</v>
      </c>
      <c r="B9210">
        <v>649</v>
      </c>
      <c r="C9210">
        <v>104</v>
      </c>
      <c r="D9210">
        <v>195</v>
      </c>
      <c r="E9210">
        <v>124</v>
      </c>
      <c r="F9210">
        <v>4</v>
      </c>
      <c r="G9210" t="s">
        <v>2290</v>
      </c>
      <c r="H9210" t="s">
        <v>11890</v>
      </c>
      <c r="I9210" t="str">
        <f t="shared" si="143"/>
        <v>INSERT INTO [Object](ObjectID,FingerprintID,TypeID,Height,Width,User_Entry,Small_Description) VALUES(9208,649,104,195,124,4,N'Ceiling Big #503')</v>
      </c>
    </row>
    <row r="9211" spans="1:9" x14ac:dyDescent="0.3">
      <c r="A9211">
        <v>9209</v>
      </c>
      <c r="B9211">
        <v>649</v>
      </c>
      <c r="C9211">
        <v>104</v>
      </c>
      <c r="D9211">
        <v>185</v>
      </c>
      <c r="E9211">
        <v>129</v>
      </c>
      <c r="F9211">
        <v>4</v>
      </c>
      <c r="G9211" t="s">
        <v>2290</v>
      </c>
      <c r="H9211" t="s">
        <v>11891</v>
      </c>
      <c r="I9211" t="str">
        <f t="shared" si="143"/>
        <v>INSERT INTO [Object](ObjectID,FingerprintID,TypeID,Height,Width,User_Entry,Small_Description) VALUES(9209,649,104,185,129,4,N'Ceiling Big #504')</v>
      </c>
    </row>
    <row r="9212" spans="1:9" x14ac:dyDescent="0.3">
      <c r="A9212">
        <v>9210</v>
      </c>
      <c r="B9212">
        <v>649</v>
      </c>
      <c r="C9212">
        <v>104</v>
      </c>
      <c r="D9212">
        <v>181</v>
      </c>
      <c r="E9212">
        <v>147</v>
      </c>
      <c r="F9212">
        <v>4</v>
      </c>
      <c r="G9212" t="s">
        <v>2290</v>
      </c>
      <c r="H9212" t="s">
        <v>11892</v>
      </c>
      <c r="I9212" t="str">
        <f t="shared" si="143"/>
        <v>INSERT INTO [Object](ObjectID,FingerprintID,TypeID,Height,Width,User_Entry,Small_Description) VALUES(9210,649,104,181,147,4,N'Ceiling Big #505')</v>
      </c>
    </row>
    <row r="9213" spans="1:9" x14ac:dyDescent="0.3">
      <c r="A9213">
        <v>9211</v>
      </c>
      <c r="B9213">
        <v>649</v>
      </c>
      <c r="C9213">
        <v>104</v>
      </c>
      <c r="D9213">
        <v>189</v>
      </c>
      <c r="E9213">
        <v>137</v>
      </c>
      <c r="F9213">
        <v>4</v>
      </c>
      <c r="G9213" t="s">
        <v>2290</v>
      </c>
      <c r="H9213" t="s">
        <v>11893</v>
      </c>
      <c r="I9213" t="str">
        <f t="shared" si="143"/>
        <v>INSERT INTO [Object](ObjectID,FingerprintID,TypeID,Height,Width,User_Entry,Small_Description) VALUES(9211,649,104,189,137,4,N'Ceiling Big #506')</v>
      </c>
    </row>
    <row r="9214" spans="1:9" x14ac:dyDescent="0.3">
      <c r="A9214">
        <v>9212</v>
      </c>
      <c r="B9214">
        <v>649</v>
      </c>
      <c r="C9214">
        <v>108</v>
      </c>
      <c r="D9214">
        <v>85</v>
      </c>
      <c r="E9214">
        <v>174</v>
      </c>
      <c r="F9214">
        <v>4</v>
      </c>
      <c r="G9214" t="s">
        <v>2290</v>
      </c>
      <c r="H9214" t="s">
        <v>11894</v>
      </c>
      <c r="I9214" t="str">
        <f t="shared" si="143"/>
        <v>INSERT INTO [Object](ObjectID,FingerprintID,TypeID,Height,Width,User_Entry,Small_Description) VALUES(9212,649,108,85,174,4,N'Column #413')</v>
      </c>
    </row>
    <row r="9215" spans="1:9" x14ac:dyDescent="0.3">
      <c r="A9215">
        <v>9213</v>
      </c>
      <c r="B9215">
        <v>649</v>
      </c>
      <c r="C9215">
        <v>108</v>
      </c>
      <c r="D9215">
        <v>196</v>
      </c>
      <c r="E9215">
        <v>470</v>
      </c>
      <c r="F9215">
        <v>4</v>
      </c>
      <c r="G9215" t="s">
        <v>2290</v>
      </c>
      <c r="H9215" t="s">
        <v>11895</v>
      </c>
      <c r="I9215" t="str">
        <f t="shared" si="143"/>
        <v>INSERT INTO [Object](ObjectID,FingerprintID,TypeID,Height,Width,User_Entry,Small_Description) VALUES(9213,649,108,196,470,4,N'Column #414')</v>
      </c>
    </row>
    <row r="9216" spans="1:9" x14ac:dyDescent="0.3">
      <c r="A9216">
        <v>9214</v>
      </c>
      <c r="B9216">
        <v>649</v>
      </c>
      <c r="C9216">
        <v>108</v>
      </c>
      <c r="D9216">
        <v>108</v>
      </c>
      <c r="E9216">
        <v>193</v>
      </c>
      <c r="F9216">
        <v>4</v>
      </c>
      <c r="G9216" t="s">
        <v>2290</v>
      </c>
      <c r="H9216" t="s">
        <v>11896</v>
      </c>
      <c r="I9216" t="str">
        <f t="shared" si="143"/>
        <v>INSERT INTO [Object](ObjectID,FingerprintID,TypeID,Height,Width,User_Entry,Small_Description) VALUES(9214,649,108,108,193,4,N'Column #415')</v>
      </c>
    </row>
    <row r="9217" spans="1:9" x14ac:dyDescent="0.3">
      <c r="A9217">
        <v>9215</v>
      </c>
      <c r="B9217">
        <v>649</v>
      </c>
      <c r="C9217">
        <v>108</v>
      </c>
      <c r="D9217">
        <v>56</v>
      </c>
      <c r="E9217">
        <v>131</v>
      </c>
      <c r="F9217">
        <v>4</v>
      </c>
      <c r="G9217" t="s">
        <v>2290</v>
      </c>
      <c r="H9217" t="s">
        <v>11897</v>
      </c>
      <c r="I9217" t="str">
        <f t="shared" si="143"/>
        <v>INSERT INTO [Object](ObjectID,FingerprintID,TypeID,Height,Width,User_Entry,Small_Description) VALUES(9215,649,108,56,131,4,N'Column #416')</v>
      </c>
    </row>
    <row r="9218" spans="1:9" x14ac:dyDescent="0.3">
      <c r="A9218">
        <v>9216</v>
      </c>
      <c r="B9218">
        <v>649</v>
      </c>
      <c r="C9218">
        <v>108</v>
      </c>
      <c r="D9218">
        <v>207</v>
      </c>
      <c r="E9218">
        <v>553</v>
      </c>
      <c r="F9218">
        <v>4</v>
      </c>
      <c r="G9218" t="s">
        <v>2290</v>
      </c>
      <c r="H9218" t="s">
        <v>11898</v>
      </c>
      <c r="I9218" t="str">
        <f t="shared" si="143"/>
        <v>INSERT INTO [Object](ObjectID,FingerprintID,TypeID,Height,Width,User_Entry,Small_Description) VALUES(9216,649,108,207,553,4,N'Column #417')</v>
      </c>
    </row>
    <row r="9219" spans="1:9" x14ac:dyDescent="0.3">
      <c r="A9219">
        <v>9217</v>
      </c>
      <c r="B9219">
        <v>649</v>
      </c>
      <c r="C9219">
        <v>108</v>
      </c>
      <c r="D9219">
        <v>109</v>
      </c>
      <c r="E9219">
        <v>175</v>
      </c>
      <c r="F9219">
        <v>4</v>
      </c>
      <c r="G9219" t="s">
        <v>2290</v>
      </c>
      <c r="H9219" t="s">
        <v>11899</v>
      </c>
      <c r="I9219" t="str">
        <f t="shared" si="143"/>
        <v>INSERT INTO [Object](ObjectID,FingerprintID,TypeID,Height,Width,User_Entry,Small_Description) VALUES(9217,649,108,109,175,4,N'Column #418')</v>
      </c>
    </row>
    <row r="9220" spans="1:9" x14ac:dyDescent="0.3">
      <c r="A9220">
        <v>9218</v>
      </c>
      <c r="B9220">
        <v>649</v>
      </c>
      <c r="C9220">
        <v>108</v>
      </c>
      <c r="D9220">
        <v>61</v>
      </c>
      <c r="E9220">
        <v>127</v>
      </c>
      <c r="F9220">
        <v>4</v>
      </c>
      <c r="G9220" t="s">
        <v>2290</v>
      </c>
      <c r="H9220" t="s">
        <v>11900</v>
      </c>
      <c r="I9220" t="str">
        <f t="shared" ref="I9220:I9283" si="144">"INSERT INTO [Object](ObjectID,FingerprintID,TypeID,Height,Width,User_Entry,Small_Description) VALUES("&amp;A9220&amp;","&amp;B9220&amp;","&amp;C9220&amp;","&amp;D9220&amp;","&amp;E9220&amp;","&amp;F9220&amp;",N'"&amp;H9220&amp;"')"</f>
        <v>INSERT INTO [Object](ObjectID,FingerprintID,TypeID,Height,Width,User_Entry,Small_Description) VALUES(9218,649,108,61,127,4,N'Column #419')</v>
      </c>
    </row>
    <row r="9221" spans="1:9" x14ac:dyDescent="0.3">
      <c r="A9221">
        <v>9219</v>
      </c>
      <c r="B9221">
        <v>649</v>
      </c>
      <c r="C9221">
        <v>108</v>
      </c>
      <c r="D9221">
        <v>190</v>
      </c>
      <c r="E9221">
        <v>634</v>
      </c>
      <c r="F9221">
        <v>4</v>
      </c>
      <c r="G9221" t="s">
        <v>2290</v>
      </c>
      <c r="H9221" t="s">
        <v>11901</v>
      </c>
      <c r="I9221" t="str">
        <f t="shared" si="144"/>
        <v>INSERT INTO [Object](ObjectID,FingerprintID,TypeID,Height,Width,User_Entry,Small_Description) VALUES(9219,649,108,190,634,4,N'Column #420')</v>
      </c>
    </row>
    <row r="9222" spans="1:9" x14ac:dyDescent="0.3">
      <c r="A9222">
        <v>9220</v>
      </c>
      <c r="B9222">
        <v>649</v>
      </c>
      <c r="C9222">
        <v>108</v>
      </c>
      <c r="D9222">
        <v>57</v>
      </c>
      <c r="E9222">
        <v>145</v>
      </c>
      <c r="F9222">
        <v>4</v>
      </c>
      <c r="G9222" t="s">
        <v>2290</v>
      </c>
      <c r="H9222" t="s">
        <v>11902</v>
      </c>
      <c r="I9222" t="str">
        <f t="shared" si="144"/>
        <v>INSERT INTO [Object](ObjectID,FingerprintID,TypeID,Height,Width,User_Entry,Small_Description) VALUES(9220,649,108,57,145,4,N'Column #421')</v>
      </c>
    </row>
    <row r="9223" spans="1:9" x14ac:dyDescent="0.3">
      <c r="A9223">
        <v>9221</v>
      </c>
      <c r="B9223">
        <v>649</v>
      </c>
      <c r="C9223">
        <v>108</v>
      </c>
      <c r="D9223">
        <v>108</v>
      </c>
      <c r="E9223">
        <v>205</v>
      </c>
      <c r="F9223">
        <v>4</v>
      </c>
      <c r="G9223" t="s">
        <v>2290</v>
      </c>
      <c r="H9223" t="s">
        <v>11903</v>
      </c>
      <c r="I9223" t="str">
        <f t="shared" si="144"/>
        <v>INSERT INTO [Object](ObjectID,FingerprintID,TypeID,Height,Width,User_Entry,Small_Description) VALUES(9221,649,108,108,205,4,N'Column #422')</v>
      </c>
    </row>
    <row r="9224" spans="1:9" x14ac:dyDescent="0.3">
      <c r="A9224">
        <v>9222</v>
      </c>
      <c r="B9224">
        <v>649</v>
      </c>
      <c r="C9224">
        <v>108</v>
      </c>
      <c r="D9224">
        <v>59</v>
      </c>
      <c r="E9224">
        <v>157</v>
      </c>
      <c r="F9224">
        <v>4</v>
      </c>
      <c r="G9224" t="s">
        <v>2290</v>
      </c>
      <c r="H9224" t="s">
        <v>11904</v>
      </c>
      <c r="I9224" t="str">
        <f t="shared" si="144"/>
        <v>INSERT INTO [Object](ObjectID,FingerprintID,TypeID,Height,Width,User_Entry,Small_Description) VALUES(9222,649,108,59,157,4,N'Column #423')</v>
      </c>
    </row>
    <row r="9225" spans="1:9" x14ac:dyDescent="0.3">
      <c r="A9225">
        <v>9223</v>
      </c>
      <c r="B9225">
        <v>649</v>
      </c>
      <c r="C9225">
        <v>108</v>
      </c>
      <c r="D9225">
        <v>105</v>
      </c>
      <c r="E9225">
        <v>223</v>
      </c>
      <c r="F9225">
        <v>4</v>
      </c>
      <c r="G9225" t="s">
        <v>2290</v>
      </c>
      <c r="H9225" t="s">
        <v>11905</v>
      </c>
      <c r="I9225" t="str">
        <f t="shared" si="144"/>
        <v>INSERT INTO [Object](ObjectID,FingerprintID,TypeID,Height,Width,User_Entry,Small_Description) VALUES(9223,649,108,105,223,4,N'Column #424')</v>
      </c>
    </row>
    <row r="9226" spans="1:9" x14ac:dyDescent="0.3">
      <c r="A9226">
        <v>9224</v>
      </c>
      <c r="B9226">
        <v>649</v>
      </c>
      <c r="C9226">
        <v>108</v>
      </c>
      <c r="D9226">
        <v>60</v>
      </c>
      <c r="E9226">
        <v>160</v>
      </c>
      <c r="F9226">
        <v>4</v>
      </c>
      <c r="G9226" t="s">
        <v>2290</v>
      </c>
      <c r="H9226" t="s">
        <v>11906</v>
      </c>
      <c r="I9226" t="str">
        <f t="shared" si="144"/>
        <v>INSERT INTO [Object](ObjectID,FingerprintID,TypeID,Height,Width,User_Entry,Small_Description) VALUES(9224,649,108,60,160,4,N'Column #425')</v>
      </c>
    </row>
    <row r="9227" spans="1:9" x14ac:dyDescent="0.3">
      <c r="A9227">
        <v>9225</v>
      </c>
      <c r="B9227">
        <v>649</v>
      </c>
      <c r="C9227">
        <v>108</v>
      </c>
      <c r="D9227">
        <v>58</v>
      </c>
      <c r="E9227">
        <v>165</v>
      </c>
      <c r="F9227">
        <v>4</v>
      </c>
      <c r="G9227" t="s">
        <v>2290</v>
      </c>
      <c r="H9227" t="s">
        <v>11907</v>
      </c>
      <c r="I9227" t="str">
        <f t="shared" si="144"/>
        <v>INSERT INTO [Object](ObjectID,FingerprintID,TypeID,Height,Width,User_Entry,Small_Description) VALUES(9225,649,108,58,165,4,N'Column #426')</v>
      </c>
    </row>
    <row r="9228" spans="1:9" x14ac:dyDescent="0.3">
      <c r="A9228">
        <v>9226</v>
      </c>
      <c r="B9228">
        <v>649</v>
      </c>
      <c r="C9228">
        <v>108</v>
      </c>
      <c r="D9228">
        <v>63</v>
      </c>
      <c r="E9228">
        <v>172</v>
      </c>
      <c r="F9228">
        <v>4</v>
      </c>
      <c r="G9228" t="s">
        <v>2290</v>
      </c>
      <c r="H9228" t="s">
        <v>11908</v>
      </c>
      <c r="I9228" t="str">
        <f t="shared" si="144"/>
        <v>INSERT INTO [Object](ObjectID,FingerprintID,TypeID,Height,Width,User_Entry,Small_Description) VALUES(9226,649,108,63,172,4,N'Column #427')</v>
      </c>
    </row>
    <row r="9229" spans="1:9" x14ac:dyDescent="0.3">
      <c r="A9229">
        <v>9227</v>
      </c>
      <c r="B9229">
        <v>649</v>
      </c>
      <c r="C9229">
        <v>108</v>
      </c>
      <c r="D9229">
        <v>67</v>
      </c>
      <c r="E9229">
        <v>186</v>
      </c>
      <c r="F9229">
        <v>4</v>
      </c>
      <c r="G9229" t="s">
        <v>2290</v>
      </c>
      <c r="H9229" t="s">
        <v>11909</v>
      </c>
      <c r="I9229" t="str">
        <f t="shared" si="144"/>
        <v>INSERT INTO [Object](ObjectID,FingerprintID,TypeID,Height,Width,User_Entry,Small_Description) VALUES(9227,649,108,67,186,4,N'Column #428')</v>
      </c>
    </row>
    <row r="9230" spans="1:9" x14ac:dyDescent="0.3">
      <c r="A9230">
        <v>9228</v>
      </c>
      <c r="B9230">
        <v>649</v>
      </c>
      <c r="C9230">
        <v>108</v>
      </c>
      <c r="D9230">
        <v>66</v>
      </c>
      <c r="E9230">
        <v>193</v>
      </c>
      <c r="F9230">
        <v>4</v>
      </c>
      <c r="G9230" t="s">
        <v>2290</v>
      </c>
      <c r="H9230" t="s">
        <v>11910</v>
      </c>
      <c r="I9230" t="str">
        <f t="shared" si="144"/>
        <v>INSERT INTO [Object](ObjectID,FingerprintID,TypeID,Height,Width,User_Entry,Small_Description) VALUES(9228,649,108,66,193,4,N'Column #429')</v>
      </c>
    </row>
    <row r="9231" spans="1:9" x14ac:dyDescent="0.3">
      <c r="A9231">
        <v>9229</v>
      </c>
      <c r="B9231">
        <v>649</v>
      </c>
      <c r="C9231">
        <v>108</v>
      </c>
      <c r="D9231">
        <v>63</v>
      </c>
      <c r="E9231">
        <v>190</v>
      </c>
      <c r="F9231">
        <v>4</v>
      </c>
      <c r="G9231" t="s">
        <v>2290</v>
      </c>
      <c r="H9231" t="s">
        <v>11911</v>
      </c>
      <c r="I9231" t="str">
        <f t="shared" si="144"/>
        <v>INSERT INTO [Object](ObjectID,FingerprintID,TypeID,Height,Width,User_Entry,Small_Description) VALUES(9229,649,108,63,190,4,N'Column #430')</v>
      </c>
    </row>
    <row r="9232" spans="1:9" x14ac:dyDescent="0.3">
      <c r="A9232">
        <v>9230</v>
      </c>
      <c r="B9232">
        <v>649</v>
      </c>
      <c r="C9232">
        <v>124</v>
      </c>
      <c r="D9232">
        <v>68</v>
      </c>
      <c r="E9232">
        <v>57</v>
      </c>
      <c r="F9232">
        <v>4</v>
      </c>
      <c r="G9232" t="s">
        <v>2290</v>
      </c>
      <c r="H9232" t="s">
        <v>11912</v>
      </c>
      <c r="I9232" t="str">
        <f t="shared" si="144"/>
        <v>INSERT INTO [Object](ObjectID,FingerprintID,TypeID,Height,Width,User_Entry,Small_Description) VALUES(9230,649,124,68,57,4,N'Sign Names #387')</v>
      </c>
    </row>
    <row r="9233" spans="1:9" x14ac:dyDescent="0.3">
      <c r="A9233">
        <v>9231</v>
      </c>
      <c r="B9233">
        <v>649</v>
      </c>
      <c r="C9233">
        <v>124</v>
      </c>
      <c r="D9233">
        <v>82</v>
      </c>
      <c r="E9233">
        <v>66</v>
      </c>
      <c r="F9233">
        <v>4</v>
      </c>
      <c r="G9233" t="s">
        <v>2290</v>
      </c>
      <c r="H9233" t="s">
        <v>11913</v>
      </c>
      <c r="I9233" t="str">
        <f t="shared" si="144"/>
        <v>INSERT INTO [Object](ObjectID,FingerprintID,TypeID,Height,Width,User_Entry,Small_Description) VALUES(9231,649,124,82,66,4,N'Sign Names #388')</v>
      </c>
    </row>
    <row r="9234" spans="1:9" x14ac:dyDescent="0.3">
      <c r="A9234">
        <v>9232</v>
      </c>
      <c r="B9234">
        <v>649</v>
      </c>
      <c r="C9234">
        <v>196</v>
      </c>
      <c r="D9234">
        <v>61</v>
      </c>
      <c r="E9234">
        <v>93</v>
      </c>
      <c r="F9234">
        <v>4</v>
      </c>
      <c r="G9234" t="s">
        <v>2290</v>
      </c>
      <c r="H9234" t="s">
        <v>11914</v>
      </c>
      <c r="I9234" t="str">
        <f t="shared" si="144"/>
        <v>INSERT INTO [Object](ObjectID,FingerprintID,TypeID,Height,Width,User_Entry,Small_Description) VALUES(9232,649,196,61,93,4,N'Cell Phone #14')</v>
      </c>
    </row>
    <row r="9235" spans="1:9" x14ac:dyDescent="0.3">
      <c r="A9235">
        <v>9233</v>
      </c>
      <c r="B9235">
        <v>650</v>
      </c>
      <c r="C9235">
        <v>41</v>
      </c>
      <c r="D9235">
        <v>63</v>
      </c>
      <c r="E9235">
        <v>364</v>
      </c>
      <c r="F9235">
        <v>2</v>
      </c>
      <c r="G9235" t="s">
        <v>2282</v>
      </c>
      <c r="H9235" t="s">
        <v>11915</v>
      </c>
      <c r="I9235" t="str">
        <f t="shared" si="144"/>
        <v>INSERT INTO [Object](ObjectID,FingerprintID,TypeID,Height,Width,User_Entry,Small_Description) VALUES(9233,650,41,63,364,2,N'Door #605')</v>
      </c>
    </row>
    <row r="9236" spans="1:9" x14ac:dyDescent="0.3">
      <c r="A9236">
        <v>9234</v>
      </c>
      <c r="B9236">
        <v>650</v>
      </c>
      <c r="C9236">
        <v>41</v>
      </c>
      <c r="D9236">
        <v>155</v>
      </c>
      <c r="E9236">
        <v>509</v>
      </c>
      <c r="F9236">
        <v>2</v>
      </c>
      <c r="G9236" t="s">
        <v>2282</v>
      </c>
      <c r="H9236" t="s">
        <v>11916</v>
      </c>
      <c r="I9236" t="str">
        <f t="shared" si="144"/>
        <v>INSERT INTO [Object](ObjectID,FingerprintID,TypeID,Height,Width,User_Entry,Small_Description) VALUES(9234,650,41,155,509,2,N'Door #606')</v>
      </c>
    </row>
    <row r="9237" spans="1:9" x14ac:dyDescent="0.3">
      <c r="A9237">
        <v>9235</v>
      </c>
      <c r="B9237">
        <v>650</v>
      </c>
      <c r="C9237">
        <v>41</v>
      </c>
      <c r="D9237">
        <v>173</v>
      </c>
      <c r="E9237">
        <v>581</v>
      </c>
      <c r="F9237">
        <v>2</v>
      </c>
      <c r="G9237" t="s">
        <v>2282</v>
      </c>
      <c r="H9237" t="s">
        <v>11917</v>
      </c>
      <c r="I9237" t="str">
        <f t="shared" si="144"/>
        <v>INSERT INTO [Object](ObjectID,FingerprintID,TypeID,Height,Width,User_Entry,Small_Description) VALUES(9235,650,41,173,581,2,N'Door #607')</v>
      </c>
    </row>
    <row r="9238" spans="1:9" x14ac:dyDescent="0.3">
      <c r="A9238">
        <v>9236</v>
      </c>
      <c r="B9238">
        <v>650</v>
      </c>
      <c r="C9238">
        <v>41</v>
      </c>
      <c r="D9238">
        <v>189</v>
      </c>
      <c r="E9238">
        <v>560</v>
      </c>
      <c r="F9238">
        <v>2</v>
      </c>
      <c r="G9238" t="s">
        <v>2282</v>
      </c>
      <c r="H9238" t="s">
        <v>11918</v>
      </c>
      <c r="I9238" t="str">
        <f t="shared" si="144"/>
        <v>INSERT INTO [Object](ObjectID,FingerprintID,TypeID,Height,Width,User_Entry,Small_Description) VALUES(9236,650,41,189,560,2,N'Door #608')</v>
      </c>
    </row>
    <row r="9239" spans="1:9" x14ac:dyDescent="0.3">
      <c r="A9239">
        <v>9237</v>
      </c>
      <c r="B9239">
        <v>650</v>
      </c>
      <c r="C9239">
        <v>41</v>
      </c>
      <c r="D9239">
        <v>44</v>
      </c>
      <c r="E9239">
        <v>557</v>
      </c>
      <c r="F9239">
        <v>2</v>
      </c>
      <c r="G9239" t="s">
        <v>2282</v>
      </c>
      <c r="H9239" t="s">
        <v>11919</v>
      </c>
      <c r="I9239" t="str">
        <f t="shared" si="144"/>
        <v>INSERT INTO [Object](ObjectID,FingerprintID,TypeID,Height,Width,User_Entry,Small_Description) VALUES(9237,650,41,44,557,2,N'Door #609')</v>
      </c>
    </row>
    <row r="9240" spans="1:9" x14ac:dyDescent="0.3">
      <c r="A9240">
        <v>9238</v>
      </c>
      <c r="B9240">
        <v>650</v>
      </c>
      <c r="C9240">
        <v>41</v>
      </c>
      <c r="D9240">
        <v>227</v>
      </c>
      <c r="E9240">
        <v>551</v>
      </c>
      <c r="F9240">
        <v>2</v>
      </c>
      <c r="G9240" t="s">
        <v>2282</v>
      </c>
      <c r="H9240" t="s">
        <v>11920</v>
      </c>
      <c r="I9240" t="str">
        <f t="shared" si="144"/>
        <v>INSERT INTO [Object](ObjectID,FingerprintID,TypeID,Height,Width,User_Entry,Small_Description) VALUES(9238,650,41,227,551,2,N'Door #610')</v>
      </c>
    </row>
    <row r="9241" spans="1:9" x14ac:dyDescent="0.3">
      <c r="A9241">
        <v>9239</v>
      </c>
      <c r="B9241">
        <v>650</v>
      </c>
      <c r="C9241">
        <v>41</v>
      </c>
      <c r="D9241">
        <v>83</v>
      </c>
      <c r="E9241">
        <v>479</v>
      </c>
      <c r="F9241">
        <v>2</v>
      </c>
      <c r="G9241" t="s">
        <v>2282</v>
      </c>
      <c r="H9241" t="s">
        <v>11921</v>
      </c>
      <c r="I9241" t="str">
        <f t="shared" si="144"/>
        <v>INSERT INTO [Object](ObjectID,FingerprintID,TypeID,Height,Width,User_Entry,Small_Description) VALUES(9239,650,41,83,479,2,N'Door #611')</v>
      </c>
    </row>
    <row r="9242" spans="1:9" x14ac:dyDescent="0.3">
      <c r="A9242">
        <v>9240</v>
      </c>
      <c r="B9242">
        <v>650</v>
      </c>
      <c r="C9242">
        <v>41</v>
      </c>
      <c r="D9242">
        <v>106</v>
      </c>
      <c r="E9242">
        <v>478</v>
      </c>
      <c r="F9242">
        <v>2</v>
      </c>
      <c r="G9242" t="s">
        <v>2282</v>
      </c>
      <c r="H9242" t="s">
        <v>11922</v>
      </c>
      <c r="I9242" t="str">
        <f t="shared" si="144"/>
        <v>INSERT INTO [Object](ObjectID,FingerprintID,TypeID,Height,Width,User_Entry,Small_Description) VALUES(9240,650,41,106,478,2,N'Door #612')</v>
      </c>
    </row>
    <row r="9243" spans="1:9" x14ac:dyDescent="0.3">
      <c r="A9243">
        <v>9241</v>
      </c>
      <c r="B9243">
        <v>650</v>
      </c>
      <c r="C9243">
        <v>41</v>
      </c>
      <c r="D9243">
        <v>82</v>
      </c>
      <c r="E9243">
        <v>542</v>
      </c>
      <c r="F9243">
        <v>2</v>
      </c>
      <c r="G9243" t="s">
        <v>2282</v>
      </c>
      <c r="H9243" t="s">
        <v>11923</v>
      </c>
      <c r="I9243" t="str">
        <f t="shared" si="144"/>
        <v>INSERT INTO [Object](ObjectID,FingerprintID,TypeID,Height,Width,User_Entry,Small_Description) VALUES(9241,650,41,82,542,2,N'Door #613')</v>
      </c>
    </row>
    <row r="9244" spans="1:9" x14ac:dyDescent="0.3">
      <c r="A9244">
        <v>9242</v>
      </c>
      <c r="B9244">
        <v>650</v>
      </c>
      <c r="C9244">
        <v>41</v>
      </c>
      <c r="D9244">
        <v>94</v>
      </c>
      <c r="E9244">
        <v>517</v>
      </c>
      <c r="F9244">
        <v>2</v>
      </c>
      <c r="G9244" t="s">
        <v>2282</v>
      </c>
      <c r="H9244" t="s">
        <v>11924</v>
      </c>
      <c r="I9244" t="str">
        <f t="shared" si="144"/>
        <v>INSERT INTO [Object](ObjectID,FingerprintID,TypeID,Height,Width,User_Entry,Small_Description) VALUES(9242,650,41,94,517,2,N'Door #614')</v>
      </c>
    </row>
    <row r="9245" spans="1:9" x14ac:dyDescent="0.3">
      <c r="A9245">
        <v>9243</v>
      </c>
      <c r="B9245">
        <v>650</v>
      </c>
      <c r="C9245">
        <v>41</v>
      </c>
      <c r="D9245">
        <v>79</v>
      </c>
      <c r="E9245">
        <v>382</v>
      </c>
      <c r="F9245">
        <v>2</v>
      </c>
      <c r="G9245" t="s">
        <v>2282</v>
      </c>
      <c r="H9245" t="s">
        <v>11925</v>
      </c>
      <c r="I9245" t="str">
        <f t="shared" si="144"/>
        <v>INSERT INTO [Object](ObjectID,FingerprintID,TypeID,Height,Width,User_Entry,Small_Description) VALUES(9243,650,41,79,382,2,N'Door #615')</v>
      </c>
    </row>
    <row r="9246" spans="1:9" x14ac:dyDescent="0.3">
      <c r="A9246">
        <v>9244</v>
      </c>
      <c r="B9246">
        <v>650</v>
      </c>
      <c r="C9246">
        <v>90</v>
      </c>
      <c r="D9246">
        <v>48</v>
      </c>
      <c r="E9246">
        <v>108</v>
      </c>
      <c r="F9246">
        <v>2</v>
      </c>
      <c r="G9246" t="s">
        <v>2282</v>
      </c>
      <c r="H9246" t="s">
        <v>11926</v>
      </c>
      <c r="I9246" t="str">
        <f t="shared" si="144"/>
        <v>INSERT INTO [Object](ObjectID,FingerprintID,TypeID,Height,Width,User_Entry,Small_Description) VALUES(9244,650,90,48,108,2,N'Sign Arrow #49')</v>
      </c>
    </row>
    <row r="9247" spans="1:9" x14ac:dyDescent="0.3">
      <c r="A9247">
        <v>9245</v>
      </c>
      <c r="B9247">
        <v>650</v>
      </c>
      <c r="C9247">
        <v>100</v>
      </c>
      <c r="D9247">
        <v>117</v>
      </c>
      <c r="E9247">
        <v>173</v>
      </c>
      <c r="F9247">
        <v>2</v>
      </c>
      <c r="G9247" t="s">
        <v>2282</v>
      </c>
      <c r="H9247" t="s">
        <v>11927</v>
      </c>
      <c r="I9247" t="str">
        <f t="shared" si="144"/>
        <v>INSERT INTO [Object](ObjectID,FingerprintID,TypeID,Height,Width,User_Entry,Small_Description) VALUES(9245,650,100,117,173,2,N'Trash Can #1081')</v>
      </c>
    </row>
    <row r="9248" spans="1:9" x14ac:dyDescent="0.3">
      <c r="A9248">
        <v>9246</v>
      </c>
      <c r="B9248">
        <v>650</v>
      </c>
      <c r="C9248">
        <v>100</v>
      </c>
      <c r="D9248">
        <v>159</v>
      </c>
      <c r="E9248">
        <v>213</v>
      </c>
      <c r="F9248">
        <v>2</v>
      </c>
      <c r="G9248" t="s">
        <v>2282</v>
      </c>
      <c r="H9248" t="s">
        <v>11928</v>
      </c>
      <c r="I9248" t="str">
        <f t="shared" si="144"/>
        <v>INSERT INTO [Object](ObjectID,FingerprintID,TypeID,Height,Width,User_Entry,Small_Description) VALUES(9246,650,100,159,213,2,N'Trash Can #1082')</v>
      </c>
    </row>
    <row r="9249" spans="1:9" x14ac:dyDescent="0.3">
      <c r="A9249">
        <v>9247</v>
      </c>
      <c r="B9249">
        <v>650</v>
      </c>
      <c r="C9249">
        <v>100</v>
      </c>
      <c r="D9249">
        <v>174</v>
      </c>
      <c r="E9249">
        <v>244</v>
      </c>
      <c r="F9249">
        <v>2</v>
      </c>
      <c r="G9249" t="s">
        <v>2282</v>
      </c>
      <c r="H9249" t="s">
        <v>11929</v>
      </c>
      <c r="I9249" t="str">
        <f t="shared" si="144"/>
        <v>INSERT INTO [Object](ObjectID,FingerprintID,TypeID,Height,Width,User_Entry,Small_Description) VALUES(9247,650,100,174,244,2,N'Trash Can #1083')</v>
      </c>
    </row>
    <row r="9250" spans="1:9" x14ac:dyDescent="0.3">
      <c r="A9250">
        <v>9248</v>
      </c>
      <c r="B9250">
        <v>650</v>
      </c>
      <c r="C9250">
        <v>100</v>
      </c>
      <c r="D9250">
        <v>121</v>
      </c>
      <c r="E9250">
        <v>247</v>
      </c>
      <c r="F9250">
        <v>2</v>
      </c>
      <c r="G9250" t="s">
        <v>2282</v>
      </c>
      <c r="H9250" t="s">
        <v>11930</v>
      </c>
      <c r="I9250" t="str">
        <f t="shared" si="144"/>
        <v>INSERT INTO [Object](ObjectID,FingerprintID,TypeID,Height,Width,User_Entry,Small_Description) VALUES(9248,650,100,121,247,2,N'Trash Can #1084')</v>
      </c>
    </row>
    <row r="9251" spans="1:9" x14ac:dyDescent="0.3">
      <c r="A9251">
        <v>9249</v>
      </c>
      <c r="B9251">
        <v>650</v>
      </c>
      <c r="C9251">
        <v>100</v>
      </c>
      <c r="D9251">
        <v>82</v>
      </c>
      <c r="E9251">
        <v>212</v>
      </c>
      <c r="F9251">
        <v>2</v>
      </c>
      <c r="G9251" t="s">
        <v>2282</v>
      </c>
      <c r="H9251" t="s">
        <v>11931</v>
      </c>
      <c r="I9251" t="str">
        <f t="shared" si="144"/>
        <v>INSERT INTO [Object](ObjectID,FingerprintID,TypeID,Height,Width,User_Entry,Small_Description) VALUES(9249,650,100,82,212,2,N'Trash Can #1085')</v>
      </c>
    </row>
    <row r="9252" spans="1:9" x14ac:dyDescent="0.3">
      <c r="A9252">
        <v>9250</v>
      </c>
      <c r="B9252">
        <v>650</v>
      </c>
      <c r="C9252">
        <v>104</v>
      </c>
      <c r="D9252">
        <v>125</v>
      </c>
      <c r="E9252">
        <v>38</v>
      </c>
      <c r="F9252">
        <v>2</v>
      </c>
      <c r="G9252" t="s">
        <v>2282</v>
      </c>
      <c r="H9252" t="s">
        <v>11932</v>
      </c>
      <c r="I9252" t="str">
        <f t="shared" si="144"/>
        <v>INSERT INTO [Object](ObjectID,FingerprintID,TypeID,Height,Width,User_Entry,Small_Description) VALUES(9250,650,104,125,38,2,N'Ceiling Big #507')</v>
      </c>
    </row>
    <row r="9253" spans="1:9" x14ac:dyDescent="0.3">
      <c r="A9253">
        <v>9251</v>
      </c>
      <c r="B9253">
        <v>650</v>
      </c>
      <c r="C9253">
        <v>104</v>
      </c>
      <c r="D9253">
        <v>195</v>
      </c>
      <c r="E9253">
        <v>160</v>
      </c>
      <c r="F9253">
        <v>2</v>
      </c>
      <c r="G9253" t="s">
        <v>2282</v>
      </c>
      <c r="H9253" t="s">
        <v>11933</v>
      </c>
      <c r="I9253" t="str">
        <f t="shared" si="144"/>
        <v>INSERT INTO [Object](ObjectID,FingerprintID,TypeID,Height,Width,User_Entry,Small_Description) VALUES(9251,650,104,195,160,2,N'Ceiling Big #508')</v>
      </c>
    </row>
    <row r="9254" spans="1:9" x14ac:dyDescent="0.3">
      <c r="A9254">
        <v>9252</v>
      </c>
      <c r="B9254">
        <v>650</v>
      </c>
      <c r="C9254">
        <v>108</v>
      </c>
      <c r="D9254">
        <v>90</v>
      </c>
      <c r="E9254">
        <v>251</v>
      </c>
      <c r="F9254">
        <v>2</v>
      </c>
      <c r="G9254" t="s">
        <v>2282</v>
      </c>
      <c r="H9254" t="s">
        <v>11934</v>
      </c>
      <c r="I9254" t="str">
        <f t="shared" si="144"/>
        <v>INSERT INTO [Object](ObjectID,FingerprintID,TypeID,Height,Width,User_Entry,Small_Description) VALUES(9252,650,108,90,251,2,N'Column #431')</v>
      </c>
    </row>
    <row r="9255" spans="1:9" x14ac:dyDescent="0.3">
      <c r="A9255">
        <v>9253</v>
      </c>
      <c r="B9255">
        <v>650</v>
      </c>
      <c r="C9255">
        <v>108</v>
      </c>
      <c r="D9255">
        <v>89</v>
      </c>
      <c r="E9255">
        <v>244</v>
      </c>
      <c r="F9255">
        <v>2</v>
      </c>
      <c r="G9255" t="s">
        <v>2282</v>
      </c>
      <c r="H9255" t="s">
        <v>11935</v>
      </c>
      <c r="I9255" t="str">
        <f t="shared" si="144"/>
        <v>INSERT INTO [Object](ObjectID,FingerprintID,TypeID,Height,Width,User_Entry,Small_Description) VALUES(9253,650,108,89,244,2,N'Column #432')</v>
      </c>
    </row>
    <row r="9256" spans="1:9" x14ac:dyDescent="0.3">
      <c r="A9256">
        <v>9254</v>
      </c>
      <c r="B9256">
        <v>650</v>
      </c>
      <c r="C9256">
        <v>108</v>
      </c>
      <c r="D9256">
        <v>81</v>
      </c>
      <c r="E9256">
        <v>238</v>
      </c>
      <c r="F9256">
        <v>2</v>
      </c>
      <c r="G9256" t="s">
        <v>2282</v>
      </c>
      <c r="H9256" t="s">
        <v>11936</v>
      </c>
      <c r="I9256" t="str">
        <f t="shared" si="144"/>
        <v>INSERT INTO [Object](ObjectID,FingerprintID,TypeID,Height,Width,User_Entry,Small_Description) VALUES(9254,650,108,81,238,2,N'Column #433')</v>
      </c>
    </row>
    <row r="9257" spans="1:9" x14ac:dyDescent="0.3">
      <c r="A9257">
        <v>9255</v>
      </c>
      <c r="B9257">
        <v>650</v>
      </c>
      <c r="C9257">
        <v>108</v>
      </c>
      <c r="D9257">
        <v>84</v>
      </c>
      <c r="E9257">
        <v>245</v>
      </c>
      <c r="F9257">
        <v>2</v>
      </c>
      <c r="G9257" t="s">
        <v>2282</v>
      </c>
      <c r="H9257" t="s">
        <v>11937</v>
      </c>
      <c r="I9257" t="str">
        <f t="shared" si="144"/>
        <v>INSERT INTO [Object](ObjectID,FingerprintID,TypeID,Height,Width,User_Entry,Small_Description) VALUES(9255,650,108,84,245,2,N'Column #434')</v>
      </c>
    </row>
    <row r="9258" spans="1:9" x14ac:dyDescent="0.3">
      <c r="A9258">
        <v>9256</v>
      </c>
      <c r="B9258">
        <v>650</v>
      </c>
      <c r="C9258">
        <v>124</v>
      </c>
      <c r="D9258">
        <v>145</v>
      </c>
      <c r="E9258">
        <v>61</v>
      </c>
      <c r="F9258">
        <v>2</v>
      </c>
      <c r="G9258" t="s">
        <v>2282</v>
      </c>
      <c r="H9258" t="s">
        <v>11938</v>
      </c>
      <c r="I9258" t="str">
        <f t="shared" si="144"/>
        <v>INSERT INTO [Object](ObjectID,FingerprintID,TypeID,Height,Width,User_Entry,Small_Description) VALUES(9256,650,124,145,61,2,N'Sign Names #389')</v>
      </c>
    </row>
    <row r="9259" spans="1:9" x14ac:dyDescent="0.3">
      <c r="A9259">
        <v>9257</v>
      </c>
      <c r="B9259">
        <v>650</v>
      </c>
      <c r="C9259">
        <v>124</v>
      </c>
      <c r="D9259">
        <v>170</v>
      </c>
      <c r="E9259">
        <v>62</v>
      </c>
      <c r="F9259">
        <v>2</v>
      </c>
      <c r="G9259" t="s">
        <v>2282</v>
      </c>
      <c r="H9259" t="s">
        <v>11939</v>
      </c>
      <c r="I9259" t="str">
        <f t="shared" si="144"/>
        <v>INSERT INTO [Object](ObjectID,FingerprintID,TypeID,Height,Width,User_Entry,Small_Description) VALUES(9257,650,124,170,62,2,N'Sign Names #390')</v>
      </c>
    </row>
    <row r="9260" spans="1:9" x14ac:dyDescent="0.3">
      <c r="A9260">
        <v>9258</v>
      </c>
      <c r="B9260">
        <v>650</v>
      </c>
      <c r="C9260">
        <v>128</v>
      </c>
      <c r="D9260">
        <v>76</v>
      </c>
      <c r="E9260">
        <v>144</v>
      </c>
      <c r="F9260">
        <v>2</v>
      </c>
      <c r="G9260" t="s">
        <v>2282</v>
      </c>
      <c r="H9260" t="s">
        <v>11940</v>
      </c>
      <c r="I9260" t="str">
        <f t="shared" si="144"/>
        <v>INSERT INTO [Object](ObjectID,FingerprintID,TypeID,Height,Width,User_Entry,Small_Description) VALUES(9258,650,128,76,144,2,N'Tree #101')</v>
      </c>
    </row>
    <row r="9261" spans="1:9" x14ac:dyDescent="0.3">
      <c r="A9261">
        <v>9259</v>
      </c>
      <c r="B9261">
        <v>650</v>
      </c>
      <c r="C9261">
        <v>128</v>
      </c>
      <c r="D9261">
        <v>68</v>
      </c>
      <c r="E9261">
        <v>212</v>
      </c>
      <c r="F9261">
        <v>2</v>
      </c>
      <c r="G9261" t="s">
        <v>2282</v>
      </c>
      <c r="H9261" t="s">
        <v>11941</v>
      </c>
      <c r="I9261" t="str">
        <f t="shared" si="144"/>
        <v>INSERT INTO [Object](ObjectID,FingerprintID,TypeID,Height,Width,User_Entry,Small_Description) VALUES(9259,650,128,68,212,2,N'Tree #102')</v>
      </c>
    </row>
    <row r="9262" spans="1:9" x14ac:dyDescent="0.3">
      <c r="A9262">
        <v>9260</v>
      </c>
      <c r="B9262">
        <v>650</v>
      </c>
      <c r="C9262">
        <v>128</v>
      </c>
      <c r="D9262">
        <v>107</v>
      </c>
      <c r="E9262">
        <v>124</v>
      </c>
      <c r="F9262">
        <v>2</v>
      </c>
      <c r="G9262" t="s">
        <v>2282</v>
      </c>
      <c r="H9262" t="s">
        <v>11942</v>
      </c>
      <c r="I9262" t="str">
        <f t="shared" si="144"/>
        <v>INSERT INTO [Object](ObjectID,FingerprintID,TypeID,Height,Width,User_Entry,Small_Description) VALUES(9260,650,128,107,124,2,N'Tree #103')</v>
      </c>
    </row>
    <row r="9263" spans="1:9" x14ac:dyDescent="0.3">
      <c r="A9263">
        <v>9261</v>
      </c>
      <c r="B9263">
        <v>651</v>
      </c>
      <c r="C9263">
        <v>41</v>
      </c>
      <c r="D9263">
        <v>97</v>
      </c>
      <c r="E9263">
        <v>407</v>
      </c>
      <c r="F9263">
        <v>4</v>
      </c>
      <c r="G9263" t="s">
        <v>2290</v>
      </c>
      <c r="H9263" t="s">
        <v>11943</v>
      </c>
      <c r="I9263" t="str">
        <f t="shared" si="144"/>
        <v>INSERT INTO [Object](ObjectID,FingerprintID,TypeID,Height,Width,User_Entry,Small_Description) VALUES(9261,651,41,97,407,4,N'Door #616')</v>
      </c>
    </row>
    <row r="9264" spans="1:9" x14ac:dyDescent="0.3">
      <c r="A9264">
        <v>9262</v>
      </c>
      <c r="B9264">
        <v>651</v>
      </c>
      <c r="C9264">
        <v>41</v>
      </c>
      <c r="D9264">
        <v>272</v>
      </c>
      <c r="E9264">
        <v>597</v>
      </c>
      <c r="F9264">
        <v>4</v>
      </c>
      <c r="G9264" t="s">
        <v>2290</v>
      </c>
      <c r="H9264" t="s">
        <v>11944</v>
      </c>
      <c r="I9264" t="str">
        <f t="shared" si="144"/>
        <v>INSERT INTO [Object](ObjectID,FingerprintID,TypeID,Height,Width,User_Entry,Small_Description) VALUES(9262,651,41,272,597,4,N'Door #617')</v>
      </c>
    </row>
    <row r="9265" spans="1:9" x14ac:dyDescent="0.3">
      <c r="A9265">
        <v>9263</v>
      </c>
      <c r="B9265">
        <v>651</v>
      </c>
      <c r="C9265">
        <v>41</v>
      </c>
      <c r="D9265">
        <v>78</v>
      </c>
      <c r="E9265">
        <v>391</v>
      </c>
      <c r="F9265">
        <v>4</v>
      </c>
      <c r="G9265" t="s">
        <v>2290</v>
      </c>
      <c r="H9265" t="s">
        <v>11945</v>
      </c>
      <c r="I9265" t="str">
        <f t="shared" si="144"/>
        <v>INSERT INTO [Object](ObjectID,FingerprintID,TypeID,Height,Width,User_Entry,Small_Description) VALUES(9263,651,41,78,391,4,N'Door #618')</v>
      </c>
    </row>
    <row r="9266" spans="1:9" x14ac:dyDescent="0.3">
      <c r="A9266">
        <v>9264</v>
      </c>
      <c r="B9266">
        <v>651</v>
      </c>
      <c r="C9266">
        <v>41</v>
      </c>
      <c r="D9266">
        <v>292</v>
      </c>
      <c r="E9266">
        <v>559</v>
      </c>
      <c r="F9266">
        <v>4</v>
      </c>
      <c r="G9266" t="s">
        <v>2290</v>
      </c>
      <c r="H9266" t="s">
        <v>11946</v>
      </c>
      <c r="I9266" t="str">
        <f t="shared" si="144"/>
        <v>INSERT INTO [Object](ObjectID,FingerprintID,TypeID,Height,Width,User_Entry,Small_Description) VALUES(9264,651,41,292,559,4,N'Door #619')</v>
      </c>
    </row>
    <row r="9267" spans="1:9" x14ac:dyDescent="0.3">
      <c r="A9267">
        <v>9265</v>
      </c>
      <c r="B9267">
        <v>651</v>
      </c>
      <c r="C9267">
        <v>41</v>
      </c>
      <c r="D9267">
        <v>69</v>
      </c>
      <c r="E9267">
        <v>341</v>
      </c>
      <c r="F9267">
        <v>4</v>
      </c>
      <c r="G9267" t="s">
        <v>2290</v>
      </c>
      <c r="H9267" t="s">
        <v>11947</v>
      </c>
      <c r="I9267" t="str">
        <f t="shared" si="144"/>
        <v>INSERT INTO [Object](ObjectID,FingerprintID,TypeID,Height,Width,User_Entry,Small_Description) VALUES(9265,651,41,69,341,4,N'Door #620')</v>
      </c>
    </row>
    <row r="9268" spans="1:9" x14ac:dyDescent="0.3">
      <c r="A9268">
        <v>9266</v>
      </c>
      <c r="B9268">
        <v>651</v>
      </c>
      <c r="C9268">
        <v>41</v>
      </c>
      <c r="D9268">
        <v>266</v>
      </c>
      <c r="E9268">
        <v>555</v>
      </c>
      <c r="F9268">
        <v>4</v>
      </c>
      <c r="G9268" t="s">
        <v>2290</v>
      </c>
      <c r="H9268" t="s">
        <v>11948</v>
      </c>
      <c r="I9268" t="str">
        <f t="shared" si="144"/>
        <v>INSERT INTO [Object](ObjectID,FingerprintID,TypeID,Height,Width,User_Entry,Small_Description) VALUES(9266,651,41,266,555,4,N'Door #621')</v>
      </c>
    </row>
    <row r="9269" spans="1:9" x14ac:dyDescent="0.3">
      <c r="A9269">
        <v>9267</v>
      </c>
      <c r="B9269">
        <v>651</v>
      </c>
      <c r="C9269">
        <v>41</v>
      </c>
      <c r="D9269">
        <v>74</v>
      </c>
      <c r="E9269">
        <v>375</v>
      </c>
      <c r="F9269">
        <v>4</v>
      </c>
      <c r="G9269" t="s">
        <v>2290</v>
      </c>
      <c r="H9269" t="s">
        <v>11949</v>
      </c>
      <c r="I9269" t="str">
        <f t="shared" si="144"/>
        <v>INSERT INTO [Object](ObjectID,FingerprintID,TypeID,Height,Width,User_Entry,Small_Description) VALUES(9267,651,41,74,375,4,N'Door #622')</v>
      </c>
    </row>
    <row r="9270" spans="1:9" x14ac:dyDescent="0.3">
      <c r="A9270">
        <v>9268</v>
      </c>
      <c r="B9270">
        <v>651</v>
      </c>
      <c r="C9270">
        <v>41</v>
      </c>
      <c r="D9270">
        <v>146</v>
      </c>
      <c r="E9270">
        <v>556</v>
      </c>
      <c r="F9270">
        <v>4</v>
      </c>
      <c r="G9270" t="s">
        <v>2290</v>
      </c>
      <c r="H9270" t="s">
        <v>11950</v>
      </c>
      <c r="I9270" t="str">
        <f t="shared" si="144"/>
        <v>INSERT INTO [Object](ObjectID,FingerprintID,TypeID,Height,Width,User_Entry,Small_Description) VALUES(9268,651,41,146,556,4,N'Door #623')</v>
      </c>
    </row>
    <row r="9271" spans="1:9" x14ac:dyDescent="0.3">
      <c r="A9271">
        <v>9269</v>
      </c>
      <c r="B9271">
        <v>651</v>
      </c>
      <c r="C9271">
        <v>41</v>
      </c>
      <c r="D9271">
        <v>99</v>
      </c>
      <c r="E9271">
        <v>406</v>
      </c>
      <c r="F9271">
        <v>4</v>
      </c>
      <c r="G9271" t="s">
        <v>2290</v>
      </c>
      <c r="H9271" t="s">
        <v>11951</v>
      </c>
      <c r="I9271" t="str">
        <f t="shared" si="144"/>
        <v>INSERT INTO [Object](ObjectID,FingerprintID,TypeID,Height,Width,User_Entry,Small_Description) VALUES(9269,651,41,99,406,4,N'Door #624')</v>
      </c>
    </row>
    <row r="9272" spans="1:9" x14ac:dyDescent="0.3">
      <c r="A9272">
        <v>9270</v>
      </c>
      <c r="B9272">
        <v>651</v>
      </c>
      <c r="C9272">
        <v>41</v>
      </c>
      <c r="D9272">
        <v>91</v>
      </c>
      <c r="E9272">
        <v>529</v>
      </c>
      <c r="F9272">
        <v>4</v>
      </c>
      <c r="G9272" t="s">
        <v>2290</v>
      </c>
      <c r="H9272" t="s">
        <v>11952</v>
      </c>
      <c r="I9272" t="str">
        <f t="shared" si="144"/>
        <v>INSERT INTO [Object](ObjectID,FingerprintID,TypeID,Height,Width,User_Entry,Small_Description) VALUES(9270,651,41,91,529,4,N'Door #625')</v>
      </c>
    </row>
    <row r="9273" spans="1:9" x14ac:dyDescent="0.3">
      <c r="A9273">
        <v>9271</v>
      </c>
      <c r="B9273">
        <v>651</v>
      </c>
      <c r="C9273">
        <v>41</v>
      </c>
      <c r="D9273">
        <v>108</v>
      </c>
      <c r="E9273">
        <v>394</v>
      </c>
      <c r="F9273">
        <v>4</v>
      </c>
      <c r="G9273" t="s">
        <v>2290</v>
      </c>
      <c r="H9273" t="s">
        <v>11953</v>
      </c>
      <c r="I9273" t="str">
        <f t="shared" si="144"/>
        <v>INSERT INTO [Object](ObjectID,FingerprintID,TypeID,Height,Width,User_Entry,Small_Description) VALUES(9271,651,41,108,394,4,N'Door #626')</v>
      </c>
    </row>
    <row r="9274" spans="1:9" x14ac:dyDescent="0.3">
      <c r="A9274">
        <v>9272</v>
      </c>
      <c r="B9274">
        <v>651</v>
      </c>
      <c r="C9274">
        <v>41</v>
      </c>
      <c r="D9274">
        <v>123</v>
      </c>
      <c r="E9274">
        <v>451</v>
      </c>
      <c r="F9274">
        <v>4</v>
      </c>
      <c r="G9274" t="s">
        <v>2290</v>
      </c>
      <c r="H9274" t="s">
        <v>11954</v>
      </c>
      <c r="I9274" t="str">
        <f t="shared" si="144"/>
        <v>INSERT INTO [Object](ObjectID,FingerprintID,TypeID,Height,Width,User_Entry,Small_Description) VALUES(9272,651,41,123,451,4,N'Door #627')</v>
      </c>
    </row>
    <row r="9275" spans="1:9" x14ac:dyDescent="0.3">
      <c r="A9275">
        <v>9273</v>
      </c>
      <c r="B9275">
        <v>651</v>
      </c>
      <c r="C9275">
        <v>41</v>
      </c>
      <c r="D9275">
        <v>66</v>
      </c>
      <c r="E9275">
        <v>457</v>
      </c>
      <c r="F9275">
        <v>4</v>
      </c>
      <c r="G9275" t="s">
        <v>2290</v>
      </c>
      <c r="H9275" t="s">
        <v>11955</v>
      </c>
      <c r="I9275" t="str">
        <f t="shared" si="144"/>
        <v>INSERT INTO [Object](ObjectID,FingerprintID,TypeID,Height,Width,User_Entry,Small_Description) VALUES(9273,651,41,66,457,4,N'Door #628')</v>
      </c>
    </row>
    <row r="9276" spans="1:9" x14ac:dyDescent="0.3">
      <c r="A9276">
        <v>9274</v>
      </c>
      <c r="B9276">
        <v>651</v>
      </c>
      <c r="C9276">
        <v>41</v>
      </c>
      <c r="D9276">
        <v>55</v>
      </c>
      <c r="E9276">
        <v>482</v>
      </c>
      <c r="F9276">
        <v>4</v>
      </c>
      <c r="G9276" t="s">
        <v>2290</v>
      </c>
      <c r="H9276" t="s">
        <v>11956</v>
      </c>
      <c r="I9276" t="str">
        <f t="shared" si="144"/>
        <v>INSERT INTO [Object](ObjectID,FingerprintID,TypeID,Height,Width,User_Entry,Small_Description) VALUES(9274,651,41,55,482,4,N'Door #629')</v>
      </c>
    </row>
    <row r="9277" spans="1:9" x14ac:dyDescent="0.3">
      <c r="A9277">
        <v>9275</v>
      </c>
      <c r="B9277">
        <v>651</v>
      </c>
      <c r="C9277">
        <v>100</v>
      </c>
      <c r="D9277">
        <v>34</v>
      </c>
      <c r="E9277">
        <v>122</v>
      </c>
      <c r="F9277">
        <v>4</v>
      </c>
      <c r="G9277" t="s">
        <v>2290</v>
      </c>
      <c r="H9277" t="s">
        <v>11957</v>
      </c>
      <c r="I9277" t="str">
        <f t="shared" si="144"/>
        <v>INSERT INTO [Object](ObjectID,FingerprintID,TypeID,Height,Width,User_Entry,Small_Description) VALUES(9275,651,100,34,122,4,N'Trash Can #1086')</v>
      </c>
    </row>
    <row r="9278" spans="1:9" x14ac:dyDescent="0.3">
      <c r="A9278">
        <v>9276</v>
      </c>
      <c r="B9278">
        <v>651</v>
      </c>
      <c r="C9278">
        <v>104</v>
      </c>
      <c r="D9278">
        <v>119</v>
      </c>
      <c r="E9278">
        <v>132</v>
      </c>
      <c r="F9278">
        <v>4</v>
      </c>
      <c r="G9278" t="s">
        <v>2290</v>
      </c>
      <c r="H9278" t="s">
        <v>11958</v>
      </c>
      <c r="I9278" t="str">
        <f t="shared" si="144"/>
        <v>INSERT INTO [Object](ObjectID,FingerprintID,TypeID,Height,Width,User_Entry,Small_Description) VALUES(9276,651,104,119,132,4,N'Ceiling Big #509')</v>
      </c>
    </row>
    <row r="9279" spans="1:9" x14ac:dyDescent="0.3">
      <c r="A9279">
        <v>9277</v>
      </c>
      <c r="B9279">
        <v>651</v>
      </c>
      <c r="C9279">
        <v>104</v>
      </c>
      <c r="D9279">
        <v>200</v>
      </c>
      <c r="E9279">
        <v>126</v>
      </c>
      <c r="F9279">
        <v>4</v>
      </c>
      <c r="G9279" t="s">
        <v>2290</v>
      </c>
      <c r="H9279" t="s">
        <v>11959</v>
      </c>
      <c r="I9279" t="str">
        <f t="shared" si="144"/>
        <v>INSERT INTO [Object](ObjectID,FingerprintID,TypeID,Height,Width,User_Entry,Small_Description) VALUES(9277,651,104,200,126,4,N'Ceiling Big #510')</v>
      </c>
    </row>
    <row r="9280" spans="1:9" x14ac:dyDescent="0.3">
      <c r="A9280">
        <v>9278</v>
      </c>
      <c r="B9280">
        <v>651</v>
      </c>
      <c r="C9280">
        <v>104</v>
      </c>
      <c r="D9280">
        <v>204</v>
      </c>
      <c r="E9280">
        <v>130</v>
      </c>
      <c r="F9280">
        <v>4</v>
      </c>
      <c r="G9280" t="s">
        <v>2290</v>
      </c>
      <c r="H9280" t="s">
        <v>11960</v>
      </c>
      <c r="I9280" t="str">
        <f t="shared" si="144"/>
        <v>INSERT INTO [Object](ObjectID,FingerprintID,TypeID,Height,Width,User_Entry,Small_Description) VALUES(9278,651,104,204,130,4,N'Ceiling Big #511')</v>
      </c>
    </row>
    <row r="9281" spans="1:9" x14ac:dyDescent="0.3">
      <c r="A9281">
        <v>9279</v>
      </c>
      <c r="B9281">
        <v>651</v>
      </c>
      <c r="C9281">
        <v>104</v>
      </c>
      <c r="D9281">
        <v>185</v>
      </c>
      <c r="E9281">
        <v>123</v>
      </c>
      <c r="F9281">
        <v>4</v>
      </c>
      <c r="G9281" t="s">
        <v>2290</v>
      </c>
      <c r="H9281" t="s">
        <v>11961</v>
      </c>
      <c r="I9281" t="str">
        <f t="shared" si="144"/>
        <v>INSERT INTO [Object](ObjectID,FingerprintID,TypeID,Height,Width,User_Entry,Small_Description) VALUES(9279,651,104,185,123,4,N'Ceiling Big #512')</v>
      </c>
    </row>
    <row r="9282" spans="1:9" x14ac:dyDescent="0.3">
      <c r="A9282">
        <v>9280</v>
      </c>
      <c r="B9282">
        <v>651</v>
      </c>
      <c r="C9282">
        <v>104</v>
      </c>
      <c r="D9282">
        <v>189</v>
      </c>
      <c r="E9282">
        <v>129</v>
      </c>
      <c r="F9282">
        <v>4</v>
      </c>
      <c r="G9282" t="s">
        <v>2290</v>
      </c>
      <c r="H9282" t="s">
        <v>11962</v>
      </c>
      <c r="I9282" t="str">
        <f t="shared" si="144"/>
        <v>INSERT INTO [Object](ObjectID,FingerprintID,TypeID,Height,Width,User_Entry,Small_Description) VALUES(9280,651,104,189,129,4,N'Ceiling Big #513')</v>
      </c>
    </row>
    <row r="9283" spans="1:9" x14ac:dyDescent="0.3">
      <c r="A9283">
        <v>9281</v>
      </c>
      <c r="B9283">
        <v>651</v>
      </c>
      <c r="C9283">
        <v>104</v>
      </c>
      <c r="D9283">
        <v>171</v>
      </c>
      <c r="E9283">
        <v>117</v>
      </c>
      <c r="F9283">
        <v>4</v>
      </c>
      <c r="G9283" t="s">
        <v>2290</v>
      </c>
      <c r="H9283" t="s">
        <v>11963</v>
      </c>
      <c r="I9283" t="str">
        <f t="shared" si="144"/>
        <v>INSERT INTO [Object](ObjectID,FingerprintID,TypeID,Height,Width,User_Entry,Small_Description) VALUES(9281,651,104,171,117,4,N'Ceiling Big #514')</v>
      </c>
    </row>
    <row r="9284" spans="1:9" x14ac:dyDescent="0.3">
      <c r="A9284">
        <v>9282</v>
      </c>
      <c r="B9284">
        <v>651</v>
      </c>
      <c r="C9284">
        <v>104</v>
      </c>
      <c r="D9284">
        <v>189</v>
      </c>
      <c r="E9284">
        <v>125</v>
      </c>
      <c r="F9284">
        <v>4</v>
      </c>
      <c r="G9284" t="s">
        <v>2290</v>
      </c>
      <c r="H9284" t="s">
        <v>11964</v>
      </c>
      <c r="I9284" t="str">
        <f t="shared" ref="I9284:I9347" si="145">"INSERT INTO [Object](ObjectID,FingerprintID,TypeID,Height,Width,User_Entry,Small_Description) VALUES("&amp;A9284&amp;","&amp;B9284&amp;","&amp;C9284&amp;","&amp;D9284&amp;","&amp;E9284&amp;","&amp;F9284&amp;",N'"&amp;H9284&amp;"')"</f>
        <v>INSERT INTO [Object](ObjectID,FingerprintID,TypeID,Height,Width,User_Entry,Small_Description) VALUES(9282,651,104,189,125,4,N'Ceiling Big #515')</v>
      </c>
    </row>
    <row r="9285" spans="1:9" x14ac:dyDescent="0.3">
      <c r="A9285">
        <v>9283</v>
      </c>
      <c r="B9285">
        <v>651</v>
      </c>
      <c r="C9285">
        <v>104</v>
      </c>
      <c r="D9285">
        <v>172</v>
      </c>
      <c r="E9285">
        <v>130</v>
      </c>
      <c r="F9285">
        <v>4</v>
      </c>
      <c r="G9285" t="s">
        <v>2290</v>
      </c>
      <c r="H9285" t="s">
        <v>11965</v>
      </c>
      <c r="I9285" t="str">
        <f t="shared" si="145"/>
        <v>INSERT INTO [Object](ObjectID,FingerprintID,TypeID,Height,Width,User_Entry,Small_Description) VALUES(9283,651,104,172,130,4,N'Ceiling Big #516')</v>
      </c>
    </row>
    <row r="9286" spans="1:9" x14ac:dyDescent="0.3">
      <c r="A9286">
        <v>9284</v>
      </c>
      <c r="B9286">
        <v>651</v>
      </c>
      <c r="C9286">
        <v>104</v>
      </c>
      <c r="D9286">
        <v>145</v>
      </c>
      <c r="E9286">
        <v>128</v>
      </c>
      <c r="F9286">
        <v>4</v>
      </c>
      <c r="G9286" t="s">
        <v>2290</v>
      </c>
      <c r="H9286" t="s">
        <v>11966</v>
      </c>
      <c r="I9286" t="str">
        <f t="shared" si="145"/>
        <v>INSERT INTO [Object](ObjectID,FingerprintID,TypeID,Height,Width,User_Entry,Small_Description) VALUES(9284,651,104,145,128,4,N'Ceiling Big #517')</v>
      </c>
    </row>
    <row r="9287" spans="1:9" x14ac:dyDescent="0.3">
      <c r="A9287">
        <v>9285</v>
      </c>
      <c r="B9287">
        <v>651</v>
      </c>
      <c r="C9287">
        <v>108</v>
      </c>
      <c r="D9287">
        <v>54</v>
      </c>
      <c r="E9287">
        <v>328</v>
      </c>
      <c r="F9287">
        <v>4</v>
      </c>
      <c r="G9287" t="s">
        <v>2290</v>
      </c>
      <c r="H9287" t="s">
        <v>11967</v>
      </c>
      <c r="I9287" t="str">
        <f t="shared" si="145"/>
        <v>INSERT INTO [Object](ObjectID,FingerprintID,TypeID,Height,Width,User_Entry,Small_Description) VALUES(9285,651,108,54,328,4,N'Column #435')</v>
      </c>
    </row>
    <row r="9288" spans="1:9" x14ac:dyDescent="0.3">
      <c r="A9288">
        <v>9286</v>
      </c>
      <c r="B9288">
        <v>651</v>
      </c>
      <c r="C9288">
        <v>108</v>
      </c>
      <c r="D9288">
        <v>93</v>
      </c>
      <c r="E9288">
        <v>334</v>
      </c>
      <c r="F9288">
        <v>4</v>
      </c>
      <c r="G9288" t="s">
        <v>2290</v>
      </c>
      <c r="H9288" t="s">
        <v>11968</v>
      </c>
      <c r="I9288" t="str">
        <f t="shared" si="145"/>
        <v>INSERT INTO [Object](ObjectID,FingerprintID,TypeID,Height,Width,User_Entry,Small_Description) VALUES(9286,651,108,93,334,4,N'Column #436')</v>
      </c>
    </row>
    <row r="9289" spans="1:9" x14ac:dyDescent="0.3">
      <c r="A9289">
        <v>9287</v>
      </c>
      <c r="B9289">
        <v>651</v>
      </c>
      <c r="C9289">
        <v>108</v>
      </c>
      <c r="D9289">
        <v>103</v>
      </c>
      <c r="E9289">
        <v>366</v>
      </c>
      <c r="F9289">
        <v>4</v>
      </c>
      <c r="G9289" t="s">
        <v>2290</v>
      </c>
      <c r="H9289" t="s">
        <v>11969</v>
      </c>
      <c r="I9289" t="str">
        <f t="shared" si="145"/>
        <v>INSERT INTO [Object](ObjectID,FingerprintID,TypeID,Height,Width,User_Entry,Small_Description) VALUES(9287,651,108,103,366,4,N'Column #437')</v>
      </c>
    </row>
    <row r="9290" spans="1:9" x14ac:dyDescent="0.3">
      <c r="A9290">
        <v>9288</v>
      </c>
      <c r="B9290">
        <v>651</v>
      </c>
      <c r="C9290">
        <v>108</v>
      </c>
      <c r="D9290">
        <v>127</v>
      </c>
      <c r="E9290">
        <v>382</v>
      </c>
      <c r="F9290">
        <v>4</v>
      </c>
      <c r="G9290" t="s">
        <v>2290</v>
      </c>
      <c r="H9290" t="s">
        <v>11970</v>
      </c>
      <c r="I9290" t="str">
        <f t="shared" si="145"/>
        <v>INSERT INTO [Object](ObjectID,FingerprintID,TypeID,Height,Width,User_Entry,Small_Description) VALUES(9288,651,108,127,382,4,N'Column #438')</v>
      </c>
    </row>
    <row r="9291" spans="1:9" x14ac:dyDescent="0.3">
      <c r="A9291">
        <v>9289</v>
      </c>
      <c r="B9291">
        <v>651</v>
      </c>
      <c r="C9291">
        <v>108</v>
      </c>
      <c r="D9291">
        <v>120</v>
      </c>
      <c r="E9291">
        <v>390</v>
      </c>
      <c r="F9291">
        <v>4</v>
      </c>
      <c r="G9291" t="s">
        <v>2290</v>
      </c>
      <c r="H9291" t="s">
        <v>11971</v>
      </c>
      <c r="I9291" t="str">
        <f t="shared" si="145"/>
        <v>INSERT INTO [Object](ObjectID,FingerprintID,TypeID,Height,Width,User_Entry,Small_Description) VALUES(9289,651,108,120,390,4,N'Column #439')</v>
      </c>
    </row>
    <row r="9292" spans="1:9" x14ac:dyDescent="0.3">
      <c r="A9292">
        <v>9290</v>
      </c>
      <c r="B9292">
        <v>651</v>
      </c>
      <c r="C9292">
        <v>108</v>
      </c>
      <c r="D9292">
        <v>129</v>
      </c>
      <c r="E9292">
        <v>407</v>
      </c>
      <c r="F9292">
        <v>4</v>
      </c>
      <c r="G9292" t="s">
        <v>2290</v>
      </c>
      <c r="H9292" t="s">
        <v>11972</v>
      </c>
      <c r="I9292" t="str">
        <f t="shared" si="145"/>
        <v>INSERT INTO [Object](ObjectID,FingerprintID,TypeID,Height,Width,User_Entry,Small_Description) VALUES(9290,651,108,129,407,4,N'Column #440')</v>
      </c>
    </row>
    <row r="9293" spans="1:9" x14ac:dyDescent="0.3">
      <c r="A9293">
        <v>9291</v>
      </c>
      <c r="B9293">
        <v>651</v>
      </c>
      <c r="C9293">
        <v>108</v>
      </c>
      <c r="D9293">
        <v>131</v>
      </c>
      <c r="E9293">
        <v>419</v>
      </c>
      <c r="F9293">
        <v>4</v>
      </c>
      <c r="G9293" t="s">
        <v>2290</v>
      </c>
      <c r="H9293" t="s">
        <v>11973</v>
      </c>
      <c r="I9293" t="str">
        <f t="shared" si="145"/>
        <v>INSERT INTO [Object](ObjectID,FingerprintID,TypeID,Height,Width,User_Entry,Small_Description) VALUES(9291,651,108,131,419,4,N'Column #441')</v>
      </c>
    </row>
    <row r="9294" spans="1:9" x14ac:dyDescent="0.3">
      <c r="A9294">
        <v>9292</v>
      </c>
      <c r="B9294">
        <v>651</v>
      </c>
      <c r="C9294">
        <v>108</v>
      </c>
      <c r="D9294">
        <v>126</v>
      </c>
      <c r="E9294">
        <v>420</v>
      </c>
      <c r="F9294">
        <v>4</v>
      </c>
      <c r="G9294" t="s">
        <v>2290</v>
      </c>
      <c r="H9294" t="s">
        <v>11974</v>
      </c>
      <c r="I9294" t="str">
        <f t="shared" si="145"/>
        <v>INSERT INTO [Object](ObjectID,FingerprintID,TypeID,Height,Width,User_Entry,Small_Description) VALUES(9292,651,108,126,420,4,N'Column #442')</v>
      </c>
    </row>
    <row r="9295" spans="1:9" x14ac:dyDescent="0.3">
      <c r="A9295">
        <v>9293</v>
      </c>
      <c r="B9295">
        <v>651</v>
      </c>
      <c r="C9295">
        <v>117</v>
      </c>
      <c r="D9295">
        <v>54</v>
      </c>
      <c r="E9295">
        <v>71</v>
      </c>
      <c r="F9295">
        <v>4</v>
      </c>
      <c r="G9295" t="s">
        <v>2290</v>
      </c>
      <c r="H9295" t="s">
        <v>11975</v>
      </c>
      <c r="I9295" t="str">
        <f t="shared" si="145"/>
        <v>INSERT INTO [Object](ObjectID,FingerprintID,TypeID,Height,Width,User_Entry,Small_Description) VALUES(9293,651,117,54,71,4,N'Red Speaker #50')</v>
      </c>
    </row>
    <row r="9296" spans="1:9" x14ac:dyDescent="0.3">
      <c r="A9296">
        <v>9294</v>
      </c>
      <c r="B9296">
        <v>651</v>
      </c>
      <c r="C9296">
        <v>117</v>
      </c>
      <c r="D9296">
        <v>53</v>
      </c>
      <c r="E9296">
        <v>60</v>
      </c>
      <c r="F9296">
        <v>4</v>
      </c>
      <c r="G9296" t="s">
        <v>2290</v>
      </c>
      <c r="H9296" t="s">
        <v>11976</v>
      </c>
      <c r="I9296" t="str">
        <f t="shared" si="145"/>
        <v>INSERT INTO [Object](ObjectID,FingerprintID,TypeID,Height,Width,User_Entry,Small_Description) VALUES(9294,651,117,53,60,4,N'Red Speaker #51')</v>
      </c>
    </row>
    <row r="9297" spans="1:9" x14ac:dyDescent="0.3">
      <c r="A9297">
        <v>9295</v>
      </c>
      <c r="B9297">
        <v>651</v>
      </c>
      <c r="C9297">
        <v>117</v>
      </c>
      <c r="D9297">
        <v>47</v>
      </c>
      <c r="E9297">
        <v>56</v>
      </c>
      <c r="F9297">
        <v>4</v>
      </c>
      <c r="G9297" t="s">
        <v>2290</v>
      </c>
      <c r="H9297" t="s">
        <v>11977</v>
      </c>
      <c r="I9297" t="str">
        <f t="shared" si="145"/>
        <v>INSERT INTO [Object](ObjectID,FingerprintID,TypeID,Height,Width,User_Entry,Small_Description) VALUES(9295,651,117,47,56,4,N'Red Speaker #52')</v>
      </c>
    </row>
    <row r="9298" spans="1:9" x14ac:dyDescent="0.3">
      <c r="A9298">
        <v>9296</v>
      </c>
      <c r="B9298">
        <v>651</v>
      </c>
      <c r="C9298">
        <v>117</v>
      </c>
      <c r="D9298">
        <v>43</v>
      </c>
      <c r="E9298">
        <v>57</v>
      </c>
      <c r="F9298">
        <v>4</v>
      </c>
      <c r="G9298" t="s">
        <v>2290</v>
      </c>
      <c r="H9298" t="s">
        <v>11978</v>
      </c>
      <c r="I9298" t="str">
        <f t="shared" si="145"/>
        <v>INSERT INTO [Object](ObjectID,FingerprintID,TypeID,Height,Width,User_Entry,Small_Description) VALUES(9296,651,117,43,57,4,N'Red Speaker #53')</v>
      </c>
    </row>
    <row r="9299" spans="1:9" x14ac:dyDescent="0.3">
      <c r="A9299">
        <v>9297</v>
      </c>
      <c r="B9299">
        <v>651</v>
      </c>
      <c r="C9299">
        <v>117</v>
      </c>
      <c r="D9299">
        <v>48</v>
      </c>
      <c r="E9299">
        <v>61</v>
      </c>
      <c r="F9299">
        <v>4</v>
      </c>
      <c r="G9299" t="s">
        <v>2290</v>
      </c>
      <c r="H9299" t="s">
        <v>11979</v>
      </c>
      <c r="I9299" t="str">
        <f t="shared" si="145"/>
        <v>INSERT INTO [Object](ObjectID,FingerprintID,TypeID,Height,Width,User_Entry,Small_Description) VALUES(9297,651,117,48,61,4,N'Red Speaker #54')</v>
      </c>
    </row>
    <row r="9300" spans="1:9" x14ac:dyDescent="0.3">
      <c r="A9300">
        <v>9298</v>
      </c>
      <c r="B9300">
        <v>651</v>
      </c>
      <c r="C9300">
        <v>117</v>
      </c>
      <c r="D9300">
        <v>50</v>
      </c>
      <c r="E9300">
        <v>63</v>
      </c>
      <c r="F9300">
        <v>4</v>
      </c>
      <c r="G9300" t="s">
        <v>2290</v>
      </c>
      <c r="H9300" t="s">
        <v>11980</v>
      </c>
      <c r="I9300" t="str">
        <f t="shared" si="145"/>
        <v>INSERT INTO [Object](ObjectID,FingerprintID,TypeID,Height,Width,User_Entry,Small_Description) VALUES(9298,651,117,50,63,4,N'Red Speaker #55')</v>
      </c>
    </row>
    <row r="9301" spans="1:9" x14ac:dyDescent="0.3">
      <c r="A9301">
        <v>9299</v>
      </c>
      <c r="B9301">
        <v>651</v>
      </c>
      <c r="C9301">
        <v>117</v>
      </c>
      <c r="D9301">
        <v>54</v>
      </c>
      <c r="E9301">
        <v>63</v>
      </c>
      <c r="F9301">
        <v>4</v>
      </c>
      <c r="G9301" t="s">
        <v>2290</v>
      </c>
      <c r="H9301" t="s">
        <v>11981</v>
      </c>
      <c r="I9301" t="str">
        <f t="shared" si="145"/>
        <v>INSERT INTO [Object](ObjectID,FingerprintID,TypeID,Height,Width,User_Entry,Small_Description) VALUES(9299,651,117,54,63,4,N'Red Speaker #56')</v>
      </c>
    </row>
    <row r="9302" spans="1:9" x14ac:dyDescent="0.3">
      <c r="A9302">
        <v>9300</v>
      </c>
      <c r="B9302">
        <v>651</v>
      </c>
      <c r="C9302">
        <v>117</v>
      </c>
      <c r="D9302">
        <v>56</v>
      </c>
      <c r="E9302">
        <v>68</v>
      </c>
      <c r="F9302">
        <v>4</v>
      </c>
      <c r="G9302" t="s">
        <v>2290</v>
      </c>
      <c r="H9302" t="s">
        <v>11982</v>
      </c>
      <c r="I9302" t="str">
        <f t="shared" si="145"/>
        <v>INSERT INTO [Object](ObjectID,FingerprintID,TypeID,Height,Width,User_Entry,Small_Description) VALUES(9300,651,117,56,68,4,N'Red Speaker #57')</v>
      </c>
    </row>
    <row r="9303" spans="1:9" x14ac:dyDescent="0.3">
      <c r="A9303">
        <v>9301</v>
      </c>
      <c r="B9303">
        <v>651</v>
      </c>
      <c r="C9303">
        <v>117</v>
      </c>
      <c r="D9303">
        <v>56</v>
      </c>
      <c r="E9303">
        <v>72</v>
      </c>
      <c r="F9303">
        <v>4</v>
      </c>
      <c r="G9303" t="s">
        <v>2290</v>
      </c>
      <c r="H9303" t="s">
        <v>11983</v>
      </c>
      <c r="I9303" t="str">
        <f t="shared" si="145"/>
        <v>INSERT INTO [Object](ObjectID,FingerprintID,TypeID,Height,Width,User_Entry,Small_Description) VALUES(9301,651,117,56,72,4,N'Red Speaker #58')</v>
      </c>
    </row>
    <row r="9304" spans="1:9" x14ac:dyDescent="0.3">
      <c r="A9304">
        <v>9302</v>
      </c>
      <c r="B9304">
        <v>651</v>
      </c>
      <c r="C9304">
        <v>117</v>
      </c>
      <c r="D9304">
        <v>36</v>
      </c>
      <c r="E9304">
        <v>82</v>
      </c>
      <c r="F9304">
        <v>4</v>
      </c>
      <c r="G9304" t="s">
        <v>2290</v>
      </c>
      <c r="H9304" t="s">
        <v>11984</v>
      </c>
      <c r="I9304" t="str">
        <f t="shared" si="145"/>
        <v>INSERT INTO [Object](ObjectID,FingerprintID,TypeID,Height,Width,User_Entry,Small_Description) VALUES(9302,651,117,36,82,4,N'Red Speaker #59')</v>
      </c>
    </row>
    <row r="9305" spans="1:9" x14ac:dyDescent="0.3">
      <c r="A9305">
        <v>9303</v>
      </c>
      <c r="B9305">
        <v>651</v>
      </c>
      <c r="C9305">
        <v>124</v>
      </c>
      <c r="D9305">
        <v>55</v>
      </c>
      <c r="E9305">
        <v>49</v>
      </c>
      <c r="F9305">
        <v>4</v>
      </c>
      <c r="G9305" t="s">
        <v>2290</v>
      </c>
      <c r="H9305" t="s">
        <v>11985</v>
      </c>
      <c r="I9305" t="str">
        <f t="shared" si="145"/>
        <v>INSERT INTO [Object](ObjectID,FingerprintID,TypeID,Height,Width,User_Entry,Small_Description) VALUES(9303,651,124,55,49,4,N'Sign Names #391')</v>
      </c>
    </row>
    <row r="9306" spans="1:9" x14ac:dyDescent="0.3">
      <c r="A9306">
        <v>9304</v>
      </c>
      <c r="B9306">
        <v>651</v>
      </c>
      <c r="C9306">
        <v>128</v>
      </c>
      <c r="D9306">
        <v>64</v>
      </c>
      <c r="E9306">
        <v>202</v>
      </c>
      <c r="F9306">
        <v>4</v>
      </c>
      <c r="G9306" t="s">
        <v>2290</v>
      </c>
      <c r="H9306" t="s">
        <v>11986</v>
      </c>
      <c r="I9306" t="str">
        <f t="shared" si="145"/>
        <v>INSERT INTO [Object](ObjectID,FingerprintID,TypeID,Height,Width,User_Entry,Small_Description) VALUES(9304,651,128,64,202,4,N'Tree #104')</v>
      </c>
    </row>
    <row r="9307" spans="1:9" x14ac:dyDescent="0.3">
      <c r="A9307">
        <v>9305</v>
      </c>
      <c r="B9307">
        <v>652</v>
      </c>
      <c r="C9307">
        <v>4</v>
      </c>
      <c r="D9307">
        <v>90</v>
      </c>
      <c r="E9307">
        <v>110</v>
      </c>
      <c r="F9307">
        <v>4</v>
      </c>
      <c r="G9307" t="s">
        <v>2290</v>
      </c>
      <c r="H9307" t="s">
        <v>11987</v>
      </c>
      <c r="I9307" t="str">
        <f t="shared" si="145"/>
        <v>INSERT INTO [Object](ObjectID,FingerprintID,TypeID,Height,Width,User_Entry,Small_Description) VALUES(9305,652,4,90,110,4,N'Sign Exit Person Letters #164')</v>
      </c>
    </row>
    <row r="9308" spans="1:9" x14ac:dyDescent="0.3">
      <c r="A9308">
        <v>9306</v>
      </c>
      <c r="B9308">
        <v>652</v>
      </c>
      <c r="C9308">
        <v>41</v>
      </c>
      <c r="D9308">
        <v>53</v>
      </c>
      <c r="E9308">
        <v>219</v>
      </c>
      <c r="F9308">
        <v>4</v>
      </c>
      <c r="G9308" t="s">
        <v>2290</v>
      </c>
      <c r="H9308" t="s">
        <v>11988</v>
      </c>
      <c r="I9308" t="str">
        <f t="shared" si="145"/>
        <v>INSERT INTO [Object](ObjectID,FingerprintID,TypeID,Height,Width,User_Entry,Small_Description) VALUES(9306,652,41,53,219,4,N'Door #630')</v>
      </c>
    </row>
    <row r="9309" spans="1:9" x14ac:dyDescent="0.3">
      <c r="A9309">
        <v>9307</v>
      </c>
      <c r="B9309">
        <v>652</v>
      </c>
      <c r="C9309">
        <v>41</v>
      </c>
      <c r="D9309">
        <v>58</v>
      </c>
      <c r="E9309">
        <v>228</v>
      </c>
      <c r="F9309">
        <v>4</v>
      </c>
      <c r="G9309" t="s">
        <v>2290</v>
      </c>
      <c r="H9309" t="s">
        <v>11989</v>
      </c>
      <c r="I9309" t="str">
        <f t="shared" si="145"/>
        <v>INSERT INTO [Object](ObjectID,FingerprintID,TypeID,Height,Width,User_Entry,Small_Description) VALUES(9307,652,41,58,228,4,N'Door #631')</v>
      </c>
    </row>
    <row r="9310" spans="1:9" x14ac:dyDescent="0.3">
      <c r="A9310">
        <v>9308</v>
      </c>
      <c r="B9310">
        <v>652</v>
      </c>
      <c r="C9310">
        <v>41</v>
      </c>
      <c r="D9310">
        <v>55</v>
      </c>
      <c r="E9310">
        <v>232</v>
      </c>
      <c r="F9310">
        <v>4</v>
      </c>
      <c r="G9310" t="s">
        <v>2290</v>
      </c>
      <c r="H9310" t="s">
        <v>11990</v>
      </c>
      <c r="I9310" t="str">
        <f t="shared" si="145"/>
        <v>INSERT INTO [Object](ObjectID,FingerprintID,TypeID,Height,Width,User_Entry,Small_Description) VALUES(9308,652,41,55,232,4,N'Door #632')</v>
      </c>
    </row>
    <row r="9311" spans="1:9" x14ac:dyDescent="0.3">
      <c r="A9311">
        <v>9309</v>
      </c>
      <c r="B9311">
        <v>652</v>
      </c>
      <c r="C9311">
        <v>41</v>
      </c>
      <c r="D9311">
        <v>53</v>
      </c>
      <c r="E9311">
        <v>220</v>
      </c>
      <c r="F9311">
        <v>4</v>
      </c>
      <c r="G9311" t="s">
        <v>2290</v>
      </c>
      <c r="H9311" t="s">
        <v>11991</v>
      </c>
      <c r="I9311" t="str">
        <f t="shared" si="145"/>
        <v>INSERT INTO [Object](ObjectID,FingerprintID,TypeID,Height,Width,User_Entry,Small_Description) VALUES(9309,652,41,53,220,4,N'Door #633')</v>
      </c>
    </row>
    <row r="9312" spans="1:9" x14ac:dyDescent="0.3">
      <c r="A9312">
        <v>9310</v>
      </c>
      <c r="B9312">
        <v>652</v>
      </c>
      <c r="C9312">
        <v>41</v>
      </c>
      <c r="D9312">
        <v>56</v>
      </c>
      <c r="E9312">
        <v>245</v>
      </c>
      <c r="F9312">
        <v>4</v>
      </c>
      <c r="G9312" t="s">
        <v>2290</v>
      </c>
      <c r="H9312" t="s">
        <v>11992</v>
      </c>
      <c r="I9312" t="str">
        <f t="shared" si="145"/>
        <v>INSERT INTO [Object](ObjectID,FingerprintID,TypeID,Height,Width,User_Entry,Small_Description) VALUES(9310,652,41,56,245,4,N'Door #634')</v>
      </c>
    </row>
    <row r="9313" spans="1:9" x14ac:dyDescent="0.3">
      <c r="A9313">
        <v>9311</v>
      </c>
      <c r="B9313">
        <v>652</v>
      </c>
      <c r="C9313">
        <v>100</v>
      </c>
      <c r="D9313">
        <v>38</v>
      </c>
      <c r="E9313">
        <v>71</v>
      </c>
      <c r="F9313">
        <v>4</v>
      </c>
      <c r="G9313" t="s">
        <v>2290</v>
      </c>
      <c r="H9313" t="s">
        <v>11993</v>
      </c>
      <c r="I9313" t="str">
        <f t="shared" si="145"/>
        <v>INSERT INTO [Object](ObjectID,FingerprintID,TypeID,Height,Width,User_Entry,Small_Description) VALUES(9311,652,100,38,71,4,N'Trash Can #1087')</v>
      </c>
    </row>
    <row r="9314" spans="1:9" x14ac:dyDescent="0.3">
      <c r="A9314">
        <v>9312</v>
      </c>
      <c r="B9314">
        <v>652</v>
      </c>
      <c r="C9314">
        <v>100</v>
      </c>
      <c r="D9314">
        <v>41</v>
      </c>
      <c r="E9314">
        <v>75</v>
      </c>
      <c r="F9314">
        <v>4</v>
      </c>
      <c r="G9314" t="s">
        <v>2290</v>
      </c>
      <c r="H9314" t="s">
        <v>11994</v>
      </c>
      <c r="I9314" t="str">
        <f t="shared" si="145"/>
        <v>INSERT INTO [Object](ObjectID,FingerprintID,TypeID,Height,Width,User_Entry,Small_Description) VALUES(9312,652,100,41,75,4,N'Trash Can #1088')</v>
      </c>
    </row>
    <row r="9315" spans="1:9" x14ac:dyDescent="0.3">
      <c r="A9315">
        <v>9313</v>
      </c>
      <c r="B9315">
        <v>652</v>
      </c>
      <c r="C9315">
        <v>100</v>
      </c>
      <c r="D9315">
        <v>44</v>
      </c>
      <c r="E9315">
        <v>73</v>
      </c>
      <c r="F9315">
        <v>4</v>
      </c>
      <c r="G9315" t="s">
        <v>2290</v>
      </c>
      <c r="H9315" t="s">
        <v>11995</v>
      </c>
      <c r="I9315" t="str">
        <f t="shared" si="145"/>
        <v>INSERT INTO [Object](ObjectID,FingerprintID,TypeID,Height,Width,User_Entry,Small_Description) VALUES(9313,652,100,44,73,4,N'Trash Can #1089')</v>
      </c>
    </row>
    <row r="9316" spans="1:9" x14ac:dyDescent="0.3">
      <c r="A9316">
        <v>9314</v>
      </c>
      <c r="B9316">
        <v>652</v>
      </c>
      <c r="C9316">
        <v>104</v>
      </c>
      <c r="D9316">
        <v>168</v>
      </c>
      <c r="E9316">
        <v>126</v>
      </c>
      <c r="F9316">
        <v>4</v>
      </c>
      <c r="G9316" t="s">
        <v>2290</v>
      </c>
      <c r="H9316" t="s">
        <v>11996</v>
      </c>
      <c r="I9316" t="str">
        <f t="shared" si="145"/>
        <v>INSERT INTO [Object](ObjectID,FingerprintID,TypeID,Height,Width,User_Entry,Small_Description) VALUES(9314,652,104,168,126,4,N'Ceiling Big #518')</v>
      </c>
    </row>
    <row r="9317" spans="1:9" x14ac:dyDescent="0.3">
      <c r="A9317">
        <v>9315</v>
      </c>
      <c r="B9317">
        <v>652</v>
      </c>
      <c r="C9317">
        <v>104</v>
      </c>
      <c r="D9317">
        <v>195</v>
      </c>
      <c r="E9317">
        <v>119</v>
      </c>
      <c r="F9317">
        <v>4</v>
      </c>
      <c r="G9317" t="s">
        <v>2290</v>
      </c>
      <c r="H9317" t="s">
        <v>11997</v>
      </c>
      <c r="I9317" t="str">
        <f t="shared" si="145"/>
        <v>INSERT INTO [Object](ObjectID,FingerprintID,TypeID,Height,Width,User_Entry,Small_Description) VALUES(9315,652,104,195,119,4,N'Ceiling Big #519')</v>
      </c>
    </row>
    <row r="9318" spans="1:9" x14ac:dyDescent="0.3">
      <c r="A9318">
        <v>9316</v>
      </c>
      <c r="B9318">
        <v>652</v>
      </c>
      <c r="C9318">
        <v>104</v>
      </c>
      <c r="D9318">
        <v>200</v>
      </c>
      <c r="E9318">
        <v>130</v>
      </c>
      <c r="F9318">
        <v>4</v>
      </c>
      <c r="G9318" t="s">
        <v>2290</v>
      </c>
      <c r="H9318" t="s">
        <v>11998</v>
      </c>
      <c r="I9318" t="str">
        <f t="shared" si="145"/>
        <v>INSERT INTO [Object](ObjectID,FingerprintID,TypeID,Height,Width,User_Entry,Small_Description) VALUES(9316,652,104,200,130,4,N'Ceiling Big #520')</v>
      </c>
    </row>
    <row r="9319" spans="1:9" x14ac:dyDescent="0.3">
      <c r="A9319">
        <v>9317</v>
      </c>
      <c r="B9319">
        <v>652</v>
      </c>
      <c r="C9319">
        <v>104</v>
      </c>
      <c r="D9319">
        <v>191</v>
      </c>
      <c r="E9319">
        <v>131</v>
      </c>
      <c r="F9319">
        <v>4</v>
      </c>
      <c r="G9319" t="s">
        <v>2290</v>
      </c>
      <c r="H9319" t="s">
        <v>11999</v>
      </c>
      <c r="I9319" t="str">
        <f t="shared" si="145"/>
        <v>INSERT INTO [Object](ObjectID,FingerprintID,TypeID,Height,Width,User_Entry,Small_Description) VALUES(9317,652,104,191,131,4,N'Ceiling Big #521')</v>
      </c>
    </row>
    <row r="9320" spans="1:9" x14ac:dyDescent="0.3">
      <c r="A9320">
        <v>9318</v>
      </c>
      <c r="B9320">
        <v>652</v>
      </c>
      <c r="C9320">
        <v>104</v>
      </c>
      <c r="D9320">
        <v>186</v>
      </c>
      <c r="E9320">
        <v>118</v>
      </c>
      <c r="F9320">
        <v>4</v>
      </c>
      <c r="G9320" t="s">
        <v>2290</v>
      </c>
      <c r="H9320" t="s">
        <v>12000</v>
      </c>
      <c r="I9320" t="str">
        <f t="shared" si="145"/>
        <v>INSERT INTO [Object](ObjectID,FingerprintID,TypeID,Height,Width,User_Entry,Small_Description) VALUES(9318,652,104,186,118,4,N'Ceiling Big #522')</v>
      </c>
    </row>
    <row r="9321" spans="1:9" x14ac:dyDescent="0.3">
      <c r="A9321">
        <v>9319</v>
      </c>
      <c r="B9321">
        <v>652</v>
      </c>
      <c r="C9321">
        <v>108</v>
      </c>
      <c r="D9321">
        <v>135</v>
      </c>
      <c r="E9321">
        <v>378</v>
      </c>
      <c r="F9321">
        <v>4</v>
      </c>
      <c r="G9321" t="s">
        <v>2290</v>
      </c>
      <c r="H9321" t="s">
        <v>12001</v>
      </c>
      <c r="I9321" t="str">
        <f t="shared" si="145"/>
        <v>INSERT INTO [Object](ObjectID,FingerprintID,TypeID,Height,Width,User_Entry,Small_Description) VALUES(9319,652,108,135,378,4,N'Column #443')</v>
      </c>
    </row>
    <row r="9322" spans="1:9" x14ac:dyDescent="0.3">
      <c r="A9322">
        <v>9320</v>
      </c>
      <c r="B9322">
        <v>652</v>
      </c>
      <c r="C9322">
        <v>108</v>
      </c>
      <c r="D9322">
        <v>90</v>
      </c>
      <c r="E9322">
        <v>214</v>
      </c>
      <c r="F9322">
        <v>4</v>
      </c>
      <c r="G9322" t="s">
        <v>2290</v>
      </c>
      <c r="H9322" t="s">
        <v>12002</v>
      </c>
      <c r="I9322" t="str">
        <f t="shared" si="145"/>
        <v>INSERT INTO [Object](ObjectID,FingerprintID,TypeID,Height,Width,User_Entry,Small_Description) VALUES(9320,652,108,90,214,4,N'Column #444')</v>
      </c>
    </row>
    <row r="9323" spans="1:9" x14ac:dyDescent="0.3">
      <c r="A9323">
        <v>9321</v>
      </c>
      <c r="B9323">
        <v>652</v>
      </c>
      <c r="C9323">
        <v>108</v>
      </c>
      <c r="D9323">
        <v>114</v>
      </c>
      <c r="E9323">
        <v>460</v>
      </c>
      <c r="F9323">
        <v>4</v>
      </c>
      <c r="G9323" t="s">
        <v>2290</v>
      </c>
      <c r="H9323" t="s">
        <v>12003</v>
      </c>
      <c r="I9323" t="str">
        <f t="shared" si="145"/>
        <v>INSERT INTO [Object](ObjectID,FingerprintID,TypeID,Height,Width,User_Entry,Small_Description) VALUES(9321,652,108,114,460,4,N'Column #445')</v>
      </c>
    </row>
    <row r="9324" spans="1:9" x14ac:dyDescent="0.3">
      <c r="A9324">
        <v>9322</v>
      </c>
      <c r="B9324">
        <v>652</v>
      </c>
      <c r="C9324">
        <v>108</v>
      </c>
      <c r="D9324">
        <v>100</v>
      </c>
      <c r="E9324">
        <v>514</v>
      </c>
      <c r="F9324">
        <v>4</v>
      </c>
      <c r="G9324" t="s">
        <v>2290</v>
      </c>
      <c r="H9324" t="s">
        <v>12004</v>
      </c>
      <c r="I9324" t="str">
        <f t="shared" si="145"/>
        <v>INSERT INTO [Object](ObjectID,FingerprintID,TypeID,Height,Width,User_Entry,Small_Description) VALUES(9322,652,108,100,514,4,N'Column #446')</v>
      </c>
    </row>
    <row r="9325" spans="1:9" x14ac:dyDescent="0.3">
      <c r="A9325">
        <v>9323</v>
      </c>
      <c r="B9325">
        <v>652</v>
      </c>
      <c r="C9325">
        <v>108</v>
      </c>
      <c r="D9325">
        <v>155</v>
      </c>
      <c r="E9325">
        <v>507</v>
      </c>
      <c r="F9325">
        <v>4</v>
      </c>
      <c r="G9325" t="s">
        <v>2290</v>
      </c>
      <c r="H9325" t="s">
        <v>12005</v>
      </c>
      <c r="I9325" t="str">
        <f t="shared" si="145"/>
        <v>INSERT INTO [Object](ObjectID,FingerprintID,TypeID,Height,Width,User_Entry,Small_Description) VALUES(9323,652,108,155,507,4,N'Column #447')</v>
      </c>
    </row>
    <row r="9326" spans="1:9" x14ac:dyDescent="0.3">
      <c r="A9326">
        <v>9324</v>
      </c>
      <c r="B9326">
        <v>652</v>
      </c>
      <c r="C9326">
        <v>108</v>
      </c>
      <c r="D9326">
        <v>167</v>
      </c>
      <c r="E9326">
        <v>540</v>
      </c>
      <c r="F9326">
        <v>4</v>
      </c>
      <c r="G9326" t="s">
        <v>2290</v>
      </c>
      <c r="H9326" t="s">
        <v>12006</v>
      </c>
      <c r="I9326" t="str">
        <f t="shared" si="145"/>
        <v>INSERT INTO [Object](ObjectID,FingerprintID,TypeID,Height,Width,User_Entry,Small_Description) VALUES(9324,652,108,167,540,4,N'Column #448')</v>
      </c>
    </row>
    <row r="9327" spans="1:9" x14ac:dyDescent="0.3">
      <c r="A9327">
        <v>9325</v>
      </c>
      <c r="B9327">
        <v>652</v>
      </c>
      <c r="C9327">
        <v>108</v>
      </c>
      <c r="D9327">
        <v>51</v>
      </c>
      <c r="E9327">
        <v>163</v>
      </c>
      <c r="F9327">
        <v>4</v>
      </c>
      <c r="G9327" t="s">
        <v>2290</v>
      </c>
      <c r="H9327" t="s">
        <v>12007</v>
      </c>
      <c r="I9327" t="str">
        <f t="shared" si="145"/>
        <v>INSERT INTO [Object](ObjectID,FingerprintID,TypeID,Height,Width,User_Entry,Small_Description) VALUES(9325,652,108,51,163,4,N'Column #449')</v>
      </c>
    </row>
    <row r="9328" spans="1:9" x14ac:dyDescent="0.3">
      <c r="A9328">
        <v>9326</v>
      </c>
      <c r="B9328">
        <v>652</v>
      </c>
      <c r="C9328">
        <v>108</v>
      </c>
      <c r="D9328">
        <v>177</v>
      </c>
      <c r="E9328">
        <v>566</v>
      </c>
      <c r="F9328">
        <v>4</v>
      </c>
      <c r="G9328" t="s">
        <v>2290</v>
      </c>
      <c r="H9328" t="s">
        <v>12008</v>
      </c>
      <c r="I9328" t="str">
        <f t="shared" si="145"/>
        <v>INSERT INTO [Object](ObjectID,FingerprintID,TypeID,Height,Width,User_Entry,Small_Description) VALUES(9326,652,108,177,566,4,N'Column #450')</v>
      </c>
    </row>
    <row r="9329" spans="1:9" x14ac:dyDescent="0.3">
      <c r="A9329">
        <v>9327</v>
      </c>
      <c r="B9329">
        <v>652</v>
      </c>
      <c r="C9329">
        <v>108</v>
      </c>
      <c r="D9329">
        <v>65</v>
      </c>
      <c r="E9329">
        <v>159</v>
      </c>
      <c r="F9329">
        <v>4</v>
      </c>
      <c r="G9329" t="s">
        <v>2290</v>
      </c>
      <c r="H9329" t="s">
        <v>12009</v>
      </c>
      <c r="I9329" t="str">
        <f t="shared" si="145"/>
        <v>INSERT INTO [Object](ObjectID,FingerprintID,TypeID,Height,Width,User_Entry,Small_Description) VALUES(9327,652,108,65,159,4,N'Column #451')</v>
      </c>
    </row>
    <row r="9330" spans="1:9" x14ac:dyDescent="0.3">
      <c r="A9330">
        <v>9328</v>
      </c>
      <c r="B9330">
        <v>652</v>
      </c>
      <c r="C9330">
        <v>108</v>
      </c>
      <c r="D9330">
        <v>62</v>
      </c>
      <c r="E9330">
        <v>164</v>
      </c>
      <c r="F9330">
        <v>4</v>
      </c>
      <c r="G9330" t="s">
        <v>2290</v>
      </c>
      <c r="H9330" t="s">
        <v>12010</v>
      </c>
      <c r="I9330" t="str">
        <f t="shared" si="145"/>
        <v>INSERT INTO [Object](ObjectID,FingerprintID,TypeID,Height,Width,User_Entry,Small_Description) VALUES(9328,652,108,62,164,4,N'Column #452')</v>
      </c>
    </row>
    <row r="9331" spans="1:9" x14ac:dyDescent="0.3">
      <c r="A9331">
        <v>9329</v>
      </c>
      <c r="B9331">
        <v>652</v>
      </c>
      <c r="C9331">
        <v>108</v>
      </c>
      <c r="D9331">
        <v>171</v>
      </c>
      <c r="E9331">
        <v>548</v>
      </c>
      <c r="F9331">
        <v>4</v>
      </c>
      <c r="G9331" t="s">
        <v>2290</v>
      </c>
      <c r="H9331" t="s">
        <v>12011</v>
      </c>
      <c r="I9331" t="str">
        <f t="shared" si="145"/>
        <v>INSERT INTO [Object](ObjectID,FingerprintID,TypeID,Height,Width,User_Entry,Small_Description) VALUES(9329,652,108,171,548,4,N'Column #453')</v>
      </c>
    </row>
    <row r="9332" spans="1:9" x14ac:dyDescent="0.3">
      <c r="A9332">
        <v>9330</v>
      </c>
      <c r="B9332">
        <v>652</v>
      </c>
      <c r="C9332">
        <v>108</v>
      </c>
      <c r="D9332">
        <v>60</v>
      </c>
      <c r="E9332">
        <v>165</v>
      </c>
      <c r="F9332">
        <v>4</v>
      </c>
      <c r="G9332" t="s">
        <v>2290</v>
      </c>
      <c r="H9332" t="s">
        <v>12012</v>
      </c>
      <c r="I9332" t="str">
        <f t="shared" si="145"/>
        <v>INSERT INTO [Object](ObjectID,FingerprintID,TypeID,Height,Width,User_Entry,Small_Description) VALUES(9330,652,108,60,165,4,N'Column #454')</v>
      </c>
    </row>
    <row r="9333" spans="1:9" x14ac:dyDescent="0.3">
      <c r="A9333">
        <v>9331</v>
      </c>
      <c r="B9333">
        <v>652</v>
      </c>
      <c r="C9333">
        <v>108</v>
      </c>
      <c r="D9333">
        <v>186</v>
      </c>
      <c r="E9333">
        <v>567</v>
      </c>
      <c r="F9333">
        <v>4</v>
      </c>
      <c r="G9333" t="s">
        <v>2290</v>
      </c>
      <c r="H9333" t="s">
        <v>12013</v>
      </c>
      <c r="I9333" t="str">
        <f t="shared" si="145"/>
        <v>INSERT INTO [Object](ObjectID,FingerprintID,TypeID,Height,Width,User_Entry,Small_Description) VALUES(9331,652,108,186,567,4,N'Column #455')</v>
      </c>
    </row>
    <row r="9334" spans="1:9" x14ac:dyDescent="0.3">
      <c r="A9334">
        <v>9332</v>
      </c>
      <c r="B9334">
        <v>652</v>
      </c>
      <c r="C9334">
        <v>108</v>
      </c>
      <c r="D9334">
        <v>58</v>
      </c>
      <c r="E9334">
        <v>166</v>
      </c>
      <c r="F9334">
        <v>4</v>
      </c>
      <c r="G9334" t="s">
        <v>2290</v>
      </c>
      <c r="H9334" t="s">
        <v>12014</v>
      </c>
      <c r="I9334" t="str">
        <f t="shared" si="145"/>
        <v>INSERT INTO [Object](ObjectID,FingerprintID,TypeID,Height,Width,User_Entry,Small_Description) VALUES(9332,652,108,58,166,4,N'Column #456')</v>
      </c>
    </row>
    <row r="9335" spans="1:9" x14ac:dyDescent="0.3">
      <c r="A9335">
        <v>9333</v>
      </c>
      <c r="B9335">
        <v>652</v>
      </c>
      <c r="C9335">
        <v>108</v>
      </c>
      <c r="D9335">
        <v>103</v>
      </c>
      <c r="E9335">
        <v>215</v>
      </c>
      <c r="F9335">
        <v>4</v>
      </c>
      <c r="G9335" t="s">
        <v>2290</v>
      </c>
      <c r="H9335" t="s">
        <v>12015</v>
      </c>
      <c r="I9335" t="str">
        <f t="shared" si="145"/>
        <v>INSERT INTO [Object](ObjectID,FingerprintID,TypeID,Height,Width,User_Entry,Small_Description) VALUES(9333,652,108,103,215,4,N'Column #457')</v>
      </c>
    </row>
    <row r="9336" spans="1:9" x14ac:dyDescent="0.3">
      <c r="A9336">
        <v>9334</v>
      </c>
      <c r="B9336">
        <v>652</v>
      </c>
      <c r="C9336">
        <v>108</v>
      </c>
      <c r="D9336">
        <v>60</v>
      </c>
      <c r="E9336">
        <v>160</v>
      </c>
      <c r="F9336">
        <v>4</v>
      </c>
      <c r="G9336" t="s">
        <v>2290</v>
      </c>
      <c r="H9336" t="s">
        <v>12016</v>
      </c>
      <c r="I9336" t="str">
        <f t="shared" si="145"/>
        <v>INSERT INTO [Object](ObjectID,FingerprintID,TypeID,Height,Width,User_Entry,Small_Description) VALUES(9334,652,108,60,160,4,N'Column #458')</v>
      </c>
    </row>
    <row r="9337" spans="1:9" x14ac:dyDescent="0.3">
      <c r="A9337">
        <v>9335</v>
      </c>
      <c r="B9337">
        <v>652</v>
      </c>
      <c r="C9337">
        <v>108</v>
      </c>
      <c r="D9337">
        <v>57</v>
      </c>
      <c r="E9337">
        <v>170</v>
      </c>
      <c r="F9337">
        <v>4</v>
      </c>
      <c r="G9337" t="s">
        <v>2290</v>
      </c>
      <c r="H9337" t="s">
        <v>12017</v>
      </c>
      <c r="I9337" t="str">
        <f t="shared" si="145"/>
        <v>INSERT INTO [Object](ObjectID,FingerprintID,TypeID,Height,Width,User_Entry,Small_Description) VALUES(9335,652,108,57,170,4,N'Column #459')</v>
      </c>
    </row>
    <row r="9338" spans="1:9" x14ac:dyDescent="0.3">
      <c r="A9338">
        <v>9336</v>
      </c>
      <c r="B9338">
        <v>652</v>
      </c>
      <c r="C9338">
        <v>128</v>
      </c>
      <c r="D9338">
        <v>20</v>
      </c>
      <c r="E9338">
        <v>104</v>
      </c>
      <c r="F9338">
        <v>4</v>
      </c>
      <c r="G9338" t="s">
        <v>2290</v>
      </c>
      <c r="H9338" t="s">
        <v>12018</v>
      </c>
      <c r="I9338" t="str">
        <f t="shared" si="145"/>
        <v>INSERT INTO [Object](ObjectID,FingerprintID,TypeID,Height,Width,User_Entry,Small_Description) VALUES(9336,652,128,20,104,4,N'Tree #105')</v>
      </c>
    </row>
    <row r="9339" spans="1:9" x14ac:dyDescent="0.3">
      <c r="A9339">
        <v>9337</v>
      </c>
      <c r="B9339">
        <v>652</v>
      </c>
      <c r="C9339">
        <v>128</v>
      </c>
      <c r="D9339">
        <v>105</v>
      </c>
      <c r="E9339">
        <v>125</v>
      </c>
      <c r="F9339">
        <v>4</v>
      </c>
      <c r="G9339" t="s">
        <v>2290</v>
      </c>
      <c r="H9339" t="s">
        <v>12019</v>
      </c>
      <c r="I9339" t="str">
        <f t="shared" si="145"/>
        <v>INSERT INTO [Object](ObjectID,FingerprintID,TypeID,Height,Width,User_Entry,Small_Description) VALUES(9337,652,128,105,125,4,N'Tree #106')</v>
      </c>
    </row>
    <row r="9340" spans="1:9" x14ac:dyDescent="0.3">
      <c r="A9340">
        <v>9338</v>
      </c>
      <c r="B9340">
        <v>652</v>
      </c>
      <c r="C9340">
        <v>128</v>
      </c>
      <c r="D9340">
        <v>79</v>
      </c>
      <c r="E9340">
        <v>193</v>
      </c>
      <c r="F9340">
        <v>4</v>
      </c>
      <c r="G9340" t="s">
        <v>2290</v>
      </c>
      <c r="H9340" t="s">
        <v>12020</v>
      </c>
      <c r="I9340" t="str">
        <f t="shared" si="145"/>
        <v>INSERT INTO [Object](ObjectID,FingerprintID,TypeID,Height,Width,User_Entry,Small_Description) VALUES(9338,652,128,79,193,4,N'Tree #107')</v>
      </c>
    </row>
    <row r="9341" spans="1:9" x14ac:dyDescent="0.3">
      <c r="A9341">
        <v>9339</v>
      </c>
      <c r="B9341">
        <v>653</v>
      </c>
      <c r="C9341">
        <v>41</v>
      </c>
      <c r="D9341">
        <v>269</v>
      </c>
      <c r="E9341">
        <v>549</v>
      </c>
      <c r="F9341">
        <v>7</v>
      </c>
      <c r="G9341" t="s">
        <v>2302</v>
      </c>
      <c r="H9341" t="s">
        <v>12021</v>
      </c>
      <c r="I9341" t="str">
        <f t="shared" si="145"/>
        <v>INSERT INTO [Object](ObjectID,FingerprintID,TypeID,Height,Width,User_Entry,Small_Description) VALUES(9339,653,41,269,549,7,N'Door #635')</v>
      </c>
    </row>
    <row r="9342" spans="1:9" x14ac:dyDescent="0.3">
      <c r="A9342">
        <v>9340</v>
      </c>
      <c r="B9342">
        <v>653</v>
      </c>
      <c r="C9342">
        <v>41</v>
      </c>
      <c r="D9342">
        <v>285</v>
      </c>
      <c r="E9342">
        <v>529</v>
      </c>
      <c r="F9342">
        <v>7</v>
      </c>
      <c r="G9342" t="s">
        <v>2302</v>
      </c>
      <c r="H9342" t="s">
        <v>12022</v>
      </c>
      <c r="I9342" t="str">
        <f t="shared" si="145"/>
        <v>INSERT INTO [Object](ObjectID,FingerprintID,TypeID,Height,Width,User_Entry,Small_Description) VALUES(9340,653,41,285,529,7,N'Door #636')</v>
      </c>
    </row>
    <row r="9343" spans="1:9" x14ac:dyDescent="0.3">
      <c r="A9343">
        <v>9341</v>
      </c>
      <c r="B9343">
        <v>653</v>
      </c>
      <c r="C9343">
        <v>41</v>
      </c>
      <c r="D9343">
        <v>254</v>
      </c>
      <c r="E9343">
        <v>507</v>
      </c>
      <c r="F9343">
        <v>7</v>
      </c>
      <c r="G9343" t="s">
        <v>2302</v>
      </c>
      <c r="H9343" t="s">
        <v>12023</v>
      </c>
      <c r="I9343" t="str">
        <f t="shared" si="145"/>
        <v>INSERT INTO [Object](ObjectID,FingerprintID,TypeID,Height,Width,User_Entry,Small_Description) VALUES(9341,653,41,254,507,7,N'Door #637')</v>
      </c>
    </row>
    <row r="9344" spans="1:9" x14ac:dyDescent="0.3">
      <c r="A9344">
        <v>9342</v>
      </c>
      <c r="B9344">
        <v>653</v>
      </c>
      <c r="C9344">
        <v>41</v>
      </c>
      <c r="D9344">
        <v>157</v>
      </c>
      <c r="E9344">
        <v>556</v>
      </c>
      <c r="F9344">
        <v>7</v>
      </c>
      <c r="G9344" t="s">
        <v>2302</v>
      </c>
      <c r="H9344" t="s">
        <v>12024</v>
      </c>
      <c r="I9344" t="str">
        <f t="shared" si="145"/>
        <v>INSERT INTO [Object](ObjectID,FingerprintID,TypeID,Height,Width,User_Entry,Small_Description) VALUES(9342,653,41,157,556,7,N'Door #638')</v>
      </c>
    </row>
    <row r="9345" spans="1:9" x14ac:dyDescent="0.3">
      <c r="A9345">
        <v>9343</v>
      </c>
      <c r="B9345">
        <v>653</v>
      </c>
      <c r="C9345">
        <v>41</v>
      </c>
      <c r="D9345">
        <v>90</v>
      </c>
      <c r="E9345">
        <v>566</v>
      </c>
      <c r="F9345">
        <v>7</v>
      </c>
      <c r="G9345" t="s">
        <v>2302</v>
      </c>
      <c r="H9345" t="s">
        <v>12025</v>
      </c>
      <c r="I9345" t="str">
        <f t="shared" si="145"/>
        <v>INSERT INTO [Object](ObjectID,FingerprintID,TypeID,Height,Width,User_Entry,Small_Description) VALUES(9343,653,41,90,566,7,N'Door #639')</v>
      </c>
    </row>
    <row r="9346" spans="1:9" x14ac:dyDescent="0.3">
      <c r="A9346">
        <v>9344</v>
      </c>
      <c r="B9346">
        <v>653</v>
      </c>
      <c r="C9346">
        <v>41</v>
      </c>
      <c r="D9346">
        <v>70</v>
      </c>
      <c r="E9346">
        <v>236</v>
      </c>
      <c r="F9346">
        <v>7</v>
      </c>
      <c r="G9346" t="s">
        <v>2302</v>
      </c>
      <c r="H9346" t="s">
        <v>12026</v>
      </c>
      <c r="I9346" t="str">
        <f t="shared" si="145"/>
        <v>INSERT INTO [Object](ObjectID,FingerprintID,TypeID,Height,Width,User_Entry,Small_Description) VALUES(9344,653,41,70,236,7,N'Door #640')</v>
      </c>
    </row>
    <row r="9347" spans="1:9" x14ac:dyDescent="0.3">
      <c r="A9347">
        <v>9345</v>
      </c>
      <c r="B9347">
        <v>653</v>
      </c>
      <c r="C9347">
        <v>100</v>
      </c>
      <c r="D9347">
        <v>127</v>
      </c>
      <c r="E9347">
        <v>89</v>
      </c>
      <c r="F9347">
        <v>7</v>
      </c>
      <c r="G9347" t="s">
        <v>2302</v>
      </c>
      <c r="H9347" t="s">
        <v>12027</v>
      </c>
      <c r="I9347" t="str">
        <f t="shared" si="145"/>
        <v>INSERT INTO [Object](ObjectID,FingerprintID,TypeID,Height,Width,User_Entry,Small_Description) VALUES(9345,653,100,127,89,7,N'Trash Can #1090')</v>
      </c>
    </row>
    <row r="9348" spans="1:9" x14ac:dyDescent="0.3">
      <c r="A9348">
        <v>9346</v>
      </c>
      <c r="B9348">
        <v>653</v>
      </c>
      <c r="C9348">
        <v>108</v>
      </c>
      <c r="D9348">
        <v>208</v>
      </c>
      <c r="E9348">
        <v>570</v>
      </c>
      <c r="F9348">
        <v>7</v>
      </c>
      <c r="G9348" t="s">
        <v>2302</v>
      </c>
      <c r="H9348" t="s">
        <v>12028</v>
      </c>
      <c r="I9348" t="str">
        <f t="shared" ref="I9348:I9411" si="146">"INSERT INTO [Object](ObjectID,FingerprintID,TypeID,Height,Width,User_Entry,Small_Description) VALUES("&amp;A9348&amp;","&amp;B9348&amp;","&amp;C9348&amp;","&amp;D9348&amp;","&amp;E9348&amp;","&amp;F9348&amp;",N'"&amp;H9348&amp;"')"</f>
        <v>INSERT INTO [Object](ObjectID,FingerprintID,TypeID,Height,Width,User_Entry,Small_Description) VALUES(9346,653,108,208,570,7,N'Column #460')</v>
      </c>
    </row>
    <row r="9349" spans="1:9" x14ac:dyDescent="0.3">
      <c r="A9349">
        <v>9347</v>
      </c>
      <c r="B9349">
        <v>653</v>
      </c>
      <c r="C9349">
        <v>117</v>
      </c>
      <c r="D9349">
        <v>109</v>
      </c>
      <c r="E9349">
        <v>82</v>
      </c>
      <c r="F9349">
        <v>7</v>
      </c>
      <c r="G9349" t="s">
        <v>2302</v>
      </c>
      <c r="H9349" t="s">
        <v>12029</v>
      </c>
      <c r="I9349" t="str">
        <f t="shared" si="146"/>
        <v>INSERT INTO [Object](ObjectID,FingerprintID,TypeID,Height,Width,User_Entry,Small_Description) VALUES(9347,653,117,109,82,7,N'Red Speaker #60')</v>
      </c>
    </row>
    <row r="9350" spans="1:9" x14ac:dyDescent="0.3">
      <c r="A9350">
        <v>9348</v>
      </c>
      <c r="B9350">
        <v>653</v>
      </c>
      <c r="C9350">
        <v>117</v>
      </c>
      <c r="D9350">
        <v>111</v>
      </c>
      <c r="E9350">
        <v>78</v>
      </c>
      <c r="F9350">
        <v>7</v>
      </c>
      <c r="G9350" t="s">
        <v>2302</v>
      </c>
      <c r="H9350" t="s">
        <v>12030</v>
      </c>
      <c r="I9350" t="str">
        <f t="shared" si="146"/>
        <v>INSERT INTO [Object](ObjectID,FingerprintID,TypeID,Height,Width,User_Entry,Small_Description) VALUES(9348,653,117,111,78,7,N'Red Speaker #61')</v>
      </c>
    </row>
    <row r="9351" spans="1:9" x14ac:dyDescent="0.3">
      <c r="A9351">
        <v>9349</v>
      </c>
      <c r="B9351">
        <v>653</v>
      </c>
      <c r="C9351">
        <v>117</v>
      </c>
      <c r="D9351">
        <v>104</v>
      </c>
      <c r="E9351">
        <v>79</v>
      </c>
      <c r="F9351">
        <v>7</v>
      </c>
      <c r="G9351" t="s">
        <v>2302</v>
      </c>
      <c r="H9351" t="s">
        <v>12031</v>
      </c>
      <c r="I9351" t="str">
        <f t="shared" si="146"/>
        <v>INSERT INTO [Object](ObjectID,FingerprintID,TypeID,Height,Width,User_Entry,Small_Description) VALUES(9349,653,117,104,79,7,N'Red Speaker #62')</v>
      </c>
    </row>
    <row r="9352" spans="1:9" x14ac:dyDescent="0.3">
      <c r="A9352">
        <v>9350</v>
      </c>
      <c r="B9352">
        <v>653</v>
      </c>
      <c r="C9352">
        <v>117</v>
      </c>
      <c r="D9352">
        <v>112</v>
      </c>
      <c r="E9352">
        <v>89</v>
      </c>
      <c r="F9352">
        <v>7</v>
      </c>
      <c r="G9352" t="s">
        <v>2302</v>
      </c>
      <c r="H9352" t="s">
        <v>12032</v>
      </c>
      <c r="I9352" t="str">
        <f t="shared" si="146"/>
        <v>INSERT INTO [Object](ObjectID,FingerprintID,TypeID,Height,Width,User_Entry,Small_Description) VALUES(9350,653,117,112,89,7,N'Red Speaker #63')</v>
      </c>
    </row>
    <row r="9353" spans="1:9" x14ac:dyDescent="0.3">
      <c r="A9353">
        <v>9351</v>
      </c>
      <c r="B9353">
        <v>653</v>
      </c>
      <c r="C9353">
        <v>117</v>
      </c>
      <c r="D9353">
        <v>115</v>
      </c>
      <c r="E9353">
        <v>76</v>
      </c>
      <c r="F9353">
        <v>7</v>
      </c>
      <c r="G9353" t="s">
        <v>2302</v>
      </c>
      <c r="H9353" t="s">
        <v>12033</v>
      </c>
      <c r="I9353" t="str">
        <f t="shared" si="146"/>
        <v>INSERT INTO [Object](ObjectID,FingerprintID,TypeID,Height,Width,User_Entry,Small_Description) VALUES(9351,653,117,115,76,7,N'Red Speaker #64')</v>
      </c>
    </row>
    <row r="9354" spans="1:9" x14ac:dyDescent="0.3">
      <c r="A9354">
        <v>9352</v>
      </c>
      <c r="B9354">
        <v>653</v>
      </c>
      <c r="C9354">
        <v>124</v>
      </c>
      <c r="D9354">
        <v>113</v>
      </c>
      <c r="E9354">
        <v>55</v>
      </c>
      <c r="F9354">
        <v>7</v>
      </c>
      <c r="G9354" t="s">
        <v>2302</v>
      </c>
      <c r="H9354" t="s">
        <v>12034</v>
      </c>
      <c r="I9354" t="str">
        <f t="shared" si="146"/>
        <v>INSERT INTO [Object](ObjectID,FingerprintID,TypeID,Height,Width,User_Entry,Small_Description) VALUES(9352,653,124,113,55,7,N'Sign Names #392')</v>
      </c>
    </row>
    <row r="9355" spans="1:9" x14ac:dyDescent="0.3">
      <c r="A9355">
        <v>9353</v>
      </c>
      <c r="B9355">
        <v>653</v>
      </c>
      <c r="C9355">
        <v>124</v>
      </c>
      <c r="D9355">
        <v>113</v>
      </c>
      <c r="E9355">
        <v>56</v>
      </c>
      <c r="F9355">
        <v>7</v>
      </c>
      <c r="G9355" t="s">
        <v>2302</v>
      </c>
      <c r="H9355" t="s">
        <v>12035</v>
      </c>
      <c r="I9355" t="str">
        <f t="shared" si="146"/>
        <v>INSERT INTO [Object](ObjectID,FingerprintID,TypeID,Height,Width,User_Entry,Small_Description) VALUES(9353,653,124,113,56,7,N'Sign Names #393')</v>
      </c>
    </row>
    <row r="9356" spans="1:9" x14ac:dyDescent="0.3">
      <c r="A9356">
        <v>9354</v>
      </c>
      <c r="B9356">
        <v>653</v>
      </c>
      <c r="C9356">
        <v>124</v>
      </c>
      <c r="D9356">
        <v>104</v>
      </c>
      <c r="E9356">
        <v>53</v>
      </c>
      <c r="F9356">
        <v>7</v>
      </c>
      <c r="G9356" t="s">
        <v>2302</v>
      </c>
      <c r="H9356" t="s">
        <v>12036</v>
      </c>
      <c r="I9356" t="str">
        <f t="shared" si="146"/>
        <v>INSERT INTO [Object](ObjectID,FingerprintID,TypeID,Height,Width,User_Entry,Small_Description) VALUES(9354,653,124,104,53,7,N'Sign Names #394')</v>
      </c>
    </row>
    <row r="9357" spans="1:9" x14ac:dyDescent="0.3">
      <c r="A9357">
        <v>9355</v>
      </c>
      <c r="B9357">
        <v>653</v>
      </c>
      <c r="C9357">
        <v>124</v>
      </c>
      <c r="D9357">
        <v>112</v>
      </c>
      <c r="E9357">
        <v>55</v>
      </c>
      <c r="F9357">
        <v>7</v>
      </c>
      <c r="G9357" t="s">
        <v>2302</v>
      </c>
      <c r="H9357" t="s">
        <v>12037</v>
      </c>
      <c r="I9357" t="str">
        <f t="shared" si="146"/>
        <v>INSERT INTO [Object](ObjectID,FingerprintID,TypeID,Height,Width,User_Entry,Small_Description) VALUES(9355,653,124,112,55,7,N'Sign Names #395')</v>
      </c>
    </row>
    <row r="9358" spans="1:9" x14ac:dyDescent="0.3">
      <c r="A9358">
        <v>9356</v>
      </c>
      <c r="B9358">
        <v>654</v>
      </c>
      <c r="C9358">
        <v>41</v>
      </c>
      <c r="D9358">
        <v>64</v>
      </c>
      <c r="E9358">
        <v>278</v>
      </c>
      <c r="F9358">
        <v>3</v>
      </c>
      <c r="G9358" t="s">
        <v>2286</v>
      </c>
      <c r="H9358" t="s">
        <v>12038</v>
      </c>
      <c r="I9358" t="str">
        <f t="shared" si="146"/>
        <v>INSERT INTO [Object](ObjectID,FingerprintID,TypeID,Height,Width,User_Entry,Small_Description) VALUES(9356,654,41,64,278,3,N'Door #641')</v>
      </c>
    </row>
    <row r="9359" spans="1:9" x14ac:dyDescent="0.3">
      <c r="A9359">
        <v>9357</v>
      </c>
      <c r="B9359">
        <v>654</v>
      </c>
      <c r="C9359">
        <v>41</v>
      </c>
      <c r="D9359">
        <v>87</v>
      </c>
      <c r="E9359">
        <v>348</v>
      </c>
      <c r="F9359">
        <v>3</v>
      </c>
      <c r="G9359" t="s">
        <v>2286</v>
      </c>
      <c r="H9359" t="s">
        <v>12039</v>
      </c>
      <c r="I9359" t="str">
        <f t="shared" si="146"/>
        <v>INSERT INTO [Object](ObjectID,FingerprintID,TypeID,Height,Width,User_Entry,Small_Description) VALUES(9357,654,41,87,348,3,N'Door #642')</v>
      </c>
    </row>
    <row r="9360" spans="1:9" x14ac:dyDescent="0.3">
      <c r="A9360">
        <v>9358</v>
      </c>
      <c r="B9360">
        <v>654</v>
      </c>
      <c r="C9360">
        <v>41</v>
      </c>
      <c r="D9360">
        <v>78</v>
      </c>
      <c r="E9360">
        <v>356</v>
      </c>
      <c r="F9360">
        <v>3</v>
      </c>
      <c r="G9360" t="s">
        <v>2286</v>
      </c>
      <c r="H9360" t="s">
        <v>12040</v>
      </c>
      <c r="I9360" t="str">
        <f t="shared" si="146"/>
        <v>INSERT INTO [Object](ObjectID,FingerprintID,TypeID,Height,Width,User_Entry,Small_Description) VALUES(9358,654,41,78,356,3,N'Door #643')</v>
      </c>
    </row>
    <row r="9361" spans="1:9" x14ac:dyDescent="0.3">
      <c r="A9361">
        <v>9359</v>
      </c>
      <c r="B9361">
        <v>654</v>
      </c>
      <c r="C9361">
        <v>41</v>
      </c>
      <c r="D9361">
        <v>83</v>
      </c>
      <c r="E9361">
        <v>345</v>
      </c>
      <c r="F9361">
        <v>3</v>
      </c>
      <c r="G9361" t="s">
        <v>2286</v>
      </c>
      <c r="H9361" t="s">
        <v>12041</v>
      </c>
      <c r="I9361" t="str">
        <f t="shared" si="146"/>
        <v>INSERT INTO [Object](ObjectID,FingerprintID,TypeID,Height,Width,User_Entry,Small_Description) VALUES(9359,654,41,83,345,3,N'Door #644')</v>
      </c>
    </row>
    <row r="9362" spans="1:9" x14ac:dyDescent="0.3">
      <c r="A9362">
        <v>9360</v>
      </c>
      <c r="B9362">
        <v>654</v>
      </c>
      <c r="C9362">
        <v>41</v>
      </c>
      <c r="D9362">
        <v>82</v>
      </c>
      <c r="E9362">
        <v>361</v>
      </c>
      <c r="F9362">
        <v>3</v>
      </c>
      <c r="G9362" t="s">
        <v>2286</v>
      </c>
      <c r="H9362" t="s">
        <v>12042</v>
      </c>
      <c r="I9362" t="str">
        <f t="shared" si="146"/>
        <v>INSERT INTO [Object](ObjectID,FingerprintID,TypeID,Height,Width,User_Entry,Small_Description) VALUES(9360,654,41,82,361,3,N'Door #645')</v>
      </c>
    </row>
    <row r="9363" spans="1:9" x14ac:dyDescent="0.3">
      <c r="A9363">
        <v>9361</v>
      </c>
      <c r="B9363">
        <v>654</v>
      </c>
      <c r="C9363">
        <v>41</v>
      </c>
      <c r="D9363">
        <v>79</v>
      </c>
      <c r="E9363">
        <v>370</v>
      </c>
      <c r="F9363">
        <v>3</v>
      </c>
      <c r="G9363" t="s">
        <v>2286</v>
      </c>
      <c r="H9363" t="s">
        <v>12043</v>
      </c>
      <c r="I9363" t="str">
        <f t="shared" si="146"/>
        <v>INSERT INTO [Object](ObjectID,FingerprintID,TypeID,Height,Width,User_Entry,Small_Description) VALUES(9361,654,41,79,370,3,N'Door #646')</v>
      </c>
    </row>
    <row r="9364" spans="1:9" x14ac:dyDescent="0.3">
      <c r="A9364">
        <v>9362</v>
      </c>
      <c r="B9364">
        <v>654</v>
      </c>
      <c r="C9364">
        <v>100</v>
      </c>
      <c r="D9364">
        <v>44</v>
      </c>
      <c r="E9364">
        <v>87</v>
      </c>
      <c r="F9364">
        <v>3</v>
      </c>
      <c r="G9364" t="s">
        <v>2286</v>
      </c>
      <c r="H9364" t="s">
        <v>12044</v>
      </c>
      <c r="I9364" t="str">
        <f t="shared" si="146"/>
        <v>INSERT INTO [Object](ObjectID,FingerprintID,TypeID,Height,Width,User_Entry,Small_Description) VALUES(9362,654,100,44,87,3,N'Trash Can #1091')</v>
      </c>
    </row>
    <row r="9365" spans="1:9" x14ac:dyDescent="0.3">
      <c r="A9365">
        <v>9363</v>
      </c>
      <c r="B9365">
        <v>654</v>
      </c>
      <c r="C9365">
        <v>100</v>
      </c>
      <c r="D9365">
        <v>47</v>
      </c>
      <c r="E9365">
        <v>83</v>
      </c>
      <c r="F9365">
        <v>3</v>
      </c>
      <c r="G9365" t="s">
        <v>2286</v>
      </c>
      <c r="H9365" t="s">
        <v>12045</v>
      </c>
      <c r="I9365" t="str">
        <f t="shared" si="146"/>
        <v>INSERT INTO [Object](ObjectID,FingerprintID,TypeID,Height,Width,User_Entry,Small_Description) VALUES(9363,654,100,47,83,3,N'Trash Can #1092')</v>
      </c>
    </row>
    <row r="9366" spans="1:9" x14ac:dyDescent="0.3">
      <c r="A9366">
        <v>9364</v>
      </c>
      <c r="B9366">
        <v>654</v>
      </c>
      <c r="C9366">
        <v>100</v>
      </c>
      <c r="D9366">
        <v>47</v>
      </c>
      <c r="E9366">
        <v>84</v>
      </c>
      <c r="F9366">
        <v>3</v>
      </c>
      <c r="G9366" t="s">
        <v>2286</v>
      </c>
      <c r="H9366" t="s">
        <v>12046</v>
      </c>
      <c r="I9366" t="str">
        <f t="shared" si="146"/>
        <v>INSERT INTO [Object](ObjectID,FingerprintID,TypeID,Height,Width,User_Entry,Small_Description) VALUES(9364,654,100,47,84,3,N'Trash Can #1093')</v>
      </c>
    </row>
    <row r="9367" spans="1:9" x14ac:dyDescent="0.3">
      <c r="A9367">
        <v>9365</v>
      </c>
      <c r="B9367">
        <v>654</v>
      </c>
      <c r="C9367">
        <v>100</v>
      </c>
      <c r="D9367">
        <v>48</v>
      </c>
      <c r="E9367">
        <v>97</v>
      </c>
      <c r="F9367">
        <v>3</v>
      </c>
      <c r="G9367" t="s">
        <v>2286</v>
      </c>
      <c r="H9367" t="s">
        <v>12047</v>
      </c>
      <c r="I9367" t="str">
        <f t="shared" si="146"/>
        <v>INSERT INTO [Object](ObjectID,FingerprintID,TypeID,Height,Width,User_Entry,Small_Description) VALUES(9365,654,100,48,97,3,N'Trash Can #1094')</v>
      </c>
    </row>
    <row r="9368" spans="1:9" x14ac:dyDescent="0.3">
      <c r="A9368">
        <v>9366</v>
      </c>
      <c r="B9368">
        <v>654</v>
      </c>
      <c r="C9368">
        <v>100</v>
      </c>
      <c r="D9368">
        <v>48</v>
      </c>
      <c r="E9368">
        <v>93</v>
      </c>
      <c r="F9368">
        <v>3</v>
      </c>
      <c r="G9368" t="s">
        <v>2286</v>
      </c>
      <c r="H9368" t="s">
        <v>12048</v>
      </c>
      <c r="I9368" t="str">
        <f t="shared" si="146"/>
        <v>INSERT INTO [Object](ObjectID,FingerprintID,TypeID,Height,Width,User_Entry,Small_Description) VALUES(9366,654,100,48,93,3,N'Trash Can #1095')</v>
      </c>
    </row>
    <row r="9369" spans="1:9" x14ac:dyDescent="0.3">
      <c r="A9369">
        <v>9367</v>
      </c>
      <c r="B9369">
        <v>654</v>
      </c>
      <c r="C9369">
        <v>100</v>
      </c>
      <c r="D9369">
        <v>49</v>
      </c>
      <c r="E9369">
        <v>101</v>
      </c>
      <c r="F9369">
        <v>3</v>
      </c>
      <c r="G9369" t="s">
        <v>2286</v>
      </c>
      <c r="H9369" t="s">
        <v>12049</v>
      </c>
      <c r="I9369" t="str">
        <f t="shared" si="146"/>
        <v>INSERT INTO [Object](ObjectID,FingerprintID,TypeID,Height,Width,User_Entry,Small_Description) VALUES(9367,654,100,49,101,3,N'Trash Can #1096')</v>
      </c>
    </row>
    <row r="9370" spans="1:9" x14ac:dyDescent="0.3">
      <c r="A9370">
        <v>9368</v>
      </c>
      <c r="B9370">
        <v>654</v>
      </c>
      <c r="C9370">
        <v>100</v>
      </c>
      <c r="D9370">
        <v>45</v>
      </c>
      <c r="E9370">
        <v>92</v>
      </c>
      <c r="F9370">
        <v>3</v>
      </c>
      <c r="G9370" t="s">
        <v>2286</v>
      </c>
      <c r="H9370" t="s">
        <v>12050</v>
      </c>
      <c r="I9370" t="str">
        <f t="shared" si="146"/>
        <v>INSERT INTO [Object](ObjectID,FingerprintID,TypeID,Height,Width,User_Entry,Small_Description) VALUES(9368,654,100,45,92,3,N'Trash Can #1097')</v>
      </c>
    </row>
    <row r="9371" spans="1:9" x14ac:dyDescent="0.3">
      <c r="A9371">
        <v>9369</v>
      </c>
      <c r="B9371">
        <v>654</v>
      </c>
      <c r="C9371">
        <v>100</v>
      </c>
      <c r="D9371">
        <v>50</v>
      </c>
      <c r="E9371">
        <v>109</v>
      </c>
      <c r="F9371">
        <v>3</v>
      </c>
      <c r="G9371" t="s">
        <v>2286</v>
      </c>
      <c r="H9371" t="s">
        <v>12051</v>
      </c>
      <c r="I9371" t="str">
        <f t="shared" si="146"/>
        <v>INSERT INTO [Object](ObjectID,FingerprintID,TypeID,Height,Width,User_Entry,Small_Description) VALUES(9369,654,100,50,109,3,N'Trash Can #1098')</v>
      </c>
    </row>
    <row r="9372" spans="1:9" x14ac:dyDescent="0.3">
      <c r="A9372">
        <v>9370</v>
      </c>
      <c r="B9372">
        <v>654</v>
      </c>
      <c r="C9372">
        <v>104</v>
      </c>
      <c r="D9372">
        <v>180</v>
      </c>
      <c r="E9372">
        <v>44</v>
      </c>
      <c r="F9372">
        <v>3</v>
      </c>
      <c r="G9372" t="s">
        <v>2286</v>
      </c>
      <c r="H9372" t="s">
        <v>12052</v>
      </c>
      <c r="I9372" t="str">
        <f t="shared" si="146"/>
        <v>INSERT INTO [Object](ObjectID,FingerprintID,TypeID,Height,Width,User_Entry,Small_Description) VALUES(9370,654,104,180,44,3,N'Ceiling Big #523')</v>
      </c>
    </row>
    <row r="9373" spans="1:9" x14ac:dyDescent="0.3">
      <c r="A9373">
        <v>9371</v>
      </c>
      <c r="B9373">
        <v>654</v>
      </c>
      <c r="C9373">
        <v>104</v>
      </c>
      <c r="D9373">
        <v>203</v>
      </c>
      <c r="E9373">
        <v>72</v>
      </c>
      <c r="F9373">
        <v>3</v>
      </c>
      <c r="G9373" t="s">
        <v>2286</v>
      </c>
      <c r="H9373" t="s">
        <v>12053</v>
      </c>
      <c r="I9373" t="str">
        <f t="shared" si="146"/>
        <v>INSERT INTO [Object](ObjectID,FingerprintID,TypeID,Height,Width,User_Entry,Small_Description) VALUES(9371,654,104,203,72,3,N'Ceiling Big #524')</v>
      </c>
    </row>
    <row r="9374" spans="1:9" x14ac:dyDescent="0.3">
      <c r="A9374">
        <v>9372</v>
      </c>
      <c r="B9374">
        <v>654</v>
      </c>
      <c r="C9374">
        <v>104</v>
      </c>
      <c r="D9374">
        <v>176</v>
      </c>
      <c r="E9374">
        <v>108</v>
      </c>
      <c r="F9374">
        <v>3</v>
      </c>
      <c r="G9374" t="s">
        <v>2286</v>
      </c>
      <c r="H9374" t="s">
        <v>12054</v>
      </c>
      <c r="I9374" t="str">
        <f t="shared" si="146"/>
        <v>INSERT INTO [Object](ObjectID,FingerprintID,TypeID,Height,Width,User_Entry,Small_Description) VALUES(9372,654,104,176,108,3,N'Ceiling Big #525')</v>
      </c>
    </row>
    <row r="9375" spans="1:9" x14ac:dyDescent="0.3">
      <c r="A9375">
        <v>9373</v>
      </c>
      <c r="B9375">
        <v>654</v>
      </c>
      <c r="C9375">
        <v>104</v>
      </c>
      <c r="D9375">
        <v>209</v>
      </c>
      <c r="E9375">
        <v>114</v>
      </c>
      <c r="F9375">
        <v>3</v>
      </c>
      <c r="G9375" t="s">
        <v>2286</v>
      </c>
      <c r="H9375" t="s">
        <v>12055</v>
      </c>
      <c r="I9375" t="str">
        <f t="shared" si="146"/>
        <v>INSERT INTO [Object](ObjectID,FingerprintID,TypeID,Height,Width,User_Entry,Small_Description) VALUES(9373,654,104,209,114,3,N'Ceiling Big #526')</v>
      </c>
    </row>
    <row r="9376" spans="1:9" x14ac:dyDescent="0.3">
      <c r="A9376">
        <v>9374</v>
      </c>
      <c r="B9376">
        <v>654</v>
      </c>
      <c r="C9376">
        <v>104</v>
      </c>
      <c r="D9376">
        <v>186</v>
      </c>
      <c r="E9376">
        <v>124</v>
      </c>
      <c r="F9376">
        <v>3</v>
      </c>
      <c r="G9376" t="s">
        <v>2286</v>
      </c>
      <c r="H9376" t="s">
        <v>12056</v>
      </c>
      <c r="I9376" t="str">
        <f t="shared" si="146"/>
        <v>INSERT INTO [Object](ObjectID,FingerprintID,TypeID,Height,Width,User_Entry,Small_Description) VALUES(9374,654,104,186,124,3,N'Ceiling Big #527')</v>
      </c>
    </row>
    <row r="9377" spans="1:9" x14ac:dyDescent="0.3">
      <c r="A9377">
        <v>9375</v>
      </c>
      <c r="B9377">
        <v>654</v>
      </c>
      <c r="C9377">
        <v>104</v>
      </c>
      <c r="D9377">
        <v>195</v>
      </c>
      <c r="E9377">
        <v>130</v>
      </c>
      <c r="F9377">
        <v>3</v>
      </c>
      <c r="G9377" t="s">
        <v>2286</v>
      </c>
      <c r="H9377" t="s">
        <v>12057</v>
      </c>
      <c r="I9377" t="str">
        <f t="shared" si="146"/>
        <v>INSERT INTO [Object](ObjectID,FingerprintID,TypeID,Height,Width,User_Entry,Small_Description) VALUES(9375,654,104,195,130,3,N'Ceiling Big #528')</v>
      </c>
    </row>
    <row r="9378" spans="1:9" x14ac:dyDescent="0.3">
      <c r="A9378">
        <v>9376</v>
      </c>
      <c r="B9378">
        <v>654</v>
      </c>
      <c r="C9378">
        <v>104</v>
      </c>
      <c r="D9378">
        <v>196</v>
      </c>
      <c r="E9378">
        <v>150</v>
      </c>
      <c r="F9378">
        <v>3</v>
      </c>
      <c r="G9378" t="s">
        <v>2286</v>
      </c>
      <c r="H9378" t="s">
        <v>12058</v>
      </c>
      <c r="I9378" t="str">
        <f t="shared" si="146"/>
        <v>INSERT INTO [Object](ObjectID,FingerprintID,TypeID,Height,Width,User_Entry,Small_Description) VALUES(9376,654,104,196,150,3,N'Ceiling Big #529')</v>
      </c>
    </row>
    <row r="9379" spans="1:9" x14ac:dyDescent="0.3">
      <c r="A9379">
        <v>9377</v>
      </c>
      <c r="B9379">
        <v>654</v>
      </c>
      <c r="C9379">
        <v>104</v>
      </c>
      <c r="D9379">
        <v>172</v>
      </c>
      <c r="E9379">
        <v>165</v>
      </c>
      <c r="F9379">
        <v>3</v>
      </c>
      <c r="G9379" t="s">
        <v>2286</v>
      </c>
      <c r="H9379" t="s">
        <v>12059</v>
      </c>
      <c r="I9379" t="str">
        <f t="shared" si="146"/>
        <v>INSERT INTO [Object](ObjectID,FingerprintID,TypeID,Height,Width,User_Entry,Small_Description) VALUES(9377,654,104,172,165,3,N'Ceiling Big #530')</v>
      </c>
    </row>
    <row r="9380" spans="1:9" x14ac:dyDescent="0.3">
      <c r="A9380">
        <v>9378</v>
      </c>
      <c r="B9380">
        <v>654</v>
      </c>
      <c r="C9380">
        <v>104</v>
      </c>
      <c r="D9380">
        <v>165</v>
      </c>
      <c r="E9380">
        <v>170</v>
      </c>
      <c r="F9380">
        <v>3</v>
      </c>
      <c r="G9380" t="s">
        <v>2286</v>
      </c>
      <c r="H9380" t="s">
        <v>12060</v>
      </c>
      <c r="I9380" t="str">
        <f t="shared" si="146"/>
        <v>INSERT INTO [Object](ObjectID,FingerprintID,TypeID,Height,Width,User_Entry,Small_Description) VALUES(9378,654,104,165,170,3,N'Ceiling Big #531')</v>
      </c>
    </row>
    <row r="9381" spans="1:9" x14ac:dyDescent="0.3">
      <c r="A9381">
        <v>9379</v>
      </c>
      <c r="B9381">
        <v>654</v>
      </c>
      <c r="C9381">
        <v>108</v>
      </c>
      <c r="D9381">
        <v>76</v>
      </c>
      <c r="E9381">
        <v>239</v>
      </c>
      <c r="F9381">
        <v>3</v>
      </c>
      <c r="G9381" t="s">
        <v>2286</v>
      </c>
      <c r="H9381" t="s">
        <v>12061</v>
      </c>
      <c r="I9381" t="str">
        <f t="shared" si="146"/>
        <v>INSERT INTO [Object](ObjectID,FingerprintID,TypeID,Height,Width,User_Entry,Small_Description) VALUES(9379,654,108,76,239,3,N'Column #461')</v>
      </c>
    </row>
    <row r="9382" spans="1:9" x14ac:dyDescent="0.3">
      <c r="A9382">
        <v>9380</v>
      </c>
      <c r="B9382">
        <v>654</v>
      </c>
      <c r="C9382">
        <v>108</v>
      </c>
      <c r="D9382">
        <v>83</v>
      </c>
      <c r="E9382">
        <v>236</v>
      </c>
      <c r="F9382">
        <v>3</v>
      </c>
      <c r="G9382" t="s">
        <v>2286</v>
      </c>
      <c r="H9382" t="s">
        <v>12062</v>
      </c>
      <c r="I9382" t="str">
        <f t="shared" si="146"/>
        <v>INSERT INTO [Object](ObjectID,FingerprintID,TypeID,Height,Width,User_Entry,Small_Description) VALUES(9380,654,108,83,236,3,N'Column #462')</v>
      </c>
    </row>
    <row r="9383" spans="1:9" x14ac:dyDescent="0.3">
      <c r="A9383">
        <v>9381</v>
      </c>
      <c r="B9383">
        <v>654</v>
      </c>
      <c r="C9383">
        <v>108</v>
      </c>
      <c r="D9383">
        <v>91</v>
      </c>
      <c r="E9383">
        <v>264</v>
      </c>
      <c r="F9383">
        <v>3</v>
      </c>
      <c r="G9383" t="s">
        <v>2286</v>
      </c>
      <c r="H9383" t="s">
        <v>12063</v>
      </c>
      <c r="I9383" t="str">
        <f t="shared" si="146"/>
        <v>INSERT INTO [Object](ObjectID,FingerprintID,TypeID,Height,Width,User_Entry,Small_Description) VALUES(9381,654,108,91,264,3,N'Column #463')</v>
      </c>
    </row>
    <row r="9384" spans="1:9" x14ac:dyDescent="0.3">
      <c r="A9384">
        <v>9382</v>
      </c>
      <c r="B9384">
        <v>654</v>
      </c>
      <c r="C9384">
        <v>108</v>
      </c>
      <c r="D9384">
        <v>57</v>
      </c>
      <c r="E9384">
        <v>301</v>
      </c>
      <c r="F9384">
        <v>3</v>
      </c>
      <c r="G9384" t="s">
        <v>2286</v>
      </c>
      <c r="H9384" t="s">
        <v>12064</v>
      </c>
      <c r="I9384" t="str">
        <f t="shared" si="146"/>
        <v>INSERT INTO [Object](ObjectID,FingerprintID,TypeID,Height,Width,User_Entry,Small_Description) VALUES(9382,654,108,57,301,3,N'Column #464')</v>
      </c>
    </row>
    <row r="9385" spans="1:9" x14ac:dyDescent="0.3">
      <c r="A9385">
        <v>9383</v>
      </c>
      <c r="B9385">
        <v>654</v>
      </c>
      <c r="C9385">
        <v>108</v>
      </c>
      <c r="D9385">
        <v>98</v>
      </c>
      <c r="E9385">
        <v>259</v>
      </c>
      <c r="F9385">
        <v>3</v>
      </c>
      <c r="G9385" t="s">
        <v>2286</v>
      </c>
      <c r="H9385" t="s">
        <v>12065</v>
      </c>
      <c r="I9385" t="str">
        <f t="shared" si="146"/>
        <v>INSERT INTO [Object](ObjectID,FingerprintID,TypeID,Height,Width,User_Entry,Small_Description) VALUES(9383,654,108,98,259,3,N'Column #465')</v>
      </c>
    </row>
    <row r="9386" spans="1:9" x14ac:dyDescent="0.3">
      <c r="A9386">
        <v>9384</v>
      </c>
      <c r="B9386">
        <v>654</v>
      </c>
      <c r="C9386">
        <v>108</v>
      </c>
      <c r="D9386">
        <v>94</v>
      </c>
      <c r="E9386">
        <v>259</v>
      </c>
      <c r="F9386">
        <v>3</v>
      </c>
      <c r="G9386" t="s">
        <v>2286</v>
      </c>
      <c r="H9386" t="s">
        <v>12066</v>
      </c>
      <c r="I9386" t="str">
        <f t="shared" si="146"/>
        <v>INSERT INTO [Object](ObjectID,FingerprintID,TypeID,Height,Width,User_Entry,Small_Description) VALUES(9384,654,108,94,259,3,N'Column #466')</v>
      </c>
    </row>
    <row r="9387" spans="1:9" x14ac:dyDescent="0.3">
      <c r="A9387">
        <v>9385</v>
      </c>
      <c r="B9387">
        <v>654</v>
      </c>
      <c r="C9387">
        <v>108</v>
      </c>
      <c r="D9387">
        <v>87</v>
      </c>
      <c r="E9387">
        <v>257</v>
      </c>
      <c r="F9387">
        <v>3</v>
      </c>
      <c r="G9387" t="s">
        <v>2286</v>
      </c>
      <c r="H9387" t="s">
        <v>12067</v>
      </c>
      <c r="I9387" t="str">
        <f t="shared" si="146"/>
        <v>INSERT INTO [Object](ObjectID,FingerprintID,TypeID,Height,Width,User_Entry,Small_Description) VALUES(9385,654,108,87,257,3,N'Column #467')</v>
      </c>
    </row>
    <row r="9388" spans="1:9" x14ac:dyDescent="0.3">
      <c r="A9388">
        <v>9386</v>
      </c>
      <c r="B9388">
        <v>654</v>
      </c>
      <c r="C9388">
        <v>108</v>
      </c>
      <c r="D9388">
        <v>99</v>
      </c>
      <c r="E9388">
        <v>301</v>
      </c>
      <c r="F9388">
        <v>3</v>
      </c>
      <c r="G9388" t="s">
        <v>2286</v>
      </c>
      <c r="H9388" t="s">
        <v>12068</v>
      </c>
      <c r="I9388" t="str">
        <f t="shared" si="146"/>
        <v>INSERT INTO [Object](ObjectID,FingerprintID,TypeID,Height,Width,User_Entry,Small_Description) VALUES(9386,654,108,99,301,3,N'Column #468')</v>
      </c>
    </row>
    <row r="9389" spans="1:9" x14ac:dyDescent="0.3">
      <c r="A9389">
        <v>9387</v>
      </c>
      <c r="B9389">
        <v>654</v>
      </c>
      <c r="C9389">
        <v>119</v>
      </c>
      <c r="D9389">
        <v>50</v>
      </c>
      <c r="E9389">
        <v>83</v>
      </c>
      <c r="F9389">
        <v>3</v>
      </c>
      <c r="G9389" t="s">
        <v>2286</v>
      </c>
      <c r="H9389" t="s">
        <v>12069</v>
      </c>
      <c r="I9389" t="str">
        <f t="shared" si="146"/>
        <v>INSERT INTO [Object](ObjectID,FingerprintID,TypeID,Height,Width,User_Entry,Small_Description) VALUES(9387,654,119,50,83,3,N'Vending Machine #51')</v>
      </c>
    </row>
    <row r="9390" spans="1:9" x14ac:dyDescent="0.3">
      <c r="A9390">
        <v>9388</v>
      </c>
      <c r="B9390">
        <v>654</v>
      </c>
      <c r="C9390">
        <v>124</v>
      </c>
      <c r="D9390">
        <v>64</v>
      </c>
      <c r="E9390">
        <v>42</v>
      </c>
      <c r="F9390">
        <v>3</v>
      </c>
      <c r="G9390" t="s">
        <v>2286</v>
      </c>
      <c r="H9390" t="s">
        <v>12070</v>
      </c>
      <c r="I9390" t="str">
        <f t="shared" si="146"/>
        <v>INSERT INTO [Object](ObjectID,FingerprintID,TypeID,Height,Width,User_Entry,Small_Description) VALUES(9388,654,124,64,42,3,N'Sign Names #396')</v>
      </c>
    </row>
    <row r="9391" spans="1:9" x14ac:dyDescent="0.3">
      <c r="A9391">
        <v>9389</v>
      </c>
      <c r="B9391">
        <v>654</v>
      </c>
      <c r="C9391">
        <v>128</v>
      </c>
      <c r="D9391">
        <v>85</v>
      </c>
      <c r="E9391">
        <v>148</v>
      </c>
      <c r="F9391">
        <v>3</v>
      </c>
      <c r="G9391" t="s">
        <v>2286</v>
      </c>
      <c r="H9391" t="s">
        <v>12071</v>
      </c>
      <c r="I9391" t="str">
        <f t="shared" si="146"/>
        <v>INSERT INTO [Object](ObjectID,FingerprintID,TypeID,Height,Width,User_Entry,Small_Description) VALUES(9389,654,128,85,148,3,N'Tree #108')</v>
      </c>
    </row>
    <row r="9392" spans="1:9" x14ac:dyDescent="0.3">
      <c r="A9392">
        <v>9390</v>
      </c>
      <c r="B9392">
        <v>654</v>
      </c>
      <c r="C9392">
        <v>128</v>
      </c>
      <c r="D9392">
        <v>74</v>
      </c>
      <c r="E9392">
        <v>169</v>
      </c>
      <c r="F9392">
        <v>3</v>
      </c>
      <c r="G9392" t="s">
        <v>2286</v>
      </c>
      <c r="H9392" t="s">
        <v>12072</v>
      </c>
      <c r="I9392" t="str">
        <f t="shared" si="146"/>
        <v>INSERT INTO [Object](ObjectID,FingerprintID,TypeID,Height,Width,User_Entry,Small_Description) VALUES(9390,654,128,74,169,3,N'Tree #109')</v>
      </c>
    </row>
    <row r="9393" spans="1:9" x14ac:dyDescent="0.3">
      <c r="A9393">
        <v>9391</v>
      </c>
      <c r="B9393">
        <v>654</v>
      </c>
      <c r="C9393">
        <v>128</v>
      </c>
      <c r="D9393">
        <v>95</v>
      </c>
      <c r="E9393">
        <v>207</v>
      </c>
      <c r="F9393">
        <v>3</v>
      </c>
      <c r="G9393" t="s">
        <v>2286</v>
      </c>
      <c r="H9393" t="s">
        <v>12073</v>
      </c>
      <c r="I9393" t="str">
        <f t="shared" si="146"/>
        <v>INSERT INTO [Object](ObjectID,FingerprintID,TypeID,Height,Width,User_Entry,Small_Description) VALUES(9391,654,128,95,207,3,N'Tree #110')</v>
      </c>
    </row>
    <row r="9394" spans="1:9" x14ac:dyDescent="0.3">
      <c r="A9394">
        <v>9392</v>
      </c>
      <c r="B9394">
        <v>654</v>
      </c>
      <c r="C9394">
        <v>128</v>
      </c>
      <c r="D9394">
        <v>109</v>
      </c>
      <c r="E9394">
        <v>134</v>
      </c>
      <c r="F9394">
        <v>3</v>
      </c>
      <c r="G9394" t="s">
        <v>2286</v>
      </c>
      <c r="H9394" t="s">
        <v>12074</v>
      </c>
      <c r="I9394" t="str">
        <f t="shared" si="146"/>
        <v>INSERT INTO [Object](ObjectID,FingerprintID,TypeID,Height,Width,User_Entry,Small_Description) VALUES(9392,654,128,109,134,3,N'Tree #111')</v>
      </c>
    </row>
    <row r="9395" spans="1:9" x14ac:dyDescent="0.3">
      <c r="A9395">
        <v>9393</v>
      </c>
      <c r="B9395">
        <v>654</v>
      </c>
      <c r="C9395">
        <v>128</v>
      </c>
      <c r="D9395">
        <v>75</v>
      </c>
      <c r="E9395">
        <v>160</v>
      </c>
      <c r="F9395">
        <v>3</v>
      </c>
      <c r="G9395" t="s">
        <v>2286</v>
      </c>
      <c r="H9395" t="s">
        <v>12075</v>
      </c>
      <c r="I9395" t="str">
        <f t="shared" si="146"/>
        <v>INSERT INTO [Object](ObjectID,FingerprintID,TypeID,Height,Width,User_Entry,Small_Description) VALUES(9393,654,128,75,160,3,N'Tree #112')</v>
      </c>
    </row>
    <row r="9396" spans="1:9" x14ac:dyDescent="0.3">
      <c r="A9396">
        <v>9394</v>
      </c>
      <c r="B9396">
        <v>654</v>
      </c>
      <c r="C9396">
        <v>128</v>
      </c>
      <c r="D9396">
        <v>78</v>
      </c>
      <c r="E9396">
        <v>196</v>
      </c>
      <c r="F9396">
        <v>3</v>
      </c>
      <c r="G9396" t="s">
        <v>2286</v>
      </c>
      <c r="H9396" t="s">
        <v>12076</v>
      </c>
      <c r="I9396" t="str">
        <f t="shared" si="146"/>
        <v>INSERT INTO [Object](ObjectID,FingerprintID,TypeID,Height,Width,User_Entry,Small_Description) VALUES(9394,654,128,78,196,3,N'Tree #113')</v>
      </c>
    </row>
    <row r="9397" spans="1:9" x14ac:dyDescent="0.3">
      <c r="A9397">
        <v>9395</v>
      </c>
      <c r="B9397">
        <v>655</v>
      </c>
      <c r="C9397">
        <v>41</v>
      </c>
      <c r="D9397">
        <v>74</v>
      </c>
      <c r="E9397">
        <v>456</v>
      </c>
      <c r="F9397">
        <v>4</v>
      </c>
      <c r="G9397" t="s">
        <v>2290</v>
      </c>
      <c r="H9397" t="s">
        <v>12077</v>
      </c>
      <c r="I9397" t="str">
        <f t="shared" si="146"/>
        <v>INSERT INTO [Object](ObjectID,FingerprintID,TypeID,Height,Width,User_Entry,Small_Description) VALUES(9395,655,41,74,456,4,N'Door #647')</v>
      </c>
    </row>
    <row r="9398" spans="1:9" x14ac:dyDescent="0.3">
      <c r="A9398">
        <v>9396</v>
      </c>
      <c r="B9398">
        <v>655</v>
      </c>
      <c r="C9398">
        <v>41</v>
      </c>
      <c r="D9398">
        <v>152</v>
      </c>
      <c r="E9398">
        <v>426</v>
      </c>
      <c r="F9398">
        <v>4</v>
      </c>
      <c r="G9398" t="s">
        <v>2290</v>
      </c>
      <c r="H9398" t="s">
        <v>12078</v>
      </c>
      <c r="I9398" t="str">
        <f t="shared" si="146"/>
        <v>INSERT INTO [Object](ObjectID,FingerprintID,TypeID,Height,Width,User_Entry,Small_Description) VALUES(9396,655,41,152,426,4,N'Door #648')</v>
      </c>
    </row>
    <row r="9399" spans="1:9" x14ac:dyDescent="0.3">
      <c r="A9399">
        <v>9397</v>
      </c>
      <c r="B9399">
        <v>655</v>
      </c>
      <c r="C9399">
        <v>41</v>
      </c>
      <c r="D9399">
        <v>169</v>
      </c>
      <c r="E9399">
        <v>494</v>
      </c>
      <c r="F9399">
        <v>4</v>
      </c>
      <c r="G9399" t="s">
        <v>2290</v>
      </c>
      <c r="H9399" t="s">
        <v>12079</v>
      </c>
      <c r="I9399" t="str">
        <f t="shared" si="146"/>
        <v>INSERT INTO [Object](ObjectID,FingerprintID,TypeID,Height,Width,User_Entry,Small_Description) VALUES(9397,655,41,169,494,4,N'Door #649')</v>
      </c>
    </row>
    <row r="9400" spans="1:9" x14ac:dyDescent="0.3">
      <c r="A9400">
        <v>9398</v>
      </c>
      <c r="B9400">
        <v>655</v>
      </c>
      <c r="C9400">
        <v>41</v>
      </c>
      <c r="D9400">
        <v>177</v>
      </c>
      <c r="E9400">
        <v>453</v>
      </c>
      <c r="F9400">
        <v>4</v>
      </c>
      <c r="G9400" t="s">
        <v>2290</v>
      </c>
      <c r="H9400" t="s">
        <v>12080</v>
      </c>
      <c r="I9400" t="str">
        <f t="shared" si="146"/>
        <v>INSERT INTO [Object](ObjectID,FingerprintID,TypeID,Height,Width,User_Entry,Small_Description) VALUES(9398,655,41,177,453,4,N'Door #650')</v>
      </c>
    </row>
    <row r="9401" spans="1:9" x14ac:dyDescent="0.3">
      <c r="A9401">
        <v>9399</v>
      </c>
      <c r="B9401">
        <v>655</v>
      </c>
      <c r="C9401">
        <v>41</v>
      </c>
      <c r="D9401">
        <v>190</v>
      </c>
      <c r="E9401">
        <v>429</v>
      </c>
      <c r="F9401">
        <v>4</v>
      </c>
      <c r="G9401" t="s">
        <v>2290</v>
      </c>
      <c r="H9401" t="s">
        <v>12081</v>
      </c>
      <c r="I9401" t="str">
        <f t="shared" si="146"/>
        <v>INSERT INTO [Object](ObjectID,FingerprintID,TypeID,Height,Width,User_Entry,Small_Description) VALUES(9399,655,41,190,429,4,N'Door #651')</v>
      </c>
    </row>
    <row r="9402" spans="1:9" x14ac:dyDescent="0.3">
      <c r="A9402">
        <v>9400</v>
      </c>
      <c r="B9402">
        <v>655</v>
      </c>
      <c r="C9402">
        <v>96</v>
      </c>
      <c r="D9402">
        <v>201</v>
      </c>
      <c r="E9402">
        <v>221</v>
      </c>
      <c r="F9402">
        <v>4</v>
      </c>
      <c r="G9402" t="s">
        <v>2290</v>
      </c>
      <c r="H9402" t="s">
        <v>12082</v>
      </c>
      <c r="I9402" t="str">
        <f t="shared" si="146"/>
        <v>INSERT INTO [Object](ObjectID,FingerprintID,TypeID,Height,Width,User_Entry,Small_Description) VALUES(9400,655,96,201,221,4,N'Sign Fire Glass Break #16')</v>
      </c>
    </row>
    <row r="9403" spans="1:9" x14ac:dyDescent="0.3">
      <c r="A9403">
        <v>9401</v>
      </c>
      <c r="B9403">
        <v>655</v>
      </c>
      <c r="C9403">
        <v>100</v>
      </c>
      <c r="D9403">
        <v>50</v>
      </c>
      <c r="E9403">
        <v>98</v>
      </c>
      <c r="F9403">
        <v>4</v>
      </c>
      <c r="G9403" t="s">
        <v>2290</v>
      </c>
      <c r="H9403" t="s">
        <v>12083</v>
      </c>
      <c r="I9403" t="str">
        <f t="shared" si="146"/>
        <v>INSERT INTO [Object](ObjectID,FingerprintID,TypeID,Height,Width,User_Entry,Small_Description) VALUES(9401,655,100,50,98,4,N'Trash Can #1099')</v>
      </c>
    </row>
    <row r="9404" spans="1:9" x14ac:dyDescent="0.3">
      <c r="A9404">
        <v>9402</v>
      </c>
      <c r="B9404">
        <v>655</v>
      </c>
      <c r="C9404">
        <v>100</v>
      </c>
      <c r="D9404">
        <v>48</v>
      </c>
      <c r="E9404">
        <v>98</v>
      </c>
      <c r="F9404">
        <v>4</v>
      </c>
      <c r="G9404" t="s">
        <v>2290</v>
      </c>
      <c r="H9404" t="s">
        <v>12084</v>
      </c>
      <c r="I9404" t="str">
        <f t="shared" si="146"/>
        <v>INSERT INTO [Object](ObjectID,FingerprintID,TypeID,Height,Width,User_Entry,Small_Description) VALUES(9402,655,100,48,98,4,N'Trash Can #1100')</v>
      </c>
    </row>
    <row r="9405" spans="1:9" x14ac:dyDescent="0.3">
      <c r="A9405">
        <v>9403</v>
      </c>
      <c r="B9405">
        <v>655</v>
      </c>
      <c r="C9405">
        <v>100</v>
      </c>
      <c r="D9405">
        <v>51</v>
      </c>
      <c r="E9405">
        <v>100</v>
      </c>
      <c r="F9405">
        <v>4</v>
      </c>
      <c r="G9405" t="s">
        <v>2290</v>
      </c>
      <c r="H9405" t="s">
        <v>12085</v>
      </c>
      <c r="I9405" t="str">
        <f t="shared" si="146"/>
        <v>INSERT INTO [Object](ObjectID,FingerprintID,TypeID,Height,Width,User_Entry,Small_Description) VALUES(9403,655,100,51,100,4,N'Trash Can #1101')</v>
      </c>
    </row>
    <row r="9406" spans="1:9" x14ac:dyDescent="0.3">
      <c r="A9406">
        <v>9404</v>
      </c>
      <c r="B9406">
        <v>655</v>
      </c>
      <c r="C9406">
        <v>100</v>
      </c>
      <c r="D9406">
        <v>52</v>
      </c>
      <c r="E9406">
        <v>106</v>
      </c>
      <c r="F9406">
        <v>4</v>
      </c>
      <c r="G9406" t="s">
        <v>2290</v>
      </c>
      <c r="H9406" t="s">
        <v>12086</v>
      </c>
      <c r="I9406" t="str">
        <f t="shared" si="146"/>
        <v>INSERT INTO [Object](ObjectID,FingerprintID,TypeID,Height,Width,User_Entry,Small_Description) VALUES(9404,655,100,52,106,4,N'Trash Can #1102')</v>
      </c>
    </row>
    <row r="9407" spans="1:9" x14ac:dyDescent="0.3">
      <c r="A9407">
        <v>9405</v>
      </c>
      <c r="B9407">
        <v>655</v>
      </c>
      <c r="C9407">
        <v>100</v>
      </c>
      <c r="D9407">
        <v>37</v>
      </c>
      <c r="E9407">
        <v>120</v>
      </c>
      <c r="F9407">
        <v>4</v>
      </c>
      <c r="G9407" t="s">
        <v>2290</v>
      </c>
      <c r="H9407" t="s">
        <v>12087</v>
      </c>
      <c r="I9407" t="str">
        <f t="shared" si="146"/>
        <v>INSERT INTO [Object](ObjectID,FingerprintID,TypeID,Height,Width,User_Entry,Small_Description) VALUES(9405,655,100,37,120,4,N'Trash Can #1103')</v>
      </c>
    </row>
    <row r="9408" spans="1:9" x14ac:dyDescent="0.3">
      <c r="A9408">
        <v>9406</v>
      </c>
      <c r="B9408">
        <v>655</v>
      </c>
      <c r="C9408">
        <v>100</v>
      </c>
      <c r="D9408">
        <v>48</v>
      </c>
      <c r="E9408">
        <v>107</v>
      </c>
      <c r="F9408">
        <v>4</v>
      </c>
      <c r="G9408" t="s">
        <v>2290</v>
      </c>
      <c r="H9408" t="s">
        <v>12088</v>
      </c>
      <c r="I9408" t="str">
        <f t="shared" si="146"/>
        <v>INSERT INTO [Object](ObjectID,FingerprintID,TypeID,Height,Width,User_Entry,Small_Description) VALUES(9406,655,100,48,107,4,N'Trash Can #1104')</v>
      </c>
    </row>
    <row r="9409" spans="1:9" x14ac:dyDescent="0.3">
      <c r="A9409">
        <v>9407</v>
      </c>
      <c r="B9409">
        <v>655</v>
      </c>
      <c r="C9409">
        <v>100</v>
      </c>
      <c r="D9409">
        <v>50</v>
      </c>
      <c r="E9409">
        <v>116</v>
      </c>
      <c r="F9409">
        <v>4</v>
      </c>
      <c r="G9409" t="s">
        <v>2290</v>
      </c>
      <c r="H9409" t="s">
        <v>12089</v>
      </c>
      <c r="I9409" t="str">
        <f t="shared" si="146"/>
        <v>INSERT INTO [Object](ObjectID,FingerprintID,TypeID,Height,Width,User_Entry,Small_Description) VALUES(9407,655,100,50,116,4,N'Trash Can #1105')</v>
      </c>
    </row>
    <row r="9410" spans="1:9" x14ac:dyDescent="0.3">
      <c r="A9410">
        <v>9408</v>
      </c>
      <c r="B9410">
        <v>655</v>
      </c>
      <c r="C9410">
        <v>100</v>
      </c>
      <c r="D9410">
        <v>50</v>
      </c>
      <c r="E9410">
        <v>106</v>
      </c>
      <c r="F9410">
        <v>4</v>
      </c>
      <c r="G9410" t="s">
        <v>2290</v>
      </c>
      <c r="H9410" t="s">
        <v>12090</v>
      </c>
      <c r="I9410" t="str">
        <f t="shared" si="146"/>
        <v>INSERT INTO [Object](ObjectID,FingerprintID,TypeID,Height,Width,User_Entry,Small_Description) VALUES(9408,655,100,50,106,4,N'Trash Can #1106')</v>
      </c>
    </row>
    <row r="9411" spans="1:9" x14ac:dyDescent="0.3">
      <c r="A9411">
        <v>9409</v>
      </c>
      <c r="B9411">
        <v>655</v>
      </c>
      <c r="C9411">
        <v>100</v>
      </c>
      <c r="D9411">
        <v>48</v>
      </c>
      <c r="E9411">
        <v>111</v>
      </c>
      <c r="F9411">
        <v>4</v>
      </c>
      <c r="G9411" t="s">
        <v>2290</v>
      </c>
      <c r="H9411" t="s">
        <v>12091</v>
      </c>
      <c r="I9411" t="str">
        <f t="shared" si="146"/>
        <v>INSERT INTO [Object](ObjectID,FingerprintID,TypeID,Height,Width,User_Entry,Small_Description) VALUES(9409,655,100,48,111,4,N'Trash Can #1107')</v>
      </c>
    </row>
    <row r="9412" spans="1:9" x14ac:dyDescent="0.3">
      <c r="A9412">
        <v>9410</v>
      </c>
      <c r="B9412">
        <v>655</v>
      </c>
      <c r="C9412">
        <v>104</v>
      </c>
      <c r="D9412">
        <v>191</v>
      </c>
      <c r="E9412">
        <v>73</v>
      </c>
      <c r="F9412">
        <v>4</v>
      </c>
      <c r="G9412" t="s">
        <v>2290</v>
      </c>
      <c r="H9412" t="s">
        <v>12092</v>
      </c>
      <c r="I9412" t="str">
        <f t="shared" ref="I9412:I9475" si="147">"INSERT INTO [Object](ObjectID,FingerprintID,TypeID,Height,Width,User_Entry,Small_Description) VALUES("&amp;A9412&amp;","&amp;B9412&amp;","&amp;C9412&amp;","&amp;D9412&amp;","&amp;E9412&amp;","&amp;F9412&amp;",N'"&amp;H9412&amp;"')"</f>
        <v>INSERT INTO [Object](ObjectID,FingerprintID,TypeID,Height,Width,User_Entry,Small_Description) VALUES(9410,655,104,191,73,4,N'Ceiling Big #532')</v>
      </c>
    </row>
    <row r="9413" spans="1:9" x14ac:dyDescent="0.3">
      <c r="A9413">
        <v>9411</v>
      </c>
      <c r="B9413">
        <v>655</v>
      </c>
      <c r="C9413">
        <v>104</v>
      </c>
      <c r="D9413">
        <v>145</v>
      </c>
      <c r="E9413">
        <v>95</v>
      </c>
      <c r="F9413">
        <v>4</v>
      </c>
      <c r="G9413" t="s">
        <v>2290</v>
      </c>
      <c r="H9413" t="s">
        <v>12093</v>
      </c>
      <c r="I9413" t="str">
        <f t="shared" si="147"/>
        <v>INSERT INTO [Object](ObjectID,FingerprintID,TypeID,Height,Width,User_Entry,Small_Description) VALUES(9411,655,104,145,95,4,N'Ceiling Big #533')</v>
      </c>
    </row>
    <row r="9414" spans="1:9" x14ac:dyDescent="0.3">
      <c r="A9414">
        <v>9412</v>
      </c>
      <c r="B9414">
        <v>655</v>
      </c>
      <c r="C9414">
        <v>104</v>
      </c>
      <c r="D9414">
        <v>166</v>
      </c>
      <c r="E9414">
        <v>107</v>
      </c>
      <c r="F9414">
        <v>4</v>
      </c>
      <c r="G9414" t="s">
        <v>2290</v>
      </c>
      <c r="H9414" t="s">
        <v>12094</v>
      </c>
      <c r="I9414" t="str">
        <f t="shared" si="147"/>
        <v>INSERT INTO [Object](ObjectID,FingerprintID,TypeID,Height,Width,User_Entry,Small_Description) VALUES(9412,655,104,166,107,4,N'Ceiling Big #534')</v>
      </c>
    </row>
    <row r="9415" spans="1:9" x14ac:dyDescent="0.3">
      <c r="A9415">
        <v>9413</v>
      </c>
      <c r="B9415">
        <v>655</v>
      </c>
      <c r="C9415">
        <v>104</v>
      </c>
      <c r="D9415">
        <v>163</v>
      </c>
      <c r="E9415">
        <v>125</v>
      </c>
      <c r="F9415">
        <v>4</v>
      </c>
      <c r="G9415" t="s">
        <v>2290</v>
      </c>
      <c r="H9415" t="s">
        <v>12095</v>
      </c>
      <c r="I9415" t="str">
        <f t="shared" si="147"/>
        <v>INSERT INTO [Object](ObjectID,FingerprintID,TypeID,Height,Width,User_Entry,Small_Description) VALUES(9413,655,104,163,125,4,N'Ceiling Big #535')</v>
      </c>
    </row>
    <row r="9416" spans="1:9" x14ac:dyDescent="0.3">
      <c r="A9416">
        <v>9414</v>
      </c>
      <c r="B9416">
        <v>655</v>
      </c>
      <c r="C9416">
        <v>104</v>
      </c>
      <c r="D9416">
        <v>103</v>
      </c>
      <c r="E9416">
        <v>115</v>
      </c>
      <c r="F9416">
        <v>4</v>
      </c>
      <c r="G9416" t="s">
        <v>2290</v>
      </c>
      <c r="H9416" t="s">
        <v>12096</v>
      </c>
      <c r="I9416" t="str">
        <f t="shared" si="147"/>
        <v>INSERT INTO [Object](ObjectID,FingerprintID,TypeID,Height,Width,User_Entry,Small_Description) VALUES(9414,655,104,103,115,4,N'Ceiling Big #536')</v>
      </c>
    </row>
    <row r="9417" spans="1:9" x14ac:dyDescent="0.3">
      <c r="A9417">
        <v>9415</v>
      </c>
      <c r="B9417">
        <v>655</v>
      </c>
      <c r="C9417">
        <v>104</v>
      </c>
      <c r="D9417">
        <v>169</v>
      </c>
      <c r="E9417">
        <v>172</v>
      </c>
      <c r="F9417">
        <v>4</v>
      </c>
      <c r="G9417" t="s">
        <v>2290</v>
      </c>
      <c r="H9417" t="s">
        <v>12097</v>
      </c>
      <c r="I9417" t="str">
        <f t="shared" si="147"/>
        <v>INSERT INTO [Object](ObjectID,FingerprintID,TypeID,Height,Width,User_Entry,Small_Description) VALUES(9415,655,104,169,172,4,N'Ceiling Big #537')</v>
      </c>
    </row>
    <row r="9418" spans="1:9" x14ac:dyDescent="0.3">
      <c r="A9418">
        <v>9416</v>
      </c>
      <c r="B9418">
        <v>655</v>
      </c>
      <c r="C9418">
        <v>104</v>
      </c>
      <c r="D9418">
        <v>192</v>
      </c>
      <c r="E9418">
        <v>185</v>
      </c>
      <c r="F9418">
        <v>4</v>
      </c>
      <c r="G9418" t="s">
        <v>2290</v>
      </c>
      <c r="H9418" t="s">
        <v>12098</v>
      </c>
      <c r="I9418" t="str">
        <f t="shared" si="147"/>
        <v>INSERT INTO [Object](ObjectID,FingerprintID,TypeID,Height,Width,User_Entry,Small_Description) VALUES(9416,655,104,192,185,4,N'Ceiling Big #538')</v>
      </c>
    </row>
    <row r="9419" spans="1:9" x14ac:dyDescent="0.3">
      <c r="A9419">
        <v>9417</v>
      </c>
      <c r="B9419">
        <v>655</v>
      </c>
      <c r="C9419">
        <v>104</v>
      </c>
      <c r="D9419">
        <v>192</v>
      </c>
      <c r="E9419">
        <v>166</v>
      </c>
      <c r="F9419">
        <v>4</v>
      </c>
      <c r="G9419" t="s">
        <v>2290</v>
      </c>
      <c r="H9419" t="s">
        <v>12099</v>
      </c>
      <c r="I9419" t="str">
        <f t="shared" si="147"/>
        <v>INSERT INTO [Object](ObjectID,FingerprintID,TypeID,Height,Width,User_Entry,Small_Description) VALUES(9417,655,104,192,166,4,N'Ceiling Big #539')</v>
      </c>
    </row>
    <row r="9420" spans="1:9" x14ac:dyDescent="0.3">
      <c r="A9420">
        <v>9418</v>
      </c>
      <c r="B9420">
        <v>655</v>
      </c>
      <c r="C9420">
        <v>104</v>
      </c>
      <c r="D9420">
        <v>187</v>
      </c>
      <c r="E9420">
        <v>160</v>
      </c>
      <c r="F9420">
        <v>4</v>
      </c>
      <c r="G9420" t="s">
        <v>2290</v>
      </c>
      <c r="H9420" t="s">
        <v>12100</v>
      </c>
      <c r="I9420" t="str">
        <f t="shared" si="147"/>
        <v>INSERT INTO [Object](ObjectID,FingerprintID,TypeID,Height,Width,User_Entry,Small_Description) VALUES(9418,655,104,187,160,4,N'Ceiling Big #540')</v>
      </c>
    </row>
    <row r="9421" spans="1:9" x14ac:dyDescent="0.3">
      <c r="A9421">
        <v>9419</v>
      </c>
      <c r="B9421">
        <v>655</v>
      </c>
      <c r="C9421">
        <v>104</v>
      </c>
      <c r="D9421">
        <v>201</v>
      </c>
      <c r="E9421">
        <v>163</v>
      </c>
      <c r="F9421">
        <v>4</v>
      </c>
      <c r="G9421" t="s">
        <v>2290</v>
      </c>
      <c r="H9421" t="s">
        <v>12101</v>
      </c>
      <c r="I9421" t="str">
        <f t="shared" si="147"/>
        <v>INSERT INTO [Object](ObjectID,FingerprintID,TypeID,Height,Width,User_Entry,Small_Description) VALUES(9419,655,104,201,163,4,N'Ceiling Big #541')</v>
      </c>
    </row>
    <row r="9422" spans="1:9" x14ac:dyDescent="0.3">
      <c r="A9422">
        <v>9420</v>
      </c>
      <c r="B9422">
        <v>655</v>
      </c>
      <c r="C9422">
        <v>108</v>
      </c>
      <c r="D9422">
        <v>106</v>
      </c>
      <c r="E9422">
        <v>336</v>
      </c>
      <c r="F9422">
        <v>4</v>
      </c>
      <c r="G9422" t="s">
        <v>2290</v>
      </c>
      <c r="H9422" t="s">
        <v>12102</v>
      </c>
      <c r="I9422" t="str">
        <f t="shared" si="147"/>
        <v>INSERT INTO [Object](ObjectID,FingerprintID,TypeID,Height,Width,User_Entry,Small_Description) VALUES(9420,655,108,106,336,4,N'Column #469')</v>
      </c>
    </row>
    <row r="9423" spans="1:9" x14ac:dyDescent="0.3">
      <c r="A9423">
        <v>9421</v>
      </c>
      <c r="B9423">
        <v>655</v>
      </c>
      <c r="C9423">
        <v>108</v>
      </c>
      <c r="D9423">
        <v>115</v>
      </c>
      <c r="E9423">
        <v>333</v>
      </c>
      <c r="F9423">
        <v>4</v>
      </c>
      <c r="G9423" t="s">
        <v>2290</v>
      </c>
      <c r="H9423" t="s">
        <v>12103</v>
      </c>
      <c r="I9423" t="str">
        <f t="shared" si="147"/>
        <v>INSERT INTO [Object](ObjectID,FingerprintID,TypeID,Height,Width,User_Entry,Small_Description) VALUES(9421,655,108,115,333,4,N'Column #470')</v>
      </c>
    </row>
    <row r="9424" spans="1:9" x14ac:dyDescent="0.3">
      <c r="A9424">
        <v>9422</v>
      </c>
      <c r="B9424">
        <v>655</v>
      </c>
      <c r="C9424">
        <v>108</v>
      </c>
      <c r="D9424">
        <v>128</v>
      </c>
      <c r="E9424">
        <v>369</v>
      </c>
      <c r="F9424">
        <v>4</v>
      </c>
      <c r="G9424" t="s">
        <v>2290</v>
      </c>
      <c r="H9424" t="s">
        <v>12104</v>
      </c>
      <c r="I9424" t="str">
        <f t="shared" si="147"/>
        <v>INSERT INTO [Object](ObjectID,FingerprintID,TypeID,Height,Width,User_Entry,Small_Description) VALUES(9422,655,108,128,369,4,N'Column #471')</v>
      </c>
    </row>
    <row r="9425" spans="1:9" x14ac:dyDescent="0.3">
      <c r="A9425">
        <v>9423</v>
      </c>
      <c r="B9425">
        <v>655</v>
      </c>
      <c r="C9425">
        <v>108</v>
      </c>
      <c r="D9425">
        <v>65</v>
      </c>
      <c r="E9425">
        <v>432</v>
      </c>
      <c r="F9425">
        <v>4</v>
      </c>
      <c r="G9425" t="s">
        <v>2290</v>
      </c>
      <c r="H9425" t="s">
        <v>12105</v>
      </c>
      <c r="I9425" t="str">
        <f t="shared" si="147"/>
        <v>INSERT INTO [Object](ObjectID,FingerprintID,TypeID,Height,Width,User_Entry,Small_Description) VALUES(9423,655,108,65,432,4,N'Column #472')</v>
      </c>
    </row>
    <row r="9426" spans="1:9" x14ac:dyDescent="0.3">
      <c r="A9426">
        <v>9424</v>
      </c>
      <c r="B9426">
        <v>655</v>
      </c>
      <c r="C9426">
        <v>108</v>
      </c>
      <c r="D9426">
        <v>105</v>
      </c>
      <c r="E9426">
        <v>516</v>
      </c>
      <c r="F9426">
        <v>4</v>
      </c>
      <c r="G9426" t="s">
        <v>2290</v>
      </c>
      <c r="H9426" t="s">
        <v>12106</v>
      </c>
      <c r="I9426" t="str">
        <f t="shared" si="147"/>
        <v>INSERT INTO [Object](ObjectID,FingerprintID,TypeID,Height,Width,User_Entry,Small_Description) VALUES(9424,655,108,105,516,4,N'Column #473')</v>
      </c>
    </row>
    <row r="9427" spans="1:9" x14ac:dyDescent="0.3">
      <c r="A9427">
        <v>9425</v>
      </c>
      <c r="B9427">
        <v>655</v>
      </c>
      <c r="C9427">
        <v>108</v>
      </c>
      <c r="D9427">
        <v>155</v>
      </c>
      <c r="E9427">
        <v>562</v>
      </c>
      <c r="F9427">
        <v>4</v>
      </c>
      <c r="G9427" t="s">
        <v>2290</v>
      </c>
      <c r="H9427" t="s">
        <v>12107</v>
      </c>
      <c r="I9427" t="str">
        <f t="shared" si="147"/>
        <v>INSERT INTO [Object](ObjectID,FingerprintID,TypeID,Height,Width,User_Entry,Small_Description) VALUES(9425,655,108,155,562,4,N'Column #474')</v>
      </c>
    </row>
    <row r="9428" spans="1:9" x14ac:dyDescent="0.3">
      <c r="A9428">
        <v>9426</v>
      </c>
      <c r="B9428">
        <v>655</v>
      </c>
      <c r="C9428">
        <v>108</v>
      </c>
      <c r="D9428">
        <v>160</v>
      </c>
      <c r="E9428">
        <v>539</v>
      </c>
      <c r="F9428">
        <v>4</v>
      </c>
      <c r="G9428" t="s">
        <v>2290</v>
      </c>
      <c r="H9428" t="s">
        <v>12108</v>
      </c>
      <c r="I9428" t="str">
        <f t="shared" si="147"/>
        <v>INSERT INTO [Object](ObjectID,FingerprintID,TypeID,Height,Width,User_Entry,Small_Description) VALUES(9426,655,108,160,539,4,N'Column #475')</v>
      </c>
    </row>
    <row r="9429" spans="1:9" x14ac:dyDescent="0.3">
      <c r="A9429">
        <v>9427</v>
      </c>
      <c r="B9429">
        <v>655</v>
      </c>
      <c r="C9429">
        <v>117</v>
      </c>
      <c r="D9429">
        <v>104</v>
      </c>
      <c r="E9429">
        <v>44</v>
      </c>
      <c r="F9429">
        <v>4</v>
      </c>
      <c r="G9429" t="s">
        <v>2290</v>
      </c>
      <c r="H9429" t="s">
        <v>12109</v>
      </c>
      <c r="I9429" t="str">
        <f t="shared" si="147"/>
        <v>INSERT INTO [Object](ObjectID,FingerprintID,TypeID,Height,Width,User_Entry,Small_Description) VALUES(9427,655,117,104,44,4,N'Red Speaker #65')</v>
      </c>
    </row>
    <row r="9430" spans="1:9" x14ac:dyDescent="0.3">
      <c r="A9430">
        <v>9428</v>
      </c>
      <c r="B9430">
        <v>655</v>
      </c>
      <c r="C9430">
        <v>124</v>
      </c>
      <c r="D9430">
        <v>104</v>
      </c>
      <c r="E9430">
        <v>65</v>
      </c>
      <c r="F9430">
        <v>4</v>
      </c>
      <c r="G9430" t="s">
        <v>2290</v>
      </c>
      <c r="H9430" t="s">
        <v>12110</v>
      </c>
      <c r="I9430" t="str">
        <f t="shared" si="147"/>
        <v>INSERT INTO [Object](ObjectID,FingerprintID,TypeID,Height,Width,User_Entry,Small_Description) VALUES(9428,655,124,104,65,4,N'Sign Names #397')</v>
      </c>
    </row>
    <row r="9431" spans="1:9" x14ac:dyDescent="0.3">
      <c r="A9431">
        <v>9429</v>
      </c>
      <c r="B9431">
        <v>655</v>
      </c>
      <c r="C9431">
        <v>124</v>
      </c>
      <c r="D9431">
        <v>90</v>
      </c>
      <c r="E9431">
        <v>75</v>
      </c>
      <c r="F9431">
        <v>4</v>
      </c>
      <c r="G9431" t="s">
        <v>2290</v>
      </c>
      <c r="H9431" t="s">
        <v>12111</v>
      </c>
      <c r="I9431" t="str">
        <f t="shared" si="147"/>
        <v>INSERT INTO [Object](ObjectID,FingerprintID,TypeID,Height,Width,User_Entry,Small_Description) VALUES(9429,655,124,90,75,4,N'Sign Names #398')</v>
      </c>
    </row>
    <row r="9432" spans="1:9" x14ac:dyDescent="0.3">
      <c r="A9432">
        <v>9430</v>
      </c>
      <c r="B9432">
        <v>655</v>
      </c>
      <c r="C9432">
        <v>125</v>
      </c>
      <c r="D9432">
        <v>50</v>
      </c>
      <c r="E9432">
        <v>44</v>
      </c>
      <c r="F9432">
        <v>4</v>
      </c>
      <c r="G9432" t="s">
        <v>2290</v>
      </c>
      <c r="H9432" t="s">
        <v>12112</v>
      </c>
      <c r="I9432" t="str">
        <f t="shared" si="147"/>
        <v>INSERT INTO [Object](ObjectID,FingerprintID,TypeID,Height,Width,User_Entry,Small_Description) VALUES(9430,655,125,50,44,4,N'Sign Exit #271')</v>
      </c>
    </row>
    <row r="9433" spans="1:9" x14ac:dyDescent="0.3">
      <c r="A9433">
        <v>9431</v>
      </c>
      <c r="B9433">
        <v>655</v>
      </c>
      <c r="C9433">
        <v>125</v>
      </c>
      <c r="D9433">
        <v>49</v>
      </c>
      <c r="E9433">
        <v>42</v>
      </c>
      <c r="F9433">
        <v>4</v>
      </c>
      <c r="G9433" t="s">
        <v>2290</v>
      </c>
      <c r="H9433" t="s">
        <v>12113</v>
      </c>
      <c r="I9433" t="str">
        <f t="shared" si="147"/>
        <v>INSERT INTO [Object](ObjectID,FingerprintID,TypeID,Height,Width,User_Entry,Small_Description) VALUES(9431,655,125,49,42,4,N'Sign Exit #272')</v>
      </c>
    </row>
    <row r="9434" spans="1:9" x14ac:dyDescent="0.3">
      <c r="A9434">
        <v>9432</v>
      </c>
      <c r="B9434">
        <v>655</v>
      </c>
      <c r="C9434">
        <v>125</v>
      </c>
      <c r="D9434">
        <v>48</v>
      </c>
      <c r="E9434">
        <v>44</v>
      </c>
      <c r="F9434">
        <v>4</v>
      </c>
      <c r="G9434" t="s">
        <v>2290</v>
      </c>
      <c r="H9434" t="s">
        <v>12114</v>
      </c>
      <c r="I9434" t="str">
        <f t="shared" si="147"/>
        <v>INSERT INTO [Object](ObjectID,FingerprintID,TypeID,Height,Width,User_Entry,Small_Description) VALUES(9432,655,125,48,44,4,N'Sign Exit #273')</v>
      </c>
    </row>
    <row r="9435" spans="1:9" x14ac:dyDescent="0.3">
      <c r="A9435">
        <v>9433</v>
      </c>
      <c r="B9435">
        <v>655</v>
      </c>
      <c r="C9435">
        <v>128</v>
      </c>
      <c r="D9435">
        <v>72</v>
      </c>
      <c r="E9435">
        <v>192</v>
      </c>
      <c r="F9435">
        <v>4</v>
      </c>
      <c r="G9435" t="s">
        <v>2290</v>
      </c>
      <c r="H9435" t="s">
        <v>12115</v>
      </c>
      <c r="I9435" t="str">
        <f t="shared" si="147"/>
        <v>INSERT INTO [Object](ObjectID,FingerprintID,TypeID,Height,Width,User_Entry,Small_Description) VALUES(9433,655,128,72,192,4,N'Tree #114')</v>
      </c>
    </row>
    <row r="9436" spans="1:9" x14ac:dyDescent="0.3">
      <c r="A9436">
        <v>9434</v>
      </c>
      <c r="B9436">
        <v>656</v>
      </c>
      <c r="C9436">
        <v>100</v>
      </c>
      <c r="D9436">
        <v>93</v>
      </c>
      <c r="E9436">
        <v>90</v>
      </c>
      <c r="F9436">
        <v>2</v>
      </c>
      <c r="G9436" t="s">
        <v>2282</v>
      </c>
      <c r="H9436" t="s">
        <v>12116</v>
      </c>
      <c r="I9436" t="str">
        <f t="shared" si="147"/>
        <v>INSERT INTO [Object](ObjectID,FingerprintID,TypeID,Height,Width,User_Entry,Small_Description) VALUES(9434,656,100,93,90,2,N'Trash Can #1108')</v>
      </c>
    </row>
    <row r="9437" spans="1:9" x14ac:dyDescent="0.3">
      <c r="A9437">
        <v>9435</v>
      </c>
      <c r="B9437">
        <v>656</v>
      </c>
      <c r="C9437">
        <v>100</v>
      </c>
      <c r="D9437">
        <v>96</v>
      </c>
      <c r="E9437">
        <v>87</v>
      </c>
      <c r="F9437">
        <v>2</v>
      </c>
      <c r="G9437" t="s">
        <v>2282</v>
      </c>
      <c r="H9437" t="s">
        <v>12117</v>
      </c>
      <c r="I9437" t="str">
        <f t="shared" si="147"/>
        <v>INSERT INTO [Object](ObjectID,FingerprintID,TypeID,Height,Width,User_Entry,Small_Description) VALUES(9435,656,100,96,87,2,N'Trash Can #1109')</v>
      </c>
    </row>
    <row r="9438" spans="1:9" x14ac:dyDescent="0.3">
      <c r="A9438">
        <v>9436</v>
      </c>
      <c r="B9438">
        <v>656</v>
      </c>
      <c r="C9438">
        <v>100</v>
      </c>
      <c r="D9438">
        <v>90</v>
      </c>
      <c r="E9438">
        <v>88</v>
      </c>
      <c r="F9438">
        <v>2</v>
      </c>
      <c r="G9438" t="s">
        <v>2282</v>
      </c>
      <c r="H9438" t="s">
        <v>12118</v>
      </c>
      <c r="I9438" t="str">
        <f t="shared" si="147"/>
        <v>INSERT INTO [Object](ObjectID,FingerprintID,TypeID,Height,Width,User_Entry,Small_Description) VALUES(9436,656,100,90,88,2,N'Trash Can #1110')</v>
      </c>
    </row>
    <row r="9439" spans="1:9" x14ac:dyDescent="0.3">
      <c r="A9439">
        <v>9437</v>
      </c>
      <c r="B9439">
        <v>656</v>
      </c>
      <c r="C9439">
        <v>100</v>
      </c>
      <c r="D9439">
        <v>87</v>
      </c>
      <c r="E9439">
        <v>91</v>
      </c>
      <c r="F9439">
        <v>2</v>
      </c>
      <c r="G9439" t="s">
        <v>2282</v>
      </c>
      <c r="H9439" t="s">
        <v>12119</v>
      </c>
      <c r="I9439" t="str">
        <f t="shared" si="147"/>
        <v>INSERT INTO [Object](ObjectID,FingerprintID,TypeID,Height,Width,User_Entry,Small_Description) VALUES(9437,656,100,87,91,2,N'Trash Can #1111')</v>
      </c>
    </row>
    <row r="9440" spans="1:9" x14ac:dyDescent="0.3">
      <c r="A9440">
        <v>9438</v>
      </c>
      <c r="B9440">
        <v>656</v>
      </c>
      <c r="C9440">
        <v>100</v>
      </c>
      <c r="D9440">
        <v>94</v>
      </c>
      <c r="E9440">
        <v>94</v>
      </c>
      <c r="F9440">
        <v>2</v>
      </c>
      <c r="G9440" t="s">
        <v>2282</v>
      </c>
      <c r="H9440" t="s">
        <v>12120</v>
      </c>
      <c r="I9440" t="str">
        <f t="shared" si="147"/>
        <v>INSERT INTO [Object](ObjectID,FingerprintID,TypeID,Height,Width,User_Entry,Small_Description) VALUES(9438,656,100,94,94,2,N'Trash Can #1112')</v>
      </c>
    </row>
    <row r="9441" spans="1:9" x14ac:dyDescent="0.3">
      <c r="A9441">
        <v>9439</v>
      </c>
      <c r="B9441">
        <v>656</v>
      </c>
      <c r="C9441">
        <v>100</v>
      </c>
      <c r="D9441">
        <v>98</v>
      </c>
      <c r="E9441">
        <v>97</v>
      </c>
      <c r="F9441">
        <v>2</v>
      </c>
      <c r="G9441" t="s">
        <v>2282</v>
      </c>
      <c r="H9441" t="s">
        <v>12121</v>
      </c>
      <c r="I9441" t="str">
        <f t="shared" si="147"/>
        <v>INSERT INTO [Object](ObjectID,FingerprintID,TypeID,Height,Width,User_Entry,Small_Description) VALUES(9439,656,100,98,97,2,N'Trash Can #1113')</v>
      </c>
    </row>
    <row r="9442" spans="1:9" x14ac:dyDescent="0.3">
      <c r="A9442">
        <v>9440</v>
      </c>
      <c r="B9442">
        <v>656</v>
      </c>
      <c r="C9442">
        <v>104</v>
      </c>
      <c r="D9442">
        <v>104</v>
      </c>
      <c r="E9442">
        <v>126</v>
      </c>
      <c r="F9442">
        <v>2</v>
      </c>
      <c r="G9442" t="s">
        <v>2282</v>
      </c>
      <c r="H9442" t="s">
        <v>12122</v>
      </c>
      <c r="I9442" t="str">
        <f t="shared" si="147"/>
        <v>INSERT INTO [Object](ObjectID,FingerprintID,TypeID,Height,Width,User_Entry,Small_Description) VALUES(9440,656,104,104,126,2,N'Ceiling Big #542')</v>
      </c>
    </row>
    <row r="9443" spans="1:9" x14ac:dyDescent="0.3">
      <c r="A9443">
        <v>9441</v>
      </c>
      <c r="B9443">
        <v>656</v>
      </c>
      <c r="C9443">
        <v>104</v>
      </c>
      <c r="D9443">
        <v>174</v>
      </c>
      <c r="E9443">
        <v>132</v>
      </c>
      <c r="F9443">
        <v>2</v>
      </c>
      <c r="G9443" t="s">
        <v>2282</v>
      </c>
      <c r="H9443" t="s">
        <v>12123</v>
      </c>
      <c r="I9443" t="str">
        <f t="shared" si="147"/>
        <v>INSERT INTO [Object](ObjectID,FingerprintID,TypeID,Height,Width,User_Entry,Small_Description) VALUES(9441,656,104,174,132,2,N'Ceiling Big #543')</v>
      </c>
    </row>
    <row r="9444" spans="1:9" x14ac:dyDescent="0.3">
      <c r="A9444">
        <v>9442</v>
      </c>
      <c r="B9444">
        <v>656</v>
      </c>
      <c r="C9444">
        <v>104</v>
      </c>
      <c r="D9444">
        <v>222</v>
      </c>
      <c r="E9444">
        <v>147</v>
      </c>
      <c r="F9444">
        <v>2</v>
      </c>
      <c r="G9444" t="s">
        <v>2282</v>
      </c>
      <c r="H9444" t="s">
        <v>12124</v>
      </c>
      <c r="I9444" t="str">
        <f t="shared" si="147"/>
        <v>INSERT INTO [Object](ObjectID,FingerprintID,TypeID,Height,Width,User_Entry,Small_Description) VALUES(9442,656,104,222,147,2,N'Ceiling Big #544')</v>
      </c>
    </row>
    <row r="9445" spans="1:9" x14ac:dyDescent="0.3">
      <c r="A9445">
        <v>9443</v>
      </c>
      <c r="B9445">
        <v>656</v>
      </c>
      <c r="C9445">
        <v>104</v>
      </c>
      <c r="D9445">
        <v>218</v>
      </c>
      <c r="E9445">
        <v>146</v>
      </c>
      <c r="F9445">
        <v>2</v>
      </c>
      <c r="G9445" t="s">
        <v>2282</v>
      </c>
      <c r="H9445" t="s">
        <v>12125</v>
      </c>
      <c r="I9445" t="str">
        <f t="shared" si="147"/>
        <v>INSERT INTO [Object](ObjectID,FingerprintID,TypeID,Height,Width,User_Entry,Small_Description) VALUES(9443,656,104,218,146,2,N'Ceiling Big #545')</v>
      </c>
    </row>
    <row r="9446" spans="1:9" x14ac:dyDescent="0.3">
      <c r="A9446">
        <v>9444</v>
      </c>
      <c r="B9446">
        <v>656</v>
      </c>
      <c r="C9446">
        <v>104</v>
      </c>
      <c r="D9446">
        <v>226</v>
      </c>
      <c r="E9446">
        <v>143</v>
      </c>
      <c r="F9446">
        <v>2</v>
      </c>
      <c r="G9446" t="s">
        <v>2282</v>
      </c>
      <c r="H9446" t="s">
        <v>12126</v>
      </c>
      <c r="I9446" t="str">
        <f t="shared" si="147"/>
        <v>INSERT INTO [Object](ObjectID,FingerprintID,TypeID,Height,Width,User_Entry,Small_Description) VALUES(9444,656,104,226,143,2,N'Ceiling Big #546')</v>
      </c>
    </row>
    <row r="9447" spans="1:9" x14ac:dyDescent="0.3">
      <c r="A9447">
        <v>9445</v>
      </c>
      <c r="B9447">
        <v>656</v>
      </c>
      <c r="C9447">
        <v>104</v>
      </c>
      <c r="D9447">
        <v>232</v>
      </c>
      <c r="E9447">
        <v>144</v>
      </c>
      <c r="F9447">
        <v>2</v>
      </c>
      <c r="G9447" t="s">
        <v>2282</v>
      </c>
      <c r="H9447" t="s">
        <v>12127</v>
      </c>
      <c r="I9447" t="str">
        <f t="shared" si="147"/>
        <v>INSERT INTO [Object](ObjectID,FingerprintID,TypeID,Height,Width,User_Entry,Small_Description) VALUES(9445,656,104,232,144,2,N'Ceiling Big #547')</v>
      </c>
    </row>
    <row r="9448" spans="1:9" x14ac:dyDescent="0.3">
      <c r="A9448">
        <v>9446</v>
      </c>
      <c r="B9448">
        <v>656</v>
      </c>
      <c r="C9448">
        <v>104</v>
      </c>
      <c r="D9448">
        <v>229</v>
      </c>
      <c r="E9448">
        <v>148</v>
      </c>
      <c r="F9448">
        <v>2</v>
      </c>
      <c r="G9448" t="s">
        <v>2282</v>
      </c>
      <c r="H9448" t="s">
        <v>12128</v>
      </c>
      <c r="I9448" t="str">
        <f t="shared" si="147"/>
        <v>INSERT INTO [Object](ObjectID,FingerprintID,TypeID,Height,Width,User_Entry,Small_Description) VALUES(9446,656,104,229,148,2,N'Ceiling Big #548')</v>
      </c>
    </row>
    <row r="9449" spans="1:9" x14ac:dyDescent="0.3">
      <c r="A9449">
        <v>9447</v>
      </c>
      <c r="B9449">
        <v>656</v>
      </c>
      <c r="C9449">
        <v>108</v>
      </c>
      <c r="D9449">
        <v>196</v>
      </c>
      <c r="E9449">
        <v>582</v>
      </c>
      <c r="F9449">
        <v>2</v>
      </c>
      <c r="G9449" t="s">
        <v>2282</v>
      </c>
      <c r="H9449" t="s">
        <v>12129</v>
      </c>
      <c r="I9449" t="str">
        <f t="shared" si="147"/>
        <v>INSERT INTO [Object](ObjectID,FingerprintID,TypeID,Height,Width,User_Entry,Small_Description) VALUES(9447,656,108,196,582,2,N'Column #476')</v>
      </c>
    </row>
    <row r="9450" spans="1:9" x14ac:dyDescent="0.3">
      <c r="A9450">
        <v>9448</v>
      </c>
      <c r="B9450">
        <v>656</v>
      </c>
      <c r="C9450">
        <v>125</v>
      </c>
      <c r="D9450">
        <v>63</v>
      </c>
      <c r="E9450">
        <v>48</v>
      </c>
      <c r="F9450">
        <v>2</v>
      </c>
      <c r="G9450" t="s">
        <v>2282</v>
      </c>
      <c r="H9450" t="s">
        <v>12130</v>
      </c>
      <c r="I9450" t="str">
        <f t="shared" si="147"/>
        <v>INSERT INTO [Object](ObjectID,FingerprintID,TypeID,Height,Width,User_Entry,Small_Description) VALUES(9448,656,125,63,48,2,N'Sign Exit #274')</v>
      </c>
    </row>
    <row r="9451" spans="1:9" x14ac:dyDescent="0.3">
      <c r="A9451">
        <v>9449</v>
      </c>
      <c r="B9451">
        <v>656</v>
      </c>
      <c r="C9451">
        <v>125</v>
      </c>
      <c r="D9451">
        <v>63</v>
      </c>
      <c r="E9451">
        <v>52</v>
      </c>
      <c r="F9451">
        <v>2</v>
      </c>
      <c r="G9451" t="s">
        <v>2282</v>
      </c>
      <c r="H9451" t="s">
        <v>12131</v>
      </c>
      <c r="I9451" t="str">
        <f t="shared" si="147"/>
        <v>INSERT INTO [Object](ObjectID,FingerprintID,TypeID,Height,Width,User_Entry,Small_Description) VALUES(9449,656,125,63,52,2,N'Sign Exit #275')</v>
      </c>
    </row>
    <row r="9452" spans="1:9" x14ac:dyDescent="0.3">
      <c r="A9452">
        <v>9450</v>
      </c>
      <c r="B9452">
        <v>656</v>
      </c>
      <c r="C9452">
        <v>125</v>
      </c>
      <c r="D9452">
        <v>63</v>
      </c>
      <c r="E9452">
        <v>51</v>
      </c>
      <c r="F9452">
        <v>2</v>
      </c>
      <c r="G9452" t="s">
        <v>2282</v>
      </c>
      <c r="H9452" t="s">
        <v>12132</v>
      </c>
      <c r="I9452" t="str">
        <f t="shared" si="147"/>
        <v>INSERT INTO [Object](ObjectID,FingerprintID,TypeID,Height,Width,User_Entry,Small_Description) VALUES(9450,656,125,63,51,2,N'Sign Exit #276')</v>
      </c>
    </row>
    <row r="9453" spans="1:9" x14ac:dyDescent="0.3">
      <c r="A9453">
        <v>9451</v>
      </c>
      <c r="B9453">
        <v>656</v>
      </c>
      <c r="C9453">
        <v>125</v>
      </c>
      <c r="D9453">
        <v>67</v>
      </c>
      <c r="E9453">
        <v>53</v>
      </c>
      <c r="F9453">
        <v>2</v>
      </c>
      <c r="G9453" t="s">
        <v>2282</v>
      </c>
      <c r="H9453" t="s">
        <v>12133</v>
      </c>
      <c r="I9453" t="str">
        <f t="shared" si="147"/>
        <v>INSERT INTO [Object](ObjectID,FingerprintID,TypeID,Height,Width,User_Entry,Small_Description) VALUES(9451,656,125,67,53,2,N'Sign Exit #277')</v>
      </c>
    </row>
    <row r="9454" spans="1:9" x14ac:dyDescent="0.3">
      <c r="A9454">
        <v>9452</v>
      </c>
      <c r="B9454">
        <v>656</v>
      </c>
      <c r="C9454">
        <v>125</v>
      </c>
      <c r="D9454">
        <v>68</v>
      </c>
      <c r="E9454">
        <v>58</v>
      </c>
      <c r="F9454">
        <v>2</v>
      </c>
      <c r="G9454" t="s">
        <v>2282</v>
      </c>
      <c r="H9454" t="s">
        <v>12134</v>
      </c>
      <c r="I9454" t="str">
        <f t="shared" si="147"/>
        <v>INSERT INTO [Object](ObjectID,FingerprintID,TypeID,Height,Width,User_Entry,Small_Description) VALUES(9452,656,125,68,58,2,N'Sign Exit #278')</v>
      </c>
    </row>
    <row r="9455" spans="1:9" x14ac:dyDescent="0.3">
      <c r="A9455">
        <v>9453</v>
      </c>
      <c r="B9455">
        <v>656</v>
      </c>
      <c r="C9455">
        <v>128</v>
      </c>
      <c r="D9455">
        <v>67</v>
      </c>
      <c r="E9455">
        <v>168</v>
      </c>
      <c r="F9455">
        <v>2</v>
      </c>
      <c r="G9455" t="s">
        <v>2282</v>
      </c>
      <c r="H9455" t="s">
        <v>12135</v>
      </c>
      <c r="I9455" t="str">
        <f t="shared" si="147"/>
        <v>INSERT INTO [Object](ObjectID,FingerprintID,TypeID,Height,Width,User_Entry,Small_Description) VALUES(9453,656,128,67,168,2,N'Tree #115')</v>
      </c>
    </row>
    <row r="9456" spans="1:9" x14ac:dyDescent="0.3">
      <c r="A9456">
        <v>9454</v>
      </c>
      <c r="B9456">
        <v>656</v>
      </c>
      <c r="C9456">
        <v>128</v>
      </c>
      <c r="D9456">
        <v>68</v>
      </c>
      <c r="E9456">
        <v>138</v>
      </c>
      <c r="F9456">
        <v>2</v>
      </c>
      <c r="G9456" t="s">
        <v>2282</v>
      </c>
      <c r="H9456" t="s">
        <v>12136</v>
      </c>
      <c r="I9456" t="str">
        <f t="shared" si="147"/>
        <v>INSERT INTO [Object](ObjectID,FingerprintID,TypeID,Height,Width,User_Entry,Small_Description) VALUES(9454,656,128,68,138,2,N'Tree #116')</v>
      </c>
    </row>
    <row r="9457" spans="1:9" x14ac:dyDescent="0.3">
      <c r="A9457">
        <v>9455</v>
      </c>
      <c r="B9457">
        <v>656</v>
      </c>
      <c r="C9457">
        <v>128</v>
      </c>
      <c r="D9457">
        <v>33</v>
      </c>
      <c r="E9457">
        <v>289</v>
      </c>
      <c r="F9457">
        <v>2</v>
      </c>
      <c r="G9457" t="s">
        <v>2282</v>
      </c>
      <c r="H9457" t="s">
        <v>12137</v>
      </c>
      <c r="I9457" t="str">
        <f t="shared" si="147"/>
        <v>INSERT INTO [Object](ObjectID,FingerprintID,TypeID,Height,Width,User_Entry,Small_Description) VALUES(9455,656,128,33,289,2,N'Tree #117')</v>
      </c>
    </row>
    <row r="9458" spans="1:9" x14ac:dyDescent="0.3">
      <c r="A9458">
        <v>9456</v>
      </c>
      <c r="B9458">
        <v>657</v>
      </c>
      <c r="C9458">
        <v>41</v>
      </c>
      <c r="D9458">
        <v>62</v>
      </c>
      <c r="E9458">
        <v>336</v>
      </c>
      <c r="F9458">
        <v>8</v>
      </c>
      <c r="G9458" t="s">
        <v>2306</v>
      </c>
      <c r="H9458" t="s">
        <v>12138</v>
      </c>
      <c r="I9458" t="str">
        <f t="shared" si="147"/>
        <v>INSERT INTO [Object](ObjectID,FingerprintID,TypeID,Height,Width,User_Entry,Small_Description) VALUES(9456,657,41,62,336,8,N'Door #652')</v>
      </c>
    </row>
    <row r="9459" spans="1:9" x14ac:dyDescent="0.3">
      <c r="A9459">
        <v>9457</v>
      </c>
      <c r="B9459">
        <v>657</v>
      </c>
      <c r="C9459">
        <v>41</v>
      </c>
      <c r="D9459">
        <v>56</v>
      </c>
      <c r="E9459">
        <v>350</v>
      </c>
      <c r="F9459">
        <v>8</v>
      </c>
      <c r="G9459" t="s">
        <v>2306</v>
      </c>
      <c r="H9459" t="s">
        <v>12139</v>
      </c>
      <c r="I9459" t="str">
        <f t="shared" si="147"/>
        <v>INSERT INTO [Object](ObjectID,FingerprintID,TypeID,Height,Width,User_Entry,Small_Description) VALUES(9457,657,41,56,350,8,N'Door #653')</v>
      </c>
    </row>
    <row r="9460" spans="1:9" x14ac:dyDescent="0.3">
      <c r="A9460">
        <v>9458</v>
      </c>
      <c r="B9460">
        <v>657</v>
      </c>
      <c r="C9460">
        <v>41</v>
      </c>
      <c r="D9460">
        <v>64</v>
      </c>
      <c r="E9460">
        <v>339</v>
      </c>
      <c r="F9460">
        <v>8</v>
      </c>
      <c r="G9460" t="s">
        <v>2306</v>
      </c>
      <c r="H9460" t="s">
        <v>12140</v>
      </c>
      <c r="I9460" t="str">
        <f t="shared" si="147"/>
        <v>INSERT INTO [Object](ObjectID,FingerprintID,TypeID,Height,Width,User_Entry,Small_Description) VALUES(9458,657,41,64,339,8,N'Door #654')</v>
      </c>
    </row>
    <row r="9461" spans="1:9" x14ac:dyDescent="0.3">
      <c r="A9461">
        <v>9459</v>
      </c>
      <c r="B9461">
        <v>657</v>
      </c>
      <c r="C9461">
        <v>41</v>
      </c>
      <c r="D9461">
        <v>74</v>
      </c>
      <c r="E9461">
        <v>369</v>
      </c>
      <c r="F9461">
        <v>8</v>
      </c>
      <c r="G9461" t="s">
        <v>2306</v>
      </c>
      <c r="H9461" t="s">
        <v>12141</v>
      </c>
      <c r="I9461" t="str">
        <f t="shared" si="147"/>
        <v>INSERT INTO [Object](ObjectID,FingerprintID,TypeID,Height,Width,User_Entry,Small_Description) VALUES(9459,657,41,74,369,8,N'Door #655')</v>
      </c>
    </row>
    <row r="9462" spans="1:9" x14ac:dyDescent="0.3">
      <c r="A9462">
        <v>9460</v>
      </c>
      <c r="B9462">
        <v>657</v>
      </c>
      <c r="C9462">
        <v>100</v>
      </c>
      <c r="D9462">
        <v>86</v>
      </c>
      <c r="E9462">
        <v>113</v>
      </c>
      <c r="F9462">
        <v>8</v>
      </c>
      <c r="G9462" t="s">
        <v>2306</v>
      </c>
      <c r="H9462" t="s">
        <v>12142</v>
      </c>
      <c r="I9462" t="str">
        <f t="shared" si="147"/>
        <v>INSERT INTO [Object](ObjectID,FingerprintID,TypeID,Height,Width,User_Entry,Small_Description) VALUES(9460,657,100,86,113,8,N'Trash Can #1114')</v>
      </c>
    </row>
    <row r="9463" spans="1:9" x14ac:dyDescent="0.3">
      <c r="A9463">
        <v>9461</v>
      </c>
      <c r="B9463">
        <v>657</v>
      </c>
      <c r="C9463">
        <v>100</v>
      </c>
      <c r="D9463">
        <v>106</v>
      </c>
      <c r="E9463">
        <v>114</v>
      </c>
      <c r="F9463">
        <v>8</v>
      </c>
      <c r="G9463" t="s">
        <v>2306</v>
      </c>
      <c r="H9463" t="s">
        <v>12143</v>
      </c>
      <c r="I9463" t="str">
        <f t="shared" si="147"/>
        <v>INSERT INTO [Object](ObjectID,FingerprintID,TypeID,Height,Width,User_Entry,Small_Description) VALUES(9461,657,100,106,114,8,N'Trash Can #1115')</v>
      </c>
    </row>
    <row r="9464" spans="1:9" x14ac:dyDescent="0.3">
      <c r="A9464">
        <v>9462</v>
      </c>
      <c r="B9464">
        <v>657</v>
      </c>
      <c r="C9464">
        <v>100</v>
      </c>
      <c r="D9464">
        <v>113</v>
      </c>
      <c r="E9464">
        <v>128</v>
      </c>
      <c r="F9464">
        <v>8</v>
      </c>
      <c r="G9464" t="s">
        <v>2306</v>
      </c>
      <c r="H9464" t="s">
        <v>12144</v>
      </c>
      <c r="I9464" t="str">
        <f t="shared" si="147"/>
        <v>INSERT INTO [Object](ObjectID,FingerprintID,TypeID,Height,Width,User_Entry,Small_Description) VALUES(9462,657,100,113,128,8,N'Trash Can #1116')</v>
      </c>
    </row>
    <row r="9465" spans="1:9" x14ac:dyDescent="0.3">
      <c r="A9465">
        <v>9463</v>
      </c>
      <c r="B9465">
        <v>657</v>
      </c>
      <c r="C9465">
        <v>100</v>
      </c>
      <c r="D9465">
        <v>106</v>
      </c>
      <c r="E9465">
        <v>131</v>
      </c>
      <c r="F9465">
        <v>8</v>
      </c>
      <c r="G9465" t="s">
        <v>2306</v>
      </c>
      <c r="H9465" t="s">
        <v>12145</v>
      </c>
      <c r="I9465" t="str">
        <f t="shared" si="147"/>
        <v>INSERT INTO [Object](ObjectID,FingerprintID,TypeID,Height,Width,User_Entry,Small_Description) VALUES(9463,657,100,106,131,8,N'Trash Can #1117')</v>
      </c>
    </row>
    <row r="9466" spans="1:9" x14ac:dyDescent="0.3">
      <c r="A9466">
        <v>9464</v>
      </c>
      <c r="B9466">
        <v>657</v>
      </c>
      <c r="C9466">
        <v>100</v>
      </c>
      <c r="D9466">
        <v>108</v>
      </c>
      <c r="E9466">
        <v>139</v>
      </c>
      <c r="F9466">
        <v>8</v>
      </c>
      <c r="G9466" t="s">
        <v>2306</v>
      </c>
      <c r="H9466" t="s">
        <v>12146</v>
      </c>
      <c r="I9466" t="str">
        <f t="shared" si="147"/>
        <v>INSERT INTO [Object](ObjectID,FingerprintID,TypeID,Height,Width,User_Entry,Small_Description) VALUES(9464,657,100,108,139,8,N'Trash Can #1118')</v>
      </c>
    </row>
    <row r="9467" spans="1:9" x14ac:dyDescent="0.3">
      <c r="A9467">
        <v>9465</v>
      </c>
      <c r="B9467">
        <v>657</v>
      </c>
      <c r="C9467">
        <v>100</v>
      </c>
      <c r="D9467">
        <v>118</v>
      </c>
      <c r="E9467">
        <v>151</v>
      </c>
      <c r="F9467">
        <v>8</v>
      </c>
      <c r="G9467" t="s">
        <v>2306</v>
      </c>
      <c r="H9467" t="s">
        <v>12147</v>
      </c>
      <c r="I9467" t="str">
        <f t="shared" si="147"/>
        <v>INSERT INTO [Object](ObjectID,FingerprintID,TypeID,Height,Width,User_Entry,Small_Description) VALUES(9465,657,100,118,151,8,N'Trash Can #1119')</v>
      </c>
    </row>
    <row r="9468" spans="1:9" x14ac:dyDescent="0.3">
      <c r="A9468">
        <v>9466</v>
      </c>
      <c r="B9468">
        <v>657</v>
      </c>
      <c r="C9468">
        <v>100</v>
      </c>
      <c r="D9468">
        <v>59</v>
      </c>
      <c r="E9468">
        <v>101</v>
      </c>
      <c r="F9468">
        <v>8</v>
      </c>
      <c r="G9468" t="s">
        <v>2306</v>
      </c>
      <c r="H9468" t="s">
        <v>12148</v>
      </c>
      <c r="I9468" t="str">
        <f t="shared" si="147"/>
        <v>INSERT INTO [Object](ObjectID,FingerprintID,TypeID,Height,Width,User_Entry,Small_Description) VALUES(9466,657,100,59,101,8,N'Trash Can #1120')</v>
      </c>
    </row>
    <row r="9469" spans="1:9" x14ac:dyDescent="0.3">
      <c r="A9469">
        <v>9467</v>
      </c>
      <c r="B9469">
        <v>657</v>
      </c>
      <c r="C9469">
        <v>100</v>
      </c>
      <c r="D9469">
        <v>129</v>
      </c>
      <c r="E9469">
        <v>151</v>
      </c>
      <c r="F9469">
        <v>8</v>
      </c>
      <c r="G9469" t="s">
        <v>2306</v>
      </c>
      <c r="H9469" t="s">
        <v>12149</v>
      </c>
      <c r="I9469" t="str">
        <f t="shared" si="147"/>
        <v>INSERT INTO [Object](ObjectID,FingerprintID,TypeID,Height,Width,User_Entry,Small_Description) VALUES(9467,657,100,129,151,8,N'Trash Can #1121')</v>
      </c>
    </row>
    <row r="9470" spans="1:9" x14ac:dyDescent="0.3">
      <c r="A9470">
        <v>9468</v>
      </c>
      <c r="B9470">
        <v>657</v>
      </c>
      <c r="C9470">
        <v>104</v>
      </c>
      <c r="D9470">
        <v>166</v>
      </c>
      <c r="E9470">
        <v>38</v>
      </c>
      <c r="F9470">
        <v>8</v>
      </c>
      <c r="G9470" t="s">
        <v>2306</v>
      </c>
      <c r="H9470" t="s">
        <v>12150</v>
      </c>
      <c r="I9470" t="str">
        <f t="shared" si="147"/>
        <v>INSERT INTO [Object](ObjectID,FingerprintID,TypeID,Height,Width,User_Entry,Small_Description) VALUES(9468,657,104,166,38,8,N'Ceiling Big #549')</v>
      </c>
    </row>
    <row r="9471" spans="1:9" x14ac:dyDescent="0.3">
      <c r="A9471">
        <v>9469</v>
      </c>
      <c r="B9471">
        <v>657</v>
      </c>
      <c r="C9471">
        <v>104</v>
      </c>
      <c r="D9471">
        <v>189</v>
      </c>
      <c r="E9471">
        <v>69</v>
      </c>
      <c r="F9471">
        <v>8</v>
      </c>
      <c r="G9471" t="s">
        <v>2306</v>
      </c>
      <c r="H9471" t="s">
        <v>12151</v>
      </c>
      <c r="I9471" t="str">
        <f t="shared" si="147"/>
        <v>INSERT INTO [Object](ObjectID,FingerprintID,TypeID,Height,Width,User_Entry,Small_Description) VALUES(9469,657,104,189,69,8,N'Ceiling Big #550')</v>
      </c>
    </row>
    <row r="9472" spans="1:9" x14ac:dyDescent="0.3">
      <c r="A9472">
        <v>9470</v>
      </c>
      <c r="B9472">
        <v>657</v>
      </c>
      <c r="C9472">
        <v>104</v>
      </c>
      <c r="D9472">
        <v>242</v>
      </c>
      <c r="E9472">
        <v>110</v>
      </c>
      <c r="F9472">
        <v>8</v>
      </c>
      <c r="G9472" t="s">
        <v>2306</v>
      </c>
      <c r="H9472" t="s">
        <v>12152</v>
      </c>
      <c r="I9472" t="str">
        <f t="shared" si="147"/>
        <v>INSERT INTO [Object](ObjectID,FingerprintID,TypeID,Height,Width,User_Entry,Small_Description) VALUES(9470,657,104,242,110,8,N'Ceiling Big #551')</v>
      </c>
    </row>
    <row r="9473" spans="1:9" x14ac:dyDescent="0.3">
      <c r="A9473">
        <v>9471</v>
      </c>
      <c r="B9473">
        <v>657</v>
      </c>
      <c r="C9473">
        <v>104</v>
      </c>
      <c r="D9473">
        <v>245</v>
      </c>
      <c r="E9473">
        <v>126</v>
      </c>
      <c r="F9473">
        <v>8</v>
      </c>
      <c r="G9473" t="s">
        <v>2306</v>
      </c>
      <c r="H9473" t="s">
        <v>12153</v>
      </c>
      <c r="I9473" t="str">
        <f t="shared" si="147"/>
        <v>INSERT INTO [Object](ObjectID,FingerprintID,TypeID,Height,Width,User_Entry,Small_Description) VALUES(9471,657,104,245,126,8,N'Ceiling Big #552')</v>
      </c>
    </row>
    <row r="9474" spans="1:9" x14ac:dyDescent="0.3">
      <c r="A9474">
        <v>9472</v>
      </c>
      <c r="B9474">
        <v>657</v>
      </c>
      <c r="C9474">
        <v>104</v>
      </c>
      <c r="D9474">
        <v>251</v>
      </c>
      <c r="E9474">
        <v>128</v>
      </c>
      <c r="F9474">
        <v>8</v>
      </c>
      <c r="G9474" t="s">
        <v>2306</v>
      </c>
      <c r="H9474" t="s">
        <v>12154</v>
      </c>
      <c r="I9474" t="str">
        <f t="shared" si="147"/>
        <v>INSERT INTO [Object](ObjectID,FingerprintID,TypeID,Height,Width,User_Entry,Small_Description) VALUES(9472,657,104,251,128,8,N'Ceiling Big #553')</v>
      </c>
    </row>
    <row r="9475" spans="1:9" x14ac:dyDescent="0.3">
      <c r="A9475">
        <v>9473</v>
      </c>
      <c r="B9475">
        <v>657</v>
      </c>
      <c r="C9475">
        <v>104</v>
      </c>
      <c r="D9475">
        <v>249</v>
      </c>
      <c r="E9475">
        <v>140</v>
      </c>
      <c r="F9475">
        <v>8</v>
      </c>
      <c r="G9475" t="s">
        <v>2306</v>
      </c>
      <c r="H9475" t="s">
        <v>12155</v>
      </c>
      <c r="I9475" t="str">
        <f t="shared" si="147"/>
        <v>INSERT INTO [Object](ObjectID,FingerprintID,TypeID,Height,Width,User_Entry,Small_Description) VALUES(9473,657,104,249,140,8,N'Ceiling Big #554')</v>
      </c>
    </row>
    <row r="9476" spans="1:9" x14ac:dyDescent="0.3">
      <c r="A9476">
        <v>9474</v>
      </c>
      <c r="B9476">
        <v>657</v>
      </c>
      <c r="C9476">
        <v>104</v>
      </c>
      <c r="D9476">
        <v>208</v>
      </c>
      <c r="E9476">
        <v>143</v>
      </c>
      <c r="F9476">
        <v>8</v>
      </c>
      <c r="G9476" t="s">
        <v>2306</v>
      </c>
      <c r="H9476" t="s">
        <v>12156</v>
      </c>
      <c r="I9476" t="str">
        <f t="shared" ref="I9476:I9539" si="148">"INSERT INTO [Object](ObjectID,FingerprintID,TypeID,Height,Width,User_Entry,Small_Description) VALUES("&amp;A9476&amp;","&amp;B9476&amp;","&amp;C9476&amp;","&amp;D9476&amp;","&amp;E9476&amp;","&amp;F9476&amp;",N'"&amp;H9476&amp;"')"</f>
        <v>INSERT INTO [Object](ObjectID,FingerprintID,TypeID,Height,Width,User_Entry,Small_Description) VALUES(9474,657,104,208,143,8,N'Ceiling Big #555')</v>
      </c>
    </row>
    <row r="9477" spans="1:9" x14ac:dyDescent="0.3">
      <c r="A9477">
        <v>9475</v>
      </c>
      <c r="B9477">
        <v>657</v>
      </c>
      <c r="C9477">
        <v>124</v>
      </c>
      <c r="D9477">
        <v>56</v>
      </c>
      <c r="E9477">
        <v>45</v>
      </c>
      <c r="F9477">
        <v>8</v>
      </c>
      <c r="G9477" t="s">
        <v>2306</v>
      </c>
      <c r="H9477" t="s">
        <v>12157</v>
      </c>
      <c r="I9477" t="str">
        <f t="shared" si="148"/>
        <v>INSERT INTO [Object](ObjectID,FingerprintID,TypeID,Height,Width,User_Entry,Small_Description) VALUES(9475,657,124,56,45,8,N'Sign Names #399')</v>
      </c>
    </row>
    <row r="9478" spans="1:9" x14ac:dyDescent="0.3">
      <c r="A9478">
        <v>9476</v>
      </c>
      <c r="B9478">
        <v>657</v>
      </c>
      <c r="C9478">
        <v>124</v>
      </c>
      <c r="D9478">
        <v>63</v>
      </c>
      <c r="E9478">
        <v>39</v>
      </c>
      <c r="F9478">
        <v>8</v>
      </c>
      <c r="G9478" t="s">
        <v>2306</v>
      </c>
      <c r="H9478" t="s">
        <v>12158</v>
      </c>
      <c r="I9478" t="str">
        <f t="shared" si="148"/>
        <v>INSERT INTO [Object](ObjectID,FingerprintID,TypeID,Height,Width,User_Entry,Small_Description) VALUES(9476,657,124,63,39,8,N'Sign Names #400')</v>
      </c>
    </row>
    <row r="9479" spans="1:9" x14ac:dyDescent="0.3">
      <c r="A9479">
        <v>9477</v>
      </c>
      <c r="B9479">
        <v>657</v>
      </c>
      <c r="C9479">
        <v>124</v>
      </c>
      <c r="D9479">
        <v>65</v>
      </c>
      <c r="E9479">
        <v>46</v>
      </c>
      <c r="F9479">
        <v>8</v>
      </c>
      <c r="G9479" t="s">
        <v>2306</v>
      </c>
      <c r="H9479" t="s">
        <v>12159</v>
      </c>
      <c r="I9479" t="str">
        <f t="shared" si="148"/>
        <v>INSERT INTO [Object](ObjectID,FingerprintID,TypeID,Height,Width,User_Entry,Small_Description) VALUES(9477,657,124,65,46,8,N'Sign Names #401')</v>
      </c>
    </row>
    <row r="9480" spans="1:9" x14ac:dyDescent="0.3">
      <c r="A9480">
        <v>9478</v>
      </c>
      <c r="B9480">
        <v>657</v>
      </c>
      <c r="C9480">
        <v>125</v>
      </c>
      <c r="D9480">
        <v>79</v>
      </c>
      <c r="E9480">
        <v>63</v>
      </c>
      <c r="F9480">
        <v>8</v>
      </c>
      <c r="G9480" t="s">
        <v>2306</v>
      </c>
      <c r="H9480" t="s">
        <v>12160</v>
      </c>
      <c r="I9480" t="str">
        <f t="shared" si="148"/>
        <v>INSERT INTO [Object](ObjectID,FingerprintID,TypeID,Height,Width,User_Entry,Small_Description) VALUES(9478,657,125,79,63,8,N'Sign Exit #279')</v>
      </c>
    </row>
    <row r="9481" spans="1:9" x14ac:dyDescent="0.3">
      <c r="A9481">
        <v>9479</v>
      </c>
      <c r="B9481">
        <v>657</v>
      </c>
      <c r="C9481">
        <v>125</v>
      </c>
      <c r="D9481">
        <v>84</v>
      </c>
      <c r="E9481">
        <v>64</v>
      </c>
      <c r="F9481">
        <v>8</v>
      </c>
      <c r="G9481" t="s">
        <v>2306</v>
      </c>
      <c r="H9481" t="s">
        <v>12161</v>
      </c>
      <c r="I9481" t="str">
        <f t="shared" si="148"/>
        <v>INSERT INTO [Object](ObjectID,FingerprintID,TypeID,Height,Width,User_Entry,Small_Description) VALUES(9479,657,125,84,64,8,N'Sign Exit #280')</v>
      </c>
    </row>
    <row r="9482" spans="1:9" x14ac:dyDescent="0.3">
      <c r="A9482">
        <v>9480</v>
      </c>
      <c r="B9482">
        <v>657</v>
      </c>
      <c r="C9482">
        <v>125</v>
      </c>
      <c r="D9482">
        <v>83</v>
      </c>
      <c r="E9482">
        <v>55</v>
      </c>
      <c r="F9482">
        <v>8</v>
      </c>
      <c r="G9482" t="s">
        <v>2306</v>
      </c>
      <c r="H9482" t="s">
        <v>12162</v>
      </c>
      <c r="I9482" t="str">
        <f t="shared" si="148"/>
        <v>INSERT INTO [Object](ObjectID,FingerprintID,TypeID,Height,Width,User_Entry,Small_Description) VALUES(9480,657,125,83,55,8,N'Sign Exit #281')</v>
      </c>
    </row>
    <row r="9483" spans="1:9" x14ac:dyDescent="0.3">
      <c r="A9483">
        <v>9481</v>
      </c>
      <c r="B9483">
        <v>657</v>
      </c>
      <c r="C9483">
        <v>125</v>
      </c>
      <c r="D9483">
        <v>82</v>
      </c>
      <c r="E9483">
        <v>56</v>
      </c>
      <c r="F9483">
        <v>8</v>
      </c>
      <c r="G9483" t="s">
        <v>2306</v>
      </c>
      <c r="H9483" t="s">
        <v>12163</v>
      </c>
      <c r="I9483" t="str">
        <f t="shared" si="148"/>
        <v>INSERT INTO [Object](ObjectID,FingerprintID,TypeID,Height,Width,User_Entry,Small_Description) VALUES(9481,657,125,82,56,8,N'Sign Exit #282')</v>
      </c>
    </row>
    <row r="9484" spans="1:9" x14ac:dyDescent="0.3">
      <c r="A9484">
        <v>9482</v>
      </c>
      <c r="B9484">
        <v>657</v>
      </c>
      <c r="C9484">
        <v>125</v>
      </c>
      <c r="D9484">
        <v>90</v>
      </c>
      <c r="E9484">
        <v>61</v>
      </c>
      <c r="F9484">
        <v>8</v>
      </c>
      <c r="G9484" t="s">
        <v>2306</v>
      </c>
      <c r="H9484" t="s">
        <v>12164</v>
      </c>
      <c r="I9484" t="str">
        <f t="shared" si="148"/>
        <v>INSERT INTO [Object](ObjectID,FingerprintID,TypeID,Height,Width,User_Entry,Small_Description) VALUES(9482,657,125,90,61,8,N'Sign Exit #283')</v>
      </c>
    </row>
    <row r="9485" spans="1:9" x14ac:dyDescent="0.3">
      <c r="A9485">
        <v>9483</v>
      </c>
      <c r="B9485">
        <v>657</v>
      </c>
      <c r="C9485">
        <v>125</v>
      </c>
      <c r="D9485">
        <v>87</v>
      </c>
      <c r="E9485">
        <v>67</v>
      </c>
      <c r="F9485">
        <v>8</v>
      </c>
      <c r="G9485" t="s">
        <v>2306</v>
      </c>
      <c r="H9485" t="s">
        <v>12165</v>
      </c>
      <c r="I9485" t="str">
        <f t="shared" si="148"/>
        <v>INSERT INTO [Object](ObjectID,FingerprintID,TypeID,Height,Width,User_Entry,Small_Description) VALUES(9483,657,125,87,67,8,N'Sign Exit #284')</v>
      </c>
    </row>
    <row r="9486" spans="1:9" x14ac:dyDescent="0.3">
      <c r="A9486">
        <v>9484</v>
      </c>
      <c r="B9486">
        <v>657</v>
      </c>
      <c r="C9486">
        <v>128</v>
      </c>
      <c r="D9486">
        <v>72</v>
      </c>
      <c r="E9486">
        <v>132</v>
      </c>
      <c r="F9486">
        <v>8</v>
      </c>
      <c r="G9486" t="s">
        <v>2306</v>
      </c>
      <c r="H9486" t="s">
        <v>12166</v>
      </c>
      <c r="I9486" t="str">
        <f t="shared" si="148"/>
        <v>INSERT INTO [Object](ObjectID,FingerprintID,TypeID,Height,Width,User_Entry,Small_Description) VALUES(9484,657,128,72,132,8,N'Tree #118')</v>
      </c>
    </row>
    <row r="9487" spans="1:9" x14ac:dyDescent="0.3">
      <c r="A9487">
        <v>9485</v>
      </c>
      <c r="B9487">
        <v>657</v>
      </c>
      <c r="C9487">
        <v>128</v>
      </c>
      <c r="D9487">
        <v>69</v>
      </c>
      <c r="E9487">
        <v>211</v>
      </c>
      <c r="F9487">
        <v>8</v>
      </c>
      <c r="G9487" t="s">
        <v>2306</v>
      </c>
      <c r="H9487" t="s">
        <v>12167</v>
      </c>
      <c r="I9487" t="str">
        <f t="shared" si="148"/>
        <v>INSERT INTO [Object](ObjectID,FingerprintID,TypeID,Height,Width,User_Entry,Small_Description) VALUES(9485,657,128,69,211,8,N'Tree #119')</v>
      </c>
    </row>
    <row r="9488" spans="1:9" x14ac:dyDescent="0.3">
      <c r="A9488">
        <v>9486</v>
      </c>
      <c r="B9488">
        <v>657</v>
      </c>
      <c r="C9488">
        <v>128</v>
      </c>
      <c r="D9488">
        <v>101</v>
      </c>
      <c r="E9488">
        <v>118</v>
      </c>
      <c r="F9488">
        <v>8</v>
      </c>
      <c r="G9488" t="s">
        <v>2306</v>
      </c>
      <c r="H9488" t="s">
        <v>12168</v>
      </c>
      <c r="I9488" t="str">
        <f t="shared" si="148"/>
        <v>INSERT INTO [Object](ObjectID,FingerprintID,TypeID,Height,Width,User_Entry,Small_Description) VALUES(9486,657,128,101,118,8,N'Tree #120')</v>
      </c>
    </row>
    <row r="9489" spans="1:9" x14ac:dyDescent="0.3">
      <c r="A9489">
        <v>9487</v>
      </c>
      <c r="B9489">
        <v>657</v>
      </c>
      <c r="C9489">
        <v>128</v>
      </c>
      <c r="D9489">
        <v>95</v>
      </c>
      <c r="E9489">
        <v>133</v>
      </c>
      <c r="F9489">
        <v>8</v>
      </c>
      <c r="G9489" t="s">
        <v>2306</v>
      </c>
      <c r="H9489" t="s">
        <v>12169</v>
      </c>
      <c r="I9489" t="str">
        <f t="shared" si="148"/>
        <v>INSERT INTO [Object](ObjectID,FingerprintID,TypeID,Height,Width,User_Entry,Small_Description) VALUES(9487,657,128,95,133,8,N'Tree #121')</v>
      </c>
    </row>
    <row r="9490" spans="1:9" x14ac:dyDescent="0.3">
      <c r="A9490">
        <v>9488</v>
      </c>
      <c r="B9490">
        <v>658</v>
      </c>
      <c r="C9490">
        <v>41</v>
      </c>
      <c r="D9490">
        <v>149</v>
      </c>
      <c r="E9490">
        <v>411</v>
      </c>
      <c r="F9490">
        <v>3</v>
      </c>
      <c r="G9490" t="s">
        <v>2286</v>
      </c>
      <c r="H9490" t="s">
        <v>12170</v>
      </c>
      <c r="I9490" t="str">
        <f t="shared" si="148"/>
        <v>INSERT INTO [Object](ObjectID,FingerprintID,TypeID,Height,Width,User_Entry,Small_Description) VALUES(9488,658,41,149,411,3,N'Door #656')</v>
      </c>
    </row>
    <row r="9491" spans="1:9" x14ac:dyDescent="0.3">
      <c r="A9491">
        <v>9489</v>
      </c>
      <c r="B9491">
        <v>658</v>
      </c>
      <c r="C9491">
        <v>41</v>
      </c>
      <c r="D9491">
        <v>90</v>
      </c>
      <c r="E9491">
        <v>453</v>
      </c>
      <c r="F9491">
        <v>3</v>
      </c>
      <c r="G9491" t="s">
        <v>2286</v>
      </c>
      <c r="H9491" t="s">
        <v>12171</v>
      </c>
      <c r="I9491" t="str">
        <f t="shared" si="148"/>
        <v>INSERT INTO [Object](ObjectID,FingerprintID,TypeID,Height,Width,User_Entry,Small_Description) VALUES(9489,658,41,90,453,3,N'Door #657')</v>
      </c>
    </row>
    <row r="9492" spans="1:9" x14ac:dyDescent="0.3">
      <c r="A9492">
        <v>9490</v>
      </c>
      <c r="B9492">
        <v>658</v>
      </c>
      <c r="C9492">
        <v>41</v>
      </c>
      <c r="D9492">
        <v>144</v>
      </c>
      <c r="E9492">
        <v>452</v>
      </c>
      <c r="F9492">
        <v>3</v>
      </c>
      <c r="G9492" t="s">
        <v>2286</v>
      </c>
      <c r="H9492" t="s">
        <v>12172</v>
      </c>
      <c r="I9492" t="str">
        <f t="shared" si="148"/>
        <v>INSERT INTO [Object](ObjectID,FingerprintID,TypeID,Height,Width,User_Entry,Small_Description) VALUES(9490,658,41,144,452,3,N'Door #658')</v>
      </c>
    </row>
    <row r="9493" spans="1:9" x14ac:dyDescent="0.3">
      <c r="A9493">
        <v>9491</v>
      </c>
      <c r="B9493">
        <v>658</v>
      </c>
      <c r="C9493">
        <v>41</v>
      </c>
      <c r="D9493">
        <v>141</v>
      </c>
      <c r="E9493">
        <v>424</v>
      </c>
      <c r="F9493">
        <v>3</v>
      </c>
      <c r="G9493" t="s">
        <v>2286</v>
      </c>
      <c r="H9493" t="s">
        <v>12173</v>
      </c>
      <c r="I9493" t="str">
        <f t="shared" si="148"/>
        <v>INSERT INTO [Object](ObjectID,FingerprintID,TypeID,Height,Width,User_Entry,Small_Description) VALUES(9491,658,41,141,424,3,N'Door #659')</v>
      </c>
    </row>
    <row r="9494" spans="1:9" x14ac:dyDescent="0.3">
      <c r="A9494">
        <v>9492</v>
      </c>
      <c r="B9494">
        <v>658</v>
      </c>
      <c r="C9494">
        <v>41</v>
      </c>
      <c r="D9494">
        <v>143</v>
      </c>
      <c r="E9494">
        <v>430</v>
      </c>
      <c r="F9494">
        <v>3</v>
      </c>
      <c r="G9494" t="s">
        <v>2286</v>
      </c>
      <c r="H9494" t="s">
        <v>12174</v>
      </c>
      <c r="I9494" t="str">
        <f t="shared" si="148"/>
        <v>INSERT INTO [Object](ObjectID,FingerprintID,TypeID,Height,Width,User_Entry,Small_Description) VALUES(9492,658,41,143,430,3,N'Door #660')</v>
      </c>
    </row>
    <row r="9495" spans="1:9" x14ac:dyDescent="0.3">
      <c r="A9495">
        <v>9493</v>
      </c>
      <c r="B9495">
        <v>658</v>
      </c>
      <c r="C9495">
        <v>41</v>
      </c>
      <c r="D9495">
        <v>159</v>
      </c>
      <c r="E9495">
        <v>463</v>
      </c>
      <c r="F9495">
        <v>3</v>
      </c>
      <c r="G9495" t="s">
        <v>2286</v>
      </c>
      <c r="H9495" t="s">
        <v>12175</v>
      </c>
      <c r="I9495" t="str">
        <f t="shared" si="148"/>
        <v>INSERT INTO [Object](ObjectID,FingerprintID,TypeID,Height,Width,User_Entry,Small_Description) VALUES(9493,658,41,159,463,3,N'Door #661')</v>
      </c>
    </row>
    <row r="9496" spans="1:9" x14ac:dyDescent="0.3">
      <c r="A9496">
        <v>9494</v>
      </c>
      <c r="B9496">
        <v>658</v>
      </c>
      <c r="C9496">
        <v>41</v>
      </c>
      <c r="D9496">
        <v>108</v>
      </c>
      <c r="E9496">
        <v>488</v>
      </c>
      <c r="F9496">
        <v>3</v>
      </c>
      <c r="G9496" t="s">
        <v>2286</v>
      </c>
      <c r="H9496" t="s">
        <v>12176</v>
      </c>
      <c r="I9496" t="str">
        <f t="shared" si="148"/>
        <v>INSERT INTO [Object](ObjectID,FingerprintID,TypeID,Height,Width,User_Entry,Small_Description) VALUES(9494,658,41,108,488,3,N'Door #662')</v>
      </c>
    </row>
    <row r="9497" spans="1:9" x14ac:dyDescent="0.3">
      <c r="A9497">
        <v>9495</v>
      </c>
      <c r="B9497">
        <v>658</v>
      </c>
      <c r="C9497">
        <v>41</v>
      </c>
      <c r="D9497">
        <v>202</v>
      </c>
      <c r="E9497">
        <v>555</v>
      </c>
      <c r="F9497">
        <v>3</v>
      </c>
      <c r="G9497" t="s">
        <v>2286</v>
      </c>
      <c r="H9497" t="s">
        <v>12177</v>
      </c>
      <c r="I9497" t="str">
        <f t="shared" si="148"/>
        <v>INSERT INTO [Object](ObjectID,FingerprintID,TypeID,Height,Width,User_Entry,Small_Description) VALUES(9495,658,41,202,555,3,N'Door #663')</v>
      </c>
    </row>
    <row r="9498" spans="1:9" x14ac:dyDescent="0.3">
      <c r="A9498">
        <v>9496</v>
      </c>
      <c r="B9498">
        <v>658</v>
      </c>
      <c r="C9498">
        <v>41</v>
      </c>
      <c r="D9498">
        <v>197</v>
      </c>
      <c r="E9498">
        <v>547</v>
      </c>
      <c r="F9498">
        <v>3</v>
      </c>
      <c r="G9498" t="s">
        <v>2286</v>
      </c>
      <c r="H9498" t="s">
        <v>12178</v>
      </c>
      <c r="I9498" t="str">
        <f t="shared" si="148"/>
        <v>INSERT INTO [Object](ObjectID,FingerprintID,TypeID,Height,Width,User_Entry,Small_Description) VALUES(9496,658,41,197,547,3,N'Door #664')</v>
      </c>
    </row>
    <row r="9499" spans="1:9" x14ac:dyDescent="0.3">
      <c r="A9499">
        <v>9497</v>
      </c>
      <c r="B9499">
        <v>658</v>
      </c>
      <c r="C9499">
        <v>100</v>
      </c>
      <c r="D9499">
        <v>71</v>
      </c>
      <c r="E9499">
        <v>120</v>
      </c>
      <c r="F9499">
        <v>3</v>
      </c>
      <c r="G9499" t="s">
        <v>2286</v>
      </c>
      <c r="H9499" t="s">
        <v>12179</v>
      </c>
      <c r="I9499" t="str">
        <f t="shared" si="148"/>
        <v>INSERT INTO [Object](ObjectID,FingerprintID,TypeID,Height,Width,User_Entry,Small_Description) VALUES(9497,658,100,71,120,3,N'Trash Can #1122')</v>
      </c>
    </row>
    <row r="9500" spans="1:9" x14ac:dyDescent="0.3">
      <c r="A9500">
        <v>9498</v>
      </c>
      <c r="B9500">
        <v>658</v>
      </c>
      <c r="C9500">
        <v>100</v>
      </c>
      <c r="D9500">
        <v>70</v>
      </c>
      <c r="E9500">
        <v>125</v>
      </c>
      <c r="F9500">
        <v>3</v>
      </c>
      <c r="G9500" t="s">
        <v>2286</v>
      </c>
      <c r="H9500" t="s">
        <v>12180</v>
      </c>
      <c r="I9500" t="str">
        <f t="shared" si="148"/>
        <v>INSERT INTO [Object](ObjectID,FingerprintID,TypeID,Height,Width,User_Entry,Small_Description) VALUES(9498,658,100,70,125,3,N'Trash Can #1123')</v>
      </c>
    </row>
    <row r="9501" spans="1:9" x14ac:dyDescent="0.3">
      <c r="A9501">
        <v>9499</v>
      </c>
      <c r="B9501">
        <v>658</v>
      </c>
      <c r="C9501">
        <v>100</v>
      </c>
      <c r="D9501">
        <v>57</v>
      </c>
      <c r="E9501">
        <v>161</v>
      </c>
      <c r="F9501">
        <v>3</v>
      </c>
      <c r="G9501" t="s">
        <v>2286</v>
      </c>
      <c r="H9501" t="s">
        <v>12181</v>
      </c>
      <c r="I9501" t="str">
        <f t="shared" si="148"/>
        <v>INSERT INTO [Object](ObjectID,FingerprintID,TypeID,Height,Width,User_Entry,Small_Description) VALUES(9499,658,100,57,161,3,N'Trash Can #1124')</v>
      </c>
    </row>
    <row r="9502" spans="1:9" x14ac:dyDescent="0.3">
      <c r="A9502">
        <v>9500</v>
      </c>
      <c r="B9502">
        <v>658</v>
      </c>
      <c r="C9502">
        <v>100</v>
      </c>
      <c r="D9502">
        <v>73</v>
      </c>
      <c r="E9502">
        <v>156</v>
      </c>
      <c r="F9502">
        <v>3</v>
      </c>
      <c r="G9502" t="s">
        <v>2286</v>
      </c>
      <c r="H9502" t="s">
        <v>12182</v>
      </c>
      <c r="I9502" t="str">
        <f t="shared" si="148"/>
        <v>INSERT INTO [Object](ObjectID,FingerprintID,TypeID,Height,Width,User_Entry,Small_Description) VALUES(9500,658,100,73,156,3,N'Trash Can #1125')</v>
      </c>
    </row>
    <row r="9503" spans="1:9" x14ac:dyDescent="0.3">
      <c r="A9503">
        <v>9501</v>
      </c>
      <c r="B9503">
        <v>658</v>
      </c>
      <c r="C9503">
        <v>100</v>
      </c>
      <c r="D9503">
        <v>71</v>
      </c>
      <c r="E9503">
        <v>156</v>
      </c>
      <c r="F9503">
        <v>3</v>
      </c>
      <c r="G9503" t="s">
        <v>2286</v>
      </c>
      <c r="H9503" t="s">
        <v>12183</v>
      </c>
      <c r="I9503" t="str">
        <f t="shared" si="148"/>
        <v>INSERT INTO [Object](ObjectID,FingerprintID,TypeID,Height,Width,User_Entry,Small_Description) VALUES(9501,658,100,71,156,3,N'Trash Can #1126')</v>
      </c>
    </row>
    <row r="9504" spans="1:9" x14ac:dyDescent="0.3">
      <c r="A9504">
        <v>9502</v>
      </c>
      <c r="B9504">
        <v>658</v>
      </c>
      <c r="C9504">
        <v>100</v>
      </c>
      <c r="D9504">
        <v>73</v>
      </c>
      <c r="E9504">
        <v>169</v>
      </c>
      <c r="F9504">
        <v>3</v>
      </c>
      <c r="G9504" t="s">
        <v>2286</v>
      </c>
      <c r="H9504" t="s">
        <v>12184</v>
      </c>
      <c r="I9504" t="str">
        <f t="shared" si="148"/>
        <v>INSERT INTO [Object](ObjectID,FingerprintID,TypeID,Height,Width,User_Entry,Small_Description) VALUES(9502,658,100,73,169,3,N'Trash Can #1127')</v>
      </c>
    </row>
    <row r="9505" spans="1:9" x14ac:dyDescent="0.3">
      <c r="A9505">
        <v>9503</v>
      </c>
      <c r="B9505">
        <v>658</v>
      </c>
      <c r="C9505">
        <v>109</v>
      </c>
      <c r="D9505">
        <v>405</v>
      </c>
      <c r="E9505">
        <v>275</v>
      </c>
      <c r="F9505">
        <v>3</v>
      </c>
      <c r="G9505" t="s">
        <v>2286</v>
      </c>
      <c r="H9505" t="s">
        <v>12185</v>
      </c>
      <c r="I9505" t="str">
        <f t="shared" si="148"/>
        <v>INSERT INTO [Object](ObjectID,FingerprintID,TypeID,Height,Width,User_Entry,Small_Description) VALUES(9503,658,109,405,275,3,N'Bars #347')</v>
      </c>
    </row>
    <row r="9506" spans="1:9" x14ac:dyDescent="0.3">
      <c r="A9506">
        <v>9504</v>
      </c>
      <c r="B9506">
        <v>658</v>
      </c>
      <c r="C9506">
        <v>116</v>
      </c>
      <c r="D9506">
        <v>42</v>
      </c>
      <c r="E9506">
        <v>37</v>
      </c>
      <c r="F9506">
        <v>3</v>
      </c>
      <c r="G9506" t="s">
        <v>2286</v>
      </c>
      <c r="H9506" t="s">
        <v>12186</v>
      </c>
      <c r="I9506" t="str">
        <f t="shared" si="148"/>
        <v>INSERT INTO [Object](ObjectID,FingerprintID,TypeID,Height,Width,User_Entry,Small_Description) VALUES(9504,658,116,42,37,3,N'Red Emergency #30')</v>
      </c>
    </row>
    <row r="9507" spans="1:9" x14ac:dyDescent="0.3">
      <c r="A9507">
        <v>9505</v>
      </c>
      <c r="B9507">
        <v>658</v>
      </c>
      <c r="C9507">
        <v>124</v>
      </c>
      <c r="D9507">
        <v>69</v>
      </c>
      <c r="E9507">
        <v>47</v>
      </c>
      <c r="F9507">
        <v>3</v>
      </c>
      <c r="G9507" t="s">
        <v>2286</v>
      </c>
      <c r="H9507" t="s">
        <v>12187</v>
      </c>
      <c r="I9507" t="str">
        <f t="shared" si="148"/>
        <v>INSERT INTO [Object](ObjectID,FingerprintID,TypeID,Height,Width,User_Entry,Small_Description) VALUES(9505,658,124,69,47,3,N'Sign Names #402')</v>
      </c>
    </row>
    <row r="9508" spans="1:9" x14ac:dyDescent="0.3">
      <c r="A9508">
        <v>9506</v>
      </c>
      <c r="B9508">
        <v>658</v>
      </c>
      <c r="C9508">
        <v>124</v>
      </c>
      <c r="D9508">
        <v>121</v>
      </c>
      <c r="E9508">
        <v>49</v>
      </c>
      <c r="F9508">
        <v>3</v>
      </c>
      <c r="G9508" t="s">
        <v>2286</v>
      </c>
      <c r="H9508" t="s">
        <v>12188</v>
      </c>
      <c r="I9508" t="str">
        <f t="shared" si="148"/>
        <v>INSERT INTO [Object](ObjectID,FingerprintID,TypeID,Height,Width,User_Entry,Small_Description) VALUES(9506,658,124,121,49,3,N'Sign Names #403')</v>
      </c>
    </row>
    <row r="9509" spans="1:9" x14ac:dyDescent="0.3">
      <c r="A9509">
        <v>9507</v>
      </c>
      <c r="B9509">
        <v>658</v>
      </c>
      <c r="C9509">
        <v>124</v>
      </c>
      <c r="D9509">
        <v>108</v>
      </c>
      <c r="E9509">
        <v>43</v>
      </c>
      <c r="F9509">
        <v>3</v>
      </c>
      <c r="G9509" t="s">
        <v>2286</v>
      </c>
      <c r="H9509" t="s">
        <v>12189</v>
      </c>
      <c r="I9509" t="str">
        <f t="shared" si="148"/>
        <v>INSERT INTO [Object](ObjectID,FingerprintID,TypeID,Height,Width,User_Entry,Small_Description) VALUES(9507,658,124,108,43,3,N'Sign Names #404')</v>
      </c>
    </row>
    <row r="9510" spans="1:9" x14ac:dyDescent="0.3">
      <c r="A9510">
        <v>9508</v>
      </c>
      <c r="B9510">
        <v>658</v>
      </c>
      <c r="C9510">
        <v>124</v>
      </c>
      <c r="D9510">
        <v>87</v>
      </c>
      <c r="E9510">
        <v>51</v>
      </c>
      <c r="F9510">
        <v>3</v>
      </c>
      <c r="G9510" t="s">
        <v>2286</v>
      </c>
      <c r="H9510" t="s">
        <v>12190</v>
      </c>
      <c r="I9510" t="str">
        <f t="shared" si="148"/>
        <v>INSERT INTO [Object](ObjectID,FingerprintID,TypeID,Height,Width,User_Entry,Small_Description) VALUES(9508,658,124,87,51,3,N'Sign Names #405')</v>
      </c>
    </row>
    <row r="9511" spans="1:9" x14ac:dyDescent="0.3">
      <c r="A9511">
        <v>9509</v>
      </c>
      <c r="B9511">
        <v>658</v>
      </c>
      <c r="C9511">
        <v>125</v>
      </c>
      <c r="D9511">
        <v>112</v>
      </c>
      <c r="E9511">
        <v>80</v>
      </c>
      <c r="F9511">
        <v>3</v>
      </c>
      <c r="G9511" t="s">
        <v>2286</v>
      </c>
      <c r="H9511" t="s">
        <v>12191</v>
      </c>
      <c r="I9511" t="str">
        <f t="shared" si="148"/>
        <v>INSERT INTO [Object](ObjectID,FingerprintID,TypeID,Height,Width,User_Entry,Small_Description) VALUES(9509,658,125,112,80,3,N'Sign Exit #285')</v>
      </c>
    </row>
    <row r="9512" spans="1:9" x14ac:dyDescent="0.3">
      <c r="A9512">
        <v>9510</v>
      </c>
      <c r="B9512">
        <v>658</v>
      </c>
      <c r="C9512">
        <v>125</v>
      </c>
      <c r="D9512">
        <v>116</v>
      </c>
      <c r="E9512">
        <v>84</v>
      </c>
      <c r="F9512">
        <v>3</v>
      </c>
      <c r="G9512" t="s">
        <v>2286</v>
      </c>
      <c r="H9512" t="s">
        <v>12192</v>
      </c>
      <c r="I9512" t="str">
        <f t="shared" si="148"/>
        <v>INSERT INTO [Object](ObjectID,FingerprintID,TypeID,Height,Width,User_Entry,Small_Description) VALUES(9510,658,125,116,84,3,N'Sign Exit #286')</v>
      </c>
    </row>
    <row r="9513" spans="1:9" x14ac:dyDescent="0.3">
      <c r="A9513">
        <v>9511</v>
      </c>
      <c r="B9513">
        <v>658</v>
      </c>
      <c r="C9513">
        <v>125</v>
      </c>
      <c r="D9513">
        <v>161</v>
      </c>
      <c r="E9513">
        <v>59</v>
      </c>
      <c r="F9513">
        <v>3</v>
      </c>
      <c r="G9513" t="s">
        <v>2286</v>
      </c>
      <c r="H9513" t="s">
        <v>12193</v>
      </c>
      <c r="I9513" t="str">
        <f t="shared" si="148"/>
        <v>INSERT INTO [Object](ObjectID,FingerprintID,TypeID,Height,Width,User_Entry,Small_Description) VALUES(9511,658,125,161,59,3,N'Sign Exit #287')</v>
      </c>
    </row>
    <row r="9514" spans="1:9" x14ac:dyDescent="0.3">
      <c r="A9514">
        <v>9512</v>
      </c>
      <c r="B9514">
        <v>658</v>
      </c>
      <c r="C9514">
        <v>125</v>
      </c>
      <c r="D9514">
        <v>96</v>
      </c>
      <c r="E9514">
        <v>82</v>
      </c>
      <c r="F9514">
        <v>3</v>
      </c>
      <c r="G9514" t="s">
        <v>2286</v>
      </c>
      <c r="H9514" t="s">
        <v>12194</v>
      </c>
      <c r="I9514" t="str">
        <f t="shared" si="148"/>
        <v>INSERT INTO [Object](ObjectID,FingerprintID,TypeID,Height,Width,User_Entry,Small_Description) VALUES(9512,658,125,96,82,3,N'Sign Exit #288')</v>
      </c>
    </row>
    <row r="9515" spans="1:9" x14ac:dyDescent="0.3">
      <c r="A9515">
        <v>9513</v>
      </c>
      <c r="B9515">
        <v>658</v>
      </c>
      <c r="C9515">
        <v>125</v>
      </c>
      <c r="D9515">
        <v>106</v>
      </c>
      <c r="E9515">
        <v>81</v>
      </c>
      <c r="F9515">
        <v>3</v>
      </c>
      <c r="G9515" t="s">
        <v>2286</v>
      </c>
      <c r="H9515" t="s">
        <v>12195</v>
      </c>
      <c r="I9515" t="str">
        <f t="shared" si="148"/>
        <v>INSERT INTO [Object](ObjectID,FingerprintID,TypeID,Height,Width,User_Entry,Small_Description) VALUES(9513,658,125,106,81,3,N'Sign Exit #289')</v>
      </c>
    </row>
    <row r="9516" spans="1:9" x14ac:dyDescent="0.3">
      <c r="A9516">
        <v>9514</v>
      </c>
      <c r="B9516">
        <v>658</v>
      </c>
      <c r="C9516">
        <v>125</v>
      </c>
      <c r="D9516">
        <v>108</v>
      </c>
      <c r="E9516">
        <v>86</v>
      </c>
      <c r="F9516">
        <v>3</v>
      </c>
      <c r="G9516" t="s">
        <v>2286</v>
      </c>
      <c r="H9516" t="s">
        <v>12196</v>
      </c>
      <c r="I9516" t="str">
        <f t="shared" si="148"/>
        <v>INSERT INTO [Object](ObjectID,FingerprintID,TypeID,Height,Width,User_Entry,Small_Description) VALUES(9514,658,125,108,86,3,N'Sign Exit #290')</v>
      </c>
    </row>
    <row r="9517" spans="1:9" x14ac:dyDescent="0.3">
      <c r="A9517">
        <v>9515</v>
      </c>
      <c r="B9517">
        <v>658</v>
      </c>
      <c r="C9517">
        <v>125</v>
      </c>
      <c r="D9517">
        <v>150</v>
      </c>
      <c r="E9517">
        <v>55</v>
      </c>
      <c r="F9517">
        <v>3</v>
      </c>
      <c r="G9517" t="s">
        <v>2286</v>
      </c>
      <c r="H9517" t="s">
        <v>12197</v>
      </c>
      <c r="I9517" t="str">
        <f t="shared" si="148"/>
        <v>INSERT INTO [Object](ObjectID,FingerprintID,TypeID,Height,Width,User_Entry,Small_Description) VALUES(9515,658,125,150,55,3,N'Sign Exit #291')</v>
      </c>
    </row>
    <row r="9518" spans="1:9" x14ac:dyDescent="0.3">
      <c r="A9518">
        <v>9516</v>
      </c>
      <c r="B9518">
        <v>658</v>
      </c>
      <c r="C9518">
        <v>125</v>
      </c>
      <c r="D9518">
        <v>121</v>
      </c>
      <c r="E9518">
        <v>83</v>
      </c>
      <c r="F9518">
        <v>3</v>
      </c>
      <c r="G9518" t="s">
        <v>2286</v>
      </c>
      <c r="H9518" t="s">
        <v>12198</v>
      </c>
      <c r="I9518" t="str">
        <f t="shared" si="148"/>
        <v>INSERT INTO [Object](ObjectID,FingerprintID,TypeID,Height,Width,User_Entry,Small_Description) VALUES(9516,658,125,121,83,3,N'Sign Exit #292')</v>
      </c>
    </row>
    <row r="9519" spans="1:9" x14ac:dyDescent="0.3">
      <c r="A9519">
        <v>9517</v>
      </c>
      <c r="B9519">
        <v>658</v>
      </c>
      <c r="C9519">
        <v>125</v>
      </c>
      <c r="D9519">
        <v>171</v>
      </c>
      <c r="E9519">
        <v>55</v>
      </c>
      <c r="F9519">
        <v>3</v>
      </c>
      <c r="G9519" t="s">
        <v>2286</v>
      </c>
      <c r="H9519" t="s">
        <v>12199</v>
      </c>
      <c r="I9519" t="str">
        <f t="shared" si="148"/>
        <v>INSERT INTO [Object](ObjectID,FingerprintID,TypeID,Height,Width,User_Entry,Small_Description) VALUES(9517,658,125,171,55,3,N'Sign Exit #293')</v>
      </c>
    </row>
    <row r="9520" spans="1:9" x14ac:dyDescent="0.3">
      <c r="A9520">
        <v>9518</v>
      </c>
      <c r="B9520">
        <v>658</v>
      </c>
      <c r="C9520">
        <v>128</v>
      </c>
      <c r="D9520">
        <v>78</v>
      </c>
      <c r="E9520">
        <v>113</v>
      </c>
      <c r="F9520">
        <v>3</v>
      </c>
      <c r="G9520" t="s">
        <v>2286</v>
      </c>
      <c r="H9520" t="s">
        <v>12200</v>
      </c>
      <c r="I9520" t="str">
        <f t="shared" si="148"/>
        <v>INSERT INTO [Object](ObjectID,FingerprintID,TypeID,Height,Width,User_Entry,Small_Description) VALUES(9518,658,128,78,113,3,N'Tree #122')</v>
      </c>
    </row>
    <row r="9521" spans="1:9" x14ac:dyDescent="0.3">
      <c r="A9521">
        <v>9519</v>
      </c>
      <c r="B9521">
        <v>658</v>
      </c>
      <c r="C9521">
        <v>128</v>
      </c>
      <c r="D9521">
        <v>106</v>
      </c>
      <c r="E9521">
        <v>157</v>
      </c>
      <c r="F9521">
        <v>3</v>
      </c>
      <c r="G9521" t="s">
        <v>2286</v>
      </c>
      <c r="H9521" t="s">
        <v>12201</v>
      </c>
      <c r="I9521" t="str">
        <f t="shared" si="148"/>
        <v>INSERT INTO [Object](ObjectID,FingerprintID,TypeID,Height,Width,User_Entry,Small_Description) VALUES(9519,658,128,106,157,3,N'Tree #123')</v>
      </c>
    </row>
    <row r="9522" spans="1:9" x14ac:dyDescent="0.3">
      <c r="A9522">
        <v>9520</v>
      </c>
      <c r="B9522">
        <v>658</v>
      </c>
      <c r="C9522">
        <v>128</v>
      </c>
      <c r="D9522">
        <v>84</v>
      </c>
      <c r="E9522">
        <v>142</v>
      </c>
      <c r="F9522">
        <v>3</v>
      </c>
      <c r="G9522" t="s">
        <v>2286</v>
      </c>
      <c r="H9522" t="s">
        <v>12202</v>
      </c>
      <c r="I9522" t="str">
        <f t="shared" si="148"/>
        <v>INSERT INTO [Object](ObjectID,FingerprintID,TypeID,Height,Width,User_Entry,Small_Description) VALUES(9520,658,128,84,142,3,N'Tree #124')</v>
      </c>
    </row>
    <row r="9523" spans="1:9" x14ac:dyDescent="0.3">
      <c r="A9523">
        <v>9521</v>
      </c>
      <c r="B9523">
        <v>659</v>
      </c>
      <c r="C9523">
        <v>41</v>
      </c>
      <c r="D9523">
        <v>54</v>
      </c>
      <c r="E9523">
        <v>433</v>
      </c>
      <c r="F9523">
        <v>7</v>
      </c>
      <c r="G9523" t="s">
        <v>2302</v>
      </c>
      <c r="H9523" t="s">
        <v>12203</v>
      </c>
      <c r="I9523" t="str">
        <f t="shared" si="148"/>
        <v>INSERT INTO [Object](ObjectID,FingerprintID,TypeID,Height,Width,User_Entry,Small_Description) VALUES(9521,659,41,54,433,7,N'Door #665')</v>
      </c>
    </row>
    <row r="9524" spans="1:9" x14ac:dyDescent="0.3">
      <c r="A9524">
        <v>9522</v>
      </c>
      <c r="B9524">
        <v>659</v>
      </c>
      <c r="C9524">
        <v>41</v>
      </c>
      <c r="D9524">
        <v>47</v>
      </c>
      <c r="E9524">
        <v>365</v>
      </c>
      <c r="F9524">
        <v>7</v>
      </c>
      <c r="G9524" t="s">
        <v>2302</v>
      </c>
      <c r="H9524" t="s">
        <v>12204</v>
      </c>
      <c r="I9524" t="str">
        <f t="shared" si="148"/>
        <v>INSERT INTO [Object](ObjectID,FingerprintID,TypeID,Height,Width,User_Entry,Small_Description) VALUES(9522,659,41,47,365,7,N'Door #666')</v>
      </c>
    </row>
    <row r="9525" spans="1:9" x14ac:dyDescent="0.3">
      <c r="A9525">
        <v>9523</v>
      </c>
      <c r="B9525">
        <v>659</v>
      </c>
      <c r="C9525">
        <v>100</v>
      </c>
      <c r="D9525">
        <v>87</v>
      </c>
      <c r="E9525">
        <v>195</v>
      </c>
      <c r="F9525">
        <v>7</v>
      </c>
      <c r="G9525" t="s">
        <v>2302</v>
      </c>
      <c r="H9525" t="s">
        <v>12205</v>
      </c>
      <c r="I9525" t="str">
        <f t="shared" si="148"/>
        <v>INSERT INTO [Object](ObjectID,FingerprintID,TypeID,Height,Width,User_Entry,Small_Description) VALUES(9523,659,100,87,195,7,N'Trash Can #1128')</v>
      </c>
    </row>
    <row r="9526" spans="1:9" x14ac:dyDescent="0.3">
      <c r="A9526">
        <v>9524</v>
      </c>
      <c r="B9526">
        <v>659</v>
      </c>
      <c r="C9526">
        <v>100</v>
      </c>
      <c r="D9526">
        <v>92</v>
      </c>
      <c r="E9526">
        <v>157</v>
      </c>
      <c r="F9526">
        <v>7</v>
      </c>
      <c r="G9526" t="s">
        <v>2302</v>
      </c>
      <c r="H9526" t="s">
        <v>12206</v>
      </c>
      <c r="I9526" t="str">
        <f t="shared" si="148"/>
        <v>INSERT INTO [Object](ObjectID,FingerprintID,TypeID,Height,Width,User_Entry,Small_Description) VALUES(9524,659,100,92,157,7,N'Trash Can #1129')</v>
      </c>
    </row>
    <row r="9527" spans="1:9" x14ac:dyDescent="0.3">
      <c r="A9527">
        <v>9525</v>
      </c>
      <c r="B9527">
        <v>659</v>
      </c>
      <c r="C9527">
        <v>100</v>
      </c>
      <c r="D9527">
        <v>84</v>
      </c>
      <c r="E9527">
        <v>176</v>
      </c>
      <c r="F9527">
        <v>7</v>
      </c>
      <c r="G9527" t="s">
        <v>2302</v>
      </c>
      <c r="H9527" t="s">
        <v>12207</v>
      </c>
      <c r="I9527" t="str">
        <f t="shared" si="148"/>
        <v>INSERT INTO [Object](ObjectID,FingerprintID,TypeID,Height,Width,User_Entry,Small_Description) VALUES(9525,659,100,84,176,7,N'Trash Can #1130')</v>
      </c>
    </row>
    <row r="9528" spans="1:9" x14ac:dyDescent="0.3">
      <c r="A9528">
        <v>9526</v>
      </c>
      <c r="B9528">
        <v>659</v>
      </c>
      <c r="C9528">
        <v>100</v>
      </c>
      <c r="D9528">
        <v>83</v>
      </c>
      <c r="E9528">
        <v>187</v>
      </c>
      <c r="F9528">
        <v>7</v>
      </c>
      <c r="G9528" t="s">
        <v>2302</v>
      </c>
      <c r="H9528" t="s">
        <v>12208</v>
      </c>
      <c r="I9528" t="str">
        <f t="shared" si="148"/>
        <v>INSERT INTO [Object](ObjectID,FingerprintID,TypeID,Height,Width,User_Entry,Small_Description) VALUES(9526,659,100,83,187,7,N'Trash Can #1131')</v>
      </c>
    </row>
    <row r="9529" spans="1:9" x14ac:dyDescent="0.3">
      <c r="A9529">
        <v>9527</v>
      </c>
      <c r="B9529">
        <v>659</v>
      </c>
      <c r="C9529">
        <v>104</v>
      </c>
      <c r="D9529">
        <v>122</v>
      </c>
      <c r="E9529">
        <v>82</v>
      </c>
      <c r="F9529">
        <v>7</v>
      </c>
      <c r="G9529" t="s">
        <v>2302</v>
      </c>
      <c r="H9529" t="s">
        <v>12209</v>
      </c>
      <c r="I9529" t="str">
        <f t="shared" si="148"/>
        <v>INSERT INTO [Object](ObjectID,FingerprintID,TypeID,Height,Width,User_Entry,Small_Description) VALUES(9527,659,104,122,82,7,N'Ceiling Big #556')</v>
      </c>
    </row>
    <row r="9530" spans="1:9" x14ac:dyDescent="0.3">
      <c r="A9530">
        <v>9528</v>
      </c>
      <c r="B9530">
        <v>659</v>
      </c>
      <c r="C9530">
        <v>104</v>
      </c>
      <c r="D9530">
        <v>121</v>
      </c>
      <c r="E9530">
        <v>72</v>
      </c>
      <c r="F9530">
        <v>7</v>
      </c>
      <c r="G9530" t="s">
        <v>2302</v>
      </c>
      <c r="H9530" t="s">
        <v>12210</v>
      </c>
      <c r="I9530" t="str">
        <f t="shared" si="148"/>
        <v>INSERT INTO [Object](ObjectID,FingerprintID,TypeID,Height,Width,User_Entry,Small_Description) VALUES(9528,659,104,121,72,7,N'Ceiling Big #557')</v>
      </c>
    </row>
    <row r="9531" spans="1:9" x14ac:dyDescent="0.3">
      <c r="A9531">
        <v>9529</v>
      </c>
      <c r="B9531">
        <v>659</v>
      </c>
      <c r="C9531">
        <v>108</v>
      </c>
      <c r="D9531">
        <v>60</v>
      </c>
      <c r="E9531">
        <v>163</v>
      </c>
      <c r="F9531">
        <v>7</v>
      </c>
      <c r="G9531" t="s">
        <v>2302</v>
      </c>
      <c r="H9531" t="s">
        <v>12211</v>
      </c>
      <c r="I9531" t="str">
        <f t="shared" si="148"/>
        <v>INSERT INTO [Object](ObjectID,FingerprintID,TypeID,Height,Width,User_Entry,Small_Description) VALUES(9529,659,108,60,163,7,N'Column #477')</v>
      </c>
    </row>
    <row r="9532" spans="1:9" x14ac:dyDescent="0.3">
      <c r="A9532">
        <v>9530</v>
      </c>
      <c r="B9532">
        <v>659</v>
      </c>
      <c r="C9532">
        <v>108</v>
      </c>
      <c r="D9532">
        <v>68</v>
      </c>
      <c r="E9532">
        <v>135</v>
      </c>
      <c r="F9532">
        <v>7</v>
      </c>
      <c r="G9532" t="s">
        <v>2302</v>
      </c>
      <c r="H9532" t="s">
        <v>12212</v>
      </c>
      <c r="I9532" t="str">
        <f t="shared" si="148"/>
        <v>INSERT INTO [Object](ObjectID,FingerprintID,TypeID,Height,Width,User_Entry,Small_Description) VALUES(9530,659,108,68,135,7,N'Column #478')</v>
      </c>
    </row>
    <row r="9533" spans="1:9" x14ac:dyDescent="0.3">
      <c r="A9533">
        <v>9531</v>
      </c>
      <c r="B9533">
        <v>659</v>
      </c>
      <c r="C9533">
        <v>108</v>
      </c>
      <c r="D9533">
        <v>113</v>
      </c>
      <c r="E9533">
        <v>206</v>
      </c>
      <c r="F9533">
        <v>7</v>
      </c>
      <c r="G9533" t="s">
        <v>2302</v>
      </c>
      <c r="H9533" t="s">
        <v>12213</v>
      </c>
      <c r="I9533" t="str">
        <f t="shared" si="148"/>
        <v>INSERT INTO [Object](ObjectID,FingerprintID,TypeID,Height,Width,User_Entry,Small_Description) VALUES(9531,659,108,113,206,7,N'Column #479')</v>
      </c>
    </row>
    <row r="9534" spans="1:9" x14ac:dyDescent="0.3">
      <c r="A9534">
        <v>9532</v>
      </c>
      <c r="B9534">
        <v>659</v>
      </c>
      <c r="C9534">
        <v>108</v>
      </c>
      <c r="D9534">
        <v>57</v>
      </c>
      <c r="E9534">
        <v>150</v>
      </c>
      <c r="F9534">
        <v>7</v>
      </c>
      <c r="G9534" t="s">
        <v>2302</v>
      </c>
      <c r="H9534" t="s">
        <v>12214</v>
      </c>
      <c r="I9534" t="str">
        <f t="shared" si="148"/>
        <v>INSERT INTO [Object](ObjectID,FingerprintID,TypeID,Height,Width,User_Entry,Small_Description) VALUES(9532,659,108,57,150,7,N'Column #480')</v>
      </c>
    </row>
    <row r="9535" spans="1:9" x14ac:dyDescent="0.3">
      <c r="A9535">
        <v>9533</v>
      </c>
      <c r="B9535">
        <v>659</v>
      </c>
      <c r="C9535">
        <v>108</v>
      </c>
      <c r="D9535">
        <v>65</v>
      </c>
      <c r="E9535">
        <v>125</v>
      </c>
      <c r="F9535">
        <v>7</v>
      </c>
      <c r="G9535" t="s">
        <v>2302</v>
      </c>
      <c r="H9535" t="s">
        <v>12215</v>
      </c>
      <c r="I9535" t="str">
        <f t="shared" si="148"/>
        <v>INSERT INTO [Object](ObjectID,FingerprintID,TypeID,Height,Width,User_Entry,Small_Description) VALUES(9533,659,108,65,125,7,N'Column #481')</v>
      </c>
    </row>
    <row r="9536" spans="1:9" x14ac:dyDescent="0.3">
      <c r="A9536">
        <v>9534</v>
      </c>
      <c r="B9536">
        <v>659</v>
      </c>
      <c r="C9536">
        <v>108</v>
      </c>
      <c r="D9536">
        <v>108</v>
      </c>
      <c r="E9536">
        <v>202</v>
      </c>
      <c r="F9536">
        <v>7</v>
      </c>
      <c r="G9536" t="s">
        <v>2302</v>
      </c>
      <c r="H9536" t="s">
        <v>12216</v>
      </c>
      <c r="I9536" t="str">
        <f t="shared" si="148"/>
        <v>INSERT INTO [Object](ObjectID,FingerprintID,TypeID,Height,Width,User_Entry,Small_Description) VALUES(9534,659,108,108,202,7,N'Column #482')</v>
      </c>
    </row>
    <row r="9537" spans="1:9" x14ac:dyDescent="0.3">
      <c r="A9537">
        <v>9535</v>
      </c>
      <c r="B9537">
        <v>659</v>
      </c>
      <c r="C9537">
        <v>108</v>
      </c>
      <c r="D9537">
        <v>61</v>
      </c>
      <c r="E9537">
        <v>145</v>
      </c>
      <c r="F9537">
        <v>7</v>
      </c>
      <c r="G9537" t="s">
        <v>2302</v>
      </c>
      <c r="H9537" t="s">
        <v>12217</v>
      </c>
      <c r="I9537" t="str">
        <f t="shared" si="148"/>
        <v>INSERT INTO [Object](ObjectID,FingerprintID,TypeID,Height,Width,User_Entry,Small_Description) VALUES(9535,659,108,61,145,7,N'Column #483')</v>
      </c>
    </row>
    <row r="9538" spans="1:9" x14ac:dyDescent="0.3">
      <c r="A9538">
        <v>9536</v>
      </c>
      <c r="B9538">
        <v>659</v>
      </c>
      <c r="C9538">
        <v>108</v>
      </c>
      <c r="D9538">
        <v>105</v>
      </c>
      <c r="E9538">
        <v>205</v>
      </c>
      <c r="F9538">
        <v>7</v>
      </c>
      <c r="G9538" t="s">
        <v>2302</v>
      </c>
      <c r="H9538" t="s">
        <v>12218</v>
      </c>
      <c r="I9538" t="str">
        <f t="shared" si="148"/>
        <v>INSERT INTO [Object](ObjectID,FingerprintID,TypeID,Height,Width,User_Entry,Small_Description) VALUES(9536,659,108,105,205,7,N'Column #484')</v>
      </c>
    </row>
    <row r="9539" spans="1:9" x14ac:dyDescent="0.3">
      <c r="A9539">
        <v>9537</v>
      </c>
      <c r="B9539">
        <v>659</v>
      </c>
      <c r="C9539">
        <v>108</v>
      </c>
      <c r="D9539">
        <v>66</v>
      </c>
      <c r="E9539">
        <v>118</v>
      </c>
      <c r="F9539">
        <v>7</v>
      </c>
      <c r="G9539" t="s">
        <v>2302</v>
      </c>
      <c r="H9539" t="s">
        <v>12219</v>
      </c>
      <c r="I9539" t="str">
        <f t="shared" si="148"/>
        <v>INSERT INTO [Object](ObjectID,FingerprintID,TypeID,Height,Width,User_Entry,Small_Description) VALUES(9537,659,108,66,118,7,N'Column #485')</v>
      </c>
    </row>
    <row r="9540" spans="1:9" x14ac:dyDescent="0.3">
      <c r="A9540">
        <v>9538</v>
      </c>
      <c r="B9540">
        <v>659</v>
      </c>
      <c r="C9540">
        <v>108</v>
      </c>
      <c r="D9540">
        <v>56</v>
      </c>
      <c r="E9540">
        <v>157</v>
      </c>
      <c r="F9540">
        <v>7</v>
      </c>
      <c r="G9540" t="s">
        <v>2302</v>
      </c>
      <c r="H9540" t="s">
        <v>12220</v>
      </c>
      <c r="I9540" t="str">
        <f t="shared" ref="I9540:I9603" si="149">"INSERT INTO [Object](ObjectID,FingerprintID,TypeID,Height,Width,User_Entry,Small_Description) VALUES("&amp;A9540&amp;","&amp;B9540&amp;","&amp;C9540&amp;","&amp;D9540&amp;","&amp;E9540&amp;","&amp;F9540&amp;",N'"&amp;H9540&amp;"')"</f>
        <v>INSERT INTO [Object](ObjectID,FingerprintID,TypeID,Height,Width,User_Entry,Small_Description) VALUES(9538,659,108,56,157,7,N'Column #486')</v>
      </c>
    </row>
    <row r="9541" spans="1:9" x14ac:dyDescent="0.3">
      <c r="A9541">
        <v>9539</v>
      </c>
      <c r="B9541">
        <v>659</v>
      </c>
      <c r="C9541">
        <v>108</v>
      </c>
      <c r="D9541">
        <v>70</v>
      </c>
      <c r="E9541">
        <v>121</v>
      </c>
      <c r="F9541">
        <v>7</v>
      </c>
      <c r="G9541" t="s">
        <v>2302</v>
      </c>
      <c r="H9541" t="s">
        <v>12221</v>
      </c>
      <c r="I9541" t="str">
        <f t="shared" si="149"/>
        <v>INSERT INTO [Object](ObjectID,FingerprintID,TypeID,Height,Width,User_Entry,Small_Description) VALUES(9539,659,108,70,121,7,N'Column #487')</v>
      </c>
    </row>
    <row r="9542" spans="1:9" x14ac:dyDescent="0.3">
      <c r="A9542">
        <v>9540</v>
      </c>
      <c r="B9542">
        <v>659</v>
      </c>
      <c r="C9542">
        <v>108</v>
      </c>
      <c r="D9542">
        <v>108</v>
      </c>
      <c r="E9542">
        <v>210</v>
      </c>
      <c r="F9542">
        <v>7</v>
      </c>
      <c r="G9542" t="s">
        <v>2302</v>
      </c>
      <c r="H9542" t="s">
        <v>12222</v>
      </c>
      <c r="I9542" t="str">
        <f t="shared" si="149"/>
        <v>INSERT INTO [Object](ObjectID,FingerprintID,TypeID,Height,Width,User_Entry,Small_Description) VALUES(9540,659,108,108,210,7,N'Column #488')</v>
      </c>
    </row>
    <row r="9543" spans="1:9" x14ac:dyDescent="0.3">
      <c r="A9543">
        <v>9541</v>
      </c>
      <c r="B9543">
        <v>659</v>
      </c>
      <c r="C9543">
        <v>109</v>
      </c>
      <c r="D9543">
        <v>318</v>
      </c>
      <c r="E9543">
        <v>278</v>
      </c>
      <c r="F9543">
        <v>7</v>
      </c>
      <c r="G9543" t="s">
        <v>2302</v>
      </c>
      <c r="H9543" t="s">
        <v>12223</v>
      </c>
      <c r="I9543" t="str">
        <f t="shared" si="149"/>
        <v>INSERT INTO [Object](ObjectID,FingerprintID,TypeID,Height,Width,User_Entry,Small_Description) VALUES(9541,659,109,318,278,7,N'Bars #348')</v>
      </c>
    </row>
    <row r="9544" spans="1:9" x14ac:dyDescent="0.3">
      <c r="A9544">
        <v>9542</v>
      </c>
      <c r="B9544">
        <v>659</v>
      </c>
      <c r="C9544">
        <v>109</v>
      </c>
      <c r="D9544">
        <v>302</v>
      </c>
      <c r="E9544">
        <v>287</v>
      </c>
      <c r="F9544">
        <v>7</v>
      </c>
      <c r="G9544" t="s">
        <v>2302</v>
      </c>
      <c r="H9544" t="s">
        <v>12224</v>
      </c>
      <c r="I9544" t="str">
        <f t="shared" si="149"/>
        <v>INSERT INTO [Object](ObjectID,FingerprintID,TypeID,Height,Width,User_Entry,Small_Description) VALUES(9542,659,109,302,287,7,N'Bars #349')</v>
      </c>
    </row>
    <row r="9545" spans="1:9" x14ac:dyDescent="0.3">
      <c r="A9545">
        <v>9543</v>
      </c>
      <c r="B9545">
        <v>659</v>
      </c>
      <c r="C9545">
        <v>109</v>
      </c>
      <c r="D9545">
        <v>319</v>
      </c>
      <c r="E9545">
        <v>284</v>
      </c>
      <c r="F9545">
        <v>7</v>
      </c>
      <c r="G9545" t="s">
        <v>2302</v>
      </c>
      <c r="H9545" t="s">
        <v>12225</v>
      </c>
      <c r="I9545" t="str">
        <f t="shared" si="149"/>
        <v>INSERT INTO [Object](ObjectID,FingerprintID,TypeID,Height,Width,User_Entry,Small_Description) VALUES(9543,659,109,319,284,7,N'Bars #350')</v>
      </c>
    </row>
    <row r="9546" spans="1:9" x14ac:dyDescent="0.3">
      <c r="A9546">
        <v>9544</v>
      </c>
      <c r="B9546">
        <v>659</v>
      </c>
      <c r="C9546">
        <v>109</v>
      </c>
      <c r="D9546">
        <v>357</v>
      </c>
      <c r="E9546">
        <v>264</v>
      </c>
      <c r="F9546">
        <v>7</v>
      </c>
      <c r="G9546" t="s">
        <v>2302</v>
      </c>
      <c r="H9546" t="s">
        <v>12226</v>
      </c>
      <c r="I9546" t="str">
        <f t="shared" si="149"/>
        <v>INSERT INTO [Object](ObjectID,FingerprintID,TypeID,Height,Width,User_Entry,Small_Description) VALUES(9544,659,109,357,264,7,N'Bars #351')</v>
      </c>
    </row>
    <row r="9547" spans="1:9" x14ac:dyDescent="0.3">
      <c r="A9547">
        <v>9545</v>
      </c>
      <c r="B9547">
        <v>659</v>
      </c>
      <c r="C9547">
        <v>109</v>
      </c>
      <c r="D9547">
        <v>349</v>
      </c>
      <c r="E9547">
        <v>287</v>
      </c>
      <c r="F9547">
        <v>7</v>
      </c>
      <c r="G9547" t="s">
        <v>2302</v>
      </c>
      <c r="H9547" t="s">
        <v>12227</v>
      </c>
      <c r="I9547" t="str">
        <f t="shared" si="149"/>
        <v>INSERT INTO [Object](ObjectID,FingerprintID,TypeID,Height,Width,User_Entry,Small_Description) VALUES(9545,659,109,349,287,7,N'Bars #352')</v>
      </c>
    </row>
    <row r="9548" spans="1:9" x14ac:dyDescent="0.3">
      <c r="A9548">
        <v>9546</v>
      </c>
      <c r="B9548">
        <v>659</v>
      </c>
      <c r="C9548">
        <v>109</v>
      </c>
      <c r="D9548">
        <v>380</v>
      </c>
      <c r="E9548">
        <v>210</v>
      </c>
      <c r="F9548">
        <v>7</v>
      </c>
      <c r="G9548" t="s">
        <v>2302</v>
      </c>
      <c r="H9548" t="s">
        <v>12228</v>
      </c>
      <c r="I9548" t="str">
        <f t="shared" si="149"/>
        <v>INSERT INTO [Object](ObjectID,FingerprintID,TypeID,Height,Width,User_Entry,Small_Description) VALUES(9546,659,109,380,210,7,N'Bars #353')</v>
      </c>
    </row>
    <row r="9549" spans="1:9" x14ac:dyDescent="0.3">
      <c r="A9549">
        <v>9547</v>
      </c>
      <c r="B9549">
        <v>659</v>
      </c>
      <c r="C9549">
        <v>109</v>
      </c>
      <c r="D9549">
        <v>320</v>
      </c>
      <c r="E9549">
        <v>234</v>
      </c>
      <c r="F9549">
        <v>7</v>
      </c>
      <c r="G9549" t="s">
        <v>2302</v>
      </c>
      <c r="H9549" t="s">
        <v>12229</v>
      </c>
      <c r="I9549" t="str">
        <f t="shared" si="149"/>
        <v>INSERT INTO [Object](ObjectID,FingerprintID,TypeID,Height,Width,User_Entry,Small_Description) VALUES(9547,659,109,320,234,7,N'Bars #354')</v>
      </c>
    </row>
    <row r="9550" spans="1:9" x14ac:dyDescent="0.3">
      <c r="A9550">
        <v>9548</v>
      </c>
      <c r="B9550">
        <v>659</v>
      </c>
      <c r="C9550">
        <v>109</v>
      </c>
      <c r="D9550">
        <v>348</v>
      </c>
      <c r="E9550">
        <v>194</v>
      </c>
      <c r="F9550">
        <v>7</v>
      </c>
      <c r="G9550" t="s">
        <v>2302</v>
      </c>
      <c r="H9550" t="s">
        <v>12230</v>
      </c>
      <c r="I9550" t="str">
        <f t="shared" si="149"/>
        <v>INSERT INTO [Object](ObjectID,FingerprintID,TypeID,Height,Width,User_Entry,Small_Description) VALUES(9548,659,109,348,194,7,N'Bars #355')</v>
      </c>
    </row>
    <row r="9551" spans="1:9" x14ac:dyDescent="0.3">
      <c r="A9551">
        <v>9549</v>
      </c>
      <c r="B9551">
        <v>659</v>
      </c>
      <c r="C9551">
        <v>109</v>
      </c>
      <c r="D9551">
        <v>327</v>
      </c>
      <c r="E9551">
        <v>216</v>
      </c>
      <c r="F9551">
        <v>7</v>
      </c>
      <c r="G9551" t="s">
        <v>2302</v>
      </c>
      <c r="H9551" t="s">
        <v>12231</v>
      </c>
      <c r="I9551" t="str">
        <f t="shared" si="149"/>
        <v>INSERT INTO [Object](ObjectID,FingerprintID,TypeID,Height,Width,User_Entry,Small_Description) VALUES(9549,659,109,327,216,7,N'Bars #356')</v>
      </c>
    </row>
    <row r="9552" spans="1:9" x14ac:dyDescent="0.3">
      <c r="A9552">
        <v>9550</v>
      </c>
      <c r="B9552">
        <v>659</v>
      </c>
      <c r="C9552">
        <v>109</v>
      </c>
      <c r="D9552">
        <v>66</v>
      </c>
      <c r="E9552">
        <v>261</v>
      </c>
      <c r="F9552">
        <v>7</v>
      </c>
      <c r="G9552" t="s">
        <v>2302</v>
      </c>
      <c r="H9552" t="s">
        <v>12232</v>
      </c>
      <c r="I9552" t="str">
        <f t="shared" si="149"/>
        <v>INSERT INTO [Object](ObjectID,FingerprintID,TypeID,Height,Width,User_Entry,Small_Description) VALUES(9550,659,109,66,261,7,N'Bars #357')</v>
      </c>
    </row>
    <row r="9553" spans="1:9" x14ac:dyDescent="0.3">
      <c r="A9553">
        <v>9551</v>
      </c>
      <c r="B9553">
        <v>659</v>
      </c>
      <c r="C9553">
        <v>125</v>
      </c>
      <c r="D9553">
        <v>174</v>
      </c>
      <c r="E9553">
        <v>63</v>
      </c>
      <c r="F9553">
        <v>7</v>
      </c>
      <c r="G9553" t="s">
        <v>2302</v>
      </c>
      <c r="H9553" t="s">
        <v>12233</v>
      </c>
      <c r="I9553" t="str">
        <f t="shared" si="149"/>
        <v>INSERT INTO [Object](ObjectID,FingerprintID,TypeID,Height,Width,User_Entry,Small_Description) VALUES(9551,659,125,174,63,7,N'Sign Exit #294')</v>
      </c>
    </row>
    <row r="9554" spans="1:9" x14ac:dyDescent="0.3">
      <c r="A9554">
        <v>9552</v>
      </c>
      <c r="B9554">
        <v>659</v>
      </c>
      <c r="C9554">
        <v>125</v>
      </c>
      <c r="D9554">
        <v>134</v>
      </c>
      <c r="E9554">
        <v>83</v>
      </c>
      <c r="F9554">
        <v>7</v>
      </c>
      <c r="G9554" t="s">
        <v>2302</v>
      </c>
      <c r="H9554" t="s">
        <v>12234</v>
      </c>
      <c r="I9554" t="str">
        <f t="shared" si="149"/>
        <v>INSERT INTO [Object](ObjectID,FingerprintID,TypeID,Height,Width,User_Entry,Small_Description) VALUES(9552,659,125,134,83,7,N'Sign Exit #295')</v>
      </c>
    </row>
    <row r="9555" spans="1:9" x14ac:dyDescent="0.3">
      <c r="A9555">
        <v>9553</v>
      </c>
      <c r="B9555">
        <v>659</v>
      </c>
      <c r="C9555">
        <v>125</v>
      </c>
      <c r="D9555">
        <v>175</v>
      </c>
      <c r="E9555">
        <v>58</v>
      </c>
      <c r="F9555">
        <v>7</v>
      </c>
      <c r="G9555" t="s">
        <v>2302</v>
      </c>
      <c r="H9555" t="s">
        <v>12235</v>
      </c>
      <c r="I9555" t="str">
        <f t="shared" si="149"/>
        <v>INSERT INTO [Object](ObjectID,FingerprintID,TypeID,Height,Width,User_Entry,Small_Description) VALUES(9553,659,125,175,58,7,N'Sign Exit #296')</v>
      </c>
    </row>
    <row r="9556" spans="1:9" x14ac:dyDescent="0.3">
      <c r="A9556">
        <v>9554</v>
      </c>
      <c r="B9556">
        <v>659</v>
      </c>
      <c r="C9556">
        <v>125</v>
      </c>
      <c r="D9556">
        <v>171</v>
      </c>
      <c r="E9556">
        <v>65</v>
      </c>
      <c r="F9556">
        <v>7</v>
      </c>
      <c r="G9556" t="s">
        <v>2302</v>
      </c>
      <c r="H9556" t="s">
        <v>12236</v>
      </c>
      <c r="I9556" t="str">
        <f t="shared" si="149"/>
        <v>INSERT INTO [Object](ObjectID,FingerprintID,TypeID,Height,Width,User_Entry,Small_Description) VALUES(9554,659,125,171,65,7,N'Sign Exit #297')</v>
      </c>
    </row>
    <row r="9557" spans="1:9" x14ac:dyDescent="0.3">
      <c r="A9557">
        <v>9555</v>
      </c>
      <c r="B9557">
        <v>659</v>
      </c>
      <c r="C9557">
        <v>125</v>
      </c>
      <c r="D9557">
        <v>126</v>
      </c>
      <c r="E9557">
        <v>86</v>
      </c>
      <c r="F9557">
        <v>7</v>
      </c>
      <c r="G9557" t="s">
        <v>2302</v>
      </c>
      <c r="H9557" t="s">
        <v>12237</v>
      </c>
      <c r="I9557" t="str">
        <f t="shared" si="149"/>
        <v>INSERT INTO [Object](ObjectID,FingerprintID,TypeID,Height,Width,User_Entry,Small_Description) VALUES(9555,659,125,126,86,7,N'Sign Exit #298')</v>
      </c>
    </row>
    <row r="9558" spans="1:9" x14ac:dyDescent="0.3">
      <c r="A9558">
        <v>9556</v>
      </c>
      <c r="B9558">
        <v>659</v>
      </c>
      <c r="C9558">
        <v>128</v>
      </c>
      <c r="D9558">
        <v>69</v>
      </c>
      <c r="E9558">
        <v>148</v>
      </c>
      <c r="F9558">
        <v>7</v>
      </c>
      <c r="G9558" t="s">
        <v>2302</v>
      </c>
      <c r="H9558" t="s">
        <v>12238</v>
      </c>
      <c r="I9558" t="str">
        <f t="shared" si="149"/>
        <v>INSERT INTO [Object](ObjectID,FingerprintID,TypeID,Height,Width,User_Entry,Small_Description) VALUES(9556,659,128,69,148,7,N'Tree #125')</v>
      </c>
    </row>
    <row r="9559" spans="1:9" x14ac:dyDescent="0.3">
      <c r="A9559">
        <v>9557</v>
      </c>
      <c r="B9559">
        <v>659</v>
      </c>
      <c r="C9559">
        <v>128</v>
      </c>
      <c r="D9559">
        <v>77</v>
      </c>
      <c r="E9559">
        <v>210</v>
      </c>
      <c r="F9559">
        <v>7</v>
      </c>
      <c r="G9559" t="s">
        <v>2302</v>
      </c>
      <c r="H9559" t="s">
        <v>12239</v>
      </c>
      <c r="I9559" t="str">
        <f t="shared" si="149"/>
        <v>INSERT INTO [Object](ObjectID,FingerprintID,TypeID,Height,Width,User_Entry,Small_Description) VALUES(9557,659,128,77,210,7,N'Tree #126')</v>
      </c>
    </row>
    <row r="9560" spans="1:9" x14ac:dyDescent="0.3">
      <c r="A9560">
        <v>9558</v>
      </c>
      <c r="B9560">
        <v>659</v>
      </c>
      <c r="C9560">
        <v>128</v>
      </c>
      <c r="D9560">
        <v>84</v>
      </c>
      <c r="E9560">
        <v>119</v>
      </c>
      <c r="F9560">
        <v>7</v>
      </c>
      <c r="G9560" t="s">
        <v>2302</v>
      </c>
      <c r="H9560" t="s">
        <v>12240</v>
      </c>
      <c r="I9560" t="str">
        <f t="shared" si="149"/>
        <v>INSERT INTO [Object](ObjectID,FingerprintID,TypeID,Height,Width,User_Entry,Small_Description) VALUES(9558,659,128,84,119,7,N'Tree #127')</v>
      </c>
    </row>
    <row r="9561" spans="1:9" x14ac:dyDescent="0.3">
      <c r="A9561">
        <v>9559</v>
      </c>
      <c r="B9561">
        <v>659</v>
      </c>
      <c r="C9561">
        <v>128</v>
      </c>
      <c r="D9561">
        <v>73</v>
      </c>
      <c r="E9561">
        <v>148</v>
      </c>
      <c r="F9561">
        <v>7</v>
      </c>
      <c r="G9561" t="s">
        <v>2302</v>
      </c>
      <c r="H9561" t="s">
        <v>12241</v>
      </c>
      <c r="I9561" t="str">
        <f t="shared" si="149"/>
        <v>INSERT INTO [Object](ObjectID,FingerprintID,TypeID,Height,Width,User_Entry,Small_Description) VALUES(9559,659,128,73,148,7,N'Tree #128')</v>
      </c>
    </row>
    <row r="9562" spans="1:9" x14ac:dyDescent="0.3">
      <c r="A9562">
        <v>9560</v>
      </c>
      <c r="B9562">
        <v>659</v>
      </c>
      <c r="C9562">
        <v>128</v>
      </c>
      <c r="D9562">
        <v>77</v>
      </c>
      <c r="E9562">
        <v>110</v>
      </c>
      <c r="F9562">
        <v>7</v>
      </c>
      <c r="G9562" t="s">
        <v>2302</v>
      </c>
      <c r="H9562" t="s">
        <v>12242</v>
      </c>
      <c r="I9562" t="str">
        <f t="shared" si="149"/>
        <v>INSERT INTO [Object](ObjectID,FingerprintID,TypeID,Height,Width,User_Entry,Small_Description) VALUES(9560,659,128,77,110,7,N'Tree #129')</v>
      </c>
    </row>
    <row r="9563" spans="1:9" x14ac:dyDescent="0.3">
      <c r="A9563">
        <v>9561</v>
      </c>
      <c r="B9563">
        <v>659</v>
      </c>
      <c r="C9563">
        <v>128</v>
      </c>
      <c r="D9563">
        <v>85</v>
      </c>
      <c r="E9563">
        <v>122</v>
      </c>
      <c r="F9563">
        <v>7</v>
      </c>
      <c r="G9563" t="s">
        <v>2302</v>
      </c>
      <c r="H9563" t="s">
        <v>12243</v>
      </c>
      <c r="I9563" t="str">
        <f t="shared" si="149"/>
        <v>INSERT INTO [Object](ObjectID,FingerprintID,TypeID,Height,Width,User_Entry,Small_Description) VALUES(9561,659,128,85,122,7,N'Tree #130')</v>
      </c>
    </row>
    <row r="9564" spans="1:9" x14ac:dyDescent="0.3">
      <c r="A9564">
        <v>9562</v>
      </c>
      <c r="B9564">
        <v>659</v>
      </c>
      <c r="C9564">
        <v>128</v>
      </c>
      <c r="D9564">
        <v>107</v>
      </c>
      <c r="E9564">
        <v>261</v>
      </c>
      <c r="F9564">
        <v>7</v>
      </c>
      <c r="G9564" t="s">
        <v>2302</v>
      </c>
      <c r="H9564" t="s">
        <v>12244</v>
      </c>
      <c r="I9564" t="str">
        <f t="shared" si="149"/>
        <v>INSERT INTO [Object](ObjectID,FingerprintID,TypeID,Height,Width,User_Entry,Small_Description) VALUES(9562,659,128,107,261,7,N'Tree #131')</v>
      </c>
    </row>
    <row r="9565" spans="1:9" x14ac:dyDescent="0.3">
      <c r="A9565">
        <v>9563</v>
      </c>
      <c r="B9565">
        <v>659</v>
      </c>
      <c r="C9565">
        <v>128</v>
      </c>
      <c r="D9565">
        <v>95</v>
      </c>
      <c r="E9565">
        <v>150</v>
      </c>
      <c r="F9565">
        <v>7</v>
      </c>
      <c r="G9565" t="s">
        <v>2302</v>
      </c>
      <c r="H9565" t="s">
        <v>12245</v>
      </c>
      <c r="I9565" t="str">
        <f t="shared" si="149"/>
        <v>INSERT INTO [Object](ObjectID,FingerprintID,TypeID,Height,Width,User_Entry,Small_Description) VALUES(9563,659,128,95,150,7,N'Tree #132')</v>
      </c>
    </row>
    <row r="9566" spans="1:9" x14ac:dyDescent="0.3">
      <c r="A9566">
        <v>9564</v>
      </c>
      <c r="B9566">
        <v>659</v>
      </c>
      <c r="C9566">
        <v>128</v>
      </c>
      <c r="D9566">
        <v>140</v>
      </c>
      <c r="E9566">
        <v>261</v>
      </c>
      <c r="F9566">
        <v>7</v>
      </c>
      <c r="G9566" t="s">
        <v>2302</v>
      </c>
      <c r="H9566" t="s">
        <v>12246</v>
      </c>
      <c r="I9566" t="str">
        <f t="shared" si="149"/>
        <v>INSERT INTO [Object](ObjectID,FingerprintID,TypeID,Height,Width,User_Entry,Small_Description) VALUES(9564,659,128,140,261,7,N'Tree #133')</v>
      </c>
    </row>
    <row r="9567" spans="1:9" x14ac:dyDescent="0.3">
      <c r="A9567">
        <v>9565</v>
      </c>
      <c r="B9567">
        <v>659</v>
      </c>
      <c r="C9567">
        <v>128</v>
      </c>
      <c r="D9567">
        <v>104</v>
      </c>
      <c r="E9567">
        <v>314</v>
      </c>
      <c r="F9567">
        <v>7</v>
      </c>
      <c r="G9567" t="s">
        <v>2302</v>
      </c>
      <c r="H9567" t="s">
        <v>12247</v>
      </c>
      <c r="I9567" t="str">
        <f t="shared" si="149"/>
        <v>INSERT INTO [Object](ObjectID,FingerprintID,TypeID,Height,Width,User_Entry,Small_Description) VALUES(9565,659,128,104,314,7,N'Tree #134')</v>
      </c>
    </row>
    <row r="9568" spans="1:9" x14ac:dyDescent="0.3">
      <c r="A9568">
        <v>9566</v>
      </c>
      <c r="B9568">
        <v>659</v>
      </c>
      <c r="C9568">
        <v>128</v>
      </c>
      <c r="D9568">
        <v>94</v>
      </c>
      <c r="E9568">
        <v>148</v>
      </c>
      <c r="F9568">
        <v>7</v>
      </c>
      <c r="G9568" t="s">
        <v>2302</v>
      </c>
      <c r="H9568" t="s">
        <v>12248</v>
      </c>
      <c r="I9568" t="str">
        <f t="shared" si="149"/>
        <v>INSERT INTO [Object](ObjectID,FingerprintID,TypeID,Height,Width,User_Entry,Small_Description) VALUES(9566,659,128,94,148,7,N'Tree #135')</v>
      </c>
    </row>
    <row r="9569" spans="1:9" x14ac:dyDescent="0.3">
      <c r="A9569">
        <v>9567</v>
      </c>
      <c r="B9569">
        <v>660</v>
      </c>
      <c r="C9569">
        <v>41</v>
      </c>
      <c r="D9569">
        <v>58</v>
      </c>
      <c r="E9569">
        <v>442</v>
      </c>
      <c r="F9569">
        <v>3</v>
      </c>
      <c r="G9569" t="s">
        <v>2286</v>
      </c>
      <c r="H9569" t="s">
        <v>12249</v>
      </c>
      <c r="I9569" t="str">
        <f t="shared" si="149"/>
        <v>INSERT INTO [Object](ObjectID,FingerprintID,TypeID,Height,Width,User_Entry,Small_Description) VALUES(9567,660,41,58,442,3,N'Door #667')</v>
      </c>
    </row>
    <row r="9570" spans="1:9" x14ac:dyDescent="0.3">
      <c r="A9570">
        <v>9568</v>
      </c>
      <c r="B9570">
        <v>660</v>
      </c>
      <c r="C9570">
        <v>41</v>
      </c>
      <c r="D9570">
        <v>41</v>
      </c>
      <c r="E9570">
        <v>541</v>
      </c>
      <c r="F9570">
        <v>3</v>
      </c>
      <c r="G9570" t="s">
        <v>2286</v>
      </c>
      <c r="H9570" t="s">
        <v>12250</v>
      </c>
      <c r="I9570" t="str">
        <f t="shared" si="149"/>
        <v>INSERT INTO [Object](ObjectID,FingerprintID,TypeID,Height,Width,User_Entry,Small_Description) VALUES(9568,660,41,41,541,3,N'Door #668')</v>
      </c>
    </row>
    <row r="9571" spans="1:9" x14ac:dyDescent="0.3">
      <c r="A9571">
        <v>9569</v>
      </c>
      <c r="B9571">
        <v>660</v>
      </c>
      <c r="C9571">
        <v>41</v>
      </c>
      <c r="D9571">
        <v>202</v>
      </c>
      <c r="E9571">
        <v>613</v>
      </c>
      <c r="F9571">
        <v>3</v>
      </c>
      <c r="G9571" t="s">
        <v>2286</v>
      </c>
      <c r="H9571" t="s">
        <v>12251</v>
      </c>
      <c r="I9571" t="str">
        <f t="shared" si="149"/>
        <v>INSERT INTO [Object](ObjectID,FingerprintID,TypeID,Height,Width,User_Entry,Small_Description) VALUES(9569,660,41,202,613,3,N'Door #669')</v>
      </c>
    </row>
    <row r="9572" spans="1:9" x14ac:dyDescent="0.3">
      <c r="A9572">
        <v>9570</v>
      </c>
      <c r="B9572">
        <v>660</v>
      </c>
      <c r="C9572">
        <v>100</v>
      </c>
      <c r="D9572">
        <v>82</v>
      </c>
      <c r="E9572">
        <v>172</v>
      </c>
      <c r="F9572">
        <v>3</v>
      </c>
      <c r="G9572" t="s">
        <v>2286</v>
      </c>
      <c r="H9572" t="s">
        <v>12252</v>
      </c>
      <c r="I9572" t="str">
        <f t="shared" si="149"/>
        <v>INSERT INTO [Object](ObjectID,FingerprintID,TypeID,Height,Width,User_Entry,Small_Description) VALUES(9570,660,100,82,172,3,N'Trash Can #1132')</v>
      </c>
    </row>
    <row r="9573" spans="1:9" x14ac:dyDescent="0.3">
      <c r="A9573">
        <v>9571</v>
      </c>
      <c r="B9573">
        <v>660</v>
      </c>
      <c r="C9573">
        <v>100</v>
      </c>
      <c r="D9573">
        <v>77</v>
      </c>
      <c r="E9573">
        <v>163</v>
      </c>
      <c r="F9573">
        <v>3</v>
      </c>
      <c r="G9573" t="s">
        <v>2286</v>
      </c>
      <c r="H9573" t="s">
        <v>12253</v>
      </c>
      <c r="I9573" t="str">
        <f t="shared" si="149"/>
        <v>INSERT INTO [Object](ObjectID,FingerprintID,TypeID,Height,Width,User_Entry,Small_Description) VALUES(9571,660,100,77,163,3,N'Trash Can #1133')</v>
      </c>
    </row>
    <row r="9574" spans="1:9" x14ac:dyDescent="0.3">
      <c r="A9574">
        <v>9572</v>
      </c>
      <c r="B9574">
        <v>660</v>
      </c>
      <c r="C9574">
        <v>100</v>
      </c>
      <c r="D9574">
        <v>75</v>
      </c>
      <c r="E9574">
        <v>160</v>
      </c>
      <c r="F9574">
        <v>3</v>
      </c>
      <c r="G9574" t="s">
        <v>2286</v>
      </c>
      <c r="H9574" t="s">
        <v>12254</v>
      </c>
      <c r="I9574" t="str">
        <f t="shared" si="149"/>
        <v>INSERT INTO [Object](ObjectID,FingerprintID,TypeID,Height,Width,User_Entry,Small_Description) VALUES(9572,660,100,75,160,3,N'Trash Can #1134')</v>
      </c>
    </row>
    <row r="9575" spans="1:9" x14ac:dyDescent="0.3">
      <c r="A9575">
        <v>9573</v>
      </c>
      <c r="B9575">
        <v>660</v>
      </c>
      <c r="C9575">
        <v>109</v>
      </c>
      <c r="D9575">
        <v>403</v>
      </c>
      <c r="E9575">
        <v>279</v>
      </c>
      <c r="F9575">
        <v>3</v>
      </c>
      <c r="G9575" t="s">
        <v>2286</v>
      </c>
      <c r="H9575" t="s">
        <v>12255</v>
      </c>
      <c r="I9575" t="str">
        <f t="shared" si="149"/>
        <v>INSERT INTO [Object](ObjectID,FingerprintID,TypeID,Height,Width,User_Entry,Small_Description) VALUES(9573,660,109,403,279,3,N'Bars #358')</v>
      </c>
    </row>
    <row r="9576" spans="1:9" x14ac:dyDescent="0.3">
      <c r="A9576">
        <v>9574</v>
      </c>
      <c r="B9576">
        <v>660</v>
      </c>
      <c r="C9576">
        <v>109</v>
      </c>
      <c r="D9576">
        <v>387</v>
      </c>
      <c r="E9576">
        <v>136</v>
      </c>
      <c r="F9576">
        <v>3</v>
      </c>
      <c r="G9576" t="s">
        <v>2286</v>
      </c>
      <c r="H9576" t="s">
        <v>12256</v>
      </c>
      <c r="I9576" t="str">
        <f t="shared" si="149"/>
        <v>INSERT INTO [Object](ObjectID,FingerprintID,TypeID,Height,Width,User_Entry,Small_Description) VALUES(9574,660,109,387,136,3,N'Bars #359')</v>
      </c>
    </row>
    <row r="9577" spans="1:9" x14ac:dyDescent="0.3">
      <c r="A9577">
        <v>9575</v>
      </c>
      <c r="B9577">
        <v>660</v>
      </c>
      <c r="C9577">
        <v>109</v>
      </c>
      <c r="D9577">
        <v>393</v>
      </c>
      <c r="E9577">
        <v>267</v>
      </c>
      <c r="F9577">
        <v>3</v>
      </c>
      <c r="G9577" t="s">
        <v>2286</v>
      </c>
      <c r="H9577" t="s">
        <v>12257</v>
      </c>
      <c r="I9577" t="str">
        <f t="shared" si="149"/>
        <v>INSERT INTO [Object](ObjectID,FingerprintID,TypeID,Height,Width,User_Entry,Small_Description) VALUES(9575,660,109,393,267,3,N'Bars #360')</v>
      </c>
    </row>
    <row r="9578" spans="1:9" x14ac:dyDescent="0.3">
      <c r="A9578">
        <v>9576</v>
      </c>
      <c r="B9578">
        <v>660</v>
      </c>
      <c r="C9578">
        <v>109</v>
      </c>
      <c r="D9578">
        <v>413</v>
      </c>
      <c r="E9578">
        <v>117</v>
      </c>
      <c r="F9578">
        <v>3</v>
      </c>
      <c r="G9578" t="s">
        <v>2286</v>
      </c>
      <c r="H9578" t="s">
        <v>12258</v>
      </c>
      <c r="I9578" t="str">
        <f t="shared" si="149"/>
        <v>INSERT INTO [Object](ObjectID,FingerprintID,TypeID,Height,Width,User_Entry,Small_Description) VALUES(9576,660,109,413,117,3,N'Bars #361')</v>
      </c>
    </row>
    <row r="9579" spans="1:9" x14ac:dyDescent="0.3">
      <c r="A9579">
        <v>9577</v>
      </c>
      <c r="B9579">
        <v>660</v>
      </c>
      <c r="C9579">
        <v>109</v>
      </c>
      <c r="D9579">
        <v>400</v>
      </c>
      <c r="E9579">
        <v>249</v>
      </c>
      <c r="F9579">
        <v>3</v>
      </c>
      <c r="G9579" t="s">
        <v>2286</v>
      </c>
      <c r="H9579" t="s">
        <v>12259</v>
      </c>
      <c r="I9579" t="str">
        <f t="shared" si="149"/>
        <v>INSERT INTO [Object](ObjectID,FingerprintID,TypeID,Height,Width,User_Entry,Small_Description) VALUES(9577,660,109,400,249,3,N'Bars #362')</v>
      </c>
    </row>
    <row r="9580" spans="1:9" x14ac:dyDescent="0.3">
      <c r="A9580">
        <v>9578</v>
      </c>
      <c r="B9580">
        <v>660</v>
      </c>
      <c r="C9580">
        <v>116</v>
      </c>
      <c r="D9580">
        <v>42</v>
      </c>
      <c r="E9580">
        <v>64</v>
      </c>
      <c r="F9580">
        <v>3</v>
      </c>
      <c r="G9580" t="s">
        <v>2286</v>
      </c>
      <c r="H9580" t="s">
        <v>12260</v>
      </c>
      <c r="I9580" t="str">
        <f t="shared" si="149"/>
        <v>INSERT INTO [Object](ObjectID,FingerprintID,TypeID,Height,Width,User_Entry,Small_Description) VALUES(9578,660,116,42,64,3,N'Red Emergency #31')</v>
      </c>
    </row>
    <row r="9581" spans="1:9" x14ac:dyDescent="0.3">
      <c r="A9581">
        <v>9579</v>
      </c>
      <c r="B9581">
        <v>660</v>
      </c>
      <c r="C9581">
        <v>125</v>
      </c>
      <c r="D9581">
        <v>98</v>
      </c>
      <c r="E9581">
        <v>40</v>
      </c>
      <c r="F9581">
        <v>3</v>
      </c>
      <c r="G9581" t="s">
        <v>2286</v>
      </c>
      <c r="H9581" t="s">
        <v>12261</v>
      </c>
      <c r="I9581" t="str">
        <f t="shared" si="149"/>
        <v>INSERT INTO [Object](ObjectID,FingerprintID,TypeID,Height,Width,User_Entry,Small_Description) VALUES(9579,660,125,98,40,3,N'Sign Exit #299')</v>
      </c>
    </row>
    <row r="9582" spans="1:9" x14ac:dyDescent="0.3">
      <c r="A9582">
        <v>9580</v>
      </c>
      <c r="B9582">
        <v>660</v>
      </c>
      <c r="C9582">
        <v>125</v>
      </c>
      <c r="D9582">
        <v>121</v>
      </c>
      <c r="E9582">
        <v>84</v>
      </c>
      <c r="F9582">
        <v>3</v>
      </c>
      <c r="G9582" t="s">
        <v>2286</v>
      </c>
      <c r="H9582" t="s">
        <v>12262</v>
      </c>
      <c r="I9582" t="str">
        <f t="shared" si="149"/>
        <v>INSERT INTO [Object](ObjectID,FingerprintID,TypeID,Height,Width,User_Entry,Small_Description) VALUES(9580,660,125,121,84,3,N'Sign Exit #300')</v>
      </c>
    </row>
    <row r="9583" spans="1:9" x14ac:dyDescent="0.3">
      <c r="A9583">
        <v>9581</v>
      </c>
      <c r="B9583">
        <v>660</v>
      </c>
      <c r="C9583">
        <v>125</v>
      </c>
      <c r="D9583">
        <v>170</v>
      </c>
      <c r="E9583">
        <v>60</v>
      </c>
      <c r="F9583">
        <v>3</v>
      </c>
      <c r="G9583" t="s">
        <v>2286</v>
      </c>
      <c r="H9583" t="s">
        <v>12263</v>
      </c>
      <c r="I9583" t="str">
        <f t="shared" si="149"/>
        <v>INSERT INTO [Object](ObjectID,FingerprintID,TypeID,Height,Width,User_Entry,Small_Description) VALUES(9581,660,125,170,60,3,N'Sign Exit #301')</v>
      </c>
    </row>
    <row r="9584" spans="1:9" x14ac:dyDescent="0.3">
      <c r="A9584">
        <v>9582</v>
      </c>
      <c r="B9584">
        <v>660</v>
      </c>
      <c r="C9584">
        <v>125</v>
      </c>
      <c r="D9584">
        <v>125</v>
      </c>
      <c r="E9584">
        <v>86</v>
      </c>
      <c r="F9584">
        <v>3</v>
      </c>
      <c r="G9584" t="s">
        <v>2286</v>
      </c>
      <c r="H9584" t="s">
        <v>12264</v>
      </c>
      <c r="I9584" t="str">
        <f t="shared" si="149"/>
        <v>INSERT INTO [Object](ObjectID,FingerprintID,TypeID,Height,Width,User_Entry,Small_Description) VALUES(9582,660,125,125,86,3,N'Sign Exit #302')</v>
      </c>
    </row>
    <row r="9585" spans="1:9" x14ac:dyDescent="0.3">
      <c r="A9585">
        <v>9583</v>
      </c>
      <c r="B9585">
        <v>660</v>
      </c>
      <c r="C9585">
        <v>125</v>
      </c>
      <c r="D9585">
        <v>169</v>
      </c>
      <c r="E9585">
        <v>59</v>
      </c>
      <c r="F9585">
        <v>3</v>
      </c>
      <c r="G9585" t="s">
        <v>2286</v>
      </c>
      <c r="H9585" t="s">
        <v>12265</v>
      </c>
      <c r="I9585" t="str">
        <f t="shared" si="149"/>
        <v>INSERT INTO [Object](ObjectID,FingerprintID,TypeID,Height,Width,User_Entry,Small_Description) VALUES(9583,660,125,169,59,3,N'Sign Exit #303')</v>
      </c>
    </row>
    <row r="9586" spans="1:9" x14ac:dyDescent="0.3">
      <c r="A9586">
        <v>9584</v>
      </c>
      <c r="B9586">
        <v>660</v>
      </c>
      <c r="C9586">
        <v>128</v>
      </c>
      <c r="D9586">
        <v>69</v>
      </c>
      <c r="E9586">
        <v>234</v>
      </c>
      <c r="F9586">
        <v>3</v>
      </c>
      <c r="G9586" t="s">
        <v>2286</v>
      </c>
      <c r="H9586" t="s">
        <v>12266</v>
      </c>
      <c r="I9586" t="str">
        <f t="shared" si="149"/>
        <v>INSERT INTO [Object](ObjectID,FingerprintID,TypeID,Height,Width,User_Entry,Small_Description) VALUES(9584,660,128,69,234,3,N'Tree #136')</v>
      </c>
    </row>
    <row r="9587" spans="1:9" x14ac:dyDescent="0.3">
      <c r="A9587">
        <v>9585</v>
      </c>
      <c r="B9587">
        <v>660</v>
      </c>
      <c r="C9587">
        <v>128</v>
      </c>
      <c r="D9587">
        <v>98</v>
      </c>
      <c r="E9587">
        <v>136</v>
      </c>
      <c r="F9587">
        <v>3</v>
      </c>
      <c r="G9587" t="s">
        <v>2286</v>
      </c>
      <c r="H9587" t="s">
        <v>12267</v>
      </c>
      <c r="I9587" t="str">
        <f t="shared" si="149"/>
        <v>INSERT INTO [Object](ObjectID,FingerprintID,TypeID,Height,Width,User_Entry,Small_Description) VALUES(9585,660,128,98,136,3,N'Tree #137')</v>
      </c>
    </row>
    <row r="9588" spans="1:9" x14ac:dyDescent="0.3">
      <c r="A9588">
        <v>9586</v>
      </c>
      <c r="B9588">
        <v>660</v>
      </c>
      <c r="C9588">
        <v>128</v>
      </c>
      <c r="D9588">
        <v>68</v>
      </c>
      <c r="E9588">
        <v>101</v>
      </c>
      <c r="F9588">
        <v>3</v>
      </c>
      <c r="G9588" t="s">
        <v>2286</v>
      </c>
      <c r="H9588" t="s">
        <v>12268</v>
      </c>
      <c r="I9588" t="str">
        <f t="shared" si="149"/>
        <v>INSERT INTO [Object](ObjectID,FingerprintID,TypeID,Height,Width,User_Entry,Small_Description) VALUES(9586,660,128,68,101,3,N'Tree #138')</v>
      </c>
    </row>
    <row r="9589" spans="1:9" x14ac:dyDescent="0.3">
      <c r="A9589">
        <v>9587</v>
      </c>
      <c r="B9589">
        <v>660</v>
      </c>
      <c r="C9589">
        <v>128</v>
      </c>
      <c r="D9589">
        <v>73</v>
      </c>
      <c r="E9589">
        <v>124</v>
      </c>
      <c r="F9589">
        <v>3</v>
      </c>
      <c r="G9589" t="s">
        <v>2286</v>
      </c>
      <c r="H9589" t="s">
        <v>12269</v>
      </c>
      <c r="I9589" t="str">
        <f t="shared" si="149"/>
        <v>INSERT INTO [Object](ObjectID,FingerprintID,TypeID,Height,Width,User_Entry,Small_Description) VALUES(9587,660,128,73,124,3,N'Tree #139')</v>
      </c>
    </row>
    <row r="9590" spans="1:9" x14ac:dyDescent="0.3">
      <c r="A9590">
        <v>9588</v>
      </c>
      <c r="B9590">
        <v>660</v>
      </c>
      <c r="C9590">
        <v>128</v>
      </c>
      <c r="D9590">
        <v>96</v>
      </c>
      <c r="E9590">
        <v>167</v>
      </c>
      <c r="F9590">
        <v>3</v>
      </c>
      <c r="G9590" t="s">
        <v>2286</v>
      </c>
      <c r="H9590" t="s">
        <v>12270</v>
      </c>
      <c r="I9590" t="str">
        <f t="shared" si="149"/>
        <v>INSERT INTO [Object](ObjectID,FingerprintID,TypeID,Height,Width,User_Entry,Small_Description) VALUES(9588,660,128,96,167,3,N'Tree #140')</v>
      </c>
    </row>
    <row r="9591" spans="1:9" x14ac:dyDescent="0.3">
      <c r="A9591">
        <v>9589</v>
      </c>
      <c r="B9591">
        <v>660</v>
      </c>
      <c r="C9591">
        <v>128</v>
      </c>
      <c r="D9591">
        <v>73</v>
      </c>
      <c r="E9591">
        <v>114</v>
      </c>
      <c r="F9591">
        <v>3</v>
      </c>
      <c r="G9591" t="s">
        <v>2286</v>
      </c>
      <c r="H9591" t="s">
        <v>12271</v>
      </c>
      <c r="I9591" t="str">
        <f t="shared" si="149"/>
        <v>INSERT INTO [Object](ObjectID,FingerprintID,TypeID,Height,Width,User_Entry,Small_Description) VALUES(9589,660,128,73,114,3,N'Tree #141')</v>
      </c>
    </row>
    <row r="9592" spans="1:9" x14ac:dyDescent="0.3">
      <c r="A9592">
        <v>9590</v>
      </c>
      <c r="B9592">
        <v>660</v>
      </c>
      <c r="C9592">
        <v>128</v>
      </c>
      <c r="D9592">
        <v>71</v>
      </c>
      <c r="E9592">
        <v>106</v>
      </c>
      <c r="F9592">
        <v>3</v>
      </c>
      <c r="G9592" t="s">
        <v>2286</v>
      </c>
      <c r="H9592" t="s">
        <v>12272</v>
      </c>
      <c r="I9592" t="str">
        <f t="shared" si="149"/>
        <v>INSERT INTO [Object](ObjectID,FingerprintID,TypeID,Height,Width,User_Entry,Small_Description) VALUES(9590,660,128,71,106,3,N'Tree #142')</v>
      </c>
    </row>
    <row r="9593" spans="1:9" x14ac:dyDescent="0.3">
      <c r="A9593">
        <v>9591</v>
      </c>
      <c r="B9593">
        <v>660</v>
      </c>
      <c r="C9593">
        <v>128</v>
      </c>
      <c r="D9593">
        <v>67</v>
      </c>
      <c r="E9593">
        <v>130</v>
      </c>
      <c r="F9593">
        <v>3</v>
      </c>
      <c r="G9593" t="s">
        <v>2286</v>
      </c>
      <c r="H9593" t="s">
        <v>12273</v>
      </c>
      <c r="I9593" t="str">
        <f t="shared" si="149"/>
        <v>INSERT INTO [Object](ObjectID,FingerprintID,TypeID,Height,Width,User_Entry,Small_Description) VALUES(9591,660,128,67,130,3,N'Tree #143')</v>
      </c>
    </row>
    <row r="9594" spans="1:9" x14ac:dyDescent="0.3">
      <c r="A9594">
        <v>9592</v>
      </c>
      <c r="B9594">
        <v>660</v>
      </c>
      <c r="C9594">
        <v>128</v>
      </c>
      <c r="D9594">
        <v>66</v>
      </c>
      <c r="E9594">
        <v>108</v>
      </c>
      <c r="F9594">
        <v>3</v>
      </c>
      <c r="G9594" t="s">
        <v>2286</v>
      </c>
      <c r="H9594" t="s">
        <v>12274</v>
      </c>
      <c r="I9594" t="str">
        <f t="shared" si="149"/>
        <v>INSERT INTO [Object](ObjectID,FingerprintID,TypeID,Height,Width,User_Entry,Small_Description) VALUES(9592,660,128,66,108,3,N'Tree #144')</v>
      </c>
    </row>
    <row r="9595" spans="1:9" x14ac:dyDescent="0.3">
      <c r="A9595">
        <v>9593</v>
      </c>
      <c r="B9595">
        <v>660</v>
      </c>
      <c r="C9595">
        <v>128</v>
      </c>
      <c r="D9595">
        <v>62</v>
      </c>
      <c r="E9595">
        <v>139</v>
      </c>
      <c r="F9595">
        <v>3</v>
      </c>
      <c r="G9595" t="s">
        <v>2286</v>
      </c>
      <c r="H9595" t="s">
        <v>12275</v>
      </c>
      <c r="I9595" t="str">
        <f t="shared" si="149"/>
        <v>INSERT INTO [Object](ObjectID,FingerprintID,TypeID,Height,Width,User_Entry,Small_Description) VALUES(9593,660,128,62,139,3,N'Tree #145')</v>
      </c>
    </row>
    <row r="9596" spans="1:9" x14ac:dyDescent="0.3">
      <c r="A9596">
        <v>9594</v>
      </c>
      <c r="B9596">
        <v>660</v>
      </c>
      <c r="C9596">
        <v>128</v>
      </c>
      <c r="D9596">
        <v>135</v>
      </c>
      <c r="E9596">
        <v>309</v>
      </c>
      <c r="F9596">
        <v>3</v>
      </c>
      <c r="G9596" t="s">
        <v>2286</v>
      </c>
      <c r="H9596" t="s">
        <v>12276</v>
      </c>
      <c r="I9596" t="str">
        <f t="shared" si="149"/>
        <v>INSERT INTO [Object](ObjectID,FingerprintID,TypeID,Height,Width,User_Entry,Small_Description) VALUES(9594,660,128,135,309,3,N'Tree #146')</v>
      </c>
    </row>
    <row r="9597" spans="1:9" x14ac:dyDescent="0.3">
      <c r="A9597">
        <v>9595</v>
      </c>
      <c r="B9597">
        <v>660</v>
      </c>
      <c r="C9597">
        <v>128</v>
      </c>
      <c r="D9597">
        <v>67</v>
      </c>
      <c r="E9597">
        <v>117</v>
      </c>
      <c r="F9597">
        <v>3</v>
      </c>
      <c r="G9597" t="s">
        <v>2286</v>
      </c>
      <c r="H9597" t="s">
        <v>12277</v>
      </c>
      <c r="I9597" t="str">
        <f t="shared" si="149"/>
        <v>INSERT INTO [Object](ObjectID,FingerprintID,TypeID,Height,Width,User_Entry,Small_Description) VALUES(9595,660,128,67,117,3,N'Tree #147')</v>
      </c>
    </row>
    <row r="9598" spans="1:9" x14ac:dyDescent="0.3">
      <c r="A9598">
        <v>9596</v>
      </c>
      <c r="B9598">
        <v>660</v>
      </c>
      <c r="C9598">
        <v>128</v>
      </c>
      <c r="D9598">
        <v>103</v>
      </c>
      <c r="E9598">
        <v>295</v>
      </c>
      <c r="F9598">
        <v>3</v>
      </c>
      <c r="G9598" t="s">
        <v>2286</v>
      </c>
      <c r="H9598" t="s">
        <v>12278</v>
      </c>
      <c r="I9598" t="str">
        <f t="shared" si="149"/>
        <v>INSERT INTO [Object](ObjectID,FingerprintID,TypeID,Height,Width,User_Entry,Small_Description) VALUES(9596,660,128,103,295,3,N'Tree #148')</v>
      </c>
    </row>
    <row r="9599" spans="1:9" x14ac:dyDescent="0.3">
      <c r="A9599">
        <v>9597</v>
      </c>
      <c r="B9599">
        <v>660</v>
      </c>
      <c r="C9599">
        <v>128</v>
      </c>
      <c r="D9599">
        <v>59</v>
      </c>
      <c r="E9599">
        <v>111</v>
      </c>
      <c r="F9599">
        <v>3</v>
      </c>
      <c r="G9599" t="s">
        <v>2286</v>
      </c>
      <c r="H9599" t="s">
        <v>12279</v>
      </c>
      <c r="I9599" t="str">
        <f t="shared" si="149"/>
        <v>INSERT INTO [Object](ObjectID,FingerprintID,TypeID,Height,Width,User_Entry,Small_Description) VALUES(9597,660,128,59,111,3,N'Tree #149')</v>
      </c>
    </row>
    <row r="9600" spans="1:9" x14ac:dyDescent="0.3">
      <c r="A9600">
        <v>9598</v>
      </c>
      <c r="B9600">
        <v>660</v>
      </c>
      <c r="C9600">
        <v>128</v>
      </c>
      <c r="D9600">
        <v>122</v>
      </c>
      <c r="E9600">
        <v>241</v>
      </c>
      <c r="F9600">
        <v>3</v>
      </c>
      <c r="G9600" t="s">
        <v>2286</v>
      </c>
      <c r="H9600" t="s">
        <v>12280</v>
      </c>
      <c r="I9600" t="str">
        <f t="shared" si="149"/>
        <v>INSERT INTO [Object](ObjectID,FingerprintID,TypeID,Height,Width,User_Entry,Small_Description) VALUES(9598,660,128,122,241,3,N'Tree #150')</v>
      </c>
    </row>
    <row r="9601" spans="1:9" x14ac:dyDescent="0.3">
      <c r="A9601">
        <v>9599</v>
      </c>
      <c r="B9601">
        <v>660</v>
      </c>
      <c r="C9601">
        <v>128</v>
      </c>
      <c r="D9601">
        <v>41</v>
      </c>
      <c r="E9601">
        <v>158</v>
      </c>
      <c r="F9601">
        <v>3</v>
      </c>
      <c r="G9601" t="s">
        <v>2286</v>
      </c>
      <c r="H9601" t="s">
        <v>12281</v>
      </c>
      <c r="I9601" t="str">
        <f t="shared" si="149"/>
        <v>INSERT INTO [Object](ObjectID,FingerprintID,TypeID,Height,Width,User_Entry,Small_Description) VALUES(9599,660,128,41,158,3,N'Tree #151')</v>
      </c>
    </row>
    <row r="9602" spans="1:9" x14ac:dyDescent="0.3">
      <c r="A9602">
        <v>9600</v>
      </c>
      <c r="B9602">
        <v>660</v>
      </c>
      <c r="C9602">
        <v>128</v>
      </c>
      <c r="D9602">
        <v>137</v>
      </c>
      <c r="E9602">
        <v>337</v>
      </c>
      <c r="F9602">
        <v>3</v>
      </c>
      <c r="G9602" t="s">
        <v>2286</v>
      </c>
      <c r="H9602" t="s">
        <v>12282</v>
      </c>
      <c r="I9602" t="str">
        <f t="shared" si="149"/>
        <v>INSERT INTO [Object](ObjectID,FingerprintID,TypeID,Height,Width,User_Entry,Small_Description) VALUES(9600,660,128,137,337,3,N'Tree #152')</v>
      </c>
    </row>
    <row r="9603" spans="1:9" x14ac:dyDescent="0.3">
      <c r="A9603">
        <v>9601</v>
      </c>
      <c r="B9603">
        <v>660</v>
      </c>
      <c r="C9603">
        <v>128</v>
      </c>
      <c r="D9603">
        <v>115</v>
      </c>
      <c r="E9603">
        <v>254</v>
      </c>
      <c r="F9603">
        <v>3</v>
      </c>
      <c r="G9603" t="s">
        <v>2286</v>
      </c>
      <c r="H9603" t="s">
        <v>12283</v>
      </c>
      <c r="I9603" t="str">
        <f t="shared" si="149"/>
        <v>INSERT INTO [Object](ObjectID,FingerprintID,TypeID,Height,Width,User_Entry,Small_Description) VALUES(9601,660,128,115,254,3,N'Tree #153')</v>
      </c>
    </row>
    <row r="9604" spans="1:9" x14ac:dyDescent="0.3">
      <c r="A9604">
        <v>9602</v>
      </c>
      <c r="B9604">
        <v>660</v>
      </c>
      <c r="C9604">
        <v>128</v>
      </c>
      <c r="D9604">
        <v>102</v>
      </c>
      <c r="E9604">
        <v>166</v>
      </c>
      <c r="F9604">
        <v>3</v>
      </c>
      <c r="G9604" t="s">
        <v>2286</v>
      </c>
      <c r="H9604" t="s">
        <v>12284</v>
      </c>
      <c r="I9604" t="str">
        <f t="shared" ref="I9604:I9667" si="150">"INSERT INTO [Object](ObjectID,FingerprintID,TypeID,Height,Width,User_Entry,Small_Description) VALUES("&amp;A9604&amp;","&amp;B9604&amp;","&amp;C9604&amp;","&amp;D9604&amp;","&amp;E9604&amp;","&amp;F9604&amp;",N'"&amp;H9604&amp;"')"</f>
        <v>INSERT INTO [Object](ObjectID,FingerprintID,TypeID,Height,Width,User_Entry,Small_Description) VALUES(9602,660,128,102,166,3,N'Tree #154')</v>
      </c>
    </row>
    <row r="9605" spans="1:9" x14ac:dyDescent="0.3">
      <c r="A9605">
        <v>9603</v>
      </c>
      <c r="B9605">
        <v>660</v>
      </c>
      <c r="C9605">
        <v>128</v>
      </c>
      <c r="D9605">
        <v>97</v>
      </c>
      <c r="E9605">
        <v>121</v>
      </c>
      <c r="F9605">
        <v>3</v>
      </c>
      <c r="G9605" t="s">
        <v>2286</v>
      </c>
      <c r="H9605" t="s">
        <v>12285</v>
      </c>
      <c r="I9605" t="str">
        <f t="shared" si="150"/>
        <v>INSERT INTO [Object](ObjectID,FingerprintID,TypeID,Height,Width,User_Entry,Small_Description) VALUES(9603,660,128,97,121,3,N'Tree #155')</v>
      </c>
    </row>
    <row r="9606" spans="1:9" x14ac:dyDescent="0.3">
      <c r="A9606">
        <v>9604</v>
      </c>
      <c r="B9606">
        <v>660</v>
      </c>
      <c r="C9606">
        <v>128</v>
      </c>
      <c r="D9606">
        <v>121</v>
      </c>
      <c r="E9606">
        <v>269</v>
      </c>
      <c r="F9606">
        <v>3</v>
      </c>
      <c r="G9606" t="s">
        <v>2286</v>
      </c>
      <c r="H9606" t="s">
        <v>12286</v>
      </c>
      <c r="I9606" t="str">
        <f t="shared" si="150"/>
        <v>INSERT INTO [Object](ObjectID,FingerprintID,TypeID,Height,Width,User_Entry,Small_Description) VALUES(9604,660,128,121,269,3,N'Tree #156')</v>
      </c>
    </row>
    <row r="9607" spans="1:9" x14ac:dyDescent="0.3">
      <c r="A9607">
        <v>9605</v>
      </c>
      <c r="B9607">
        <v>660</v>
      </c>
      <c r="C9607">
        <v>128</v>
      </c>
      <c r="D9607">
        <v>127</v>
      </c>
      <c r="E9607">
        <v>331</v>
      </c>
      <c r="F9607">
        <v>3</v>
      </c>
      <c r="G9607" t="s">
        <v>2286</v>
      </c>
      <c r="H9607" t="s">
        <v>12287</v>
      </c>
      <c r="I9607" t="str">
        <f t="shared" si="150"/>
        <v>INSERT INTO [Object](ObjectID,FingerprintID,TypeID,Height,Width,User_Entry,Small_Description) VALUES(9605,660,128,127,331,3,N'Tree #157')</v>
      </c>
    </row>
    <row r="9608" spans="1:9" x14ac:dyDescent="0.3">
      <c r="A9608">
        <v>9606</v>
      </c>
      <c r="B9608">
        <v>660</v>
      </c>
      <c r="C9608">
        <v>128</v>
      </c>
      <c r="D9608">
        <v>73</v>
      </c>
      <c r="E9608">
        <v>147</v>
      </c>
      <c r="F9608">
        <v>3</v>
      </c>
      <c r="G9608" t="s">
        <v>2286</v>
      </c>
      <c r="H9608" t="s">
        <v>12288</v>
      </c>
      <c r="I9608" t="str">
        <f t="shared" si="150"/>
        <v>INSERT INTO [Object](ObjectID,FingerprintID,TypeID,Height,Width,User_Entry,Small_Description) VALUES(9606,660,128,73,147,3,N'Tree #158')</v>
      </c>
    </row>
    <row r="9609" spans="1:9" x14ac:dyDescent="0.3">
      <c r="A9609">
        <v>9607</v>
      </c>
      <c r="B9609">
        <v>661</v>
      </c>
      <c r="C9609">
        <v>100</v>
      </c>
      <c r="D9609">
        <v>70</v>
      </c>
      <c r="E9609">
        <v>143</v>
      </c>
      <c r="F9609">
        <v>7</v>
      </c>
      <c r="G9609" t="s">
        <v>2302</v>
      </c>
      <c r="H9609" t="s">
        <v>12289</v>
      </c>
      <c r="I9609" t="str">
        <f t="shared" si="150"/>
        <v>INSERT INTO [Object](ObjectID,FingerprintID,TypeID,Height,Width,User_Entry,Small_Description) VALUES(9607,661,100,70,143,7,N'Trash Can #1135')</v>
      </c>
    </row>
    <row r="9610" spans="1:9" x14ac:dyDescent="0.3">
      <c r="A9610">
        <v>9608</v>
      </c>
      <c r="B9610">
        <v>661</v>
      </c>
      <c r="C9610">
        <v>100</v>
      </c>
      <c r="D9610">
        <v>68</v>
      </c>
      <c r="E9610">
        <v>149</v>
      </c>
      <c r="F9610">
        <v>7</v>
      </c>
      <c r="G9610" t="s">
        <v>2302</v>
      </c>
      <c r="H9610" t="s">
        <v>12290</v>
      </c>
      <c r="I9610" t="str">
        <f t="shared" si="150"/>
        <v>INSERT INTO [Object](ObjectID,FingerprintID,TypeID,Height,Width,User_Entry,Small_Description) VALUES(9608,661,100,68,149,7,N'Trash Can #1136')</v>
      </c>
    </row>
    <row r="9611" spans="1:9" x14ac:dyDescent="0.3">
      <c r="A9611">
        <v>9609</v>
      </c>
      <c r="B9611">
        <v>661</v>
      </c>
      <c r="C9611">
        <v>100</v>
      </c>
      <c r="D9611">
        <v>71</v>
      </c>
      <c r="E9611">
        <v>160</v>
      </c>
      <c r="F9611">
        <v>7</v>
      </c>
      <c r="G9611" t="s">
        <v>2302</v>
      </c>
      <c r="H9611" t="s">
        <v>12291</v>
      </c>
      <c r="I9611" t="str">
        <f t="shared" si="150"/>
        <v>INSERT INTO [Object](ObjectID,FingerprintID,TypeID,Height,Width,User_Entry,Small_Description) VALUES(9609,661,100,71,160,7,N'Trash Can #1137')</v>
      </c>
    </row>
    <row r="9612" spans="1:9" x14ac:dyDescent="0.3">
      <c r="A9612">
        <v>9610</v>
      </c>
      <c r="B9612">
        <v>661</v>
      </c>
      <c r="C9612">
        <v>107</v>
      </c>
      <c r="D9612">
        <v>257</v>
      </c>
      <c r="E9612">
        <v>282</v>
      </c>
      <c r="F9612">
        <v>7</v>
      </c>
      <c r="G9612" t="s">
        <v>2302</v>
      </c>
      <c r="H9612" t="s">
        <v>12292</v>
      </c>
      <c r="I9612" t="str">
        <f t="shared" si="150"/>
        <v>INSERT INTO [Object](ObjectID,FingerprintID,TypeID,Height,Width,User_Entry,Small_Description) VALUES(9610,661,107,257,282,7,N'Stairs Over #98')</v>
      </c>
    </row>
    <row r="9613" spans="1:9" x14ac:dyDescent="0.3">
      <c r="A9613">
        <v>9611</v>
      </c>
      <c r="B9613">
        <v>661</v>
      </c>
      <c r="C9613">
        <v>107</v>
      </c>
      <c r="D9613">
        <v>249</v>
      </c>
      <c r="E9613">
        <v>288</v>
      </c>
      <c r="F9613">
        <v>7</v>
      </c>
      <c r="G9613" t="s">
        <v>2302</v>
      </c>
      <c r="H9613" t="s">
        <v>12293</v>
      </c>
      <c r="I9613" t="str">
        <f t="shared" si="150"/>
        <v>INSERT INTO [Object](ObjectID,FingerprintID,TypeID,Height,Width,User_Entry,Small_Description) VALUES(9611,661,107,249,288,7,N'Stairs Over #99')</v>
      </c>
    </row>
    <row r="9614" spans="1:9" x14ac:dyDescent="0.3">
      <c r="A9614">
        <v>9612</v>
      </c>
      <c r="B9614">
        <v>661</v>
      </c>
      <c r="C9614">
        <v>107</v>
      </c>
      <c r="D9614">
        <v>231</v>
      </c>
      <c r="E9614">
        <v>292</v>
      </c>
      <c r="F9614">
        <v>7</v>
      </c>
      <c r="G9614" t="s">
        <v>2302</v>
      </c>
      <c r="H9614" t="s">
        <v>12294</v>
      </c>
      <c r="I9614" t="str">
        <f t="shared" si="150"/>
        <v>INSERT INTO [Object](ObjectID,FingerprintID,TypeID,Height,Width,User_Entry,Small_Description) VALUES(9612,661,107,231,292,7,N'Stairs Over #100')</v>
      </c>
    </row>
    <row r="9615" spans="1:9" x14ac:dyDescent="0.3">
      <c r="A9615">
        <v>9613</v>
      </c>
      <c r="B9615">
        <v>661</v>
      </c>
      <c r="C9615">
        <v>108</v>
      </c>
      <c r="D9615">
        <v>67</v>
      </c>
      <c r="E9615">
        <v>183</v>
      </c>
      <c r="F9615">
        <v>7</v>
      </c>
      <c r="G9615" t="s">
        <v>2302</v>
      </c>
      <c r="H9615" t="s">
        <v>12295</v>
      </c>
      <c r="I9615" t="str">
        <f t="shared" si="150"/>
        <v>INSERT INTO [Object](ObjectID,FingerprintID,TypeID,Height,Width,User_Entry,Small_Description) VALUES(9613,661,108,67,183,7,N'Column #489')</v>
      </c>
    </row>
    <row r="9616" spans="1:9" x14ac:dyDescent="0.3">
      <c r="A9616">
        <v>9614</v>
      </c>
      <c r="B9616">
        <v>661</v>
      </c>
      <c r="C9616">
        <v>108</v>
      </c>
      <c r="D9616">
        <v>57</v>
      </c>
      <c r="E9616">
        <v>137</v>
      </c>
      <c r="F9616">
        <v>7</v>
      </c>
      <c r="G9616" t="s">
        <v>2302</v>
      </c>
      <c r="H9616" t="s">
        <v>12296</v>
      </c>
      <c r="I9616" t="str">
        <f t="shared" si="150"/>
        <v>INSERT INTO [Object](ObjectID,FingerprintID,TypeID,Height,Width,User_Entry,Small_Description) VALUES(9614,661,108,57,137,7,N'Column #490')</v>
      </c>
    </row>
    <row r="9617" spans="1:9" x14ac:dyDescent="0.3">
      <c r="A9617">
        <v>9615</v>
      </c>
      <c r="B9617">
        <v>661</v>
      </c>
      <c r="C9617">
        <v>108</v>
      </c>
      <c r="D9617">
        <v>79</v>
      </c>
      <c r="E9617">
        <v>112</v>
      </c>
      <c r="F9617">
        <v>7</v>
      </c>
      <c r="G9617" t="s">
        <v>2302</v>
      </c>
      <c r="H9617" t="s">
        <v>12297</v>
      </c>
      <c r="I9617" t="str">
        <f t="shared" si="150"/>
        <v>INSERT INTO [Object](ObjectID,FingerprintID,TypeID,Height,Width,User_Entry,Small_Description) VALUES(9615,661,108,79,112,7,N'Column #491')</v>
      </c>
    </row>
    <row r="9618" spans="1:9" x14ac:dyDescent="0.3">
      <c r="A9618">
        <v>9616</v>
      </c>
      <c r="B9618">
        <v>661</v>
      </c>
      <c r="C9618">
        <v>108</v>
      </c>
      <c r="D9618">
        <v>109</v>
      </c>
      <c r="E9618">
        <v>188</v>
      </c>
      <c r="F9618">
        <v>7</v>
      </c>
      <c r="G9618" t="s">
        <v>2302</v>
      </c>
      <c r="H9618" t="s">
        <v>12298</v>
      </c>
      <c r="I9618" t="str">
        <f t="shared" si="150"/>
        <v>INSERT INTO [Object](ObjectID,FingerprintID,TypeID,Height,Width,User_Entry,Small_Description) VALUES(9616,661,108,109,188,7,N'Column #492')</v>
      </c>
    </row>
    <row r="9619" spans="1:9" x14ac:dyDescent="0.3">
      <c r="A9619">
        <v>9617</v>
      </c>
      <c r="B9619">
        <v>661</v>
      </c>
      <c r="C9619">
        <v>108</v>
      </c>
      <c r="D9619">
        <v>58</v>
      </c>
      <c r="E9619">
        <v>141</v>
      </c>
      <c r="F9619">
        <v>7</v>
      </c>
      <c r="G9619" t="s">
        <v>2302</v>
      </c>
      <c r="H9619" t="s">
        <v>12299</v>
      </c>
      <c r="I9619" t="str">
        <f t="shared" si="150"/>
        <v>INSERT INTO [Object](ObjectID,FingerprintID,TypeID,Height,Width,User_Entry,Small_Description) VALUES(9617,661,108,58,141,7,N'Column #493')</v>
      </c>
    </row>
    <row r="9620" spans="1:9" x14ac:dyDescent="0.3">
      <c r="A9620">
        <v>9618</v>
      </c>
      <c r="B9620">
        <v>661</v>
      </c>
      <c r="C9620">
        <v>108</v>
      </c>
      <c r="D9620">
        <v>72</v>
      </c>
      <c r="E9620">
        <v>123</v>
      </c>
      <c r="F9620">
        <v>7</v>
      </c>
      <c r="G9620" t="s">
        <v>2302</v>
      </c>
      <c r="H9620" t="s">
        <v>12300</v>
      </c>
      <c r="I9620" t="str">
        <f t="shared" si="150"/>
        <v>INSERT INTO [Object](ObjectID,FingerprintID,TypeID,Height,Width,User_Entry,Small_Description) VALUES(9618,661,108,72,123,7,N'Column #494')</v>
      </c>
    </row>
    <row r="9621" spans="1:9" x14ac:dyDescent="0.3">
      <c r="A9621">
        <v>9619</v>
      </c>
      <c r="B9621">
        <v>661</v>
      </c>
      <c r="C9621">
        <v>108</v>
      </c>
      <c r="D9621">
        <v>109</v>
      </c>
      <c r="E9621">
        <v>192</v>
      </c>
      <c r="F9621">
        <v>7</v>
      </c>
      <c r="G9621" t="s">
        <v>2302</v>
      </c>
      <c r="H9621" t="s">
        <v>12301</v>
      </c>
      <c r="I9621" t="str">
        <f t="shared" si="150"/>
        <v>INSERT INTO [Object](ObjectID,FingerprintID,TypeID,Height,Width,User_Entry,Small_Description) VALUES(9619,661,108,109,192,7,N'Column #495')</v>
      </c>
    </row>
    <row r="9622" spans="1:9" x14ac:dyDescent="0.3">
      <c r="A9622">
        <v>9620</v>
      </c>
      <c r="B9622">
        <v>661</v>
      </c>
      <c r="C9622">
        <v>108</v>
      </c>
      <c r="D9622">
        <v>68</v>
      </c>
      <c r="E9622">
        <v>216</v>
      </c>
      <c r="F9622">
        <v>7</v>
      </c>
      <c r="G9622" t="s">
        <v>2302</v>
      </c>
      <c r="H9622" t="s">
        <v>12302</v>
      </c>
      <c r="I9622" t="str">
        <f t="shared" si="150"/>
        <v>INSERT INTO [Object](ObjectID,FingerprintID,TypeID,Height,Width,User_Entry,Small_Description) VALUES(9620,661,108,68,216,7,N'Column #496')</v>
      </c>
    </row>
    <row r="9623" spans="1:9" x14ac:dyDescent="0.3">
      <c r="A9623">
        <v>9621</v>
      </c>
      <c r="B9623">
        <v>661</v>
      </c>
      <c r="C9623">
        <v>109</v>
      </c>
      <c r="D9623">
        <v>126</v>
      </c>
      <c r="E9623">
        <v>260</v>
      </c>
      <c r="F9623">
        <v>7</v>
      </c>
      <c r="G9623" t="s">
        <v>2302</v>
      </c>
      <c r="H9623" t="s">
        <v>12303</v>
      </c>
      <c r="I9623" t="str">
        <f t="shared" si="150"/>
        <v>INSERT INTO [Object](ObjectID,FingerprintID,TypeID,Height,Width,User_Entry,Small_Description) VALUES(9621,661,109,126,260,7,N'Bars #363')</v>
      </c>
    </row>
    <row r="9624" spans="1:9" x14ac:dyDescent="0.3">
      <c r="A9624">
        <v>9622</v>
      </c>
      <c r="B9624">
        <v>661</v>
      </c>
      <c r="C9624">
        <v>109</v>
      </c>
      <c r="D9624">
        <v>226</v>
      </c>
      <c r="E9624">
        <v>267</v>
      </c>
      <c r="F9624">
        <v>7</v>
      </c>
      <c r="G9624" t="s">
        <v>2302</v>
      </c>
      <c r="H9624" t="s">
        <v>12304</v>
      </c>
      <c r="I9624" t="str">
        <f t="shared" si="150"/>
        <v>INSERT INTO [Object](ObjectID,FingerprintID,TypeID,Height,Width,User_Entry,Small_Description) VALUES(9622,661,109,226,267,7,N'Bars #364')</v>
      </c>
    </row>
    <row r="9625" spans="1:9" x14ac:dyDescent="0.3">
      <c r="A9625">
        <v>9623</v>
      </c>
      <c r="B9625">
        <v>661</v>
      </c>
      <c r="C9625">
        <v>109</v>
      </c>
      <c r="D9625">
        <v>317</v>
      </c>
      <c r="E9625">
        <v>264</v>
      </c>
      <c r="F9625">
        <v>7</v>
      </c>
      <c r="G9625" t="s">
        <v>2302</v>
      </c>
      <c r="H9625" t="s">
        <v>12305</v>
      </c>
      <c r="I9625" t="str">
        <f t="shared" si="150"/>
        <v>INSERT INTO [Object](ObjectID,FingerprintID,TypeID,Height,Width,User_Entry,Small_Description) VALUES(9623,661,109,317,264,7,N'Bars #365')</v>
      </c>
    </row>
    <row r="9626" spans="1:9" x14ac:dyDescent="0.3">
      <c r="A9626">
        <v>9624</v>
      </c>
      <c r="B9626">
        <v>661</v>
      </c>
      <c r="C9626">
        <v>109</v>
      </c>
      <c r="D9626">
        <v>276</v>
      </c>
      <c r="E9626">
        <v>233</v>
      </c>
      <c r="F9626">
        <v>7</v>
      </c>
      <c r="G9626" t="s">
        <v>2302</v>
      </c>
      <c r="H9626" t="s">
        <v>12306</v>
      </c>
      <c r="I9626" t="str">
        <f t="shared" si="150"/>
        <v>INSERT INTO [Object](ObjectID,FingerprintID,TypeID,Height,Width,User_Entry,Small_Description) VALUES(9624,661,109,276,233,7,N'Bars #366')</v>
      </c>
    </row>
    <row r="9627" spans="1:9" x14ac:dyDescent="0.3">
      <c r="A9627">
        <v>9625</v>
      </c>
      <c r="B9627">
        <v>661</v>
      </c>
      <c r="C9627">
        <v>109</v>
      </c>
      <c r="D9627">
        <v>273</v>
      </c>
      <c r="E9627">
        <v>245</v>
      </c>
      <c r="F9627">
        <v>7</v>
      </c>
      <c r="G9627" t="s">
        <v>2302</v>
      </c>
      <c r="H9627" t="s">
        <v>12307</v>
      </c>
      <c r="I9627" t="str">
        <f t="shared" si="150"/>
        <v>INSERT INTO [Object](ObjectID,FingerprintID,TypeID,Height,Width,User_Entry,Small_Description) VALUES(9625,661,109,273,245,7,N'Bars #367')</v>
      </c>
    </row>
    <row r="9628" spans="1:9" x14ac:dyDescent="0.3">
      <c r="A9628">
        <v>9626</v>
      </c>
      <c r="B9628">
        <v>661</v>
      </c>
      <c r="C9628">
        <v>109</v>
      </c>
      <c r="D9628">
        <v>246</v>
      </c>
      <c r="E9628">
        <v>241</v>
      </c>
      <c r="F9628">
        <v>7</v>
      </c>
      <c r="G9628" t="s">
        <v>2302</v>
      </c>
      <c r="H9628" t="s">
        <v>12308</v>
      </c>
      <c r="I9628" t="str">
        <f t="shared" si="150"/>
        <v>INSERT INTO [Object](ObjectID,FingerprintID,TypeID,Height,Width,User_Entry,Small_Description) VALUES(9626,661,109,246,241,7,N'Bars #368')</v>
      </c>
    </row>
    <row r="9629" spans="1:9" x14ac:dyDescent="0.3">
      <c r="A9629">
        <v>9627</v>
      </c>
      <c r="B9629">
        <v>661</v>
      </c>
      <c r="C9629">
        <v>109</v>
      </c>
      <c r="D9629">
        <v>277</v>
      </c>
      <c r="E9629">
        <v>219</v>
      </c>
      <c r="F9629">
        <v>7</v>
      </c>
      <c r="G9629" t="s">
        <v>2302</v>
      </c>
      <c r="H9629" t="s">
        <v>12309</v>
      </c>
      <c r="I9629" t="str">
        <f t="shared" si="150"/>
        <v>INSERT INTO [Object](ObjectID,FingerprintID,TypeID,Height,Width,User_Entry,Small_Description) VALUES(9627,661,109,277,219,7,N'Bars #369')</v>
      </c>
    </row>
    <row r="9630" spans="1:9" x14ac:dyDescent="0.3">
      <c r="A9630">
        <v>9628</v>
      </c>
      <c r="B9630">
        <v>661</v>
      </c>
      <c r="C9630">
        <v>109</v>
      </c>
      <c r="D9630">
        <v>266</v>
      </c>
      <c r="E9630">
        <v>230</v>
      </c>
      <c r="F9630">
        <v>7</v>
      </c>
      <c r="G9630" t="s">
        <v>2302</v>
      </c>
      <c r="H9630" t="s">
        <v>12310</v>
      </c>
      <c r="I9630" t="str">
        <f t="shared" si="150"/>
        <v>INSERT INTO [Object](ObjectID,FingerprintID,TypeID,Height,Width,User_Entry,Small_Description) VALUES(9628,661,109,266,230,7,N'Bars #370')</v>
      </c>
    </row>
    <row r="9631" spans="1:9" x14ac:dyDescent="0.3">
      <c r="A9631">
        <v>9629</v>
      </c>
      <c r="B9631">
        <v>661</v>
      </c>
      <c r="C9631">
        <v>109</v>
      </c>
      <c r="D9631">
        <v>305</v>
      </c>
      <c r="E9631">
        <v>235</v>
      </c>
      <c r="F9631">
        <v>7</v>
      </c>
      <c r="G9631" t="s">
        <v>2302</v>
      </c>
      <c r="H9631" t="s">
        <v>12311</v>
      </c>
      <c r="I9631" t="str">
        <f t="shared" si="150"/>
        <v>INSERT INTO [Object](ObjectID,FingerprintID,TypeID,Height,Width,User_Entry,Small_Description) VALUES(9629,661,109,305,235,7,N'Bars #371')</v>
      </c>
    </row>
    <row r="9632" spans="1:9" x14ac:dyDescent="0.3">
      <c r="A9632">
        <v>9630</v>
      </c>
      <c r="B9632">
        <v>661</v>
      </c>
      <c r="C9632">
        <v>125</v>
      </c>
      <c r="D9632">
        <v>124</v>
      </c>
      <c r="E9632">
        <v>77</v>
      </c>
      <c r="F9632">
        <v>7</v>
      </c>
      <c r="G9632" t="s">
        <v>2302</v>
      </c>
      <c r="H9632" t="s">
        <v>12312</v>
      </c>
      <c r="I9632" t="str">
        <f t="shared" si="150"/>
        <v>INSERT INTO [Object](ObjectID,FingerprintID,TypeID,Height,Width,User_Entry,Small_Description) VALUES(9630,661,125,124,77,7,N'Sign Exit #304')</v>
      </c>
    </row>
    <row r="9633" spans="1:9" x14ac:dyDescent="0.3">
      <c r="A9633">
        <v>9631</v>
      </c>
      <c r="B9633">
        <v>661</v>
      </c>
      <c r="C9633">
        <v>125</v>
      </c>
      <c r="D9633">
        <v>122</v>
      </c>
      <c r="E9633">
        <v>83</v>
      </c>
      <c r="F9633">
        <v>7</v>
      </c>
      <c r="G9633" t="s">
        <v>2302</v>
      </c>
      <c r="H9633" t="s">
        <v>12313</v>
      </c>
      <c r="I9633" t="str">
        <f t="shared" si="150"/>
        <v>INSERT INTO [Object](ObjectID,FingerprintID,TypeID,Height,Width,User_Entry,Small_Description) VALUES(9631,661,125,122,83,7,N'Sign Exit #305')</v>
      </c>
    </row>
    <row r="9634" spans="1:9" x14ac:dyDescent="0.3">
      <c r="A9634">
        <v>9632</v>
      </c>
      <c r="B9634">
        <v>661</v>
      </c>
      <c r="C9634">
        <v>125</v>
      </c>
      <c r="D9634">
        <v>161</v>
      </c>
      <c r="E9634">
        <v>56</v>
      </c>
      <c r="F9634">
        <v>7</v>
      </c>
      <c r="G9634" t="s">
        <v>2302</v>
      </c>
      <c r="H9634" t="s">
        <v>12314</v>
      </c>
      <c r="I9634" t="str">
        <f t="shared" si="150"/>
        <v>INSERT INTO [Object](ObjectID,FingerprintID,TypeID,Height,Width,User_Entry,Small_Description) VALUES(9632,661,125,161,56,7,N'Sign Exit #306')</v>
      </c>
    </row>
    <row r="9635" spans="1:9" x14ac:dyDescent="0.3">
      <c r="A9635">
        <v>9633</v>
      </c>
      <c r="B9635">
        <v>661</v>
      </c>
      <c r="C9635">
        <v>125</v>
      </c>
      <c r="D9635">
        <v>114</v>
      </c>
      <c r="E9635">
        <v>68</v>
      </c>
      <c r="F9635">
        <v>7</v>
      </c>
      <c r="G9635" t="s">
        <v>2302</v>
      </c>
      <c r="H9635" t="s">
        <v>12315</v>
      </c>
      <c r="I9635" t="str">
        <f t="shared" si="150"/>
        <v>INSERT INTO [Object](ObjectID,FingerprintID,TypeID,Height,Width,User_Entry,Small_Description) VALUES(9633,661,125,114,68,7,N'Sign Exit #307')</v>
      </c>
    </row>
    <row r="9636" spans="1:9" x14ac:dyDescent="0.3">
      <c r="A9636">
        <v>9634</v>
      </c>
      <c r="B9636">
        <v>661</v>
      </c>
      <c r="C9636">
        <v>128</v>
      </c>
      <c r="D9636">
        <v>97</v>
      </c>
      <c r="E9636">
        <v>153</v>
      </c>
      <c r="F9636">
        <v>7</v>
      </c>
      <c r="G9636" t="s">
        <v>2302</v>
      </c>
      <c r="H9636" t="s">
        <v>12316</v>
      </c>
      <c r="I9636" t="str">
        <f t="shared" si="150"/>
        <v>INSERT INTO [Object](ObjectID,FingerprintID,TypeID,Height,Width,User_Entry,Small_Description) VALUES(9634,661,128,97,153,7,N'Tree #159')</v>
      </c>
    </row>
    <row r="9637" spans="1:9" x14ac:dyDescent="0.3">
      <c r="A9637">
        <v>9635</v>
      </c>
      <c r="B9637">
        <v>661</v>
      </c>
      <c r="C9637">
        <v>128</v>
      </c>
      <c r="D9637">
        <v>105</v>
      </c>
      <c r="E9637">
        <v>147</v>
      </c>
      <c r="F9637">
        <v>7</v>
      </c>
      <c r="G9637" t="s">
        <v>2302</v>
      </c>
      <c r="H9637" t="s">
        <v>12317</v>
      </c>
      <c r="I9637" t="str">
        <f t="shared" si="150"/>
        <v>INSERT INTO [Object](ObjectID,FingerprintID,TypeID,Height,Width,User_Entry,Small_Description) VALUES(9635,661,128,105,147,7,N'Tree #160')</v>
      </c>
    </row>
    <row r="9638" spans="1:9" x14ac:dyDescent="0.3">
      <c r="A9638">
        <v>9636</v>
      </c>
      <c r="B9638">
        <v>661</v>
      </c>
      <c r="C9638">
        <v>128</v>
      </c>
      <c r="D9638">
        <v>104</v>
      </c>
      <c r="E9638">
        <v>153</v>
      </c>
      <c r="F9638">
        <v>7</v>
      </c>
      <c r="G9638" t="s">
        <v>2302</v>
      </c>
      <c r="H9638" t="s">
        <v>12318</v>
      </c>
      <c r="I9638" t="str">
        <f t="shared" si="150"/>
        <v>INSERT INTO [Object](ObjectID,FingerprintID,TypeID,Height,Width,User_Entry,Small_Description) VALUES(9636,661,128,104,153,7,N'Tree #161')</v>
      </c>
    </row>
    <row r="9639" spans="1:9" x14ac:dyDescent="0.3">
      <c r="A9639">
        <v>9637</v>
      </c>
      <c r="B9639">
        <v>661</v>
      </c>
      <c r="C9639">
        <v>128</v>
      </c>
      <c r="D9639">
        <v>53</v>
      </c>
      <c r="E9639">
        <v>244</v>
      </c>
      <c r="F9639">
        <v>7</v>
      </c>
      <c r="G9639" t="s">
        <v>2302</v>
      </c>
      <c r="H9639" t="s">
        <v>12319</v>
      </c>
      <c r="I9639" t="str">
        <f t="shared" si="150"/>
        <v>INSERT INTO [Object](ObjectID,FingerprintID,TypeID,Height,Width,User_Entry,Small_Description) VALUES(9637,661,128,53,244,7,N'Tree #162')</v>
      </c>
    </row>
    <row r="9640" spans="1:9" x14ac:dyDescent="0.3">
      <c r="A9640">
        <v>9638</v>
      </c>
      <c r="B9640">
        <v>661</v>
      </c>
      <c r="C9640">
        <v>128</v>
      </c>
      <c r="D9640">
        <v>116</v>
      </c>
      <c r="E9640">
        <v>145</v>
      </c>
      <c r="F9640">
        <v>7</v>
      </c>
      <c r="G9640" t="s">
        <v>2302</v>
      </c>
      <c r="H9640" t="s">
        <v>12320</v>
      </c>
      <c r="I9640" t="str">
        <f t="shared" si="150"/>
        <v>INSERT INTO [Object](ObjectID,FingerprintID,TypeID,Height,Width,User_Entry,Small_Description) VALUES(9638,661,128,116,145,7,N'Tree #163')</v>
      </c>
    </row>
    <row r="9641" spans="1:9" x14ac:dyDescent="0.3">
      <c r="A9641">
        <v>9639</v>
      </c>
      <c r="B9641">
        <v>661</v>
      </c>
      <c r="C9641">
        <v>128</v>
      </c>
      <c r="D9641">
        <v>80</v>
      </c>
      <c r="E9641">
        <v>121</v>
      </c>
      <c r="F9641">
        <v>7</v>
      </c>
      <c r="G9641" t="s">
        <v>2302</v>
      </c>
      <c r="H9641" t="s">
        <v>12321</v>
      </c>
      <c r="I9641" t="str">
        <f t="shared" si="150"/>
        <v>INSERT INTO [Object](ObjectID,FingerprintID,TypeID,Height,Width,User_Entry,Small_Description) VALUES(9639,661,128,80,121,7,N'Tree #164')</v>
      </c>
    </row>
    <row r="9642" spans="1:9" x14ac:dyDescent="0.3">
      <c r="A9642">
        <v>9640</v>
      </c>
      <c r="B9642">
        <v>662</v>
      </c>
      <c r="C9642">
        <v>100</v>
      </c>
      <c r="D9642">
        <v>125</v>
      </c>
      <c r="E9642">
        <v>146</v>
      </c>
      <c r="F9642">
        <v>6</v>
      </c>
      <c r="G9642" t="s">
        <v>2298</v>
      </c>
      <c r="H9642" t="s">
        <v>12322</v>
      </c>
      <c r="I9642" t="str">
        <f t="shared" si="150"/>
        <v>INSERT INTO [Object](ObjectID,FingerprintID,TypeID,Height,Width,User_Entry,Small_Description) VALUES(9640,662,100,125,146,6,N'Trash Can #1138')</v>
      </c>
    </row>
    <row r="9643" spans="1:9" x14ac:dyDescent="0.3">
      <c r="A9643">
        <v>9641</v>
      </c>
      <c r="B9643">
        <v>662</v>
      </c>
      <c r="C9643">
        <v>100</v>
      </c>
      <c r="D9643">
        <v>58</v>
      </c>
      <c r="E9643">
        <v>116</v>
      </c>
      <c r="F9643">
        <v>6</v>
      </c>
      <c r="G9643" t="s">
        <v>2298</v>
      </c>
      <c r="H9643" t="s">
        <v>12323</v>
      </c>
      <c r="I9643" t="str">
        <f t="shared" si="150"/>
        <v>INSERT INTO [Object](ObjectID,FingerprintID,TypeID,Height,Width,User_Entry,Small_Description) VALUES(9641,662,100,58,116,6,N'Trash Can #1139')</v>
      </c>
    </row>
    <row r="9644" spans="1:9" x14ac:dyDescent="0.3">
      <c r="A9644">
        <v>9642</v>
      </c>
      <c r="B9644">
        <v>662</v>
      </c>
      <c r="C9644">
        <v>100</v>
      </c>
      <c r="D9644">
        <v>120</v>
      </c>
      <c r="E9644">
        <v>159</v>
      </c>
      <c r="F9644">
        <v>6</v>
      </c>
      <c r="G9644" t="s">
        <v>2298</v>
      </c>
      <c r="H9644" t="s">
        <v>12324</v>
      </c>
      <c r="I9644" t="str">
        <f t="shared" si="150"/>
        <v>INSERT INTO [Object](ObjectID,FingerprintID,TypeID,Height,Width,User_Entry,Small_Description) VALUES(9642,662,100,120,159,6,N'Trash Can #1140')</v>
      </c>
    </row>
    <row r="9645" spans="1:9" x14ac:dyDescent="0.3">
      <c r="A9645">
        <v>9643</v>
      </c>
      <c r="B9645">
        <v>662</v>
      </c>
      <c r="C9645">
        <v>100</v>
      </c>
      <c r="D9645">
        <v>55</v>
      </c>
      <c r="E9645">
        <v>106</v>
      </c>
      <c r="F9645">
        <v>6</v>
      </c>
      <c r="G9645" t="s">
        <v>2298</v>
      </c>
      <c r="H9645" t="s">
        <v>12325</v>
      </c>
      <c r="I9645" t="str">
        <f t="shared" si="150"/>
        <v>INSERT INTO [Object](ObjectID,FingerprintID,TypeID,Height,Width,User_Entry,Small_Description) VALUES(9643,662,100,55,106,6,N'Trash Can #1141')</v>
      </c>
    </row>
    <row r="9646" spans="1:9" x14ac:dyDescent="0.3">
      <c r="A9646">
        <v>9644</v>
      </c>
      <c r="B9646">
        <v>662</v>
      </c>
      <c r="C9646">
        <v>100</v>
      </c>
      <c r="D9646">
        <v>119</v>
      </c>
      <c r="E9646">
        <v>141</v>
      </c>
      <c r="F9646">
        <v>6</v>
      </c>
      <c r="G9646" t="s">
        <v>2298</v>
      </c>
      <c r="H9646" t="s">
        <v>12326</v>
      </c>
      <c r="I9646" t="str">
        <f t="shared" si="150"/>
        <v>INSERT INTO [Object](ObjectID,FingerprintID,TypeID,Height,Width,User_Entry,Small_Description) VALUES(9644,662,100,119,141,6,N'Trash Can #1142')</v>
      </c>
    </row>
    <row r="9647" spans="1:9" x14ac:dyDescent="0.3">
      <c r="A9647">
        <v>9645</v>
      </c>
      <c r="B9647">
        <v>662</v>
      </c>
      <c r="C9647">
        <v>100</v>
      </c>
      <c r="D9647">
        <v>57</v>
      </c>
      <c r="E9647">
        <v>116</v>
      </c>
      <c r="F9647">
        <v>6</v>
      </c>
      <c r="G9647" t="s">
        <v>2298</v>
      </c>
      <c r="H9647" t="s">
        <v>12327</v>
      </c>
      <c r="I9647" t="str">
        <f t="shared" si="150"/>
        <v>INSERT INTO [Object](ObjectID,FingerprintID,TypeID,Height,Width,User_Entry,Small_Description) VALUES(9645,662,100,57,116,6,N'Trash Can #1143')</v>
      </c>
    </row>
    <row r="9648" spans="1:9" x14ac:dyDescent="0.3">
      <c r="A9648">
        <v>9646</v>
      </c>
      <c r="B9648">
        <v>662</v>
      </c>
      <c r="C9648">
        <v>100</v>
      </c>
      <c r="D9648">
        <v>65</v>
      </c>
      <c r="E9648">
        <v>117</v>
      </c>
      <c r="F9648">
        <v>6</v>
      </c>
      <c r="G9648" t="s">
        <v>2298</v>
      </c>
      <c r="H9648" t="s">
        <v>12328</v>
      </c>
      <c r="I9648" t="str">
        <f t="shared" si="150"/>
        <v>INSERT INTO [Object](ObjectID,FingerprintID,TypeID,Height,Width,User_Entry,Small_Description) VALUES(9646,662,100,65,117,6,N'Trash Can #1144')</v>
      </c>
    </row>
    <row r="9649" spans="1:9" x14ac:dyDescent="0.3">
      <c r="A9649">
        <v>9647</v>
      </c>
      <c r="B9649">
        <v>662</v>
      </c>
      <c r="C9649">
        <v>100</v>
      </c>
      <c r="D9649">
        <v>106</v>
      </c>
      <c r="E9649">
        <v>148</v>
      </c>
      <c r="F9649">
        <v>6</v>
      </c>
      <c r="G9649" t="s">
        <v>2298</v>
      </c>
      <c r="H9649" t="s">
        <v>12329</v>
      </c>
      <c r="I9649" t="str">
        <f t="shared" si="150"/>
        <v>INSERT INTO [Object](ObjectID,FingerprintID,TypeID,Height,Width,User_Entry,Small_Description) VALUES(9647,662,100,106,148,6,N'Trash Can #1145')</v>
      </c>
    </row>
    <row r="9650" spans="1:9" x14ac:dyDescent="0.3">
      <c r="A9650">
        <v>9648</v>
      </c>
      <c r="B9650">
        <v>662</v>
      </c>
      <c r="C9650">
        <v>107</v>
      </c>
      <c r="D9650">
        <v>289</v>
      </c>
      <c r="E9650">
        <v>143</v>
      </c>
      <c r="F9650">
        <v>6</v>
      </c>
      <c r="G9650" t="s">
        <v>2298</v>
      </c>
      <c r="H9650" t="s">
        <v>12330</v>
      </c>
      <c r="I9650" t="str">
        <f t="shared" si="150"/>
        <v>INSERT INTO [Object](ObjectID,FingerprintID,TypeID,Height,Width,User_Entry,Small_Description) VALUES(9648,662,107,289,143,6,N'Stairs Over #101')</v>
      </c>
    </row>
    <row r="9651" spans="1:9" x14ac:dyDescent="0.3">
      <c r="A9651">
        <v>9649</v>
      </c>
      <c r="B9651">
        <v>662</v>
      </c>
      <c r="C9651">
        <v>107</v>
      </c>
      <c r="D9651">
        <v>311</v>
      </c>
      <c r="E9651">
        <v>449</v>
      </c>
      <c r="F9651">
        <v>6</v>
      </c>
      <c r="G9651" t="s">
        <v>2298</v>
      </c>
      <c r="H9651" t="s">
        <v>12331</v>
      </c>
      <c r="I9651" t="str">
        <f t="shared" si="150"/>
        <v>INSERT INTO [Object](ObjectID,FingerprintID,TypeID,Height,Width,User_Entry,Small_Description) VALUES(9649,662,107,311,449,6,N'Stairs Over #102')</v>
      </c>
    </row>
    <row r="9652" spans="1:9" x14ac:dyDescent="0.3">
      <c r="A9652">
        <v>9650</v>
      </c>
      <c r="B9652">
        <v>662</v>
      </c>
      <c r="C9652">
        <v>107</v>
      </c>
      <c r="D9652">
        <v>373</v>
      </c>
      <c r="E9652">
        <v>363</v>
      </c>
      <c r="F9652">
        <v>6</v>
      </c>
      <c r="G9652" t="s">
        <v>2298</v>
      </c>
      <c r="H9652" t="s">
        <v>12332</v>
      </c>
      <c r="I9652" t="str">
        <f t="shared" si="150"/>
        <v>INSERT INTO [Object](ObjectID,FingerprintID,TypeID,Height,Width,User_Entry,Small_Description) VALUES(9650,662,107,373,363,6,N'Stairs Over #103')</v>
      </c>
    </row>
    <row r="9653" spans="1:9" x14ac:dyDescent="0.3">
      <c r="A9653">
        <v>9651</v>
      </c>
      <c r="B9653">
        <v>662</v>
      </c>
      <c r="C9653">
        <v>107</v>
      </c>
      <c r="D9653">
        <v>398</v>
      </c>
      <c r="E9653">
        <v>408</v>
      </c>
      <c r="F9653">
        <v>6</v>
      </c>
      <c r="G9653" t="s">
        <v>2298</v>
      </c>
      <c r="H9653" t="s">
        <v>12333</v>
      </c>
      <c r="I9653" t="str">
        <f t="shared" si="150"/>
        <v>INSERT INTO [Object](ObjectID,FingerprintID,TypeID,Height,Width,User_Entry,Small_Description) VALUES(9651,662,107,398,408,6,N'Stairs Over #104')</v>
      </c>
    </row>
    <row r="9654" spans="1:9" x14ac:dyDescent="0.3">
      <c r="A9654">
        <v>9652</v>
      </c>
      <c r="B9654">
        <v>662</v>
      </c>
      <c r="C9654">
        <v>109</v>
      </c>
      <c r="D9654">
        <v>160</v>
      </c>
      <c r="E9654">
        <v>162</v>
      </c>
      <c r="F9654">
        <v>6</v>
      </c>
      <c r="G9654" t="s">
        <v>2298</v>
      </c>
      <c r="H9654" t="s">
        <v>12334</v>
      </c>
      <c r="I9654" t="str">
        <f t="shared" si="150"/>
        <v>INSERT INTO [Object](ObjectID,FingerprintID,TypeID,Height,Width,User_Entry,Small_Description) VALUES(9652,662,109,160,162,6,N'Bars #372')</v>
      </c>
    </row>
    <row r="9655" spans="1:9" x14ac:dyDescent="0.3">
      <c r="A9655">
        <v>9653</v>
      </c>
      <c r="B9655">
        <v>662</v>
      </c>
      <c r="C9655">
        <v>109</v>
      </c>
      <c r="D9655">
        <v>155</v>
      </c>
      <c r="E9655">
        <v>156</v>
      </c>
      <c r="F9655">
        <v>6</v>
      </c>
      <c r="G9655" t="s">
        <v>2298</v>
      </c>
      <c r="H9655" t="s">
        <v>12335</v>
      </c>
      <c r="I9655" t="str">
        <f t="shared" si="150"/>
        <v>INSERT INTO [Object](ObjectID,FingerprintID,TypeID,Height,Width,User_Entry,Small_Description) VALUES(9653,662,109,155,156,6,N'Bars #373')</v>
      </c>
    </row>
    <row r="9656" spans="1:9" x14ac:dyDescent="0.3">
      <c r="A9656">
        <v>9654</v>
      </c>
      <c r="B9656">
        <v>662</v>
      </c>
      <c r="C9656">
        <v>109</v>
      </c>
      <c r="D9656">
        <v>188</v>
      </c>
      <c r="E9656">
        <v>161</v>
      </c>
      <c r="F9656">
        <v>6</v>
      </c>
      <c r="G9656" t="s">
        <v>2298</v>
      </c>
      <c r="H9656" t="s">
        <v>12336</v>
      </c>
      <c r="I9656" t="str">
        <f t="shared" si="150"/>
        <v>INSERT INTO [Object](ObjectID,FingerprintID,TypeID,Height,Width,User_Entry,Small_Description) VALUES(9654,662,109,188,161,6,N'Bars #374')</v>
      </c>
    </row>
    <row r="9657" spans="1:9" x14ac:dyDescent="0.3">
      <c r="A9657">
        <v>9655</v>
      </c>
      <c r="B9657">
        <v>662</v>
      </c>
      <c r="C9657">
        <v>109</v>
      </c>
      <c r="D9657">
        <v>298</v>
      </c>
      <c r="E9657">
        <v>146</v>
      </c>
      <c r="F9657">
        <v>6</v>
      </c>
      <c r="G9657" t="s">
        <v>2298</v>
      </c>
      <c r="H9657" t="s">
        <v>12337</v>
      </c>
      <c r="I9657" t="str">
        <f t="shared" si="150"/>
        <v>INSERT INTO [Object](ObjectID,FingerprintID,TypeID,Height,Width,User_Entry,Small_Description) VALUES(9655,662,109,298,146,6,N'Bars #375')</v>
      </c>
    </row>
    <row r="9658" spans="1:9" x14ac:dyDescent="0.3">
      <c r="A9658">
        <v>9656</v>
      </c>
      <c r="B9658">
        <v>662</v>
      </c>
      <c r="C9658">
        <v>109</v>
      </c>
      <c r="D9658">
        <v>440</v>
      </c>
      <c r="E9658">
        <v>108</v>
      </c>
      <c r="F9658">
        <v>6</v>
      </c>
      <c r="G9658" t="s">
        <v>2298</v>
      </c>
      <c r="H9658" t="s">
        <v>12338</v>
      </c>
      <c r="I9658" t="str">
        <f t="shared" si="150"/>
        <v>INSERT INTO [Object](ObjectID,FingerprintID,TypeID,Height,Width,User_Entry,Small_Description) VALUES(9656,662,109,440,108,6,N'Bars #376')</v>
      </c>
    </row>
    <row r="9659" spans="1:9" x14ac:dyDescent="0.3">
      <c r="A9659">
        <v>9657</v>
      </c>
      <c r="B9659">
        <v>662</v>
      </c>
      <c r="C9659">
        <v>125</v>
      </c>
      <c r="D9659">
        <v>85</v>
      </c>
      <c r="E9659">
        <v>85</v>
      </c>
      <c r="F9659">
        <v>6</v>
      </c>
      <c r="G9659" t="s">
        <v>2298</v>
      </c>
      <c r="H9659" t="s">
        <v>12339</v>
      </c>
      <c r="I9659" t="str">
        <f t="shared" si="150"/>
        <v>INSERT INTO [Object](ObjectID,FingerprintID,TypeID,Height,Width,User_Entry,Small_Description) VALUES(9657,662,125,85,85,6,N'Sign Exit #308')</v>
      </c>
    </row>
    <row r="9660" spans="1:9" x14ac:dyDescent="0.3">
      <c r="A9660">
        <v>9658</v>
      </c>
      <c r="B9660">
        <v>662</v>
      </c>
      <c r="C9660">
        <v>125</v>
      </c>
      <c r="D9660">
        <v>124</v>
      </c>
      <c r="E9660">
        <v>66</v>
      </c>
      <c r="F9660">
        <v>6</v>
      </c>
      <c r="G9660" t="s">
        <v>2298</v>
      </c>
      <c r="H9660" t="s">
        <v>12340</v>
      </c>
      <c r="I9660" t="str">
        <f t="shared" si="150"/>
        <v>INSERT INTO [Object](ObjectID,FingerprintID,TypeID,Height,Width,User_Entry,Small_Description) VALUES(9658,662,125,124,66,6,N'Sign Exit #309')</v>
      </c>
    </row>
    <row r="9661" spans="1:9" x14ac:dyDescent="0.3">
      <c r="A9661">
        <v>9659</v>
      </c>
      <c r="B9661">
        <v>662</v>
      </c>
      <c r="C9661">
        <v>125</v>
      </c>
      <c r="D9661">
        <v>81</v>
      </c>
      <c r="E9661">
        <v>86</v>
      </c>
      <c r="F9661">
        <v>6</v>
      </c>
      <c r="G9661" t="s">
        <v>2298</v>
      </c>
      <c r="H9661" t="s">
        <v>12341</v>
      </c>
      <c r="I9661" t="str">
        <f t="shared" si="150"/>
        <v>INSERT INTO [Object](ObjectID,FingerprintID,TypeID,Height,Width,User_Entry,Small_Description) VALUES(9659,662,125,81,86,6,N'Sign Exit #310')</v>
      </c>
    </row>
    <row r="9662" spans="1:9" x14ac:dyDescent="0.3">
      <c r="A9662">
        <v>9660</v>
      </c>
      <c r="B9662">
        <v>662</v>
      </c>
      <c r="C9662">
        <v>128</v>
      </c>
      <c r="D9662">
        <v>103</v>
      </c>
      <c r="E9662">
        <v>100</v>
      </c>
      <c r="F9662">
        <v>6</v>
      </c>
      <c r="G9662" t="s">
        <v>2298</v>
      </c>
      <c r="H9662" t="s">
        <v>12342</v>
      </c>
      <c r="I9662" t="str">
        <f t="shared" si="150"/>
        <v>INSERT INTO [Object](ObjectID,FingerprintID,TypeID,Height,Width,User_Entry,Small_Description) VALUES(9660,662,128,103,100,6,N'Tree #165')</v>
      </c>
    </row>
    <row r="9663" spans="1:9" x14ac:dyDescent="0.3">
      <c r="A9663">
        <v>9661</v>
      </c>
      <c r="B9663">
        <v>662</v>
      </c>
      <c r="C9663">
        <v>128</v>
      </c>
      <c r="D9663">
        <v>80</v>
      </c>
      <c r="E9663">
        <v>102</v>
      </c>
      <c r="F9663">
        <v>6</v>
      </c>
      <c r="G9663" t="s">
        <v>2298</v>
      </c>
      <c r="H9663" t="s">
        <v>12343</v>
      </c>
      <c r="I9663" t="str">
        <f t="shared" si="150"/>
        <v>INSERT INTO [Object](ObjectID,FingerprintID,TypeID,Height,Width,User_Entry,Small_Description) VALUES(9661,662,128,80,102,6,N'Tree #166')</v>
      </c>
    </row>
    <row r="9664" spans="1:9" x14ac:dyDescent="0.3">
      <c r="A9664">
        <v>9662</v>
      </c>
      <c r="B9664">
        <v>662</v>
      </c>
      <c r="C9664">
        <v>128</v>
      </c>
      <c r="D9664">
        <v>97</v>
      </c>
      <c r="E9664">
        <v>174</v>
      </c>
      <c r="F9664">
        <v>6</v>
      </c>
      <c r="G9664" t="s">
        <v>2298</v>
      </c>
      <c r="H9664" t="s">
        <v>12344</v>
      </c>
      <c r="I9664" t="str">
        <f t="shared" si="150"/>
        <v>INSERT INTO [Object](ObjectID,FingerprintID,TypeID,Height,Width,User_Entry,Small_Description) VALUES(9662,662,128,97,174,6,N'Tree #167')</v>
      </c>
    </row>
    <row r="9665" spans="1:9" x14ac:dyDescent="0.3">
      <c r="A9665">
        <v>9663</v>
      </c>
      <c r="B9665">
        <v>663</v>
      </c>
      <c r="C9665">
        <v>19</v>
      </c>
      <c r="D9665">
        <v>79</v>
      </c>
      <c r="E9665">
        <v>96</v>
      </c>
      <c r="F9665">
        <v>2</v>
      </c>
      <c r="G9665" t="s">
        <v>2282</v>
      </c>
      <c r="H9665" t="s">
        <v>12345</v>
      </c>
      <c r="I9665" t="str">
        <f t="shared" si="150"/>
        <v>INSERT INTO [Object](ObjectID,FingerprintID,TypeID,Height,Width,User_Entry,Small_Description) VALUES(9663,663,19,79,96,2,N'Wall Emergency Button Red #14')</v>
      </c>
    </row>
    <row r="9666" spans="1:9" x14ac:dyDescent="0.3">
      <c r="A9666">
        <v>9664</v>
      </c>
      <c r="B9666">
        <v>663</v>
      </c>
      <c r="C9666">
        <v>100</v>
      </c>
      <c r="D9666">
        <v>36</v>
      </c>
      <c r="E9666">
        <v>35</v>
      </c>
      <c r="F9666">
        <v>2</v>
      </c>
      <c r="G9666" t="s">
        <v>2282</v>
      </c>
      <c r="H9666" t="s">
        <v>12346</v>
      </c>
      <c r="I9666" t="str">
        <f t="shared" si="150"/>
        <v>INSERT INTO [Object](ObjectID,FingerprintID,TypeID,Height,Width,User_Entry,Small_Description) VALUES(9664,663,100,36,35,2,N'Trash Can #1146')</v>
      </c>
    </row>
    <row r="9667" spans="1:9" x14ac:dyDescent="0.3">
      <c r="A9667">
        <v>9665</v>
      </c>
      <c r="B9667">
        <v>663</v>
      </c>
      <c r="C9667">
        <v>101</v>
      </c>
      <c r="D9667">
        <v>93</v>
      </c>
      <c r="E9667">
        <v>93</v>
      </c>
      <c r="F9667">
        <v>2</v>
      </c>
      <c r="G9667" t="s">
        <v>2282</v>
      </c>
      <c r="H9667" t="s">
        <v>12347</v>
      </c>
      <c r="I9667" t="str">
        <f t="shared" si="150"/>
        <v>INSERT INTO [Object](ObjectID,FingerprintID,TypeID,Height,Width,User_Entry,Small_Description) VALUES(9665,663,101,93,93,2,N'Light #384')</v>
      </c>
    </row>
    <row r="9668" spans="1:9" x14ac:dyDescent="0.3">
      <c r="A9668">
        <v>9666</v>
      </c>
      <c r="B9668">
        <v>663</v>
      </c>
      <c r="C9668">
        <v>107</v>
      </c>
      <c r="D9668">
        <v>306</v>
      </c>
      <c r="E9668">
        <v>337</v>
      </c>
      <c r="F9668">
        <v>2</v>
      </c>
      <c r="G9668" t="s">
        <v>2282</v>
      </c>
      <c r="H9668" t="s">
        <v>12348</v>
      </c>
      <c r="I9668" t="str">
        <f t="shared" ref="I9668:I9731" si="151">"INSERT INTO [Object](ObjectID,FingerprintID,TypeID,Height,Width,User_Entry,Small_Description) VALUES("&amp;A9668&amp;","&amp;B9668&amp;","&amp;C9668&amp;","&amp;D9668&amp;","&amp;E9668&amp;","&amp;F9668&amp;",N'"&amp;H9668&amp;"')"</f>
        <v>INSERT INTO [Object](ObjectID,FingerprintID,TypeID,Height,Width,User_Entry,Small_Description) VALUES(9666,663,107,306,337,2,N'Stairs Over #105')</v>
      </c>
    </row>
    <row r="9669" spans="1:9" x14ac:dyDescent="0.3">
      <c r="A9669">
        <v>9667</v>
      </c>
      <c r="B9669">
        <v>664</v>
      </c>
      <c r="C9669">
        <v>73</v>
      </c>
      <c r="D9669">
        <v>107</v>
      </c>
      <c r="E9669">
        <v>91</v>
      </c>
      <c r="F9669">
        <v>9</v>
      </c>
      <c r="G9669" t="s">
        <v>2310</v>
      </c>
      <c r="H9669" t="s">
        <v>12349</v>
      </c>
      <c r="I9669" t="str">
        <f t="shared" si="151"/>
        <v>INSERT INTO [Object](ObjectID,FingerprintID,TypeID,Height,Width,User_Entry,Small_Description) VALUES(9667,664,73,107,91,9,N'Restaurant Chair Legs #64')</v>
      </c>
    </row>
    <row r="9670" spans="1:9" x14ac:dyDescent="0.3">
      <c r="A9670">
        <v>9668</v>
      </c>
      <c r="B9670">
        <v>664</v>
      </c>
      <c r="C9670">
        <v>100</v>
      </c>
      <c r="D9670">
        <v>92</v>
      </c>
      <c r="E9670">
        <v>85</v>
      </c>
      <c r="F9670">
        <v>9</v>
      </c>
      <c r="G9670" t="s">
        <v>2310</v>
      </c>
      <c r="H9670" t="s">
        <v>12350</v>
      </c>
      <c r="I9670" t="str">
        <f t="shared" si="151"/>
        <v>INSERT INTO [Object](ObjectID,FingerprintID,TypeID,Height,Width,User_Entry,Small_Description) VALUES(9668,664,100,92,85,9,N'Trash Can #1147')</v>
      </c>
    </row>
    <row r="9671" spans="1:9" x14ac:dyDescent="0.3">
      <c r="A9671">
        <v>9669</v>
      </c>
      <c r="B9671">
        <v>664</v>
      </c>
      <c r="C9671">
        <v>101</v>
      </c>
      <c r="D9671">
        <v>121</v>
      </c>
      <c r="E9671">
        <v>88</v>
      </c>
      <c r="F9671">
        <v>9</v>
      </c>
      <c r="G9671" t="s">
        <v>2310</v>
      </c>
      <c r="H9671" t="s">
        <v>12351</v>
      </c>
      <c r="I9671" t="str">
        <f t="shared" si="151"/>
        <v>INSERT INTO [Object](ObjectID,FingerprintID,TypeID,Height,Width,User_Entry,Small_Description) VALUES(9669,664,101,121,88,9,N'Light #385')</v>
      </c>
    </row>
    <row r="9672" spans="1:9" x14ac:dyDescent="0.3">
      <c r="A9672">
        <v>9670</v>
      </c>
      <c r="B9672">
        <v>664</v>
      </c>
      <c r="C9672">
        <v>101</v>
      </c>
      <c r="D9672">
        <v>86</v>
      </c>
      <c r="E9672">
        <v>95</v>
      </c>
      <c r="F9672">
        <v>9</v>
      </c>
      <c r="G9672" t="s">
        <v>2310</v>
      </c>
      <c r="H9672" t="s">
        <v>12352</v>
      </c>
      <c r="I9672" t="str">
        <f t="shared" si="151"/>
        <v>INSERT INTO [Object](ObjectID,FingerprintID,TypeID,Height,Width,User_Entry,Small_Description) VALUES(9670,664,101,86,95,9,N'Light #386')</v>
      </c>
    </row>
    <row r="9673" spans="1:9" x14ac:dyDescent="0.3">
      <c r="A9673">
        <v>9671</v>
      </c>
      <c r="B9673">
        <v>664</v>
      </c>
      <c r="C9673">
        <v>101</v>
      </c>
      <c r="D9673">
        <v>83</v>
      </c>
      <c r="E9673">
        <v>94</v>
      </c>
      <c r="F9673">
        <v>9</v>
      </c>
      <c r="G9673" t="s">
        <v>2310</v>
      </c>
      <c r="H9673" t="s">
        <v>12353</v>
      </c>
      <c r="I9673" t="str">
        <f t="shared" si="151"/>
        <v>INSERT INTO [Object](ObjectID,FingerprintID,TypeID,Height,Width,User_Entry,Small_Description) VALUES(9671,664,101,83,94,9,N'Light #387')</v>
      </c>
    </row>
    <row r="9674" spans="1:9" x14ac:dyDescent="0.3">
      <c r="A9674">
        <v>9672</v>
      </c>
      <c r="B9674">
        <v>664</v>
      </c>
      <c r="C9674">
        <v>101</v>
      </c>
      <c r="D9674">
        <v>83</v>
      </c>
      <c r="E9674">
        <v>102</v>
      </c>
      <c r="F9674">
        <v>9</v>
      </c>
      <c r="G9674" t="s">
        <v>2310</v>
      </c>
      <c r="H9674" t="s">
        <v>12354</v>
      </c>
      <c r="I9674" t="str">
        <f t="shared" si="151"/>
        <v>INSERT INTO [Object](ObjectID,FingerprintID,TypeID,Height,Width,User_Entry,Small_Description) VALUES(9672,664,101,83,102,9,N'Light #388')</v>
      </c>
    </row>
    <row r="9675" spans="1:9" x14ac:dyDescent="0.3">
      <c r="A9675">
        <v>9673</v>
      </c>
      <c r="B9675">
        <v>664</v>
      </c>
      <c r="C9675">
        <v>101</v>
      </c>
      <c r="D9675">
        <v>134</v>
      </c>
      <c r="E9675">
        <v>73</v>
      </c>
      <c r="F9675">
        <v>9</v>
      </c>
      <c r="G9675" t="s">
        <v>2310</v>
      </c>
      <c r="H9675" t="s">
        <v>12355</v>
      </c>
      <c r="I9675" t="str">
        <f t="shared" si="151"/>
        <v>INSERT INTO [Object](ObjectID,FingerprintID,TypeID,Height,Width,User_Entry,Small_Description) VALUES(9673,664,101,134,73,9,N'Light #389')</v>
      </c>
    </row>
    <row r="9676" spans="1:9" x14ac:dyDescent="0.3">
      <c r="A9676">
        <v>9674</v>
      </c>
      <c r="B9676">
        <v>664</v>
      </c>
      <c r="C9676">
        <v>101</v>
      </c>
      <c r="D9676">
        <v>102</v>
      </c>
      <c r="E9676">
        <v>30</v>
      </c>
      <c r="F9676">
        <v>9</v>
      </c>
      <c r="G9676" t="s">
        <v>2310</v>
      </c>
      <c r="H9676" t="s">
        <v>12356</v>
      </c>
      <c r="I9676" t="str">
        <f t="shared" si="151"/>
        <v>INSERT INTO [Object](ObjectID,FingerprintID,TypeID,Height,Width,User_Entry,Small_Description) VALUES(9674,664,101,102,30,9,N'Light #390')</v>
      </c>
    </row>
    <row r="9677" spans="1:9" x14ac:dyDescent="0.3">
      <c r="A9677">
        <v>9675</v>
      </c>
      <c r="B9677">
        <v>664</v>
      </c>
      <c r="C9677">
        <v>101</v>
      </c>
      <c r="D9677">
        <v>87</v>
      </c>
      <c r="E9677">
        <v>75</v>
      </c>
      <c r="F9677">
        <v>9</v>
      </c>
      <c r="G9677" t="s">
        <v>2310</v>
      </c>
      <c r="H9677" t="s">
        <v>12357</v>
      </c>
      <c r="I9677" t="str">
        <f t="shared" si="151"/>
        <v>INSERT INTO [Object](ObjectID,FingerprintID,TypeID,Height,Width,User_Entry,Small_Description) VALUES(9675,664,101,87,75,9,N'Light #391')</v>
      </c>
    </row>
    <row r="9678" spans="1:9" x14ac:dyDescent="0.3">
      <c r="A9678">
        <v>9676</v>
      </c>
      <c r="B9678">
        <v>664</v>
      </c>
      <c r="C9678">
        <v>107</v>
      </c>
      <c r="D9678">
        <v>253</v>
      </c>
      <c r="E9678">
        <v>278</v>
      </c>
      <c r="F9678">
        <v>9</v>
      </c>
      <c r="G9678" t="s">
        <v>2310</v>
      </c>
      <c r="H9678" t="s">
        <v>12358</v>
      </c>
      <c r="I9678" t="str">
        <f t="shared" si="151"/>
        <v>INSERT INTO [Object](ObjectID,FingerprintID,TypeID,Height,Width,User_Entry,Small_Description) VALUES(9676,664,107,253,278,9,N'Stairs Over #106')</v>
      </c>
    </row>
    <row r="9679" spans="1:9" x14ac:dyDescent="0.3">
      <c r="A9679">
        <v>9677</v>
      </c>
      <c r="B9679">
        <v>664</v>
      </c>
      <c r="C9679">
        <v>107</v>
      </c>
      <c r="D9679">
        <v>252</v>
      </c>
      <c r="E9679">
        <v>238</v>
      </c>
      <c r="F9679">
        <v>9</v>
      </c>
      <c r="G9679" t="s">
        <v>2310</v>
      </c>
      <c r="H9679" t="s">
        <v>12359</v>
      </c>
      <c r="I9679" t="str">
        <f t="shared" si="151"/>
        <v>INSERT INTO [Object](ObjectID,FingerprintID,TypeID,Height,Width,User_Entry,Small_Description) VALUES(9677,664,107,252,238,9,N'Stairs Over #107')</v>
      </c>
    </row>
    <row r="9680" spans="1:9" x14ac:dyDescent="0.3">
      <c r="A9680">
        <v>9678</v>
      </c>
      <c r="B9680">
        <v>664</v>
      </c>
      <c r="C9680">
        <v>107</v>
      </c>
      <c r="D9680">
        <v>235</v>
      </c>
      <c r="E9680">
        <v>222</v>
      </c>
      <c r="F9680">
        <v>9</v>
      </c>
      <c r="G9680" t="s">
        <v>2310</v>
      </c>
      <c r="H9680" t="s">
        <v>12360</v>
      </c>
      <c r="I9680" t="str">
        <f t="shared" si="151"/>
        <v>INSERT INTO [Object](ObjectID,FingerprintID,TypeID,Height,Width,User_Entry,Small_Description) VALUES(9678,664,107,235,222,9,N'Stairs Over #108')</v>
      </c>
    </row>
    <row r="9681" spans="1:9" x14ac:dyDescent="0.3">
      <c r="A9681">
        <v>9679</v>
      </c>
      <c r="B9681">
        <v>664</v>
      </c>
      <c r="C9681">
        <v>107</v>
      </c>
      <c r="D9681">
        <v>176</v>
      </c>
      <c r="E9681">
        <v>208</v>
      </c>
      <c r="F9681">
        <v>9</v>
      </c>
      <c r="G9681" t="s">
        <v>2310</v>
      </c>
      <c r="H9681" t="s">
        <v>12361</v>
      </c>
      <c r="I9681" t="str">
        <f t="shared" si="151"/>
        <v>INSERT INTO [Object](ObjectID,FingerprintID,TypeID,Height,Width,User_Entry,Small_Description) VALUES(9679,664,107,176,208,9,N'Stairs Over #109')</v>
      </c>
    </row>
    <row r="9682" spans="1:9" x14ac:dyDescent="0.3">
      <c r="A9682">
        <v>9680</v>
      </c>
      <c r="B9682">
        <v>664</v>
      </c>
      <c r="C9682">
        <v>107</v>
      </c>
      <c r="D9682">
        <v>121</v>
      </c>
      <c r="E9682">
        <v>225</v>
      </c>
      <c r="F9682">
        <v>9</v>
      </c>
      <c r="G9682" t="s">
        <v>2310</v>
      </c>
      <c r="H9682" t="s">
        <v>12362</v>
      </c>
      <c r="I9682" t="str">
        <f t="shared" si="151"/>
        <v>INSERT INTO [Object](ObjectID,FingerprintID,TypeID,Height,Width,User_Entry,Small_Description) VALUES(9680,664,107,121,225,9,N'Stairs Over #110')</v>
      </c>
    </row>
    <row r="9683" spans="1:9" x14ac:dyDescent="0.3">
      <c r="A9683">
        <v>9681</v>
      </c>
      <c r="B9683">
        <v>664</v>
      </c>
      <c r="C9683">
        <v>107</v>
      </c>
      <c r="D9683">
        <v>195</v>
      </c>
      <c r="E9683">
        <v>245</v>
      </c>
      <c r="F9683">
        <v>9</v>
      </c>
      <c r="G9683" t="s">
        <v>2310</v>
      </c>
      <c r="H9683" t="s">
        <v>12363</v>
      </c>
      <c r="I9683" t="str">
        <f t="shared" si="151"/>
        <v>INSERT INTO [Object](ObjectID,FingerprintID,TypeID,Height,Width,User_Entry,Small_Description) VALUES(9681,664,107,195,245,9,N'Stairs Over #111')</v>
      </c>
    </row>
    <row r="9684" spans="1:9" x14ac:dyDescent="0.3">
      <c r="A9684">
        <v>9682</v>
      </c>
      <c r="B9684">
        <v>664</v>
      </c>
      <c r="C9684">
        <v>107</v>
      </c>
      <c r="D9684">
        <v>218</v>
      </c>
      <c r="E9684">
        <v>219</v>
      </c>
      <c r="F9684">
        <v>9</v>
      </c>
      <c r="G9684" t="s">
        <v>2310</v>
      </c>
      <c r="H9684" t="s">
        <v>12364</v>
      </c>
      <c r="I9684" t="str">
        <f t="shared" si="151"/>
        <v>INSERT INTO [Object](ObjectID,FingerprintID,TypeID,Height,Width,User_Entry,Small_Description) VALUES(9682,664,107,218,219,9,N'Stairs Over #112')</v>
      </c>
    </row>
    <row r="9685" spans="1:9" x14ac:dyDescent="0.3">
      <c r="A9685">
        <v>9683</v>
      </c>
      <c r="B9685">
        <v>664</v>
      </c>
      <c r="C9685">
        <v>107</v>
      </c>
      <c r="D9685">
        <v>227</v>
      </c>
      <c r="E9685">
        <v>222</v>
      </c>
      <c r="F9685">
        <v>9</v>
      </c>
      <c r="G9685" t="s">
        <v>2310</v>
      </c>
      <c r="H9685" t="s">
        <v>12365</v>
      </c>
      <c r="I9685" t="str">
        <f t="shared" si="151"/>
        <v>INSERT INTO [Object](ObjectID,FingerprintID,TypeID,Height,Width,User_Entry,Small_Description) VALUES(9683,664,107,227,222,9,N'Stairs Over #113')</v>
      </c>
    </row>
    <row r="9686" spans="1:9" x14ac:dyDescent="0.3">
      <c r="A9686">
        <v>9684</v>
      </c>
      <c r="B9686">
        <v>664</v>
      </c>
      <c r="C9686">
        <v>107</v>
      </c>
      <c r="D9686">
        <v>213</v>
      </c>
      <c r="E9686">
        <v>261</v>
      </c>
      <c r="F9686">
        <v>9</v>
      </c>
      <c r="G9686" t="s">
        <v>2310</v>
      </c>
      <c r="H9686" t="s">
        <v>12366</v>
      </c>
      <c r="I9686" t="str">
        <f t="shared" si="151"/>
        <v>INSERT INTO [Object](ObjectID,FingerprintID,TypeID,Height,Width,User_Entry,Small_Description) VALUES(9684,664,107,213,261,9,N'Stairs Over #114')</v>
      </c>
    </row>
    <row r="9687" spans="1:9" x14ac:dyDescent="0.3">
      <c r="A9687">
        <v>9685</v>
      </c>
      <c r="B9687">
        <v>665</v>
      </c>
      <c r="C9687">
        <v>100</v>
      </c>
      <c r="D9687">
        <v>66</v>
      </c>
      <c r="E9687">
        <v>125</v>
      </c>
      <c r="F9687">
        <v>5</v>
      </c>
      <c r="G9687" t="s">
        <v>2294</v>
      </c>
      <c r="H9687" t="s">
        <v>12367</v>
      </c>
      <c r="I9687" t="str">
        <f t="shared" si="151"/>
        <v>INSERT INTO [Object](ObjectID,FingerprintID,TypeID,Height,Width,User_Entry,Small_Description) VALUES(9685,665,100,66,125,5,N'Trash Can #1148')</v>
      </c>
    </row>
    <row r="9688" spans="1:9" x14ac:dyDescent="0.3">
      <c r="A9688">
        <v>9686</v>
      </c>
      <c r="B9688">
        <v>665</v>
      </c>
      <c r="C9688">
        <v>104</v>
      </c>
      <c r="D9688">
        <v>84</v>
      </c>
      <c r="E9688">
        <v>59</v>
      </c>
      <c r="F9688">
        <v>5</v>
      </c>
      <c r="G9688" t="s">
        <v>2294</v>
      </c>
      <c r="H9688" t="s">
        <v>12368</v>
      </c>
      <c r="I9688" t="str">
        <f t="shared" si="151"/>
        <v>INSERT INTO [Object](ObjectID,FingerprintID,TypeID,Height,Width,User_Entry,Small_Description) VALUES(9686,665,104,84,59,5,N'Ceiling Big #558')</v>
      </c>
    </row>
    <row r="9689" spans="1:9" x14ac:dyDescent="0.3">
      <c r="A9689">
        <v>9687</v>
      </c>
      <c r="B9689">
        <v>665</v>
      </c>
      <c r="C9689">
        <v>104</v>
      </c>
      <c r="D9689">
        <v>97</v>
      </c>
      <c r="E9689">
        <v>63</v>
      </c>
      <c r="F9689">
        <v>5</v>
      </c>
      <c r="G9689" t="s">
        <v>2294</v>
      </c>
      <c r="H9689" t="s">
        <v>12369</v>
      </c>
      <c r="I9689" t="str">
        <f t="shared" si="151"/>
        <v>INSERT INTO [Object](ObjectID,FingerprintID,TypeID,Height,Width,User_Entry,Small_Description) VALUES(9687,665,104,97,63,5,N'Ceiling Big #559')</v>
      </c>
    </row>
    <row r="9690" spans="1:9" x14ac:dyDescent="0.3">
      <c r="A9690">
        <v>9688</v>
      </c>
      <c r="B9690">
        <v>665</v>
      </c>
      <c r="C9690">
        <v>104</v>
      </c>
      <c r="D9690">
        <v>106</v>
      </c>
      <c r="E9690">
        <v>73</v>
      </c>
      <c r="F9690">
        <v>5</v>
      </c>
      <c r="G9690" t="s">
        <v>2294</v>
      </c>
      <c r="H9690" t="s">
        <v>12370</v>
      </c>
      <c r="I9690" t="str">
        <f t="shared" si="151"/>
        <v>INSERT INTO [Object](ObjectID,FingerprintID,TypeID,Height,Width,User_Entry,Small_Description) VALUES(9688,665,104,106,73,5,N'Ceiling Big #560')</v>
      </c>
    </row>
    <row r="9691" spans="1:9" x14ac:dyDescent="0.3">
      <c r="A9691">
        <v>9689</v>
      </c>
      <c r="B9691">
        <v>665</v>
      </c>
      <c r="C9691">
        <v>107</v>
      </c>
      <c r="D9691">
        <v>103</v>
      </c>
      <c r="E9691">
        <v>331</v>
      </c>
      <c r="F9691">
        <v>5</v>
      </c>
      <c r="G9691" t="s">
        <v>2294</v>
      </c>
      <c r="H9691" t="s">
        <v>12371</v>
      </c>
      <c r="I9691" t="str">
        <f t="shared" si="151"/>
        <v>INSERT INTO [Object](ObjectID,FingerprintID,TypeID,Height,Width,User_Entry,Small_Description) VALUES(9689,665,107,103,331,5,N'Stairs Over #115')</v>
      </c>
    </row>
    <row r="9692" spans="1:9" x14ac:dyDescent="0.3">
      <c r="A9692">
        <v>9690</v>
      </c>
      <c r="B9692">
        <v>665</v>
      </c>
      <c r="C9692">
        <v>107</v>
      </c>
      <c r="D9692">
        <v>227</v>
      </c>
      <c r="E9692">
        <v>284</v>
      </c>
      <c r="F9692">
        <v>5</v>
      </c>
      <c r="G9692" t="s">
        <v>2294</v>
      </c>
      <c r="H9692" t="s">
        <v>12372</v>
      </c>
      <c r="I9692" t="str">
        <f t="shared" si="151"/>
        <v>INSERT INTO [Object](ObjectID,FingerprintID,TypeID,Height,Width,User_Entry,Small_Description) VALUES(9690,665,107,227,284,5,N'Stairs Over #116')</v>
      </c>
    </row>
    <row r="9693" spans="1:9" x14ac:dyDescent="0.3">
      <c r="A9693">
        <v>9691</v>
      </c>
      <c r="B9693">
        <v>665</v>
      </c>
      <c r="C9693">
        <v>107</v>
      </c>
      <c r="D9693">
        <v>224</v>
      </c>
      <c r="E9693">
        <v>283</v>
      </c>
      <c r="F9693">
        <v>5</v>
      </c>
      <c r="G9693" t="s">
        <v>2294</v>
      </c>
      <c r="H9693" t="s">
        <v>12373</v>
      </c>
      <c r="I9693" t="str">
        <f t="shared" si="151"/>
        <v>INSERT INTO [Object](ObjectID,FingerprintID,TypeID,Height,Width,User_Entry,Small_Description) VALUES(9691,665,107,224,283,5,N'Stairs Over #117')</v>
      </c>
    </row>
    <row r="9694" spans="1:9" x14ac:dyDescent="0.3">
      <c r="A9694">
        <v>9692</v>
      </c>
      <c r="B9694">
        <v>665</v>
      </c>
      <c r="C9694">
        <v>108</v>
      </c>
      <c r="D9694">
        <v>61</v>
      </c>
      <c r="E9694">
        <v>123</v>
      </c>
      <c r="F9694">
        <v>5</v>
      </c>
      <c r="G9694" t="s">
        <v>2294</v>
      </c>
      <c r="H9694" t="s">
        <v>12374</v>
      </c>
      <c r="I9694" t="str">
        <f t="shared" si="151"/>
        <v>INSERT INTO [Object](ObjectID,FingerprintID,TypeID,Height,Width,User_Entry,Small_Description) VALUES(9692,665,108,61,123,5,N'Column #497')</v>
      </c>
    </row>
    <row r="9695" spans="1:9" x14ac:dyDescent="0.3">
      <c r="A9695">
        <v>9693</v>
      </c>
      <c r="B9695">
        <v>665</v>
      </c>
      <c r="C9695">
        <v>108</v>
      </c>
      <c r="D9695">
        <v>105</v>
      </c>
      <c r="E9695">
        <v>180</v>
      </c>
      <c r="F9695">
        <v>5</v>
      </c>
      <c r="G9695" t="s">
        <v>2294</v>
      </c>
      <c r="H9695" t="s">
        <v>12375</v>
      </c>
      <c r="I9695" t="str">
        <f t="shared" si="151"/>
        <v>INSERT INTO [Object](ObjectID,FingerprintID,TypeID,Height,Width,User_Entry,Small_Description) VALUES(9693,665,108,105,180,5,N'Column #498')</v>
      </c>
    </row>
    <row r="9696" spans="1:9" x14ac:dyDescent="0.3">
      <c r="A9696">
        <v>9694</v>
      </c>
      <c r="B9696">
        <v>665</v>
      </c>
      <c r="C9696">
        <v>108</v>
      </c>
      <c r="D9696">
        <v>57</v>
      </c>
      <c r="E9696">
        <v>126</v>
      </c>
      <c r="F9696">
        <v>5</v>
      </c>
      <c r="G9696" t="s">
        <v>2294</v>
      </c>
      <c r="H9696" t="s">
        <v>12376</v>
      </c>
      <c r="I9696" t="str">
        <f t="shared" si="151"/>
        <v>INSERT INTO [Object](ObjectID,FingerprintID,TypeID,Height,Width,User_Entry,Small_Description) VALUES(9694,665,108,57,126,5,N'Column #499')</v>
      </c>
    </row>
    <row r="9697" spans="1:9" x14ac:dyDescent="0.3">
      <c r="A9697">
        <v>9695</v>
      </c>
      <c r="B9697">
        <v>665</v>
      </c>
      <c r="C9697">
        <v>108</v>
      </c>
      <c r="D9697">
        <v>108</v>
      </c>
      <c r="E9697">
        <v>194</v>
      </c>
      <c r="F9697">
        <v>5</v>
      </c>
      <c r="G9697" t="s">
        <v>2294</v>
      </c>
      <c r="H9697" t="s">
        <v>12377</v>
      </c>
      <c r="I9697" t="str">
        <f t="shared" si="151"/>
        <v>INSERT INTO [Object](ObjectID,FingerprintID,TypeID,Height,Width,User_Entry,Small_Description) VALUES(9695,665,108,108,194,5,N'Column #500')</v>
      </c>
    </row>
    <row r="9698" spans="1:9" x14ac:dyDescent="0.3">
      <c r="A9698">
        <v>9696</v>
      </c>
      <c r="B9698">
        <v>665</v>
      </c>
      <c r="C9698">
        <v>108</v>
      </c>
      <c r="D9698">
        <v>60</v>
      </c>
      <c r="E9698">
        <v>138</v>
      </c>
      <c r="F9698">
        <v>5</v>
      </c>
      <c r="G9698" t="s">
        <v>2294</v>
      </c>
      <c r="H9698" t="s">
        <v>12378</v>
      </c>
      <c r="I9698" t="str">
        <f t="shared" si="151"/>
        <v>INSERT INTO [Object](ObjectID,FingerprintID,TypeID,Height,Width,User_Entry,Small_Description) VALUES(9696,665,108,60,138,5,N'Column #501')</v>
      </c>
    </row>
    <row r="9699" spans="1:9" x14ac:dyDescent="0.3">
      <c r="A9699">
        <v>9697</v>
      </c>
      <c r="B9699">
        <v>665</v>
      </c>
      <c r="C9699">
        <v>108</v>
      </c>
      <c r="D9699">
        <v>108</v>
      </c>
      <c r="E9699">
        <v>202</v>
      </c>
      <c r="F9699">
        <v>5</v>
      </c>
      <c r="G9699" t="s">
        <v>2294</v>
      </c>
      <c r="H9699" t="s">
        <v>12379</v>
      </c>
      <c r="I9699" t="str">
        <f t="shared" si="151"/>
        <v>INSERT INTO [Object](ObjectID,FingerprintID,TypeID,Height,Width,User_Entry,Small_Description) VALUES(9697,665,108,108,202,5,N'Column #502')</v>
      </c>
    </row>
    <row r="9700" spans="1:9" x14ac:dyDescent="0.3">
      <c r="A9700">
        <v>9698</v>
      </c>
      <c r="B9700">
        <v>665</v>
      </c>
      <c r="C9700">
        <v>125</v>
      </c>
      <c r="D9700">
        <v>92</v>
      </c>
      <c r="E9700">
        <v>66</v>
      </c>
      <c r="F9700">
        <v>5</v>
      </c>
      <c r="G9700" t="s">
        <v>2294</v>
      </c>
      <c r="H9700" t="s">
        <v>12380</v>
      </c>
      <c r="I9700" t="str">
        <f t="shared" si="151"/>
        <v>INSERT INTO [Object](ObjectID,FingerprintID,TypeID,Height,Width,User_Entry,Small_Description) VALUES(9698,665,125,92,66,5,N'Sign Exit #311')</v>
      </c>
    </row>
    <row r="9701" spans="1:9" x14ac:dyDescent="0.3">
      <c r="A9701">
        <v>9699</v>
      </c>
      <c r="B9701">
        <v>665</v>
      </c>
      <c r="C9701">
        <v>125</v>
      </c>
      <c r="D9701">
        <v>86</v>
      </c>
      <c r="E9701">
        <v>68</v>
      </c>
      <c r="F9701">
        <v>5</v>
      </c>
      <c r="G9701" t="s">
        <v>2294</v>
      </c>
      <c r="H9701" t="s">
        <v>12381</v>
      </c>
      <c r="I9701" t="str">
        <f t="shared" si="151"/>
        <v>INSERT INTO [Object](ObjectID,FingerprintID,TypeID,Height,Width,User_Entry,Small_Description) VALUES(9699,665,125,86,68,5,N'Sign Exit #312')</v>
      </c>
    </row>
    <row r="9702" spans="1:9" x14ac:dyDescent="0.3">
      <c r="A9702">
        <v>9700</v>
      </c>
      <c r="B9702">
        <v>665</v>
      </c>
      <c r="C9702">
        <v>125</v>
      </c>
      <c r="D9702">
        <v>94</v>
      </c>
      <c r="E9702">
        <v>64</v>
      </c>
      <c r="F9702">
        <v>5</v>
      </c>
      <c r="G9702" t="s">
        <v>2294</v>
      </c>
      <c r="H9702" t="s">
        <v>12382</v>
      </c>
      <c r="I9702" t="str">
        <f t="shared" si="151"/>
        <v>INSERT INTO [Object](ObjectID,FingerprintID,TypeID,Height,Width,User_Entry,Small_Description) VALUES(9700,665,125,94,64,5,N'Sign Exit #313')</v>
      </c>
    </row>
    <row r="9703" spans="1:9" x14ac:dyDescent="0.3">
      <c r="A9703">
        <v>9701</v>
      </c>
      <c r="B9703">
        <v>665</v>
      </c>
      <c r="C9703">
        <v>125</v>
      </c>
      <c r="D9703">
        <v>97</v>
      </c>
      <c r="E9703">
        <v>64</v>
      </c>
      <c r="F9703">
        <v>5</v>
      </c>
      <c r="G9703" t="s">
        <v>2294</v>
      </c>
      <c r="H9703" t="s">
        <v>12383</v>
      </c>
      <c r="I9703" t="str">
        <f t="shared" si="151"/>
        <v>INSERT INTO [Object](ObjectID,FingerprintID,TypeID,Height,Width,User_Entry,Small_Description) VALUES(9701,665,125,97,64,5,N'Sign Exit #314')</v>
      </c>
    </row>
    <row r="9704" spans="1:9" x14ac:dyDescent="0.3">
      <c r="A9704">
        <v>9702</v>
      </c>
      <c r="B9704">
        <v>666</v>
      </c>
      <c r="C9704">
        <v>41</v>
      </c>
      <c r="D9704">
        <v>36</v>
      </c>
      <c r="E9704">
        <v>337</v>
      </c>
      <c r="F9704">
        <v>3</v>
      </c>
      <c r="G9704" t="s">
        <v>2286</v>
      </c>
      <c r="H9704" t="s">
        <v>12384</v>
      </c>
      <c r="I9704" t="str">
        <f t="shared" si="151"/>
        <v>INSERT INTO [Object](ObjectID,FingerprintID,TypeID,Height,Width,User_Entry,Small_Description) VALUES(9702,666,41,36,337,3,N'Door #670')</v>
      </c>
    </row>
    <row r="9705" spans="1:9" x14ac:dyDescent="0.3">
      <c r="A9705">
        <v>9703</v>
      </c>
      <c r="B9705">
        <v>666</v>
      </c>
      <c r="C9705">
        <v>41</v>
      </c>
      <c r="D9705">
        <v>65</v>
      </c>
      <c r="E9705">
        <v>320</v>
      </c>
      <c r="F9705">
        <v>3</v>
      </c>
      <c r="G9705" t="s">
        <v>2286</v>
      </c>
      <c r="H9705" t="s">
        <v>12385</v>
      </c>
      <c r="I9705" t="str">
        <f t="shared" si="151"/>
        <v>INSERT INTO [Object](ObjectID,FingerprintID,TypeID,Height,Width,User_Entry,Small_Description) VALUES(9703,666,41,65,320,3,N'Door #671')</v>
      </c>
    </row>
    <row r="9706" spans="1:9" x14ac:dyDescent="0.3">
      <c r="A9706">
        <v>9704</v>
      </c>
      <c r="B9706">
        <v>666</v>
      </c>
      <c r="C9706">
        <v>41</v>
      </c>
      <c r="D9706">
        <v>48</v>
      </c>
      <c r="E9706">
        <v>326</v>
      </c>
      <c r="F9706">
        <v>3</v>
      </c>
      <c r="G9706" t="s">
        <v>2286</v>
      </c>
      <c r="H9706" t="s">
        <v>12386</v>
      </c>
      <c r="I9706" t="str">
        <f t="shared" si="151"/>
        <v>INSERT INTO [Object](ObjectID,FingerprintID,TypeID,Height,Width,User_Entry,Small_Description) VALUES(9704,666,41,48,326,3,N'Door #672')</v>
      </c>
    </row>
    <row r="9707" spans="1:9" x14ac:dyDescent="0.3">
      <c r="A9707">
        <v>9705</v>
      </c>
      <c r="B9707">
        <v>666</v>
      </c>
      <c r="C9707">
        <v>100</v>
      </c>
      <c r="D9707">
        <v>59</v>
      </c>
      <c r="E9707">
        <v>119</v>
      </c>
      <c r="F9707">
        <v>3</v>
      </c>
      <c r="G9707" t="s">
        <v>2286</v>
      </c>
      <c r="H9707" t="s">
        <v>12387</v>
      </c>
      <c r="I9707" t="str">
        <f t="shared" si="151"/>
        <v>INSERT INTO [Object](ObjectID,FingerprintID,TypeID,Height,Width,User_Entry,Small_Description) VALUES(9705,666,100,59,119,3,N'Trash Can #1149')</v>
      </c>
    </row>
    <row r="9708" spans="1:9" x14ac:dyDescent="0.3">
      <c r="A9708">
        <v>9706</v>
      </c>
      <c r="B9708">
        <v>666</v>
      </c>
      <c r="C9708">
        <v>108</v>
      </c>
      <c r="D9708">
        <v>57</v>
      </c>
      <c r="E9708">
        <v>137</v>
      </c>
      <c r="F9708">
        <v>3</v>
      </c>
      <c r="G9708" t="s">
        <v>2286</v>
      </c>
      <c r="H9708" t="s">
        <v>12388</v>
      </c>
      <c r="I9708" t="str">
        <f t="shared" si="151"/>
        <v>INSERT INTO [Object](ObjectID,FingerprintID,TypeID,Height,Width,User_Entry,Small_Description) VALUES(9706,666,108,57,137,3,N'Column #503')</v>
      </c>
    </row>
    <row r="9709" spans="1:9" x14ac:dyDescent="0.3">
      <c r="A9709">
        <v>9707</v>
      </c>
      <c r="B9709">
        <v>666</v>
      </c>
      <c r="C9709">
        <v>108</v>
      </c>
      <c r="D9709">
        <v>103</v>
      </c>
      <c r="E9709">
        <v>192</v>
      </c>
      <c r="F9709">
        <v>3</v>
      </c>
      <c r="G9709" t="s">
        <v>2286</v>
      </c>
      <c r="H9709" t="s">
        <v>12389</v>
      </c>
      <c r="I9709" t="str">
        <f t="shared" si="151"/>
        <v>INSERT INTO [Object](ObjectID,FingerprintID,TypeID,Height,Width,User_Entry,Small_Description) VALUES(9707,666,108,103,192,3,N'Column #504')</v>
      </c>
    </row>
    <row r="9710" spans="1:9" x14ac:dyDescent="0.3">
      <c r="A9710">
        <v>9708</v>
      </c>
      <c r="B9710">
        <v>666</v>
      </c>
      <c r="C9710">
        <v>108</v>
      </c>
      <c r="D9710">
        <v>60</v>
      </c>
      <c r="E9710">
        <v>116</v>
      </c>
      <c r="F9710">
        <v>3</v>
      </c>
      <c r="G9710" t="s">
        <v>2286</v>
      </c>
      <c r="H9710" t="s">
        <v>12390</v>
      </c>
      <c r="I9710" t="str">
        <f t="shared" si="151"/>
        <v>INSERT INTO [Object](ObjectID,FingerprintID,TypeID,Height,Width,User_Entry,Small_Description) VALUES(9708,666,108,60,116,3,N'Column #505')</v>
      </c>
    </row>
    <row r="9711" spans="1:9" x14ac:dyDescent="0.3">
      <c r="A9711">
        <v>9709</v>
      </c>
      <c r="B9711">
        <v>666</v>
      </c>
      <c r="C9711">
        <v>108</v>
      </c>
      <c r="D9711">
        <v>57</v>
      </c>
      <c r="E9711">
        <v>138</v>
      </c>
      <c r="F9711">
        <v>3</v>
      </c>
      <c r="G9711" t="s">
        <v>2286</v>
      </c>
      <c r="H9711" t="s">
        <v>12391</v>
      </c>
      <c r="I9711" t="str">
        <f t="shared" si="151"/>
        <v>INSERT INTO [Object](ObjectID,FingerprintID,TypeID,Height,Width,User_Entry,Small_Description) VALUES(9709,666,108,57,138,3,N'Column #506')</v>
      </c>
    </row>
    <row r="9712" spans="1:9" x14ac:dyDescent="0.3">
      <c r="A9712">
        <v>9710</v>
      </c>
      <c r="B9712">
        <v>666</v>
      </c>
      <c r="C9712">
        <v>108</v>
      </c>
      <c r="D9712">
        <v>100</v>
      </c>
      <c r="E9712">
        <v>195</v>
      </c>
      <c r="F9712">
        <v>3</v>
      </c>
      <c r="G9712" t="s">
        <v>2286</v>
      </c>
      <c r="H9712" t="s">
        <v>12392</v>
      </c>
      <c r="I9712" t="str">
        <f t="shared" si="151"/>
        <v>INSERT INTO [Object](ObjectID,FingerprintID,TypeID,Height,Width,User_Entry,Small_Description) VALUES(9710,666,108,100,195,3,N'Column #507')</v>
      </c>
    </row>
    <row r="9713" spans="1:9" x14ac:dyDescent="0.3">
      <c r="A9713">
        <v>9711</v>
      </c>
      <c r="B9713">
        <v>666</v>
      </c>
      <c r="C9713">
        <v>108</v>
      </c>
      <c r="D9713">
        <v>66</v>
      </c>
      <c r="E9713">
        <v>123</v>
      </c>
      <c r="F9713">
        <v>3</v>
      </c>
      <c r="G9713" t="s">
        <v>2286</v>
      </c>
      <c r="H9713" t="s">
        <v>12393</v>
      </c>
      <c r="I9713" t="str">
        <f t="shared" si="151"/>
        <v>INSERT INTO [Object](ObjectID,FingerprintID,TypeID,Height,Width,User_Entry,Small_Description) VALUES(9711,666,108,66,123,3,N'Column #508')</v>
      </c>
    </row>
    <row r="9714" spans="1:9" x14ac:dyDescent="0.3">
      <c r="A9714">
        <v>9712</v>
      </c>
      <c r="B9714">
        <v>666</v>
      </c>
      <c r="C9714">
        <v>108</v>
      </c>
      <c r="D9714">
        <v>57</v>
      </c>
      <c r="E9714">
        <v>142</v>
      </c>
      <c r="F9714">
        <v>3</v>
      </c>
      <c r="G9714" t="s">
        <v>2286</v>
      </c>
      <c r="H9714" t="s">
        <v>12394</v>
      </c>
      <c r="I9714" t="str">
        <f t="shared" si="151"/>
        <v>INSERT INTO [Object](ObjectID,FingerprintID,TypeID,Height,Width,User_Entry,Small_Description) VALUES(9712,666,108,57,142,3,N'Column #509')</v>
      </c>
    </row>
    <row r="9715" spans="1:9" x14ac:dyDescent="0.3">
      <c r="A9715">
        <v>9713</v>
      </c>
      <c r="B9715">
        <v>666</v>
      </c>
      <c r="C9715">
        <v>108</v>
      </c>
      <c r="D9715">
        <v>110</v>
      </c>
      <c r="E9715">
        <v>185</v>
      </c>
      <c r="F9715">
        <v>3</v>
      </c>
      <c r="G9715" t="s">
        <v>2286</v>
      </c>
      <c r="H9715" t="s">
        <v>12395</v>
      </c>
      <c r="I9715" t="str">
        <f t="shared" si="151"/>
        <v>INSERT INTO [Object](ObjectID,FingerprintID,TypeID,Height,Width,User_Entry,Small_Description) VALUES(9713,666,108,110,185,3,N'Column #510')</v>
      </c>
    </row>
    <row r="9716" spans="1:9" x14ac:dyDescent="0.3">
      <c r="A9716">
        <v>9714</v>
      </c>
      <c r="B9716">
        <v>666</v>
      </c>
      <c r="C9716">
        <v>108</v>
      </c>
      <c r="D9716">
        <v>63</v>
      </c>
      <c r="E9716">
        <v>118</v>
      </c>
      <c r="F9716">
        <v>3</v>
      </c>
      <c r="G9716" t="s">
        <v>2286</v>
      </c>
      <c r="H9716" t="s">
        <v>12396</v>
      </c>
      <c r="I9716" t="str">
        <f t="shared" si="151"/>
        <v>INSERT INTO [Object](ObjectID,FingerprintID,TypeID,Height,Width,User_Entry,Small_Description) VALUES(9714,666,108,63,118,3,N'Column #511')</v>
      </c>
    </row>
    <row r="9717" spans="1:9" x14ac:dyDescent="0.3">
      <c r="A9717">
        <v>9715</v>
      </c>
      <c r="B9717">
        <v>666</v>
      </c>
      <c r="C9717">
        <v>108</v>
      </c>
      <c r="D9717">
        <v>57</v>
      </c>
      <c r="E9717">
        <v>162</v>
      </c>
      <c r="F9717">
        <v>3</v>
      </c>
      <c r="G9717" t="s">
        <v>2286</v>
      </c>
      <c r="H9717" t="s">
        <v>12397</v>
      </c>
      <c r="I9717" t="str">
        <f t="shared" si="151"/>
        <v>INSERT INTO [Object](ObjectID,FingerprintID,TypeID,Height,Width,User_Entry,Small_Description) VALUES(9715,666,108,57,162,3,N'Column #512')</v>
      </c>
    </row>
    <row r="9718" spans="1:9" x14ac:dyDescent="0.3">
      <c r="A9718">
        <v>9716</v>
      </c>
      <c r="B9718">
        <v>666</v>
      </c>
      <c r="C9718">
        <v>108</v>
      </c>
      <c r="D9718">
        <v>86</v>
      </c>
      <c r="E9718">
        <v>190</v>
      </c>
      <c r="F9718">
        <v>3</v>
      </c>
      <c r="G9718" t="s">
        <v>2286</v>
      </c>
      <c r="H9718" t="s">
        <v>12398</v>
      </c>
      <c r="I9718" t="str">
        <f t="shared" si="151"/>
        <v>INSERT INTO [Object](ObjectID,FingerprintID,TypeID,Height,Width,User_Entry,Small_Description) VALUES(9716,666,108,86,190,3,N'Column #513')</v>
      </c>
    </row>
    <row r="9719" spans="1:9" x14ac:dyDescent="0.3">
      <c r="A9719">
        <v>9717</v>
      </c>
      <c r="B9719">
        <v>666</v>
      </c>
      <c r="C9719">
        <v>108</v>
      </c>
      <c r="D9719">
        <v>101</v>
      </c>
      <c r="E9719">
        <v>179</v>
      </c>
      <c r="F9719">
        <v>3</v>
      </c>
      <c r="G9719" t="s">
        <v>2286</v>
      </c>
      <c r="H9719" t="s">
        <v>12399</v>
      </c>
      <c r="I9719" t="str">
        <f t="shared" si="151"/>
        <v>INSERT INTO [Object](ObjectID,FingerprintID,TypeID,Height,Width,User_Entry,Small_Description) VALUES(9717,666,108,101,179,3,N'Column #514')</v>
      </c>
    </row>
    <row r="9720" spans="1:9" x14ac:dyDescent="0.3">
      <c r="A9720">
        <v>9718</v>
      </c>
      <c r="B9720">
        <v>666</v>
      </c>
      <c r="C9720">
        <v>108</v>
      </c>
      <c r="D9720">
        <v>106</v>
      </c>
      <c r="E9720">
        <v>188</v>
      </c>
      <c r="F9720">
        <v>3</v>
      </c>
      <c r="G9720" t="s">
        <v>2286</v>
      </c>
      <c r="H9720" t="s">
        <v>12400</v>
      </c>
      <c r="I9720" t="str">
        <f t="shared" si="151"/>
        <v>INSERT INTO [Object](ObjectID,FingerprintID,TypeID,Height,Width,User_Entry,Small_Description) VALUES(9718,666,108,106,188,3,N'Column #515')</v>
      </c>
    </row>
    <row r="9721" spans="1:9" x14ac:dyDescent="0.3">
      <c r="A9721">
        <v>9719</v>
      </c>
      <c r="B9721">
        <v>666</v>
      </c>
      <c r="C9721">
        <v>108</v>
      </c>
      <c r="D9721">
        <v>53</v>
      </c>
      <c r="E9721">
        <v>141</v>
      </c>
      <c r="F9721">
        <v>3</v>
      </c>
      <c r="G9721" t="s">
        <v>2286</v>
      </c>
      <c r="H9721" t="s">
        <v>12401</v>
      </c>
      <c r="I9721" t="str">
        <f t="shared" si="151"/>
        <v>INSERT INTO [Object](ObjectID,FingerprintID,TypeID,Height,Width,User_Entry,Small_Description) VALUES(9719,666,108,53,141,3,N'Column #516')</v>
      </c>
    </row>
    <row r="9722" spans="1:9" x14ac:dyDescent="0.3">
      <c r="A9722">
        <v>9720</v>
      </c>
      <c r="B9722">
        <v>666</v>
      </c>
      <c r="C9722">
        <v>109</v>
      </c>
      <c r="D9722">
        <v>106</v>
      </c>
      <c r="E9722">
        <v>257</v>
      </c>
      <c r="F9722">
        <v>3</v>
      </c>
      <c r="G9722" t="s">
        <v>2286</v>
      </c>
      <c r="H9722" t="s">
        <v>12402</v>
      </c>
      <c r="I9722" t="str">
        <f t="shared" si="151"/>
        <v>INSERT INTO [Object](ObjectID,FingerprintID,TypeID,Height,Width,User_Entry,Small_Description) VALUES(9720,666,109,106,257,3,N'Bars #377')</v>
      </c>
    </row>
    <row r="9723" spans="1:9" x14ac:dyDescent="0.3">
      <c r="A9723">
        <v>9721</v>
      </c>
      <c r="B9723">
        <v>666</v>
      </c>
      <c r="C9723">
        <v>109</v>
      </c>
      <c r="D9723">
        <v>341</v>
      </c>
      <c r="E9723">
        <v>226</v>
      </c>
      <c r="F9723">
        <v>3</v>
      </c>
      <c r="G9723" t="s">
        <v>2286</v>
      </c>
      <c r="H9723" t="s">
        <v>12403</v>
      </c>
      <c r="I9723" t="str">
        <f t="shared" si="151"/>
        <v>INSERT INTO [Object](ObjectID,FingerprintID,TypeID,Height,Width,User_Entry,Small_Description) VALUES(9721,666,109,341,226,3,N'Bars #378')</v>
      </c>
    </row>
    <row r="9724" spans="1:9" x14ac:dyDescent="0.3">
      <c r="A9724">
        <v>9722</v>
      </c>
      <c r="B9724">
        <v>666</v>
      </c>
      <c r="C9724">
        <v>109</v>
      </c>
      <c r="D9724">
        <v>288</v>
      </c>
      <c r="E9724">
        <v>214</v>
      </c>
      <c r="F9724">
        <v>3</v>
      </c>
      <c r="G9724" t="s">
        <v>2286</v>
      </c>
      <c r="H9724" t="s">
        <v>12404</v>
      </c>
      <c r="I9724" t="str">
        <f t="shared" si="151"/>
        <v>INSERT INTO [Object](ObjectID,FingerprintID,TypeID,Height,Width,User_Entry,Small_Description) VALUES(9722,666,109,288,214,3,N'Bars #379')</v>
      </c>
    </row>
    <row r="9725" spans="1:9" x14ac:dyDescent="0.3">
      <c r="A9725">
        <v>9723</v>
      </c>
      <c r="B9725">
        <v>666</v>
      </c>
      <c r="C9725">
        <v>109</v>
      </c>
      <c r="D9725">
        <v>328</v>
      </c>
      <c r="E9725">
        <v>181</v>
      </c>
      <c r="F9725">
        <v>3</v>
      </c>
      <c r="G9725" t="s">
        <v>2286</v>
      </c>
      <c r="H9725" t="s">
        <v>12405</v>
      </c>
      <c r="I9725" t="str">
        <f t="shared" si="151"/>
        <v>INSERT INTO [Object](ObjectID,FingerprintID,TypeID,Height,Width,User_Entry,Small_Description) VALUES(9723,666,109,328,181,3,N'Bars #380')</v>
      </c>
    </row>
    <row r="9726" spans="1:9" x14ac:dyDescent="0.3">
      <c r="A9726">
        <v>9724</v>
      </c>
      <c r="B9726">
        <v>666</v>
      </c>
      <c r="C9726">
        <v>109</v>
      </c>
      <c r="D9726">
        <v>338</v>
      </c>
      <c r="E9726">
        <v>218</v>
      </c>
      <c r="F9726">
        <v>3</v>
      </c>
      <c r="G9726" t="s">
        <v>2286</v>
      </c>
      <c r="H9726" t="s">
        <v>12406</v>
      </c>
      <c r="I9726" t="str">
        <f t="shared" si="151"/>
        <v>INSERT INTO [Object](ObjectID,FingerprintID,TypeID,Height,Width,User_Entry,Small_Description) VALUES(9724,666,109,338,218,3,N'Bars #381')</v>
      </c>
    </row>
    <row r="9727" spans="1:9" x14ac:dyDescent="0.3">
      <c r="A9727">
        <v>9725</v>
      </c>
      <c r="B9727">
        <v>666</v>
      </c>
      <c r="C9727">
        <v>109</v>
      </c>
      <c r="D9727">
        <v>362</v>
      </c>
      <c r="E9727">
        <v>181</v>
      </c>
      <c r="F9727">
        <v>3</v>
      </c>
      <c r="G9727" t="s">
        <v>2286</v>
      </c>
      <c r="H9727" t="s">
        <v>12407</v>
      </c>
      <c r="I9727" t="str">
        <f t="shared" si="151"/>
        <v>INSERT INTO [Object](ObjectID,FingerprintID,TypeID,Height,Width,User_Entry,Small_Description) VALUES(9725,666,109,362,181,3,N'Bars #382')</v>
      </c>
    </row>
    <row r="9728" spans="1:9" x14ac:dyDescent="0.3">
      <c r="A9728">
        <v>9726</v>
      </c>
      <c r="B9728">
        <v>666</v>
      </c>
      <c r="C9728">
        <v>109</v>
      </c>
      <c r="D9728">
        <v>315</v>
      </c>
      <c r="E9728">
        <v>207</v>
      </c>
      <c r="F9728">
        <v>3</v>
      </c>
      <c r="G9728" t="s">
        <v>2286</v>
      </c>
      <c r="H9728" t="s">
        <v>12408</v>
      </c>
      <c r="I9728" t="str">
        <f t="shared" si="151"/>
        <v>INSERT INTO [Object](ObjectID,FingerprintID,TypeID,Height,Width,User_Entry,Small_Description) VALUES(9726,666,109,315,207,3,N'Bars #383')</v>
      </c>
    </row>
    <row r="9729" spans="1:9" x14ac:dyDescent="0.3">
      <c r="A9729">
        <v>9727</v>
      </c>
      <c r="B9729">
        <v>666</v>
      </c>
      <c r="C9729">
        <v>109</v>
      </c>
      <c r="D9729">
        <v>267</v>
      </c>
      <c r="E9729">
        <v>240</v>
      </c>
      <c r="F9729">
        <v>3</v>
      </c>
      <c r="G9729" t="s">
        <v>2286</v>
      </c>
      <c r="H9729" t="s">
        <v>12409</v>
      </c>
      <c r="I9729" t="str">
        <f t="shared" si="151"/>
        <v>INSERT INTO [Object](ObjectID,FingerprintID,TypeID,Height,Width,User_Entry,Small_Description) VALUES(9727,666,109,267,240,3,N'Bars #384')</v>
      </c>
    </row>
    <row r="9730" spans="1:9" x14ac:dyDescent="0.3">
      <c r="A9730">
        <v>9728</v>
      </c>
      <c r="B9730">
        <v>666</v>
      </c>
      <c r="C9730">
        <v>125</v>
      </c>
      <c r="D9730">
        <v>105</v>
      </c>
      <c r="E9730">
        <v>76</v>
      </c>
      <c r="F9730">
        <v>3</v>
      </c>
      <c r="G9730" t="s">
        <v>2286</v>
      </c>
      <c r="H9730" t="s">
        <v>12410</v>
      </c>
      <c r="I9730" t="str">
        <f t="shared" si="151"/>
        <v>INSERT INTO [Object](ObjectID,FingerprintID,TypeID,Height,Width,User_Entry,Small_Description) VALUES(9728,666,125,105,76,3,N'Sign Exit #315')</v>
      </c>
    </row>
    <row r="9731" spans="1:9" x14ac:dyDescent="0.3">
      <c r="A9731">
        <v>9729</v>
      </c>
      <c r="B9731">
        <v>666</v>
      </c>
      <c r="C9731">
        <v>125</v>
      </c>
      <c r="D9731">
        <v>103</v>
      </c>
      <c r="E9731">
        <v>70</v>
      </c>
      <c r="F9731">
        <v>3</v>
      </c>
      <c r="G9731" t="s">
        <v>2286</v>
      </c>
      <c r="H9731" t="s">
        <v>12411</v>
      </c>
      <c r="I9731" t="str">
        <f t="shared" si="151"/>
        <v>INSERT INTO [Object](ObjectID,FingerprintID,TypeID,Height,Width,User_Entry,Small_Description) VALUES(9729,666,125,103,70,3,N'Sign Exit #316')</v>
      </c>
    </row>
    <row r="9732" spans="1:9" x14ac:dyDescent="0.3">
      <c r="A9732">
        <v>9730</v>
      </c>
      <c r="B9732">
        <v>666</v>
      </c>
      <c r="C9732">
        <v>125</v>
      </c>
      <c r="D9732">
        <v>105</v>
      </c>
      <c r="E9732">
        <v>71</v>
      </c>
      <c r="F9732">
        <v>3</v>
      </c>
      <c r="G9732" t="s">
        <v>2286</v>
      </c>
      <c r="H9732" t="s">
        <v>12412</v>
      </c>
      <c r="I9732" t="str">
        <f t="shared" ref="I9732:I9795" si="152">"INSERT INTO [Object](ObjectID,FingerprintID,TypeID,Height,Width,User_Entry,Small_Description) VALUES("&amp;A9732&amp;","&amp;B9732&amp;","&amp;C9732&amp;","&amp;D9732&amp;","&amp;E9732&amp;","&amp;F9732&amp;",N'"&amp;H9732&amp;"')"</f>
        <v>INSERT INTO [Object](ObjectID,FingerprintID,TypeID,Height,Width,User_Entry,Small_Description) VALUES(9730,666,125,105,71,3,N'Sign Exit #317')</v>
      </c>
    </row>
    <row r="9733" spans="1:9" x14ac:dyDescent="0.3">
      <c r="A9733">
        <v>9731</v>
      </c>
      <c r="B9733">
        <v>666</v>
      </c>
      <c r="C9733">
        <v>125</v>
      </c>
      <c r="D9733">
        <v>64</v>
      </c>
      <c r="E9733">
        <v>85</v>
      </c>
      <c r="F9733">
        <v>3</v>
      </c>
      <c r="G9733" t="s">
        <v>2286</v>
      </c>
      <c r="H9733" t="s">
        <v>12413</v>
      </c>
      <c r="I9733" t="str">
        <f t="shared" si="152"/>
        <v>INSERT INTO [Object](ObjectID,FingerprintID,TypeID,Height,Width,User_Entry,Small_Description) VALUES(9731,666,125,64,85,3,N'Sign Exit #318')</v>
      </c>
    </row>
    <row r="9734" spans="1:9" x14ac:dyDescent="0.3">
      <c r="A9734">
        <v>9732</v>
      </c>
      <c r="B9734">
        <v>666</v>
      </c>
      <c r="C9734">
        <v>125</v>
      </c>
      <c r="D9734">
        <v>108</v>
      </c>
      <c r="E9734">
        <v>70</v>
      </c>
      <c r="F9734">
        <v>3</v>
      </c>
      <c r="G9734" t="s">
        <v>2286</v>
      </c>
      <c r="H9734" t="s">
        <v>12414</v>
      </c>
      <c r="I9734" t="str">
        <f t="shared" si="152"/>
        <v>INSERT INTO [Object](ObjectID,FingerprintID,TypeID,Height,Width,User_Entry,Small_Description) VALUES(9732,666,125,108,70,3,N'Sign Exit #319')</v>
      </c>
    </row>
    <row r="9735" spans="1:9" x14ac:dyDescent="0.3">
      <c r="A9735">
        <v>9733</v>
      </c>
      <c r="B9735">
        <v>666</v>
      </c>
      <c r="C9735">
        <v>125</v>
      </c>
      <c r="D9735">
        <v>103</v>
      </c>
      <c r="E9735">
        <v>75</v>
      </c>
      <c r="F9735">
        <v>3</v>
      </c>
      <c r="G9735" t="s">
        <v>2286</v>
      </c>
      <c r="H9735" t="s">
        <v>12415</v>
      </c>
      <c r="I9735" t="str">
        <f t="shared" si="152"/>
        <v>INSERT INTO [Object](ObjectID,FingerprintID,TypeID,Height,Width,User_Entry,Small_Description) VALUES(9733,666,125,103,75,3,N'Sign Exit #320')</v>
      </c>
    </row>
    <row r="9736" spans="1:9" x14ac:dyDescent="0.3">
      <c r="A9736">
        <v>9734</v>
      </c>
      <c r="B9736">
        <v>666</v>
      </c>
      <c r="C9736">
        <v>128</v>
      </c>
      <c r="D9736">
        <v>67</v>
      </c>
      <c r="E9736">
        <v>175</v>
      </c>
      <c r="F9736">
        <v>3</v>
      </c>
      <c r="G9736" t="s">
        <v>2286</v>
      </c>
      <c r="H9736" t="s">
        <v>12416</v>
      </c>
      <c r="I9736" t="str">
        <f t="shared" si="152"/>
        <v>INSERT INTO [Object](ObjectID,FingerprintID,TypeID,Height,Width,User_Entry,Small_Description) VALUES(9734,666,128,67,175,3,N'Tree #168')</v>
      </c>
    </row>
    <row r="9737" spans="1:9" x14ac:dyDescent="0.3">
      <c r="A9737">
        <v>9735</v>
      </c>
      <c r="B9737">
        <v>666</v>
      </c>
      <c r="C9737">
        <v>128</v>
      </c>
      <c r="D9737">
        <v>55</v>
      </c>
      <c r="E9737">
        <v>197</v>
      </c>
      <c r="F9737">
        <v>3</v>
      </c>
      <c r="G9737" t="s">
        <v>2286</v>
      </c>
      <c r="H9737" t="s">
        <v>12417</v>
      </c>
      <c r="I9737" t="str">
        <f t="shared" si="152"/>
        <v>INSERT INTO [Object](ObjectID,FingerprintID,TypeID,Height,Width,User_Entry,Small_Description) VALUES(9735,666,128,55,197,3,N'Tree #169')</v>
      </c>
    </row>
    <row r="9738" spans="1:9" x14ac:dyDescent="0.3">
      <c r="A9738">
        <v>9736</v>
      </c>
      <c r="B9738">
        <v>666</v>
      </c>
      <c r="C9738">
        <v>128</v>
      </c>
      <c r="D9738">
        <v>108</v>
      </c>
      <c r="E9738">
        <v>84</v>
      </c>
      <c r="F9738">
        <v>3</v>
      </c>
      <c r="G9738" t="s">
        <v>2286</v>
      </c>
      <c r="H9738" t="s">
        <v>12418</v>
      </c>
      <c r="I9738" t="str">
        <f t="shared" si="152"/>
        <v>INSERT INTO [Object](ObjectID,FingerprintID,TypeID,Height,Width,User_Entry,Small_Description) VALUES(9736,666,128,108,84,3,N'Tree #170')</v>
      </c>
    </row>
    <row r="9739" spans="1:9" x14ac:dyDescent="0.3">
      <c r="A9739">
        <v>9737</v>
      </c>
      <c r="B9739">
        <v>666</v>
      </c>
      <c r="C9739">
        <v>128</v>
      </c>
      <c r="D9739">
        <v>75</v>
      </c>
      <c r="E9739">
        <v>170</v>
      </c>
      <c r="F9739">
        <v>3</v>
      </c>
      <c r="G9739" t="s">
        <v>2286</v>
      </c>
      <c r="H9739" t="s">
        <v>12419</v>
      </c>
      <c r="I9739" t="str">
        <f t="shared" si="152"/>
        <v>INSERT INTO [Object](ObjectID,FingerprintID,TypeID,Height,Width,User_Entry,Small_Description) VALUES(9737,666,128,75,170,3,N'Tree #171')</v>
      </c>
    </row>
    <row r="9740" spans="1:9" x14ac:dyDescent="0.3">
      <c r="A9740">
        <v>9738</v>
      </c>
      <c r="B9740">
        <v>666</v>
      </c>
      <c r="C9740">
        <v>128</v>
      </c>
      <c r="D9740">
        <v>134</v>
      </c>
      <c r="E9740">
        <v>208</v>
      </c>
      <c r="F9740">
        <v>3</v>
      </c>
      <c r="G9740" t="s">
        <v>2286</v>
      </c>
      <c r="H9740" t="s">
        <v>12420</v>
      </c>
      <c r="I9740" t="str">
        <f t="shared" si="152"/>
        <v>INSERT INTO [Object](ObjectID,FingerprintID,TypeID,Height,Width,User_Entry,Small_Description) VALUES(9738,666,128,134,208,3,N'Tree #172')</v>
      </c>
    </row>
    <row r="9741" spans="1:9" x14ac:dyDescent="0.3">
      <c r="A9741">
        <v>9739</v>
      </c>
      <c r="B9741">
        <v>666</v>
      </c>
      <c r="C9741">
        <v>128</v>
      </c>
      <c r="D9741">
        <v>97</v>
      </c>
      <c r="E9741">
        <v>143</v>
      </c>
      <c r="F9741">
        <v>3</v>
      </c>
      <c r="G9741" t="s">
        <v>2286</v>
      </c>
      <c r="H9741" t="s">
        <v>12421</v>
      </c>
      <c r="I9741" t="str">
        <f t="shared" si="152"/>
        <v>INSERT INTO [Object](ObjectID,FingerprintID,TypeID,Height,Width,User_Entry,Small_Description) VALUES(9739,666,128,97,143,3,N'Tree #173')</v>
      </c>
    </row>
    <row r="9742" spans="1:9" x14ac:dyDescent="0.3">
      <c r="A9742">
        <v>9740</v>
      </c>
      <c r="B9742">
        <v>666</v>
      </c>
      <c r="C9742">
        <v>128</v>
      </c>
      <c r="D9742">
        <v>124</v>
      </c>
      <c r="E9742">
        <v>226</v>
      </c>
      <c r="F9742">
        <v>3</v>
      </c>
      <c r="G9742" t="s">
        <v>2286</v>
      </c>
      <c r="H9742" t="s">
        <v>12422</v>
      </c>
      <c r="I9742" t="str">
        <f t="shared" si="152"/>
        <v>INSERT INTO [Object](ObjectID,FingerprintID,TypeID,Height,Width,User_Entry,Small_Description) VALUES(9740,666,128,124,226,3,N'Tree #174')</v>
      </c>
    </row>
    <row r="9743" spans="1:9" x14ac:dyDescent="0.3">
      <c r="A9743">
        <v>9741</v>
      </c>
      <c r="B9743">
        <v>666</v>
      </c>
      <c r="C9743">
        <v>128</v>
      </c>
      <c r="D9743">
        <v>55</v>
      </c>
      <c r="E9743">
        <v>208</v>
      </c>
      <c r="F9743">
        <v>3</v>
      </c>
      <c r="G9743" t="s">
        <v>2286</v>
      </c>
      <c r="H9743" t="s">
        <v>12423</v>
      </c>
      <c r="I9743" t="str">
        <f t="shared" si="152"/>
        <v>INSERT INTO [Object](ObjectID,FingerprintID,TypeID,Height,Width,User_Entry,Small_Description) VALUES(9741,666,128,55,208,3,N'Tree #175')</v>
      </c>
    </row>
    <row r="9744" spans="1:9" x14ac:dyDescent="0.3">
      <c r="A9744">
        <v>9742</v>
      </c>
      <c r="B9744">
        <v>666</v>
      </c>
      <c r="C9744">
        <v>128</v>
      </c>
      <c r="D9744">
        <v>121</v>
      </c>
      <c r="E9744">
        <v>200</v>
      </c>
      <c r="F9744">
        <v>3</v>
      </c>
      <c r="G9744" t="s">
        <v>2286</v>
      </c>
      <c r="H9744" t="s">
        <v>12424</v>
      </c>
      <c r="I9744" t="str">
        <f t="shared" si="152"/>
        <v>INSERT INTO [Object](ObjectID,FingerprintID,TypeID,Height,Width,User_Entry,Small_Description) VALUES(9742,666,128,121,200,3,N'Tree #176')</v>
      </c>
    </row>
    <row r="9745" spans="1:9" x14ac:dyDescent="0.3">
      <c r="A9745">
        <v>9743</v>
      </c>
      <c r="B9745">
        <v>666</v>
      </c>
      <c r="C9745">
        <v>128</v>
      </c>
      <c r="D9745">
        <v>73</v>
      </c>
      <c r="E9745">
        <v>190</v>
      </c>
      <c r="F9745">
        <v>3</v>
      </c>
      <c r="G9745" t="s">
        <v>2286</v>
      </c>
      <c r="H9745" t="s">
        <v>12425</v>
      </c>
      <c r="I9745" t="str">
        <f t="shared" si="152"/>
        <v>INSERT INTO [Object](ObjectID,FingerprintID,TypeID,Height,Width,User_Entry,Small_Description) VALUES(9743,666,128,73,190,3,N'Tree #177')</v>
      </c>
    </row>
    <row r="9746" spans="1:9" x14ac:dyDescent="0.3">
      <c r="A9746">
        <v>9744</v>
      </c>
      <c r="B9746">
        <v>666</v>
      </c>
      <c r="C9746">
        <v>128</v>
      </c>
      <c r="D9746">
        <v>69</v>
      </c>
      <c r="E9746">
        <v>163</v>
      </c>
      <c r="F9746">
        <v>3</v>
      </c>
      <c r="G9746" t="s">
        <v>2286</v>
      </c>
      <c r="H9746" t="s">
        <v>12426</v>
      </c>
      <c r="I9746" t="str">
        <f t="shared" si="152"/>
        <v>INSERT INTO [Object](ObjectID,FingerprintID,TypeID,Height,Width,User_Entry,Small_Description) VALUES(9744,666,128,69,163,3,N'Tree #178')</v>
      </c>
    </row>
    <row r="9747" spans="1:9" x14ac:dyDescent="0.3">
      <c r="A9747">
        <v>9745</v>
      </c>
      <c r="B9747">
        <v>667</v>
      </c>
      <c r="C9747">
        <v>41</v>
      </c>
      <c r="D9747">
        <v>72</v>
      </c>
      <c r="E9747">
        <v>383</v>
      </c>
      <c r="F9747">
        <v>8</v>
      </c>
      <c r="G9747" t="s">
        <v>2306</v>
      </c>
      <c r="H9747" t="s">
        <v>12427</v>
      </c>
      <c r="I9747" t="str">
        <f t="shared" si="152"/>
        <v>INSERT INTO [Object](ObjectID,FingerprintID,TypeID,Height,Width,User_Entry,Small_Description) VALUES(9745,667,41,72,383,8,N'Door #673')</v>
      </c>
    </row>
    <row r="9748" spans="1:9" x14ac:dyDescent="0.3">
      <c r="A9748">
        <v>9746</v>
      </c>
      <c r="B9748">
        <v>667</v>
      </c>
      <c r="C9748">
        <v>41</v>
      </c>
      <c r="D9748">
        <v>54</v>
      </c>
      <c r="E9748">
        <v>329</v>
      </c>
      <c r="F9748">
        <v>8</v>
      </c>
      <c r="G9748" t="s">
        <v>2306</v>
      </c>
      <c r="H9748" t="s">
        <v>12428</v>
      </c>
      <c r="I9748" t="str">
        <f t="shared" si="152"/>
        <v>INSERT INTO [Object](ObjectID,FingerprintID,TypeID,Height,Width,User_Entry,Small_Description) VALUES(9746,667,41,54,329,8,N'Door #674')</v>
      </c>
    </row>
    <row r="9749" spans="1:9" x14ac:dyDescent="0.3">
      <c r="A9749">
        <v>9747</v>
      </c>
      <c r="B9749">
        <v>667</v>
      </c>
      <c r="C9749">
        <v>41</v>
      </c>
      <c r="D9749">
        <v>54</v>
      </c>
      <c r="E9749">
        <v>344</v>
      </c>
      <c r="F9749">
        <v>8</v>
      </c>
      <c r="G9749" t="s">
        <v>2306</v>
      </c>
      <c r="H9749" t="s">
        <v>12429</v>
      </c>
      <c r="I9749" t="str">
        <f t="shared" si="152"/>
        <v>INSERT INTO [Object](ObjectID,FingerprintID,TypeID,Height,Width,User_Entry,Small_Description) VALUES(9747,667,41,54,344,8,N'Door #675')</v>
      </c>
    </row>
    <row r="9750" spans="1:9" x14ac:dyDescent="0.3">
      <c r="A9750">
        <v>9748</v>
      </c>
      <c r="B9750">
        <v>667</v>
      </c>
      <c r="C9750">
        <v>100</v>
      </c>
      <c r="D9750">
        <v>86</v>
      </c>
      <c r="E9750">
        <v>80</v>
      </c>
      <c r="F9750">
        <v>8</v>
      </c>
      <c r="G9750" t="s">
        <v>2306</v>
      </c>
      <c r="H9750" t="s">
        <v>12430</v>
      </c>
      <c r="I9750" t="str">
        <f t="shared" si="152"/>
        <v>INSERT INTO [Object](ObjectID,FingerprintID,TypeID,Height,Width,User_Entry,Small_Description) VALUES(9748,667,100,86,80,8,N'Trash Can #1150')</v>
      </c>
    </row>
    <row r="9751" spans="1:9" x14ac:dyDescent="0.3">
      <c r="A9751">
        <v>9749</v>
      </c>
      <c r="B9751">
        <v>667</v>
      </c>
      <c r="C9751">
        <v>107</v>
      </c>
      <c r="D9751">
        <v>123</v>
      </c>
      <c r="E9751">
        <v>266</v>
      </c>
      <c r="F9751">
        <v>8</v>
      </c>
      <c r="G9751" t="s">
        <v>2306</v>
      </c>
      <c r="H9751" t="s">
        <v>12431</v>
      </c>
      <c r="I9751" t="str">
        <f t="shared" si="152"/>
        <v>INSERT INTO [Object](ObjectID,FingerprintID,TypeID,Height,Width,User_Entry,Small_Description) VALUES(9749,667,107,123,266,8,N'Stairs Over #118')</v>
      </c>
    </row>
    <row r="9752" spans="1:9" x14ac:dyDescent="0.3">
      <c r="A9752">
        <v>9750</v>
      </c>
      <c r="B9752">
        <v>667</v>
      </c>
      <c r="C9752">
        <v>107</v>
      </c>
      <c r="D9752">
        <v>213</v>
      </c>
      <c r="E9752">
        <v>223</v>
      </c>
      <c r="F9752">
        <v>8</v>
      </c>
      <c r="G9752" t="s">
        <v>2306</v>
      </c>
      <c r="H9752" t="s">
        <v>12432</v>
      </c>
      <c r="I9752" t="str">
        <f t="shared" si="152"/>
        <v>INSERT INTO [Object](ObjectID,FingerprintID,TypeID,Height,Width,User_Entry,Small_Description) VALUES(9750,667,107,213,223,8,N'Stairs Over #119')</v>
      </c>
    </row>
    <row r="9753" spans="1:9" x14ac:dyDescent="0.3">
      <c r="A9753">
        <v>9751</v>
      </c>
      <c r="B9753">
        <v>667</v>
      </c>
      <c r="C9753">
        <v>107</v>
      </c>
      <c r="D9753">
        <v>209</v>
      </c>
      <c r="E9753">
        <v>218</v>
      </c>
      <c r="F9753">
        <v>8</v>
      </c>
      <c r="G9753" t="s">
        <v>2306</v>
      </c>
      <c r="H9753" t="s">
        <v>12433</v>
      </c>
      <c r="I9753" t="str">
        <f t="shared" si="152"/>
        <v>INSERT INTO [Object](ObjectID,FingerprintID,TypeID,Height,Width,User_Entry,Small_Description) VALUES(9751,667,107,209,218,8,N'Stairs Over #120')</v>
      </c>
    </row>
    <row r="9754" spans="1:9" x14ac:dyDescent="0.3">
      <c r="A9754">
        <v>9752</v>
      </c>
      <c r="B9754">
        <v>667</v>
      </c>
      <c r="C9754">
        <v>108</v>
      </c>
      <c r="D9754">
        <v>59</v>
      </c>
      <c r="E9754">
        <v>142</v>
      </c>
      <c r="F9754">
        <v>8</v>
      </c>
      <c r="G9754" t="s">
        <v>2306</v>
      </c>
      <c r="H9754" t="s">
        <v>12434</v>
      </c>
      <c r="I9754" t="str">
        <f t="shared" si="152"/>
        <v>INSERT INTO [Object](ObjectID,FingerprintID,TypeID,Height,Width,User_Entry,Small_Description) VALUES(9752,667,108,59,142,8,N'Column #517')</v>
      </c>
    </row>
    <row r="9755" spans="1:9" x14ac:dyDescent="0.3">
      <c r="A9755">
        <v>9753</v>
      </c>
      <c r="B9755">
        <v>667</v>
      </c>
      <c r="C9755">
        <v>108</v>
      </c>
      <c r="D9755">
        <v>109</v>
      </c>
      <c r="E9755">
        <v>198</v>
      </c>
      <c r="F9755">
        <v>8</v>
      </c>
      <c r="G9755" t="s">
        <v>2306</v>
      </c>
      <c r="H9755" t="s">
        <v>12435</v>
      </c>
      <c r="I9755" t="str">
        <f t="shared" si="152"/>
        <v>INSERT INTO [Object](ObjectID,FingerprintID,TypeID,Height,Width,User_Entry,Small_Description) VALUES(9753,667,108,109,198,8,N'Column #518')</v>
      </c>
    </row>
    <row r="9756" spans="1:9" x14ac:dyDescent="0.3">
      <c r="A9756">
        <v>9754</v>
      </c>
      <c r="B9756">
        <v>667</v>
      </c>
      <c r="C9756">
        <v>108</v>
      </c>
      <c r="D9756">
        <v>104</v>
      </c>
      <c r="E9756">
        <v>185</v>
      </c>
      <c r="F9756">
        <v>8</v>
      </c>
      <c r="G9756" t="s">
        <v>2306</v>
      </c>
      <c r="H9756" t="s">
        <v>12436</v>
      </c>
      <c r="I9756" t="str">
        <f t="shared" si="152"/>
        <v>INSERT INTO [Object](ObjectID,FingerprintID,TypeID,Height,Width,User_Entry,Small_Description) VALUES(9754,667,108,104,185,8,N'Column #519')</v>
      </c>
    </row>
    <row r="9757" spans="1:9" x14ac:dyDescent="0.3">
      <c r="A9757">
        <v>9755</v>
      </c>
      <c r="B9757">
        <v>667</v>
      </c>
      <c r="C9757">
        <v>108</v>
      </c>
      <c r="D9757">
        <v>55</v>
      </c>
      <c r="E9757">
        <v>142</v>
      </c>
      <c r="F9757">
        <v>8</v>
      </c>
      <c r="G9757" t="s">
        <v>2306</v>
      </c>
      <c r="H9757" t="s">
        <v>12437</v>
      </c>
      <c r="I9757" t="str">
        <f t="shared" si="152"/>
        <v>INSERT INTO [Object](ObjectID,FingerprintID,TypeID,Height,Width,User_Entry,Small_Description) VALUES(9755,667,108,55,142,8,N'Column #520')</v>
      </c>
    </row>
    <row r="9758" spans="1:9" x14ac:dyDescent="0.3">
      <c r="A9758">
        <v>9756</v>
      </c>
      <c r="B9758">
        <v>667</v>
      </c>
      <c r="C9758">
        <v>108</v>
      </c>
      <c r="D9758">
        <v>60</v>
      </c>
      <c r="E9758">
        <v>152</v>
      </c>
      <c r="F9758">
        <v>8</v>
      </c>
      <c r="G9758" t="s">
        <v>2306</v>
      </c>
      <c r="H9758" t="s">
        <v>12438</v>
      </c>
      <c r="I9758" t="str">
        <f t="shared" si="152"/>
        <v>INSERT INTO [Object](ObjectID,FingerprintID,TypeID,Height,Width,User_Entry,Small_Description) VALUES(9756,667,108,60,152,8,N'Column #521')</v>
      </c>
    </row>
    <row r="9759" spans="1:9" x14ac:dyDescent="0.3">
      <c r="A9759">
        <v>9757</v>
      </c>
      <c r="B9759">
        <v>667</v>
      </c>
      <c r="C9759">
        <v>109</v>
      </c>
      <c r="D9759">
        <v>61</v>
      </c>
      <c r="E9759">
        <v>257</v>
      </c>
      <c r="F9759">
        <v>8</v>
      </c>
      <c r="G9759" t="s">
        <v>2306</v>
      </c>
      <c r="H9759" t="s">
        <v>12439</v>
      </c>
      <c r="I9759" t="str">
        <f t="shared" si="152"/>
        <v>INSERT INTO [Object](ObjectID,FingerprintID,TypeID,Height,Width,User_Entry,Small_Description) VALUES(9757,667,109,61,257,8,N'Bars #385')</v>
      </c>
    </row>
    <row r="9760" spans="1:9" x14ac:dyDescent="0.3">
      <c r="A9760">
        <v>9758</v>
      </c>
      <c r="B9760">
        <v>667</v>
      </c>
      <c r="C9760">
        <v>109</v>
      </c>
      <c r="D9760">
        <v>173</v>
      </c>
      <c r="E9760">
        <v>271</v>
      </c>
      <c r="F9760">
        <v>8</v>
      </c>
      <c r="G9760" t="s">
        <v>2306</v>
      </c>
      <c r="H9760" t="s">
        <v>12440</v>
      </c>
      <c r="I9760" t="str">
        <f t="shared" si="152"/>
        <v>INSERT INTO [Object](ObjectID,FingerprintID,TypeID,Height,Width,User_Entry,Small_Description) VALUES(9758,667,109,173,271,8,N'Bars #386')</v>
      </c>
    </row>
    <row r="9761" spans="1:9" x14ac:dyDescent="0.3">
      <c r="A9761">
        <v>9759</v>
      </c>
      <c r="B9761">
        <v>667</v>
      </c>
      <c r="C9761">
        <v>109</v>
      </c>
      <c r="D9761">
        <v>304</v>
      </c>
      <c r="E9761">
        <v>227</v>
      </c>
      <c r="F9761">
        <v>8</v>
      </c>
      <c r="G9761" t="s">
        <v>2306</v>
      </c>
      <c r="H9761" t="s">
        <v>12441</v>
      </c>
      <c r="I9761" t="str">
        <f t="shared" si="152"/>
        <v>INSERT INTO [Object](ObjectID,FingerprintID,TypeID,Height,Width,User_Entry,Small_Description) VALUES(9759,667,109,304,227,8,N'Bars #387')</v>
      </c>
    </row>
    <row r="9762" spans="1:9" x14ac:dyDescent="0.3">
      <c r="A9762">
        <v>9760</v>
      </c>
      <c r="B9762">
        <v>667</v>
      </c>
      <c r="C9762">
        <v>109</v>
      </c>
      <c r="D9762">
        <v>329</v>
      </c>
      <c r="E9762">
        <v>216</v>
      </c>
      <c r="F9762">
        <v>8</v>
      </c>
      <c r="G9762" t="s">
        <v>2306</v>
      </c>
      <c r="H9762" t="s">
        <v>12442</v>
      </c>
      <c r="I9762" t="str">
        <f t="shared" si="152"/>
        <v>INSERT INTO [Object](ObjectID,FingerprintID,TypeID,Height,Width,User_Entry,Small_Description) VALUES(9760,667,109,329,216,8,N'Bars #388')</v>
      </c>
    </row>
    <row r="9763" spans="1:9" x14ac:dyDescent="0.3">
      <c r="A9763">
        <v>9761</v>
      </c>
      <c r="B9763">
        <v>667</v>
      </c>
      <c r="C9763">
        <v>125</v>
      </c>
      <c r="D9763">
        <v>116</v>
      </c>
      <c r="E9763">
        <v>77</v>
      </c>
      <c r="F9763">
        <v>8</v>
      </c>
      <c r="G9763" t="s">
        <v>2306</v>
      </c>
      <c r="H9763" t="s">
        <v>12443</v>
      </c>
      <c r="I9763" t="str">
        <f t="shared" si="152"/>
        <v>INSERT INTO [Object](ObjectID,FingerprintID,TypeID,Height,Width,User_Entry,Small_Description) VALUES(9761,667,125,116,77,8,N'Sign Exit #321')</v>
      </c>
    </row>
    <row r="9764" spans="1:9" x14ac:dyDescent="0.3">
      <c r="A9764">
        <v>9762</v>
      </c>
      <c r="B9764">
        <v>667</v>
      </c>
      <c r="C9764">
        <v>125</v>
      </c>
      <c r="D9764">
        <v>122</v>
      </c>
      <c r="E9764">
        <v>81</v>
      </c>
      <c r="F9764">
        <v>8</v>
      </c>
      <c r="G9764" t="s">
        <v>2306</v>
      </c>
      <c r="H9764" t="s">
        <v>12444</v>
      </c>
      <c r="I9764" t="str">
        <f t="shared" si="152"/>
        <v>INSERT INTO [Object](ObjectID,FingerprintID,TypeID,Height,Width,User_Entry,Small_Description) VALUES(9762,667,125,122,81,8,N'Sign Exit #322')</v>
      </c>
    </row>
    <row r="9765" spans="1:9" x14ac:dyDescent="0.3">
      <c r="A9765">
        <v>9763</v>
      </c>
      <c r="B9765">
        <v>667</v>
      </c>
      <c r="C9765">
        <v>125</v>
      </c>
      <c r="D9765">
        <v>133</v>
      </c>
      <c r="E9765">
        <v>77</v>
      </c>
      <c r="F9765">
        <v>8</v>
      </c>
      <c r="G9765" t="s">
        <v>2306</v>
      </c>
      <c r="H9765" t="s">
        <v>12445</v>
      </c>
      <c r="I9765" t="str">
        <f t="shared" si="152"/>
        <v>INSERT INTO [Object](ObjectID,FingerprintID,TypeID,Height,Width,User_Entry,Small_Description) VALUES(9763,667,125,133,77,8,N'Sign Exit #323')</v>
      </c>
    </row>
    <row r="9766" spans="1:9" x14ac:dyDescent="0.3">
      <c r="A9766">
        <v>9764</v>
      </c>
      <c r="B9766">
        <v>667</v>
      </c>
      <c r="C9766">
        <v>128</v>
      </c>
      <c r="D9766">
        <v>58</v>
      </c>
      <c r="E9766">
        <v>198</v>
      </c>
      <c r="F9766">
        <v>8</v>
      </c>
      <c r="G9766" t="s">
        <v>2306</v>
      </c>
      <c r="H9766" t="s">
        <v>12446</v>
      </c>
      <c r="I9766" t="str">
        <f t="shared" si="152"/>
        <v>INSERT INTO [Object](ObjectID,FingerprintID,TypeID,Height,Width,User_Entry,Small_Description) VALUES(9764,667,128,58,198,8,N'Tree #179')</v>
      </c>
    </row>
    <row r="9767" spans="1:9" x14ac:dyDescent="0.3">
      <c r="A9767">
        <v>9765</v>
      </c>
      <c r="B9767">
        <v>667</v>
      </c>
      <c r="C9767">
        <v>128</v>
      </c>
      <c r="D9767">
        <v>97</v>
      </c>
      <c r="E9767">
        <v>163</v>
      </c>
      <c r="F9767">
        <v>8</v>
      </c>
      <c r="G9767" t="s">
        <v>2306</v>
      </c>
      <c r="H9767" t="s">
        <v>12447</v>
      </c>
      <c r="I9767" t="str">
        <f t="shared" si="152"/>
        <v>INSERT INTO [Object](ObjectID,FingerprintID,TypeID,Height,Width,User_Entry,Small_Description) VALUES(9765,667,128,97,163,8,N'Tree #180')</v>
      </c>
    </row>
    <row r="9768" spans="1:9" x14ac:dyDescent="0.3">
      <c r="A9768">
        <v>9766</v>
      </c>
      <c r="B9768">
        <v>667</v>
      </c>
      <c r="C9768">
        <v>128</v>
      </c>
      <c r="D9768">
        <v>59</v>
      </c>
      <c r="E9768">
        <v>164</v>
      </c>
      <c r="F9768">
        <v>8</v>
      </c>
      <c r="G9768" t="s">
        <v>2306</v>
      </c>
      <c r="H9768" t="s">
        <v>12448</v>
      </c>
      <c r="I9768" t="str">
        <f t="shared" si="152"/>
        <v>INSERT INTO [Object](ObjectID,FingerprintID,TypeID,Height,Width,User_Entry,Small_Description) VALUES(9766,667,128,59,164,8,N'Tree #181')</v>
      </c>
    </row>
    <row r="9769" spans="1:9" x14ac:dyDescent="0.3">
      <c r="A9769">
        <v>9767</v>
      </c>
      <c r="B9769">
        <v>667</v>
      </c>
      <c r="C9769">
        <v>128</v>
      </c>
      <c r="D9769">
        <v>64</v>
      </c>
      <c r="E9769">
        <v>171</v>
      </c>
      <c r="F9769">
        <v>8</v>
      </c>
      <c r="G9769" t="s">
        <v>2306</v>
      </c>
      <c r="H9769" t="s">
        <v>12449</v>
      </c>
      <c r="I9769" t="str">
        <f t="shared" si="152"/>
        <v>INSERT INTO [Object](ObjectID,FingerprintID,TypeID,Height,Width,User_Entry,Small_Description) VALUES(9767,667,128,64,171,8,N'Tree #182')</v>
      </c>
    </row>
    <row r="9770" spans="1:9" x14ac:dyDescent="0.3">
      <c r="A9770">
        <v>9768</v>
      </c>
      <c r="B9770">
        <v>667</v>
      </c>
      <c r="C9770">
        <v>128</v>
      </c>
      <c r="D9770">
        <v>103</v>
      </c>
      <c r="E9770">
        <v>178</v>
      </c>
      <c r="F9770">
        <v>8</v>
      </c>
      <c r="G9770" t="s">
        <v>2306</v>
      </c>
      <c r="H9770" t="s">
        <v>12450</v>
      </c>
      <c r="I9770" t="str">
        <f t="shared" si="152"/>
        <v>INSERT INTO [Object](ObjectID,FingerprintID,TypeID,Height,Width,User_Entry,Small_Description) VALUES(9768,667,128,103,178,8,N'Tree #183')</v>
      </c>
    </row>
    <row r="9771" spans="1:9" x14ac:dyDescent="0.3">
      <c r="A9771">
        <v>9769</v>
      </c>
      <c r="B9771">
        <v>667</v>
      </c>
      <c r="C9771">
        <v>128</v>
      </c>
      <c r="D9771">
        <v>119</v>
      </c>
      <c r="E9771">
        <v>107</v>
      </c>
      <c r="F9771">
        <v>8</v>
      </c>
      <c r="G9771" t="s">
        <v>2306</v>
      </c>
      <c r="H9771" t="s">
        <v>12451</v>
      </c>
      <c r="I9771" t="str">
        <f t="shared" si="152"/>
        <v>INSERT INTO [Object](ObjectID,FingerprintID,TypeID,Height,Width,User_Entry,Small_Description) VALUES(9769,667,128,119,107,8,N'Tree #184')</v>
      </c>
    </row>
    <row r="9772" spans="1:9" x14ac:dyDescent="0.3">
      <c r="A9772">
        <v>9770</v>
      </c>
      <c r="B9772">
        <v>667</v>
      </c>
      <c r="C9772">
        <v>128</v>
      </c>
      <c r="D9772">
        <v>66</v>
      </c>
      <c r="E9772">
        <v>194</v>
      </c>
      <c r="F9772">
        <v>8</v>
      </c>
      <c r="G9772" t="s">
        <v>2306</v>
      </c>
      <c r="H9772" t="s">
        <v>12452</v>
      </c>
      <c r="I9772" t="str">
        <f t="shared" si="152"/>
        <v>INSERT INTO [Object](ObjectID,FingerprintID,TypeID,Height,Width,User_Entry,Small_Description) VALUES(9770,667,128,66,194,8,N'Tree #185')</v>
      </c>
    </row>
    <row r="9773" spans="1:9" x14ac:dyDescent="0.3">
      <c r="A9773">
        <v>9771</v>
      </c>
      <c r="B9773">
        <v>667</v>
      </c>
      <c r="C9773">
        <v>128</v>
      </c>
      <c r="D9773">
        <v>138</v>
      </c>
      <c r="E9773">
        <v>245</v>
      </c>
      <c r="F9773">
        <v>8</v>
      </c>
      <c r="G9773" t="s">
        <v>2306</v>
      </c>
      <c r="H9773" t="s">
        <v>12453</v>
      </c>
      <c r="I9773" t="str">
        <f t="shared" si="152"/>
        <v>INSERT INTO [Object](ObjectID,FingerprintID,TypeID,Height,Width,User_Entry,Small_Description) VALUES(9771,667,128,138,245,8,N'Tree #186')</v>
      </c>
    </row>
    <row r="9774" spans="1:9" x14ac:dyDescent="0.3">
      <c r="A9774">
        <v>9772</v>
      </c>
      <c r="B9774">
        <v>667</v>
      </c>
      <c r="C9774">
        <v>128</v>
      </c>
      <c r="D9774">
        <v>84</v>
      </c>
      <c r="E9774">
        <v>183</v>
      </c>
      <c r="F9774">
        <v>8</v>
      </c>
      <c r="G9774" t="s">
        <v>2306</v>
      </c>
      <c r="H9774" t="s">
        <v>12454</v>
      </c>
      <c r="I9774" t="str">
        <f t="shared" si="152"/>
        <v>INSERT INTO [Object](ObjectID,FingerprintID,TypeID,Height,Width,User_Entry,Small_Description) VALUES(9772,667,128,84,183,8,N'Tree #187')</v>
      </c>
    </row>
    <row r="9775" spans="1:9" x14ac:dyDescent="0.3">
      <c r="A9775">
        <v>9773</v>
      </c>
      <c r="B9775">
        <v>668</v>
      </c>
      <c r="C9775">
        <v>41</v>
      </c>
      <c r="D9775">
        <v>65</v>
      </c>
      <c r="E9775">
        <v>413</v>
      </c>
      <c r="F9775">
        <v>5</v>
      </c>
      <c r="G9775" t="s">
        <v>2294</v>
      </c>
      <c r="H9775" t="s">
        <v>12455</v>
      </c>
      <c r="I9775" t="str">
        <f t="shared" si="152"/>
        <v>INSERT INTO [Object](ObjectID,FingerprintID,TypeID,Height,Width,User_Entry,Small_Description) VALUES(9773,668,41,65,413,5,N'Door #676')</v>
      </c>
    </row>
    <row r="9776" spans="1:9" x14ac:dyDescent="0.3">
      <c r="A9776">
        <v>9774</v>
      </c>
      <c r="B9776">
        <v>668</v>
      </c>
      <c r="C9776">
        <v>41</v>
      </c>
      <c r="D9776">
        <v>80</v>
      </c>
      <c r="E9776">
        <v>402</v>
      </c>
      <c r="F9776">
        <v>5</v>
      </c>
      <c r="G9776" t="s">
        <v>2294</v>
      </c>
      <c r="H9776" t="s">
        <v>12456</v>
      </c>
      <c r="I9776" t="str">
        <f t="shared" si="152"/>
        <v>INSERT INTO [Object](ObjectID,FingerprintID,TypeID,Height,Width,User_Entry,Small_Description) VALUES(9774,668,41,80,402,5,N'Door #677')</v>
      </c>
    </row>
    <row r="9777" spans="1:9" x14ac:dyDescent="0.3">
      <c r="A9777">
        <v>9775</v>
      </c>
      <c r="B9777">
        <v>668</v>
      </c>
      <c r="C9777">
        <v>41</v>
      </c>
      <c r="D9777">
        <v>60</v>
      </c>
      <c r="E9777">
        <v>315</v>
      </c>
      <c r="F9777">
        <v>5</v>
      </c>
      <c r="G9777" t="s">
        <v>2294</v>
      </c>
      <c r="H9777" t="s">
        <v>12457</v>
      </c>
      <c r="I9777" t="str">
        <f t="shared" si="152"/>
        <v>INSERT INTO [Object](ObjectID,FingerprintID,TypeID,Height,Width,User_Entry,Small_Description) VALUES(9775,668,41,60,315,5,N'Door #678')</v>
      </c>
    </row>
    <row r="9778" spans="1:9" x14ac:dyDescent="0.3">
      <c r="A9778">
        <v>9776</v>
      </c>
      <c r="B9778">
        <v>668</v>
      </c>
      <c r="C9778">
        <v>41</v>
      </c>
      <c r="D9778">
        <v>62</v>
      </c>
      <c r="E9778">
        <v>393</v>
      </c>
      <c r="F9778">
        <v>5</v>
      </c>
      <c r="G9778" t="s">
        <v>2294</v>
      </c>
      <c r="H9778" t="s">
        <v>12458</v>
      </c>
      <c r="I9778" t="str">
        <f t="shared" si="152"/>
        <v>INSERT INTO [Object](ObjectID,FingerprintID,TypeID,Height,Width,User_Entry,Small_Description) VALUES(9776,668,41,62,393,5,N'Door #679')</v>
      </c>
    </row>
    <row r="9779" spans="1:9" x14ac:dyDescent="0.3">
      <c r="A9779">
        <v>9777</v>
      </c>
      <c r="B9779">
        <v>668</v>
      </c>
      <c r="C9779">
        <v>41</v>
      </c>
      <c r="D9779">
        <v>72</v>
      </c>
      <c r="E9779">
        <v>444</v>
      </c>
      <c r="F9779">
        <v>5</v>
      </c>
      <c r="G9779" t="s">
        <v>2294</v>
      </c>
      <c r="H9779" t="s">
        <v>12459</v>
      </c>
      <c r="I9779" t="str">
        <f t="shared" si="152"/>
        <v>INSERT INTO [Object](ObjectID,FingerprintID,TypeID,Height,Width,User_Entry,Small_Description) VALUES(9777,668,41,72,444,5,N'Door #680')</v>
      </c>
    </row>
    <row r="9780" spans="1:9" x14ac:dyDescent="0.3">
      <c r="A9780">
        <v>9778</v>
      </c>
      <c r="B9780">
        <v>668</v>
      </c>
      <c r="C9780">
        <v>41</v>
      </c>
      <c r="D9780">
        <v>99</v>
      </c>
      <c r="E9780">
        <v>517</v>
      </c>
      <c r="F9780">
        <v>5</v>
      </c>
      <c r="G9780" t="s">
        <v>2294</v>
      </c>
      <c r="H9780" t="s">
        <v>12460</v>
      </c>
      <c r="I9780" t="str">
        <f t="shared" si="152"/>
        <v>INSERT INTO [Object](ObjectID,FingerprintID,TypeID,Height,Width,User_Entry,Small_Description) VALUES(9778,668,41,99,517,5,N'Door #681')</v>
      </c>
    </row>
    <row r="9781" spans="1:9" x14ac:dyDescent="0.3">
      <c r="A9781">
        <v>9779</v>
      </c>
      <c r="B9781">
        <v>668</v>
      </c>
      <c r="C9781">
        <v>41</v>
      </c>
      <c r="D9781">
        <v>92</v>
      </c>
      <c r="E9781">
        <v>545</v>
      </c>
      <c r="F9781">
        <v>5</v>
      </c>
      <c r="G9781" t="s">
        <v>2294</v>
      </c>
      <c r="H9781" t="s">
        <v>12461</v>
      </c>
      <c r="I9781" t="str">
        <f t="shared" si="152"/>
        <v>INSERT INTO [Object](ObjectID,FingerprintID,TypeID,Height,Width,User_Entry,Small_Description) VALUES(9779,668,41,92,545,5,N'Door #682')</v>
      </c>
    </row>
    <row r="9782" spans="1:9" x14ac:dyDescent="0.3">
      <c r="A9782">
        <v>9780</v>
      </c>
      <c r="B9782">
        <v>668</v>
      </c>
      <c r="C9782">
        <v>41</v>
      </c>
      <c r="D9782">
        <v>102</v>
      </c>
      <c r="E9782">
        <v>618</v>
      </c>
      <c r="F9782">
        <v>5</v>
      </c>
      <c r="G9782" t="s">
        <v>2294</v>
      </c>
      <c r="H9782" t="s">
        <v>12462</v>
      </c>
      <c r="I9782" t="str">
        <f t="shared" si="152"/>
        <v>INSERT INTO [Object](ObjectID,FingerprintID,TypeID,Height,Width,User_Entry,Small_Description) VALUES(9780,668,41,102,618,5,N'Door #683')</v>
      </c>
    </row>
    <row r="9783" spans="1:9" x14ac:dyDescent="0.3">
      <c r="A9783">
        <v>9781</v>
      </c>
      <c r="B9783">
        <v>668</v>
      </c>
      <c r="C9783">
        <v>100</v>
      </c>
      <c r="D9783">
        <v>27</v>
      </c>
      <c r="E9783">
        <v>78</v>
      </c>
      <c r="F9783">
        <v>5</v>
      </c>
      <c r="G9783" t="s">
        <v>2294</v>
      </c>
      <c r="H9783" t="s">
        <v>12463</v>
      </c>
      <c r="I9783" t="str">
        <f t="shared" si="152"/>
        <v>INSERT INTO [Object](ObjectID,FingerprintID,TypeID,Height,Width,User_Entry,Small_Description) VALUES(9781,668,100,27,78,5,N'Trash Can #1151')</v>
      </c>
    </row>
    <row r="9784" spans="1:9" x14ac:dyDescent="0.3">
      <c r="A9784">
        <v>9782</v>
      </c>
      <c r="B9784">
        <v>668</v>
      </c>
      <c r="C9784">
        <v>104</v>
      </c>
      <c r="D9784">
        <v>153</v>
      </c>
      <c r="E9784">
        <v>49</v>
      </c>
      <c r="F9784">
        <v>5</v>
      </c>
      <c r="G9784" t="s">
        <v>2294</v>
      </c>
      <c r="H9784" t="s">
        <v>12464</v>
      </c>
      <c r="I9784" t="str">
        <f t="shared" si="152"/>
        <v>INSERT INTO [Object](ObjectID,FingerprintID,TypeID,Height,Width,User_Entry,Small_Description) VALUES(9782,668,104,153,49,5,N'Ceiling Big #561')</v>
      </c>
    </row>
    <row r="9785" spans="1:9" x14ac:dyDescent="0.3">
      <c r="A9785">
        <v>9783</v>
      </c>
      <c r="B9785">
        <v>668</v>
      </c>
      <c r="C9785">
        <v>104</v>
      </c>
      <c r="D9785">
        <v>134</v>
      </c>
      <c r="E9785">
        <v>101</v>
      </c>
      <c r="F9785">
        <v>5</v>
      </c>
      <c r="G9785" t="s">
        <v>2294</v>
      </c>
      <c r="H9785" t="s">
        <v>12465</v>
      </c>
      <c r="I9785" t="str">
        <f t="shared" si="152"/>
        <v>INSERT INTO [Object](ObjectID,FingerprintID,TypeID,Height,Width,User_Entry,Small_Description) VALUES(9783,668,104,134,101,5,N'Ceiling Big #562')</v>
      </c>
    </row>
    <row r="9786" spans="1:9" x14ac:dyDescent="0.3">
      <c r="A9786">
        <v>9784</v>
      </c>
      <c r="B9786">
        <v>668</v>
      </c>
      <c r="C9786">
        <v>104</v>
      </c>
      <c r="D9786">
        <v>136</v>
      </c>
      <c r="E9786">
        <v>75</v>
      </c>
      <c r="F9786">
        <v>5</v>
      </c>
      <c r="G9786" t="s">
        <v>2294</v>
      </c>
      <c r="H9786" t="s">
        <v>12466</v>
      </c>
      <c r="I9786" t="str">
        <f t="shared" si="152"/>
        <v>INSERT INTO [Object](ObjectID,FingerprintID,TypeID,Height,Width,User_Entry,Small_Description) VALUES(9784,668,104,136,75,5,N'Ceiling Big #563')</v>
      </c>
    </row>
    <row r="9787" spans="1:9" x14ac:dyDescent="0.3">
      <c r="A9787">
        <v>9785</v>
      </c>
      <c r="B9787">
        <v>668</v>
      </c>
      <c r="C9787">
        <v>104</v>
      </c>
      <c r="D9787">
        <v>159</v>
      </c>
      <c r="E9787">
        <v>110</v>
      </c>
      <c r="F9787">
        <v>5</v>
      </c>
      <c r="G9787" t="s">
        <v>2294</v>
      </c>
      <c r="H9787" t="s">
        <v>12467</v>
      </c>
      <c r="I9787" t="str">
        <f t="shared" si="152"/>
        <v>INSERT INTO [Object](ObjectID,FingerprintID,TypeID,Height,Width,User_Entry,Small_Description) VALUES(9785,668,104,159,110,5,N'Ceiling Big #564')</v>
      </c>
    </row>
    <row r="9788" spans="1:9" x14ac:dyDescent="0.3">
      <c r="A9788">
        <v>9786</v>
      </c>
      <c r="B9788">
        <v>668</v>
      </c>
      <c r="C9788">
        <v>104</v>
      </c>
      <c r="D9788">
        <v>184</v>
      </c>
      <c r="E9788">
        <v>95</v>
      </c>
      <c r="F9788">
        <v>5</v>
      </c>
      <c r="G9788" t="s">
        <v>2294</v>
      </c>
      <c r="H9788" t="s">
        <v>12468</v>
      </c>
      <c r="I9788" t="str">
        <f t="shared" si="152"/>
        <v>INSERT INTO [Object](ObjectID,FingerprintID,TypeID,Height,Width,User_Entry,Small_Description) VALUES(9786,668,104,184,95,5,N'Ceiling Big #565')</v>
      </c>
    </row>
    <row r="9789" spans="1:9" x14ac:dyDescent="0.3">
      <c r="A9789">
        <v>9787</v>
      </c>
      <c r="B9789">
        <v>668</v>
      </c>
      <c r="C9789">
        <v>104</v>
      </c>
      <c r="D9789">
        <v>195</v>
      </c>
      <c r="E9789">
        <v>110</v>
      </c>
      <c r="F9789">
        <v>5</v>
      </c>
      <c r="G9789" t="s">
        <v>2294</v>
      </c>
      <c r="H9789" t="s">
        <v>12469</v>
      </c>
      <c r="I9789" t="str">
        <f t="shared" si="152"/>
        <v>INSERT INTO [Object](ObjectID,FingerprintID,TypeID,Height,Width,User_Entry,Small_Description) VALUES(9787,668,104,195,110,5,N'Ceiling Big #566')</v>
      </c>
    </row>
    <row r="9790" spans="1:9" x14ac:dyDescent="0.3">
      <c r="A9790">
        <v>9788</v>
      </c>
      <c r="B9790">
        <v>668</v>
      </c>
      <c r="C9790">
        <v>104</v>
      </c>
      <c r="D9790">
        <v>189</v>
      </c>
      <c r="E9790">
        <v>117</v>
      </c>
      <c r="F9790">
        <v>5</v>
      </c>
      <c r="G9790" t="s">
        <v>2294</v>
      </c>
      <c r="H9790" t="s">
        <v>12470</v>
      </c>
      <c r="I9790" t="str">
        <f t="shared" si="152"/>
        <v>INSERT INTO [Object](ObjectID,FingerprintID,TypeID,Height,Width,User_Entry,Small_Description) VALUES(9788,668,104,189,117,5,N'Ceiling Big #567')</v>
      </c>
    </row>
    <row r="9791" spans="1:9" x14ac:dyDescent="0.3">
      <c r="A9791">
        <v>9789</v>
      </c>
      <c r="B9791">
        <v>668</v>
      </c>
      <c r="C9791">
        <v>104</v>
      </c>
      <c r="D9791">
        <v>193</v>
      </c>
      <c r="E9791">
        <v>94</v>
      </c>
      <c r="F9791">
        <v>5</v>
      </c>
      <c r="G9791" t="s">
        <v>2294</v>
      </c>
      <c r="H9791" t="s">
        <v>12471</v>
      </c>
      <c r="I9791" t="str">
        <f t="shared" si="152"/>
        <v>INSERT INTO [Object](ObjectID,FingerprintID,TypeID,Height,Width,User_Entry,Small_Description) VALUES(9789,668,104,193,94,5,N'Ceiling Big #568')</v>
      </c>
    </row>
    <row r="9792" spans="1:9" x14ac:dyDescent="0.3">
      <c r="A9792">
        <v>9790</v>
      </c>
      <c r="B9792">
        <v>668</v>
      </c>
      <c r="C9792">
        <v>104</v>
      </c>
      <c r="D9792">
        <v>200</v>
      </c>
      <c r="E9792">
        <v>113</v>
      </c>
      <c r="F9792">
        <v>5</v>
      </c>
      <c r="G9792" t="s">
        <v>2294</v>
      </c>
      <c r="H9792" t="s">
        <v>12472</v>
      </c>
      <c r="I9792" t="str">
        <f t="shared" si="152"/>
        <v>INSERT INTO [Object](ObjectID,FingerprintID,TypeID,Height,Width,User_Entry,Small_Description) VALUES(9790,668,104,200,113,5,N'Ceiling Big #569')</v>
      </c>
    </row>
    <row r="9793" spans="1:9" x14ac:dyDescent="0.3">
      <c r="A9793">
        <v>9791</v>
      </c>
      <c r="B9793">
        <v>668</v>
      </c>
      <c r="C9793">
        <v>104</v>
      </c>
      <c r="D9793">
        <v>204</v>
      </c>
      <c r="E9793">
        <v>127</v>
      </c>
      <c r="F9793">
        <v>5</v>
      </c>
      <c r="G9793" t="s">
        <v>2294</v>
      </c>
      <c r="H9793" t="s">
        <v>12473</v>
      </c>
      <c r="I9793" t="str">
        <f t="shared" si="152"/>
        <v>INSERT INTO [Object](ObjectID,FingerprintID,TypeID,Height,Width,User_Entry,Small_Description) VALUES(9791,668,104,204,127,5,N'Ceiling Big #570')</v>
      </c>
    </row>
    <row r="9794" spans="1:9" x14ac:dyDescent="0.3">
      <c r="A9794">
        <v>9792</v>
      </c>
      <c r="B9794">
        <v>668</v>
      </c>
      <c r="C9794">
        <v>108</v>
      </c>
      <c r="D9794">
        <v>58</v>
      </c>
      <c r="E9794">
        <v>162</v>
      </c>
      <c r="F9794">
        <v>5</v>
      </c>
      <c r="G9794" t="s">
        <v>2294</v>
      </c>
      <c r="H9794" t="s">
        <v>12474</v>
      </c>
      <c r="I9794" t="str">
        <f t="shared" si="152"/>
        <v>INSERT INTO [Object](ObjectID,FingerprintID,TypeID,Height,Width,User_Entry,Small_Description) VALUES(9792,668,108,58,162,5,N'Column #522')</v>
      </c>
    </row>
    <row r="9795" spans="1:9" x14ac:dyDescent="0.3">
      <c r="A9795">
        <v>9793</v>
      </c>
      <c r="B9795">
        <v>668</v>
      </c>
      <c r="C9795">
        <v>108</v>
      </c>
      <c r="D9795">
        <v>109</v>
      </c>
      <c r="E9795">
        <v>213</v>
      </c>
      <c r="F9795">
        <v>5</v>
      </c>
      <c r="G9795" t="s">
        <v>2294</v>
      </c>
      <c r="H9795" t="s">
        <v>12475</v>
      </c>
      <c r="I9795" t="str">
        <f t="shared" si="152"/>
        <v>INSERT INTO [Object](ObjectID,FingerprintID,TypeID,Height,Width,User_Entry,Small_Description) VALUES(9793,668,108,109,213,5,N'Column #523')</v>
      </c>
    </row>
    <row r="9796" spans="1:9" x14ac:dyDescent="0.3">
      <c r="A9796">
        <v>9794</v>
      </c>
      <c r="B9796">
        <v>668</v>
      </c>
      <c r="C9796">
        <v>108</v>
      </c>
      <c r="D9796">
        <v>61</v>
      </c>
      <c r="E9796">
        <v>152</v>
      </c>
      <c r="F9796">
        <v>5</v>
      </c>
      <c r="G9796" t="s">
        <v>2294</v>
      </c>
      <c r="H9796" t="s">
        <v>12476</v>
      </c>
      <c r="I9796" t="str">
        <f t="shared" ref="I9796:I9859" si="153">"INSERT INTO [Object](ObjectID,FingerprintID,TypeID,Height,Width,User_Entry,Small_Description) VALUES("&amp;A9796&amp;","&amp;B9796&amp;","&amp;C9796&amp;","&amp;D9796&amp;","&amp;E9796&amp;","&amp;F9796&amp;",N'"&amp;H9796&amp;"')"</f>
        <v>INSERT INTO [Object](ObjectID,FingerprintID,TypeID,Height,Width,User_Entry,Small_Description) VALUES(9794,668,108,61,152,5,N'Column #524')</v>
      </c>
    </row>
    <row r="9797" spans="1:9" x14ac:dyDescent="0.3">
      <c r="A9797">
        <v>9795</v>
      </c>
      <c r="B9797">
        <v>668</v>
      </c>
      <c r="C9797">
        <v>108</v>
      </c>
      <c r="D9797">
        <v>113</v>
      </c>
      <c r="E9797">
        <v>204</v>
      </c>
      <c r="F9797">
        <v>5</v>
      </c>
      <c r="G9797" t="s">
        <v>2294</v>
      </c>
      <c r="H9797" t="s">
        <v>12477</v>
      </c>
      <c r="I9797" t="str">
        <f t="shared" si="153"/>
        <v>INSERT INTO [Object](ObjectID,FingerprintID,TypeID,Height,Width,User_Entry,Small_Description) VALUES(9795,668,108,113,204,5,N'Column #525')</v>
      </c>
    </row>
    <row r="9798" spans="1:9" x14ac:dyDescent="0.3">
      <c r="A9798">
        <v>9796</v>
      </c>
      <c r="B9798">
        <v>668</v>
      </c>
      <c r="C9798">
        <v>108</v>
      </c>
      <c r="D9798">
        <v>58</v>
      </c>
      <c r="E9798">
        <v>149</v>
      </c>
      <c r="F9798">
        <v>5</v>
      </c>
      <c r="G9798" t="s">
        <v>2294</v>
      </c>
      <c r="H9798" t="s">
        <v>12478</v>
      </c>
      <c r="I9798" t="str">
        <f t="shared" si="153"/>
        <v>INSERT INTO [Object](ObjectID,FingerprintID,TypeID,Height,Width,User_Entry,Small_Description) VALUES(9796,668,108,58,149,5,N'Column #526')</v>
      </c>
    </row>
    <row r="9799" spans="1:9" x14ac:dyDescent="0.3">
      <c r="A9799">
        <v>9797</v>
      </c>
      <c r="B9799">
        <v>668</v>
      </c>
      <c r="C9799">
        <v>108</v>
      </c>
      <c r="D9799">
        <v>59</v>
      </c>
      <c r="E9799">
        <v>152</v>
      </c>
      <c r="F9799">
        <v>5</v>
      </c>
      <c r="G9799" t="s">
        <v>2294</v>
      </c>
      <c r="H9799" t="s">
        <v>12479</v>
      </c>
      <c r="I9799" t="str">
        <f t="shared" si="153"/>
        <v>INSERT INTO [Object](ObjectID,FingerprintID,TypeID,Height,Width,User_Entry,Small_Description) VALUES(9797,668,108,59,152,5,N'Column #527')</v>
      </c>
    </row>
    <row r="9800" spans="1:9" x14ac:dyDescent="0.3">
      <c r="A9800">
        <v>9798</v>
      </c>
      <c r="B9800">
        <v>668</v>
      </c>
      <c r="C9800">
        <v>108</v>
      </c>
      <c r="D9800">
        <v>61</v>
      </c>
      <c r="E9800">
        <v>177</v>
      </c>
      <c r="F9800">
        <v>5</v>
      </c>
      <c r="G9800" t="s">
        <v>2294</v>
      </c>
      <c r="H9800" t="s">
        <v>12480</v>
      </c>
      <c r="I9800" t="str">
        <f t="shared" si="153"/>
        <v>INSERT INTO [Object](ObjectID,FingerprintID,TypeID,Height,Width,User_Entry,Small_Description) VALUES(9798,668,108,61,177,5,N'Column #528')</v>
      </c>
    </row>
    <row r="9801" spans="1:9" x14ac:dyDescent="0.3">
      <c r="A9801">
        <v>9799</v>
      </c>
      <c r="B9801">
        <v>668</v>
      </c>
      <c r="C9801">
        <v>108</v>
      </c>
      <c r="D9801">
        <v>69</v>
      </c>
      <c r="E9801">
        <v>180</v>
      </c>
      <c r="F9801">
        <v>5</v>
      </c>
      <c r="G9801" t="s">
        <v>2294</v>
      </c>
      <c r="H9801" t="s">
        <v>12481</v>
      </c>
      <c r="I9801" t="str">
        <f t="shared" si="153"/>
        <v>INSERT INTO [Object](ObjectID,FingerprintID,TypeID,Height,Width,User_Entry,Small_Description) VALUES(9799,668,108,69,180,5,N'Column #529')</v>
      </c>
    </row>
    <row r="9802" spans="1:9" x14ac:dyDescent="0.3">
      <c r="A9802">
        <v>9800</v>
      </c>
      <c r="B9802">
        <v>668</v>
      </c>
      <c r="C9802">
        <v>108</v>
      </c>
      <c r="D9802">
        <v>74</v>
      </c>
      <c r="E9802">
        <v>143</v>
      </c>
      <c r="F9802">
        <v>5</v>
      </c>
      <c r="G9802" t="s">
        <v>2294</v>
      </c>
      <c r="H9802" t="s">
        <v>12482</v>
      </c>
      <c r="I9802" t="str">
        <f t="shared" si="153"/>
        <v>INSERT INTO [Object](ObjectID,FingerprintID,TypeID,Height,Width,User_Entry,Small_Description) VALUES(9800,668,108,74,143,5,N'Column #530')</v>
      </c>
    </row>
    <row r="9803" spans="1:9" x14ac:dyDescent="0.3">
      <c r="A9803">
        <v>9801</v>
      </c>
      <c r="B9803">
        <v>668</v>
      </c>
      <c r="C9803">
        <v>108</v>
      </c>
      <c r="D9803">
        <v>69</v>
      </c>
      <c r="E9803">
        <v>190</v>
      </c>
      <c r="F9803">
        <v>5</v>
      </c>
      <c r="G9803" t="s">
        <v>2294</v>
      </c>
      <c r="H9803" t="s">
        <v>12483</v>
      </c>
      <c r="I9803" t="str">
        <f t="shared" si="153"/>
        <v>INSERT INTO [Object](ObjectID,FingerprintID,TypeID,Height,Width,User_Entry,Small_Description) VALUES(9801,668,108,69,190,5,N'Column #531')</v>
      </c>
    </row>
    <row r="9804" spans="1:9" x14ac:dyDescent="0.3">
      <c r="A9804">
        <v>9802</v>
      </c>
      <c r="B9804">
        <v>668</v>
      </c>
      <c r="C9804">
        <v>108</v>
      </c>
      <c r="D9804">
        <v>74</v>
      </c>
      <c r="E9804">
        <v>145</v>
      </c>
      <c r="F9804">
        <v>5</v>
      </c>
      <c r="G9804" t="s">
        <v>2294</v>
      </c>
      <c r="H9804" t="s">
        <v>12484</v>
      </c>
      <c r="I9804" t="str">
        <f t="shared" si="153"/>
        <v>INSERT INTO [Object](ObjectID,FingerprintID,TypeID,Height,Width,User_Entry,Small_Description) VALUES(9802,668,108,74,145,5,N'Column #532')</v>
      </c>
    </row>
    <row r="9805" spans="1:9" x14ac:dyDescent="0.3">
      <c r="A9805">
        <v>9803</v>
      </c>
      <c r="B9805">
        <v>668</v>
      </c>
      <c r="C9805">
        <v>108</v>
      </c>
      <c r="D9805">
        <v>71</v>
      </c>
      <c r="E9805">
        <v>205</v>
      </c>
      <c r="F9805">
        <v>5</v>
      </c>
      <c r="G9805" t="s">
        <v>2294</v>
      </c>
      <c r="H9805" t="s">
        <v>12485</v>
      </c>
      <c r="I9805" t="str">
        <f t="shared" si="153"/>
        <v>INSERT INTO [Object](ObjectID,FingerprintID,TypeID,Height,Width,User_Entry,Small_Description) VALUES(9803,668,108,71,205,5,N'Column #533')</v>
      </c>
    </row>
    <row r="9806" spans="1:9" x14ac:dyDescent="0.3">
      <c r="A9806">
        <v>9804</v>
      </c>
      <c r="B9806">
        <v>668</v>
      </c>
      <c r="C9806">
        <v>108</v>
      </c>
      <c r="D9806">
        <v>80</v>
      </c>
      <c r="E9806">
        <v>153</v>
      </c>
      <c r="F9806">
        <v>5</v>
      </c>
      <c r="G9806" t="s">
        <v>2294</v>
      </c>
      <c r="H9806" t="s">
        <v>12486</v>
      </c>
      <c r="I9806" t="str">
        <f t="shared" si="153"/>
        <v>INSERT INTO [Object](ObjectID,FingerprintID,TypeID,Height,Width,User_Entry,Small_Description) VALUES(9804,668,108,80,153,5,N'Column #534')</v>
      </c>
    </row>
    <row r="9807" spans="1:9" x14ac:dyDescent="0.3">
      <c r="A9807">
        <v>9805</v>
      </c>
      <c r="B9807">
        <v>668</v>
      </c>
      <c r="C9807">
        <v>108</v>
      </c>
      <c r="D9807">
        <v>77</v>
      </c>
      <c r="E9807">
        <v>214</v>
      </c>
      <c r="F9807">
        <v>5</v>
      </c>
      <c r="G9807" t="s">
        <v>2294</v>
      </c>
      <c r="H9807" t="s">
        <v>12487</v>
      </c>
      <c r="I9807" t="str">
        <f t="shared" si="153"/>
        <v>INSERT INTO [Object](ObjectID,FingerprintID,TypeID,Height,Width,User_Entry,Small_Description) VALUES(9805,668,108,77,214,5,N'Column #535')</v>
      </c>
    </row>
    <row r="9808" spans="1:9" x14ac:dyDescent="0.3">
      <c r="A9808">
        <v>9806</v>
      </c>
      <c r="B9808">
        <v>668</v>
      </c>
      <c r="C9808">
        <v>108</v>
      </c>
      <c r="D9808">
        <v>76</v>
      </c>
      <c r="E9808">
        <v>155</v>
      </c>
      <c r="F9808">
        <v>5</v>
      </c>
      <c r="G9808" t="s">
        <v>2294</v>
      </c>
      <c r="H9808" t="s">
        <v>12488</v>
      </c>
      <c r="I9808" t="str">
        <f t="shared" si="153"/>
        <v>INSERT INTO [Object](ObjectID,FingerprintID,TypeID,Height,Width,User_Entry,Small_Description) VALUES(9806,668,108,76,155,5,N'Column #536')</v>
      </c>
    </row>
    <row r="9809" spans="1:9" x14ac:dyDescent="0.3">
      <c r="A9809">
        <v>9807</v>
      </c>
      <c r="B9809">
        <v>668</v>
      </c>
      <c r="C9809">
        <v>108</v>
      </c>
      <c r="D9809">
        <v>76</v>
      </c>
      <c r="E9809">
        <v>216</v>
      </c>
      <c r="F9809">
        <v>5</v>
      </c>
      <c r="G9809" t="s">
        <v>2294</v>
      </c>
      <c r="H9809" t="s">
        <v>12489</v>
      </c>
      <c r="I9809" t="str">
        <f t="shared" si="153"/>
        <v>INSERT INTO [Object](ObjectID,FingerprintID,TypeID,Height,Width,User_Entry,Small_Description) VALUES(9807,668,108,76,216,5,N'Column #537')</v>
      </c>
    </row>
    <row r="9810" spans="1:9" x14ac:dyDescent="0.3">
      <c r="A9810">
        <v>9808</v>
      </c>
      <c r="B9810">
        <v>668</v>
      </c>
      <c r="C9810">
        <v>108</v>
      </c>
      <c r="D9810">
        <v>86</v>
      </c>
      <c r="E9810">
        <v>154</v>
      </c>
      <c r="F9810">
        <v>5</v>
      </c>
      <c r="G9810" t="s">
        <v>2294</v>
      </c>
      <c r="H9810" t="s">
        <v>12490</v>
      </c>
      <c r="I9810" t="str">
        <f t="shared" si="153"/>
        <v>INSERT INTO [Object](ObjectID,FingerprintID,TypeID,Height,Width,User_Entry,Small_Description) VALUES(9808,668,108,86,154,5,N'Column #538')</v>
      </c>
    </row>
    <row r="9811" spans="1:9" x14ac:dyDescent="0.3">
      <c r="A9811">
        <v>9809</v>
      </c>
      <c r="B9811">
        <v>668</v>
      </c>
      <c r="C9811">
        <v>116</v>
      </c>
      <c r="D9811">
        <v>60</v>
      </c>
      <c r="E9811">
        <v>103</v>
      </c>
      <c r="F9811">
        <v>5</v>
      </c>
      <c r="G9811" t="s">
        <v>2294</v>
      </c>
      <c r="H9811" t="s">
        <v>12491</v>
      </c>
      <c r="I9811" t="str">
        <f t="shared" si="153"/>
        <v>INSERT INTO [Object](ObjectID,FingerprintID,TypeID,Height,Width,User_Entry,Small_Description) VALUES(9809,668,116,60,103,5,N'Red Emergency #32')</v>
      </c>
    </row>
    <row r="9812" spans="1:9" x14ac:dyDescent="0.3">
      <c r="A9812">
        <v>9810</v>
      </c>
      <c r="B9812">
        <v>668</v>
      </c>
      <c r="C9812">
        <v>116</v>
      </c>
      <c r="D9812">
        <v>86</v>
      </c>
      <c r="E9812">
        <v>82</v>
      </c>
      <c r="F9812">
        <v>5</v>
      </c>
      <c r="G9812" t="s">
        <v>2294</v>
      </c>
      <c r="H9812" t="s">
        <v>12492</v>
      </c>
      <c r="I9812" t="str">
        <f t="shared" si="153"/>
        <v>INSERT INTO [Object](ObjectID,FingerprintID,TypeID,Height,Width,User_Entry,Small_Description) VALUES(9810,668,116,86,82,5,N'Red Emergency #33')</v>
      </c>
    </row>
    <row r="9813" spans="1:9" x14ac:dyDescent="0.3">
      <c r="A9813">
        <v>9811</v>
      </c>
      <c r="B9813">
        <v>668</v>
      </c>
      <c r="C9813">
        <v>125</v>
      </c>
      <c r="D9813">
        <v>86</v>
      </c>
      <c r="E9813">
        <v>43</v>
      </c>
      <c r="F9813">
        <v>5</v>
      </c>
      <c r="G9813" t="s">
        <v>2294</v>
      </c>
      <c r="H9813" t="s">
        <v>12493</v>
      </c>
      <c r="I9813" t="str">
        <f t="shared" si="153"/>
        <v>INSERT INTO [Object](ObjectID,FingerprintID,TypeID,Height,Width,User_Entry,Small_Description) VALUES(9811,668,125,86,43,5,N'Sign Exit #324')</v>
      </c>
    </row>
    <row r="9814" spans="1:9" x14ac:dyDescent="0.3">
      <c r="A9814">
        <v>9812</v>
      </c>
      <c r="B9814">
        <v>668</v>
      </c>
      <c r="C9814">
        <v>125</v>
      </c>
      <c r="D9814">
        <v>100</v>
      </c>
      <c r="E9814">
        <v>50</v>
      </c>
      <c r="F9814">
        <v>5</v>
      </c>
      <c r="G9814" t="s">
        <v>2294</v>
      </c>
      <c r="H9814" t="s">
        <v>12494</v>
      </c>
      <c r="I9814" t="str">
        <f t="shared" si="153"/>
        <v>INSERT INTO [Object](ObjectID,FingerprintID,TypeID,Height,Width,User_Entry,Small_Description) VALUES(9812,668,125,100,50,5,N'Sign Exit #325')</v>
      </c>
    </row>
    <row r="9815" spans="1:9" x14ac:dyDescent="0.3">
      <c r="A9815">
        <v>9813</v>
      </c>
      <c r="B9815">
        <v>668</v>
      </c>
      <c r="C9815">
        <v>125</v>
      </c>
      <c r="D9815">
        <v>190</v>
      </c>
      <c r="E9815">
        <v>36</v>
      </c>
      <c r="F9815">
        <v>5</v>
      </c>
      <c r="G9815" t="s">
        <v>2294</v>
      </c>
      <c r="H9815" t="s">
        <v>12495</v>
      </c>
      <c r="I9815" t="str">
        <f t="shared" si="153"/>
        <v>INSERT INTO [Object](ObjectID,FingerprintID,TypeID,Height,Width,User_Entry,Small_Description) VALUES(9813,668,125,190,36,5,N'Sign Exit #326')</v>
      </c>
    </row>
    <row r="9816" spans="1:9" x14ac:dyDescent="0.3">
      <c r="A9816">
        <v>9814</v>
      </c>
      <c r="B9816">
        <v>669</v>
      </c>
      <c r="C9816">
        <v>100</v>
      </c>
      <c r="D9816">
        <v>79</v>
      </c>
      <c r="E9816">
        <v>188</v>
      </c>
      <c r="F9816">
        <v>9</v>
      </c>
      <c r="G9816" t="s">
        <v>2310</v>
      </c>
      <c r="H9816" t="s">
        <v>12496</v>
      </c>
      <c r="I9816" t="str">
        <f t="shared" si="153"/>
        <v>INSERT INTO [Object](ObjectID,FingerprintID,TypeID,Height,Width,User_Entry,Small_Description) VALUES(9814,669,100,79,188,9,N'Trash Can #1152')</v>
      </c>
    </row>
    <row r="9817" spans="1:9" x14ac:dyDescent="0.3">
      <c r="A9817">
        <v>9815</v>
      </c>
      <c r="B9817">
        <v>669</v>
      </c>
      <c r="C9817">
        <v>104</v>
      </c>
      <c r="D9817">
        <v>197</v>
      </c>
      <c r="E9817">
        <v>75</v>
      </c>
      <c r="F9817">
        <v>9</v>
      </c>
      <c r="G9817" t="s">
        <v>2310</v>
      </c>
      <c r="H9817" t="s">
        <v>12497</v>
      </c>
      <c r="I9817" t="str">
        <f t="shared" si="153"/>
        <v>INSERT INTO [Object](ObjectID,FingerprintID,TypeID,Height,Width,User_Entry,Small_Description) VALUES(9815,669,104,197,75,9,N'Ceiling Big #571')</v>
      </c>
    </row>
    <row r="9818" spans="1:9" x14ac:dyDescent="0.3">
      <c r="A9818">
        <v>9816</v>
      </c>
      <c r="B9818">
        <v>669</v>
      </c>
      <c r="C9818">
        <v>108</v>
      </c>
      <c r="D9818">
        <v>90</v>
      </c>
      <c r="E9818">
        <v>281</v>
      </c>
      <c r="F9818">
        <v>9</v>
      </c>
      <c r="G9818" t="s">
        <v>2310</v>
      </c>
      <c r="H9818" t="s">
        <v>12498</v>
      </c>
      <c r="I9818" t="str">
        <f t="shared" si="153"/>
        <v>INSERT INTO [Object](ObjectID,FingerprintID,TypeID,Height,Width,User_Entry,Small_Description) VALUES(9816,669,108,90,281,9,N'Column #539')</v>
      </c>
    </row>
    <row r="9819" spans="1:9" x14ac:dyDescent="0.3">
      <c r="A9819">
        <v>9817</v>
      </c>
      <c r="B9819">
        <v>669</v>
      </c>
      <c r="C9819">
        <v>108</v>
      </c>
      <c r="D9819">
        <v>97</v>
      </c>
      <c r="E9819">
        <v>171</v>
      </c>
      <c r="F9819">
        <v>9</v>
      </c>
      <c r="G9819" t="s">
        <v>2310</v>
      </c>
      <c r="H9819" t="s">
        <v>12499</v>
      </c>
      <c r="I9819" t="str">
        <f t="shared" si="153"/>
        <v>INSERT INTO [Object](ObjectID,FingerprintID,TypeID,Height,Width,User_Entry,Small_Description) VALUES(9817,669,108,97,171,9,N'Column #540')</v>
      </c>
    </row>
    <row r="9820" spans="1:9" x14ac:dyDescent="0.3">
      <c r="A9820">
        <v>9818</v>
      </c>
      <c r="B9820">
        <v>669</v>
      </c>
      <c r="C9820">
        <v>108</v>
      </c>
      <c r="D9820">
        <v>109</v>
      </c>
      <c r="E9820">
        <v>277</v>
      </c>
      <c r="F9820">
        <v>9</v>
      </c>
      <c r="G9820" t="s">
        <v>2310</v>
      </c>
      <c r="H9820" t="s">
        <v>12500</v>
      </c>
      <c r="I9820" t="str">
        <f t="shared" si="153"/>
        <v>INSERT INTO [Object](ObjectID,FingerprintID,TypeID,Height,Width,User_Entry,Small_Description) VALUES(9818,669,108,109,277,9,N'Column #541')</v>
      </c>
    </row>
    <row r="9821" spans="1:9" x14ac:dyDescent="0.3">
      <c r="A9821">
        <v>9819</v>
      </c>
      <c r="B9821">
        <v>669</v>
      </c>
      <c r="C9821">
        <v>108</v>
      </c>
      <c r="D9821">
        <v>94</v>
      </c>
      <c r="E9821">
        <v>167</v>
      </c>
      <c r="F9821">
        <v>9</v>
      </c>
      <c r="G9821" t="s">
        <v>2310</v>
      </c>
      <c r="H9821" t="s">
        <v>12501</v>
      </c>
      <c r="I9821" t="str">
        <f t="shared" si="153"/>
        <v>INSERT INTO [Object](ObjectID,FingerprintID,TypeID,Height,Width,User_Entry,Small_Description) VALUES(9819,669,108,94,167,9,N'Column #542')</v>
      </c>
    </row>
    <row r="9822" spans="1:9" x14ac:dyDescent="0.3">
      <c r="A9822">
        <v>9820</v>
      </c>
      <c r="B9822">
        <v>669</v>
      </c>
      <c r="C9822">
        <v>113</v>
      </c>
      <c r="D9822">
        <v>229</v>
      </c>
      <c r="E9822">
        <v>562</v>
      </c>
      <c r="F9822">
        <v>9</v>
      </c>
      <c r="G9822" t="s">
        <v>2310</v>
      </c>
      <c r="H9822" t="s">
        <v>12502</v>
      </c>
      <c r="I9822" t="str">
        <f t="shared" si="153"/>
        <v>INSERT INTO [Object](ObjectID,FingerprintID,TypeID,Height,Width,User_Entry,Small_Description) VALUES(9820,669,113,229,562,9,N'Door W/Window #341')</v>
      </c>
    </row>
    <row r="9823" spans="1:9" x14ac:dyDescent="0.3">
      <c r="A9823">
        <v>9821</v>
      </c>
      <c r="B9823">
        <v>669</v>
      </c>
      <c r="C9823">
        <v>113</v>
      </c>
      <c r="D9823">
        <v>190</v>
      </c>
      <c r="E9823">
        <v>538</v>
      </c>
      <c r="F9823">
        <v>9</v>
      </c>
      <c r="G9823" t="s">
        <v>2310</v>
      </c>
      <c r="H9823" t="s">
        <v>12503</v>
      </c>
      <c r="I9823" t="str">
        <f t="shared" si="153"/>
        <v>INSERT INTO [Object](ObjectID,FingerprintID,TypeID,Height,Width,User_Entry,Small_Description) VALUES(9821,669,113,190,538,9,N'Door W/Window #342')</v>
      </c>
    </row>
    <row r="9824" spans="1:9" x14ac:dyDescent="0.3">
      <c r="A9824">
        <v>9822</v>
      </c>
      <c r="B9824">
        <v>669</v>
      </c>
      <c r="C9824">
        <v>113</v>
      </c>
      <c r="D9824">
        <v>219</v>
      </c>
      <c r="E9824">
        <v>544</v>
      </c>
      <c r="F9824">
        <v>9</v>
      </c>
      <c r="G9824" t="s">
        <v>2310</v>
      </c>
      <c r="H9824" t="s">
        <v>12504</v>
      </c>
      <c r="I9824" t="str">
        <f t="shared" si="153"/>
        <v>INSERT INTO [Object](ObjectID,FingerprintID,TypeID,Height,Width,User_Entry,Small_Description) VALUES(9822,669,113,219,544,9,N'Door W/Window #343')</v>
      </c>
    </row>
    <row r="9825" spans="1:9" x14ac:dyDescent="0.3">
      <c r="A9825">
        <v>9823</v>
      </c>
      <c r="B9825">
        <v>669</v>
      </c>
      <c r="C9825">
        <v>113</v>
      </c>
      <c r="D9825">
        <v>208</v>
      </c>
      <c r="E9825">
        <v>562</v>
      </c>
      <c r="F9825">
        <v>9</v>
      </c>
      <c r="G9825" t="s">
        <v>2310</v>
      </c>
      <c r="H9825" t="s">
        <v>12505</v>
      </c>
      <c r="I9825" t="str">
        <f t="shared" si="153"/>
        <v>INSERT INTO [Object](ObjectID,FingerprintID,TypeID,Height,Width,User_Entry,Small_Description) VALUES(9823,669,113,208,562,9,N'Door W/Window #344')</v>
      </c>
    </row>
    <row r="9826" spans="1:9" x14ac:dyDescent="0.3">
      <c r="A9826">
        <v>9824</v>
      </c>
      <c r="B9826">
        <v>669</v>
      </c>
      <c r="C9826">
        <v>116</v>
      </c>
      <c r="D9826">
        <v>87</v>
      </c>
      <c r="E9826">
        <v>87</v>
      </c>
      <c r="F9826">
        <v>9</v>
      </c>
      <c r="G9826" t="s">
        <v>2310</v>
      </c>
      <c r="H9826" t="s">
        <v>12506</v>
      </c>
      <c r="I9826" t="str">
        <f t="shared" si="153"/>
        <v>INSERT INTO [Object](ObjectID,FingerprintID,TypeID,Height,Width,User_Entry,Small_Description) VALUES(9824,669,116,87,87,9,N'Red Emergency #34')</v>
      </c>
    </row>
    <row r="9827" spans="1:9" x14ac:dyDescent="0.3">
      <c r="A9827">
        <v>9825</v>
      </c>
      <c r="B9827">
        <v>669</v>
      </c>
      <c r="C9827">
        <v>116</v>
      </c>
      <c r="D9827">
        <v>132</v>
      </c>
      <c r="E9827">
        <v>99</v>
      </c>
      <c r="F9827">
        <v>9</v>
      </c>
      <c r="G9827" t="s">
        <v>2310</v>
      </c>
      <c r="H9827" t="s">
        <v>12507</v>
      </c>
      <c r="I9827" t="str">
        <f t="shared" si="153"/>
        <v>INSERT INTO [Object](ObjectID,FingerprintID,TypeID,Height,Width,User_Entry,Small_Description) VALUES(9825,669,116,132,99,9,N'Red Emergency #35')</v>
      </c>
    </row>
    <row r="9828" spans="1:9" x14ac:dyDescent="0.3">
      <c r="A9828">
        <v>9826</v>
      </c>
      <c r="B9828">
        <v>669</v>
      </c>
      <c r="C9828">
        <v>116</v>
      </c>
      <c r="D9828">
        <v>84</v>
      </c>
      <c r="E9828">
        <v>77</v>
      </c>
      <c r="F9828">
        <v>9</v>
      </c>
      <c r="G9828" t="s">
        <v>2310</v>
      </c>
      <c r="H9828" t="s">
        <v>12508</v>
      </c>
      <c r="I9828" t="str">
        <f t="shared" si="153"/>
        <v>INSERT INTO [Object](ObjectID,FingerprintID,TypeID,Height,Width,User_Entry,Small_Description) VALUES(9826,669,116,84,77,9,N'Red Emergency #36')</v>
      </c>
    </row>
    <row r="9829" spans="1:9" x14ac:dyDescent="0.3">
      <c r="A9829">
        <v>9827</v>
      </c>
      <c r="B9829">
        <v>669</v>
      </c>
      <c r="C9829">
        <v>116</v>
      </c>
      <c r="D9829">
        <v>169</v>
      </c>
      <c r="E9829">
        <v>97</v>
      </c>
      <c r="F9829">
        <v>9</v>
      </c>
      <c r="G9829" t="s">
        <v>2310</v>
      </c>
      <c r="H9829" t="s">
        <v>12509</v>
      </c>
      <c r="I9829" t="str">
        <f t="shared" si="153"/>
        <v>INSERT INTO [Object](ObjectID,FingerprintID,TypeID,Height,Width,User_Entry,Small_Description) VALUES(9827,669,116,169,97,9,N'Red Emergency #37')</v>
      </c>
    </row>
    <row r="9830" spans="1:9" x14ac:dyDescent="0.3">
      <c r="A9830">
        <v>9828</v>
      </c>
      <c r="B9830">
        <v>669</v>
      </c>
      <c r="C9830">
        <v>116</v>
      </c>
      <c r="D9830">
        <v>88</v>
      </c>
      <c r="E9830">
        <v>72</v>
      </c>
      <c r="F9830">
        <v>9</v>
      </c>
      <c r="G9830" t="s">
        <v>2310</v>
      </c>
      <c r="H9830" t="s">
        <v>12510</v>
      </c>
      <c r="I9830" t="str">
        <f t="shared" si="153"/>
        <v>INSERT INTO [Object](ObjectID,FingerprintID,TypeID,Height,Width,User_Entry,Small_Description) VALUES(9828,669,116,88,72,9,N'Red Emergency #38')</v>
      </c>
    </row>
    <row r="9831" spans="1:9" x14ac:dyDescent="0.3">
      <c r="A9831">
        <v>9829</v>
      </c>
      <c r="B9831">
        <v>669</v>
      </c>
      <c r="C9831">
        <v>116</v>
      </c>
      <c r="D9831">
        <v>130</v>
      </c>
      <c r="E9831">
        <v>94</v>
      </c>
      <c r="F9831">
        <v>9</v>
      </c>
      <c r="G9831" t="s">
        <v>2310</v>
      </c>
      <c r="H9831" t="s">
        <v>12511</v>
      </c>
      <c r="I9831" t="str">
        <f t="shared" si="153"/>
        <v>INSERT INTO [Object](ObjectID,FingerprintID,TypeID,Height,Width,User_Entry,Small_Description) VALUES(9829,669,116,130,94,9,N'Red Emergency #39')</v>
      </c>
    </row>
    <row r="9832" spans="1:9" x14ac:dyDescent="0.3">
      <c r="A9832">
        <v>9830</v>
      </c>
      <c r="B9832">
        <v>669</v>
      </c>
      <c r="C9832">
        <v>124</v>
      </c>
      <c r="D9832">
        <v>82</v>
      </c>
      <c r="E9832">
        <v>54</v>
      </c>
      <c r="F9832">
        <v>9</v>
      </c>
      <c r="G9832" t="s">
        <v>2310</v>
      </c>
      <c r="H9832" t="s">
        <v>12512</v>
      </c>
      <c r="I9832" t="str">
        <f t="shared" si="153"/>
        <v>INSERT INTO [Object](ObjectID,FingerprintID,TypeID,Height,Width,User_Entry,Small_Description) VALUES(9830,669,124,82,54,9,N'Sign Names #406')</v>
      </c>
    </row>
    <row r="9833" spans="1:9" x14ac:dyDescent="0.3">
      <c r="A9833">
        <v>9831</v>
      </c>
      <c r="B9833">
        <v>669</v>
      </c>
      <c r="C9833">
        <v>124</v>
      </c>
      <c r="D9833">
        <v>110</v>
      </c>
      <c r="E9833">
        <v>62</v>
      </c>
      <c r="F9833">
        <v>9</v>
      </c>
      <c r="G9833" t="s">
        <v>2310</v>
      </c>
      <c r="H9833" t="s">
        <v>12513</v>
      </c>
      <c r="I9833" t="str">
        <f t="shared" si="153"/>
        <v>INSERT INTO [Object](ObjectID,FingerprintID,TypeID,Height,Width,User_Entry,Small_Description) VALUES(9831,669,124,110,62,9,N'Sign Names #407')</v>
      </c>
    </row>
    <row r="9834" spans="1:9" x14ac:dyDescent="0.3">
      <c r="A9834">
        <v>9832</v>
      </c>
      <c r="B9834">
        <v>669</v>
      </c>
      <c r="C9834">
        <v>128</v>
      </c>
      <c r="D9834">
        <v>38</v>
      </c>
      <c r="E9834">
        <v>127</v>
      </c>
      <c r="F9834">
        <v>9</v>
      </c>
      <c r="G9834" t="s">
        <v>2310</v>
      </c>
      <c r="H9834" t="s">
        <v>12514</v>
      </c>
      <c r="I9834" t="str">
        <f t="shared" si="153"/>
        <v>INSERT INTO [Object](ObjectID,FingerprintID,TypeID,Height,Width,User_Entry,Small_Description) VALUES(9832,669,128,38,127,9,N'Tree #188')</v>
      </c>
    </row>
    <row r="9835" spans="1:9" x14ac:dyDescent="0.3">
      <c r="A9835">
        <v>9833</v>
      </c>
      <c r="B9835">
        <v>669</v>
      </c>
      <c r="C9835">
        <v>128</v>
      </c>
      <c r="D9835">
        <v>149</v>
      </c>
      <c r="E9835">
        <v>236</v>
      </c>
      <c r="F9835">
        <v>9</v>
      </c>
      <c r="G9835" t="s">
        <v>2310</v>
      </c>
      <c r="H9835" t="s">
        <v>12515</v>
      </c>
      <c r="I9835" t="str">
        <f t="shared" si="153"/>
        <v>INSERT INTO [Object](ObjectID,FingerprintID,TypeID,Height,Width,User_Entry,Small_Description) VALUES(9833,669,128,149,236,9,N'Tree #189')</v>
      </c>
    </row>
    <row r="9836" spans="1:9" x14ac:dyDescent="0.3">
      <c r="A9836">
        <v>9834</v>
      </c>
      <c r="B9836">
        <v>669</v>
      </c>
      <c r="C9836">
        <v>128</v>
      </c>
      <c r="D9836">
        <v>74</v>
      </c>
      <c r="E9836">
        <v>137</v>
      </c>
      <c r="F9836">
        <v>9</v>
      </c>
      <c r="G9836" t="s">
        <v>2310</v>
      </c>
      <c r="H9836" t="s">
        <v>12516</v>
      </c>
      <c r="I9836" t="str">
        <f t="shared" si="153"/>
        <v>INSERT INTO [Object](ObjectID,FingerprintID,TypeID,Height,Width,User_Entry,Small_Description) VALUES(9834,669,128,74,137,9,N'Tree #190')</v>
      </c>
    </row>
    <row r="9837" spans="1:9" x14ac:dyDescent="0.3">
      <c r="A9837">
        <v>9835</v>
      </c>
      <c r="B9837">
        <v>669</v>
      </c>
      <c r="C9837">
        <v>128</v>
      </c>
      <c r="D9837">
        <v>85</v>
      </c>
      <c r="E9837">
        <v>132</v>
      </c>
      <c r="F9837">
        <v>9</v>
      </c>
      <c r="G9837" t="s">
        <v>2310</v>
      </c>
      <c r="H9837" t="s">
        <v>12517</v>
      </c>
      <c r="I9837" t="str">
        <f t="shared" si="153"/>
        <v>INSERT INTO [Object](ObjectID,FingerprintID,TypeID,Height,Width,User_Entry,Small_Description) VALUES(9835,669,128,85,132,9,N'Tree #191')</v>
      </c>
    </row>
    <row r="9838" spans="1:9" x14ac:dyDescent="0.3">
      <c r="A9838">
        <v>9836</v>
      </c>
      <c r="B9838">
        <v>669</v>
      </c>
      <c r="C9838">
        <v>128</v>
      </c>
      <c r="D9838">
        <v>43</v>
      </c>
      <c r="E9838">
        <v>101</v>
      </c>
      <c r="F9838">
        <v>9</v>
      </c>
      <c r="G9838" t="s">
        <v>2310</v>
      </c>
      <c r="H9838" t="s">
        <v>12518</v>
      </c>
      <c r="I9838" t="str">
        <f t="shared" si="153"/>
        <v>INSERT INTO [Object](ObjectID,FingerprintID,TypeID,Height,Width,User_Entry,Small_Description) VALUES(9836,669,128,43,101,9,N'Tree #192')</v>
      </c>
    </row>
    <row r="9839" spans="1:9" x14ac:dyDescent="0.3">
      <c r="A9839">
        <v>9837</v>
      </c>
      <c r="B9839">
        <v>669</v>
      </c>
      <c r="C9839">
        <v>128</v>
      </c>
      <c r="D9839">
        <v>169</v>
      </c>
      <c r="E9839">
        <v>184</v>
      </c>
      <c r="F9839">
        <v>9</v>
      </c>
      <c r="G9839" t="s">
        <v>2310</v>
      </c>
      <c r="H9839" t="s">
        <v>12519</v>
      </c>
      <c r="I9839" t="str">
        <f t="shared" si="153"/>
        <v>INSERT INTO [Object](ObjectID,FingerprintID,TypeID,Height,Width,User_Entry,Small_Description) VALUES(9837,669,128,169,184,9,N'Tree #193')</v>
      </c>
    </row>
    <row r="9840" spans="1:9" x14ac:dyDescent="0.3">
      <c r="A9840">
        <v>9838</v>
      </c>
      <c r="B9840">
        <v>669</v>
      </c>
      <c r="C9840">
        <v>128</v>
      </c>
      <c r="D9840">
        <v>129</v>
      </c>
      <c r="E9840">
        <v>239</v>
      </c>
      <c r="F9840">
        <v>9</v>
      </c>
      <c r="G9840" t="s">
        <v>2310</v>
      </c>
      <c r="H9840" t="s">
        <v>12520</v>
      </c>
      <c r="I9840" t="str">
        <f t="shared" si="153"/>
        <v>INSERT INTO [Object](ObjectID,FingerprintID,TypeID,Height,Width,User_Entry,Small_Description) VALUES(9838,669,128,129,239,9,N'Tree #194')</v>
      </c>
    </row>
    <row r="9841" spans="1:9" x14ac:dyDescent="0.3">
      <c r="A9841">
        <v>9839</v>
      </c>
      <c r="B9841">
        <v>669</v>
      </c>
      <c r="C9841">
        <v>128</v>
      </c>
      <c r="D9841">
        <v>48</v>
      </c>
      <c r="E9841">
        <v>106</v>
      </c>
      <c r="F9841">
        <v>9</v>
      </c>
      <c r="G9841" t="s">
        <v>2310</v>
      </c>
      <c r="H9841" t="s">
        <v>12521</v>
      </c>
      <c r="I9841" t="str">
        <f t="shared" si="153"/>
        <v>INSERT INTO [Object](ObjectID,FingerprintID,TypeID,Height,Width,User_Entry,Small_Description) VALUES(9839,669,128,48,106,9,N'Tree #195')</v>
      </c>
    </row>
    <row r="9842" spans="1:9" x14ac:dyDescent="0.3">
      <c r="A9842">
        <v>9840</v>
      </c>
      <c r="B9842">
        <v>669</v>
      </c>
      <c r="C9842">
        <v>128</v>
      </c>
      <c r="D9842">
        <v>127</v>
      </c>
      <c r="E9842">
        <v>272</v>
      </c>
      <c r="F9842">
        <v>9</v>
      </c>
      <c r="G9842" t="s">
        <v>2310</v>
      </c>
      <c r="H9842" t="s">
        <v>12522</v>
      </c>
      <c r="I9842" t="str">
        <f t="shared" si="153"/>
        <v>INSERT INTO [Object](ObjectID,FingerprintID,TypeID,Height,Width,User_Entry,Small_Description) VALUES(9840,669,128,127,272,9,N'Tree #196')</v>
      </c>
    </row>
    <row r="9843" spans="1:9" x14ac:dyDescent="0.3">
      <c r="A9843">
        <v>9841</v>
      </c>
      <c r="B9843">
        <v>669</v>
      </c>
      <c r="C9843">
        <v>128</v>
      </c>
      <c r="D9843">
        <v>42</v>
      </c>
      <c r="E9843">
        <v>97</v>
      </c>
      <c r="F9843">
        <v>9</v>
      </c>
      <c r="G9843" t="s">
        <v>2310</v>
      </c>
      <c r="H9843" t="s">
        <v>12523</v>
      </c>
      <c r="I9843" t="str">
        <f t="shared" si="153"/>
        <v>INSERT INTO [Object](ObjectID,FingerprintID,TypeID,Height,Width,User_Entry,Small_Description) VALUES(9841,669,128,42,97,9,N'Tree #197')</v>
      </c>
    </row>
    <row r="9844" spans="1:9" x14ac:dyDescent="0.3">
      <c r="A9844">
        <v>9842</v>
      </c>
      <c r="B9844">
        <v>670</v>
      </c>
      <c r="C9844">
        <v>85</v>
      </c>
      <c r="D9844">
        <v>122</v>
      </c>
      <c r="E9844">
        <v>93</v>
      </c>
      <c r="F9844">
        <v>2</v>
      </c>
      <c r="G9844" t="s">
        <v>2282</v>
      </c>
      <c r="H9844" t="s">
        <v>12524</v>
      </c>
      <c r="I9844" t="str">
        <f t="shared" si="153"/>
        <v>INSERT INTO [Object](ObjectID,FingerprintID,TypeID,Height,Width,User_Entry,Small_Description) VALUES(9842,670,85,122,93,2,N'Sign Exit Person Arrow Down Right #27')</v>
      </c>
    </row>
    <row r="9845" spans="1:9" x14ac:dyDescent="0.3">
      <c r="A9845">
        <v>9843</v>
      </c>
      <c r="B9845">
        <v>670</v>
      </c>
      <c r="C9845">
        <v>100</v>
      </c>
      <c r="D9845">
        <v>86</v>
      </c>
      <c r="E9845">
        <v>192</v>
      </c>
      <c r="F9845">
        <v>2</v>
      </c>
      <c r="G9845" t="s">
        <v>2282</v>
      </c>
      <c r="H9845" t="s">
        <v>12525</v>
      </c>
      <c r="I9845" t="str">
        <f t="shared" si="153"/>
        <v>INSERT INTO [Object](ObjectID,FingerprintID,TypeID,Height,Width,User_Entry,Small_Description) VALUES(9843,670,100,86,192,2,N'Trash Can #1153')</v>
      </c>
    </row>
    <row r="9846" spans="1:9" x14ac:dyDescent="0.3">
      <c r="A9846">
        <v>9844</v>
      </c>
      <c r="B9846">
        <v>670</v>
      </c>
      <c r="C9846">
        <v>104</v>
      </c>
      <c r="D9846">
        <v>180</v>
      </c>
      <c r="E9846">
        <v>78</v>
      </c>
      <c r="F9846">
        <v>2</v>
      </c>
      <c r="G9846" t="s">
        <v>2282</v>
      </c>
      <c r="H9846" t="s">
        <v>12526</v>
      </c>
      <c r="I9846" t="str">
        <f t="shared" si="153"/>
        <v>INSERT INTO [Object](ObjectID,FingerprintID,TypeID,Height,Width,User_Entry,Small_Description) VALUES(9844,670,104,180,78,2,N'Ceiling Big #572')</v>
      </c>
    </row>
    <row r="9847" spans="1:9" x14ac:dyDescent="0.3">
      <c r="A9847">
        <v>9845</v>
      </c>
      <c r="B9847">
        <v>670</v>
      </c>
      <c r="C9847">
        <v>104</v>
      </c>
      <c r="D9847">
        <v>192</v>
      </c>
      <c r="E9847">
        <v>75</v>
      </c>
      <c r="F9847">
        <v>2</v>
      </c>
      <c r="G9847" t="s">
        <v>2282</v>
      </c>
      <c r="H9847" t="s">
        <v>12527</v>
      </c>
      <c r="I9847" t="str">
        <f t="shared" si="153"/>
        <v>INSERT INTO [Object](ObjectID,FingerprintID,TypeID,Height,Width,User_Entry,Small_Description) VALUES(9845,670,104,192,75,2,N'Ceiling Big #573')</v>
      </c>
    </row>
    <row r="9848" spans="1:9" x14ac:dyDescent="0.3">
      <c r="A9848">
        <v>9846</v>
      </c>
      <c r="B9848">
        <v>670</v>
      </c>
      <c r="C9848">
        <v>104</v>
      </c>
      <c r="D9848">
        <v>197</v>
      </c>
      <c r="E9848">
        <v>88</v>
      </c>
      <c r="F9848">
        <v>2</v>
      </c>
      <c r="G9848" t="s">
        <v>2282</v>
      </c>
      <c r="H9848" t="s">
        <v>12528</v>
      </c>
      <c r="I9848" t="str">
        <f t="shared" si="153"/>
        <v>INSERT INTO [Object](ObjectID,FingerprintID,TypeID,Height,Width,User_Entry,Small_Description) VALUES(9846,670,104,197,88,2,N'Ceiling Big #574')</v>
      </c>
    </row>
    <row r="9849" spans="1:9" x14ac:dyDescent="0.3">
      <c r="A9849">
        <v>9847</v>
      </c>
      <c r="B9849">
        <v>670</v>
      </c>
      <c r="C9849">
        <v>104</v>
      </c>
      <c r="D9849">
        <v>161</v>
      </c>
      <c r="E9849">
        <v>94</v>
      </c>
      <c r="F9849">
        <v>2</v>
      </c>
      <c r="G9849" t="s">
        <v>2282</v>
      </c>
      <c r="H9849" t="s">
        <v>12529</v>
      </c>
      <c r="I9849" t="str">
        <f t="shared" si="153"/>
        <v>INSERT INTO [Object](ObjectID,FingerprintID,TypeID,Height,Width,User_Entry,Small_Description) VALUES(9847,670,104,161,94,2,N'Ceiling Big #575')</v>
      </c>
    </row>
    <row r="9850" spans="1:9" x14ac:dyDescent="0.3">
      <c r="A9850">
        <v>9848</v>
      </c>
      <c r="B9850">
        <v>670</v>
      </c>
      <c r="C9850">
        <v>104</v>
      </c>
      <c r="D9850">
        <v>131</v>
      </c>
      <c r="E9850">
        <v>109</v>
      </c>
      <c r="F9850">
        <v>2</v>
      </c>
      <c r="G9850" t="s">
        <v>2282</v>
      </c>
      <c r="H9850" t="s">
        <v>12530</v>
      </c>
      <c r="I9850" t="str">
        <f t="shared" si="153"/>
        <v>INSERT INTO [Object](ObjectID,FingerprintID,TypeID,Height,Width,User_Entry,Small_Description) VALUES(9848,670,104,131,109,2,N'Ceiling Big #576')</v>
      </c>
    </row>
    <row r="9851" spans="1:9" x14ac:dyDescent="0.3">
      <c r="A9851">
        <v>9849</v>
      </c>
      <c r="B9851">
        <v>670</v>
      </c>
      <c r="C9851">
        <v>108</v>
      </c>
      <c r="D9851">
        <v>117</v>
      </c>
      <c r="E9851">
        <v>359</v>
      </c>
      <c r="F9851">
        <v>2</v>
      </c>
      <c r="G9851" t="s">
        <v>2282</v>
      </c>
      <c r="H9851" t="s">
        <v>12531</v>
      </c>
      <c r="I9851" t="str">
        <f t="shared" si="153"/>
        <v>INSERT INTO [Object](ObjectID,FingerprintID,TypeID,Height,Width,User_Entry,Small_Description) VALUES(9849,670,108,117,359,2,N'Column #543')</v>
      </c>
    </row>
    <row r="9852" spans="1:9" x14ac:dyDescent="0.3">
      <c r="A9852">
        <v>9850</v>
      </c>
      <c r="B9852">
        <v>670</v>
      </c>
      <c r="C9852">
        <v>108</v>
      </c>
      <c r="D9852">
        <v>96</v>
      </c>
      <c r="E9852">
        <v>178</v>
      </c>
      <c r="F9852">
        <v>2</v>
      </c>
      <c r="G9852" t="s">
        <v>2282</v>
      </c>
      <c r="H9852" t="s">
        <v>12532</v>
      </c>
      <c r="I9852" t="str">
        <f t="shared" si="153"/>
        <v>INSERT INTO [Object](ObjectID,FingerprintID,TypeID,Height,Width,User_Entry,Small_Description) VALUES(9850,670,108,96,178,2,N'Column #544')</v>
      </c>
    </row>
    <row r="9853" spans="1:9" x14ac:dyDescent="0.3">
      <c r="A9853">
        <v>9851</v>
      </c>
      <c r="B9853">
        <v>670</v>
      </c>
      <c r="C9853">
        <v>108</v>
      </c>
      <c r="D9853">
        <v>138</v>
      </c>
      <c r="E9853">
        <v>383</v>
      </c>
      <c r="F9853">
        <v>2</v>
      </c>
      <c r="G9853" t="s">
        <v>2282</v>
      </c>
      <c r="H9853" t="s">
        <v>12533</v>
      </c>
      <c r="I9853" t="str">
        <f t="shared" si="153"/>
        <v>INSERT INTO [Object](ObjectID,FingerprintID,TypeID,Height,Width,User_Entry,Small_Description) VALUES(9851,670,108,138,383,2,N'Column #545')</v>
      </c>
    </row>
    <row r="9854" spans="1:9" x14ac:dyDescent="0.3">
      <c r="A9854">
        <v>9852</v>
      </c>
      <c r="B9854">
        <v>670</v>
      </c>
      <c r="C9854">
        <v>108</v>
      </c>
      <c r="D9854">
        <v>101</v>
      </c>
      <c r="E9854">
        <v>182</v>
      </c>
      <c r="F9854">
        <v>2</v>
      </c>
      <c r="G9854" t="s">
        <v>2282</v>
      </c>
      <c r="H9854" t="s">
        <v>12534</v>
      </c>
      <c r="I9854" t="str">
        <f t="shared" si="153"/>
        <v>INSERT INTO [Object](ObjectID,FingerprintID,TypeID,Height,Width,User_Entry,Small_Description) VALUES(9852,670,108,101,182,2,N'Column #546')</v>
      </c>
    </row>
    <row r="9855" spans="1:9" x14ac:dyDescent="0.3">
      <c r="A9855">
        <v>9853</v>
      </c>
      <c r="B9855">
        <v>670</v>
      </c>
      <c r="C9855">
        <v>108</v>
      </c>
      <c r="D9855">
        <v>143</v>
      </c>
      <c r="E9855">
        <v>393</v>
      </c>
      <c r="F9855">
        <v>2</v>
      </c>
      <c r="G9855" t="s">
        <v>2282</v>
      </c>
      <c r="H9855" t="s">
        <v>12535</v>
      </c>
      <c r="I9855" t="str">
        <f t="shared" si="153"/>
        <v>INSERT INTO [Object](ObjectID,FingerprintID,TypeID,Height,Width,User_Entry,Small_Description) VALUES(9853,670,108,143,393,2,N'Column #547')</v>
      </c>
    </row>
    <row r="9856" spans="1:9" x14ac:dyDescent="0.3">
      <c r="A9856">
        <v>9854</v>
      </c>
      <c r="B9856">
        <v>670</v>
      </c>
      <c r="C9856">
        <v>108</v>
      </c>
      <c r="D9856">
        <v>99</v>
      </c>
      <c r="E9856">
        <v>188</v>
      </c>
      <c r="F9856">
        <v>2</v>
      </c>
      <c r="G9856" t="s">
        <v>2282</v>
      </c>
      <c r="H9856" t="s">
        <v>12536</v>
      </c>
      <c r="I9856" t="str">
        <f t="shared" si="153"/>
        <v>INSERT INTO [Object](ObjectID,FingerprintID,TypeID,Height,Width,User_Entry,Small_Description) VALUES(9854,670,108,99,188,2,N'Column #548')</v>
      </c>
    </row>
    <row r="9857" spans="1:9" x14ac:dyDescent="0.3">
      <c r="A9857">
        <v>9855</v>
      </c>
      <c r="B9857">
        <v>670</v>
      </c>
      <c r="C9857">
        <v>108</v>
      </c>
      <c r="D9857">
        <v>57</v>
      </c>
      <c r="E9857">
        <v>129</v>
      </c>
      <c r="F9857">
        <v>2</v>
      </c>
      <c r="G9857" t="s">
        <v>2282</v>
      </c>
      <c r="H9857" t="s">
        <v>12537</v>
      </c>
      <c r="I9857" t="str">
        <f t="shared" si="153"/>
        <v>INSERT INTO [Object](ObjectID,FingerprintID,TypeID,Height,Width,User_Entry,Small_Description) VALUES(9855,670,108,57,129,2,N'Column #549')</v>
      </c>
    </row>
    <row r="9858" spans="1:9" x14ac:dyDescent="0.3">
      <c r="A9858">
        <v>9856</v>
      </c>
      <c r="B9858">
        <v>670</v>
      </c>
      <c r="C9858">
        <v>108</v>
      </c>
      <c r="D9858">
        <v>143</v>
      </c>
      <c r="E9858">
        <v>405</v>
      </c>
      <c r="F9858">
        <v>2</v>
      </c>
      <c r="G9858" t="s">
        <v>2282</v>
      </c>
      <c r="H9858" t="s">
        <v>12538</v>
      </c>
      <c r="I9858" t="str">
        <f t="shared" si="153"/>
        <v>INSERT INTO [Object](ObjectID,FingerprintID,TypeID,Height,Width,User_Entry,Small_Description) VALUES(9856,670,108,143,405,2,N'Column #550')</v>
      </c>
    </row>
    <row r="9859" spans="1:9" x14ac:dyDescent="0.3">
      <c r="A9859">
        <v>9857</v>
      </c>
      <c r="B9859">
        <v>670</v>
      </c>
      <c r="C9859">
        <v>108</v>
      </c>
      <c r="D9859">
        <v>56</v>
      </c>
      <c r="E9859">
        <v>142</v>
      </c>
      <c r="F9859">
        <v>2</v>
      </c>
      <c r="G9859" t="s">
        <v>2282</v>
      </c>
      <c r="H9859" t="s">
        <v>12539</v>
      </c>
      <c r="I9859" t="str">
        <f t="shared" si="153"/>
        <v>INSERT INTO [Object](ObjectID,FingerprintID,TypeID,Height,Width,User_Entry,Small_Description) VALUES(9857,670,108,56,142,2,N'Column #551')</v>
      </c>
    </row>
    <row r="9860" spans="1:9" x14ac:dyDescent="0.3">
      <c r="A9860">
        <v>9858</v>
      </c>
      <c r="B9860">
        <v>670</v>
      </c>
      <c r="C9860">
        <v>108</v>
      </c>
      <c r="D9860">
        <v>103</v>
      </c>
      <c r="E9860">
        <v>201</v>
      </c>
      <c r="F9860">
        <v>2</v>
      </c>
      <c r="G9860" t="s">
        <v>2282</v>
      </c>
      <c r="H9860" t="s">
        <v>12540</v>
      </c>
      <c r="I9860" t="str">
        <f t="shared" ref="I9860:I9923" si="154">"INSERT INTO [Object](ObjectID,FingerprintID,TypeID,Height,Width,User_Entry,Small_Description) VALUES("&amp;A9860&amp;","&amp;B9860&amp;","&amp;C9860&amp;","&amp;D9860&amp;","&amp;E9860&amp;","&amp;F9860&amp;",N'"&amp;H9860&amp;"')"</f>
        <v>INSERT INTO [Object](ObjectID,FingerprintID,TypeID,Height,Width,User_Entry,Small_Description) VALUES(9858,670,108,103,201,2,N'Column #552')</v>
      </c>
    </row>
    <row r="9861" spans="1:9" x14ac:dyDescent="0.3">
      <c r="A9861">
        <v>9859</v>
      </c>
      <c r="B9861">
        <v>670</v>
      </c>
      <c r="C9861">
        <v>108</v>
      </c>
      <c r="D9861">
        <v>59</v>
      </c>
      <c r="E9861">
        <v>149</v>
      </c>
      <c r="F9861">
        <v>2</v>
      </c>
      <c r="G9861" t="s">
        <v>2282</v>
      </c>
      <c r="H9861" t="s">
        <v>12541</v>
      </c>
      <c r="I9861" t="str">
        <f t="shared" si="154"/>
        <v>INSERT INTO [Object](ObjectID,FingerprintID,TypeID,Height,Width,User_Entry,Small_Description) VALUES(9859,670,108,59,149,2,N'Column #553')</v>
      </c>
    </row>
    <row r="9862" spans="1:9" x14ac:dyDescent="0.3">
      <c r="A9862">
        <v>9860</v>
      </c>
      <c r="B9862">
        <v>670</v>
      </c>
      <c r="C9862">
        <v>108</v>
      </c>
      <c r="D9862">
        <v>142</v>
      </c>
      <c r="E9862">
        <v>435</v>
      </c>
      <c r="F9862">
        <v>2</v>
      </c>
      <c r="G9862" t="s">
        <v>2282</v>
      </c>
      <c r="H9862" t="s">
        <v>12542</v>
      </c>
      <c r="I9862" t="str">
        <f t="shared" si="154"/>
        <v>INSERT INTO [Object](ObjectID,FingerprintID,TypeID,Height,Width,User_Entry,Small_Description) VALUES(9860,670,108,142,435,2,N'Column #554')</v>
      </c>
    </row>
    <row r="9863" spans="1:9" x14ac:dyDescent="0.3">
      <c r="A9863">
        <v>9861</v>
      </c>
      <c r="B9863">
        <v>670</v>
      </c>
      <c r="C9863">
        <v>108</v>
      </c>
      <c r="D9863">
        <v>165</v>
      </c>
      <c r="E9863">
        <v>523</v>
      </c>
      <c r="F9863">
        <v>2</v>
      </c>
      <c r="G9863" t="s">
        <v>2282</v>
      </c>
      <c r="H9863" t="s">
        <v>12543</v>
      </c>
      <c r="I9863" t="str">
        <f t="shared" si="154"/>
        <v>INSERT INTO [Object](ObjectID,FingerprintID,TypeID,Height,Width,User_Entry,Small_Description) VALUES(9861,670,108,165,523,2,N'Column #555')</v>
      </c>
    </row>
    <row r="9864" spans="1:9" x14ac:dyDescent="0.3">
      <c r="A9864">
        <v>9862</v>
      </c>
      <c r="B9864">
        <v>670</v>
      </c>
      <c r="C9864">
        <v>128</v>
      </c>
      <c r="D9864">
        <v>131</v>
      </c>
      <c r="E9864">
        <v>345</v>
      </c>
      <c r="F9864">
        <v>2</v>
      </c>
      <c r="G9864" t="s">
        <v>2282</v>
      </c>
      <c r="H9864" t="s">
        <v>12544</v>
      </c>
      <c r="I9864" t="str">
        <f t="shared" si="154"/>
        <v>INSERT INTO [Object](ObjectID,FingerprintID,TypeID,Height,Width,User_Entry,Small_Description) VALUES(9862,670,128,131,345,2,N'Tree #198')</v>
      </c>
    </row>
    <row r="9865" spans="1:9" x14ac:dyDescent="0.3">
      <c r="A9865">
        <v>9863</v>
      </c>
      <c r="B9865">
        <v>670</v>
      </c>
      <c r="C9865">
        <v>128</v>
      </c>
      <c r="D9865">
        <v>158</v>
      </c>
      <c r="E9865">
        <v>351</v>
      </c>
      <c r="F9865">
        <v>2</v>
      </c>
      <c r="G9865" t="s">
        <v>2282</v>
      </c>
      <c r="H9865" t="s">
        <v>12545</v>
      </c>
      <c r="I9865" t="str">
        <f t="shared" si="154"/>
        <v>INSERT INTO [Object](ObjectID,FingerprintID,TypeID,Height,Width,User_Entry,Small_Description) VALUES(9863,670,128,158,351,2,N'Tree #199')</v>
      </c>
    </row>
    <row r="9866" spans="1:9" x14ac:dyDescent="0.3">
      <c r="A9866">
        <v>9864</v>
      </c>
      <c r="B9866">
        <v>670</v>
      </c>
      <c r="C9866">
        <v>128</v>
      </c>
      <c r="D9866">
        <v>150</v>
      </c>
      <c r="E9866">
        <v>332</v>
      </c>
      <c r="F9866">
        <v>2</v>
      </c>
      <c r="G9866" t="s">
        <v>2282</v>
      </c>
      <c r="H9866" t="s">
        <v>12546</v>
      </c>
      <c r="I9866" t="str">
        <f t="shared" si="154"/>
        <v>INSERT INTO [Object](ObjectID,FingerprintID,TypeID,Height,Width,User_Entry,Small_Description) VALUES(9864,670,128,150,332,2,N'Tree #200')</v>
      </c>
    </row>
    <row r="9867" spans="1:9" x14ac:dyDescent="0.3">
      <c r="A9867">
        <v>9865</v>
      </c>
      <c r="B9867">
        <v>670</v>
      </c>
      <c r="C9867">
        <v>128</v>
      </c>
      <c r="D9867">
        <v>89</v>
      </c>
      <c r="E9867">
        <v>137</v>
      </c>
      <c r="F9867">
        <v>2</v>
      </c>
      <c r="G9867" t="s">
        <v>2282</v>
      </c>
      <c r="H9867" t="s">
        <v>12547</v>
      </c>
      <c r="I9867" t="str">
        <f t="shared" si="154"/>
        <v>INSERT INTO [Object](ObjectID,FingerprintID,TypeID,Height,Width,User_Entry,Small_Description) VALUES(9865,670,128,89,137,2,N'Tree #201')</v>
      </c>
    </row>
    <row r="9868" spans="1:9" x14ac:dyDescent="0.3">
      <c r="A9868">
        <v>9866</v>
      </c>
      <c r="B9868">
        <v>670</v>
      </c>
      <c r="C9868">
        <v>128</v>
      </c>
      <c r="D9868">
        <v>37</v>
      </c>
      <c r="E9868">
        <v>158</v>
      </c>
      <c r="F9868">
        <v>2</v>
      </c>
      <c r="G9868" t="s">
        <v>2282</v>
      </c>
      <c r="H9868" t="s">
        <v>12548</v>
      </c>
      <c r="I9868" t="str">
        <f t="shared" si="154"/>
        <v>INSERT INTO [Object](ObjectID,FingerprintID,TypeID,Height,Width,User_Entry,Small_Description) VALUES(9866,670,128,37,158,2,N'Tree #202')</v>
      </c>
    </row>
    <row r="9869" spans="1:9" x14ac:dyDescent="0.3">
      <c r="A9869">
        <v>9867</v>
      </c>
      <c r="B9869">
        <v>670</v>
      </c>
      <c r="C9869">
        <v>128</v>
      </c>
      <c r="D9869">
        <v>91</v>
      </c>
      <c r="E9869">
        <v>109</v>
      </c>
      <c r="F9869">
        <v>2</v>
      </c>
      <c r="G9869" t="s">
        <v>2282</v>
      </c>
      <c r="H9869" t="s">
        <v>12549</v>
      </c>
      <c r="I9869" t="str">
        <f t="shared" si="154"/>
        <v>INSERT INTO [Object](ObjectID,FingerprintID,TypeID,Height,Width,User_Entry,Small_Description) VALUES(9867,670,128,91,109,2,N'Tree #203')</v>
      </c>
    </row>
    <row r="9870" spans="1:9" x14ac:dyDescent="0.3">
      <c r="A9870">
        <v>9868</v>
      </c>
      <c r="B9870">
        <v>671</v>
      </c>
      <c r="C9870">
        <v>41</v>
      </c>
      <c r="D9870">
        <v>119</v>
      </c>
      <c r="E9870">
        <v>394</v>
      </c>
      <c r="F9870">
        <v>6</v>
      </c>
      <c r="G9870" t="s">
        <v>2298</v>
      </c>
      <c r="H9870" t="s">
        <v>12550</v>
      </c>
      <c r="I9870" t="str">
        <f t="shared" si="154"/>
        <v>INSERT INTO [Object](ObjectID,FingerprintID,TypeID,Height,Width,User_Entry,Small_Description) VALUES(9868,671,41,119,394,6,N'Door #684')</v>
      </c>
    </row>
    <row r="9871" spans="1:9" x14ac:dyDescent="0.3">
      <c r="A9871">
        <v>9869</v>
      </c>
      <c r="B9871">
        <v>671</v>
      </c>
      <c r="C9871">
        <v>41</v>
      </c>
      <c r="D9871">
        <v>96</v>
      </c>
      <c r="E9871">
        <v>376</v>
      </c>
      <c r="F9871">
        <v>6</v>
      </c>
      <c r="G9871" t="s">
        <v>2298</v>
      </c>
      <c r="H9871" t="s">
        <v>12551</v>
      </c>
      <c r="I9871" t="str">
        <f t="shared" si="154"/>
        <v>INSERT INTO [Object](ObjectID,FingerprintID,TypeID,Height,Width,User_Entry,Small_Description) VALUES(9869,671,41,96,376,6,N'Door #685')</v>
      </c>
    </row>
    <row r="9872" spans="1:9" x14ac:dyDescent="0.3">
      <c r="A9872">
        <v>9870</v>
      </c>
      <c r="B9872">
        <v>671</v>
      </c>
      <c r="C9872">
        <v>41</v>
      </c>
      <c r="D9872">
        <v>94</v>
      </c>
      <c r="E9872">
        <v>379</v>
      </c>
      <c r="F9872">
        <v>6</v>
      </c>
      <c r="G9872" t="s">
        <v>2298</v>
      </c>
      <c r="H9872" t="s">
        <v>12552</v>
      </c>
      <c r="I9872" t="str">
        <f t="shared" si="154"/>
        <v>INSERT INTO [Object](ObjectID,FingerprintID,TypeID,Height,Width,User_Entry,Small_Description) VALUES(9870,671,41,94,379,6,N'Door #686')</v>
      </c>
    </row>
    <row r="9873" spans="1:9" x14ac:dyDescent="0.3">
      <c r="A9873">
        <v>9871</v>
      </c>
      <c r="B9873">
        <v>671</v>
      </c>
      <c r="C9873">
        <v>41</v>
      </c>
      <c r="D9873">
        <v>105</v>
      </c>
      <c r="E9873">
        <v>376</v>
      </c>
      <c r="F9873">
        <v>6</v>
      </c>
      <c r="G9873" t="s">
        <v>2298</v>
      </c>
      <c r="H9873" t="s">
        <v>12553</v>
      </c>
      <c r="I9873" t="str">
        <f t="shared" si="154"/>
        <v>INSERT INTO [Object](ObjectID,FingerprintID,TypeID,Height,Width,User_Entry,Small_Description) VALUES(9871,671,41,105,376,6,N'Door #687')</v>
      </c>
    </row>
    <row r="9874" spans="1:9" x14ac:dyDescent="0.3">
      <c r="A9874">
        <v>9872</v>
      </c>
      <c r="B9874">
        <v>671</v>
      </c>
      <c r="C9874">
        <v>41</v>
      </c>
      <c r="D9874">
        <v>135</v>
      </c>
      <c r="E9874">
        <v>434</v>
      </c>
      <c r="F9874">
        <v>6</v>
      </c>
      <c r="G9874" t="s">
        <v>2298</v>
      </c>
      <c r="H9874" t="s">
        <v>12554</v>
      </c>
      <c r="I9874" t="str">
        <f t="shared" si="154"/>
        <v>INSERT INTO [Object](ObjectID,FingerprintID,TypeID,Height,Width,User_Entry,Small_Description) VALUES(9872,671,41,135,434,6,N'Door #688')</v>
      </c>
    </row>
    <row r="9875" spans="1:9" x14ac:dyDescent="0.3">
      <c r="A9875">
        <v>9873</v>
      </c>
      <c r="B9875">
        <v>671</v>
      </c>
      <c r="C9875">
        <v>41</v>
      </c>
      <c r="D9875">
        <v>99</v>
      </c>
      <c r="E9875">
        <v>432</v>
      </c>
      <c r="F9875">
        <v>6</v>
      </c>
      <c r="G9875" t="s">
        <v>2298</v>
      </c>
      <c r="H9875" t="s">
        <v>12555</v>
      </c>
      <c r="I9875" t="str">
        <f t="shared" si="154"/>
        <v>INSERT INTO [Object](ObjectID,FingerprintID,TypeID,Height,Width,User_Entry,Small_Description) VALUES(9873,671,41,99,432,6,N'Door #689')</v>
      </c>
    </row>
    <row r="9876" spans="1:9" x14ac:dyDescent="0.3">
      <c r="A9876">
        <v>9874</v>
      </c>
      <c r="B9876">
        <v>671</v>
      </c>
      <c r="C9876">
        <v>100</v>
      </c>
      <c r="D9876">
        <v>107</v>
      </c>
      <c r="E9876">
        <v>124</v>
      </c>
      <c r="F9876">
        <v>6</v>
      </c>
      <c r="G9876" t="s">
        <v>2298</v>
      </c>
      <c r="H9876" t="s">
        <v>12556</v>
      </c>
      <c r="I9876" t="str">
        <f t="shared" si="154"/>
        <v>INSERT INTO [Object](ObjectID,FingerprintID,TypeID,Height,Width,User_Entry,Small_Description) VALUES(9874,671,100,107,124,6,N'Trash Can #1154')</v>
      </c>
    </row>
    <row r="9877" spans="1:9" x14ac:dyDescent="0.3">
      <c r="A9877">
        <v>9875</v>
      </c>
      <c r="B9877">
        <v>671</v>
      </c>
      <c r="C9877">
        <v>104</v>
      </c>
      <c r="D9877">
        <v>191</v>
      </c>
      <c r="E9877">
        <v>100</v>
      </c>
      <c r="F9877">
        <v>6</v>
      </c>
      <c r="G9877" t="s">
        <v>2298</v>
      </c>
      <c r="H9877" t="s">
        <v>12557</v>
      </c>
      <c r="I9877" t="str">
        <f t="shared" si="154"/>
        <v>INSERT INTO [Object](ObjectID,FingerprintID,TypeID,Height,Width,User_Entry,Small_Description) VALUES(9875,671,104,191,100,6,N'Ceiling Big #577')</v>
      </c>
    </row>
    <row r="9878" spans="1:9" x14ac:dyDescent="0.3">
      <c r="A9878">
        <v>9876</v>
      </c>
      <c r="B9878">
        <v>671</v>
      </c>
      <c r="C9878">
        <v>104</v>
      </c>
      <c r="D9878">
        <v>198</v>
      </c>
      <c r="E9878">
        <v>139</v>
      </c>
      <c r="F9878">
        <v>6</v>
      </c>
      <c r="G9878" t="s">
        <v>2298</v>
      </c>
      <c r="H9878" t="s">
        <v>12558</v>
      </c>
      <c r="I9878" t="str">
        <f t="shared" si="154"/>
        <v>INSERT INTO [Object](ObjectID,FingerprintID,TypeID,Height,Width,User_Entry,Small_Description) VALUES(9876,671,104,198,139,6,N'Ceiling Big #578')</v>
      </c>
    </row>
    <row r="9879" spans="1:9" x14ac:dyDescent="0.3">
      <c r="A9879">
        <v>9877</v>
      </c>
      <c r="B9879">
        <v>671</v>
      </c>
      <c r="C9879">
        <v>104</v>
      </c>
      <c r="D9879">
        <v>201</v>
      </c>
      <c r="E9879">
        <v>114</v>
      </c>
      <c r="F9879">
        <v>6</v>
      </c>
      <c r="G9879" t="s">
        <v>2298</v>
      </c>
      <c r="H9879" t="s">
        <v>12559</v>
      </c>
      <c r="I9879" t="str">
        <f t="shared" si="154"/>
        <v>INSERT INTO [Object](ObjectID,FingerprintID,TypeID,Height,Width,User_Entry,Small_Description) VALUES(9877,671,104,201,114,6,N'Ceiling Big #579')</v>
      </c>
    </row>
    <row r="9880" spans="1:9" x14ac:dyDescent="0.3">
      <c r="A9880">
        <v>9878</v>
      </c>
      <c r="B9880">
        <v>671</v>
      </c>
      <c r="C9880">
        <v>104</v>
      </c>
      <c r="D9880">
        <v>206</v>
      </c>
      <c r="E9880">
        <v>103</v>
      </c>
      <c r="F9880">
        <v>6</v>
      </c>
      <c r="G9880" t="s">
        <v>2298</v>
      </c>
      <c r="H9880" t="s">
        <v>12560</v>
      </c>
      <c r="I9880" t="str">
        <f t="shared" si="154"/>
        <v>INSERT INTO [Object](ObjectID,FingerprintID,TypeID,Height,Width,User_Entry,Small_Description) VALUES(9878,671,104,206,103,6,N'Ceiling Big #580')</v>
      </c>
    </row>
    <row r="9881" spans="1:9" x14ac:dyDescent="0.3">
      <c r="A9881">
        <v>9879</v>
      </c>
      <c r="B9881">
        <v>671</v>
      </c>
      <c r="C9881">
        <v>104</v>
      </c>
      <c r="D9881">
        <v>295</v>
      </c>
      <c r="E9881">
        <v>71</v>
      </c>
      <c r="F9881">
        <v>6</v>
      </c>
      <c r="G9881" t="s">
        <v>2298</v>
      </c>
      <c r="H9881" t="s">
        <v>12561</v>
      </c>
      <c r="I9881" t="str">
        <f t="shared" si="154"/>
        <v>INSERT INTO [Object](ObjectID,FingerprintID,TypeID,Height,Width,User_Entry,Small_Description) VALUES(9879,671,104,295,71,6,N'Ceiling Big #581')</v>
      </c>
    </row>
    <row r="9882" spans="1:9" x14ac:dyDescent="0.3">
      <c r="A9882">
        <v>9880</v>
      </c>
      <c r="B9882">
        <v>671</v>
      </c>
      <c r="C9882">
        <v>116</v>
      </c>
      <c r="D9882">
        <v>41</v>
      </c>
      <c r="E9882">
        <v>39</v>
      </c>
      <c r="F9882">
        <v>6</v>
      </c>
      <c r="G9882" t="s">
        <v>2298</v>
      </c>
      <c r="H9882" t="s">
        <v>12562</v>
      </c>
      <c r="I9882" t="str">
        <f t="shared" si="154"/>
        <v>INSERT INTO [Object](ObjectID,FingerprintID,TypeID,Height,Width,User_Entry,Small_Description) VALUES(9880,671,116,41,39,6,N'Red Emergency #40')</v>
      </c>
    </row>
    <row r="9883" spans="1:9" x14ac:dyDescent="0.3">
      <c r="A9883">
        <v>9881</v>
      </c>
      <c r="B9883">
        <v>671</v>
      </c>
      <c r="C9883">
        <v>124</v>
      </c>
      <c r="D9883">
        <v>38</v>
      </c>
      <c r="E9883">
        <v>46</v>
      </c>
      <c r="F9883">
        <v>6</v>
      </c>
      <c r="G9883" t="s">
        <v>2298</v>
      </c>
      <c r="H9883" t="s">
        <v>12563</v>
      </c>
      <c r="I9883" t="str">
        <f t="shared" si="154"/>
        <v>INSERT INTO [Object](ObjectID,FingerprintID,TypeID,Height,Width,User_Entry,Small_Description) VALUES(9881,671,124,38,46,6,N'Sign Names #408')</v>
      </c>
    </row>
    <row r="9884" spans="1:9" x14ac:dyDescent="0.3">
      <c r="A9884">
        <v>9882</v>
      </c>
      <c r="B9884">
        <v>671</v>
      </c>
      <c r="C9884">
        <v>124</v>
      </c>
      <c r="D9884">
        <v>80</v>
      </c>
      <c r="E9884">
        <v>42</v>
      </c>
      <c r="F9884">
        <v>6</v>
      </c>
      <c r="G9884" t="s">
        <v>2298</v>
      </c>
      <c r="H9884" t="s">
        <v>12564</v>
      </c>
      <c r="I9884" t="str">
        <f t="shared" si="154"/>
        <v>INSERT INTO [Object](ObjectID,FingerprintID,TypeID,Height,Width,User_Entry,Small_Description) VALUES(9882,671,124,80,42,6,N'Sign Names #409')</v>
      </c>
    </row>
    <row r="9885" spans="1:9" x14ac:dyDescent="0.3">
      <c r="A9885">
        <v>9883</v>
      </c>
      <c r="B9885">
        <v>671</v>
      </c>
      <c r="C9885">
        <v>124</v>
      </c>
      <c r="D9885">
        <v>81</v>
      </c>
      <c r="E9885">
        <v>42</v>
      </c>
      <c r="F9885">
        <v>6</v>
      </c>
      <c r="G9885" t="s">
        <v>2298</v>
      </c>
      <c r="H9885" t="s">
        <v>12565</v>
      </c>
      <c r="I9885" t="str">
        <f t="shared" si="154"/>
        <v>INSERT INTO [Object](ObjectID,FingerprintID,TypeID,Height,Width,User_Entry,Small_Description) VALUES(9883,671,124,81,42,6,N'Sign Names #410')</v>
      </c>
    </row>
    <row r="9886" spans="1:9" x14ac:dyDescent="0.3">
      <c r="A9886">
        <v>9884</v>
      </c>
      <c r="B9886">
        <v>671</v>
      </c>
      <c r="C9886">
        <v>124</v>
      </c>
      <c r="D9886">
        <v>95</v>
      </c>
      <c r="E9886">
        <v>45</v>
      </c>
      <c r="F9886">
        <v>6</v>
      </c>
      <c r="G9886" t="s">
        <v>2298</v>
      </c>
      <c r="H9886" t="s">
        <v>12566</v>
      </c>
      <c r="I9886" t="str">
        <f t="shared" si="154"/>
        <v>INSERT INTO [Object](ObjectID,FingerprintID,TypeID,Height,Width,User_Entry,Small_Description) VALUES(9884,671,124,95,45,6,N'Sign Names #411')</v>
      </c>
    </row>
    <row r="9887" spans="1:9" x14ac:dyDescent="0.3">
      <c r="A9887">
        <v>9885</v>
      </c>
      <c r="B9887">
        <v>671</v>
      </c>
      <c r="C9887">
        <v>124</v>
      </c>
      <c r="D9887">
        <v>43</v>
      </c>
      <c r="E9887">
        <v>48</v>
      </c>
      <c r="F9887">
        <v>6</v>
      </c>
      <c r="G9887" t="s">
        <v>2298</v>
      </c>
      <c r="H9887" t="s">
        <v>12567</v>
      </c>
      <c r="I9887" t="str">
        <f t="shared" si="154"/>
        <v>INSERT INTO [Object](ObjectID,FingerprintID,TypeID,Height,Width,User_Entry,Small_Description) VALUES(9885,671,124,43,48,6,N'Sign Names #412')</v>
      </c>
    </row>
    <row r="9888" spans="1:9" x14ac:dyDescent="0.3">
      <c r="A9888">
        <v>9886</v>
      </c>
      <c r="B9888">
        <v>671</v>
      </c>
      <c r="C9888">
        <v>125</v>
      </c>
      <c r="D9888">
        <v>100</v>
      </c>
      <c r="E9888">
        <v>68</v>
      </c>
      <c r="F9888">
        <v>6</v>
      </c>
      <c r="G9888" t="s">
        <v>2298</v>
      </c>
      <c r="H9888" t="s">
        <v>12568</v>
      </c>
      <c r="I9888" t="str">
        <f t="shared" si="154"/>
        <v>INSERT INTO [Object](ObjectID,FingerprintID,TypeID,Height,Width,User_Entry,Small_Description) VALUES(9886,671,125,100,68,6,N'Sign Exit #327')</v>
      </c>
    </row>
    <row r="9889" spans="1:9" x14ac:dyDescent="0.3">
      <c r="A9889">
        <v>9887</v>
      </c>
      <c r="B9889">
        <v>671</v>
      </c>
      <c r="C9889">
        <v>125</v>
      </c>
      <c r="D9889">
        <v>91</v>
      </c>
      <c r="E9889">
        <v>70</v>
      </c>
      <c r="F9889">
        <v>6</v>
      </c>
      <c r="G9889" t="s">
        <v>2298</v>
      </c>
      <c r="H9889" t="s">
        <v>12569</v>
      </c>
      <c r="I9889" t="str">
        <f t="shared" si="154"/>
        <v>INSERT INTO [Object](ObjectID,FingerprintID,TypeID,Height,Width,User_Entry,Small_Description) VALUES(9887,671,125,91,70,6,N'Sign Exit #328')</v>
      </c>
    </row>
    <row r="9890" spans="1:9" x14ac:dyDescent="0.3">
      <c r="A9890">
        <v>9888</v>
      </c>
      <c r="B9890">
        <v>671</v>
      </c>
      <c r="C9890">
        <v>125</v>
      </c>
      <c r="D9890">
        <v>107</v>
      </c>
      <c r="E9890">
        <v>70</v>
      </c>
      <c r="F9890">
        <v>6</v>
      </c>
      <c r="G9890" t="s">
        <v>2298</v>
      </c>
      <c r="H9890" t="s">
        <v>12570</v>
      </c>
      <c r="I9890" t="str">
        <f t="shared" si="154"/>
        <v>INSERT INTO [Object](ObjectID,FingerprintID,TypeID,Height,Width,User_Entry,Small_Description) VALUES(9888,671,125,107,70,6,N'Sign Exit #329')</v>
      </c>
    </row>
    <row r="9891" spans="1:9" x14ac:dyDescent="0.3">
      <c r="A9891">
        <v>9889</v>
      </c>
      <c r="B9891">
        <v>671</v>
      </c>
      <c r="C9891">
        <v>125</v>
      </c>
      <c r="D9891">
        <v>112</v>
      </c>
      <c r="E9891">
        <v>70</v>
      </c>
      <c r="F9891">
        <v>6</v>
      </c>
      <c r="G9891" t="s">
        <v>2298</v>
      </c>
      <c r="H9891" t="s">
        <v>12571</v>
      </c>
      <c r="I9891" t="str">
        <f t="shared" si="154"/>
        <v>INSERT INTO [Object](ObjectID,FingerprintID,TypeID,Height,Width,User_Entry,Small_Description) VALUES(9889,671,125,112,70,6,N'Sign Exit #330')</v>
      </c>
    </row>
    <row r="9892" spans="1:9" x14ac:dyDescent="0.3">
      <c r="A9892">
        <v>9890</v>
      </c>
      <c r="B9892">
        <v>671</v>
      </c>
      <c r="C9892">
        <v>125</v>
      </c>
      <c r="D9892">
        <v>107</v>
      </c>
      <c r="E9892">
        <v>73</v>
      </c>
      <c r="F9892">
        <v>6</v>
      </c>
      <c r="G9892" t="s">
        <v>2298</v>
      </c>
      <c r="H9892" t="s">
        <v>12572</v>
      </c>
      <c r="I9892" t="str">
        <f t="shared" si="154"/>
        <v>INSERT INTO [Object](ObjectID,FingerprintID,TypeID,Height,Width,User_Entry,Small_Description) VALUES(9890,671,125,107,73,6,N'Sign Exit #331')</v>
      </c>
    </row>
    <row r="9893" spans="1:9" x14ac:dyDescent="0.3">
      <c r="A9893">
        <v>9891</v>
      </c>
      <c r="B9893">
        <v>671</v>
      </c>
      <c r="C9893">
        <v>125</v>
      </c>
      <c r="D9893">
        <v>106</v>
      </c>
      <c r="E9893">
        <v>70</v>
      </c>
      <c r="F9893">
        <v>6</v>
      </c>
      <c r="G9893" t="s">
        <v>2298</v>
      </c>
      <c r="H9893" t="s">
        <v>12573</v>
      </c>
      <c r="I9893" t="str">
        <f t="shared" si="154"/>
        <v>INSERT INTO [Object](ObjectID,FingerprintID,TypeID,Height,Width,User_Entry,Small_Description) VALUES(9891,671,125,106,70,6,N'Sign Exit #332')</v>
      </c>
    </row>
    <row r="9894" spans="1:9" x14ac:dyDescent="0.3">
      <c r="A9894">
        <v>9892</v>
      </c>
      <c r="B9894">
        <v>671</v>
      </c>
      <c r="C9894">
        <v>125</v>
      </c>
      <c r="D9894">
        <v>115</v>
      </c>
      <c r="E9894">
        <v>70</v>
      </c>
      <c r="F9894">
        <v>6</v>
      </c>
      <c r="G9894" t="s">
        <v>2298</v>
      </c>
      <c r="H9894" t="s">
        <v>12574</v>
      </c>
      <c r="I9894" t="str">
        <f t="shared" si="154"/>
        <v>INSERT INTO [Object](ObjectID,FingerprintID,TypeID,Height,Width,User_Entry,Small_Description) VALUES(9892,671,125,115,70,6,N'Sign Exit #333')</v>
      </c>
    </row>
    <row r="9895" spans="1:9" x14ac:dyDescent="0.3">
      <c r="A9895">
        <v>9893</v>
      </c>
      <c r="B9895">
        <v>671</v>
      </c>
      <c r="C9895">
        <v>125</v>
      </c>
      <c r="D9895">
        <v>111</v>
      </c>
      <c r="E9895">
        <v>74</v>
      </c>
      <c r="F9895">
        <v>6</v>
      </c>
      <c r="G9895" t="s">
        <v>2298</v>
      </c>
      <c r="H9895" t="s">
        <v>12575</v>
      </c>
      <c r="I9895" t="str">
        <f t="shared" si="154"/>
        <v>INSERT INTO [Object](ObjectID,FingerprintID,TypeID,Height,Width,User_Entry,Small_Description) VALUES(9893,671,125,111,74,6,N'Sign Exit #334')</v>
      </c>
    </row>
    <row r="9896" spans="1:9" x14ac:dyDescent="0.3">
      <c r="A9896">
        <v>9894</v>
      </c>
      <c r="B9896">
        <v>671</v>
      </c>
      <c r="C9896">
        <v>125</v>
      </c>
      <c r="D9896">
        <v>106</v>
      </c>
      <c r="E9896">
        <v>77</v>
      </c>
      <c r="F9896">
        <v>6</v>
      </c>
      <c r="G9896" t="s">
        <v>2298</v>
      </c>
      <c r="H9896" t="s">
        <v>12576</v>
      </c>
      <c r="I9896" t="str">
        <f t="shared" si="154"/>
        <v>INSERT INTO [Object](ObjectID,FingerprintID,TypeID,Height,Width,User_Entry,Small_Description) VALUES(9894,671,125,106,77,6,N'Sign Exit #335')</v>
      </c>
    </row>
    <row r="9897" spans="1:9" x14ac:dyDescent="0.3">
      <c r="A9897">
        <v>9895</v>
      </c>
      <c r="B9897">
        <v>671</v>
      </c>
      <c r="C9897">
        <v>128</v>
      </c>
      <c r="D9897">
        <v>92</v>
      </c>
      <c r="E9897">
        <v>189</v>
      </c>
      <c r="F9897">
        <v>6</v>
      </c>
      <c r="G9897" t="s">
        <v>2298</v>
      </c>
      <c r="H9897" t="s">
        <v>12577</v>
      </c>
      <c r="I9897" t="str">
        <f t="shared" si="154"/>
        <v>INSERT INTO [Object](ObjectID,FingerprintID,TypeID,Height,Width,User_Entry,Small_Description) VALUES(9895,671,128,92,189,6,N'Tree #204')</v>
      </c>
    </row>
    <row r="9898" spans="1:9" x14ac:dyDescent="0.3">
      <c r="A9898">
        <v>9896</v>
      </c>
      <c r="B9898">
        <v>671</v>
      </c>
      <c r="C9898">
        <v>128</v>
      </c>
      <c r="D9898">
        <v>86</v>
      </c>
      <c r="E9898">
        <v>165</v>
      </c>
      <c r="F9898">
        <v>6</v>
      </c>
      <c r="G9898" t="s">
        <v>2298</v>
      </c>
      <c r="H9898" t="s">
        <v>12578</v>
      </c>
      <c r="I9898" t="str">
        <f t="shared" si="154"/>
        <v>INSERT INTO [Object](ObjectID,FingerprintID,TypeID,Height,Width,User_Entry,Small_Description) VALUES(9896,671,128,86,165,6,N'Tree #205')</v>
      </c>
    </row>
    <row r="9899" spans="1:9" x14ac:dyDescent="0.3">
      <c r="A9899">
        <v>9897</v>
      </c>
      <c r="B9899">
        <v>671</v>
      </c>
      <c r="C9899">
        <v>128</v>
      </c>
      <c r="D9899">
        <v>86</v>
      </c>
      <c r="E9899">
        <v>145</v>
      </c>
      <c r="F9899">
        <v>6</v>
      </c>
      <c r="G9899" t="s">
        <v>2298</v>
      </c>
      <c r="H9899" t="s">
        <v>12579</v>
      </c>
      <c r="I9899" t="str">
        <f t="shared" si="154"/>
        <v>INSERT INTO [Object](ObjectID,FingerprintID,TypeID,Height,Width,User_Entry,Small_Description) VALUES(9897,671,128,86,145,6,N'Tree #206')</v>
      </c>
    </row>
    <row r="9900" spans="1:9" x14ac:dyDescent="0.3">
      <c r="A9900">
        <v>9898</v>
      </c>
      <c r="B9900">
        <v>672</v>
      </c>
      <c r="C9900">
        <v>62</v>
      </c>
      <c r="D9900">
        <v>70</v>
      </c>
      <c r="E9900">
        <v>127</v>
      </c>
      <c r="F9900">
        <v>7</v>
      </c>
      <c r="G9900" t="s">
        <v>2302</v>
      </c>
      <c r="H9900" t="s">
        <v>12580</v>
      </c>
      <c r="I9900" t="str">
        <f t="shared" si="154"/>
        <v>INSERT INTO [Object](ObjectID,FingerprintID,TypeID,Height,Width,User_Entry,Small_Description) VALUES(9898,672,62,70,127,7,N'Sign Power #33')</v>
      </c>
    </row>
    <row r="9901" spans="1:9" x14ac:dyDescent="0.3">
      <c r="A9901">
        <v>9899</v>
      </c>
      <c r="B9901">
        <v>672</v>
      </c>
      <c r="C9901">
        <v>100</v>
      </c>
      <c r="D9901">
        <v>85</v>
      </c>
      <c r="E9901">
        <v>102</v>
      </c>
      <c r="F9901">
        <v>7</v>
      </c>
      <c r="G9901" t="s">
        <v>2302</v>
      </c>
      <c r="H9901" t="s">
        <v>12581</v>
      </c>
      <c r="I9901" t="str">
        <f t="shared" si="154"/>
        <v>INSERT INTO [Object](ObjectID,FingerprintID,TypeID,Height,Width,User_Entry,Small_Description) VALUES(9899,672,100,85,102,7,N'Trash Can #1155')</v>
      </c>
    </row>
    <row r="9902" spans="1:9" x14ac:dyDescent="0.3">
      <c r="A9902">
        <v>9900</v>
      </c>
      <c r="B9902">
        <v>672</v>
      </c>
      <c r="C9902">
        <v>100</v>
      </c>
      <c r="D9902">
        <v>81</v>
      </c>
      <c r="E9902">
        <v>96</v>
      </c>
      <c r="F9902">
        <v>7</v>
      </c>
      <c r="G9902" t="s">
        <v>2302</v>
      </c>
      <c r="H9902" t="s">
        <v>12582</v>
      </c>
      <c r="I9902" t="str">
        <f t="shared" si="154"/>
        <v>INSERT INTO [Object](ObjectID,FingerprintID,TypeID,Height,Width,User_Entry,Small_Description) VALUES(9900,672,100,81,96,7,N'Trash Can #1156')</v>
      </c>
    </row>
    <row r="9903" spans="1:9" x14ac:dyDescent="0.3">
      <c r="A9903">
        <v>9901</v>
      </c>
      <c r="B9903">
        <v>672</v>
      </c>
      <c r="C9903">
        <v>100</v>
      </c>
      <c r="D9903">
        <v>89</v>
      </c>
      <c r="E9903">
        <v>98</v>
      </c>
      <c r="F9903">
        <v>7</v>
      </c>
      <c r="G9903" t="s">
        <v>2302</v>
      </c>
      <c r="H9903" t="s">
        <v>12583</v>
      </c>
      <c r="I9903" t="str">
        <f t="shared" si="154"/>
        <v>INSERT INTO [Object](ObjectID,FingerprintID,TypeID,Height,Width,User_Entry,Small_Description) VALUES(9901,672,100,89,98,7,N'Trash Can #1157')</v>
      </c>
    </row>
    <row r="9904" spans="1:9" x14ac:dyDescent="0.3">
      <c r="A9904">
        <v>9902</v>
      </c>
      <c r="B9904">
        <v>672</v>
      </c>
      <c r="C9904">
        <v>100</v>
      </c>
      <c r="D9904">
        <v>101</v>
      </c>
      <c r="E9904">
        <v>98</v>
      </c>
      <c r="F9904">
        <v>7</v>
      </c>
      <c r="G9904" t="s">
        <v>2302</v>
      </c>
      <c r="H9904" t="s">
        <v>12584</v>
      </c>
      <c r="I9904" t="str">
        <f t="shared" si="154"/>
        <v>INSERT INTO [Object](ObjectID,FingerprintID,TypeID,Height,Width,User_Entry,Small_Description) VALUES(9902,672,100,101,98,7,N'Trash Can #1158')</v>
      </c>
    </row>
    <row r="9905" spans="1:9" x14ac:dyDescent="0.3">
      <c r="A9905">
        <v>9903</v>
      </c>
      <c r="B9905">
        <v>672</v>
      </c>
      <c r="C9905">
        <v>100</v>
      </c>
      <c r="D9905">
        <v>97</v>
      </c>
      <c r="E9905">
        <v>103</v>
      </c>
      <c r="F9905">
        <v>7</v>
      </c>
      <c r="G9905" t="s">
        <v>2302</v>
      </c>
      <c r="H9905" t="s">
        <v>12585</v>
      </c>
      <c r="I9905" t="str">
        <f t="shared" si="154"/>
        <v>INSERT INTO [Object](ObjectID,FingerprintID,TypeID,Height,Width,User_Entry,Small_Description) VALUES(9903,672,100,97,103,7,N'Trash Can #1159')</v>
      </c>
    </row>
    <row r="9906" spans="1:9" x14ac:dyDescent="0.3">
      <c r="A9906">
        <v>9904</v>
      </c>
      <c r="B9906">
        <v>672</v>
      </c>
      <c r="C9906">
        <v>100</v>
      </c>
      <c r="D9906">
        <v>105</v>
      </c>
      <c r="E9906">
        <v>104</v>
      </c>
      <c r="F9906">
        <v>7</v>
      </c>
      <c r="G9906" t="s">
        <v>2302</v>
      </c>
      <c r="H9906" t="s">
        <v>12586</v>
      </c>
      <c r="I9906" t="str">
        <f t="shared" si="154"/>
        <v>INSERT INTO [Object](ObjectID,FingerprintID,TypeID,Height,Width,User_Entry,Small_Description) VALUES(9904,672,100,105,104,7,N'Trash Can #1160')</v>
      </c>
    </row>
    <row r="9907" spans="1:9" x14ac:dyDescent="0.3">
      <c r="A9907">
        <v>9905</v>
      </c>
      <c r="B9907">
        <v>672</v>
      </c>
      <c r="C9907">
        <v>100</v>
      </c>
      <c r="D9907">
        <v>101</v>
      </c>
      <c r="E9907">
        <v>101</v>
      </c>
      <c r="F9907">
        <v>7</v>
      </c>
      <c r="G9907" t="s">
        <v>2302</v>
      </c>
      <c r="H9907" t="s">
        <v>12587</v>
      </c>
      <c r="I9907" t="str">
        <f t="shared" si="154"/>
        <v>INSERT INTO [Object](ObjectID,FingerprintID,TypeID,Height,Width,User_Entry,Small_Description) VALUES(9905,672,100,101,101,7,N'Trash Can #1161')</v>
      </c>
    </row>
    <row r="9908" spans="1:9" x14ac:dyDescent="0.3">
      <c r="A9908">
        <v>9906</v>
      </c>
      <c r="B9908">
        <v>672</v>
      </c>
      <c r="C9908">
        <v>101</v>
      </c>
      <c r="D9908">
        <v>94</v>
      </c>
      <c r="E9908">
        <v>94</v>
      </c>
      <c r="F9908">
        <v>7</v>
      </c>
      <c r="G9908" t="s">
        <v>2302</v>
      </c>
      <c r="H9908" t="s">
        <v>12588</v>
      </c>
      <c r="I9908" t="str">
        <f t="shared" si="154"/>
        <v>INSERT INTO [Object](ObjectID,FingerprintID,TypeID,Height,Width,User_Entry,Small_Description) VALUES(9906,672,101,94,94,7,N'Light #392')</v>
      </c>
    </row>
    <row r="9909" spans="1:9" x14ac:dyDescent="0.3">
      <c r="A9909">
        <v>9907</v>
      </c>
      <c r="B9909">
        <v>672</v>
      </c>
      <c r="C9909">
        <v>101</v>
      </c>
      <c r="D9909">
        <v>147</v>
      </c>
      <c r="E9909">
        <v>66</v>
      </c>
      <c r="F9909">
        <v>7</v>
      </c>
      <c r="G9909" t="s">
        <v>2302</v>
      </c>
      <c r="H9909" t="s">
        <v>12589</v>
      </c>
      <c r="I9909" t="str">
        <f t="shared" si="154"/>
        <v>INSERT INTO [Object](ObjectID,FingerprintID,TypeID,Height,Width,User_Entry,Small_Description) VALUES(9907,672,101,147,66,7,N'Light #393')</v>
      </c>
    </row>
    <row r="9910" spans="1:9" x14ac:dyDescent="0.3">
      <c r="A9910">
        <v>9908</v>
      </c>
      <c r="B9910">
        <v>672</v>
      </c>
      <c r="C9910">
        <v>101</v>
      </c>
      <c r="D9910">
        <v>67</v>
      </c>
      <c r="E9910">
        <v>49</v>
      </c>
      <c r="F9910">
        <v>7</v>
      </c>
      <c r="G9910" t="s">
        <v>2302</v>
      </c>
      <c r="H9910" t="s">
        <v>12590</v>
      </c>
      <c r="I9910" t="str">
        <f t="shared" si="154"/>
        <v>INSERT INTO [Object](ObjectID,FingerprintID,TypeID,Height,Width,User_Entry,Small_Description) VALUES(9908,672,101,67,49,7,N'Light #394')</v>
      </c>
    </row>
    <row r="9911" spans="1:9" x14ac:dyDescent="0.3">
      <c r="A9911">
        <v>9909</v>
      </c>
      <c r="B9911">
        <v>672</v>
      </c>
      <c r="C9911">
        <v>101</v>
      </c>
      <c r="D9911">
        <v>95</v>
      </c>
      <c r="E9911">
        <v>95</v>
      </c>
      <c r="F9911">
        <v>7</v>
      </c>
      <c r="G9911" t="s">
        <v>2302</v>
      </c>
      <c r="H9911" t="s">
        <v>12591</v>
      </c>
      <c r="I9911" t="str">
        <f t="shared" si="154"/>
        <v>INSERT INTO [Object](ObjectID,FingerprintID,TypeID,Height,Width,User_Entry,Small_Description) VALUES(9909,672,101,95,95,7,N'Light #395')</v>
      </c>
    </row>
    <row r="9912" spans="1:9" x14ac:dyDescent="0.3">
      <c r="A9912">
        <v>9910</v>
      </c>
      <c r="B9912">
        <v>672</v>
      </c>
      <c r="C9912">
        <v>101</v>
      </c>
      <c r="D9912">
        <v>144</v>
      </c>
      <c r="E9912">
        <v>62</v>
      </c>
      <c r="F9912">
        <v>7</v>
      </c>
      <c r="G9912" t="s">
        <v>2302</v>
      </c>
      <c r="H9912" t="s">
        <v>12592</v>
      </c>
      <c r="I9912" t="str">
        <f t="shared" si="154"/>
        <v>INSERT INTO [Object](ObjectID,FingerprintID,TypeID,Height,Width,User_Entry,Small_Description) VALUES(9910,672,101,144,62,7,N'Light #396')</v>
      </c>
    </row>
    <row r="9913" spans="1:9" x14ac:dyDescent="0.3">
      <c r="A9913">
        <v>9911</v>
      </c>
      <c r="B9913">
        <v>672</v>
      </c>
      <c r="C9913">
        <v>101</v>
      </c>
      <c r="D9913">
        <v>69</v>
      </c>
      <c r="E9913">
        <v>46</v>
      </c>
      <c r="F9913">
        <v>7</v>
      </c>
      <c r="G9913" t="s">
        <v>2302</v>
      </c>
      <c r="H9913" t="s">
        <v>12593</v>
      </c>
      <c r="I9913" t="str">
        <f t="shared" si="154"/>
        <v>INSERT INTO [Object](ObjectID,FingerprintID,TypeID,Height,Width,User_Entry,Small_Description) VALUES(9911,672,101,69,46,7,N'Light #397')</v>
      </c>
    </row>
    <row r="9914" spans="1:9" x14ac:dyDescent="0.3">
      <c r="A9914">
        <v>9912</v>
      </c>
      <c r="B9914">
        <v>672</v>
      </c>
      <c r="C9914">
        <v>101</v>
      </c>
      <c r="D9914">
        <v>96</v>
      </c>
      <c r="E9914">
        <v>94</v>
      </c>
      <c r="F9914">
        <v>7</v>
      </c>
      <c r="G9914" t="s">
        <v>2302</v>
      </c>
      <c r="H9914" t="s">
        <v>12594</v>
      </c>
      <c r="I9914" t="str">
        <f t="shared" si="154"/>
        <v>INSERT INTO [Object](ObjectID,FingerprintID,TypeID,Height,Width,User_Entry,Small_Description) VALUES(9912,672,101,96,94,7,N'Light #398')</v>
      </c>
    </row>
    <row r="9915" spans="1:9" x14ac:dyDescent="0.3">
      <c r="A9915">
        <v>9913</v>
      </c>
      <c r="B9915">
        <v>672</v>
      </c>
      <c r="C9915">
        <v>101</v>
      </c>
      <c r="D9915">
        <v>150</v>
      </c>
      <c r="E9915">
        <v>66</v>
      </c>
      <c r="F9915">
        <v>7</v>
      </c>
      <c r="G9915" t="s">
        <v>2302</v>
      </c>
      <c r="H9915" t="s">
        <v>12595</v>
      </c>
      <c r="I9915" t="str">
        <f t="shared" si="154"/>
        <v>INSERT INTO [Object](ObjectID,FingerprintID,TypeID,Height,Width,User_Entry,Small_Description) VALUES(9913,672,101,150,66,7,N'Light #399')</v>
      </c>
    </row>
    <row r="9916" spans="1:9" x14ac:dyDescent="0.3">
      <c r="A9916">
        <v>9914</v>
      </c>
      <c r="B9916">
        <v>672</v>
      </c>
      <c r="C9916">
        <v>101</v>
      </c>
      <c r="D9916">
        <v>50</v>
      </c>
      <c r="E9916">
        <v>66</v>
      </c>
      <c r="F9916">
        <v>7</v>
      </c>
      <c r="G9916" t="s">
        <v>2302</v>
      </c>
      <c r="H9916" t="s">
        <v>12596</v>
      </c>
      <c r="I9916" t="str">
        <f t="shared" si="154"/>
        <v>INSERT INTO [Object](ObjectID,FingerprintID,TypeID,Height,Width,User_Entry,Small_Description) VALUES(9914,672,101,50,66,7,N'Light #400')</v>
      </c>
    </row>
    <row r="9917" spans="1:9" x14ac:dyDescent="0.3">
      <c r="A9917">
        <v>9915</v>
      </c>
      <c r="B9917">
        <v>672</v>
      </c>
      <c r="C9917">
        <v>101</v>
      </c>
      <c r="D9917">
        <v>74</v>
      </c>
      <c r="E9917">
        <v>49</v>
      </c>
      <c r="F9917">
        <v>7</v>
      </c>
      <c r="G9917" t="s">
        <v>2302</v>
      </c>
      <c r="H9917" t="s">
        <v>12597</v>
      </c>
      <c r="I9917" t="str">
        <f t="shared" si="154"/>
        <v>INSERT INTO [Object](ObjectID,FingerprintID,TypeID,Height,Width,User_Entry,Small_Description) VALUES(9915,672,101,74,49,7,N'Light #401')</v>
      </c>
    </row>
    <row r="9918" spans="1:9" x14ac:dyDescent="0.3">
      <c r="A9918">
        <v>9916</v>
      </c>
      <c r="B9918">
        <v>672</v>
      </c>
      <c r="C9918">
        <v>101</v>
      </c>
      <c r="D9918">
        <v>154</v>
      </c>
      <c r="E9918">
        <v>76</v>
      </c>
      <c r="F9918">
        <v>7</v>
      </c>
      <c r="G9918" t="s">
        <v>2302</v>
      </c>
      <c r="H9918" t="s">
        <v>12598</v>
      </c>
      <c r="I9918" t="str">
        <f t="shared" si="154"/>
        <v>INSERT INTO [Object](ObjectID,FingerprintID,TypeID,Height,Width,User_Entry,Small_Description) VALUES(9916,672,101,154,76,7,N'Light #402')</v>
      </c>
    </row>
    <row r="9919" spans="1:9" x14ac:dyDescent="0.3">
      <c r="A9919">
        <v>9917</v>
      </c>
      <c r="B9919">
        <v>672</v>
      </c>
      <c r="C9919">
        <v>101</v>
      </c>
      <c r="D9919">
        <v>72</v>
      </c>
      <c r="E9919">
        <v>49</v>
      </c>
      <c r="F9919">
        <v>7</v>
      </c>
      <c r="G9919" t="s">
        <v>2302</v>
      </c>
      <c r="H9919" t="s">
        <v>12599</v>
      </c>
      <c r="I9919" t="str">
        <f t="shared" si="154"/>
        <v>INSERT INTO [Object](ObjectID,FingerprintID,TypeID,Height,Width,User_Entry,Small_Description) VALUES(9917,672,101,72,49,7,N'Light #403')</v>
      </c>
    </row>
    <row r="9920" spans="1:9" x14ac:dyDescent="0.3">
      <c r="A9920">
        <v>9918</v>
      </c>
      <c r="B9920">
        <v>672</v>
      </c>
      <c r="C9920">
        <v>101</v>
      </c>
      <c r="D9920">
        <v>64</v>
      </c>
      <c r="E9920">
        <v>62</v>
      </c>
      <c r="F9920">
        <v>7</v>
      </c>
      <c r="G9920" t="s">
        <v>2302</v>
      </c>
      <c r="H9920" t="s">
        <v>12600</v>
      </c>
      <c r="I9920" t="str">
        <f t="shared" si="154"/>
        <v>INSERT INTO [Object](ObjectID,FingerprintID,TypeID,Height,Width,User_Entry,Small_Description) VALUES(9918,672,101,64,62,7,N'Light #404')</v>
      </c>
    </row>
    <row r="9921" spans="1:9" x14ac:dyDescent="0.3">
      <c r="A9921">
        <v>9919</v>
      </c>
      <c r="B9921">
        <v>672</v>
      </c>
      <c r="C9921">
        <v>101</v>
      </c>
      <c r="D9921">
        <v>60</v>
      </c>
      <c r="E9921">
        <v>69</v>
      </c>
      <c r="F9921">
        <v>7</v>
      </c>
      <c r="G9921" t="s">
        <v>2302</v>
      </c>
      <c r="H9921" t="s">
        <v>12601</v>
      </c>
      <c r="I9921" t="str">
        <f t="shared" si="154"/>
        <v>INSERT INTO [Object](ObjectID,FingerprintID,TypeID,Height,Width,User_Entry,Small_Description) VALUES(9919,672,101,60,69,7,N'Light #405')</v>
      </c>
    </row>
    <row r="9922" spans="1:9" x14ac:dyDescent="0.3">
      <c r="A9922">
        <v>9920</v>
      </c>
      <c r="B9922">
        <v>672</v>
      </c>
      <c r="C9922">
        <v>101</v>
      </c>
      <c r="D9922">
        <v>74</v>
      </c>
      <c r="E9922">
        <v>59</v>
      </c>
      <c r="F9922">
        <v>7</v>
      </c>
      <c r="G9922" t="s">
        <v>2302</v>
      </c>
      <c r="H9922" t="s">
        <v>12602</v>
      </c>
      <c r="I9922" t="str">
        <f t="shared" si="154"/>
        <v>INSERT INTO [Object](ObjectID,FingerprintID,TypeID,Height,Width,User_Entry,Small_Description) VALUES(9920,672,101,74,59,7,N'Light #406')</v>
      </c>
    </row>
    <row r="9923" spans="1:9" x14ac:dyDescent="0.3">
      <c r="A9923">
        <v>9921</v>
      </c>
      <c r="B9923">
        <v>672</v>
      </c>
      <c r="C9923">
        <v>101</v>
      </c>
      <c r="D9923">
        <v>69</v>
      </c>
      <c r="E9923">
        <v>62</v>
      </c>
      <c r="F9923">
        <v>7</v>
      </c>
      <c r="G9923" t="s">
        <v>2302</v>
      </c>
      <c r="H9923" t="s">
        <v>12603</v>
      </c>
      <c r="I9923" t="str">
        <f t="shared" si="154"/>
        <v>INSERT INTO [Object](ObjectID,FingerprintID,TypeID,Height,Width,User_Entry,Small_Description) VALUES(9921,672,101,69,62,7,N'Light #407')</v>
      </c>
    </row>
    <row r="9924" spans="1:9" x14ac:dyDescent="0.3">
      <c r="A9924">
        <v>9922</v>
      </c>
      <c r="B9924">
        <v>672</v>
      </c>
      <c r="C9924">
        <v>101</v>
      </c>
      <c r="D9924">
        <v>62</v>
      </c>
      <c r="E9924">
        <v>74</v>
      </c>
      <c r="F9924">
        <v>7</v>
      </c>
      <c r="G9924" t="s">
        <v>2302</v>
      </c>
      <c r="H9924" t="s">
        <v>12604</v>
      </c>
      <c r="I9924" t="str">
        <f t="shared" ref="I9924:I9987" si="155">"INSERT INTO [Object](ObjectID,FingerprintID,TypeID,Height,Width,User_Entry,Small_Description) VALUES("&amp;A9924&amp;","&amp;B9924&amp;","&amp;C9924&amp;","&amp;D9924&amp;","&amp;E9924&amp;","&amp;F9924&amp;",N'"&amp;H9924&amp;"')"</f>
        <v>INSERT INTO [Object](ObjectID,FingerprintID,TypeID,Height,Width,User_Entry,Small_Description) VALUES(9922,672,101,62,74,7,N'Light #408')</v>
      </c>
    </row>
    <row r="9925" spans="1:9" x14ac:dyDescent="0.3">
      <c r="A9925">
        <v>9923</v>
      </c>
      <c r="B9925">
        <v>672</v>
      </c>
      <c r="C9925">
        <v>101</v>
      </c>
      <c r="D9925">
        <v>72</v>
      </c>
      <c r="E9925">
        <v>63</v>
      </c>
      <c r="F9925">
        <v>7</v>
      </c>
      <c r="G9925" t="s">
        <v>2302</v>
      </c>
      <c r="H9925" t="s">
        <v>12605</v>
      </c>
      <c r="I9925" t="str">
        <f t="shared" si="155"/>
        <v>INSERT INTO [Object](ObjectID,FingerprintID,TypeID,Height,Width,User_Entry,Small_Description) VALUES(9923,672,101,72,63,7,N'Light #409')</v>
      </c>
    </row>
    <row r="9926" spans="1:9" x14ac:dyDescent="0.3">
      <c r="A9926">
        <v>9924</v>
      </c>
      <c r="B9926">
        <v>672</v>
      </c>
      <c r="C9926">
        <v>101</v>
      </c>
      <c r="D9926">
        <v>72</v>
      </c>
      <c r="E9926">
        <v>51</v>
      </c>
      <c r="F9926">
        <v>7</v>
      </c>
      <c r="G9926" t="s">
        <v>2302</v>
      </c>
      <c r="H9926" t="s">
        <v>12606</v>
      </c>
      <c r="I9926" t="str">
        <f t="shared" si="155"/>
        <v>INSERT INTO [Object](ObjectID,FingerprintID,TypeID,Height,Width,User_Entry,Small_Description) VALUES(9924,672,101,72,51,7,N'Light #410')</v>
      </c>
    </row>
    <row r="9927" spans="1:9" x14ac:dyDescent="0.3">
      <c r="A9927">
        <v>9925</v>
      </c>
      <c r="B9927">
        <v>672</v>
      </c>
      <c r="C9927">
        <v>101</v>
      </c>
      <c r="D9927">
        <v>69</v>
      </c>
      <c r="E9927">
        <v>69</v>
      </c>
      <c r="F9927">
        <v>7</v>
      </c>
      <c r="G9927" t="s">
        <v>2302</v>
      </c>
      <c r="H9927" t="s">
        <v>12607</v>
      </c>
      <c r="I9927" t="str">
        <f t="shared" si="155"/>
        <v>INSERT INTO [Object](ObjectID,FingerprintID,TypeID,Height,Width,User_Entry,Small_Description) VALUES(9925,672,101,69,69,7,N'Light #411')</v>
      </c>
    </row>
    <row r="9928" spans="1:9" x14ac:dyDescent="0.3">
      <c r="A9928">
        <v>9926</v>
      </c>
      <c r="B9928">
        <v>672</v>
      </c>
      <c r="C9928">
        <v>101</v>
      </c>
      <c r="D9928">
        <v>73</v>
      </c>
      <c r="E9928">
        <v>23</v>
      </c>
      <c r="F9928">
        <v>7</v>
      </c>
      <c r="G9928" t="s">
        <v>2302</v>
      </c>
      <c r="H9928" t="s">
        <v>12608</v>
      </c>
      <c r="I9928" t="str">
        <f t="shared" si="155"/>
        <v>INSERT INTO [Object](ObjectID,FingerprintID,TypeID,Height,Width,User_Entry,Small_Description) VALUES(9926,672,101,73,23,7,N'Light #412')</v>
      </c>
    </row>
    <row r="9929" spans="1:9" x14ac:dyDescent="0.3">
      <c r="A9929">
        <v>9927</v>
      </c>
      <c r="B9929">
        <v>672</v>
      </c>
      <c r="C9929">
        <v>109</v>
      </c>
      <c r="D9929">
        <v>145</v>
      </c>
      <c r="E9929">
        <v>84</v>
      </c>
      <c r="F9929">
        <v>7</v>
      </c>
      <c r="G9929" t="s">
        <v>2302</v>
      </c>
      <c r="H9929" t="s">
        <v>12609</v>
      </c>
      <c r="I9929" t="str">
        <f t="shared" si="155"/>
        <v>INSERT INTO [Object](ObjectID,FingerprintID,TypeID,Height,Width,User_Entry,Small_Description) VALUES(9927,672,109,145,84,7,N'Bars #389')</v>
      </c>
    </row>
    <row r="9930" spans="1:9" x14ac:dyDescent="0.3">
      <c r="A9930">
        <v>9928</v>
      </c>
      <c r="B9930">
        <v>672</v>
      </c>
      <c r="C9930">
        <v>109</v>
      </c>
      <c r="D9930">
        <v>222</v>
      </c>
      <c r="E9930">
        <v>83</v>
      </c>
      <c r="F9930">
        <v>7</v>
      </c>
      <c r="G9930" t="s">
        <v>2302</v>
      </c>
      <c r="H9930" t="s">
        <v>12610</v>
      </c>
      <c r="I9930" t="str">
        <f t="shared" si="155"/>
        <v>INSERT INTO [Object](ObjectID,FingerprintID,TypeID,Height,Width,User_Entry,Small_Description) VALUES(9928,672,109,222,83,7,N'Bars #390')</v>
      </c>
    </row>
    <row r="9931" spans="1:9" x14ac:dyDescent="0.3">
      <c r="A9931">
        <v>9929</v>
      </c>
      <c r="B9931">
        <v>672</v>
      </c>
      <c r="C9931">
        <v>109</v>
      </c>
      <c r="D9931">
        <v>296</v>
      </c>
      <c r="E9931">
        <v>84</v>
      </c>
      <c r="F9931">
        <v>7</v>
      </c>
      <c r="G9931" t="s">
        <v>2302</v>
      </c>
      <c r="H9931" t="s">
        <v>12611</v>
      </c>
      <c r="I9931" t="str">
        <f t="shared" si="155"/>
        <v>INSERT INTO [Object](ObjectID,FingerprintID,TypeID,Height,Width,User_Entry,Small_Description) VALUES(9929,672,109,296,84,7,N'Bars #391')</v>
      </c>
    </row>
    <row r="9932" spans="1:9" x14ac:dyDescent="0.3">
      <c r="A9932">
        <v>9930</v>
      </c>
      <c r="B9932">
        <v>672</v>
      </c>
      <c r="C9932">
        <v>109</v>
      </c>
      <c r="D9932">
        <v>332</v>
      </c>
      <c r="E9932">
        <v>85</v>
      </c>
      <c r="F9932">
        <v>7</v>
      </c>
      <c r="G9932" t="s">
        <v>2302</v>
      </c>
      <c r="H9932" t="s">
        <v>12612</v>
      </c>
      <c r="I9932" t="str">
        <f t="shared" si="155"/>
        <v>INSERT INTO [Object](ObjectID,FingerprintID,TypeID,Height,Width,User_Entry,Small_Description) VALUES(9930,672,109,332,85,7,N'Bars #392')</v>
      </c>
    </row>
    <row r="9933" spans="1:9" x14ac:dyDescent="0.3">
      <c r="A9933">
        <v>9931</v>
      </c>
      <c r="B9933">
        <v>672</v>
      </c>
      <c r="C9933">
        <v>109</v>
      </c>
      <c r="D9933">
        <v>283</v>
      </c>
      <c r="E9933">
        <v>91</v>
      </c>
      <c r="F9933">
        <v>7</v>
      </c>
      <c r="G9933" t="s">
        <v>2302</v>
      </c>
      <c r="H9933" t="s">
        <v>12613</v>
      </c>
      <c r="I9933" t="str">
        <f t="shared" si="155"/>
        <v>INSERT INTO [Object](ObjectID,FingerprintID,TypeID,Height,Width,User_Entry,Small_Description) VALUES(9931,672,109,283,91,7,N'Bars #393')</v>
      </c>
    </row>
    <row r="9934" spans="1:9" x14ac:dyDescent="0.3">
      <c r="A9934">
        <v>9932</v>
      </c>
      <c r="B9934">
        <v>673</v>
      </c>
      <c r="C9934">
        <v>100</v>
      </c>
      <c r="D9934">
        <v>141</v>
      </c>
      <c r="E9934">
        <v>280</v>
      </c>
      <c r="F9934">
        <v>7</v>
      </c>
      <c r="G9934" t="s">
        <v>2302</v>
      </c>
      <c r="H9934" t="s">
        <v>12614</v>
      </c>
      <c r="I9934" t="str">
        <f t="shared" si="155"/>
        <v>INSERT INTO [Object](ObjectID,FingerprintID,TypeID,Height,Width,User_Entry,Small_Description) VALUES(9932,673,100,141,280,7,N'Trash Can #1162')</v>
      </c>
    </row>
    <row r="9935" spans="1:9" x14ac:dyDescent="0.3">
      <c r="A9935">
        <v>9933</v>
      </c>
      <c r="B9935">
        <v>673</v>
      </c>
      <c r="C9935">
        <v>100</v>
      </c>
      <c r="D9935">
        <v>127</v>
      </c>
      <c r="E9935">
        <v>235</v>
      </c>
      <c r="F9935">
        <v>7</v>
      </c>
      <c r="G9935" t="s">
        <v>2302</v>
      </c>
      <c r="H9935" t="s">
        <v>12615</v>
      </c>
      <c r="I9935" t="str">
        <f t="shared" si="155"/>
        <v>INSERT INTO [Object](ObjectID,FingerprintID,TypeID,Height,Width,User_Entry,Small_Description) VALUES(9933,673,100,127,235,7,N'Trash Can #1163')</v>
      </c>
    </row>
    <row r="9936" spans="1:9" x14ac:dyDescent="0.3">
      <c r="A9936">
        <v>9934</v>
      </c>
      <c r="B9936">
        <v>673</v>
      </c>
      <c r="C9936">
        <v>100</v>
      </c>
      <c r="D9936">
        <v>118</v>
      </c>
      <c r="E9936">
        <v>204</v>
      </c>
      <c r="F9936">
        <v>7</v>
      </c>
      <c r="G9936" t="s">
        <v>2302</v>
      </c>
      <c r="H9936" t="s">
        <v>12616</v>
      </c>
      <c r="I9936" t="str">
        <f t="shared" si="155"/>
        <v>INSERT INTO [Object](ObjectID,FingerprintID,TypeID,Height,Width,User_Entry,Small_Description) VALUES(9934,673,100,118,204,7,N'Trash Can #1164')</v>
      </c>
    </row>
    <row r="9937" spans="1:9" x14ac:dyDescent="0.3">
      <c r="A9937">
        <v>9935</v>
      </c>
      <c r="B9937">
        <v>673</v>
      </c>
      <c r="C9937">
        <v>104</v>
      </c>
      <c r="D9937">
        <v>158</v>
      </c>
      <c r="E9937">
        <v>95</v>
      </c>
      <c r="F9937">
        <v>7</v>
      </c>
      <c r="G9937" t="s">
        <v>2302</v>
      </c>
      <c r="H9937" t="s">
        <v>12617</v>
      </c>
      <c r="I9937" t="str">
        <f t="shared" si="155"/>
        <v>INSERT INTO [Object](ObjectID,FingerprintID,TypeID,Height,Width,User_Entry,Small_Description) VALUES(9935,673,104,158,95,7,N'Ceiling Big #582')</v>
      </c>
    </row>
    <row r="9938" spans="1:9" x14ac:dyDescent="0.3">
      <c r="A9938">
        <v>9936</v>
      </c>
      <c r="B9938">
        <v>673</v>
      </c>
      <c r="C9938">
        <v>108</v>
      </c>
      <c r="D9938">
        <v>85</v>
      </c>
      <c r="E9938">
        <v>373</v>
      </c>
      <c r="F9938">
        <v>7</v>
      </c>
      <c r="G9938" t="s">
        <v>2302</v>
      </c>
      <c r="H9938" t="s">
        <v>12618</v>
      </c>
      <c r="I9938" t="str">
        <f t="shared" si="155"/>
        <v>INSERT INTO [Object](ObjectID,FingerprintID,TypeID,Height,Width,User_Entry,Small_Description) VALUES(9936,673,108,85,373,7,N'Column #556')</v>
      </c>
    </row>
    <row r="9939" spans="1:9" x14ac:dyDescent="0.3">
      <c r="A9939">
        <v>9937</v>
      </c>
      <c r="B9939">
        <v>673</v>
      </c>
      <c r="C9939">
        <v>108</v>
      </c>
      <c r="D9939">
        <v>101</v>
      </c>
      <c r="E9939">
        <v>336</v>
      </c>
      <c r="F9939">
        <v>7</v>
      </c>
      <c r="G9939" t="s">
        <v>2302</v>
      </c>
      <c r="H9939" t="s">
        <v>12619</v>
      </c>
      <c r="I9939" t="str">
        <f t="shared" si="155"/>
        <v>INSERT INTO [Object](ObjectID,FingerprintID,TypeID,Height,Width,User_Entry,Small_Description) VALUES(9937,673,108,101,336,7,N'Column #557')</v>
      </c>
    </row>
    <row r="9940" spans="1:9" x14ac:dyDescent="0.3">
      <c r="A9940">
        <v>9938</v>
      </c>
      <c r="B9940">
        <v>673</v>
      </c>
      <c r="C9940">
        <v>108</v>
      </c>
      <c r="D9940">
        <v>104</v>
      </c>
      <c r="E9940">
        <v>315</v>
      </c>
      <c r="F9940">
        <v>7</v>
      </c>
      <c r="G9940" t="s">
        <v>2302</v>
      </c>
      <c r="H9940" t="s">
        <v>12620</v>
      </c>
      <c r="I9940" t="str">
        <f t="shared" si="155"/>
        <v>INSERT INTO [Object](ObjectID,FingerprintID,TypeID,Height,Width,User_Entry,Small_Description) VALUES(9938,673,108,104,315,7,N'Column #558')</v>
      </c>
    </row>
    <row r="9941" spans="1:9" x14ac:dyDescent="0.3">
      <c r="A9941">
        <v>9939</v>
      </c>
      <c r="B9941">
        <v>673</v>
      </c>
      <c r="C9941">
        <v>114</v>
      </c>
      <c r="D9941">
        <v>90</v>
      </c>
      <c r="E9941">
        <v>118</v>
      </c>
      <c r="F9941">
        <v>7</v>
      </c>
      <c r="G9941" t="s">
        <v>2302</v>
      </c>
      <c r="H9941" t="s">
        <v>12621</v>
      </c>
      <c r="I9941" t="str">
        <f t="shared" si="155"/>
        <v>INSERT INTO [Object](ObjectID,FingerprintID,TypeID,Height,Width,User_Entry,Small_Description) VALUES(9939,673,114,90,118,7,N'Fire Hose #61')</v>
      </c>
    </row>
    <row r="9942" spans="1:9" x14ac:dyDescent="0.3">
      <c r="A9942">
        <v>9940</v>
      </c>
      <c r="B9942">
        <v>673</v>
      </c>
      <c r="C9942">
        <v>114</v>
      </c>
      <c r="D9942">
        <v>93</v>
      </c>
      <c r="E9942">
        <v>120</v>
      </c>
      <c r="F9942">
        <v>7</v>
      </c>
      <c r="G9942" t="s">
        <v>2302</v>
      </c>
      <c r="H9942" t="s">
        <v>12622</v>
      </c>
      <c r="I9942" t="str">
        <f t="shared" si="155"/>
        <v>INSERT INTO [Object](ObjectID,FingerprintID,TypeID,Height,Width,User_Entry,Small_Description) VALUES(9940,673,114,93,120,7,N'Fire Hose #62')</v>
      </c>
    </row>
    <row r="9943" spans="1:9" x14ac:dyDescent="0.3">
      <c r="A9943">
        <v>9941</v>
      </c>
      <c r="B9943">
        <v>673</v>
      </c>
      <c r="C9943">
        <v>128</v>
      </c>
      <c r="D9943">
        <v>74</v>
      </c>
      <c r="E9943">
        <v>133</v>
      </c>
      <c r="F9943">
        <v>7</v>
      </c>
      <c r="G9943" t="s">
        <v>2302</v>
      </c>
      <c r="H9943" t="s">
        <v>12623</v>
      </c>
      <c r="I9943" t="str">
        <f t="shared" si="155"/>
        <v>INSERT INTO [Object](ObjectID,FingerprintID,TypeID,Height,Width,User_Entry,Small_Description) VALUES(9941,673,128,74,133,7,N'Tree #207')</v>
      </c>
    </row>
    <row r="9944" spans="1:9" x14ac:dyDescent="0.3">
      <c r="A9944">
        <v>9942</v>
      </c>
      <c r="B9944">
        <v>673</v>
      </c>
      <c r="C9944">
        <v>128</v>
      </c>
      <c r="D9944">
        <v>79</v>
      </c>
      <c r="E9944">
        <v>138</v>
      </c>
      <c r="F9944">
        <v>7</v>
      </c>
      <c r="G9944" t="s">
        <v>2302</v>
      </c>
      <c r="H9944" t="s">
        <v>12624</v>
      </c>
      <c r="I9944" t="str">
        <f t="shared" si="155"/>
        <v>INSERT INTO [Object](ObjectID,FingerprintID,TypeID,Height,Width,User_Entry,Small_Description) VALUES(9942,673,128,79,138,7,N'Tree #208')</v>
      </c>
    </row>
    <row r="9945" spans="1:9" x14ac:dyDescent="0.3">
      <c r="A9945">
        <v>9943</v>
      </c>
      <c r="B9945">
        <v>673</v>
      </c>
      <c r="C9945">
        <v>128</v>
      </c>
      <c r="D9945">
        <v>104</v>
      </c>
      <c r="E9945">
        <v>92</v>
      </c>
      <c r="F9945">
        <v>7</v>
      </c>
      <c r="G9945" t="s">
        <v>2302</v>
      </c>
      <c r="H9945" t="s">
        <v>12625</v>
      </c>
      <c r="I9945" t="str">
        <f t="shared" si="155"/>
        <v>INSERT INTO [Object](ObjectID,FingerprintID,TypeID,Height,Width,User_Entry,Small_Description) VALUES(9943,673,128,104,92,7,N'Tree #209')</v>
      </c>
    </row>
    <row r="9946" spans="1:9" x14ac:dyDescent="0.3">
      <c r="A9946">
        <v>9944</v>
      </c>
      <c r="B9946">
        <v>673</v>
      </c>
      <c r="C9946">
        <v>128</v>
      </c>
      <c r="D9946">
        <v>107</v>
      </c>
      <c r="E9946">
        <v>114</v>
      </c>
      <c r="F9946">
        <v>7</v>
      </c>
      <c r="G9946" t="s">
        <v>2302</v>
      </c>
      <c r="H9946" t="s">
        <v>12626</v>
      </c>
      <c r="I9946" t="str">
        <f t="shared" si="155"/>
        <v>INSERT INTO [Object](ObjectID,FingerprintID,TypeID,Height,Width,User_Entry,Small_Description) VALUES(9944,673,128,107,114,7,N'Tree #210')</v>
      </c>
    </row>
    <row r="9947" spans="1:9" x14ac:dyDescent="0.3">
      <c r="A9947">
        <v>9945</v>
      </c>
      <c r="B9947">
        <v>673</v>
      </c>
      <c r="C9947">
        <v>128</v>
      </c>
      <c r="D9947">
        <v>62</v>
      </c>
      <c r="E9947">
        <v>154</v>
      </c>
      <c r="F9947">
        <v>7</v>
      </c>
      <c r="G9947" t="s">
        <v>2302</v>
      </c>
      <c r="H9947" t="s">
        <v>12627</v>
      </c>
      <c r="I9947" t="str">
        <f t="shared" si="155"/>
        <v>INSERT INTO [Object](ObjectID,FingerprintID,TypeID,Height,Width,User_Entry,Small_Description) VALUES(9945,673,128,62,154,7,N'Tree #211')</v>
      </c>
    </row>
    <row r="9948" spans="1:9" x14ac:dyDescent="0.3">
      <c r="A9948">
        <v>9946</v>
      </c>
      <c r="B9948">
        <v>673</v>
      </c>
      <c r="C9948">
        <v>128</v>
      </c>
      <c r="D9948">
        <v>88</v>
      </c>
      <c r="E9948">
        <v>154</v>
      </c>
      <c r="F9948">
        <v>7</v>
      </c>
      <c r="G9948" t="s">
        <v>2302</v>
      </c>
      <c r="H9948" t="s">
        <v>12628</v>
      </c>
      <c r="I9948" t="str">
        <f t="shared" si="155"/>
        <v>INSERT INTO [Object](ObjectID,FingerprintID,TypeID,Height,Width,User_Entry,Small_Description) VALUES(9946,673,128,88,154,7,N'Tree #212')</v>
      </c>
    </row>
    <row r="9949" spans="1:9" x14ac:dyDescent="0.3">
      <c r="A9949">
        <v>9947</v>
      </c>
      <c r="B9949">
        <v>673</v>
      </c>
      <c r="C9949">
        <v>128</v>
      </c>
      <c r="D9949">
        <v>65</v>
      </c>
      <c r="E9949">
        <v>163</v>
      </c>
      <c r="F9949">
        <v>7</v>
      </c>
      <c r="G9949" t="s">
        <v>2302</v>
      </c>
      <c r="H9949" t="s">
        <v>12629</v>
      </c>
      <c r="I9949" t="str">
        <f t="shared" si="155"/>
        <v>INSERT INTO [Object](ObjectID,FingerprintID,TypeID,Height,Width,User_Entry,Small_Description) VALUES(9947,673,128,65,163,7,N'Tree #213')</v>
      </c>
    </row>
    <row r="9950" spans="1:9" x14ac:dyDescent="0.3">
      <c r="A9950">
        <v>9948</v>
      </c>
      <c r="B9950">
        <v>673</v>
      </c>
      <c r="C9950">
        <v>128</v>
      </c>
      <c r="D9950">
        <v>84</v>
      </c>
      <c r="E9950">
        <v>194</v>
      </c>
      <c r="F9950">
        <v>7</v>
      </c>
      <c r="G9950" t="s">
        <v>2302</v>
      </c>
      <c r="H9950" t="s">
        <v>12630</v>
      </c>
      <c r="I9950" t="str">
        <f t="shared" si="155"/>
        <v>INSERT INTO [Object](ObjectID,FingerprintID,TypeID,Height,Width,User_Entry,Small_Description) VALUES(9948,673,128,84,194,7,N'Tree #214')</v>
      </c>
    </row>
    <row r="9951" spans="1:9" x14ac:dyDescent="0.3">
      <c r="A9951">
        <v>9949</v>
      </c>
      <c r="B9951">
        <v>674</v>
      </c>
      <c r="C9951">
        <v>42</v>
      </c>
      <c r="D9951">
        <v>72</v>
      </c>
      <c r="E9951">
        <v>105</v>
      </c>
      <c r="F9951">
        <v>5</v>
      </c>
      <c r="G9951" t="s">
        <v>2294</v>
      </c>
      <c r="H9951" t="s">
        <v>12631</v>
      </c>
      <c r="I9951" t="str">
        <f t="shared" si="155"/>
        <v>INSERT INTO [Object](ObjectID,FingerprintID,TypeID,Height,Width,User_Entry,Small_Description) VALUES(9949,674,42,72,105,5,N'Door Red #17')</v>
      </c>
    </row>
    <row r="9952" spans="1:9" x14ac:dyDescent="0.3">
      <c r="A9952">
        <v>9950</v>
      </c>
      <c r="B9952">
        <v>674</v>
      </c>
      <c r="C9952">
        <v>100</v>
      </c>
      <c r="D9952">
        <v>45</v>
      </c>
      <c r="E9952">
        <v>94</v>
      </c>
      <c r="F9952">
        <v>5</v>
      </c>
      <c r="G9952" t="s">
        <v>2294</v>
      </c>
      <c r="H9952" t="s">
        <v>12632</v>
      </c>
      <c r="I9952" t="str">
        <f t="shared" si="155"/>
        <v>INSERT INTO [Object](ObjectID,FingerprintID,TypeID,Height,Width,User_Entry,Small_Description) VALUES(9950,674,100,45,94,5,N'Trash Can #1165')</v>
      </c>
    </row>
    <row r="9953" spans="1:9" x14ac:dyDescent="0.3">
      <c r="A9953">
        <v>9951</v>
      </c>
      <c r="B9953">
        <v>674</v>
      </c>
      <c r="C9953">
        <v>100</v>
      </c>
      <c r="D9953">
        <v>51</v>
      </c>
      <c r="E9953">
        <v>93</v>
      </c>
      <c r="F9953">
        <v>5</v>
      </c>
      <c r="G9953" t="s">
        <v>2294</v>
      </c>
      <c r="H9953" t="s">
        <v>12633</v>
      </c>
      <c r="I9953" t="str">
        <f t="shared" si="155"/>
        <v>INSERT INTO [Object](ObjectID,FingerprintID,TypeID,Height,Width,User_Entry,Small_Description) VALUES(9951,674,100,51,93,5,N'Trash Can #1166')</v>
      </c>
    </row>
    <row r="9954" spans="1:9" x14ac:dyDescent="0.3">
      <c r="A9954">
        <v>9952</v>
      </c>
      <c r="B9954">
        <v>674</v>
      </c>
      <c r="C9954">
        <v>104</v>
      </c>
      <c r="D9954">
        <v>169</v>
      </c>
      <c r="E9954">
        <v>66</v>
      </c>
      <c r="F9954">
        <v>5</v>
      </c>
      <c r="G9954" t="s">
        <v>2294</v>
      </c>
      <c r="H9954" t="s">
        <v>12634</v>
      </c>
      <c r="I9954" t="str">
        <f t="shared" si="155"/>
        <v>INSERT INTO [Object](ObjectID,FingerprintID,TypeID,Height,Width,User_Entry,Small_Description) VALUES(9952,674,104,169,66,5,N'Ceiling Big #583')</v>
      </c>
    </row>
    <row r="9955" spans="1:9" x14ac:dyDescent="0.3">
      <c r="A9955">
        <v>9953</v>
      </c>
      <c r="B9955">
        <v>674</v>
      </c>
      <c r="C9955">
        <v>104</v>
      </c>
      <c r="D9955">
        <v>153</v>
      </c>
      <c r="E9955">
        <v>74</v>
      </c>
      <c r="F9955">
        <v>5</v>
      </c>
      <c r="G9955" t="s">
        <v>2294</v>
      </c>
      <c r="H9955" t="s">
        <v>12635</v>
      </c>
      <c r="I9955" t="str">
        <f t="shared" si="155"/>
        <v>INSERT INTO [Object](ObjectID,FingerprintID,TypeID,Height,Width,User_Entry,Small_Description) VALUES(9953,674,104,153,74,5,N'Ceiling Big #584')</v>
      </c>
    </row>
    <row r="9956" spans="1:9" x14ac:dyDescent="0.3">
      <c r="A9956">
        <v>9954</v>
      </c>
      <c r="B9956">
        <v>674</v>
      </c>
      <c r="C9956">
        <v>108</v>
      </c>
      <c r="D9956">
        <v>70</v>
      </c>
      <c r="E9956">
        <v>204</v>
      </c>
      <c r="F9956">
        <v>5</v>
      </c>
      <c r="G9956" t="s">
        <v>2294</v>
      </c>
      <c r="H9956" t="s">
        <v>12636</v>
      </c>
      <c r="I9956" t="str">
        <f t="shared" si="155"/>
        <v>INSERT INTO [Object](ObjectID,FingerprintID,TypeID,Height,Width,User_Entry,Small_Description) VALUES(9954,674,108,70,204,5,N'Column #559')</v>
      </c>
    </row>
    <row r="9957" spans="1:9" x14ac:dyDescent="0.3">
      <c r="A9957">
        <v>9955</v>
      </c>
      <c r="B9957">
        <v>674</v>
      </c>
      <c r="C9957">
        <v>108</v>
      </c>
      <c r="D9957">
        <v>77</v>
      </c>
      <c r="E9957">
        <v>205</v>
      </c>
      <c r="F9957">
        <v>5</v>
      </c>
      <c r="G9957" t="s">
        <v>2294</v>
      </c>
      <c r="H9957" t="s">
        <v>12637</v>
      </c>
      <c r="I9957" t="str">
        <f t="shared" si="155"/>
        <v>INSERT INTO [Object](ObjectID,FingerprintID,TypeID,Height,Width,User_Entry,Small_Description) VALUES(9955,674,108,77,205,5,N'Column #560')</v>
      </c>
    </row>
    <row r="9958" spans="1:9" x14ac:dyDescent="0.3">
      <c r="A9958">
        <v>9956</v>
      </c>
      <c r="B9958">
        <v>674</v>
      </c>
      <c r="C9958">
        <v>108</v>
      </c>
      <c r="D9958">
        <v>78</v>
      </c>
      <c r="E9958">
        <v>220</v>
      </c>
      <c r="F9958">
        <v>5</v>
      </c>
      <c r="G9958" t="s">
        <v>2294</v>
      </c>
      <c r="H9958" t="s">
        <v>12638</v>
      </c>
      <c r="I9958" t="str">
        <f t="shared" si="155"/>
        <v>INSERT INTO [Object](ObjectID,FingerprintID,TypeID,Height,Width,User_Entry,Small_Description) VALUES(9956,674,108,78,220,5,N'Column #561')</v>
      </c>
    </row>
    <row r="9959" spans="1:9" x14ac:dyDescent="0.3">
      <c r="A9959">
        <v>9957</v>
      </c>
      <c r="B9959">
        <v>674</v>
      </c>
      <c r="C9959">
        <v>108</v>
      </c>
      <c r="D9959">
        <v>110</v>
      </c>
      <c r="E9959">
        <v>308</v>
      </c>
      <c r="F9959">
        <v>5</v>
      </c>
      <c r="G9959" t="s">
        <v>2294</v>
      </c>
      <c r="H9959" t="s">
        <v>12639</v>
      </c>
      <c r="I9959" t="str">
        <f t="shared" si="155"/>
        <v>INSERT INTO [Object](ObjectID,FingerprintID,TypeID,Height,Width,User_Entry,Small_Description) VALUES(9957,674,108,110,308,5,N'Column #562')</v>
      </c>
    </row>
    <row r="9960" spans="1:9" x14ac:dyDescent="0.3">
      <c r="A9960">
        <v>9958</v>
      </c>
      <c r="B9960">
        <v>674</v>
      </c>
      <c r="C9960">
        <v>108</v>
      </c>
      <c r="D9960">
        <v>116</v>
      </c>
      <c r="E9960">
        <v>304</v>
      </c>
      <c r="F9960">
        <v>5</v>
      </c>
      <c r="G9960" t="s">
        <v>2294</v>
      </c>
      <c r="H9960" t="s">
        <v>12640</v>
      </c>
      <c r="I9960" t="str">
        <f t="shared" si="155"/>
        <v>INSERT INTO [Object](ObjectID,FingerprintID,TypeID,Height,Width,User_Entry,Small_Description) VALUES(9958,674,108,116,304,5,N'Column #563')</v>
      </c>
    </row>
    <row r="9961" spans="1:9" x14ac:dyDescent="0.3">
      <c r="A9961">
        <v>9959</v>
      </c>
      <c r="B9961">
        <v>674</v>
      </c>
      <c r="C9961">
        <v>108</v>
      </c>
      <c r="D9961">
        <v>113</v>
      </c>
      <c r="E9961">
        <v>353</v>
      </c>
      <c r="F9961">
        <v>5</v>
      </c>
      <c r="G9961" t="s">
        <v>2294</v>
      </c>
      <c r="H9961" t="s">
        <v>12641</v>
      </c>
      <c r="I9961" t="str">
        <f t="shared" si="155"/>
        <v>INSERT INTO [Object](ObjectID,FingerprintID,TypeID,Height,Width,User_Entry,Small_Description) VALUES(9959,674,108,113,353,5,N'Column #564')</v>
      </c>
    </row>
    <row r="9962" spans="1:9" x14ac:dyDescent="0.3">
      <c r="A9962">
        <v>9960</v>
      </c>
      <c r="B9962">
        <v>674</v>
      </c>
      <c r="C9962">
        <v>128</v>
      </c>
      <c r="D9962">
        <v>94</v>
      </c>
      <c r="E9962">
        <v>155</v>
      </c>
      <c r="F9962">
        <v>5</v>
      </c>
      <c r="G9962" t="s">
        <v>2294</v>
      </c>
      <c r="H9962" t="s">
        <v>12642</v>
      </c>
      <c r="I9962" t="str">
        <f t="shared" si="155"/>
        <v>INSERT INTO [Object](ObjectID,FingerprintID,TypeID,Height,Width,User_Entry,Small_Description) VALUES(9960,674,128,94,155,5,N'Tree #215')</v>
      </c>
    </row>
    <row r="9963" spans="1:9" x14ac:dyDescent="0.3">
      <c r="A9963">
        <v>9961</v>
      </c>
      <c r="B9963">
        <v>674</v>
      </c>
      <c r="C9963">
        <v>128</v>
      </c>
      <c r="D9963">
        <v>69</v>
      </c>
      <c r="E9963">
        <v>172</v>
      </c>
      <c r="F9963">
        <v>5</v>
      </c>
      <c r="G9963" t="s">
        <v>2294</v>
      </c>
      <c r="H9963" t="s">
        <v>12643</v>
      </c>
      <c r="I9963" t="str">
        <f t="shared" si="155"/>
        <v>INSERT INTO [Object](ObjectID,FingerprintID,TypeID,Height,Width,User_Entry,Small_Description) VALUES(9961,674,128,69,172,5,N'Tree #216')</v>
      </c>
    </row>
    <row r="9964" spans="1:9" x14ac:dyDescent="0.3">
      <c r="A9964">
        <v>9962</v>
      </c>
      <c r="B9964">
        <v>674</v>
      </c>
      <c r="C9964">
        <v>128</v>
      </c>
      <c r="D9964">
        <v>96</v>
      </c>
      <c r="E9964">
        <v>181</v>
      </c>
      <c r="F9964">
        <v>5</v>
      </c>
      <c r="G9964" t="s">
        <v>2294</v>
      </c>
      <c r="H9964" t="s">
        <v>12644</v>
      </c>
      <c r="I9964" t="str">
        <f t="shared" si="155"/>
        <v>INSERT INTO [Object](ObjectID,FingerprintID,TypeID,Height,Width,User_Entry,Small_Description) VALUES(9962,674,128,96,181,5,N'Tree #217')</v>
      </c>
    </row>
    <row r="9965" spans="1:9" x14ac:dyDescent="0.3">
      <c r="A9965">
        <v>9963</v>
      </c>
      <c r="B9965">
        <v>674</v>
      </c>
      <c r="C9965">
        <v>128</v>
      </c>
      <c r="D9965">
        <v>90</v>
      </c>
      <c r="E9965">
        <v>194</v>
      </c>
      <c r="F9965">
        <v>5</v>
      </c>
      <c r="G9965" t="s">
        <v>2294</v>
      </c>
      <c r="H9965" t="s">
        <v>12645</v>
      </c>
      <c r="I9965" t="str">
        <f t="shared" si="155"/>
        <v>INSERT INTO [Object](ObjectID,FingerprintID,TypeID,Height,Width,User_Entry,Small_Description) VALUES(9963,674,128,90,194,5,N'Tree #218')</v>
      </c>
    </row>
    <row r="9966" spans="1:9" x14ac:dyDescent="0.3">
      <c r="A9966">
        <v>9964</v>
      </c>
      <c r="B9966">
        <v>674</v>
      </c>
      <c r="C9966">
        <v>128</v>
      </c>
      <c r="D9966">
        <v>48</v>
      </c>
      <c r="E9966">
        <v>107</v>
      </c>
      <c r="F9966">
        <v>5</v>
      </c>
      <c r="G9966" t="s">
        <v>2294</v>
      </c>
      <c r="H9966" t="s">
        <v>12646</v>
      </c>
      <c r="I9966" t="str">
        <f t="shared" si="155"/>
        <v>INSERT INTO [Object](ObjectID,FingerprintID,TypeID,Height,Width,User_Entry,Small_Description) VALUES(9964,674,128,48,107,5,N'Tree #219')</v>
      </c>
    </row>
    <row r="9967" spans="1:9" x14ac:dyDescent="0.3">
      <c r="A9967">
        <v>9965</v>
      </c>
      <c r="B9967">
        <v>674</v>
      </c>
      <c r="C9967">
        <v>128</v>
      </c>
      <c r="D9967">
        <v>95</v>
      </c>
      <c r="E9967">
        <v>127</v>
      </c>
      <c r="F9967">
        <v>5</v>
      </c>
      <c r="G9967" t="s">
        <v>2294</v>
      </c>
      <c r="H9967" t="s">
        <v>12647</v>
      </c>
      <c r="I9967" t="str">
        <f t="shared" si="155"/>
        <v>INSERT INTO [Object](ObjectID,FingerprintID,TypeID,Height,Width,User_Entry,Small_Description) VALUES(9965,674,128,95,127,5,N'Tree #220')</v>
      </c>
    </row>
    <row r="9968" spans="1:9" x14ac:dyDescent="0.3">
      <c r="A9968">
        <v>9966</v>
      </c>
      <c r="B9968">
        <v>674</v>
      </c>
      <c r="C9968">
        <v>128</v>
      </c>
      <c r="D9968">
        <v>29</v>
      </c>
      <c r="E9968">
        <v>121</v>
      </c>
      <c r="F9968">
        <v>5</v>
      </c>
      <c r="G9968" t="s">
        <v>2294</v>
      </c>
      <c r="H9968" t="s">
        <v>12648</v>
      </c>
      <c r="I9968" t="str">
        <f t="shared" si="155"/>
        <v>INSERT INTO [Object](ObjectID,FingerprintID,TypeID,Height,Width,User_Entry,Small_Description) VALUES(9966,674,128,29,121,5,N'Tree #221')</v>
      </c>
    </row>
    <row r="9969" spans="1:9" x14ac:dyDescent="0.3">
      <c r="A9969">
        <v>9967</v>
      </c>
      <c r="B9969">
        <v>674</v>
      </c>
      <c r="C9969">
        <v>128</v>
      </c>
      <c r="D9969">
        <v>107</v>
      </c>
      <c r="E9969">
        <v>157</v>
      </c>
      <c r="F9969">
        <v>5</v>
      </c>
      <c r="G9969" t="s">
        <v>2294</v>
      </c>
      <c r="H9969" t="s">
        <v>12649</v>
      </c>
      <c r="I9969" t="str">
        <f t="shared" si="155"/>
        <v>INSERT INTO [Object](ObjectID,FingerprintID,TypeID,Height,Width,User_Entry,Small_Description) VALUES(9967,674,128,107,157,5,N'Tree #222')</v>
      </c>
    </row>
    <row r="9970" spans="1:9" x14ac:dyDescent="0.3">
      <c r="A9970">
        <v>9968</v>
      </c>
      <c r="B9970">
        <v>674</v>
      </c>
      <c r="C9970">
        <v>128</v>
      </c>
      <c r="D9970">
        <v>122</v>
      </c>
      <c r="E9970">
        <v>99</v>
      </c>
      <c r="F9970">
        <v>5</v>
      </c>
      <c r="G9970" t="s">
        <v>2294</v>
      </c>
      <c r="H9970" t="s">
        <v>12650</v>
      </c>
      <c r="I9970" t="str">
        <f t="shared" si="155"/>
        <v>INSERT INTO [Object](ObjectID,FingerprintID,TypeID,Height,Width,User_Entry,Small_Description) VALUES(9968,674,128,122,99,5,N'Tree #223')</v>
      </c>
    </row>
    <row r="9971" spans="1:9" x14ac:dyDescent="0.3">
      <c r="A9971">
        <v>9969</v>
      </c>
      <c r="B9971">
        <v>674</v>
      </c>
      <c r="C9971">
        <v>128</v>
      </c>
      <c r="D9971">
        <v>96</v>
      </c>
      <c r="E9971">
        <v>133</v>
      </c>
      <c r="F9971">
        <v>5</v>
      </c>
      <c r="G9971" t="s">
        <v>2294</v>
      </c>
      <c r="H9971" t="s">
        <v>12651</v>
      </c>
      <c r="I9971" t="str">
        <f t="shared" si="155"/>
        <v>INSERT INTO [Object](ObjectID,FingerprintID,TypeID,Height,Width,User_Entry,Small_Description) VALUES(9969,674,128,96,133,5,N'Tree #224')</v>
      </c>
    </row>
    <row r="9972" spans="1:9" x14ac:dyDescent="0.3">
      <c r="A9972">
        <v>9970</v>
      </c>
      <c r="B9972">
        <v>674</v>
      </c>
      <c r="C9972">
        <v>128</v>
      </c>
      <c r="D9972">
        <v>76</v>
      </c>
      <c r="E9972">
        <v>127</v>
      </c>
      <c r="F9972">
        <v>5</v>
      </c>
      <c r="G9972" t="s">
        <v>2294</v>
      </c>
      <c r="H9972" t="s">
        <v>12652</v>
      </c>
      <c r="I9972" t="str">
        <f t="shared" si="155"/>
        <v>INSERT INTO [Object](ObjectID,FingerprintID,TypeID,Height,Width,User_Entry,Small_Description) VALUES(9970,674,128,76,127,5,N'Tree #225')</v>
      </c>
    </row>
    <row r="9973" spans="1:9" x14ac:dyDescent="0.3">
      <c r="A9973">
        <v>9971</v>
      </c>
      <c r="B9973">
        <v>674</v>
      </c>
      <c r="C9973">
        <v>128</v>
      </c>
      <c r="D9973">
        <v>103</v>
      </c>
      <c r="E9973">
        <v>136</v>
      </c>
      <c r="F9973">
        <v>5</v>
      </c>
      <c r="G9973" t="s">
        <v>2294</v>
      </c>
      <c r="H9973" t="s">
        <v>12653</v>
      </c>
      <c r="I9973" t="str">
        <f t="shared" si="155"/>
        <v>INSERT INTO [Object](ObjectID,FingerprintID,TypeID,Height,Width,User_Entry,Small_Description) VALUES(9971,674,128,103,136,5,N'Tree #226')</v>
      </c>
    </row>
    <row r="9974" spans="1:9" x14ac:dyDescent="0.3">
      <c r="A9974">
        <v>9972</v>
      </c>
      <c r="B9974">
        <v>674</v>
      </c>
      <c r="C9974">
        <v>128</v>
      </c>
      <c r="D9974">
        <v>43</v>
      </c>
      <c r="E9974">
        <v>194</v>
      </c>
      <c r="F9974">
        <v>5</v>
      </c>
      <c r="G9974" t="s">
        <v>2294</v>
      </c>
      <c r="H9974" t="s">
        <v>12654</v>
      </c>
      <c r="I9974" t="str">
        <f t="shared" si="155"/>
        <v>INSERT INTO [Object](ObjectID,FingerprintID,TypeID,Height,Width,User_Entry,Small_Description) VALUES(9972,674,128,43,194,5,N'Tree #227')</v>
      </c>
    </row>
    <row r="9975" spans="1:9" x14ac:dyDescent="0.3">
      <c r="A9975">
        <v>9973</v>
      </c>
      <c r="B9975">
        <v>675</v>
      </c>
      <c r="C9975">
        <v>99</v>
      </c>
      <c r="D9975">
        <v>82</v>
      </c>
      <c r="E9975">
        <v>115</v>
      </c>
      <c r="F9975">
        <v>7</v>
      </c>
      <c r="G9975" t="s">
        <v>2302</v>
      </c>
      <c r="H9975" t="s">
        <v>12655</v>
      </c>
      <c r="I9975" t="str">
        <f t="shared" si="155"/>
        <v>INSERT INTO [Object](ObjectID,FingerprintID,TypeID,Height,Width,User_Entry,Small_Description) VALUES(9973,675,99,82,115,7,N'Symbol No Smoking #31')</v>
      </c>
    </row>
    <row r="9976" spans="1:9" x14ac:dyDescent="0.3">
      <c r="A9976">
        <v>9974</v>
      </c>
      <c r="B9976">
        <v>675</v>
      </c>
      <c r="C9976">
        <v>100</v>
      </c>
      <c r="D9976">
        <v>69</v>
      </c>
      <c r="E9976">
        <v>98</v>
      </c>
      <c r="F9976">
        <v>7</v>
      </c>
      <c r="G9976" t="s">
        <v>2302</v>
      </c>
      <c r="H9976" t="s">
        <v>12656</v>
      </c>
      <c r="I9976" t="str">
        <f t="shared" si="155"/>
        <v>INSERT INTO [Object](ObjectID,FingerprintID,TypeID,Height,Width,User_Entry,Small_Description) VALUES(9974,675,100,69,98,7,N'Trash Can #1167')</v>
      </c>
    </row>
    <row r="9977" spans="1:9" x14ac:dyDescent="0.3">
      <c r="A9977">
        <v>9975</v>
      </c>
      <c r="B9977">
        <v>675</v>
      </c>
      <c r="C9977">
        <v>128</v>
      </c>
      <c r="D9977">
        <v>72</v>
      </c>
      <c r="E9977">
        <v>165</v>
      </c>
      <c r="F9977">
        <v>7</v>
      </c>
      <c r="G9977" t="s">
        <v>2302</v>
      </c>
      <c r="H9977" t="s">
        <v>12657</v>
      </c>
      <c r="I9977" t="str">
        <f t="shared" si="155"/>
        <v>INSERT INTO [Object](ObjectID,FingerprintID,TypeID,Height,Width,User_Entry,Small_Description) VALUES(9975,675,128,72,165,7,N'Tree #228')</v>
      </c>
    </row>
    <row r="9978" spans="1:9" x14ac:dyDescent="0.3">
      <c r="A9978">
        <v>9976</v>
      </c>
      <c r="B9978">
        <v>675</v>
      </c>
      <c r="C9978">
        <v>128</v>
      </c>
      <c r="D9978">
        <v>62</v>
      </c>
      <c r="E9978">
        <v>119</v>
      </c>
      <c r="F9978">
        <v>7</v>
      </c>
      <c r="G9978" t="s">
        <v>2302</v>
      </c>
      <c r="H9978" t="s">
        <v>12658</v>
      </c>
      <c r="I9978" t="str">
        <f t="shared" si="155"/>
        <v>INSERT INTO [Object](ObjectID,FingerprintID,TypeID,Height,Width,User_Entry,Small_Description) VALUES(9976,675,128,62,119,7,N'Tree #229')</v>
      </c>
    </row>
    <row r="9979" spans="1:9" x14ac:dyDescent="0.3">
      <c r="A9979">
        <v>9977</v>
      </c>
      <c r="B9979">
        <v>675</v>
      </c>
      <c r="C9979">
        <v>128</v>
      </c>
      <c r="D9979">
        <v>80</v>
      </c>
      <c r="E9979">
        <v>184</v>
      </c>
      <c r="F9979">
        <v>7</v>
      </c>
      <c r="G9979" t="s">
        <v>2302</v>
      </c>
      <c r="H9979" t="s">
        <v>12659</v>
      </c>
      <c r="I9979" t="str">
        <f t="shared" si="155"/>
        <v>INSERT INTO [Object](ObjectID,FingerprintID,TypeID,Height,Width,User_Entry,Small_Description) VALUES(9977,675,128,80,184,7,N'Tree #230')</v>
      </c>
    </row>
    <row r="9980" spans="1:9" x14ac:dyDescent="0.3">
      <c r="A9980">
        <v>9978</v>
      </c>
      <c r="B9980">
        <v>675</v>
      </c>
      <c r="C9980">
        <v>128</v>
      </c>
      <c r="D9980">
        <v>101</v>
      </c>
      <c r="E9980">
        <v>121</v>
      </c>
      <c r="F9980">
        <v>7</v>
      </c>
      <c r="G9980" t="s">
        <v>2302</v>
      </c>
      <c r="H9980" t="s">
        <v>12660</v>
      </c>
      <c r="I9980" t="str">
        <f t="shared" si="155"/>
        <v>INSERT INTO [Object](ObjectID,FingerprintID,TypeID,Height,Width,User_Entry,Small_Description) VALUES(9978,675,128,101,121,7,N'Tree #231')</v>
      </c>
    </row>
    <row r="9981" spans="1:9" x14ac:dyDescent="0.3">
      <c r="A9981">
        <v>9979</v>
      </c>
      <c r="B9981">
        <v>675</v>
      </c>
      <c r="C9981">
        <v>128</v>
      </c>
      <c r="D9981">
        <v>113</v>
      </c>
      <c r="E9981">
        <v>132</v>
      </c>
      <c r="F9981">
        <v>7</v>
      </c>
      <c r="G9981" t="s">
        <v>2302</v>
      </c>
      <c r="H9981" t="s">
        <v>12661</v>
      </c>
      <c r="I9981" t="str">
        <f t="shared" si="155"/>
        <v>INSERT INTO [Object](ObjectID,FingerprintID,TypeID,Height,Width,User_Entry,Small_Description) VALUES(9979,675,128,113,132,7,N'Tree #232')</v>
      </c>
    </row>
    <row r="9982" spans="1:9" x14ac:dyDescent="0.3">
      <c r="A9982">
        <v>9980</v>
      </c>
      <c r="B9982">
        <v>675</v>
      </c>
      <c r="C9982">
        <v>128</v>
      </c>
      <c r="D9982">
        <v>109</v>
      </c>
      <c r="E9982">
        <v>122</v>
      </c>
      <c r="F9982">
        <v>7</v>
      </c>
      <c r="G9982" t="s">
        <v>2302</v>
      </c>
      <c r="H9982" t="s">
        <v>12662</v>
      </c>
      <c r="I9982" t="str">
        <f t="shared" si="155"/>
        <v>INSERT INTO [Object](ObjectID,FingerprintID,TypeID,Height,Width,User_Entry,Small_Description) VALUES(9980,675,128,109,122,7,N'Tree #233')</v>
      </c>
    </row>
    <row r="9983" spans="1:9" x14ac:dyDescent="0.3">
      <c r="A9983">
        <v>9981</v>
      </c>
      <c r="B9983">
        <v>675</v>
      </c>
      <c r="C9983">
        <v>128</v>
      </c>
      <c r="D9983">
        <v>50</v>
      </c>
      <c r="E9983">
        <v>96</v>
      </c>
      <c r="F9983">
        <v>7</v>
      </c>
      <c r="G9983" t="s">
        <v>2302</v>
      </c>
      <c r="H9983" t="s">
        <v>12663</v>
      </c>
      <c r="I9983" t="str">
        <f t="shared" si="155"/>
        <v>INSERT INTO [Object](ObjectID,FingerprintID,TypeID,Height,Width,User_Entry,Small_Description) VALUES(9981,675,128,50,96,7,N'Tree #234')</v>
      </c>
    </row>
    <row r="9984" spans="1:9" x14ac:dyDescent="0.3">
      <c r="A9984">
        <v>9982</v>
      </c>
      <c r="B9984">
        <v>675</v>
      </c>
      <c r="C9984">
        <v>128</v>
      </c>
      <c r="D9984">
        <v>63</v>
      </c>
      <c r="E9984">
        <v>119</v>
      </c>
      <c r="F9984">
        <v>7</v>
      </c>
      <c r="G9984" t="s">
        <v>2302</v>
      </c>
      <c r="H9984" t="s">
        <v>12664</v>
      </c>
      <c r="I9984" t="str">
        <f t="shared" si="155"/>
        <v>INSERT INTO [Object](ObjectID,FingerprintID,TypeID,Height,Width,User_Entry,Small_Description) VALUES(9982,675,128,63,119,7,N'Tree #235')</v>
      </c>
    </row>
    <row r="9985" spans="1:9" x14ac:dyDescent="0.3">
      <c r="A9985">
        <v>9983</v>
      </c>
      <c r="B9985">
        <v>675</v>
      </c>
      <c r="C9985">
        <v>128</v>
      </c>
      <c r="D9985">
        <v>70</v>
      </c>
      <c r="E9985">
        <v>115</v>
      </c>
      <c r="F9985">
        <v>7</v>
      </c>
      <c r="G9985" t="s">
        <v>2302</v>
      </c>
      <c r="H9985" t="s">
        <v>12665</v>
      </c>
      <c r="I9985" t="str">
        <f t="shared" si="155"/>
        <v>INSERT INTO [Object](ObjectID,FingerprintID,TypeID,Height,Width,User_Entry,Small_Description) VALUES(9983,675,128,70,115,7,N'Tree #236')</v>
      </c>
    </row>
    <row r="9986" spans="1:9" x14ac:dyDescent="0.3">
      <c r="A9986">
        <v>9984</v>
      </c>
      <c r="B9986">
        <v>675</v>
      </c>
      <c r="C9986">
        <v>128</v>
      </c>
      <c r="D9986">
        <v>84</v>
      </c>
      <c r="E9986">
        <v>146</v>
      </c>
      <c r="F9986">
        <v>7</v>
      </c>
      <c r="G9986" t="s">
        <v>2302</v>
      </c>
      <c r="H9986" t="s">
        <v>12666</v>
      </c>
      <c r="I9986" t="str">
        <f t="shared" si="155"/>
        <v>INSERT INTO [Object](ObjectID,FingerprintID,TypeID,Height,Width,User_Entry,Small_Description) VALUES(9984,675,128,84,146,7,N'Tree #237')</v>
      </c>
    </row>
    <row r="9987" spans="1:9" x14ac:dyDescent="0.3">
      <c r="A9987">
        <v>9985</v>
      </c>
      <c r="B9987">
        <v>675</v>
      </c>
      <c r="C9987">
        <v>128</v>
      </c>
      <c r="D9987">
        <v>74</v>
      </c>
      <c r="E9987">
        <v>169</v>
      </c>
      <c r="F9987">
        <v>7</v>
      </c>
      <c r="G9987" t="s">
        <v>2302</v>
      </c>
      <c r="H9987" t="s">
        <v>12667</v>
      </c>
      <c r="I9987" t="str">
        <f t="shared" si="155"/>
        <v>INSERT INTO [Object](ObjectID,FingerprintID,TypeID,Height,Width,User_Entry,Small_Description) VALUES(9985,675,128,74,169,7,N'Tree #238')</v>
      </c>
    </row>
    <row r="9988" spans="1:9" x14ac:dyDescent="0.3">
      <c r="A9988">
        <v>9986</v>
      </c>
      <c r="B9988">
        <v>675</v>
      </c>
      <c r="C9988">
        <v>128</v>
      </c>
      <c r="D9988">
        <v>88</v>
      </c>
      <c r="E9988">
        <v>156</v>
      </c>
      <c r="F9988">
        <v>7</v>
      </c>
      <c r="G9988" t="s">
        <v>2302</v>
      </c>
      <c r="H9988" t="s">
        <v>12668</v>
      </c>
      <c r="I9988" t="str">
        <f t="shared" ref="I9988:I10051" si="156">"INSERT INTO [Object](ObjectID,FingerprintID,TypeID,Height,Width,User_Entry,Small_Description) VALUES("&amp;A9988&amp;","&amp;B9988&amp;","&amp;C9988&amp;","&amp;D9988&amp;","&amp;E9988&amp;","&amp;F9988&amp;",N'"&amp;H9988&amp;"')"</f>
        <v>INSERT INTO [Object](ObjectID,FingerprintID,TypeID,Height,Width,User_Entry,Small_Description) VALUES(9986,675,128,88,156,7,N'Tree #239')</v>
      </c>
    </row>
    <row r="9989" spans="1:9" x14ac:dyDescent="0.3">
      <c r="A9989">
        <v>9987</v>
      </c>
      <c r="B9989">
        <v>676</v>
      </c>
      <c r="C9989">
        <v>41</v>
      </c>
      <c r="D9989">
        <v>80</v>
      </c>
      <c r="E9989">
        <v>343</v>
      </c>
      <c r="F9989">
        <v>5</v>
      </c>
      <c r="G9989" t="s">
        <v>2294</v>
      </c>
      <c r="H9989" t="s">
        <v>12669</v>
      </c>
      <c r="I9989" t="str">
        <f t="shared" si="156"/>
        <v>INSERT INTO [Object](ObjectID,FingerprintID,TypeID,Height,Width,User_Entry,Small_Description) VALUES(9987,676,41,80,343,5,N'Door #690')</v>
      </c>
    </row>
    <row r="9990" spans="1:9" x14ac:dyDescent="0.3">
      <c r="A9990">
        <v>9988</v>
      </c>
      <c r="B9990">
        <v>676</v>
      </c>
      <c r="C9990">
        <v>41</v>
      </c>
      <c r="D9990">
        <v>45</v>
      </c>
      <c r="E9990">
        <v>403</v>
      </c>
      <c r="F9990">
        <v>5</v>
      </c>
      <c r="G9990" t="s">
        <v>2294</v>
      </c>
      <c r="H9990" t="s">
        <v>12670</v>
      </c>
      <c r="I9990" t="str">
        <f t="shared" si="156"/>
        <v>INSERT INTO [Object](ObjectID,FingerprintID,TypeID,Height,Width,User_Entry,Small_Description) VALUES(9988,676,41,45,403,5,N'Door #691')</v>
      </c>
    </row>
    <row r="9991" spans="1:9" x14ac:dyDescent="0.3">
      <c r="A9991">
        <v>9989</v>
      </c>
      <c r="B9991">
        <v>676</v>
      </c>
      <c r="C9991">
        <v>100</v>
      </c>
      <c r="D9991">
        <v>112</v>
      </c>
      <c r="E9991">
        <v>113</v>
      </c>
      <c r="F9991">
        <v>5</v>
      </c>
      <c r="G9991" t="s">
        <v>2294</v>
      </c>
      <c r="H9991" t="s">
        <v>12671</v>
      </c>
      <c r="I9991" t="str">
        <f t="shared" si="156"/>
        <v>INSERT INTO [Object](ObjectID,FingerprintID,TypeID,Height,Width,User_Entry,Small_Description) VALUES(9989,676,100,112,113,5,N'Trash Can #1168')</v>
      </c>
    </row>
    <row r="9992" spans="1:9" x14ac:dyDescent="0.3">
      <c r="A9992">
        <v>9990</v>
      </c>
      <c r="B9992">
        <v>676</v>
      </c>
      <c r="C9992">
        <v>100</v>
      </c>
      <c r="D9992">
        <v>108</v>
      </c>
      <c r="E9992">
        <v>118</v>
      </c>
      <c r="F9992">
        <v>5</v>
      </c>
      <c r="G9992" t="s">
        <v>2294</v>
      </c>
      <c r="H9992" t="s">
        <v>12672</v>
      </c>
      <c r="I9992" t="str">
        <f t="shared" si="156"/>
        <v>INSERT INTO [Object](ObjectID,FingerprintID,TypeID,Height,Width,User_Entry,Small_Description) VALUES(9990,676,100,108,118,5,N'Trash Can #1169')</v>
      </c>
    </row>
    <row r="9993" spans="1:9" x14ac:dyDescent="0.3">
      <c r="A9993">
        <v>9991</v>
      </c>
      <c r="B9993">
        <v>676</v>
      </c>
      <c r="C9993">
        <v>100</v>
      </c>
      <c r="D9993">
        <v>100</v>
      </c>
      <c r="E9993">
        <v>128</v>
      </c>
      <c r="F9993">
        <v>5</v>
      </c>
      <c r="G9993" t="s">
        <v>2294</v>
      </c>
      <c r="H9993" t="s">
        <v>12673</v>
      </c>
      <c r="I9993" t="str">
        <f t="shared" si="156"/>
        <v>INSERT INTO [Object](ObjectID,FingerprintID,TypeID,Height,Width,User_Entry,Small_Description) VALUES(9991,676,100,100,128,5,N'Trash Can #1170')</v>
      </c>
    </row>
    <row r="9994" spans="1:9" x14ac:dyDescent="0.3">
      <c r="A9994">
        <v>9992</v>
      </c>
      <c r="B9994">
        <v>676</v>
      </c>
      <c r="C9994">
        <v>100</v>
      </c>
      <c r="D9994">
        <v>105</v>
      </c>
      <c r="E9994">
        <v>132</v>
      </c>
      <c r="F9994">
        <v>5</v>
      </c>
      <c r="G9994" t="s">
        <v>2294</v>
      </c>
      <c r="H9994" t="s">
        <v>12674</v>
      </c>
      <c r="I9994" t="str">
        <f t="shared" si="156"/>
        <v>INSERT INTO [Object](ObjectID,FingerprintID,TypeID,Height,Width,User_Entry,Small_Description) VALUES(9992,676,100,105,132,5,N'Trash Can #1171')</v>
      </c>
    </row>
    <row r="9995" spans="1:9" x14ac:dyDescent="0.3">
      <c r="A9995">
        <v>9993</v>
      </c>
      <c r="B9995">
        <v>676</v>
      </c>
      <c r="C9995">
        <v>100</v>
      </c>
      <c r="D9995">
        <v>130</v>
      </c>
      <c r="E9995">
        <v>153</v>
      </c>
      <c r="F9995">
        <v>5</v>
      </c>
      <c r="G9995" t="s">
        <v>2294</v>
      </c>
      <c r="H9995" t="s">
        <v>12675</v>
      </c>
      <c r="I9995" t="str">
        <f t="shared" si="156"/>
        <v>INSERT INTO [Object](ObjectID,FingerprintID,TypeID,Height,Width,User_Entry,Small_Description) VALUES(9993,676,100,130,153,5,N'Trash Can #1172')</v>
      </c>
    </row>
    <row r="9996" spans="1:9" x14ac:dyDescent="0.3">
      <c r="A9996">
        <v>9994</v>
      </c>
      <c r="B9996">
        <v>676</v>
      </c>
      <c r="C9996">
        <v>100</v>
      </c>
      <c r="D9996">
        <v>63</v>
      </c>
      <c r="E9996">
        <v>109</v>
      </c>
      <c r="F9996">
        <v>5</v>
      </c>
      <c r="G9996" t="s">
        <v>2294</v>
      </c>
      <c r="H9996" t="s">
        <v>12676</v>
      </c>
      <c r="I9996" t="str">
        <f t="shared" si="156"/>
        <v>INSERT INTO [Object](ObjectID,FingerprintID,TypeID,Height,Width,User_Entry,Small_Description) VALUES(9994,676,100,63,109,5,N'Trash Can #1173')</v>
      </c>
    </row>
    <row r="9997" spans="1:9" x14ac:dyDescent="0.3">
      <c r="A9997">
        <v>9995</v>
      </c>
      <c r="B9997">
        <v>676</v>
      </c>
      <c r="C9997">
        <v>104</v>
      </c>
      <c r="D9997">
        <v>107</v>
      </c>
      <c r="E9997">
        <v>120</v>
      </c>
      <c r="F9997">
        <v>5</v>
      </c>
      <c r="G9997" t="s">
        <v>2294</v>
      </c>
      <c r="H9997" t="s">
        <v>12677</v>
      </c>
      <c r="I9997" t="str">
        <f t="shared" si="156"/>
        <v>INSERT INTO [Object](ObjectID,FingerprintID,TypeID,Height,Width,User_Entry,Small_Description) VALUES(9995,676,104,107,120,5,N'Ceiling Big #585')</v>
      </c>
    </row>
    <row r="9998" spans="1:9" x14ac:dyDescent="0.3">
      <c r="A9998">
        <v>9996</v>
      </c>
      <c r="B9998">
        <v>676</v>
      </c>
      <c r="C9998">
        <v>104</v>
      </c>
      <c r="D9998">
        <v>194</v>
      </c>
      <c r="E9998">
        <v>107</v>
      </c>
      <c r="F9998">
        <v>5</v>
      </c>
      <c r="G9998" t="s">
        <v>2294</v>
      </c>
      <c r="H9998" t="s">
        <v>12678</v>
      </c>
      <c r="I9998" t="str">
        <f t="shared" si="156"/>
        <v>INSERT INTO [Object](ObjectID,FingerprintID,TypeID,Height,Width,User_Entry,Small_Description) VALUES(9996,676,104,194,107,5,N'Ceiling Big #586')</v>
      </c>
    </row>
    <row r="9999" spans="1:9" x14ac:dyDescent="0.3">
      <c r="A9999">
        <v>9997</v>
      </c>
      <c r="B9999">
        <v>676</v>
      </c>
      <c r="C9999">
        <v>104</v>
      </c>
      <c r="D9999">
        <v>197</v>
      </c>
      <c r="E9999">
        <v>115</v>
      </c>
      <c r="F9999">
        <v>5</v>
      </c>
      <c r="G9999" t="s">
        <v>2294</v>
      </c>
      <c r="H9999" t="s">
        <v>12679</v>
      </c>
      <c r="I9999" t="str">
        <f t="shared" si="156"/>
        <v>INSERT INTO [Object](ObjectID,FingerprintID,TypeID,Height,Width,User_Entry,Small_Description) VALUES(9997,676,104,197,115,5,N'Ceiling Big #587')</v>
      </c>
    </row>
    <row r="10000" spans="1:9" x14ac:dyDescent="0.3">
      <c r="A10000">
        <v>9998</v>
      </c>
      <c r="B10000">
        <v>676</v>
      </c>
      <c r="C10000">
        <v>104</v>
      </c>
      <c r="D10000">
        <v>194</v>
      </c>
      <c r="E10000">
        <v>130</v>
      </c>
      <c r="F10000">
        <v>5</v>
      </c>
      <c r="G10000" t="s">
        <v>2294</v>
      </c>
      <c r="H10000" t="s">
        <v>12680</v>
      </c>
      <c r="I10000" t="str">
        <f t="shared" si="156"/>
        <v>INSERT INTO [Object](ObjectID,FingerprintID,TypeID,Height,Width,User_Entry,Small_Description) VALUES(9998,676,104,194,130,5,N'Ceiling Big #588')</v>
      </c>
    </row>
    <row r="10001" spans="1:9" x14ac:dyDescent="0.3">
      <c r="A10001">
        <v>9999</v>
      </c>
      <c r="B10001">
        <v>676</v>
      </c>
      <c r="C10001">
        <v>108</v>
      </c>
      <c r="D10001">
        <v>129</v>
      </c>
      <c r="E10001">
        <v>387</v>
      </c>
      <c r="F10001">
        <v>5</v>
      </c>
      <c r="G10001" t="s">
        <v>2294</v>
      </c>
      <c r="H10001" t="s">
        <v>12681</v>
      </c>
      <c r="I10001" t="str">
        <f t="shared" si="156"/>
        <v>INSERT INTO [Object](ObjectID,FingerprintID,TypeID,Height,Width,User_Entry,Small_Description) VALUES(9999,676,108,129,387,5,N'Column #565')</v>
      </c>
    </row>
    <row r="10002" spans="1:9" x14ac:dyDescent="0.3">
      <c r="A10002">
        <v>10000</v>
      </c>
      <c r="B10002">
        <v>676</v>
      </c>
      <c r="C10002">
        <v>108</v>
      </c>
      <c r="D10002">
        <v>135</v>
      </c>
      <c r="E10002">
        <v>401</v>
      </c>
      <c r="F10002">
        <v>5</v>
      </c>
      <c r="G10002" t="s">
        <v>2294</v>
      </c>
      <c r="H10002" t="s">
        <v>12682</v>
      </c>
      <c r="I10002" t="str">
        <f t="shared" si="156"/>
        <v>INSERT INTO [Object](ObjectID,FingerprintID,TypeID,Height,Width,User_Entry,Small_Description) VALUES(10000,676,108,135,401,5,N'Column #566')</v>
      </c>
    </row>
    <row r="10003" spans="1:9" x14ac:dyDescent="0.3">
      <c r="A10003">
        <v>10001</v>
      </c>
      <c r="B10003">
        <v>676</v>
      </c>
      <c r="C10003">
        <v>108</v>
      </c>
      <c r="D10003">
        <v>111</v>
      </c>
      <c r="E10003">
        <v>131</v>
      </c>
      <c r="F10003">
        <v>5</v>
      </c>
      <c r="G10003" t="s">
        <v>2294</v>
      </c>
      <c r="H10003" t="s">
        <v>12683</v>
      </c>
      <c r="I10003" t="str">
        <f t="shared" si="156"/>
        <v>INSERT INTO [Object](ObjectID,FingerprintID,TypeID,Height,Width,User_Entry,Small_Description) VALUES(10001,676,108,111,131,5,N'Column #567')</v>
      </c>
    </row>
    <row r="10004" spans="1:9" x14ac:dyDescent="0.3">
      <c r="A10004">
        <v>10002</v>
      </c>
      <c r="B10004">
        <v>676</v>
      </c>
      <c r="C10004">
        <v>108</v>
      </c>
      <c r="D10004">
        <v>139</v>
      </c>
      <c r="E10004">
        <v>459</v>
      </c>
      <c r="F10004">
        <v>5</v>
      </c>
      <c r="G10004" t="s">
        <v>2294</v>
      </c>
      <c r="H10004" t="s">
        <v>12684</v>
      </c>
      <c r="I10004" t="str">
        <f t="shared" si="156"/>
        <v>INSERT INTO [Object](ObjectID,FingerprintID,TypeID,Height,Width,User_Entry,Small_Description) VALUES(10002,676,108,139,459,5,N'Column #568')</v>
      </c>
    </row>
    <row r="10005" spans="1:9" x14ac:dyDescent="0.3">
      <c r="A10005">
        <v>10003</v>
      </c>
      <c r="B10005">
        <v>676</v>
      </c>
      <c r="C10005">
        <v>108</v>
      </c>
      <c r="D10005">
        <v>122</v>
      </c>
      <c r="E10005">
        <v>132</v>
      </c>
      <c r="F10005">
        <v>5</v>
      </c>
      <c r="G10005" t="s">
        <v>2294</v>
      </c>
      <c r="H10005" t="s">
        <v>12685</v>
      </c>
      <c r="I10005" t="str">
        <f t="shared" si="156"/>
        <v>INSERT INTO [Object](ObjectID,FingerprintID,TypeID,Height,Width,User_Entry,Small_Description) VALUES(10003,676,108,122,132,5,N'Column #569')</v>
      </c>
    </row>
    <row r="10006" spans="1:9" x14ac:dyDescent="0.3">
      <c r="A10006">
        <v>10004</v>
      </c>
      <c r="B10006">
        <v>676</v>
      </c>
      <c r="C10006">
        <v>108</v>
      </c>
      <c r="D10006">
        <v>163</v>
      </c>
      <c r="E10006">
        <v>520</v>
      </c>
      <c r="F10006">
        <v>5</v>
      </c>
      <c r="G10006" t="s">
        <v>2294</v>
      </c>
      <c r="H10006" t="s">
        <v>12686</v>
      </c>
      <c r="I10006" t="str">
        <f t="shared" si="156"/>
        <v>INSERT INTO [Object](ObjectID,FingerprintID,TypeID,Height,Width,User_Entry,Small_Description) VALUES(10004,676,108,163,520,5,N'Column #570')</v>
      </c>
    </row>
    <row r="10007" spans="1:9" x14ac:dyDescent="0.3">
      <c r="A10007">
        <v>10005</v>
      </c>
      <c r="B10007">
        <v>676</v>
      </c>
      <c r="C10007">
        <v>108</v>
      </c>
      <c r="D10007">
        <v>116</v>
      </c>
      <c r="E10007">
        <v>126</v>
      </c>
      <c r="F10007">
        <v>5</v>
      </c>
      <c r="G10007" t="s">
        <v>2294</v>
      </c>
      <c r="H10007" t="s">
        <v>12687</v>
      </c>
      <c r="I10007" t="str">
        <f t="shared" si="156"/>
        <v>INSERT INTO [Object](ObjectID,FingerprintID,TypeID,Height,Width,User_Entry,Small_Description) VALUES(10005,676,108,116,126,5,N'Column #571')</v>
      </c>
    </row>
    <row r="10008" spans="1:9" x14ac:dyDescent="0.3">
      <c r="A10008">
        <v>10006</v>
      </c>
      <c r="B10008">
        <v>676</v>
      </c>
      <c r="C10008">
        <v>108</v>
      </c>
      <c r="D10008">
        <v>58</v>
      </c>
      <c r="E10008">
        <v>121</v>
      </c>
      <c r="F10008">
        <v>5</v>
      </c>
      <c r="G10008" t="s">
        <v>2294</v>
      </c>
      <c r="H10008" t="s">
        <v>12688</v>
      </c>
      <c r="I10008" t="str">
        <f t="shared" si="156"/>
        <v>INSERT INTO [Object](ObjectID,FingerprintID,TypeID,Height,Width,User_Entry,Small_Description) VALUES(10006,676,108,58,121,5,N'Column #572')</v>
      </c>
    </row>
    <row r="10009" spans="1:9" x14ac:dyDescent="0.3">
      <c r="A10009">
        <v>10007</v>
      </c>
      <c r="B10009">
        <v>676</v>
      </c>
      <c r="C10009">
        <v>108</v>
      </c>
      <c r="D10009">
        <v>210</v>
      </c>
      <c r="E10009">
        <v>550</v>
      </c>
      <c r="F10009">
        <v>5</v>
      </c>
      <c r="G10009" t="s">
        <v>2294</v>
      </c>
      <c r="H10009" t="s">
        <v>12689</v>
      </c>
      <c r="I10009" t="str">
        <f t="shared" si="156"/>
        <v>INSERT INTO [Object](ObjectID,FingerprintID,TypeID,Height,Width,User_Entry,Small_Description) VALUES(10007,676,108,210,550,5,N'Column #573')</v>
      </c>
    </row>
    <row r="10010" spans="1:9" x14ac:dyDescent="0.3">
      <c r="A10010">
        <v>10008</v>
      </c>
      <c r="B10010">
        <v>676</v>
      </c>
      <c r="C10010">
        <v>108</v>
      </c>
      <c r="D10010">
        <v>120</v>
      </c>
      <c r="E10010">
        <v>153</v>
      </c>
      <c r="F10010">
        <v>5</v>
      </c>
      <c r="G10010" t="s">
        <v>2294</v>
      </c>
      <c r="H10010" t="s">
        <v>12690</v>
      </c>
      <c r="I10010" t="str">
        <f t="shared" si="156"/>
        <v>INSERT INTO [Object](ObjectID,FingerprintID,TypeID,Height,Width,User_Entry,Small_Description) VALUES(10008,676,108,120,153,5,N'Column #574')</v>
      </c>
    </row>
    <row r="10011" spans="1:9" x14ac:dyDescent="0.3">
      <c r="A10011">
        <v>10009</v>
      </c>
      <c r="B10011">
        <v>676</v>
      </c>
      <c r="C10011">
        <v>108</v>
      </c>
      <c r="D10011">
        <v>63</v>
      </c>
      <c r="E10011">
        <v>132</v>
      </c>
      <c r="F10011">
        <v>5</v>
      </c>
      <c r="G10011" t="s">
        <v>2294</v>
      </c>
      <c r="H10011" t="s">
        <v>12691</v>
      </c>
      <c r="I10011" t="str">
        <f t="shared" si="156"/>
        <v>INSERT INTO [Object](ObjectID,FingerprintID,TypeID,Height,Width,User_Entry,Small_Description) VALUES(10009,676,108,63,132,5,N'Column #575')</v>
      </c>
    </row>
    <row r="10012" spans="1:9" x14ac:dyDescent="0.3">
      <c r="A10012">
        <v>10010</v>
      </c>
      <c r="B10012">
        <v>676</v>
      </c>
      <c r="C10012">
        <v>128</v>
      </c>
      <c r="D10012">
        <v>89</v>
      </c>
      <c r="E10012">
        <v>238</v>
      </c>
      <c r="F10012">
        <v>5</v>
      </c>
      <c r="G10012" t="s">
        <v>2294</v>
      </c>
      <c r="H10012" t="s">
        <v>12692</v>
      </c>
      <c r="I10012" t="str">
        <f t="shared" si="156"/>
        <v>INSERT INTO [Object](ObjectID,FingerprintID,TypeID,Height,Width,User_Entry,Small_Description) VALUES(10010,676,128,89,238,5,N'Tree #240')</v>
      </c>
    </row>
    <row r="10013" spans="1:9" x14ac:dyDescent="0.3">
      <c r="A10013">
        <v>10011</v>
      </c>
      <c r="B10013">
        <v>676</v>
      </c>
      <c r="C10013">
        <v>128</v>
      </c>
      <c r="D10013">
        <v>119</v>
      </c>
      <c r="E10013">
        <v>253</v>
      </c>
      <c r="F10013">
        <v>5</v>
      </c>
      <c r="G10013" t="s">
        <v>2294</v>
      </c>
      <c r="H10013" t="s">
        <v>12693</v>
      </c>
      <c r="I10013" t="str">
        <f t="shared" si="156"/>
        <v>INSERT INTO [Object](ObjectID,FingerprintID,TypeID,Height,Width,User_Entry,Small_Description) VALUES(10011,676,128,119,253,5,N'Tree #241')</v>
      </c>
    </row>
    <row r="10014" spans="1:9" x14ac:dyDescent="0.3">
      <c r="A10014">
        <v>10012</v>
      </c>
      <c r="B10014">
        <v>676</v>
      </c>
      <c r="C10014">
        <v>128</v>
      </c>
      <c r="D10014">
        <v>67</v>
      </c>
      <c r="E10014">
        <v>132</v>
      </c>
      <c r="F10014">
        <v>5</v>
      </c>
      <c r="G10014" t="s">
        <v>2294</v>
      </c>
      <c r="H10014" t="s">
        <v>12694</v>
      </c>
      <c r="I10014" t="str">
        <f t="shared" si="156"/>
        <v>INSERT INTO [Object](ObjectID,FingerprintID,TypeID,Height,Width,User_Entry,Small_Description) VALUES(10012,676,128,67,132,5,N'Tree #242')</v>
      </c>
    </row>
    <row r="10015" spans="1:9" x14ac:dyDescent="0.3">
      <c r="A10015">
        <v>10013</v>
      </c>
      <c r="B10015">
        <v>676</v>
      </c>
      <c r="C10015">
        <v>128</v>
      </c>
      <c r="D10015">
        <v>72</v>
      </c>
      <c r="E10015">
        <v>211</v>
      </c>
      <c r="F10015">
        <v>5</v>
      </c>
      <c r="G10015" t="s">
        <v>2294</v>
      </c>
      <c r="H10015" t="s">
        <v>12695</v>
      </c>
      <c r="I10015" t="str">
        <f t="shared" si="156"/>
        <v>INSERT INTO [Object](ObjectID,FingerprintID,TypeID,Height,Width,User_Entry,Small_Description) VALUES(10013,676,128,72,211,5,N'Tree #243')</v>
      </c>
    </row>
    <row r="10016" spans="1:9" x14ac:dyDescent="0.3">
      <c r="A10016">
        <v>10014</v>
      </c>
      <c r="B10016">
        <v>676</v>
      </c>
      <c r="C10016">
        <v>191</v>
      </c>
      <c r="D10016">
        <v>57</v>
      </c>
      <c r="E10016">
        <v>75</v>
      </c>
      <c r="F10016">
        <v>5</v>
      </c>
      <c r="G10016" t="s">
        <v>2294</v>
      </c>
      <c r="H10016" t="s">
        <v>12696</v>
      </c>
      <c r="I10016" t="str">
        <f t="shared" si="156"/>
        <v>INSERT INTO [Object](ObjectID,FingerprintID,TypeID,Height,Width,User_Entry,Small_Description) VALUES(10014,676,191,57,75,5,N'Tvmonitor #34')</v>
      </c>
    </row>
    <row r="10017" spans="1:9" x14ac:dyDescent="0.3">
      <c r="A10017">
        <v>10015</v>
      </c>
      <c r="B10017">
        <v>677</v>
      </c>
      <c r="C10017">
        <v>41</v>
      </c>
      <c r="D10017">
        <v>49</v>
      </c>
      <c r="E10017">
        <v>311</v>
      </c>
      <c r="F10017">
        <v>5</v>
      </c>
      <c r="G10017" t="s">
        <v>2294</v>
      </c>
      <c r="H10017" t="s">
        <v>12697</v>
      </c>
      <c r="I10017" t="str">
        <f t="shared" si="156"/>
        <v>INSERT INTO [Object](ObjectID,FingerprintID,TypeID,Height,Width,User_Entry,Small_Description) VALUES(10015,677,41,49,311,5,N'Door #692')</v>
      </c>
    </row>
    <row r="10018" spans="1:9" x14ac:dyDescent="0.3">
      <c r="A10018">
        <v>10016</v>
      </c>
      <c r="B10018">
        <v>677</v>
      </c>
      <c r="C10018">
        <v>100</v>
      </c>
      <c r="D10018">
        <v>99</v>
      </c>
      <c r="E10018">
        <v>171</v>
      </c>
      <c r="F10018">
        <v>5</v>
      </c>
      <c r="G10018" t="s">
        <v>2294</v>
      </c>
      <c r="H10018" t="s">
        <v>12698</v>
      </c>
      <c r="I10018" t="str">
        <f t="shared" si="156"/>
        <v>INSERT INTO [Object](ObjectID,FingerprintID,TypeID,Height,Width,User_Entry,Small_Description) VALUES(10016,677,100,99,171,5,N'Trash Can #1174')</v>
      </c>
    </row>
    <row r="10019" spans="1:9" x14ac:dyDescent="0.3">
      <c r="A10019">
        <v>10017</v>
      </c>
      <c r="B10019">
        <v>677</v>
      </c>
      <c r="C10019">
        <v>100</v>
      </c>
      <c r="D10019">
        <v>108</v>
      </c>
      <c r="E10019">
        <v>194</v>
      </c>
      <c r="F10019">
        <v>5</v>
      </c>
      <c r="G10019" t="s">
        <v>2294</v>
      </c>
      <c r="H10019" t="s">
        <v>12699</v>
      </c>
      <c r="I10019" t="str">
        <f t="shared" si="156"/>
        <v>INSERT INTO [Object](ObjectID,FingerprintID,TypeID,Height,Width,User_Entry,Small_Description) VALUES(10017,677,100,108,194,5,N'Trash Can #1175')</v>
      </c>
    </row>
    <row r="10020" spans="1:9" x14ac:dyDescent="0.3">
      <c r="A10020">
        <v>10018</v>
      </c>
      <c r="B10020">
        <v>677</v>
      </c>
      <c r="C10020">
        <v>100</v>
      </c>
      <c r="D10020">
        <v>118</v>
      </c>
      <c r="E10020">
        <v>232</v>
      </c>
      <c r="F10020">
        <v>5</v>
      </c>
      <c r="G10020" t="s">
        <v>2294</v>
      </c>
      <c r="H10020" t="s">
        <v>12700</v>
      </c>
      <c r="I10020" t="str">
        <f t="shared" si="156"/>
        <v>INSERT INTO [Object](ObjectID,FingerprintID,TypeID,Height,Width,User_Entry,Small_Description) VALUES(10018,677,100,118,232,5,N'Trash Can #1176')</v>
      </c>
    </row>
    <row r="10021" spans="1:9" x14ac:dyDescent="0.3">
      <c r="A10021">
        <v>10019</v>
      </c>
      <c r="B10021">
        <v>677</v>
      </c>
      <c r="C10021">
        <v>100</v>
      </c>
      <c r="D10021">
        <v>138</v>
      </c>
      <c r="E10021">
        <v>287</v>
      </c>
      <c r="F10021">
        <v>5</v>
      </c>
      <c r="G10021" t="s">
        <v>2294</v>
      </c>
      <c r="H10021" t="s">
        <v>12701</v>
      </c>
      <c r="I10021" t="str">
        <f t="shared" si="156"/>
        <v>INSERT INTO [Object](ObjectID,FingerprintID,TypeID,Height,Width,User_Entry,Small_Description) VALUES(10019,677,100,138,287,5,N'Trash Can #1177')</v>
      </c>
    </row>
    <row r="10022" spans="1:9" x14ac:dyDescent="0.3">
      <c r="A10022">
        <v>10020</v>
      </c>
      <c r="B10022">
        <v>677</v>
      </c>
      <c r="C10022">
        <v>100</v>
      </c>
      <c r="D10022">
        <v>184</v>
      </c>
      <c r="E10022">
        <v>274</v>
      </c>
      <c r="F10022">
        <v>5</v>
      </c>
      <c r="G10022" t="s">
        <v>2294</v>
      </c>
      <c r="H10022" t="s">
        <v>12702</v>
      </c>
      <c r="I10022" t="str">
        <f t="shared" si="156"/>
        <v>INSERT INTO [Object](ObjectID,FingerprintID,TypeID,Height,Width,User_Entry,Small_Description) VALUES(10020,677,100,184,274,5,N'Trash Can #1178')</v>
      </c>
    </row>
    <row r="10023" spans="1:9" x14ac:dyDescent="0.3">
      <c r="A10023">
        <v>10021</v>
      </c>
      <c r="B10023">
        <v>677</v>
      </c>
      <c r="C10023">
        <v>104</v>
      </c>
      <c r="D10023">
        <v>166</v>
      </c>
      <c r="E10023">
        <v>71</v>
      </c>
      <c r="F10023">
        <v>5</v>
      </c>
      <c r="G10023" t="s">
        <v>2294</v>
      </c>
      <c r="H10023" t="s">
        <v>12703</v>
      </c>
      <c r="I10023" t="str">
        <f t="shared" si="156"/>
        <v>INSERT INTO [Object](ObjectID,FingerprintID,TypeID,Height,Width,User_Entry,Small_Description) VALUES(10021,677,104,166,71,5,N'Ceiling Big #589')</v>
      </c>
    </row>
    <row r="10024" spans="1:9" x14ac:dyDescent="0.3">
      <c r="A10024">
        <v>10022</v>
      </c>
      <c r="B10024">
        <v>677</v>
      </c>
      <c r="C10024">
        <v>104</v>
      </c>
      <c r="D10024">
        <v>205</v>
      </c>
      <c r="E10024">
        <v>77</v>
      </c>
      <c r="F10024">
        <v>5</v>
      </c>
      <c r="G10024" t="s">
        <v>2294</v>
      </c>
      <c r="H10024" t="s">
        <v>12704</v>
      </c>
      <c r="I10024" t="str">
        <f t="shared" si="156"/>
        <v>INSERT INTO [Object](ObjectID,FingerprintID,TypeID,Height,Width,User_Entry,Small_Description) VALUES(10022,677,104,205,77,5,N'Ceiling Big #590')</v>
      </c>
    </row>
    <row r="10025" spans="1:9" x14ac:dyDescent="0.3">
      <c r="A10025">
        <v>10023</v>
      </c>
      <c r="B10025">
        <v>677</v>
      </c>
      <c r="C10025">
        <v>104</v>
      </c>
      <c r="D10025">
        <v>158</v>
      </c>
      <c r="E10025">
        <v>119</v>
      </c>
      <c r="F10025">
        <v>5</v>
      </c>
      <c r="G10025" t="s">
        <v>2294</v>
      </c>
      <c r="H10025" t="s">
        <v>12705</v>
      </c>
      <c r="I10025" t="str">
        <f t="shared" si="156"/>
        <v>INSERT INTO [Object](ObjectID,FingerprintID,TypeID,Height,Width,User_Entry,Small_Description) VALUES(10023,677,104,158,119,5,N'Ceiling Big #591')</v>
      </c>
    </row>
    <row r="10026" spans="1:9" x14ac:dyDescent="0.3">
      <c r="A10026">
        <v>10024</v>
      </c>
      <c r="B10026">
        <v>677</v>
      </c>
      <c r="C10026">
        <v>104</v>
      </c>
      <c r="D10026">
        <v>177</v>
      </c>
      <c r="E10026">
        <v>117</v>
      </c>
      <c r="F10026">
        <v>5</v>
      </c>
      <c r="G10026" t="s">
        <v>2294</v>
      </c>
      <c r="H10026" t="s">
        <v>12706</v>
      </c>
      <c r="I10026" t="str">
        <f t="shared" si="156"/>
        <v>INSERT INTO [Object](ObjectID,FingerprintID,TypeID,Height,Width,User_Entry,Small_Description) VALUES(10024,677,104,177,117,5,N'Ceiling Big #592')</v>
      </c>
    </row>
    <row r="10027" spans="1:9" x14ac:dyDescent="0.3">
      <c r="A10027">
        <v>10025</v>
      </c>
      <c r="B10027">
        <v>677</v>
      </c>
      <c r="C10027">
        <v>104</v>
      </c>
      <c r="D10027">
        <v>211</v>
      </c>
      <c r="E10027">
        <v>132</v>
      </c>
      <c r="F10027">
        <v>5</v>
      </c>
      <c r="G10027" t="s">
        <v>2294</v>
      </c>
      <c r="H10027" t="s">
        <v>12707</v>
      </c>
      <c r="I10027" t="str">
        <f t="shared" si="156"/>
        <v>INSERT INTO [Object](ObjectID,FingerprintID,TypeID,Height,Width,User_Entry,Small_Description) VALUES(10025,677,104,211,132,5,N'Ceiling Big #593')</v>
      </c>
    </row>
    <row r="10028" spans="1:9" x14ac:dyDescent="0.3">
      <c r="A10028">
        <v>10026</v>
      </c>
      <c r="B10028">
        <v>677</v>
      </c>
      <c r="C10028">
        <v>104</v>
      </c>
      <c r="D10028">
        <v>233</v>
      </c>
      <c r="E10028">
        <v>119</v>
      </c>
      <c r="F10028">
        <v>5</v>
      </c>
      <c r="G10028" t="s">
        <v>2294</v>
      </c>
      <c r="H10028" t="s">
        <v>12708</v>
      </c>
      <c r="I10028" t="str">
        <f t="shared" si="156"/>
        <v>INSERT INTO [Object](ObjectID,FingerprintID,TypeID,Height,Width,User_Entry,Small_Description) VALUES(10026,677,104,233,119,5,N'Ceiling Big #594')</v>
      </c>
    </row>
    <row r="10029" spans="1:9" x14ac:dyDescent="0.3">
      <c r="A10029">
        <v>10027</v>
      </c>
      <c r="B10029">
        <v>677</v>
      </c>
      <c r="C10029">
        <v>108</v>
      </c>
      <c r="D10029">
        <v>96</v>
      </c>
      <c r="E10029">
        <v>271</v>
      </c>
      <c r="F10029">
        <v>5</v>
      </c>
      <c r="G10029" t="s">
        <v>2294</v>
      </c>
      <c r="H10029" t="s">
        <v>12709</v>
      </c>
      <c r="I10029" t="str">
        <f t="shared" si="156"/>
        <v>INSERT INTO [Object](ObjectID,FingerprintID,TypeID,Height,Width,User_Entry,Small_Description) VALUES(10027,677,108,96,271,5,N'Column #576')</v>
      </c>
    </row>
    <row r="10030" spans="1:9" x14ac:dyDescent="0.3">
      <c r="A10030">
        <v>10028</v>
      </c>
      <c r="B10030">
        <v>677</v>
      </c>
      <c r="C10030">
        <v>108</v>
      </c>
      <c r="D10030">
        <v>105</v>
      </c>
      <c r="E10030">
        <v>286</v>
      </c>
      <c r="F10030">
        <v>5</v>
      </c>
      <c r="G10030" t="s">
        <v>2294</v>
      </c>
      <c r="H10030" t="s">
        <v>12710</v>
      </c>
      <c r="I10030" t="str">
        <f t="shared" si="156"/>
        <v>INSERT INTO [Object](ObjectID,FingerprintID,TypeID,Height,Width,User_Entry,Small_Description) VALUES(10028,677,108,105,286,5,N'Column #577')</v>
      </c>
    </row>
    <row r="10031" spans="1:9" x14ac:dyDescent="0.3">
      <c r="A10031">
        <v>10029</v>
      </c>
      <c r="B10031">
        <v>677</v>
      </c>
      <c r="C10031">
        <v>108</v>
      </c>
      <c r="D10031">
        <v>102</v>
      </c>
      <c r="E10031">
        <v>340</v>
      </c>
      <c r="F10031">
        <v>5</v>
      </c>
      <c r="G10031" t="s">
        <v>2294</v>
      </c>
      <c r="H10031" t="s">
        <v>12711</v>
      </c>
      <c r="I10031" t="str">
        <f t="shared" si="156"/>
        <v>INSERT INTO [Object](ObjectID,FingerprintID,TypeID,Height,Width,User_Entry,Small_Description) VALUES(10029,677,108,102,340,5,N'Column #578')</v>
      </c>
    </row>
    <row r="10032" spans="1:9" x14ac:dyDescent="0.3">
      <c r="A10032">
        <v>10030</v>
      </c>
      <c r="B10032">
        <v>677</v>
      </c>
      <c r="C10032">
        <v>108</v>
      </c>
      <c r="D10032">
        <v>115</v>
      </c>
      <c r="E10032">
        <v>376</v>
      </c>
      <c r="F10032">
        <v>5</v>
      </c>
      <c r="G10032" t="s">
        <v>2294</v>
      </c>
      <c r="H10032" t="s">
        <v>12712</v>
      </c>
      <c r="I10032" t="str">
        <f t="shared" si="156"/>
        <v>INSERT INTO [Object](ObjectID,FingerprintID,TypeID,Height,Width,User_Entry,Small_Description) VALUES(10030,677,108,115,376,5,N'Column #579')</v>
      </c>
    </row>
    <row r="10033" spans="1:9" x14ac:dyDescent="0.3">
      <c r="A10033">
        <v>10031</v>
      </c>
      <c r="B10033">
        <v>677</v>
      </c>
      <c r="C10033">
        <v>108</v>
      </c>
      <c r="D10033">
        <v>125</v>
      </c>
      <c r="E10033">
        <v>403</v>
      </c>
      <c r="F10033">
        <v>5</v>
      </c>
      <c r="G10033" t="s">
        <v>2294</v>
      </c>
      <c r="H10033" t="s">
        <v>12713</v>
      </c>
      <c r="I10033" t="str">
        <f t="shared" si="156"/>
        <v>INSERT INTO [Object](ObjectID,FingerprintID,TypeID,Height,Width,User_Entry,Small_Description) VALUES(10031,677,108,125,403,5,N'Column #580')</v>
      </c>
    </row>
    <row r="10034" spans="1:9" x14ac:dyDescent="0.3">
      <c r="A10034">
        <v>10032</v>
      </c>
      <c r="B10034">
        <v>677</v>
      </c>
      <c r="C10034">
        <v>108</v>
      </c>
      <c r="D10034">
        <v>135</v>
      </c>
      <c r="E10034">
        <v>440</v>
      </c>
      <c r="F10034">
        <v>5</v>
      </c>
      <c r="G10034" t="s">
        <v>2294</v>
      </c>
      <c r="H10034" t="s">
        <v>12714</v>
      </c>
      <c r="I10034" t="str">
        <f t="shared" si="156"/>
        <v>INSERT INTO [Object](ObjectID,FingerprintID,TypeID,Height,Width,User_Entry,Small_Description) VALUES(10032,677,108,135,440,5,N'Column #581')</v>
      </c>
    </row>
    <row r="10035" spans="1:9" x14ac:dyDescent="0.3">
      <c r="A10035">
        <v>10033</v>
      </c>
      <c r="B10035">
        <v>677</v>
      </c>
      <c r="C10035">
        <v>108</v>
      </c>
      <c r="D10035">
        <v>147</v>
      </c>
      <c r="E10035">
        <v>498</v>
      </c>
      <c r="F10035">
        <v>5</v>
      </c>
      <c r="G10035" t="s">
        <v>2294</v>
      </c>
      <c r="H10035" t="s">
        <v>12715</v>
      </c>
      <c r="I10035" t="str">
        <f t="shared" si="156"/>
        <v>INSERT INTO [Object](ObjectID,FingerprintID,TypeID,Height,Width,User_Entry,Small_Description) VALUES(10033,677,108,147,498,5,N'Column #582')</v>
      </c>
    </row>
    <row r="10036" spans="1:9" x14ac:dyDescent="0.3">
      <c r="A10036">
        <v>10034</v>
      </c>
      <c r="B10036">
        <v>677</v>
      </c>
      <c r="C10036">
        <v>108</v>
      </c>
      <c r="D10036">
        <v>187</v>
      </c>
      <c r="E10036">
        <v>575</v>
      </c>
      <c r="F10036">
        <v>5</v>
      </c>
      <c r="G10036" t="s">
        <v>2294</v>
      </c>
      <c r="H10036" t="s">
        <v>12716</v>
      </c>
      <c r="I10036" t="str">
        <f t="shared" si="156"/>
        <v>INSERT INTO [Object](ObjectID,FingerprintID,TypeID,Height,Width,User_Entry,Small_Description) VALUES(10034,677,108,187,575,5,N'Column #583')</v>
      </c>
    </row>
    <row r="10037" spans="1:9" x14ac:dyDescent="0.3">
      <c r="A10037">
        <v>10035</v>
      </c>
      <c r="B10037">
        <v>677</v>
      </c>
      <c r="C10037">
        <v>114</v>
      </c>
      <c r="D10037">
        <v>84</v>
      </c>
      <c r="E10037">
        <v>116</v>
      </c>
      <c r="F10037">
        <v>5</v>
      </c>
      <c r="G10037" t="s">
        <v>2294</v>
      </c>
      <c r="H10037" t="s">
        <v>12717</v>
      </c>
      <c r="I10037" t="str">
        <f t="shared" si="156"/>
        <v>INSERT INTO [Object](ObjectID,FingerprintID,TypeID,Height,Width,User_Entry,Small_Description) VALUES(10035,677,114,84,116,5,N'Fire Hose #63')</v>
      </c>
    </row>
    <row r="10038" spans="1:9" x14ac:dyDescent="0.3">
      <c r="A10038">
        <v>10036</v>
      </c>
      <c r="B10038">
        <v>677</v>
      </c>
      <c r="C10038">
        <v>114</v>
      </c>
      <c r="D10038">
        <v>100</v>
      </c>
      <c r="E10038">
        <v>128</v>
      </c>
      <c r="F10038">
        <v>5</v>
      </c>
      <c r="G10038" t="s">
        <v>2294</v>
      </c>
      <c r="H10038" t="s">
        <v>12718</v>
      </c>
      <c r="I10038" t="str">
        <f t="shared" si="156"/>
        <v>INSERT INTO [Object](ObjectID,FingerprintID,TypeID,Height,Width,User_Entry,Small_Description) VALUES(10036,677,114,100,128,5,N'Fire Hose #64')</v>
      </c>
    </row>
    <row r="10039" spans="1:9" x14ac:dyDescent="0.3">
      <c r="A10039">
        <v>10037</v>
      </c>
      <c r="B10039">
        <v>677</v>
      </c>
      <c r="C10039">
        <v>114</v>
      </c>
      <c r="D10039">
        <v>112</v>
      </c>
      <c r="E10039">
        <v>134</v>
      </c>
      <c r="F10039">
        <v>5</v>
      </c>
      <c r="G10039" t="s">
        <v>2294</v>
      </c>
      <c r="H10039" t="s">
        <v>12719</v>
      </c>
      <c r="I10039" t="str">
        <f t="shared" si="156"/>
        <v>INSERT INTO [Object](ObjectID,FingerprintID,TypeID,Height,Width,User_Entry,Small_Description) VALUES(10037,677,114,112,134,5,N'Fire Hose #65')</v>
      </c>
    </row>
    <row r="10040" spans="1:9" x14ac:dyDescent="0.3">
      <c r="A10040">
        <v>10038</v>
      </c>
      <c r="B10040">
        <v>677</v>
      </c>
      <c r="C10040">
        <v>114</v>
      </c>
      <c r="D10040">
        <v>118</v>
      </c>
      <c r="E10040">
        <v>133</v>
      </c>
      <c r="F10040">
        <v>5</v>
      </c>
      <c r="G10040" t="s">
        <v>2294</v>
      </c>
      <c r="H10040" t="s">
        <v>12720</v>
      </c>
      <c r="I10040" t="str">
        <f t="shared" si="156"/>
        <v>INSERT INTO [Object](ObjectID,FingerprintID,TypeID,Height,Width,User_Entry,Small_Description) VALUES(10038,677,114,118,133,5,N'Fire Hose #66')</v>
      </c>
    </row>
    <row r="10041" spans="1:9" x14ac:dyDescent="0.3">
      <c r="A10041">
        <v>10039</v>
      </c>
      <c r="B10041">
        <v>677</v>
      </c>
      <c r="C10041">
        <v>114</v>
      </c>
      <c r="D10041">
        <v>70</v>
      </c>
      <c r="E10041">
        <v>112</v>
      </c>
      <c r="F10041">
        <v>5</v>
      </c>
      <c r="G10041" t="s">
        <v>2294</v>
      </c>
      <c r="H10041" t="s">
        <v>12721</v>
      </c>
      <c r="I10041" t="str">
        <f t="shared" si="156"/>
        <v>INSERT INTO [Object](ObjectID,FingerprintID,TypeID,Height,Width,User_Entry,Small_Description) VALUES(10039,677,114,70,112,5,N'Fire Hose #67')</v>
      </c>
    </row>
    <row r="10042" spans="1:9" x14ac:dyDescent="0.3">
      <c r="A10042">
        <v>10040</v>
      </c>
      <c r="B10042">
        <v>677</v>
      </c>
      <c r="C10042">
        <v>114</v>
      </c>
      <c r="D10042">
        <v>139</v>
      </c>
      <c r="E10042">
        <v>152</v>
      </c>
      <c r="F10042">
        <v>5</v>
      </c>
      <c r="G10042" t="s">
        <v>2294</v>
      </c>
      <c r="H10042" t="s">
        <v>12722</v>
      </c>
      <c r="I10042" t="str">
        <f t="shared" si="156"/>
        <v>INSERT INTO [Object](ObjectID,FingerprintID,TypeID,Height,Width,User_Entry,Small_Description) VALUES(10040,677,114,139,152,5,N'Fire Hose #68')</v>
      </c>
    </row>
    <row r="10043" spans="1:9" x14ac:dyDescent="0.3">
      <c r="A10043">
        <v>10041</v>
      </c>
      <c r="B10043">
        <v>677</v>
      </c>
      <c r="C10043">
        <v>114</v>
      </c>
      <c r="D10043">
        <v>76</v>
      </c>
      <c r="E10043">
        <v>115</v>
      </c>
      <c r="F10043">
        <v>5</v>
      </c>
      <c r="G10043" t="s">
        <v>2294</v>
      </c>
      <c r="H10043" t="s">
        <v>12723</v>
      </c>
      <c r="I10043" t="str">
        <f t="shared" si="156"/>
        <v>INSERT INTO [Object](ObjectID,FingerprintID,TypeID,Height,Width,User_Entry,Small_Description) VALUES(10041,677,114,76,115,5,N'Fire Hose #69')</v>
      </c>
    </row>
    <row r="10044" spans="1:9" x14ac:dyDescent="0.3">
      <c r="A10044">
        <v>10042</v>
      </c>
      <c r="B10044">
        <v>677</v>
      </c>
      <c r="C10044">
        <v>128</v>
      </c>
      <c r="D10044">
        <v>132</v>
      </c>
      <c r="E10044">
        <v>257</v>
      </c>
      <c r="F10044">
        <v>5</v>
      </c>
      <c r="G10044" t="s">
        <v>2294</v>
      </c>
      <c r="H10044" t="s">
        <v>12724</v>
      </c>
      <c r="I10044" t="str">
        <f t="shared" si="156"/>
        <v>INSERT INTO [Object](ObjectID,FingerprintID,TypeID,Height,Width,User_Entry,Small_Description) VALUES(10042,677,128,132,257,5,N'Tree #244')</v>
      </c>
    </row>
    <row r="10045" spans="1:9" x14ac:dyDescent="0.3">
      <c r="A10045">
        <v>10043</v>
      </c>
      <c r="B10045">
        <v>677</v>
      </c>
      <c r="C10045">
        <v>128</v>
      </c>
      <c r="D10045">
        <v>95</v>
      </c>
      <c r="E10045">
        <v>111</v>
      </c>
      <c r="F10045">
        <v>5</v>
      </c>
      <c r="G10045" t="s">
        <v>2294</v>
      </c>
      <c r="H10045" t="s">
        <v>12725</v>
      </c>
      <c r="I10045" t="str">
        <f t="shared" si="156"/>
        <v>INSERT INTO [Object](ObjectID,FingerprintID,TypeID,Height,Width,User_Entry,Small_Description) VALUES(10043,677,128,95,111,5,N'Tree #245')</v>
      </c>
    </row>
    <row r="10046" spans="1:9" x14ac:dyDescent="0.3">
      <c r="A10046">
        <v>10044</v>
      </c>
      <c r="B10046">
        <v>678</v>
      </c>
      <c r="C10046">
        <v>100</v>
      </c>
      <c r="D10046">
        <v>33</v>
      </c>
      <c r="E10046">
        <v>116</v>
      </c>
      <c r="F10046">
        <v>2</v>
      </c>
      <c r="G10046" t="s">
        <v>2282</v>
      </c>
      <c r="H10046" t="s">
        <v>12726</v>
      </c>
      <c r="I10046" t="str">
        <f t="shared" si="156"/>
        <v>INSERT INTO [Object](ObjectID,FingerprintID,TypeID,Height,Width,User_Entry,Small_Description) VALUES(10044,678,100,33,116,2,N'Trash Can #1179')</v>
      </c>
    </row>
    <row r="10047" spans="1:9" x14ac:dyDescent="0.3">
      <c r="A10047">
        <v>10045</v>
      </c>
      <c r="B10047">
        <v>678</v>
      </c>
      <c r="C10047">
        <v>104</v>
      </c>
      <c r="D10047">
        <v>152</v>
      </c>
      <c r="E10047">
        <v>79</v>
      </c>
      <c r="F10047">
        <v>2</v>
      </c>
      <c r="G10047" t="s">
        <v>2282</v>
      </c>
      <c r="H10047" t="s">
        <v>12727</v>
      </c>
      <c r="I10047" t="str">
        <f t="shared" si="156"/>
        <v>INSERT INTO [Object](ObjectID,FingerprintID,TypeID,Height,Width,User_Entry,Small_Description) VALUES(10045,678,104,152,79,2,N'Ceiling Big #595')</v>
      </c>
    </row>
    <row r="10048" spans="1:9" x14ac:dyDescent="0.3">
      <c r="A10048">
        <v>10046</v>
      </c>
      <c r="B10048">
        <v>678</v>
      </c>
      <c r="C10048">
        <v>109</v>
      </c>
      <c r="D10048">
        <v>380</v>
      </c>
      <c r="E10048">
        <v>298</v>
      </c>
      <c r="F10048">
        <v>2</v>
      </c>
      <c r="G10048" t="s">
        <v>2282</v>
      </c>
      <c r="H10048" t="s">
        <v>12728</v>
      </c>
      <c r="I10048" t="str">
        <f t="shared" si="156"/>
        <v>INSERT INTO [Object](ObjectID,FingerprintID,TypeID,Height,Width,User_Entry,Small_Description) VALUES(10046,678,109,380,298,2,N'Bars #394')</v>
      </c>
    </row>
    <row r="10049" spans="1:9" x14ac:dyDescent="0.3">
      <c r="A10049">
        <v>10047</v>
      </c>
      <c r="B10049">
        <v>678</v>
      </c>
      <c r="C10049">
        <v>109</v>
      </c>
      <c r="D10049">
        <v>382</v>
      </c>
      <c r="E10049">
        <v>308</v>
      </c>
      <c r="F10049">
        <v>2</v>
      </c>
      <c r="G10049" t="s">
        <v>2282</v>
      </c>
      <c r="H10049" t="s">
        <v>12729</v>
      </c>
      <c r="I10049" t="str">
        <f t="shared" si="156"/>
        <v>INSERT INTO [Object](ObjectID,FingerprintID,TypeID,Height,Width,User_Entry,Small_Description) VALUES(10047,678,109,382,308,2,N'Bars #395')</v>
      </c>
    </row>
    <row r="10050" spans="1:9" x14ac:dyDescent="0.3">
      <c r="A10050">
        <v>10048</v>
      </c>
      <c r="B10050">
        <v>678</v>
      </c>
      <c r="C10050">
        <v>114</v>
      </c>
      <c r="D10050">
        <v>89</v>
      </c>
      <c r="E10050">
        <v>163</v>
      </c>
      <c r="F10050">
        <v>2</v>
      </c>
      <c r="G10050" t="s">
        <v>2282</v>
      </c>
      <c r="H10050" t="s">
        <v>12730</v>
      </c>
      <c r="I10050" t="str">
        <f t="shared" si="156"/>
        <v>INSERT INTO [Object](ObjectID,FingerprintID,TypeID,Height,Width,User_Entry,Small_Description) VALUES(10048,678,114,89,163,2,N'Fire Hose #70')</v>
      </c>
    </row>
    <row r="10051" spans="1:9" x14ac:dyDescent="0.3">
      <c r="A10051">
        <v>10049</v>
      </c>
      <c r="B10051">
        <v>678</v>
      </c>
      <c r="C10051">
        <v>114</v>
      </c>
      <c r="D10051">
        <v>93</v>
      </c>
      <c r="E10051">
        <v>159</v>
      </c>
      <c r="F10051">
        <v>2</v>
      </c>
      <c r="G10051" t="s">
        <v>2282</v>
      </c>
      <c r="H10051" t="s">
        <v>12731</v>
      </c>
      <c r="I10051" t="str">
        <f t="shared" si="156"/>
        <v>INSERT INTO [Object](ObjectID,FingerprintID,TypeID,Height,Width,User_Entry,Small_Description) VALUES(10049,678,114,93,159,2,N'Fire Hose #71')</v>
      </c>
    </row>
    <row r="10052" spans="1:9" x14ac:dyDescent="0.3">
      <c r="A10052">
        <v>10050</v>
      </c>
      <c r="B10052">
        <v>678</v>
      </c>
      <c r="C10052">
        <v>114</v>
      </c>
      <c r="D10052">
        <v>98</v>
      </c>
      <c r="E10052">
        <v>157</v>
      </c>
      <c r="F10052">
        <v>2</v>
      </c>
      <c r="G10052" t="s">
        <v>2282</v>
      </c>
      <c r="H10052" t="s">
        <v>12732</v>
      </c>
      <c r="I10052" t="str">
        <f t="shared" ref="I10052:I10115" si="157">"INSERT INTO [Object](ObjectID,FingerprintID,TypeID,Height,Width,User_Entry,Small_Description) VALUES("&amp;A10052&amp;","&amp;B10052&amp;","&amp;C10052&amp;","&amp;D10052&amp;","&amp;E10052&amp;","&amp;F10052&amp;",N'"&amp;H10052&amp;"')"</f>
        <v>INSERT INTO [Object](ObjectID,FingerprintID,TypeID,Height,Width,User_Entry,Small_Description) VALUES(10050,678,114,98,157,2,N'Fire Hose #72')</v>
      </c>
    </row>
    <row r="10053" spans="1:9" x14ac:dyDescent="0.3">
      <c r="A10053">
        <v>10051</v>
      </c>
      <c r="B10053">
        <v>678</v>
      </c>
      <c r="C10053">
        <v>128</v>
      </c>
      <c r="D10053">
        <v>62</v>
      </c>
      <c r="E10053">
        <v>198</v>
      </c>
      <c r="F10053">
        <v>2</v>
      </c>
      <c r="G10053" t="s">
        <v>2282</v>
      </c>
      <c r="H10053" t="s">
        <v>12733</v>
      </c>
      <c r="I10053" t="str">
        <f t="shared" si="157"/>
        <v>INSERT INTO [Object](ObjectID,FingerprintID,TypeID,Height,Width,User_Entry,Small_Description) VALUES(10051,678,128,62,198,2,N'Tree #246')</v>
      </c>
    </row>
    <row r="10054" spans="1:9" x14ac:dyDescent="0.3">
      <c r="A10054">
        <v>10052</v>
      </c>
      <c r="B10054">
        <v>678</v>
      </c>
      <c r="C10054">
        <v>128</v>
      </c>
      <c r="D10054">
        <v>167</v>
      </c>
      <c r="E10054">
        <v>222</v>
      </c>
      <c r="F10054">
        <v>2</v>
      </c>
      <c r="G10054" t="s">
        <v>2282</v>
      </c>
      <c r="H10054" t="s">
        <v>12734</v>
      </c>
      <c r="I10054" t="str">
        <f t="shared" si="157"/>
        <v>INSERT INTO [Object](ObjectID,FingerprintID,TypeID,Height,Width,User_Entry,Small_Description) VALUES(10052,678,128,167,222,2,N'Tree #247')</v>
      </c>
    </row>
    <row r="10055" spans="1:9" x14ac:dyDescent="0.3">
      <c r="A10055">
        <v>10053</v>
      </c>
      <c r="B10055">
        <v>678</v>
      </c>
      <c r="C10055">
        <v>128</v>
      </c>
      <c r="D10055">
        <v>96</v>
      </c>
      <c r="E10055">
        <v>163</v>
      </c>
      <c r="F10055">
        <v>2</v>
      </c>
      <c r="G10055" t="s">
        <v>2282</v>
      </c>
      <c r="H10055" t="s">
        <v>12735</v>
      </c>
      <c r="I10055" t="str">
        <f t="shared" si="157"/>
        <v>INSERT INTO [Object](ObjectID,FingerprintID,TypeID,Height,Width,User_Entry,Small_Description) VALUES(10053,678,128,96,163,2,N'Tree #248')</v>
      </c>
    </row>
    <row r="10056" spans="1:9" x14ac:dyDescent="0.3">
      <c r="A10056">
        <v>10054</v>
      </c>
      <c r="B10056">
        <v>678</v>
      </c>
      <c r="C10056">
        <v>128</v>
      </c>
      <c r="D10056">
        <v>64</v>
      </c>
      <c r="E10056">
        <v>132</v>
      </c>
      <c r="F10056">
        <v>2</v>
      </c>
      <c r="G10056" t="s">
        <v>2282</v>
      </c>
      <c r="H10056" t="s">
        <v>12736</v>
      </c>
      <c r="I10056" t="str">
        <f t="shared" si="157"/>
        <v>INSERT INTO [Object](ObjectID,FingerprintID,TypeID,Height,Width,User_Entry,Small_Description) VALUES(10054,678,128,64,132,2,N'Tree #249')</v>
      </c>
    </row>
    <row r="10057" spans="1:9" x14ac:dyDescent="0.3">
      <c r="A10057">
        <v>10055</v>
      </c>
      <c r="B10057">
        <v>678</v>
      </c>
      <c r="C10057">
        <v>128</v>
      </c>
      <c r="D10057">
        <v>60</v>
      </c>
      <c r="E10057">
        <v>158</v>
      </c>
      <c r="F10057">
        <v>2</v>
      </c>
      <c r="G10057" t="s">
        <v>2282</v>
      </c>
      <c r="H10057" t="s">
        <v>12737</v>
      </c>
      <c r="I10057" t="str">
        <f t="shared" si="157"/>
        <v>INSERT INTO [Object](ObjectID,FingerprintID,TypeID,Height,Width,User_Entry,Small_Description) VALUES(10055,678,128,60,158,2,N'Tree #250')</v>
      </c>
    </row>
    <row r="10058" spans="1:9" x14ac:dyDescent="0.3">
      <c r="A10058">
        <v>10056</v>
      </c>
      <c r="B10058">
        <v>678</v>
      </c>
      <c r="C10058">
        <v>128</v>
      </c>
      <c r="D10058">
        <v>81</v>
      </c>
      <c r="E10058">
        <v>80</v>
      </c>
      <c r="F10058">
        <v>2</v>
      </c>
      <c r="G10058" t="s">
        <v>2282</v>
      </c>
      <c r="H10058" t="s">
        <v>12738</v>
      </c>
      <c r="I10058" t="str">
        <f t="shared" si="157"/>
        <v>INSERT INTO [Object](ObjectID,FingerprintID,TypeID,Height,Width,User_Entry,Small_Description) VALUES(10056,678,128,81,80,2,N'Tree #251')</v>
      </c>
    </row>
    <row r="10059" spans="1:9" x14ac:dyDescent="0.3">
      <c r="A10059">
        <v>10057</v>
      </c>
      <c r="B10059">
        <v>678</v>
      </c>
      <c r="C10059">
        <v>128</v>
      </c>
      <c r="D10059">
        <v>24</v>
      </c>
      <c r="E10059">
        <v>102</v>
      </c>
      <c r="F10059">
        <v>2</v>
      </c>
      <c r="G10059" t="s">
        <v>2282</v>
      </c>
      <c r="H10059" t="s">
        <v>12739</v>
      </c>
      <c r="I10059" t="str">
        <f t="shared" si="157"/>
        <v>INSERT INTO [Object](ObjectID,FingerprintID,TypeID,Height,Width,User_Entry,Small_Description) VALUES(10057,678,128,24,102,2,N'Tree #252')</v>
      </c>
    </row>
    <row r="10060" spans="1:9" x14ac:dyDescent="0.3">
      <c r="A10060">
        <v>10058</v>
      </c>
      <c r="B10060">
        <v>678</v>
      </c>
      <c r="C10060">
        <v>128</v>
      </c>
      <c r="D10060">
        <v>62</v>
      </c>
      <c r="E10060">
        <v>188</v>
      </c>
      <c r="F10060">
        <v>2</v>
      </c>
      <c r="G10060" t="s">
        <v>2282</v>
      </c>
      <c r="H10060" t="s">
        <v>12740</v>
      </c>
      <c r="I10060" t="str">
        <f t="shared" si="157"/>
        <v>INSERT INTO [Object](ObjectID,FingerprintID,TypeID,Height,Width,User_Entry,Small_Description) VALUES(10058,678,128,62,188,2,N'Tree #253')</v>
      </c>
    </row>
    <row r="10061" spans="1:9" x14ac:dyDescent="0.3">
      <c r="A10061">
        <v>10059</v>
      </c>
      <c r="B10061">
        <v>678</v>
      </c>
      <c r="C10061">
        <v>128</v>
      </c>
      <c r="D10061">
        <v>112</v>
      </c>
      <c r="E10061">
        <v>129</v>
      </c>
      <c r="F10061">
        <v>2</v>
      </c>
      <c r="G10061" t="s">
        <v>2282</v>
      </c>
      <c r="H10061" t="s">
        <v>12741</v>
      </c>
      <c r="I10061" t="str">
        <f t="shared" si="157"/>
        <v>INSERT INTO [Object](ObjectID,FingerprintID,TypeID,Height,Width,User_Entry,Small_Description) VALUES(10059,678,128,112,129,2,N'Tree #254')</v>
      </c>
    </row>
    <row r="10062" spans="1:9" x14ac:dyDescent="0.3">
      <c r="A10062">
        <v>10060</v>
      </c>
      <c r="B10062">
        <v>678</v>
      </c>
      <c r="C10062">
        <v>128</v>
      </c>
      <c r="D10062">
        <v>117</v>
      </c>
      <c r="E10062">
        <v>140</v>
      </c>
      <c r="F10062">
        <v>2</v>
      </c>
      <c r="G10062" t="s">
        <v>2282</v>
      </c>
      <c r="H10062" t="s">
        <v>12742</v>
      </c>
      <c r="I10062" t="str">
        <f t="shared" si="157"/>
        <v>INSERT INTO [Object](ObjectID,FingerprintID,TypeID,Height,Width,User_Entry,Small_Description) VALUES(10060,678,128,117,140,2,N'Tree #255')</v>
      </c>
    </row>
    <row r="10063" spans="1:9" x14ac:dyDescent="0.3">
      <c r="A10063">
        <v>10061</v>
      </c>
      <c r="B10063">
        <v>679</v>
      </c>
      <c r="C10063">
        <v>100</v>
      </c>
      <c r="D10063">
        <v>39</v>
      </c>
      <c r="E10063">
        <v>141</v>
      </c>
      <c r="F10063">
        <v>5</v>
      </c>
      <c r="G10063" t="s">
        <v>2294</v>
      </c>
      <c r="H10063" t="s">
        <v>12743</v>
      </c>
      <c r="I10063" t="str">
        <f t="shared" si="157"/>
        <v>INSERT INTO [Object](ObjectID,FingerprintID,TypeID,Height,Width,User_Entry,Small_Description) VALUES(10061,679,100,39,141,5,N'Trash Can #1180')</v>
      </c>
    </row>
    <row r="10064" spans="1:9" x14ac:dyDescent="0.3">
      <c r="A10064">
        <v>10062</v>
      </c>
      <c r="B10064">
        <v>679</v>
      </c>
      <c r="C10064">
        <v>101</v>
      </c>
      <c r="D10064">
        <v>45</v>
      </c>
      <c r="E10064">
        <v>51</v>
      </c>
      <c r="F10064">
        <v>5</v>
      </c>
      <c r="G10064" t="s">
        <v>2294</v>
      </c>
      <c r="H10064" t="s">
        <v>12744</v>
      </c>
      <c r="I10064" t="str">
        <f t="shared" si="157"/>
        <v>INSERT INTO [Object](ObjectID,FingerprintID,TypeID,Height,Width,User_Entry,Small_Description) VALUES(10062,679,101,45,51,5,N'Light #413')</v>
      </c>
    </row>
    <row r="10065" spans="1:9" x14ac:dyDescent="0.3">
      <c r="A10065">
        <v>10063</v>
      </c>
      <c r="B10065">
        <v>679</v>
      </c>
      <c r="C10065">
        <v>101</v>
      </c>
      <c r="D10065">
        <v>37</v>
      </c>
      <c r="E10065">
        <v>45</v>
      </c>
      <c r="F10065">
        <v>5</v>
      </c>
      <c r="G10065" t="s">
        <v>2294</v>
      </c>
      <c r="H10065" t="s">
        <v>12745</v>
      </c>
      <c r="I10065" t="str">
        <f t="shared" si="157"/>
        <v>INSERT INTO [Object](ObjectID,FingerprintID,TypeID,Height,Width,User_Entry,Small_Description) VALUES(10063,679,101,37,45,5,N'Light #414')</v>
      </c>
    </row>
    <row r="10066" spans="1:9" x14ac:dyDescent="0.3">
      <c r="A10066">
        <v>10064</v>
      </c>
      <c r="B10066">
        <v>679</v>
      </c>
      <c r="C10066">
        <v>101</v>
      </c>
      <c r="D10066">
        <v>44</v>
      </c>
      <c r="E10066">
        <v>50</v>
      </c>
      <c r="F10066">
        <v>5</v>
      </c>
      <c r="G10066" t="s">
        <v>2294</v>
      </c>
      <c r="H10066" t="s">
        <v>12746</v>
      </c>
      <c r="I10066" t="str">
        <f t="shared" si="157"/>
        <v>INSERT INTO [Object](ObjectID,FingerprintID,TypeID,Height,Width,User_Entry,Small_Description) VALUES(10064,679,101,44,50,5,N'Light #415')</v>
      </c>
    </row>
    <row r="10067" spans="1:9" x14ac:dyDescent="0.3">
      <c r="A10067">
        <v>10065</v>
      </c>
      <c r="B10067">
        <v>679</v>
      </c>
      <c r="C10067">
        <v>101</v>
      </c>
      <c r="D10067">
        <v>51</v>
      </c>
      <c r="E10067">
        <v>47</v>
      </c>
      <c r="F10067">
        <v>5</v>
      </c>
      <c r="G10067" t="s">
        <v>2294</v>
      </c>
      <c r="H10067" t="s">
        <v>12747</v>
      </c>
      <c r="I10067" t="str">
        <f t="shared" si="157"/>
        <v>INSERT INTO [Object](ObjectID,FingerprintID,TypeID,Height,Width,User_Entry,Small_Description) VALUES(10065,679,101,51,47,5,N'Light #416')</v>
      </c>
    </row>
    <row r="10068" spans="1:9" x14ac:dyDescent="0.3">
      <c r="A10068">
        <v>10066</v>
      </c>
      <c r="B10068">
        <v>679</v>
      </c>
      <c r="C10068">
        <v>101</v>
      </c>
      <c r="D10068">
        <v>46</v>
      </c>
      <c r="E10068">
        <v>63</v>
      </c>
      <c r="F10068">
        <v>5</v>
      </c>
      <c r="G10068" t="s">
        <v>2294</v>
      </c>
      <c r="H10068" t="s">
        <v>12748</v>
      </c>
      <c r="I10068" t="str">
        <f t="shared" si="157"/>
        <v>INSERT INTO [Object](ObjectID,FingerprintID,TypeID,Height,Width,User_Entry,Small_Description) VALUES(10066,679,101,46,63,5,N'Light #417')</v>
      </c>
    </row>
    <row r="10069" spans="1:9" x14ac:dyDescent="0.3">
      <c r="A10069">
        <v>10067</v>
      </c>
      <c r="B10069">
        <v>679</v>
      </c>
      <c r="C10069">
        <v>101</v>
      </c>
      <c r="D10069">
        <v>53</v>
      </c>
      <c r="E10069">
        <v>43</v>
      </c>
      <c r="F10069">
        <v>5</v>
      </c>
      <c r="G10069" t="s">
        <v>2294</v>
      </c>
      <c r="H10069" t="s">
        <v>12749</v>
      </c>
      <c r="I10069" t="str">
        <f t="shared" si="157"/>
        <v>INSERT INTO [Object](ObjectID,FingerprintID,TypeID,Height,Width,User_Entry,Small_Description) VALUES(10067,679,101,53,43,5,N'Light #418')</v>
      </c>
    </row>
    <row r="10070" spans="1:9" x14ac:dyDescent="0.3">
      <c r="A10070">
        <v>10068</v>
      </c>
      <c r="B10070">
        <v>679</v>
      </c>
      <c r="C10070">
        <v>101</v>
      </c>
      <c r="D10070">
        <v>47</v>
      </c>
      <c r="E10070">
        <v>43</v>
      </c>
      <c r="F10070">
        <v>5</v>
      </c>
      <c r="G10070" t="s">
        <v>2294</v>
      </c>
      <c r="H10070" t="s">
        <v>12750</v>
      </c>
      <c r="I10070" t="str">
        <f t="shared" si="157"/>
        <v>INSERT INTO [Object](ObjectID,FingerprintID,TypeID,Height,Width,User_Entry,Small_Description) VALUES(10068,679,101,47,43,5,N'Light #419')</v>
      </c>
    </row>
    <row r="10071" spans="1:9" x14ac:dyDescent="0.3">
      <c r="A10071">
        <v>10069</v>
      </c>
      <c r="B10071">
        <v>679</v>
      </c>
      <c r="C10071">
        <v>101</v>
      </c>
      <c r="D10071">
        <v>49</v>
      </c>
      <c r="E10071">
        <v>59</v>
      </c>
      <c r="F10071">
        <v>5</v>
      </c>
      <c r="G10071" t="s">
        <v>2294</v>
      </c>
      <c r="H10071" t="s">
        <v>12751</v>
      </c>
      <c r="I10071" t="str">
        <f t="shared" si="157"/>
        <v>INSERT INTO [Object](ObjectID,FingerprintID,TypeID,Height,Width,User_Entry,Small_Description) VALUES(10069,679,101,49,59,5,N'Light #420')</v>
      </c>
    </row>
    <row r="10072" spans="1:9" x14ac:dyDescent="0.3">
      <c r="A10072">
        <v>10070</v>
      </c>
      <c r="B10072">
        <v>679</v>
      </c>
      <c r="C10072">
        <v>101</v>
      </c>
      <c r="D10072">
        <v>49</v>
      </c>
      <c r="E10072">
        <v>48</v>
      </c>
      <c r="F10072">
        <v>5</v>
      </c>
      <c r="G10072" t="s">
        <v>2294</v>
      </c>
      <c r="H10072" t="s">
        <v>12752</v>
      </c>
      <c r="I10072" t="str">
        <f t="shared" si="157"/>
        <v>INSERT INTO [Object](ObjectID,FingerprintID,TypeID,Height,Width,User_Entry,Small_Description) VALUES(10070,679,101,49,48,5,N'Light #421')</v>
      </c>
    </row>
    <row r="10073" spans="1:9" x14ac:dyDescent="0.3">
      <c r="A10073">
        <v>10071</v>
      </c>
      <c r="B10073">
        <v>679</v>
      </c>
      <c r="C10073">
        <v>101</v>
      </c>
      <c r="D10073">
        <v>53</v>
      </c>
      <c r="E10073">
        <v>40</v>
      </c>
      <c r="F10073">
        <v>5</v>
      </c>
      <c r="G10073" t="s">
        <v>2294</v>
      </c>
      <c r="H10073" t="s">
        <v>12753</v>
      </c>
      <c r="I10073" t="str">
        <f t="shared" si="157"/>
        <v>INSERT INTO [Object](ObjectID,FingerprintID,TypeID,Height,Width,User_Entry,Small_Description) VALUES(10071,679,101,53,40,5,N'Light #422')</v>
      </c>
    </row>
    <row r="10074" spans="1:9" x14ac:dyDescent="0.3">
      <c r="A10074">
        <v>10072</v>
      </c>
      <c r="B10074">
        <v>679</v>
      </c>
      <c r="C10074">
        <v>101</v>
      </c>
      <c r="D10074">
        <v>56</v>
      </c>
      <c r="E10074">
        <v>48</v>
      </c>
      <c r="F10074">
        <v>5</v>
      </c>
      <c r="G10074" t="s">
        <v>2294</v>
      </c>
      <c r="H10074" t="s">
        <v>12754</v>
      </c>
      <c r="I10074" t="str">
        <f t="shared" si="157"/>
        <v>INSERT INTO [Object](ObjectID,FingerprintID,TypeID,Height,Width,User_Entry,Small_Description) VALUES(10072,679,101,56,48,5,N'Light #423')</v>
      </c>
    </row>
    <row r="10075" spans="1:9" x14ac:dyDescent="0.3">
      <c r="A10075">
        <v>10073</v>
      </c>
      <c r="B10075">
        <v>679</v>
      </c>
      <c r="C10075">
        <v>101</v>
      </c>
      <c r="D10075">
        <v>52</v>
      </c>
      <c r="E10075">
        <v>63</v>
      </c>
      <c r="F10075">
        <v>5</v>
      </c>
      <c r="G10075" t="s">
        <v>2294</v>
      </c>
      <c r="H10075" t="s">
        <v>12755</v>
      </c>
      <c r="I10075" t="str">
        <f t="shared" si="157"/>
        <v>INSERT INTO [Object](ObjectID,FingerprintID,TypeID,Height,Width,User_Entry,Small_Description) VALUES(10073,679,101,52,63,5,N'Light #424')</v>
      </c>
    </row>
    <row r="10076" spans="1:9" x14ac:dyDescent="0.3">
      <c r="A10076">
        <v>10074</v>
      </c>
      <c r="B10076">
        <v>679</v>
      </c>
      <c r="C10076">
        <v>101</v>
      </c>
      <c r="D10076">
        <v>55</v>
      </c>
      <c r="E10076">
        <v>54</v>
      </c>
      <c r="F10076">
        <v>5</v>
      </c>
      <c r="G10076" t="s">
        <v>2294</v>
      </c>
      <c r="H10076" t="s">
        <v>12756</v>
      </c>
      <c r="I10076" t="str">
        <f t="shared" si="157"/>
        <v>INSERT INTO [Object](ObjectID,FingerprintID,TypeID,Height,Width,User_Entry,Small_Description) VALUES(10074,679,101,55,54,5,N'Light #425')</v>
      </c>
    </row>
    <row r="10077" spans="1:9" x14ac:dyDescent="0.3">
      <c r="A10077">
        <v>10075</v>
      </c>
      <c r="B10077">
        <v>679</v>
      </c>
      <c r="C10077">
        <v>101</v>
      </c>
      <c r="D10077">
        <v>52</v>
      </c>
      <c r="E10077">
        <v>49</v>
      </c>
      <c r="F10077">
        <v>5</v>
      </c>
      <c r="G10077" t="s">
        <v>2294</v>
      </c>
      <c r="H10077" t="s">
        <v>12757</v>
      </c>
      <c r="I10077" t="str">
        <f t="shared" si="157"/>
        <v>INSERT INTO [Object](ObjectID,FingerprintID,TypeID,Height,Width,User_Entry,Small_Description) VALUES(10075,679,101,52,49,5,N'Light #426')</v>
      </c>
    </row>
    <row r="10078" spans="1:9" x14ac:dyDescent="0.3">
      <c r="A10078">
        <v>10076</v>
      </c>
      <c r="B10078">
        <v>679</v>
      </c>
      <c r="C10078">
        <v>101</v>
      </c>
      <c r="D10078">
        <v>50</v>
      </c>
      <c r="E10078">
        <v>56</v>
      </c>
      <c r="F10078">
        <v>5</v>
      </c>
      <c r="G10078" t="s">
        <v>2294</v>
      </c>
      <c r="H10078" t="s">
        <v>12758</v>
      </c>
      <c r="I10078" t="str">
        <f t="shared" si="157"/>
        <v>INSERT INTO [Object](ObjectID,FingerprintID,TypeID,Height,Width,User_Entry,Small_Description) VALUES(10076,679,101,50,56,5,N'Light #427')</v>
      </c>
    </row>
    <row r="10079" spans="1:9" x14ac:dyDescent="0.3">
      <c r="A10079">
        <v>10077</v>
      </c>
      <c r="B10079">
        <v>679</v>
      </c>
      <c r="C10079">
        <v>101</v>
      </c>
      <c r="D10079">
        <v>64</v>
      </c>
      <c r="E10079">
        <v>47</v>
      </c>
      <c r="F10079">
        <v>5</v>
      </c>
      <c r="G10079" t="s">
        <v>2294</v>
      </c>
      <c r="H10079" t="s">
        <v>12759</v>
      </c>
      <c r="I10079" t="str">
        <f t="shared" si="157"/>
        <v>INSERT INTO [Object](ObjectID,FingerprintID,TypeID,Height,Width,User_Entry,Small_Description) VALUES(10077,679,101,64,47,5,N'Light #428')</v>
      </c>
    </row>
    <row r="10080" spans="1:9" x14ac:dyDescent="0.3">
      <c r="A10080">
        <v>10078</v>
      </c>
      <c r="B10080">
        <v>679</v>
      </c>
      <c r="C10080">
        <v>101</v>
      </c>
      <c r="D10080">
        <v>51</v>
      </c>
      <c r="E10080">
        <v>51</v>
      </c>
      <c r="F10080">
        <v>5</v>
      </c>
      <c r="G10080" t="s">
        <v>2294</v>
      </c>
      <c r="H10080" t="s">
        <v>12760</v>
      </c>
      <c r="I10080" t="str">
        <f t="shared" si="157"/>
        <v>INSERT INTO [Object](ObjectID,FingerprintID,TypeID,Height,Width,User_Entry,Small_Description) VALUES(10078,679,101,51,51,5,N'Light #429')</v>
      </c>
    </row>
    <row r="10081" spans="1:9" x14ac:dyDescent="0.3">
      <c r="A10081">
        <v>10079</v>
      </c>
      <c r="B10081">
        <v>679</v>
      </c>
      <c r="C10081">
        <v>101</v>
      </c>
      <c r="D10081">
        <v>57</v>
      </c>
      <c r="E10081">
        <v>59</v>
      </c>
      <c r="F10081">
        <v>5</v>
      </c>
      <c r="G10081" t="s">
        <v>2294</v>
      </c>
      <c r="H10081" t="s">
        <v>12761</v>
      </c>
      <c r="I10081" t="str">
        <f t="shared" si="157"/>
        <v>INSERT INTO [Object](ObjectID,FingerprintID,TypeID,Height,Width,User_Entry,Small_Description) VALUES(10079,679,101,57,59,5,N'Light #430')</v>
      </c>
    </row>
    <row r="10082" spans="1:9" x14ac:dyDescent="0.3">
      <c r="A10082">
        <v>10080</v>
      </c>
      <c r="B10082">
        <v>679</v>
      </c>
      <c r="C10082">
        <v>109</v>
      </c>
      <c r="D10082">
        <v>174</v>
      </c>
      <c r="E10082">
        <v>323</v>
      </c>
      <c r="F10082">
        <v>5</v>
      </c>
      <c r="G10082" t="s">
        <v>2294</v>
      </c>
      <c r="H10082" t="s">
        <v>12762</v>
      </c>
      <c r="I10082" t="str">
        <f t="shared" si="157"/>
        <v>INSERT INTO [Object](ObjectID,FingerprintID,TypeID,Height,Width,User_Entry,Small_Description) VALUES(10080,679,109,174,323,5,N'Bars #396')</v>
      </c>
    </row>
    <row r="10083" spans="1:9" x14ac:dyDescent="0.3">
      <c r="A10083">
        <v>10081</v>
      </c>
      <c r="B10083">
        <v>679</v>
      </c>
      <c r="C10083">
        <v>109</v>
      </c>
      <c r="D10083">
        <v>278</v>
      </c>
      <c r="E10083">
        <v>336</v>
      </c>
      <c r="F10083">
        <v>5</v>
      </c>
      <c r="G10083" t="s">
        <v>2294</v>
      </c>
      <c r="H10083" t="s">
        <v>12763</v>
      </c>
      <c r="I10083" t="str">
        <f t="shared" si="157"/>
        <v>INSERT INTO [Object](ObjectID,FingerprintID,TypeID,Height,Width,User_Entry,Small_Description) VALUES(10081,679,109,278,336,5,N'Bars #397')</v>
      </c>
    </row>
    <row r="10084" spans="1:9" x14ac:dyDescent="0.3">
      <c r="A10084">
        <v>10082</v>
      </c>
      <c r="B10084">
        <v>679</v>
      </c>
      <c r="C10084">
        <v>109</v>
      </c>
      <c r="D10084">
        <v>164</v>
      </c>
      <c r="E10084">
        <v>306</v>
      </c>
      <c r="F10084">
        <v>5</v>
      </c>
      <c r="G10084" t="s">
        <v>2294</v>
      </c>
      <c r="H10084" t="s">
        <v>12764</v>
      </c>
      <c r="I10084" t="str">
        <f t="shared" si="157"/>
        <v>INSERT INTO [Object](ObjectID,FingerprintID,TypeID,Height,Width,User_Entry,Small_Description) VALUES(10082,679,109,164,306,5,N'Bars #398')</v>
      </c>
    </row>
    <row r="10085" spans="1:9" x14ac:dyDescent="0.3">
      <c r="A10085">
        <v>10083</v>
      </c>
      <c r="B10085">
        <v>679</v>
      </c>
      <c r="C10085">
        <v>109</v>
      </c>
      <c r="D10085">
        <v>105</v>
      </c>
      <c r="E10085">
        <v>281</v>
      </c>
      <c r="F10085">
        <v>5</v>
      </c>
      <c r="G10085" t="s">
        <v>2294</v>
      </c>
      <c r="H10085" t="s">
        <v>12765</v>
      </c>
      <c r="I10085" t="str">
        <f t="shared" si="157"/>
        <v>INSERT INTO [Object](ObjectID,FingerprintID,TypeID,Height,Width,User_Entry,Small_Description) VALUES(10083,679,109,105,281,5,N'Bars #399')</v>
      </c>
    </row>
    <row r="10086" spans="1:9" x14ac:dyDescent="0.3">
      <c r="A10086">
        <v>10084</v>
      </c>
      <c r="B10086">
        <v>679</v>
      </c>
      <c r="C10086">
        <v>122</v>
      </c>
      <c r="D10086">
        <v>55</v>
      </c>
      <c r="E10086">
        <v>94</v>
      </c>
      <c r="F10086">
        <v>5</v>
      </c>
      <c r="G10086" t="s">
        <v>2294</v>
      </c>
      <c r="H10086" t="s">
        <v>12766</v>
      </c>
      <c r="I10086" t="str">
        <f t="shared" si="157"/>
        <v>INSERT INTO [Object](ObjectID,FingerprintID,TypeID,Height,Width,User_Entry,Small_Description) VALUES(10084,679,122,55,94,5,N'Head #14')</v>
      </c>
    </row>
    <row r="10087" spans="1:9" x14ac:dyDescent="0.3">
      <c r="A10087">
        <v>10085</v>
      </c>
      <c r="B10087">
        <v>679</v>
      </c>
      <c r="C10087">
        <v>122</v>
      </c>
      <c r="D10087">
        <v>48</v>
      </c>
      <c r="E10087">
        <v>92</v>
      </c>
      <c r="F10087">
        <v>5</v>
      </c>
      <c r="G10087" t="s">
        <v>2294</v>
      </c>
      <c r="H10087" t="s">
        <v>12767</v>
      </c>
      <c r="I10087" t="str">
        <f t="shared" si="157"/>
        <v>INSERT INTO [Object](ObjectID,FingerprintID,TypeID,Height,Width,User_Entry,Small_Description) VALUES(10085,679,122,48,92,5,N'Head #15')</v>
      </c>
    </row>
    <row r="10088" spans="1:9" x14ac:dyDescent="0.3">
      <c r="A10088">
        <v>10086</v>
      </c>
      <c r="B10088">
        <v>679</v>
      </c>
      <c r="C10088">
        <v>122</v>
      </c>
      <c r="D10088">
        <v>49</v>
      </c>
      <c r="E10088">
        <v>86</v>
      </c>
      <c r="F10088">
        <v>5</v>
      </c>
      <c r="G10088" t="s">
        <v>2294</v>
      </c>
      <c r="H10088" t="s">
        <v>12768</v>
      </c>
      <c r="I10088" t="str">
        <f t="shared" si="157"/>
        <v>INSERT INTO [Object](ObjectID,FingerprintID,TypeID,Height,Width,User_Entry,Small_Description) VALUES(10086,679,122,49,86,5,N'Head #16')</v>
      </c>
    </row>
    <row r="10089" spans="1:9" x14ac:dyDescent="0.3">
      <c r="A10089">
        <v>10087</v>
      </c>
      <c r="B10089">
        <v>679</v>
      </c>
      <c r="C10089">
        <v>122</v>
      </c>
      <c r="D10089">
        <v>46</v>
      </c>
      <c r="E10089">
        <v>86</v>
      </c>
      <c r="F10089">
        <v>5</v>
      </c>
      <c r="G10089" t="s">
        <v>2294</v>
      </c>
      <c r="H10089" t="s">
        <v>12769</v>
      </c>
      <c r="I10089" t="str">
        <f t="shared" si="157"/>
        <v>INSERT INTO [Object](ObjectID,FingerprintID,TypeID,Height,Width,User_Entry,Small_Description) VALUES(10087,679,122,46,86,5,N'Head #17')</v>
      </c>
    </row>
    <row r="10090" spans="1:9" x14ac:dyDescent="0.3">
      <c r="A10090">
        <v>10088</v>
      </c>
      <c r="B10090">
        <v>679</v>
      </c>
      <c r="C10090">
        <v>122</v>
      </c>
      <c r="D10090">
        <v>56</v>
      </c>
      <c r="E10090">
        <v>94</v>
      </c>
      <c r="F10090">
        <v>5</v>
      </c>
      <c r="G10090" t="s">
        <v>2294</v>
      </c>
      <c r="H10090" t="s">
        <v>12770</v>
      </c>
      <c r="I10090" t="str">
        <f t="shared" si="157"/>
        <v>INSERT INTO [Object](ObjectID,FingerprintID,TypeID,Height,Width,User_Entry,Small_Description) VALUES(10088,679,122,56,94,5,N'Head #18')</v>
      </c>
    </row>
    <row r="10091" spans="1:9" x14ac:dyDescent="0.3">
      <c r="A10091">
        <v>10089</v>
      </c>
      <c r="B10091">
        <v>679</v>
      </c>
      <c r="C10091">
        <v>122</v>
      </c>
      <c r="D10091">
        <v>71</v>
      </c>
      <c r="E10091">
        <v>102</v>
      </c>
      <c r="F10091">
        <v>5</v>
      </c>
      <c r="G10091" t="s">
        <v>2294</v>
      </c>
      <c r="H10091" t="s">
        <v>12771</v>
      </c>
      <c r="I10091" t="str">
        <f t="shared" si="157"/>
        <v>INSERT INTO [Object](ObjectID,FingerprintID,TypeID,Height,Width,User_Entry,Small_Description) VALUES(10089,679,122,71,102,5,N'Head #19')</v>
      </c>
    </row>
    <row r="10092" spans="1:9" x14ac:dyDescent="0.3">
      <c r="A10092">
        <v>10090</v>
      </c>
      <c r="B10092">
        <v>679</v>
      </c>
      <c r="C10092">
        <v>122</v>
      </c>
      <c r="D10092">
        <v>83</v>
      </c>
      <c r="E10092">
        <v>68</v>
      </c>
      <c r="F10092">
        <v>5</v>
      </c>
      <c r="G10092" t="s">
        <v>2294</v>
      </c>
      <c r="H10092" t="s">
        <v>12772</v>
      </c>
      <c r="I10092" t="str">
        <f t="shared" si="157"/>
        <v>INSERT INTO [Object](ObjectID,FingerprintID,TypeID,Height,Width,User_Entry,Small_Description) VALUES(10090,679,122,83,68,5,N'Head #20')</v>
      </c>
    </row>
    <row r="10093" spans="1:9" x14ac:dyDescent="0.3">
      <c r="A10093">
        <v>10091</v>
      </c>
      <c r="B10093">
        <v>679</v>
      </c>
      <c r="C10093">
        <v>122</v>
      </c>
      <c r="D10093">
        <v>62</v>
      </c>
      <c r="E10093">
        <v>108</v>
      </c>
      <c r="F10093">
        <v>5</v>
      </c>
      <c r="G10093" t="s">
        <v>2294</v>
      </c>
      <c r="H10093" t="s">
        <v>12773</v>
      </c>
      <c r="I10093" t="str">
        <f t="shared" si="157"/>
        <v>INSERT INTO [Object](ObjectID,FingerprintID,TypeID,Height,Width,User_Entry,Small_Description) VALUES(10091,679,122,62,108,5,N'Head #21')</v>
      </c>
    </row>
    <row r="10094" spans="1:9" x14ac:dyDescent="0.3">
      <c r="A10094">
        <v>10092</v>
      </c>
      <c r="B10094">
        <v>679</v>
      </c>
      <c r="C10094">
        <v>122</v>
      </c>
      <c r="D10094">
        <v>87</v>
      </c>
      <c r="E10094">
        <v>67</v>
      </c>
      <c r="F10094">
        <v>5</v>
      </c>
      <c r="G10094" t="s">
        <v>2294</v>
      </c>
      <c r="H10094" t="s">
        <v>12774</v>
      </c>
      <c r="I10094" t="str">
        <f t="shared" si="157"/>
        <v>INSERT INTO [Object](ObjectID,FingerprintID,TypeID,Height,Width,User_Entry,Small_Description) VALUES(10092,679,122,87,67,5,N'Head #22')</v>
      </c>
    </row>
    <row r="10095" spans="1:9" x14ac:dyDescent="0.3">
      <c r="A10095">
        <v>10093</v>
      </c>
      <c r="B10095">
        <v>679</v>
      </c>
      <c r="C10095">
        <v>122</v>
      </c>
      <c r="D10095">
        <v>59</v>
      </c>
      <c r="E10095">
        <v>102</v>
      </c>
      <c r="F10095">
        <v>5</v>
      </c>
      <c r="G10095" t="s">
        <v>2294</v>
      </c>
      <c r="H10095" t="s">
        <v>12775</v>
      </c>
      <c r="I10095" t="str">
        <f t="shared" si="157"/>
        <v>INSERT INTO [Object](ObjectID,FingerprintID,TypeID,Height,Width,User_Entry,Small_Description) VALUES(10093,679,122,59,102,5,N'Head #23')</v>
      </c>
    </row>
    <row r="10096" spans="1:9" x14ac:dyDescent="0.3">
      <c r="A10096">
        <v>10094</v>
      </c>
      <c r="B10096">
        <v>679</v>
      </c>
      <c r="C10096">
        <v>122</v>
      </c>
      <c r="D10096">
        <v>83</v>
      </c>
      <c r="E10096">
        <v>68</v>
      </c>
      <c r="F10096">
        <v>5</v>
      </c>
      <c r="G10096" t="s">
        <v>2294</v>
      </c>
      <c r="H10096" t="s">
        <v>12776</v>
      </c>
      <c r="I10096" t="str">
        <f t="shared" si="157"/>
        <v>INSERT INTO [Object](ObjectID,FingerprintID,TypeID,Height,Width,User_Entry,Small_Description) VALUES(10094,679,122,83,68,5,N'Head #24')</v>
      </c>
    </row>
    <row r="10097" spans="1:9" x14ac:dyDescent="0.3">
      <c r="A10097">
        <v>10095</v>
      </c>
      <c r="B10097">
        <v>679</v>
      </c>
      <c r="C10097">
        <v>122</v>
      </c>
      <c r="D10097">
        <v>54</v>
      </c>
      <c r="E10097">
        <v>104</v>
      </c>
      <c r="F10097">
        <v>5</v>
      </c>
      <c r="G10097" t="s">
        <v>2294</v>
      </c>
      <c r="H10097" t="s">
        <v>12777</v>
      </c>
      <c r="I10097" t="str">
        <f t="shared" si="157"/>
        <v>INSERT INTO [Object](ObjectID,FingerprintID,TypeID,Height,Width,User_Entry,Small_Description) VALUES(10095,679,122,54,104,5,N'Head #25')</v>
      </c>
    </row>
    <row r="10098" spans="1:9" x14ac:dyDescent="0.3">
      <c r="A10098">
        <v>10096</v>
      </c>
      <c r="B10098">
        <v>679</v>
      </c>
      <c r="C10098">
        <v>122</v>
      </c>
      <c r="D10098">
        <v>84</v>
      </c>
      <c r="E10098">
        <v>68</v>
      </c>
      <c r="F10098">
        <v>5</v>
      </c>
      <c r="G10098" t="s">
        <v>2294</v>
      </c>
      <c r="H10098" t="s">
        <v>12778</v>
      </c>
      <c r="I10098" t="str">
        <f t="shared" si="157"/>
        <v>INSERT INTO [Object](ObjectID,FingerprintID,TypeID,Height,Width,User_Entry,Small_Description) VALUES(10096,679,122,84,68,5,N'Head #26')</v>
      </c>
    </row>
    <row r="10099" spans="1:9" x14ac:dyDescent="0.3">
      <c r="A10099">
        <v>10097</v>
      </c>
      <c r="B10099">
        <v>679</v>
      </c>
      <c r="C10099">
        <v>122</v>
      </c>
      <c r="D10099">
        <v>64</v>
      </c>
      <c r="E10099">
        <v>115</v>
      </c>
      <c r="F10099">
        <v>5</v>
      </c>
      <c r="G10099" t="s">
        <v>2294</v>
      </c>
      <c r="H10099" t="s">
        <v>12779</v>
      </c>
      <c r="I10099" t="str">
        <f t="shared" si="157"/>
        <v>INSERT INTO [Object](ObjectID,FingerprintID,TypeID,Height,Width,User_Entry,Small_Description) VALUES(10097,679,122,64,115,5,N'Head #27')</v>
      </c>
    </row>
    <row r="10100" spans="1:9" x14ac:dyDescent="0.3">
      <c r="A10100">
        <v>10098</v>
      </c>
      <c r="B10100">
        <v>679</v>
      </c>
      <c r="C10100">
        <v>122</v>
      </c>
      <c r="D10100">
        <v>91</v>
      </c>
      <c r="E10100">
        <v>70</v>
      </c>
      <c r="F10100">
        <v>5</v>
      </c>
      <c r="G10100" t="s">
        <v>2294</v>
      </c>
      <c r="H10100" t="s">
        <v>12780</v>
      </c>
      <c r="I10100" t="str">
        <f t="shared" si="157"/>
        <v>INSERT INTO [Object](ObjectID,FingerprintID,TypeID,Height,Width,User_Entry,Small_Description) VALUES(10098,679,122,91,70,5,N'Head #28')</v>
      </c>
    </row>
    <row r="10101" spans="1:9" x14ac:dyDescent="0.3">
      <c r="A10101">
        <v>10099</v>
      </c>
      <c r="B10101">
        <v>679</v>
      </c>
      <c r="C10101">
        <v>125</v>
      </c>
      <c r="D10101">
        <v>52</v>
      </c>
      <c r="E10101">
        <v>48</v>
      </c>
      <c r="F10101">
        <v>5</v>
      </c>
      <c r="G10101" t="s">
        <v>2294</v>
      </c>
      <c r="H10101" t="s">
        <v>12781</v>
      </c>
      <c r="I10101" t="str">
        <f t="shared" si="157"/>
        <v>INSERT INTO [Object](ObjectID,FingerprintID,TypeID,Height,Width,User_Entry,Small_Description) VALUES(10099,679,125,52,48,5,N'Sign Exit #336')</v>
      </c>
    </row>
    <row r="10102" spans="1:9" x14ac:dyDescent="0.3">
      <c r="A10102">
        <v>10100</v>
      </c>
      <c r="B10102">
        <v>679</v>
      </c>
      <c r="C10102">
        <v>125</v>
      </c>
      <c r="D10102">
        <v>52</v>
      </c>
      <c r="E10102">
        <v>45</v>
      </c>
      <c r="F10102">
        <v>5</v>
      </c>
      <c r="G10102" t="s">
        <v>2294</v>
      </c>
      <c r="H10102" t="s">
        <v>12782</v>
      </c>
      <c r="I10102" t="str">
        <f t="shared" si="157"/>
        <v>INSERT INTO [Object](ObjectID,FingerprintID,TypeID,Height,Width,User_Entry,Small_Description) VALUES(10100,679,125,52,45,5,N'Sign Exit #337')</v>
      </c>
    </row>
    <row r="10103" spans="1:9" x14ac:dyDescent="0.3">
      <c r="A10103">
        <v>10101</v>
      </c>
      <c r="B10103">
        <v>679</v>
      </c>
      <c r="C10103">
        <v>125</v>
      </c>
      <c r="D10103">
        <v>54</v>
      </c>
      <c r="E10103">
        <v>40</v>
      </c>
      <c r="F10103">
        <v>5</v>
      </c>
      <c r="G10103" t="s">
        <v>2294</v>
      </c>
      <c r="H10103" t="s">
        <v>12783</v>
      </c>
      <c r="I10103" t="str">
        <f t="shared" si="157"/>
        <v>INSERT INTO [Object](ObjectID,FingerprintID,TypeID,Height,Width,User_Entry,Small_Description) VALUES(10101,679,125,54,40,5,N'Sign Exit #338')</v>
      </c>
    </row>
    <row r="10104" spans="1:9" x14ac:dyDescent="0.3">
      <c r="A10104">
        <v>10102</v>
      </c>
      <c r="B10104">
        <v>679</v>
      </c>
      <c r="C10104">
        <v>125</v>
      </c>
      <c r="D10104">
        <v>53</v>
      </c>
      <c r="E10104">
        <v>40</v>
      </c>
      <c r="F10104">
        <v>5</v>
      </c>
      <c r="G10104" t="s">
        <v>2294</v>
      </c>
      <c r="H10104" t="s">
        <v>12784</v>
      </c>
      <c r="I10104" t="str">
        <f t="shared" si="157"/>
        <v>INSERT INTO [Object](ObjectID,FingerprintID,TypeID,Height,Width,User_Entry,Small_Description) VALUES(10102,679,125,53,40,5,N'Sign Exit #339')</v>
      </c>
    </row>
    <row r="10105" spans="1:9" x14ac:dyDescent="0.3">
      <c r="A10105">
        <v>10103</v>
      </c>
      <c r="B10105">
        <v>679</v>
      </c>
      <c r="C10105">
        <v>125</v>
      </c>
      <c r="D10105">
        <v>52</v>
      </c>
      <c r="E10105">
        <v>41</v>
      </c>
      <c r="F10105">
        <v>5</v>
      </c>
      <c r="G10105" t="s">
        <v>2294</v>
      </c>
      <c r="H10105" t="s">
        <v>12785</v>
      </c>
      <c r="I10105" t="str">
        <f t="shared" si="157"/>
        <v>INSERT INTO [Object](ObjectID,FingerprintID,TypeID,Height,Width,User_Entry,Small_Description) VALUES(10103,679,125,52,41,5,N'Sign Exit #340')</v>
      </c>
    </row>
    <row r="10106" spans="1:9" x14ac:dyDescent="0.3">
      <c r="A10106">
        <v>10104</v>
      </c>
      <c r="B10106">
        <v>679</v>
      </c>
      <c r="C10106">
        <v>125</v>
      </c>
      <c r="D10106">
        <v>58</v>
      </c>
      <c r="E10106">
        <v>48</v>
      </c>
      <c r="F10106">
        <v>5</v>
      </c>
      <c r="G10106" t="s">
        <v>2294</v>
      </c>
      <c r="H10106" t="s">
        <v>12786</v>
      </c>
      <c r="I10106" t="str">
        <f t="shared" si="157"/>
        <v>INSERT INTO [Object](ObjectID,FingerprintID,TypeID,Height,Width,User_Entry,Small_Description) VALUES(10104,679,125,58,48,5,N'Sign Exit #341')</v>
      </c>
    </row>
    <row r="10107" spans="1:9" x14ac:dyDescent="0.3">
      <c r="A10107">
        <v>10105</v>
      </c>
      <c r="B10107">
        <v>679</v>
      </c>
      <c r="C10107">
        <v>125</v>
      </c>
      <c r="D10107">
        <v>56</v>
      </c>
      <c r="E10107">
        <v>41</v>
      </c>
      <c r="F10107">
        <v>5</v>
      </c>
      <c r="G10107" t="s">
        <v>2294</v>
      </c>
      <c r="H10107" t="s">
        <v>12787</v>
      </c>
      <c r="I10107" t="str">
        <f t="shared" si="157"/>
        <v>INSERT INTO [Object](ObjectID,FingerprintID,TypeID,Height,Width,User_Entry,Small_Description) VALUES(10105,679,125,56,41,5,N'Sign Exit #342')</v>
      </c>
    </row>
    <row r="10108" spans="1:9" x14ac:dyDescent="0.3">
      <c r="A10108">
        <v>10106</v>
      </c>
      <c r="B10108">
        <v>679</v>
      </c>
      <c r="C10108">
        <v>125</v>
      </c>
      <c r="D10108">
        <v>53</v>
      </c>
      <c r="E10108">
        <v>42</v>
      </c>
      <c r="F10108">
        <v>5</v>
      </c>
      <c r="G10108" t="s">
        <v>2294</v>
      </c>
      <c r="H10108" t="s">
        <v>12788</v>
      </c>
      <c r="I10108" t="str">
        <f t="shared" si="157"/>
        <v>INSERT INTO [Object](ObjectID,FingerprintID,TypeID,Height,Width,User_Entry,Small_Description) VALUES(10106,679,125,53,42,5,N'Sign Exit #343')</v>
      </c>
    </row>
    <row r="10109" spans="1:9" x14ac:dyDescent="0.3">
      <c r="A10109">
        <v>10107</v>
      </c>
      <c r="B10109">
        <v>680</v>
      </c>
      <c r="C10109">
        <v>100</v>
      </c>
      <c r="D10109">
        <v>35</v>
      </c>
      <c r="E10109">
        <v>121</v>
      </c>
      <c r="F10109">
        <v>9</v>
      </c>
      <c r="G10109" t="s">
        <v>2310</v>
      </c>
      <c r="H10109" t="s">
        <v>12789</v>
      </c>
      <c r="I10109" t="str">
        <f t="shared" si="157"/>
        <v>INSERT INTO [Object](ObjectID,FingerprintID,TypeID,Height,Width,User_Entry,Small_Description) VALUES(10107,680,100,35,121,9,N'Trash Can #1181')</v>
      </c>
    </row>
    <row r="10110" spans="1:9" x14ac:dyDescent="0.3">
      <c r="A10110">
        <v>10108</v>
      </c>
      <c r="B10110">
        <v>680</v>
      </c>
      <c r="C10110">
        <v>101</v>
      </c>
      <c r="D10110">
        <v>52</v>
      </c>
      <c r="E10110">
        <v>54</v>
      </c>
      <c r="F10110">
        <v>9</v>
      </c>
      <c r="G10110" t="s">
        <v>2310</v>
      </c>
      <c r="H10110" t="s">
        <v>12790</v>
      </c>
      <c r="I10110" t="str">
        <f t="shared" si="157"/>
        <v>INSERT INTO [Object](ObjectID,FingerprintID,TypeID,Height,Width,User_Entry,Small_Description) VALUES(10108,680,101,52,54,9,N'Light #431')</v>
      </c>
    </row>
    <row r="10111" spans="1:9" x14ac:dyDescent="0.3">
      <c r="A10111">
        <v>10109</v>
      </c>
      <c r="B10111">
        <v>680</v>
      </c>
      <c r="C10111">
        <v>101</v>
      </c>
      <c r="D10111">
        <v>51</v>
      </c>
      <c r="E10111">
        <v>33</v>
      </c>
      <c r="F10111">
        <v>9</v>
      </c>
      <c r="G10111" t="s">
        <v>2310</v>
      </c>
      <c r="H10111" t="s">
        <v>12791</v>
      </c>
      <c r="I10111" t="str">
        <f t="shared" si="157"/>
        <v>INSERT INTO [Object](ObjectID,FingerprintID,TypeID,Height,Width,User_Entry,Small_Description) VALUES(10109,680,101,51,33,9,N'Light #432')</v>
      </c>
    </row>
    <row r="10112" spans="1:9" x14ac:dyDescent="0.3">
      <c r="A10112">
        <v>10110</v>
      </c>
      <c r="B10112">
        <v>680</v>
      </c>
      <c r="C10112">
        <v>101</v>
      </c>
      <c r="D10112">
        <v>58</v>
      </c>
      <c r="E10112">
        <v>44</v>
      </c>
      <c r="F10112">
        <v>9</v>
      </c>
      <c r="G10112" t="s">
        <v>2310</v>
      </c>
      <c r="H10112" t="s">
        <v>12792</v>
      </c>
      <c r="I10112" t="str">
        <f t="shared" si="157"/>
        <v>INSERT INTO [Object](ObjectID,FingerprintID,TypeID,Height,Width,User_Entry,Small_Description) VALUES(10110,680,101,58,44,9,N'Light #433')</v>
      </c>
    </row>
    <row r="10113" spans="1:9" x14ac:dyDescent="0.3">
      <c r="A10113">
        <v>10111</v>
      </c>
      <c r="B10113">
        <v>680</v>
      </c>
      <c r="C10113">
        <v>101</v>
      </c>
      <c r="D10113">
        <v>55</v>
      </c>
      <c r="E10113">
        <v>49</v>
      </c>
      <c r="F10113">
        <v>9</v>
      </c>
      <c r="G10113" t="s">
        <v>2310</v>
      </c>
      <c r="H10113" t="s">
        <v>12793</v>
      </c>
      <c r="I10113" t="str">
        <f t="shared" si="157"/>
        <v>INSERT INTO [Object](ObjectID,FingerprintID,TypeID,Height,Width,User_Entry,Small_Description) VALUES(10111,680,101,55,49,9,N'Light #434')</v>
      </c>
    </row>
    <row r="10114" spans="1:9" x14ac:dyDescent="0.3">
      <c r="A10114">
        <v>10112</v>
      </c>
      <c r="B10114">
        <v>680</v>
      </c>
      <c r="C10114">
        <v>101</v>
      </c>
      <c r="D10114">
        <v>55</v>
      </c>
      <c r="E10114">
        <v>59</v>
      </c>
      <c r="F10114">
        <v>9</v>
      </c>
      <c r="G10114" t="s">
        <v>2310</v>
      </c>
      <c r="H10114" t="s">
        <v>12794</v>
      </c>
      <c r="I10114" t="str">
        <f t="shared" si="157"/>
        <v>INSERT INTO [Object](ObjectID,FingerprintID,TypeID,Height,Width,User_Entry,Small_Description) VALUES(10112,680,101,55,59,9,N'Light #435')</v>
      </c>
    </row>
    <row r="10115" spans="1:9" x14ac:dyDescent="0.3">
      <c r="A10115">
        <v>10113</v>
      </c>
      <c r="B10115">
        <v>680</v>
      </c>
      <c r="C10115">
        <v>101</v>
      </c>
      <c r="D10115">
        <v>64</v>
      </c>
      <c r="E10115">
        <v>56</v>
      </c>
      <c r="F10115">
        <v>9</v>
      </c>
      <c r="G10115" t="s">
        <v>2310</v>
      </c>
      <c r="H10115" t="s">
        <v>12795</v>
      </c>
      <c r="I10115" t="str">
        <f t="shared" si="157"/>
        <v>INSERT INTO [Object](ObjectID,FingerprintID,TypeID,Height,Width,User_Entry,Small_Description) VALUES(10113,680,101,64,56,9,N'Light #436')</v>
      </c>
    </row>
    <row r="10116" spans="1:9" x14ac:dyDescent="0.3">
      <c r="A10116">
        <v>10114</v>
      </c>
      <c r="B10116">
        <v>680</v>
      </c>
      <c r="C10116">
        <v>109</v>
      </c>
      <c r="D10116">
        <v>293</v>
      </c>
      <c r="E10116">
        <v>247</v>
      </c>
      <c r="F10116">
        <v>9</v>
      </c>
      <c r="G10116" t="s">
        <v>2310</v>
      </c>
      <c r="H10116" t="s">
        <v>12796</v>
      </c>
      <c r="I10116" t="str">
        <f t="shared" ref="I10116:I10179" si="158">"INSERT INTO [Object](ObjectID,FingerprintID,TypeID,Height,Width,User_Entry,Small_Description) VALUES("&amp;A10116&amp;","&amp;B10116&amp;","&amp;C10116&amp;","&amp;D10116&amp;","&amp;E10116&amp;","&amp;F10116&amp;",N'"&amp;H10116&amp;"')"</f>
        <v>INSERT INTO [Object](ObjectID,FingerprintID,TypeID,Height,Width,User_Entry,Small_Description) VALUES(10114,680,109,293,247,9,N'Bars #400')</v>
      </c>
    </row>
    <row r="10117" spans="1:9" x14ac:dyDescent="0.3">
      <c r="A10117">
        <v>10115</v>
      </c>
      <c r="B10117">
        <v>680</v>
      </c>
      <c r="C10117">
        <v>109</v>
      </c>
      <c r="D10117">
        <v>348</v>
      </c>
      <c r="E10117">
        <v>198</v>
      </c>
      <c r="F10117">
        <v>9</v>
      </c>
      <c r="G10117" t="s">
        <v>2310</v>
      </c>
      <c r="H10117" t="s">
        <v>12797</v>
      </c>
      <c r="I10117" t="str">
        <f t="shared" si="158"/>
        <v>INSERT INTO [Object](ObjectID,FingerprintID,TypeID,Height,Width,User_Entry,Small_Description) VALUES(10115,680,109,348,198,9,N'Bars #401')</v>
      </c>
    </row>
    <row r="10118" spans="1:9" x14ac:dyDescent="0.3">
      <c r="A10118">
        <v>10116</v>
      </c>
      <c r="B10118">
        <v>680</v>
      </c>
      <c r="C10118">
        <v>109</v>
      </c>
      <c r="D10118">
        <v>388</v>
      </c>
      <c r="E10118">
        <v>214</v>
      </c>
      <c r="F10118">
        <v>9</v>
      </c>
      <c r="G10118" t="s">
        <v>2310</v>
      </c>
      <c r="H10118" t="s">
        <v>12798</v>
      </c>
      <c r="I10118" t="str">
        <f t="shared" si="158"/>
        <v>INSERT INTO [Object](ObjectID,FingerprintID,TypeID,Height,Width,User_Entry,Small_Description) VALUES(10116,680,109,388,214,9,N'Bars #402')</v>
      </c>
    </row>
    <row r="10119" spans="1:9" x14ac:dyDescent="0.3">
      <c r="A10119">
        <v>10117</v>
      </c>
      <c r="B10119">
        <v>680</v>
      </c>
      <c r="C10119">
        <v>109</v>
      </c>
      <c r="D10119">
        <v>310</v>
      </c>
      <c r="E10119">
        <v>173</v>
      </c>
      <c r="F10119">
        <v>9</v>
      </c>
      <c r="G10119" t="s">
        <v>2310</v>
      </c>
      <c r="H10119" t="s">
        <v>12799</v>
      </c>
      <c r="I10119" t="str">
        <f t="shared" si="158"/>
        <v>INSERT INTO [Object](ObjectID,FingerprintID,TypeID,Height,Width,User_Entry,Small_Description) VALUES(10117,680,109,310,173,9,N'Bars #403')</v>
      </c>
    </row>
    <row r="10120" spans="1:9" x14ac:dyDescent="0.3">
      <c r="A10120">
        <v>10118</v>
      </c>
      <c r="B10120">
        <v>680</v>
      </c>
      <c r="C10120">
        <v>109</v>
      </c>
      <c r="D10120">
        <v>349</v>
      </c>
      <c r="E10120">
        <v>203</v>
      </c>
      <c r="F10120">
        <v>9</v>
      </c>
      <c r="G10120" t="s">
        <v>2310</v>
      </c>
      <c r="H10120" t="s">
        <v>12800</v>
      </c>
      <c r="I10120" t="str">
        <f t="shared" si="158"/>
        <v>INSERT INTO [Object](ObjectID,FingerprintID,TypeID,Height,Width,User_Entry,Small_Description) VALUES(10118,680,109,349,203,9,N'Bars #404')</v>
      </c>
    </row>
    <row r="10121" spans="1:9" x14ac:dyDescent="0.3">
      <c r="A10121">
        <v>10119</v>
      </c>
      <c r="B10121">
        <v>680</v>
      </c>
      <c r="C10121">
        <v>109</v>
      </c>
      <c r="D10121">
        <v>141</v>
      </c>
      <c r="E10121">
        <v>237</v>
      </c>
      <c r="F10121">
        <v>9</v>
      </c>
      <c r="G10121" t="s">
        <v>2310</v>
      </c>
      <c r="H10121" t="s">
        <v>12801</v>
      </c>
      <c r="I10121" t="str">
        <f t="shared" si="158"/>
        <v>INSERT INTO [Object](ObjectID,FingerprintID,TypeID,Height,Width,User_Entry,Small_Description) VALUES(10119,680,109,141,237,9,N'Bars #405')</v>
      </c>
    </row>
    <row r="10122" spans="1:9" x14ac:dyDescent="0.3">
      <c r="A10122">
        <v>10120</v>
      </c>
      <c r="B10122">
        <v>680</v>
      </c>
      <c r="C10122">
        <v>109</v>
      </c>
      <c r="D10122">
        <v>146</v>
      </c>
      <c r="E10122">
        <v>257</v>
      </c>
      <c r="F10122">
        <v>9</v>
      </c>
      <c r="G10122" t="s">
        <v>2310</v>
      </c>
      <c r="H10122" t="s">
        <v>12802</v>
      </c>
      <c r="I10122" t="str">
        <f t="shared" si="158"/>
        <v>INSERT INTO [Object](ObjectID,FingerprintID,TypeID,Height,Width,User_Entry,Small_Description) VALUES(10120,680,109,146,257,9,N'Bars #406')</v>
      </c>
    </row>
    <row r="10123" spans="1:9" x14ac:dyDescent="0.3">
      <c r="A10123">
        <v>10121</v>
      </c>
      <c r="B10123">
        <v>680</v>
      </c>
      <c r="C10123">
        <v>109</v>
      </c>
      <c r="D10123">
        <v>270</v>
      </c>
      <c r="E10123">
        <v>292</v>
      </c>
      <c r="F10123">
        <v>9</v>
      </c>
      <c r="G10123" t="s">
        <v>2310</v>
      </c>
      <c r="H10123" t="s">
        <v>12803</v>
      </c>
      <c r="I10123" t="str">
        <f t="shared" si="158"/>
        <v>INSERT INTO [Object](ObjectID,FingerprintID,TypeID,Height,Width,User_Entry,Small_Description) VALUES(10121,680,109,270,292,9,N'Bars #407')</v>
      </c>
    </row>
    <row r="10124" spans="1:9" x14ac:dyDescent="0.3">
      <c r="A10124">
        <v>10122</v>
      </c>
      <c r="B10124">
        <v>680</v>
      </c>
      <c r="C10124">
        <v>122</v>
      </c>
      <c r="D10124">
        <v>80</v>
      </c>
      <c r="E10124">
        <v>83</v>
      </c>
      <c r="F10124">
        <v>9</v>
      </c>
      <c r="G10124" t="s">
        <v>2310</v>
      </c>
      <c r="H10124" t="s">
        <v>12804</v>
      </c>
      <c r="I10124" t="str">
        <f t="shared" si="158"/>
        <v>INSERT INTO [Object](ObjectID,FingerprintID,TypeID,Height,Width,User_Entry,Small_Description) VALUES(10122,680,122,80,83,9,N'Head #29')</v>
      </c>
    </row>
    <row r="10125" spans="1:9" x14ac:dyDescent="0.3">
      <c r="A10125">
        <v>10123</v>
      </c>
      <c r="B10125">
        <v>680</v>
      </c>
      <c r="C10125">
        <v>122</v>
      </c>
      <c r="D10125">
        <v>63</v>
      </c>
      <c r="E10125">
        <v>122</v>
      </c>
      <c r="F10125">
        <v>9</v>
      </c>
      <c r="G10125" t="s">
        <v>2310</v>
      </c>
      <c r="H10125" t="s">
        <v>12805</v>
      </c>
      <c r="I10125" t="str">
        <f t="shared" si="158"/>
        <v>INSERT INTO [Object](ObjectID,FingerprintID,TypeID,Height,Width,User_Entry,Small_Description) VALUES(10123,680,122,63,122,9,N'Head #30')</v>
      </c>
    </row>
    <row r="10126" spans="1:9" x14ac:dyDescent="0.3">
      <c r="A10126">
        <v>10124</v>
      </c>
      <c r="B10126">
        <v>680</v>
      </c>
      <c r="C10126">
        <v>122</v>
      </c>
      <c r="D10126">
        <v>69</v>
      </c>
      <c r="E10126">
        <v>106</v>
      </c>
      <c r="F10126">
        <v>9</v>
      </c>
      <c r="G10126" t="s">
        <v>2310</v>
      </c>
      <c r="H10126" t="s">
        <v>12806</v>
      </c>
      <c r="I10126" t="str">
        <f t="shared" si="158"/>
        <v>INSERT INTO [Object](ObjectID,FingerprintID,TypeID,Height,Width,User_Entry,Small_Description) VALUES(10124,680,122,69,106,9,N'Head #31')</v>
      </c>
    </row>
    <row r="10127" spans="1:9" x14ac:dyDescent="0.3">
      <c r="A10127">
        <v>10125</v>
      </c>
      <c r="B10127">
        <v>680</v>
      </c>
      <c r="C10127">
        <v>122</v>
      </c>
      <c r="D10127">
        <v>95</v>
      </c>
      <c r="E10127">
        <v>71</v>
      </c>
      <c r="F10127">
        <v>9</v>
      </c>
      <c r="G10127" t="s">
        <v>2310</v>
      </c>
      <c r="H10127" t="s">
        <v>12807</v>
      </c>
      <c r="I10127" t="str">
        <f t="shared" si="158"/>
        <v>INSERT INTO [Object](ObjectID,FingerprintID,TypeID,Height,Width,User_Entry,Small_Description) VALUES(10125,680,122,95,71,9,N'Head #32')</v>
      </c>
    </row>
    <row r="10128" spans="1:9" x14ac:dyDescent="0.3">
      <c r="A10128">
        <v>10126</v>
      </c>
      <c r="B10128">
        <v>680</v>
      </c>
      <c r="C10128">
        <v>122</v>
      </c>
      <c r="D10128">
        <v>63</v>
      </c>
      <c r="E10128">
        <v>121</v>
      </c>
      <c r="F10128">
        <v>9</v>
      </c>
      <c r="G10128" t="s">
        <v>2310</v>
      </c>
      <c r="H10128" t="s">
        <v>12808</v>
      </c>
      <c r="I10128" t="str">
        <f t="shared" si="158"/>
        <v>INSERT INTO [Object](ObjectID,FingerprintID,TypeID,Height,Width,User_Entry,Small_Description) VALUES(10126,680,122,63,121,9,N'Head #33')</v>
      </c>
    </row>
    <row r="10129" spans="1:9" x14ac:dyDescent="0.3">
      <c r="A10129">
        <v>10127</v>
      </c>
      <c r="B10129">
        <v>680</v>
      </c>
      <c r="C10129">
        <v>122</v>
      </c>
      <c r="D10129">
        <v>90</v>
      </c>
      <c r="E10129">
        <v>69</v>
      </c>
      <c r="F10129">
        <v>9</v>
      </c>
      <c r="G10129" t="s">
        <v>2310</v>
      </c>
      <c r="H10129" t="s">
        <v>12809</v>
      </c>
      <c r="I10129" t="str">
        <f t="shared" si="158"/>
        <v>INSERT INTO [Object](ObjectID,FingerprintID,TypeID,Height,Width,User_Entry,Small_Description) VALUES(10127,680,122,90,69,9,N'Head #34')</v>
      </c>
    </row>
    <row r="10130" spans="1:9" x14ac:dyDescent="0.3">
      <c r="A10130">
        <v>10128</v>
      </c>
      <c r="B10130">
        <v>680</v>
      </c>
      <c r="C10130">
        <v>125</v>
      </c>
      <c r="D10130">
        <v>59</v>
      </c>
      <c r="E10130">
        <v>43</v>
      </c>
      <c r="F10130">
        <v>9</v>
      </c>
      <c r="G10130" t="s">
        <v>2310</v>
      </c>
      <c r="H10130" t="s">
        <v>12810</v>
      </c>
      <c r="I10130" t="str">
        <f t="shared" si="158"/>
        <v>INSERT INTO [Object](ObjectID,FingerprintID,TypeID,Height,Width,User_Entry,Small_Description) VALUES(10128,680,125,59,43,9,N'Sign Exit #344')</v>
      </c>
    </row>
    <row r="10131" spans="1:9" x14ac:dyDescent="0.3">
      <c r="A10131">
        <v>10129</v>
      </c>
      <c r="B10131">
        <v>680</v>
      </c>
      <c r="C10131">
        <v>125</v>
      </c>
      <c r="D10131">
        <v>52</v>
      </c>
      <c r="E10131">
        <v>40</v>
      </c>
      <c r="F10131">
        <v>9</v>
      </c>
      <c r="G10131" t="s">
        <v>2310</v>
      </c>
      <c r="H10131" t="s">
        <v>12811</v>
      </c>
      <c r="I10131" t="str">
        <f t="shared" si="158"/>
        <v>INSERT INTO [Object](ObjectID,FingerprintID,TypeID,Height,Width,User_Entry,Small_Description) VALUES(10129,680,125,52,40,9,N'Sign Exit #345')</v>
      </c>
    </row>
    <row r="10132" spans="1:9" x14ac:dyDescent="0.3">
      <c r="A10132">
        <v>10130</v>
      </c>
      <c r="B10132">
        <v>680</v>
      </c>
      <c r="C10132">
        <v>125</v>
      </c>
      <c r="D10132">
        <v>66</v>
      </c>
      <c r="E10132">
        <v>43</v>
      </c>
      <c r="F10132">
        <v>9</v>
      </c>
      <c r="G10132" t="s">
        <v>2310</v>
      </c>
      <c r="H10132" t="s">
        <v>12812</v>
      </c>
      <c r="I10132" t="str">
        <f t="shared" si="158"/>
        <v>INSERT INTO [Object](ObjectID,FingerprintID,TypeID,Height,Width,User_Entry,Small_Description) VALUES(10130,680,125,66,43,9,N'Sign Exit #346')</v>
      </c>
    </row>
    <row r="10133" spans="1:9" x14ac:dyDescent="0.3">
      <c r="A10133">
        <v>10131</v>
      </c>
      <c r="B10133">
        <v>680</v>
      </c>
      <c r="C10133">
        <v>128</v>
      </c>
      <c r="D10133">
        <v>91</v>
      </c>
      <c r="E10133">
        <v>134</v>
      </c>
      <c r="F10133">
        <v>9</v>
      </c>
      <c r="G10133" t="s">
        <v>2310</v>
      </c>
      <c r="H10133" t="s">
        <v>12813</v>
      </c>
      <c r="I10133" t="str">
        <f t="shared" si="158"/>
        <v>INSERT INTO [Object](ObjectID,FingerprintID,TypeID,Height,Width,User_Entry,Small_Description) VALUES(10131,680,128,91,134,9,N'Tree #256')</v>
      </c>
    </row>
    <row r="10134" spans="1:9" x14ac:dyDescent="0.3">
      <c r="A10134">
        <v>10132</v>
      </c>
      <c r="B10134">
        <v>681</v>
      </c>
      <c r="C10134">
        <v>100</v>
      </c>
      <c r="D10134">
        <v>118</v>
      </c>
      <c r="E10134">
        <v>84</v>
      </c>
      <c r="F10134">
        <v>6</v>
      </c>
      <c r="G10134" t="s">
        <v>2298</v>
      </c>
      <c r="H10134" t="s">
        <v>12814</v>
      </c>
      <c r="I10134" t="str">
        <f t="shared" si="158"/>
        <v>INSERT INTO [Object](ObjectID,FingerprintID,TypeID,Height,Width,User_Entry,Small_Description) VALUES(10132,681,100,118,84,6,N'Trash Can #1182')</v>
      </c>
    </row>
    <row r="10135" spans="1:9" x14ac:dyDescent="0.3">
      <c r="A10135">
        <v>10133</v>
      </c>
      <c r="B10135">
        <v>681</v>
      </c>
      <c r="C10135">
        <v>101</v>
      </c>
      <c r="D10135">
        <v>37</v>
      </c>
      <c r="E10135">
        <v>53</v>
      </c>
      <c r="F10135">
        <v>6</v>
      </c>
      <c r="G10135" t="s">
        <v>2298</v>
      </c>
      <c r="H10135" t="s">
        <v>12815</v>
      </c>
      <c r="I10135" t="str">
        <f t="shared" si="158"/>
        <v>INSERT INTO [Object](ObjectID,FingerprintID,TypeID,Height,Width,User_Entry,Small_Description) VALUES(10133,681,101,37,53,6,N'Light #437')</v>
      </c>
    </row>
    <row r="10136" spans="1:9" x14ac:dyDescent="0.3">
      <c r="A10136">
        <v>10134</v>
      </c>
      <c r="B10136">
        <v>681</v>
      </c>
      <c r="C10136">
        <v>101</v>
      </c>
      <c r="D10136">
        <v>69</v>
      </c>
      <c r="E10136">
        <v>66</v>
      </c>
      <c r="F10136">
        <v>6</v>
      </c>
      <c r="G10136" t="s">
        <v>2298</v>
      </c>
      <c r="H10136" t="s">
        <v>12816</v>
      </c>
      <c r="I10136" t="str">
        <f t="shared" si="158"/>
        <v>INSERT INTO [Object](ObjectID,FingerprintID,TypeID,Height,Width,User_Entry,Small_Description) VALUES(10134,681,101,69,66,6,N'Light #438')</v>
      </c>
    </row>
    <row r="10137" spans="1:9" x14ac:dyDescent="0.3">
      <c r="A10137">
        <v>10135</v>
      </c>
      <c r="B10137">
        <v>681</v>
      </c>
      <c r="C10137">
        <v>122</v>
      </c>
      <c r="D10137">
        <v>141</v>
      </c>
      <c r="E10137">
        <v>122</v>
      </c>
      <c r="F10137">
        <v>6</v>
      </c>
      <c r="G10137" t="s">
        <v>2298</v>
      </c>
      <c r="H10137" t="s">
        <v>12817</v>
      </c>
      <c r="I10137" t="str">
        <f t="shared" si="158"/>
        <v>INSERT INTO [Object](ObjectID,FingerprintID,TypeID,Height,Width,User_Entry,Small_Description) VALUES(10135,681,122,141,122,6,N'Head #35')</v>
      </c>
    </row>
    <row r="10138" spans="1:9" x14ac:dyDescent="0.3">
      <c r="A10138">
        <v>10136</v>
      </c>
      <c r="B10138">
        <v>681</v>
      </c>
      <c r="C10138">
        <v>122</v>
      </c>
      <c r="D10138">
        <v>77</v>
      </c>
      <c r="E10138">
        <v>101</v>
      </c>
      <c r="F10138">
        <v>6</v>
      </c>
      <c r="G10138" t="s">
        <v>2298</v>
      </c>
      <c r="H10138" t="s">
        <v>12818</v>
      </c>
      <c r="I10138" t="str">
        <f t="shared" si="158"/>
        <v>INSERT INTO [Object](ObjectID,FingerprintID,TypeID,Height,Width,User_Entry,Small_Description) VALUES(10136,681,122,77,101,6,N'Head #36')</v>
      </c>
    </row>
    <row r="10139" spans="1:9" x14ac:dyDescent="0.3">
      <c r="A10139">
        <v>10137</v>
      </c>
      <c r="B10139">
        <v>681</v>
      </c>
      <c r="C10139">
        <v>122</v>
      </c>
      <c r="D10139">
        <v>131</v>
      </c>
      <c r="E10139">
        <v>107</v>
      </c>
      <c r="F10139">
        <v>6</v>
      </c>
      <c r="G10139" t="s">
        <v>2298</v>
      </c>
      <c r="H10139" t="s">
        <v>12819</v>
      </c>
      <c r="I10139" t="str">
        <f t="shared" si="158"/>
        <v>INSERT INTO [Object](ObjectID,FingerprintID,TypeID,Height,Width,User_Entry,Small_Description) VALUES(10137,681,122,131,107,6,N'Head #37')</v>
      </c>
    </row>
    <row r="10140" spans="1:9" x14ac:dyDescent="0.3">
      <c r="A10140">
        <v>10138</v>
      </c>
      <c r="B10140">
        <v>681</v>
      </c>
      <c r="C10140">
        <v>122</v>
      </c>
      <c r="D10140">
        <v>125</v>
      </c>
      <c r="E10140">
        <v>109</v>
      </c>
      <c r="F10140">
        <v>6</v>
      </c>
      <c r="G10140" t="s">
        <v>2298</v>
      </c>
      <c r="H10140" t="s">
        <v>12820</v>
      </c>
      <c r="I10140" t="str">
        <f t="shared" si="158"/>
        <v>INSERT INTO [Object](ObjectID,FingerprintID,TypeID,Height,Width,User_Entry,Small_Description) VALUES(10138,681,122,125,109,6,N'Head #38')</v>
      </c>
    </row>
    <row r="10141" spans="1:9" x14ac:dyDescent="0.3">
      <c r="A10141">
        <v>10139</v>
      </c>
      <c r="B10141">
        <v>681</v>
      </c>
      <c r="C10141">
        <v>122</v>
      </c>
      <c r="D10141">
        <v>127</v>
      </c>
      <c r="E10141">
        <v>115</v>
      </c>
      <c r="F10141">
        <v>6</v>
      </c>
      <c r="G10141" t="s">
        <v>2298</v>
      </c>
      <c r="H10141" t="s">
        <v>12821</v>
      </c>
      <c r="I10141" t="str">
        <f t="shared" si="158"/>
        <v>INSERT INTO [Object](ObjectID,FingerprintID,TypeID,Height,Width,User_Entry,Small_Description) VALUES(10139,681,122,127,115,6,N'Head #39')</v>
      </c>
    </row>
    <row r="10142" spans="1:9" x14ac:dyDescent="0.3">
      <c r="A10142">
        <v>10140</v>
      </c>
      <c r="B10142">
        <v>681</v>
      </c>
      <c r="C10142">
        <v>122</v>
      </c>
      <c r="D10142">
        <v>118</v>
      </c>
      <c r="E10142">
        <v>114</v>
      </c>
      <c r="F10142">
        <v>6</v>
      </c>
      <c r="G10142" t="s">
        <v>2298</v>
      </c>
      <c r="H10142" t="s">
        <v>12822</v>
      </c>
      <c r="I10142" t="str">
        <f t="shared" si="158"/>
        <v>INSERT INTO [Object](ObjectID,FingerprintID,TypeID,Height,Width,User_Entry,Small_Description) VALUES(10140,681,122,118,114,6,N'Head #40')</v>
      </c>
    </row>
    <row r="10143" spans="1:9" x14ac:dyDescent="0.3">
      <c r="A10143">
        <v>10141</v>
      </c>
      <c r="B10143">
        <v>681</v>
      </c>
      <c r="C10143">
        <v>124</v>
      </c>
      <c r="D10143">
        <v>68</v>
      </c>
      <c r="E10143">
        <v>148</v>
      </c>
      <c r="F10143">
        <v>6</v>
      </c>
      <c r="G10143" t="s">
        <v>2298</v>
      </c>
      <c r="H10143" t="s">
        <v>12823</v>
      </c>
      <c r="I10143" t="str">
        <f t="shared" si="158"/>
        <v>INSERT INTO [Object](ObjectID,FingerprintID,TypeID,Height,Width,User_Entry,Small_Description) VALUES(10141,681,124,68,148,6,N'Sign Names #413')</v>
      </c>
    </row>
    <row r="10144" spans="1:9" x14ac:dyDescent="0.3">
      <c r="A10144">
        <v>10142</v>
      </c>
      <c r="B10144">
        <v>682</v>
      </c>
      <c r="C10144">
        <v>100</v>
      </c>
      <c r="D10144">
        <v>98</v>
      </c>
      <c r="E10144">
        <v>84</v>
      </c>
      <c r="F10144">
        <v>8</v>
      </c>
      <c r="G10144" t="s">
        <v>2306</v>
      </c>
      <c r="H10144" t="s">
        <v>12824</v>
      </c>
      <c r="I10144" t="str">
        <f t="shared" si="158"/>
        <v>INSERT INTO [Object](ObjectID,FingerprintID,TypeID,Height,Width,User_Entry,Small_Description) VALUES(10142,682,100,98,84,8,N'Trash Can #1183')</v>
      </c>
    </row>
    <row r="10145" spans="1:9" x14ac:dyDescent="0.3">
      <c r="A10145">
        <v>10143</v>
      </c>
      <c r="B10145">
        <v>682</v>
      </c>
      <c r="C10145">
        <v>104</v>
      </c>
      <c r="D10145">
        <v>132</v>
      </c>
      <c r="E10145">
        <v>118</v>
      </c>
      <c r="F10145">
        <v>8</v>
      </c>
      <c r="G10145" t="s">
        <v>2306</v>
      </c>
      <c r="H10145" t="s">
        <v>12825</v>
      </c>
      <c r="I10145" t="str">
        <f t="shared" si="158"/>
        <v>INSERT INTO [Object](ObjectID,FingerprintID,TypeID,Height,Width,User_Entry,Small_Description) VALUES(10143,682,104,132,118,8,N'Ceiling Big #596')</v>
      </c>
    </row>
    <row r="10146" spans="1:9" x14ac:dyDescent="0.3">
      <c r="A10146">
        <v>10144</v>
      </c>
      <c r="B10146">
        <v>682</v>
      </c>
      <c r="C10146">
        <v>104</v>
      </c>
      <c r="D10146">
        <v>127</v>
      </c>
      <c r="E10146">
        <v>103</v>
      </c>
      <c r="F10146">
        <v>8</v>
      </c>
      <c r="G10146" t="s">
        <v>2306</v>
      </c>
      <c r="H10146" t="s">
        <v>12826</v>
      </c>
      <c r="I10146" t="str">
        <f t="shared" si="158"/>
        <v>INSERT INTO [Object](ObjectID,FingerprintID,TypeID,Height,Width,User_Entry,Small_Description) VALUES(10144,682,104,127,103,8,N'Ceiling Big #597')</v>
      </c>
    </row>
    <row r="10147" spans="1:9" x14ac:dyDescent="0.3">
      <c r="A10147">
        <v>10145</v>
      </c>
      <c r="B10147">
        <v>682</v>
      </c>
      <c r="C10147">
        <v>107</v>
      </c>
      <c r="D10147">
        <v>215</v>
      </c>
      <c r="E10147">
        <v>329</v>
      </c>
      <c r="F10147">
        <v>8</v>
      </c>
      <c r="G10147" t="s">
        <v>2306</v>
      </c>
      <c r="H10147" t="s">
        <v>12827</v>
      </c>
      <c r="I10147" t="str">
        <f t="shared" si="158"/>
        <v>INSERT INTO [Object](ObjectID,FingerprintID,TypeID,Height,Width,User_Entry,Small_Description) VALUES(10145,682,107,215,329,8,N'Stairs Over #121')</v>
      </c>
    </row>
    <row r="10148" spans="1:9" x14ac:dyDescent="0.3">
      <c r="A10148">
        <v>10146</v>
      </c>
      <c r="B10148">
        <v>682</v>
      </c>
      <c r="C10148">
        <v>107</v>
      </c>
      <c r="D10148">
        <v>242</v>
      </c>
      <c r="E10148">
        <v>297</v>
      </c>
      <c r="F10148">
        <v>8</v>
      </c>
      <c r="G10148" t="s">
        <v>2306</v>
      </c>
      <c r="H10148" t="s">
        <v>12828</v>
      </c>
      <c r="I10148" t="str">
        <f t="shared" si="158"/>
        <v>INSERT INTO [Object](ObjectID,FingerprintID,TypeID,Height,Width,User_Entry,Small_Description) VALUES(10146,682,107,242,297,8,N'Stairs Over #122')</v>
      </c>
    </row>
    <row r="10149" spans="1:9" x14ac:dyDescent="0.3">
      <c r="A10149">
        <v>10147</v>
      </c>
      <c r="B10149">
        <v>682</v>
      </c>
      <c r="C10149">
        <v>107</v>
      </c>
      <c r="D10149">
        <v>130</v>
      </c>
      <c r="E10149">
        <v>315</v>
      </c>
      <c r="F10149">
        <v>8</v>
      </c>
      <c r="G10149" t="s">
        <v>2306</v>
      </c>
      <c r="H10149" t="s">
        <v>12829</v>
      </c>
      <c r="I10149" t="str">
        <f t="shared" si="158"/>
        <v>INSERT INTO [Object](ObjectID,FingerprintID,TypeID,Height,Width,User_Entry,Small_Description) VALUES(10147,682,107,130,315,8,N'Stairs Over #123')</v>
      </c>
    </row>
    <row r="10150" spans="1:9" x14ac:dyDescent="0.3">
      <c r="A10150">
        <v>10148</v>
      </c>
      <c r="B10150">
        <v>682</v>
      </c>
      <c r="C10150">
        <v>108</v>
      </c>
      <c r="D10150">
        <v>64</v>
      </c>
      <c r="E10150">
        <v>165</v>
      </c>
      <c r="F10150">
        <v>8</v>
      </c>
      <c r="G10150" t="s">
        <v>2306</v>
      </c>
      <c r="H10150" t="s">
        <v>12830</v>
      </c>
      <c r="I10150" t="str">
        <f t="shared" si="158"/>
        <v>INSERT INTO [Object](ObjectID,FingerprintID,TypeID,Height,Width,User_Entry,Small_Description) VALUES(10148,682,108,64,165,8,N'Column #584')</v>
      </c>
    </row>
    <row r="10151" spans="1:9" x14ac:dyDescent="0.3">
      <c r="A10151">
        <v>10149</v>
      </c>
      <c r="B10151">
        <v>682</v>
      </c>
      <c r="C10151">
        <v>108</v>
      </c>
      <c r="D10151">
        <v>58</v>
      </c>
      <c r="E10151">
        <v>151</v>
      </c>
      <c r="F10151">
        <v>8</v>
      </c>
      <c r="G10151" t="s">
        <v>2306</v>
      </c>
      <c r="H10151" t="s">
        <v>12831</v>
      </c>
      <c r="I10151" t="str">
        <f t="shared" si="158"/>
        <v>INSERT INTO [Object](ObjectID,FingerprintID,TypeID,Height,Width,User_Entry,Small_Description) VALUES(10149,682,108,58,151,8,N'Column #585')</v>
      </c>
    </row>
    <row r="10152" spans="1:9" x14ac:dyDescent="0.3">
      <c r="A10152">
        <v>10150</v>
      </c>
      <c r="B10152">
        <v>682</v>
      </c>
      <c r="C10152">
        <v>108</v>
      </c>
      <c r="D10152">
        <v>100</v>
      </c>
      <c r="E10152">
        <v>216</v>
      </c>
      <c r="F10152">
        <v>8</v>
      </c>
      <c r="G10152" t="s">
        <v>2306</v>
      </c>
      <c r="H10152" t="s">
        <v>12832</v>
      </c>
      <c r="I10152" t="str">
        <f t="shared" si="158"/>
        <v>INSERT INTO [Object](ObjectID,FingerprintID,TypeID,Height,Width,User_Entry,Small_Description) VALUES(10150,682,108,100,216,8,N'Column #586')</v>
      </c>
    </row>
    <row r="10153" spans="1:9" x14ac:dyDescent="0.3">
      <c r="A10153">
        <v>10151</v>
      </c>
      <c r="B10153">
        <v>682</v>
      </c>
      <c r="C10153">
        <v>108</v>
      </c>
      <c r="D10153">
        <v>60</v>
      </c>
      <c r="E10153">
        <v>149</v>
      </c>
      <c r="F10153">
        <v>8</v>
      </c>
      <c r="G10153" t="s">
        <v>2306</v>
      </c>
      <c r="H10153" t="s">
        <v>12833</v>
      </c>
      <c r="I10153" t="str">
        <f t="shared" si="158"/>
        <v>INSERT INTO [Object](ObjectID,FingerprintID,TypeID,Height,Width,User_Entry,Small_Description) VALUES(10151,682,108,60,149,8,N'Column #587')</v>
      </c>
    </row>
    <row r="10154" spans="1:9" x14ac:dyDescent="0.3">
      <c r="A10154">
        <v>10152</v>
      </c>
      <c r="B10154">
        <v>682</v>
      </c>
      <c r="C10154">
        <v>109</v>
      </c>
      <c r="D10154">
        <v>178</v>
      </c>
      <c r="E10154">
        <v>239</v>
      </c>
      <c r="F10154">
        <v>8</v>
      </c>
      <c r="G10154" t="s">
        <v>2306</v>
      </c>
      <c r="H10154" t="s">
        <v>12834</v>
      </c>
      <c r="I10154" t="str">
        <f t="shared" si="158"/>
        <v>INSERT INTO [Object](ObjectID,FingerprintID,TypeID,Height,Width,User_Entry,Small_Description) VALUES(10152,682,109,178,239,8,N'Bars #408')</v>
      </c>
    </row>
    <row r="10155" spans="1:9" x14ac:dyDescent="0.3">
      <c r="A10155">
        <v>10153</v>
      </c>
      <c r="B10155">
        <v>682</v>
      </c>
      <c r="C10155">
        <v>109</v>
      </c>
      <c r="D10155">
        <v>330</v>
      </c>
      <c r="E10155">
        <v>202</v>
      </c>
      <c r="F10155">
        <v>8</v>
      </c>
      <c r="G10155" t="s">
        <v>2306</v>
      </c>
      <c r="H10155" t="s">
        <v>12835</v>
      </c>
      <c r="I10155" t="str">
        <f t="shared" si="158"/>
        <v>INSERT INTO [Object](ObjectID,FingerprintID,TypeID,Height,Width,User_Entry,Small_Description) VALUES(10153,682,109,330,202,8,N'Bars #409')</v>
      </c>
    </row>
    <row r="10156" spans="1:9" x14ac:dyDescent="0.3">
      <c r="A10156">
        <v>10154</v>
      </c>
      <c r="B10156">
        <v>682</v>
      </c>
      <c r="C10156">
        <v>109</v>
      </c>
      <c r="D10156">
        <v>380</v>
      </c>
      <c r="E10156">
        <v>244</v>
      </c>
      <c r="F10156">
        <v>8</v>
      </c>
      <c r="G10156" t="s">
        <v>2306</v>
      </c>
      <c r="H10156" t="s">
        <v>12836</v>
      </c>
      <c r="I10156" t="str">
        <f t="shared" si="158"/>
        <v>INSERT INTO [Object](ObjectID,FingerprintID,TypeID,Height,Width,User_Entry,Small_Description) VALUES(10154,682,109,380,244,8,N'Bars #410')</v>
      </c>
    </row>
    <row r="10157" spans="1:9" x14ac:dyDescent="0.3">
      <c r="A10157">
        <v>10155</v>
      </c>
      <c r="B10157">
        <v>682</v>
      </c>
      <c r="C10157">
        <v>109</v>
      </c>
      <c r="D10157">
        <v>399</v>
      </c>
      <c r="E10157">
        <v>241</v>
      </c>
      <c r="F10157">
        <v>8</v>
      </c>
      <c r="G10157" t="s">
        <v>2306</v>
      </c>
      <c r="H10157" t="s">
        <v>12837</v>
      </c>
      <c r="I10157" t="str">
        <f t="shared" si="158"/>
        <v>INSERT INTO [Object](ObjectID,FingerprintID,TypeID,Height,Width,User_Entry,Small_Description) VALUES(10155,682,109,399,241,8,N'Bars #411')</v>
      </c>
    </row>
    <row r="10158" spans="1:9" x14ac:dyDescent="0.3">
      <c r="A10158">
        <v>10156</v>
      </c>
      <c r="B10158">
        <v>682</v>
      </c>
      <c r="C10158">
        <v>109</v>
      </c>
      <c r="D10158">
        <v>376</v>
      </c>
      <c r="E10158">
        <v>198</v>
      </c>
      <c r="F10158">
        <v>8</v>
      </c>
      <c r="G10158" t="s">
        <v>2306</v>
      </c>
      <c r="H10158" t="s">
        <v>12838</v>
      </c>
      <c r="I10158" t="str">
        <f t="shared" si="158"/>
        <v>INSERT INTO [Object](ObjectID,FingerprintID,TypeID,Height,Width,User_Entry,Small_Description) VALUES(10156,682,109,376,198,8,N'Bars #412')</v>
      </c>
    </row>
    <row r="10159" spans="1:9" x14ac:dyDescent="0.3">
      <c r="A10159">
        <v>10157</v>
      </c>
      <c r="B10159">
        <v>682</v>
      </c>
      <c r="C10159">
        <v>125</v>
      </c>
      <c r="D10159">
        <v>86</v>
      </c>
      <c r="E10159">
        <v>48</v>
      </c>
      <c r="F10159">
        <v>8</v>
      </c>
      <c r="G10159" t="s">
        <v>2306</v>
      </c>
      <c r="H10159" t="s">
        <v>12839</v>
      </c>
      <c r="I10159" t="str">
        <f t="shared" si="158"/>
        <v>INSERT INTO [Object](ObjectID,FingerprintID,TypeID,Height,Width,User_Entry,Small_Description) VALUES(10157,682,125,86,48,8,N'Sign Exit #347')</v>
      </c>
    </row>
    <row r="10160" spans="1:9" x14ac:dyDescent="0.3">
      <c r="A10160">
        <v>10158</v>
      </c>
      <c r="B10160">
        <v>682</v>
      </c>
      <c r="C10160">
        <v>125</v>
      </c>
      <c r="D10160">
        <v>93</v>
      </c>
      <c r="E10160">
        <v>45</v>
      </c>
      <c r="F10160">
        <v>8</v>
      </c>
      <c r="G10160" t="s">
        <v>2306</v>
      </c>
      <c r="H10160" t="s">
        <v>12840</v>
      </c>
      <c r="I10160" t="str">
        <f t="shared" si="158"/>
        <v>INSERT INTO [Object](ObjectID,FingerprintID,TypeID,Height,Width,User_Entry,Small_Description) VALUES(10158,682,125,93,45,8,N'Sign Exit #348')</v>
      </c>
    </row>
    <row r="10161" spans="1:9" x14ac:dyDescent="0.3">
      <c r="A10161">
        <v>10159</v>
      </c>
      <c r="B10161">
        <v>682</v>
      </c>
      <c r="C10161">
        <v>125</v>
      </c>
      <c r="D10161">
        <v>179</v>
      </c>
      <c r="E10161">
        <v>66</v>
      </c>
      <c r="F10161">
        <v>8</v>
      </c>
      <c r="G10161" t="s">
        <v>2306</v>
      </c>
      <c r="H10161" t="s">
        <v>12841</v>
      </c>
      <c r="I10161" t="str">
        <f t="shared" si="158"/>
        <v>INSERT INTO [Object](ObjectID,FingerprintID,TypeID,Height,Width,User_Entry,Small_Description) VALUES(10159,682,125,179,66,8,N'Sign Exit #349')</v>
      </c>
    </row>
    <row r="10162" spans="1:9" x14ac:dyDescent="0.3">
      <c r="A10162">
        <v>10160</v>
      </c>
      <c r="B10162">
        <v>682</v>
      </c>
      <c r="C10162">
        <v>125</v>
      </c>
      <c r="D10162">
        <v>181</v>
      </c>
      <c r="E10162">
        <v>61</v>
      </c>
      <c r="F10162">
        <v>8</v>
      </c>
      <c r="G10162" t="s">
        <v>2306</v>
      </c>
      <c r="H10162" t="s">
        <v>12842</v>
      </c>
      <c r="I10162" t="str">
        <f t="shared" si="158"/>
        <v>INSERT INTO [Object](ObjectID,FingerprintID,TypeID,Height,Width,User_Entry,Small_Description) VALUES(10160,682,125,181,61,8,N'Sign Exit #350')</v>
      </c>
    </row>
    <row r="10163" spans="1:9" x14ac:dyDescent="0.3">
      <c r="A10163">
        <v>10161</v>
      </c>
      <c r="B10163">
        <v>682</v>
      </c>
      <c r="C10163">
        <v>125</v>
      </c>
      <c r="D10163">
        <v>83</v>
      </c>
      <c r="E10163">
        <v>47</v>
      </c>
      <c r="F10163">
        <v>8</v>
      </c>
      <c r="G10163" t="s">
        <v>2306</v>
      </c>
      <c r="H10163" t="s">
        <v>12843</v>
      </c>
      <c r="I10163" t="str">
        <f t="shared" si="158"/>
        <v>INSERT INTO [Object](ObjectID,FingerprintID,TypeID,Height,Width,User_Entry,Small_Description) VALUES(10161,682,125,83,47,8,N'Sign Exit #351')</v>
      </c>
    </row>
    <row r="10164" spans="1:9" x14ac:dyDescent="0.3">
      <c r="A10164">
        <v>10162</v>
      </c>
      <c r="B10164">
        <v>682</v>
      </c>
      <c r="C10164">
        <v>125</v>
      </c>
      <c r="D10164">
        <v>85</v>
      </c>
      <c r="E10164">
        <v>56</v>
      </c>
      <c r="F10164">
        <v>8</v>
      </c>
      <c r="G10164" t="s">
        <v>2306</v>
      </c>
      <c r="H10164" t="s">
        <v>12844</v>
      </c>
      <c r="I10164" t="str">
        <f t="shared" si="158"/>
        <v>INSERT INTO [Object](ObjectID,FingerprintID,TypeID,Height,Width,User_Entry,Small_Description) VALUES(10162,682,125,85,56,8,N'Sign Exit #352')</v>
      </c>
    </row>
    <row r="10165" spans="1:9" x14ac:dyDescent="0.3">
      <c r="A10165">
        <v>10163</v>
      </c>
      <c r="B10165">
        <v>682</v>
      </c>
      <c r="C10165">
        <v>125</v>
      </c>
      <c r="D10165">
        <v>129</v>
      </c>
      <c r="E10165">
        <v>71</v>
      </c>
      <c r="F10165">
        <v>8</v>
      </c>
      <c r="G10165" t="s">
        <v>2306</v>
      </c>
      <c r="H10165" t="s">
        <v>12845</v>
      </c>
      <c r="I10165" t="str">
        <f t="shared" si="158"/>
        <v>INSERT INTO [Object](ObjectID,FingerprintID,TypeID,Height,Width,User_Entry,Small_Description) VALUES(10163,682,125,129,71,8,N'Sign Exit #353')</v>
      </c>
    </row>
    <row r="10166" spans="1:9" x14ac:dyDescent="0.3">
      <c r="A10166">
        <v>10164</v>
      </c>
      <c r="B10166">
        <v>682</v>
      </c>
      <c r="C10166">
        <v>128</v>
      </c>
      <c r="D10166">
        <v>78</v>
      </c>
      <c r="E10166">
        <v>338</v>
      </c>
      <c r="F10166">
        <v>8</v>
      </c>
      <c r="G10166" t="s">
        <v>2306</v>
      </c>
      <c r="H10166" t="s">
        <v>12846</v>
      </c>
      <c r="I10166" t="str">
        <f t="shared" si="158"/>
        <v>INSERT INTO [Object](ObjectID,FingerprintID,TypeID,Height,Width,User_Entry,Small_Description) VALUES(10164,682,128,78,338,8,N'Tree #257')</v>
      </c>
    </row>
    <row r="10167" spans="1:9" x14ac:dyDescent="0.3">
      <c r="A10167">
        <v>10165</v>
      </c>
      <c r="B10167">
        <v>682</v>
      </c>
      <c r="C10167">
        <v>128</v>
      </c>
      <c r="D10167">
        <v>108</v>
      </c>
      <c r="E10167">
        <v>301</v>
      </c>
      <c r="F10167">
        <v>8</v>
      </c>
      <c r="G10167" t="s">
        <v>2306</v>
      </c>
      <c r="H10167" t="s">
        <v>12847</v>
      </c>
      <c r="I10167" t="str">
        <f t="shared" si="158"/>
        <v>INSERT INTO [Object](ObjectID,FingerprintID,TypeID,Height,Width,User_Entry,Small_Description) VALUES(10165,682,128,108,301,8,N'Tree #258')</v>
      </c>
    </row>
    <row r="10168" spans="1:9" x14ac:dyDescent="0.3">
      <c r="A10168">
        <v>10166</v>
      </c>
      <c r="B10168">
        <v>682</v>
      </c>
      <c r="C10168">
        <v>128</v>
      </c>
      <c r="D10168">
        <v>177</v>
      </c>
      <c r="E10168">
        <v>381</v>
      </c>
      <c r="F10168">
        <v>8</v>
      </c>
      <c r="G10168" t="s">
        <v>2306</v>
      </c>
      <c r="H10168" t="s">
        <v>12848</v>
      </c>
      <c r="I10168" t="str">
        <f t="shared" si="158"/>
        <v>INSERT INTO [Object](ObjectID,FingerprintID,TypeID,Height,Width,User_Entry,Small_Description) VALUES(10166,682,128,177,381,8,N'Tree #259')</v>
      </c>
    </row>
    <row r="10169" spans="1:9" x14ac:dyDescent="0.3">
      <c r="A10169">
        <v>10167</v>
      </c>
      <c r="B10169">
        <v>683</v>
      </c>
      <c r="C10169">
        <v>100</v>
      </c>
      <c r="D10169">
        <v>184</v>
      </c>
      <c r="E10169">
        <v>550</v>
      </c>
      <c r="F10169">
        <v>8</v>
      </c>
      <c r="G10169" t="s">
        <v>2306</v>
      </c>
      <c r="H10169" t="s">
        <v>12849</v>
      </c>
      <c r="I10169" t="str">
        <f t="shared" si="158"/>
        <v>INSERT INTO [Object](ObjectID,FingerprintID,TypeID,Height,Width,User_Entry,Small_Description) VALUES(10167,683,100,184,550,8,N'Trash Can #1184')</v>
      </c>
    </row>
    <row r="10170" spans="1:9" x14ac:dyDescent="0.3">
      <c r="A10170">
        <v>10168</v>
      </c>
      <c r="B10170">
        <v>683</v>
      </c>
      <c r="C10170">
        <v>109</v>
      </c>
      <c r="D10170">
        <v>406</v>
      </c>
      <c r="E10170">
        <v>151</v>
      </c>
      <c r="F10170">
        <v>8</v>
      </c>
      <c r="G10170" t="s">
        <v>2306</v>
      </c>
      <c r="H10170" t="s">
        <v>12850</v>
      </c>
      <c r="I10170" t="str">
        <f t="shared" si="158"/>
        <v>INSERT INTO [Object](ObjectID,FingerprintID,TypeID,Height,Width,User_Entry,Small_Description) VALUES(10168,683,109,406,151,8,N'Bars #413')</v>
      </c>
    </row>
    <row r="10171" spans="1:9" x14ac:dyDescent="0.3">
      <c r="A10171">
        <v>10169</v>
      </c>
      <c r="B10171">
        <v>683</v>
      </c>
      <c r="C10171">
        <v>109</v>
      </c>
      <c r="D10171">
        <v>347</v>
      </c>
      <c r="E10171">
        <v>149</v>
      </c>
      <c r="F10171">
        <v>8</v>
      </c>
      <c r="G10171" t="s">
        <v>2306</v>
      </c>
      <c r="H10171" t="s">
        <v>12851</v>
      </c>
      <c r="I10171" t="str">
        <f t="shared" si="158"/>
        <v>INSERT INTO [Object](ObjectID,FingerprintID,TypeID,Height,Width,User_Entry,Small_Description) VALUES(10169,683,109,347,149,8,N'Bars #414')</v>
      </c>
    </row>
    <row r="10172" spans="1:9" x14ac:dyDescent="0.3">
      <c r="A10172">
        <v>10170</v>
      </c>
      <c r="B10172">
        <v>683</v>
      </c>
      <c r="C10172">
        <v>116</v>
      </c>
      <c r="D10172">
        <v>41</v>
      </c>
      <c r="E10172">
        <v>55</v>
      </c>
      <c r="F10172">
        <v>8</v>
      </c>
      <c r="G10172" t="s">
        <v>2306</v>
      </c>
      <c r="H10172" t="s">
        <v>12852</v>
      </c>
      <c r="I10172" t="str">
        <f t="shared" si="158"/>
        <v>INSERT INTO [Object](ObjectID,FingerprintID,TypeID,Height,Width,User_Entry,Small_Description) VALUES(10170,683,116,41,55,8,N'Red Emergency #41')</v>
      </c>
    </row>
    <row r="10173" spans="1:9" x14ac:dyDescent="0.3">
      <c r="A10173">
        <v>10171</v>
      </c>
      <c r="B10173">
        <v>683</v>
      </c>
      <c r="C10173">
        <v>116</v>
      </c>
      <c r="D10173">
        <v>37</v>
      </c>
      <c r="E10173">
        <v>63</v>
      </c>
      <c r="F10173">
        <v>8</v>
      </c>
      <c r="G10173" t="s">
        <v>2306</v>
      </c>
      <c r="H10173" t="s">
        <v>12853</v>
      </c>
      <c r="I10173" t="str">
        <f t="shared" si="158"/>
        <v>INSERT INTO [Object](ObjectID,FingerprintID,TypeID,Height,Width,User_Entry,Small_Description) VALUES(10171,683,116,37,63,8,N'Red Emergency #42')</v>
      </c>
    </row>
    <row r="10174" spans="1:9" x14ac:dyDescent="0.3">
      <c r="A10174">
        <v>10172</v>
      </c>
      <c r="B10174">
        <v>683</v>
      </c>
      <c r="C10174">
        <v>116</v>
      </c>
      <c r="D10174">
        <v>35</v>
      </c>
      <c r="E10174">
        <v>56</v>
      </c>
      <c r="F10174">
        <v>8</v>
      </c>
      <c r="G10174" t="s">
        <v>2306</v>
      </c>
      <c r="H10174" t="s">
        <v>12854</v>
      </c>
      <c r="I10174" t="str">
        <f t="shared" si="158"/>
        <v>INSERT INTO [Object](ObjectID,FingerprintID,TypeID,Height,Width,User_Entry,Small_Description) VALUES(10172,683,116,35,56,8,N'Red Emergency #43')</v>
      </c>
    </row>
    <row r="10175" spans="1:9" x14ac:dyDescent="0.3">
      <c r="A10175">
        <v>10173</v>
      </c>
      <c r="B10175">
        <v>683</v>
      </c>
      <c r="C10175">
        <v>116</v>
      </c>
      <c r="D10175">
        <v>33</v>
      </c>
      <c r="E10175">
        <v>60</v>
      </c>
      <c r="F10175">
        <v>8</v>
      </c>
      <c r="G10175" t="s">
        <v>2306</v>
      </c>
      <c r="H10175" t="s">
        <v>12855</v>
      </c>
      <c r="I10175" t="str">
        <f t="shared" si="158"/>
        <v>INSERT INTO [Object](ObjectID,FingerprintID,TypeID,Height,Width,User_Entry,Small_Description) VALUES(10173,683,116,33,60,8,N'Red Emergency #44')</v>
      </c>
    </row>
    <row r="10176" spans="1:9" x14ac:dyDescent="0.3">
      <c r="A10176">
        <v>10174</v>
      </c>
      <c r="B10176">
        <v>683</v>
      </c>
      <c r="C10176">
        <v>125</v>
      </c>
      <c r="D10176">
        <v>99</v>
      </c>
      <c r="E10176">
        <v>50</v>
      </c>
      <c r="F10176">
        <v>8</v>
      </c>
      <c r="G10176" t="s">
        <v>2306</v>
      </c>
      <c r="H10176" t="s">
        <v>12856</v>
      </c>
      <c r="I10176" t="str">
        <f t="shared" si="158"/>
        <v>INSERT INTO [Object](ObjectID,FingerprintID,TypeID,Height,Width,User_Entry,Small_Description) VALUES(10174,683,125,99,50,8,N'Sign Exit #354')</v>
      </c>
    </row>
    <row r="10177" spans="1:9" x14ac:dyDescent="0.3">
      <c r="A10177">
        <v>10175</v>
      </c>
      <c r="B10177">
        <v>683</v>
      </c>
      <c r="C10177">
        <v>125</v>
      </c>
      <c r="D10177">
        <v>93</v>
      </c>
      <c r="E10177">
        <v>37</v>
      </c>
      <c r="F10177">
        <v>8</v>
      </c>
      <c r="G10177" t="s">
        <v>2306</v>
      </c>
      <c r="H10177" t="s">
        <v>12857</v>
      </c>
      <c r="I10177" t="str">
        <f t="shared" si="158"/>
        <v>INSERT INTO [Object](ObjectID,FingerprintID,TypeID,Height,Width,User_Entry,Small_Description) VALUES(10175,683,125,93,37,8,N'Sign Exit #355')</v>
      </c>
    </row>
    <row r="10178" spans="1:9" x14ac:dyDescent="0.3">
      <c r="A10178">
        <v>10176</v>
      </c>
      <c r="B10178">
        <v>683</v>
      </c>
      <c r="C10178">
        <v>125</v>
      </c>
      <c r="D10178">
        <v>147</v>
      </c>
      <c r="E10178">
        <v>77</v>
      </c>
      <c r="F10178">
        <v>8</v>
      </c>
      <c r="G10178" t="s">
        <v>2306</v>
      </c>
      <c r="H10178" t="s">
        <v>12858</v>
      </c>
      <c r="I10178" t="str">
        <f t="shared" si="158"/>
        <v>INSERT INTO [Object](ObjectID,FingerprintID,TypeID,Height,Width,User_Entry,Small_Description) VALUES(10176,683,125,147,77,8,N'Sign Exit #356')</v>
      </c>
    </row>
    <row r="10179" spans="1:9" x14ac:dyDescent="0.3">
      <c r="A10179">
        <v>10177</v>
      </c>
      <c r="B10179">
        <v>683</v>
      </c>
      <c r="C10179">
        <v>125</v>
      </c>
      <c r="D10179">
        <v>202</v>
      </c>
      <c r="E10179">
        <v>57</v>
      </c>
      <c r="F10179">
        <v>8</v>
      </c>
      <c r="G10179" t="s">
        <v>2306</v>
      </c>
      <c r="H10179" t="s">
        <v>12859</v>
      </c>
      <c r="I10179" t="str">
        <f t="shared" si="158"/>
        <v>INSERT INTO [Object](ObjectID,FingerprintID,TypeID,Height,Width,User_Entry,Small_Description) VALUES(10177,683,125,202,57,8,N'Sign Exit #357')</v>
      </c>
    </row>
    <row r="10180" spans="1:9" x14ac:dyDescent="0.3">
      <c r="A10180">
        <v>10178</v>
      </c>
      <c r="B10180">
        <v>683</v>
      </c>
      <c r="C10180">
        <v>125</v>
      </c>
      <c r="D10180">
        <v>142</v>
      </c>
      <c r="E10180">
        <v>75</v>
      </c>
      <c r="F10180">
        <v>8</v>
      </c>
      <c r="G10180" t="s">
        <v>2306</v>
      </c>
      <c r="H10180" t="s">
        <v>12860</v>
      </c>
      <c r="I10180" t="str">
        <f t="shared" ref="I10180:I10243" si="159">"INSERT INTO [Object](ObjectID,FingerprintID,TypeID,Height,Width,User_Entry,Small_Description) VALUES("&amp;A10180&amp;","&amp;B10180&amp;","&amp;C10180&amp;","&amp;D10180&amp;","&amp;E10180&amp;","&amp;F10180&amp;",N'"&amp;H10180&amp;"')"</f>
        <v>INSERT INTO [Object](ObjectID,FingerprintID,TypeID,Height,Width,User_Entry,Small_Description) VALUES(10178,683,125,142,75,8,N'Sign Exit #358')</v>
      </c>
    </row>
    <row r="10181" spans="1:9" x14ac:dyDescent="0.3">
      <c r="A10181">
        <v>10179</v>
      </c>
      <c r="B10181">
        <v>683</v>
      </c>
      <c r="C10181">
        <v>125</v>
      </c>
      <c r="D10181">
        <v>95</v>
      </c>
      <c r="E10181">
        <v>36</v>
      </c>
      <c r="F10181">
        <v>8</v>
      </c>
      <c r="G10181" t="s">
        <v>2306</v>
      </c>
      <c r="H10181" t="s">
        <v>12861</v>
      </c>
      <c r="I10181" t="str">
        <f t="shared" si="159"/>
        <v>INSERT INTO [Object](ObjectID,FingerprintID,TypeID,Height,Width,User_Entry,Small_Description) VALUES(10179,683,125,95,36,8,N'Sign Exit #359')</v>
      </c>
    </row>
    <row r="10182" spans="1:9" x14ac:dyDescent="0.3">
      <c r="A10182">
        <v>10180</v>
      </c>
      <c r="B10182">
        <v>683</v>
      </c>
      <c r="C10182">
        <v>128</v>
      </c>
      <c r="D10182">
        <v>309</v>
      </c>
      <c r="E10182">
        <v>414</v>
      </c>
      <c r="F10182">
        <v>8</v>
      </c>
      <c r="G10182" t="s">
        <v>2306</v>
      </c>
      <c r="H10182" t="s">
        <v>12862</v>
      </c>
      <c r="I10182" t="str">
        <f t="shared" si="159"/>
        <v>INSERT INTO [Object](ObjectID,FingerprintID,TypeID,Height,Width,User_Entry,Small_Description) VALUES(10180,683,128,309,414,8,N'Tree #260')</v>
      </c>
    </row>
    <row r="10183" spans="1:9" x14ac:dyDescent="0.3">
      <c r="A10183">
        <v>10181</v>
      </c>
      <c r="B10183">
        <v>683</v>
      </c>
      <c r="C10183">
        <v>128</v>
      </c>
      <c r="D10183">
        <v>399</v>
      </c>
      <c r="E10183">
        <v>373</v>
      </c>
      <c r="F10183">
        <v>8</v>
      </c>
      <c r="G10183" t="s">
        <v>2306</v>
      </c>
      <c r="H10183" t="s">
        <v>12863</v>
      </c>
      <c r="I10183" t="str">
        <f t="shared" si="159"/>
        <v>INSERT INTO [Object](ObjectID,FingerprintID,TypeID,Height,Width,User_Entry,Small_Description) VALUES(10181,683,128,399,373,8,N'Tree #261')</v>
      </c>
    </row>
    <row r="10184" spans="1:9" x14ac:dyDescent="0.3">
      <c r="A10184">
        <v>10182</v>
      </c>
      <c r="B10184">
        <v>683</v>
      </c>
      <c r="C10184">
        <v>128</v>
      </c>
      <c r="D10184">
        <v>425</v>
      </c>
      <c r="E10184">
        <v>296</v>
      </c>
      <c r="F10184">
        <v>8</v>
      </c>
      <c r="G10184" t="s">
        <v>2306</v>
      </c>
      <c r="H10184" t="s">
        <v>12864</v>
      </c>
      <c r="I10184" t="str">
        <f t="shared" si="159"/>
        <v>INSERT INTO [Object](ObjectID,FingerprintID,TypeID,Height,Width,User_Entry,Small_Description) VALUES(10182,683,128,425,296,8,N'Tree #262')</v>
      </c>
    </row>
    <row r="10185" spans="1:9" x14ac:dyDescent="0.3">
      <c r="A10185">
        <v>10183</v>
      </c>
      <c r="B10185">
        <v>683</v>
      </c>
      <c r="C10185">
        <v>128</v>
      </c>
      <c r="D10185">
        <v>71</v>
      </c>
      <c r="E10185">
        <v>149</v>
      </c>
      <c r="F10185">
        <v>8</v>
      </c>
      <c r="G10185" t="s">
        <v>2306</v>
      </c>
      <c r="H10185" t="s">
        <v>12865</v>
      </c>
      <c r="I10185" t="str">
        <f t="shared" si="159"/>
        <v>INSERT INTO [Object](ObjectID,FingerprintID,TypeID,Height,Width,User_Entry,Small_Description) VALUES(10183,683,128,71,149,8,N'Tree #263')</v>
      </c>
    </row>
    <row r="10186" spans="1:9" x14ac:dyDescent="0.3">
      <c r="A10186">
        <v>10184</v>
      </c>
      <c r="B10186">
        <v>684</v>
      </c>
      <c r="C10186">
        <v>41</v>
      </c>
      <c r="D10186">
        <v>75</v>
      </c>
      <c r="E10186">
        <v>420</v>
      </c>
      <c r="F10186">
        <v>6</v>
      </c>
      <c r="G10186" t="s">
        <v>2298</v>
      </c>
      <c r="H10186" t="s">
        <v>12866</v>
      </c>
      <c r="I10186" t="str">
        <f t="shared" si="159"/>
        <v>INSERT INTO [Object](ObjectID,FingerprintID,TypeID,Height,Width,User_Entry,Small_Description) VALUES(10184,684,41,75,420,6,N'Door #693')</v>
      </c>
    </row>
    <row r="10187" spans="1:9" x14ac:dyDescent="0.3">
      <c r="A10187">
        <v>10185</v>
      </c>
      <c r="B10187">
        <v>684</v>
      </c>
      <c r="C10187">
        <v>41</v>
      </c>
      <c r="D10187">
        <v>84</v>
      </c>
      <c r="E10187">
        <v>455</v>
      </c>
      <c r="F10187">
        <v>6</v>
      </c>
      <c r="G10187" t="s">
        <v>2298</v>
      </c>
      <c r="H10187" t="s">
        <v>12867</v>
      </c>
      <c r="I10187" t="str">
        <f t="shared" si="159"/>
        <v>INSERT INTO [Object](ObjectID,FingerprintID,TypeID,Height,Width,User_Entry,Small_Description) VALUES(10185,684,41,84,455,6,N'Door #694')</v>
      </c>
    </row>
    <row r="10188" spans="1:9" x14ac:dyDescent="0.3">
      <c r="A10188">
        <v>10186</v>
      </c>
      <c r="B10188">
        <v>684</v>
      </c>
      <c r="C10188">
        <v>41</v>
      </c>
      <c r="D10188">
        <v>46</v>
      </c>
      <c r="E10188">
        <v>265</v>
      </c>
      <c r="F10188">
        <v>6</v>
      </c>
      <c r="G10188" t="s">
        <v>2298</v>
      </c>
      <c r="H10188" t="s">
        <v>12868</v>
      </c>
      <c r="I10188" t="str">
        <f t="shared" si="159"/>
        <v>INSERT INTO [Object](ObjectID,FingerprintID,TypeID,Height,Width,User_Entry,Small_Description) VALUES(10186,684,41,46,265,6,N'Door #695')</v>
      </c>
    </row>
    <row r="10189" spans="1:9" x14ac:dyDescent="0.3">
      <c r="A10189">
        <v>10187</v>
      </c>
      <c r="B10189">
        <v>684</v>
      </c>
      <c r="C10189">
        <v>41</v>
      </c>
      <c r="D10189">
        <v>83</v>
      </c>
      <c r="E10189">
        <v>429</v>
      </c>
      <c r="F10189">
        <v>6</v>
      </c>
      <c r="G10189" t="s">
        <v>2298</v>
      </c>
      <c r="H10189" t="s">
        <v>12869</v>
      </c>
      <c r="I10189" t="str">
        <f t="shared" si="159"/>
        <v>INSERT INTO [Object](ObjectID,FingerprintID,TypeID,Height,Width,User_Entry,Small_Description) VALUES(10187,684,41,83,429,6,N'Door #696')</v>
      </c>
    </row>
    <row r="10190" spans="1:9" x14ac:dyDescent="0.3">
      <c r="A10190">
        <v>10188</v>
      </c>
      <c r="B10190">
        <v>684</v>
      </c>
      <c r="C10190">
        <v>41</v>
      </c>
      <c r="D10190">
        <v>81</v>
      </c>
      <c r="E10190">
        <v>430</v>
      </c>
      <c r="F10190">
        <v>6</v>
      </c>
      <c r="G10190" t="s">
        <v>2298</v>
      </c>
      <c r="H10190" t="s">
        <v>12870</v>
      </c>
      <c r="I10190" t="str">
        <f t="shared" si="159"/>
        <v>INSERT INTO [Object](ObjectID,FingerprintID,TypeID,Height,Width,User_Entry,Small_Description) VALUES(10188,684,41,81,430,6,N'Door #697')</v>
      </c>
    </row>
    <row r="10191" spans="1:9" x14ac:dyDescent="0.3">
      <c r="A10191">
        <v>10189</v>
      </c>
      <c r="B10191">
        <v>684</v>
      </c>
      <c r="C10191">
        <v>41</v>
      </c>
      <c r="D10191">
        <v>72</v>
      </c>
      <c r="E10191">
        <v>425</v>
      </c>
      <c r="F10191">
        <v>6</v>
      </c>
      <c r="G10191" t="s">
        <v>2298</v>
      </c>
      <c r="H10191" t="s">
        <v>12871</v>
      </c>
      <c r="I10191" t="str">
        <f t="shared" si="159"/>
        <v>INSERT INTO [Object](ObjectID,FingerprintID,TypeID,Height,Width,User_Entry,Small_Description) VALUES(10189,684,41,72,425,6,N'Door #698')</v>
      </c>
    </row>
    <row r="10192" spans="1:9" x14ac:dyDescent="0.3">
      <c r="A10192">
        <v>10190</v>
      </c>
      <c r="B10192">
        <v>684</v>
      </c>
      <c r="C10192">
        <v>41</v>
      </c>
      <c r="D10192">
        <v>83</v>
      </c>
      <c r="E10192">
        <v>395</v>
      </c>
      <c r="F10192">
        <v>6</v>
      </c>
      <c r="G10192" t="s">
        <v>2298</v>
      </c>
      <c r="H10192" t="s">
        <v>12872</v>
      </c>
      <c r="I10192" t="str">
        <f t="shared" si="159"/>
        <v>INSERT INTO [Object](ObjectID,FingerprintID,TypeID,Height,Width,User_Entry,Small_Description) VALUES(10190,684,41,83,395,6,N'Door #699')</v>
      </c>
    </row>
    <row r="10193" spans="1:9" x14ac:dyDescent="0.3">
      <c r="A10193">
        <v>10191</v>
      </c>
      <c r="B10193">
        <v>684</v>
      </c>
      <c r="C10193">
        <v>41</v>
      </c>
      <c r="D10193">
        <v>42</v>
      </c>
      <c r="E10193">
        <v>279</v>
      </c>
      <c r="F10193">
        <v>6</v>
      </c>
      <c r="G10193" t="s">
        <v>2298</v>
      </c>
      <c r="H10193" t="s">
        <v>12873</v>
      </c>
      <c r="I10193" t="str">
        <f t="shared" si="159"/>
        <v>INSERT INTO [Object](ObjectID,FingerprintID,TypeID,Height,Width,User_Entry,Small_Description) VALUES(10191,684,41,42,279,6,N'Door #700')</v>
      </c>
    </row>
    <row r="10194" spans="1:9" x14ac:dyDescent="0.3">
      <c r="A10194">
        <v>10192</v>
      </c>
      <c r="B10194">
        <v>684</v>
      </c>
      <c r="C10194">
        <v>41</v>
      </c>
      <c r="D10194">
        <v>87</v>
      </c>
      <c r="E10194">
        <v>436</v>
      </c>
      <c r="F10194">
        <v>6</v>
      </c>
      <c r="G10194" t="s">
        <v>2298</v>
      </c>
      <c r="H10194" t="s">
        <v>12874</v>
      </c>
      <c r="I10194" t="str">
        <f t="shared" si="159"/>
        <v>INSERT INTO [Object](ObjectID,FingerprintID,TypeID,Height,Width,User_Entry,Small_Description) VALUES(10192,684,41,87,436,6,N'Door #701')</v>
      </c>
    </row>
    <row r="10195" spans="1:9" x14ac:dyDescent="0.3">
      <c r="A10195">
        <v>10193</v>
      </c>
      <c r="B10195">
        <v>684</v>
      </c>
      <c r="C10195">
        <v>41</v>
      </c>
      <c r="D10195">
        <v>81</v>
      </c>
      <c r="E10195">
        <v>398</v>
      </c>
      <c r="F10195">
        <v>6</v>
      </c>
      <c r="G10195" t="s">
        <v>2298</v>
      </c>
      <c r="H10195" t="s">
        <v>12875</v>
      </c>
      <c r="I10195" t="str">
        <f t="shared" si="159"/>
        <v>INSERT INTO [Object](ObjectID,FingerprintID,TypeID,Height,Width,User_Entry,Small_Description) VALUES(10193,684,41,81,398,6,N'Door #702')</v>
      </c>
    </row>
    <row r="10196" spans="1:9" x14ac:dyDescent="0.3">
      <c r="A10196">
        <v>10194</v>
      </c>
      <c r="B10196">
        <v>684</v>
      </c>
      <c r="C10196">
        <v>100</v>
      </c>
      <c r="D10196">
        <v>76</v>
      </c>
      <c r="E10196">
        <v>135</v>
      </c>
      <c r="F10196">
        <v>6</v>
      </c>
      <c r="G10196" t="s">
        <v>2298</v>
      </c>
      <c r="H10196" t="s">
        <v>12876</v>
      </c>
      <c r="I10196" t="str">
        <f t="shared" si="159"/>
        <v>INSERT INTO [Object](ObjectID,FingerprintID,TypeID,Height,Width,User_Entry,Small_Description) VALUES(10194,684,100,76,135,6,N'Trash Can #1185')</v>
      </c>
    </row>
    <row r="10197" spans="1:9" x14ac:dyDescent="0.3">
      <c r="A10197">
        <v>10195</v>
      </c>
      <c r="B10197">
        <v>684</v>
      </c>
      <c r="C10197">
        <v>100</v>
      </c>
      <c r="D10197">
        <v>79</v>
      </c>
      <c r="E10197">
        <v>144</v>
      </c>
      <c r="F10197">
        <v>6</v>
      </c>
      <c r="G10197" t="s">
        <v>2298</v>
      </c>
      <c r="H10197" t="s">
        <v>12877</v>
      </c>
      <c r="I10197" t="str">
        <f t="shared" si="159"/>
        <v>INSERT INTO [Object](ObjectID,FingerprintID,TypeID,Height,Width,User_Entry,Small_Description) VALUES(10195,684,100,79,144,6,N'Trash Can #1186')</v>
      </c>
    </row>
    <row r="10198" spans="1:9" x14ac:dyDescent="0.3">
      <c r="A10198">
        <v>10196</v>
      </c>
      <c r="B10198">
        <v>684</v>
      </c>
      <c r="C10198">
        <v>100</v>
      </c>
      <c r="D10198">
        <v>78</v>
      </c>
      <c r="E10198">
        <v>143</v>
      </c>
      <c r="F10198">
        <v>6</v>
      </c>
      <c r="G10198" t="s">
        <v>2298</v>
      </c>
      <c r="H10198" t="s">
        <v>12878</v>
      </c>
      <c r="I10198" t="str">
        <f t="shared" si="159"/>
        <v>INSERT INTO [Object](ObjectID,FingerprintID,TypeID,Height,Width,User_Entry,Small_Description) VALUES(10196,684,100,78,143,6,N'Trash Can #1187')</v>
      </c>
    </row>
    <row r="10199" spans="1:9" x14ac:dyDescent="0.3">
      <c r="A10199">
        <v>10197</v>
      </c>
      <c r="B10199">
        <v>684</v>
      </c>
      <c r="C10199">
        <v>100</v>
      </c>
      <c r="D10199">
        <v>72</v>
      </c>
      <c r="E10199">
        <v>135</v>
      </c>
      <c r="F10199">
        <v>6</v>
      </c>
      <c r="G10199" t="s">
        <v>2298</v>
      </c>
      <c r="H10199" t="s">
        <v>12879</v>
      </c>
      <c r="I10199" t="str">
        <f t="shared" si="159"/>
        <v>INSERT INTO [Object](ObjectID,FingerprintID,TypeID,Height,Width,User_Entry,Small_Description) VALUES(10197,684,100,72,135,6,N'Trash Can #1188')</v>
      </c>
    </row>
    <row r="10200" spans="1:9" x14ac:dyDescent="0.3">
      <c r="A10200">
        <v>10198</v>
      </c>
      <c r="B10200">
        <v>684</v>
      </c>
      <c r="C10200">
        <v>100</v>
      </c>
      <c r="D10200">
        <v>70</v>
      </c>
      <c r="E10200">
        <v>132</v>
      </c>
      <c r="F10200">
        <v>6</v>
      </c>
      <c r="G10200" t="s">
        <v>2298</v>
      </c>
      <c r="H10200" t="s">
        <v>12880</v>
      </c>
      <c r="I10200" t="str">
        <f t="shared" si="159"/>
        <v>INSERT INTO [Object](ObjectID,FingerprintID,TypeID,Height,Width,User_Entry,Small_Description) VALUES(10198,684,100,70,132,6,N'Trash Can #1189')</v>
      </c>
    </row>
    <row r="10201" spans="1:9" x14ac:dyDescent="0.3">
      <c r="A10201">
        <v>10199</v>
      </c>
      <c r="B10201">
        <v>684</v>
      </c>
      <c r="C10201">
        <v>104</v>
      </c>
      <c r="D10201">
        <v>166</v>
      </c>
      <c r="E10201">
        <v>113</v>
      </c>
      <c r="F10201">
        <v>6</v>
      </c>
      <c r="G10201" t="s">
        <v>2298</v>
      </c>
      <c r="H10201" t="s">
        <v>12881</v>
      </c>
      <c r="I10201" t="str">
        <f t="shared" si="159"/>
        <v>INSERT INTO [Object](ObjectID,FingerprintID,TypeID,Height,Width,User_Entry,Small_Description) VALUES(10199,684,104,166,113,6,N'Ceiling Big #598')</v>
      </c>
    </row>
    <row r="10202" spans="1:9" x14ac:dyDescent="0.3">
      <c r="A10202">
        <v>10200</v>
      </c>
      <c r="B10202">
        <v>684</v>
      </c>
      <c r="C10202">
        <v>104</v>
      </c>
      <c r="D10202">
        <v>175</v>
      </c>
      <c r="E10202">
        <v>120</v>
      </c>
      <c r="F10202">
        <v>6</v>
      </c>
      <c r="G10202" t="s">
        <v>2298</v>
      </c>
      <c r="H10202" t="s">
        <v>12882</v>
      </c>
      <c r="I10202" t="str">
        <f t="shared" si="159"/>
        <v>INSERT INTO [Object](ObjectID,FingerprintID,TypeID,Height,Width,User_Entry,Small_Description) VALUES(10200,684,104,175,120,6,N'Ceiling Big #599')</v>
      </c>
    </row>
    <row r="10203" spans="1:9" x14ac:dyDescent="0.3">
      <c r="A10203">
        <v>10201</v>
      </c>
      <c r="B10203">
        <v>684</v>
      </c>
      <c r="C10203">
        <v>104</v>
      </c>
      <c r="D10203">
        <v>171</v>
      </c>
      <c r="E10203">
        <v>126</v>
      </c>
      <c r="F10203">
        <v>6</v>
      </c>
      <c r="G10203" t="s">
        <v>2298</v>
      </c>
      <c r="H10203" t="s">
        <v>12883</v>
      </c>
      <c r="I10203" t="str">
        <f t="shared" si="159"/>
        <v>INSERT INTO [Object](ObjectID,FingerprintID,TypeID,Height,Width,User_Entry,Small_Description) VALUES(10201,684,104,171,126,6,N'Ceiling Big #600')</v>
      </c>
    </row>
    <row r="10204" spans="1:9" x14ac:dyDescent="0.3">
      <c r="A10204">
        <v>10202</v>
      </c>
      <c r="B10204">
        <v>684</v>
      </c>
      <c r="C10204">
        <v>104</v>
      </c>
      <c r="D10204">
        <v>166</v>
      </c>
      <c r="E10204">
        <v>120</v>
      </c>
      <c r="F10204">
        <v>6</v>
      </c>
      <c r="G10204" t="s">
        <v>2298</v>
      </c>
      <c r="H10204" t="s">
        <v>12884</v>
      </c>
      <c r="I10204" t="str">
        <f t="shared" si="159"/>
        <v>INSERT INTO [Object](ObjectID,FingerprintID,TypeID,Height,Width,User_Entry,Small_Description) VALUES(10202,684,104,166,120,6,N'Ceiling Big #601')</v>
      </c>
    </row>
    <row r="10205" spans="1:9" x14ac:dyDescent="0.3">
      <c r="A10205">
        <v>10203</v>
      </c>
      <c r="B10205">
        <v>684</v>
      </c>
      <c r="C10205">
        <v>104</v>
      </c>
      <c r="D10205">
        <v>154</v>
      </c>
      <c r="E10205">
        <v>125</v>
      </c>
      <c r="F10205">
        <v>6</v>
      </c>
      <c r="G10205" t="s">
        <v>2298</v>
      </c>
      <c r="H10205" t="s">
        <v>12885</v>
      </c>
      <c r="I10205" t="str">
        <f t="shared" si="159"/>
        <v>INSERT INTO [Object](ObjectID,FingerprintID,TypeID,Height,Width,User_Entry,Small_Description) VALUES(10203,684,104,154,125,6,N'Ceiling Big #602')</v>
      </c>
    </row>
    <row r="10206" spans="1:9" x14ac:dyDescent="0.3">
      <c r="A10206">
        <v>10204</v>
      </c>
      <c r="B10206">
        <v>684</v>
      </c>
      <c r="C10206">
        <v>104</v>
      </c>
      <c r="D10206">
        <v>170</v>
      </c>
      <c r="E10206">
        <v>122</v>
      </c>
      <c r="F10206">
        <v>6</v>
      </c>
      <c r="G10206" t="s">
        <v>2298</v>
      </c>
      <c r="H10206" t="s">
        <v>12886</v>
      </c>
      <c r="I10206" t="str">
        <f t="shared" si="159"/>
        <v>INSERT INTO [Object](ObjectID,FingerprintID,TypeID,Height,Width,User_Entry,Small_Description) VALUES(10204,684,104,170,122,6,N'Ceiling Big #603')</v>
      </c>
    </row>
    <row r="10207" spans="1:9" x14ac:dyDescent="0.3">
      <c r="A10207">
        <v>10205</v>
      </c>
      <c r="B10207">
        <v>684</v>
      </c>
      <c r="C10207">
        <v>104</v>
      </c>
      <c r="D10207">
        <v>273</v>
      </c>
      <c r="E10207">
        <v>128</v>
      </c>
      <c r="F10207">
        <v>6</v>
      </c>
      <c r="G10207" t="s">
        <v>2298</v>
      </c>
      <c r="H10207" t="s">
        <v>12887</v>
      </c>
      <c r="I10207" t="str">
        <f t="shared" si="159"/>
        <v>INSERT INTO [Object](ObjectID,FingerprintID,TypeID,Height,Width,User_Entry,Small_Description) VALUES(10205,684,104,273,128,6,N'Ceiling Big #604')</v>
      </c>
    </row>
    <row r="10208" spans="1:9" x14ac:dyDescent="0.3">
      <c r="A10208">
        <v>10206</v>
      </c>
      <c r="B10208">
        <v>684</v>
      </c>
      <c r="C10208">
        <v>104</v>
      </c>
      <c r="D10208">
        <v>264</v>
      </c>
      <c r="E10208">
        <v>135</v>
      </c>
      <c r="F10208">
        <v>6</v>
      </c>
      <c r="G10208" t="s">
        <v>2298</v>
      </c>
      <c r="H10208" t="s">
        <v>12888</v>
      </c>
      <c r="I10208" t="str">
        <f t="shared" si="159"/>
        <v>INSERT INTO [Object](ObjectID,FingerprintID,TypeID,Height,Width,User_Entry,Small_Description) VALUES(10206,684,104,264,135,6,N'Ceiling Big #605')</v>
      </c>
    </row>
    <row r="10209" spans="1:9" x14ac:dyDescent="0.3">
      <c r="A10209">
        <v>10207</v>
      </c>
      <c r="B10209">
        <v>684</v>
      </c>
      <c r="C10209">
        <v>108</v>
      </c>
      <c r="D10209">
        <v>62</v>
      </c>
      <c r="E10209">
        <v>198</v>
      </c>
      <c r="F10209">
        <v>6</v>
      </c>
      <c r="G10209" t="s">
        <v>2298</v>
      </c>
      <c r="H10209" t="s">
        <v>12889</v>
      </c>
      <c r="I10209" t="str">
        <f t="shared" si="159"/>
        <v>INSERT INTO [Object](ObjectID,FingerprintID,TypeID,Height,Width,User_Entry,Small_Description) VALUES(10207,684,108,62,198,6,N'Column #588')</v>
      </c>
    </row>
    <row r="10210" spans="1:9" x14ac:dyDescent="0.3">
      <c r="A10210">
        <v>10208</v>
      </c>
      <c r="B10210">
        <v>684</v>
      </c>
      <c r="C10210">
        <v>108</v>
      </c>
      <c r="D10210">
        <v>72</v>
      </c>
      <c r="E10210">
        <v>144</v>
      </c>
      <c r="F10210">
        <v>6</v>
      </c>
      <c r="G10210" t="s">
        <v>2298</v>
      </c>
      <c r="H10210" t="s">
        <v>12890</v>
      </c>
      <c r="I10210" t="str">
        <f t="shared" si="159"/>
        <v>INSERT INTO [Object](ObjectID,FingerprintID,TypeID,Height,Width,User_Entry,Small_Description) VALUES(10208,684,108,72,144,6,N'Column #589')</v>
      </c>
    </row>
    <row r="10211" spans="1:9" x14ac:dyDescent="0.3">
      <c r="A10211">
        <v>10209</v>
      </c>
      <c r="B10211">
        <v>684</v>
      </c>
      <c r="C10211">
        <v>108</v>
      </c>
      <c r="D10211">
        <v>65</v>
      </c>
      <c r="E10211">
        <v>199</v>
      </c>
      <c r="F10211">
        <v>6</v>
      </c>
      <c r="G10211" t="s">
        <v>2298</v>
      </c>
      <c r="H10211" t="s">
        <v>12891</v>
      </c>
      <c r="I10211" t="str">
        <f t="shared" si="159"/>
        <v>INSERT INTO [Object](ObjectID,FingerprintID,TypeID,Height,Width,User_Entry,Small_Description) VALUES(10209,684,108,65,199,6,N'Column #590')</v>
      </c>
    </row>
    <row r="10212" spans="1:9" x14ac:dyDescent="0.3">
      <c r="A10212">
        <v>10210</v>
      </c>
      <c r="B10212">
        <v>684</v>
      </c>
      <c r="C10212">
        <v>108</v>
      </c>
      <c r="D10212">
        <v>71</v>
      </c>
      <c r="E10212">
        <v>147</v>
      </c>
      <c r="F10212">
        <v>6</v>
      </c>
      <c r="G10212" t="s">
        <v>2298</v>
      </c>
      <c r="H10212" t="s">
        <v>12892</v>
      </c>
      <c r="I10212" t="str">
        <f t="shared" si="159"/>
        <v>INSERT INTO [Object](ObjectID,FingerprintID,TypeID,Height,Width,User_Entry,Small_Description) VALUES(10210,684,108,71,147,6,N'Column #591')</v>
      </c>
    </row>
    <row r="10213" spans="1:9" x14ac:dyDescent="0.3">
      <c r="A10213">
        <v>10211</v>
      </c>
      <c r="B10213">
        <v>684</v>
      </c>
      <c r="C10213">
        <v>108</v>
      </c>
      <c r="D10213">
        <v>65</v>
      </c>
      <c r="E10213">
        <v>195</v>
      </c>
      <c r="F10213">
        <v>6</v>
      </c>
      <c r="G10213" t="s">
        <v>2298</v>
      </c>
      <c r="H10213" t="s">
        <v>12893</v>
      </c>
      <c r="I10213" t="str">
        <f t="shared" si="159"/>
        <v>INSERT INTO [Object](ObjectID,FingerprintID,TypeID,Height,Width,User_Entry,Small_Description) VALUES(10211,684,108,65,195,6,N'Column #592')</v>
      </c>
    </row>
    <row r="10214" spans="1:9" x14ac:dyDescent="0.3">
      <c r="A10214">
        <v>10212</v>
      </c>
      <c r="B10214">
        <v>684</v>
      </c>
      <c r="C10214">
        <v>108</v>
      </c>
      <c r="D10214">
        <v>69</v>
      </c>
      <c r="E10214">
        <v>150</v>
      </c>
      <c r="F10214">
        <v>6</v>
      </c>
      <c r="G10214" t="s">
        <v>2298</v>
      </c>
      <c r="H10214" t="s">
        <v>12894</v>
      </c>
      <c r="I10214" t="str">
        <f t="shared" si="159"/>
        <v>INSERT INTO [Object](ObjectID,FingerprintID,TypeID,Height,Width,User_Entry,Small_Description) VALUES(10212,684,108,69,150,6,N'Column #593')</v>
      </c>
    </row>
    <row r="10215" spans="1:9" x14ac:dyDescent="0.3">
      <c r="A10215">
        <v>10213</v>
      </c>
      <c r="B10215">
        <v>684</v>
      </c>
      <c r="C10215">
        <v>108</v>
      </c>
      <c r="D10215">
        <v>64</v>
      </c>
      <c r="E10215">
        <v>195</v>
      </c>
      <c r="F10215">
        <v>6</v>
      </c>
      <c r="G10215" t="s">
        <v>2298</v>
      </c>
      <c r="H10215" t="s">
        <v>12895</v>
      </c>
      <c r="I10215" t="str">
        <f t="shared" si="159"/>
        <v>INSERT INTO [Object](ObjectID,FingerprintID,TypeID,Height,Width,User_Entry,Small_Description) VALUES(10213,684,108,64,195,6,N'Column #594')</v>
      </c>
    </row>
    <row r="10216" spans="1:9" x14ac:dyDescent="0.3">
      <c r="A10216">
        <v>10214</v>
      </c>
      <c r="B10216">
        <v>684</v>
      </c>
      <c r="C10216">
        <v>108</v>
      </c>
      <c r="D10216">
        <v>59</v>
      </c>
      <c r="E10216">
        <v>158</v>
      </c>
      <c r="F10216">
        <v>6</v>
      </c>
      <c r="G10216" t="s">
        <v>2298</v>
      </c>
      <c r="H10216" t="s">
        <v>12896</v>
      </c>
      <c r="I10216" t="str">
        <f t="shared" si="159"/>
        <v>INSERT INTO [Object](ObjectID,FingerprintID,TypeID,Height,Width,User_Entry,Small_Description) VALUES(10214,684,108,59,158,6,N'Column #595')</v>
      </c>
    </row>
    <row r="10217" spans="1:9" x14ac:dyDescent="0.3">
      <c r="A10217">
        <v>10215</v>
      </c>
      <c r="B10217">
        <v>684</v>
      </c>
      <c r="C10217">
        <v>108</v>
      </c>
      <c r="D10217">
        <v>66</v>
      </c>
      <c r="E10217">
        <v>191</v>
      </c>
      <c r="F10217">
        <v>6</v>
      </c>
      <c r="G10217" t="s">
        <v>2298</v>
      </c>
      <c r="H10217" t="s">
        <v>12897</v>
      </c>
      <c r="I10217" t="str">
        <f t="shared" si="159"/>
        <v>INSERT INTO [Object](ObjectID,FingerprintID,TypeID,Height,Width,User_Entry,Small_Description) VALUES(10215,684,108,66,191,6,N'Column #596')</v>
      </c>
    </row>
    <row r="10218" spans="1:9" x14ac:dyDescent="0.3">
      <c r="A10218">
        <v>10216</v>
      </c>
      <c r="B10218">
        <v>684</v>
      </c>
      <c r="C10218">
        <v>108</v>
      </c>
      <c r="D10218">
        <v>64</v>
      </c>
      <c r="E10218">
        <v>148</v>
      </c>
      <c r="F10218">
        <v>6</v>
      </c>
      <c r="G10218" t="s">
        <v>2298</v>
      </c>
      <c r="H10218" t="s">
        <v>12898</v>
      </c>
      <c r="I10218" t="str">
        <f t="shared" si="159"/>
        <v>INSERT INTO [Object](ObjectID,FingerprintID,TypeID,Height,Width,User_Entry,Small_Description) VALUES(10216,684,108,64,148,6,N'Column #597')</v>
      </c>
    </row>
    <row r="10219" spans="1:9" x14ac:dyDescent="0.3">
      <c r="A10219">
        <v>10217</v>
      </c>
      <c r="B10219">
        <v>684</v>
      </c>
      <c r="C10219">
        <v>116</v>
      </c>
      <c r="D10219">
        <v>143</v>
      </c>
      <c r="E10219">
        <v>73</v>
      </c>
      <c r="F10219">
        <v>6</v>
      </c>
      <c r="G10219" t="s">
        <v>2298</v>
      </c>
      <c r="H10219" t="s">
        <v>12899</v>
      </c>
      <c r="I10219" t="str">
        <f t="shared" si="159"/>
        <v>INSERT INTO [Object](ObjectID,FingerprintID,TypeID,Height,Width,User_Entry,Small_Description) VALUES(10217,684,116,143,73,6,N'Red Emergency #94')</v>
      </c>
    </row>
    <row r="10220" spans="1:9" x14ac:dyDescent="0.3">
      <c r="A10220">
        <v>10218</v>
      </c>
      <c r="B10220">
        <v>684</v>
      </c>
      <c r="C10220">
        <v>117</v>
      </c>
      <c r="D10220">
        <v>42</v>
      </c>
      <c r="E10220">
        <v>41</v>
      </c>
      <c r="F10220">
        <v>6</v>
      </c>
      <c r="G10220" t="s">
        <v>2298</v>
      </c>
      <c r="H10220" t="s">
        <v>12900</v>
      </c>
      <c r="I10220" t="str">
        <f t="shared" si="159"/>
        <v>INSERT INTO [Object](ObjectID,FingerprintID,TypeID,Height,Width,User_Entry,Small_Description) VALUES(10218,684,117,42,41,6,N'Red Speaker #66')</v>
      </c>
    </row>
    <row r="10221" spans="1:9" x14ac:dyDescent="0.3">
      <c r="A10221">
        <v>10219</v>
      </c>
      <c r="B10221">
        <v>684</v>
      </c>
      <c r="C10221">
        <v>124</v>
      </c>
      <c r="D10221">
        <v>81</v>
      </c>
      <c r="E10221">
        <v>98</v>
      </c>
      <c r="F10221">
        <v>6</v>
      </c>
      <c r="G10221" t="s">
        <v>2298</v>
      </c>
      <c r="H10221" t="s">
        <v>12901</v>
      </c>
      <c r="I10221" t="str">
        <f t="shared" si="159"/>
        <v>INSERT INTO [Object](ObjectID,FingerprintID,TypeID,Height,Width,User_Entry,Small_Description) VALUES(10219,684,124,81,98,6,N'Sign Names #414')</v>
      </c>
    </row>
    <row r="10222" spans="1:9" x14ac:dyDescent="0.3">
      <c r="A10222">
        <v>10220</v>
      </c>
      <c r="B10222">
        <v>684</v>
      </c>
      <c r="C10222">
        <v>124</v>
      </c>
      <c r="D10222">
        <v>94</v>
      </c>
      <c r="E10222">
        <v>99</v>
      </c>
      <c r="F10222">
        <v>6</v>
      </c>
      <c r="G10222" t="s">
        <v>2298</v>
      </c>
      <c r="H10222" t="s">
        <v>12902</v>
      </c>
      <c r="I10222" t="str">
        <f t="shared" si="159"/>
        <v>INSERT INTO [Object](ObjectID,FingerprintID,TypeID,Height,Width,User_Entry,Small_Description) VALUES(10220,684,124,94,99,6,N'Sign Names #415')</v>
      </c>
    </row>
    <row r="10223" spans="1:9" x14ac:dyDescent="0.3">
      <c r="A10223">
        <v>10221</v>
      </c>
      <c r="B10223">
        <v>684</v>
      </c>
      <c r="C10223">
        <v>124</v>
      </c>
      <c r="D10223">
        <v>68</v>
      </c>
      <c r="E10223">
        <v>96</v>
      </c>
      <c r="F10223">
        <v>6</v>
      </c>
      <c r="G10223" t="s">
        <v>2298</v>
      </c>
      <c r="H10223" t="s">
        <v>12903</v>
      </c>
      <c r="I10223" t="str">
        <f t="shared" si="159"/>
        <v>INSERT INTO [Object](ObjectID,FingerprintID,TypeID,Height,Width,User_Entry,Small_Description) VALUES(10221,684,124,68,96,6,N'Sign Names #416')</v>
      </c>
    </row>
    <row r="10224" spans="1:9" x14ac:dyDescent="0.3">
      <c r="A10224">
        <v>10222</v>
      </c>
      <c r="B10224">
        <v>684</v>
      </c>
      <c r="C10224">
        <v>125</v>
      </c>
      <c r="D10224">
        <v>51</v>
      </c>
      <c r="E10224">
        <v>47</v>
      </c>
      <c r="F10224">
        <v>6</v>
      </c>
      <c r="G10224" t="s">
        <v>2298</v>
      </c>
      <c r="H10224" t="s">
        <v>12904</v>
      </c>
      <c r="I10224" t="str">
        <f t="shared" si="159"/>
        <v>INSERT INTO [Object](ObjectID,FingerprintID,TypeID,Height,Width,User_Entry,Small_Description) VALUES(10222,684,125,51,47,6,N'Sign Exit #360')</v>
      </c>
    </row>
    <row r="10225" spans="1:9" x14ac:dyDescent="0.3">
      <c r="A10225">
        <v>10223</v>
      </c>
      <c r="B10225">
        <v>684</v>
      </c>
      <c r="C10225">
        <v>125</v>
      </c>
      <c r="D10225">
        <v>75</v>
      </c>
      <c r="E10225">
        <v>54</v>
      </c>
      <c r="F10225">
        <v>6</v>
      </c>
      <c r="G10225" t="s">
        <v>2298</v>
      </c>
      <c r="H10225" t="s">
        <v>12905</v>
      </c>
      <c r="I10225" t="str">
        <f t="shared" si="159"/>
        <v>INSERT INTO [Object](ObjectID,FingerprintID,TypeID,Height,Width,User_Entry,Small_Description) VALUES(10223,684,125,75,54,6,N'Sign Exit #361')</v>
      </c>
    </row>
    <row r="10226" spans="1:9" x14ac:dyDescent="0.3">
      <c r="A10226">
        <v>10224</v>
      </c>
      <c r="B10226">
        <v>684</v>
      </c>
      <c r="C10226">
        <v>125</v>
      </c>
      <c r="D10226">
        <v>73</v>
      </c>
      <c r="E10226">
        <v>52</v>
      </c>
      <c r="F10226">
        <v>6</v>
      </c>
      <c r="G10226" t="s">
        <v>2298</v>
      </c>
      <c r="H10226" t="s">
        <v>12906</v>
      </c>
      <c r="I10226" t="str">
        <f t="shared" si="159"/>
        <v>INSERT INTO [Object](ObjectID,FingerprintID,TypeID,Height,Width,User_Entry,Small_Description) VALUES(10224,684,125,73,52,6,N'Sign Exit #362')</v>
      </c>
    </row>
    <row r="10227" spans="1:9" x14ac:dyDescent="0.3">
      <c r="A10227">
        <v>10225</v>
      </c>
      <c r="B10227">
        <v>684</v>
      </c>
      <c r="C10227">
        <v>128</v>
      </c>
      <c r="D10227">
        <v>222</v>
      </c>
      <c r="E10227">
        <v>306</v>
      </c>
      <c r="F10227">
        <v>6</v>
      </c>
      <c r="G10227" t="s">
        <v>2298</v>
      </c>
      <c r="H10227" t="s">
        <v>12907</v>
      </c>
      <c r="I10227" t="str">
        <f t="shared" si="159"/>
        <v>INSERT INTO [Object](ObjectID,FingerprintID,TypeID,Height,Width,User_Entry,Small_Description) VALUES(10225,684,128,222,306,6,N'Tree #264')</v>
      </c>
    </row>
    <row r="10228" spans="1:9" x14ac:dyDescent="0.3">
      <c r="A10228">
        <v>10226</v>
      </c>
      <c r="B10228">
        <v>684</v>
      </c>
      <c r="C10228">
        <v>128</v>
      </c>
      <c r="D10228">
        <v>425</v>
      </c>
      <c r="E10228">
        <v>373</v>
      </c>
      <c r="F10228">
        <v>6</v>
      </c>
      <c r="G10228" t="s">
        <v>2298</v>
      </c>
      <c r="H10228" t="s">
        <v>12908</v>
      </c>
      <c r="I10228" t="str">
        <f t="shared" si="159"/>
        <v>INSERT INTO [Object](ObjectID,FingerprintID,TypeID,Height,Width,User_Entry,Small_Description) VALUES(10226,684,128,425,373,6,N'Tree #265')</v>
      </c>
    </row>
    <row r="10229" spans="1:9" x14ac:dyDescent="0.3">
      <c r="A10229">
        <v>10227</v>
      </c>
      <c r="B10229">
        <v>685</v>
      </c>
      <c r="C10229">
        <v>100</v>
      </c>
      <c r="D10229">
        <v>24</v>
      </c>
      <c r="E10229">
        <v>105</v>
      </c>
      <c r="F10229">
        <v>7</v>
      </c>
      <c r="G10229" t="s">
        <v>2302</v>
      </c>
      <c r="H10229" t="s">
        <v>12909</v>
      </c>
      <c r="I10229" t="str">
        <f t="shared" si="159"/>
        <v>INSERT INTO [Object](ObjectID,FingerprintID,TypeID,Height,Width,User_Entry,Small_Description) VALUES(10227,685,100,24,105,7,N'Trash Can #1190')</v>
      </c>
    </row>
    <row r="10230" spans="1:9" x14ac:dyDescent="0.3">
      <c r="A10230">
        <v>10228</v>
      </c>
      <c r="B10230">
        <v>685</v>
      </c>
      <c r="C10230">
        <v>104</v>
      </c>
      <c r="D10230">
        <v>108</v>
      </c>
      <c r="E10230">
        <v>161</v>
      </c>
      <c r="F10230">
        <v>7</v>
      </c>
      <c r="G10230" t="s">
        <v>2302</v>
      </c>
      <c r="H10230" t="s">
        <v>12910</v>
      </c>
      <c r="I10230" t="str">
        <f t="shared" si="159"/>
        <v>INSERT INTO [Object](ObjectID,FingerprintID,TypeID,Height,Width,User_Entry,Small_Description) VALUES(10228,685,104,108,161,7,N'Ceiling Big #606')</v>
      </c>
    </row>
    <row r="10231" spans="1:9" x14ac:dyDescent="0.3">
      <c r="A10231">
        <v>10229</v>
      </c>
      <c r="B10231">
        <v>685</v>
      </c>
      <c r="C10231">
        <v>108</v>
      </c>
      <c r="D10231">
        <v>180</v>
      </c>
      <c r="E10231">
        <v>533</v>
      </c>
      <c r="F10231">
        <v>7</v>
      </c>
      <c r="G10231" t="s">
        <v>2302</v>
      </c>
      <c r="H10231" t="s">
        <v>12911</v>
      </c>
      <c r="I10231" t="str">
        <f t="shared" si="159"/>
        <v>INSERT INTO [Object](ObjectID,FingerprintID,TypeID,Height,Width,User_Entry,Small_Description) VALUES(10229,685,108,180,533,7,N'Column #598')</v>
      </c>
    </row>
    <row r="10232" spans="1:9" x14ac:dyDescent="0.3">
      <c r="A10232">
        <v>10230</v>
      </c>
      <c r="B10232">
        <v>685</v>
      </c>
      <c r="C10232">
        <v>108</v>
      </c>
      <c r="D10232">
        <v>143</v>
      </c>
      <c r="E10232">
        <v>511</v>
      </c>
      <c r="F10232">
        <v>7</v>
      </c>
      <c r="G10232" t="s">
        <v>2302</v>
      </c>
      <c r="H10232" t="s">
        <v>12912</v>
      </c>
      <c r="I10232" t="str">
        <f t="shared" si="159"/>
        <v>INSERT INTO [Object](ObjectID,FingerprintID,TypeID,Height,Width,User_Entry,Small_Description) VALUES(10230,685,108,143,511,7,N'Column #599')</v>
      </c>
    </row>
    <row r="10233" spans="1:9" x14ac:dyDescent="0.3">
      <c r="A10233">
        <v>10231</v>
      </c>
      <c r="B10233">
        <v>685</v>
      </c>
      <c r="C10233">
        <v>109</v>
      </c>
      <c r="D10233">
        <v>334</v>
      </c>
      <c r="E10233">
        <v>127</v>
      </c>
      <c r="F10233">
        <v>7</v>
      </c>
      <c r="G10233" t="s">
        <v>2302</v>
      </c>
      <c r="H10233" t="s">
        <v>12913</v>
      </c>
      <c r="I10233" t="str">
        <f t="shared" si="159"/>
        <v>INSERT INTO [Object](ObjectID,FingerprintID,TypeID,Height,Width,User_Entry,Small_Description) VALUES(10231,685,109,334,127,7,N'Bars #415')</v>
      </c>
    </row>
    <row r="10234" spans="1:9" x14ac:dyDescent="0.3">
      <c r="A10234">
        <v>10232</v>
      </c>
      <c r="B10234">
        <v>685</v>
      </c>
      <c r="C10234">
        <v>109</v>
      </c>
      <c r="D10234">
        <v>381</v>
      </c>
      <c r="E10234">
        <v>135</v>
      </c>
      <c r="F10234">
        <v>7</v>
      </c>
      <c r="G10234" t="s">
        <v>2302</v>
      </c>
      <c r="H10234" t="s">
        <v>12914</v>
      </c>
      <c r="I10234" t="str">
        <f t="shared" si="159"/>
        <v>INSERT INTO [Object](ObjectID,FingerprintID,TypeID,Height,Width,User_Entry,Small_Description) VALUES(10232,685,109,381,135,7,N'Bars #416')</v>
      </c>
    </row>
    <row r="10235" spans="1:9" x14ac:dyDescent="0.3">
      <c r="A10235">
        <v>10233</v>
      </c>
      <c r="B10235">
        <v>685</v>
      </c>
      <c r="C10235">
        <v>109</v>
      </c>
      <c r="D10235">
        <v>416</v>
      </c>
      <c r="E10235">
        <v>131</v>
      </c>
      <c r="F10235">
        <v>7</v>
      </c>
      <c r="G10235" t="s">
        <v>2302</v>
      </c>
      <c r="H10235" t="s">
        <v>12915</v>
      </c>
      <c r="I10235" t="str">
        <f t="shared" si="159"/>
        <v>INSERT INTO [Object](ObjectID,FingerprintID,TypeID,Height,Width,User_Entry,Small_Description) VALUES(10233,685,109,416,131,7,N'Bars #417')</v>
      </c>
    </row>
    <row r="10236" spans="1:9" x14ac:dyDescent="0.3">
      <c r="A10236">
        <v>10234</v>
      </c>
      <c r="B10236">
        <v>685</v>
      </c>
      <c r="C10236">
        <v>113</v>
      </c>
      <c r="D10236">
        <v>298</v>
      </c>
      <c r="E10236">
        <v>537</v>
      </c>
      <c r="F10236">
        <v>7</v>
      </c>
      <c r="G10236" t="s">
        <v>2302</v>
      </c>
      <c r="H10236" t="s">
        <v>12916</v>
      </c>
      <c r="I10236" t="str">
        <f t="shared" si="159"/>
        <v>INSERT INTO [Object](ObjectID,FingerprintID,TypeID,Height,Width,User_Entry,Small_Description) VALUES(10234,685,113,298,537,7,N'Door W/Window #345')</v>
      </c>
    </row>
    <row r="10237" spans="1:9" x14ac:dyDescent="0.3">
      <c r="A10237">
        <v>10235</v>
      </c>
      <c r="B10237">
        <v>685</v>
      </c>
      <c r="C10237">
        <v>113</v>
      </c>
      <c r="D10237">
        <v>262</v>
      </c>
      <c r="E10237">
        <v>387</v>
      </c>
      <c r="F10237">
        <v>7</v>
      </c>
      <c r="G10237" t="s">
        <v>2302</v>
      </c>
      <c r="H10237" t="s">
        <v>12917</v>
      </c>
      <c r="I10237" t="str">
        <f t="shared" si="159"/>
        <v>INSERT INTO [Object](ObjectID,FingerprintID,TypeID,Height,Width,User_Entry,Small_Description) VALUES(10235,685,113,262,387,7,N'Door W/Window #346')</v>
      </c>
    </row>
    <row r="10238" spans="1:9" x14ac:dyDescent="0.3">
      <c r="A10238">
        <v>10236</v>
      </c>
      <c r="B10238">
        <v>685</v>
      </c>
      <c r="C10238">
        <v>113</v>
      </c>
      <c r="D10238">
        <v>348</v>
      </c>
      <c r="E10238">
        <v>532</v>
      </c>
      <c r="F10238">
        <v>7</v>
      </c>
      <c r="G10238" t="s">
        <v>2302</v>
      </c>
      <c r="H10238" t="s">
        <v>12918</v>
      </c>
      <c r="I10238" t="str">
        <f t="shared" si="159"/>
        <v>INSERT INTO [Object](ObjectID,FingerprintID,TypeID,Height,Width,User_Entry,Small_Description) VALUES(10236,685,113,348,532,7,N'Door W/Window #347')</v>
      </c>
    </row>
    <row r="10239" spans="1:9" x14ac:dyDescent="0.3">
      <c r="A10239">
        <v>10237</v>
      </c>
      <c r="B10239">
        <v>685</v>
      </c>
      <c r="C10239">
        <v>113</v>
      </c>
      <c r="D10239">
        <v>314</v>
      </c>
      <c r="E10239">
        <v>470</v>
      </c>
      <c r="F10239">
        <v>7</v>
      </c>
      <c r="G10239" t="s">
        <v>2302</v>
      </c>
      <c r="H10239" t="s">
        <v>12919</v>
      </c>
      <c r="I10239" t="str">
        <f t="shared" si="159"/>
        <v>INSERT INTO [Object](ObjectID,FingerprintID,TypeID,Height,Width,User_Entry,Small_Description) VALUES(10237,685,113,314,470,7,N'Door W/Window #348')</v>
      </c>
    </row>
    <row r="10240" spans="1:9" x14ac:dyDescent="0.3">
      <c r="A10240">
        <v>10238</v>
      </c>
      <c r="B10240">
        <v>685</v>
      </c>
      <c r="C10240">
        <v>113</v>
      </c>
      <c r="D10240">
        <v>288</v>
      </c>
      <c r="E10240">
        <v>374</v>
      </c>
      <c r="F10240">
        <v>7</v>
      </c>
      <c r="G10240" t="s">
        <v>2302</v>
      </c>
      <c r="H10240" t="s">
        <v>12920</v>
      </c>
      <c r="I10240" t="str">
        <f t="shared" si="159"/>
        <v>INSERT INTO [Object](ObjectID,FingerprintID,TypeID,Height,Width,User_Entry,Small_Description) VALUES(10238,685,113,288,374,7,N'Door W/Window #349')</v>
      </c>
    </row>
    <row r="10241" spans="1:9" x14ac:dyDescent="0.3">
      <c r="A10241">
        <v>10239</v>
      </c>
      <c r="B10241">
        <v>685</v>
      </c>
      <c r="C10241">
        <v>113</v>
      </c>
      <c r="D10241">
        <v>177</v>
      </c>
      <c r="E10241">
        <v>515</v>
      </c>
      <c r="F10241">
        <v>7</v>
      </c>
      <c r="G10241" t="s">
        <v>2302</v>
      </c>
      <c r="H10241" t="s">
        <v>12921</v>
      </c>
      <c r="I10241" t="str">
        <f t="shared" si="159"/>
        <v>INSERT INTO [Object](ObjectID,FingerprintID,TypeID,Height,Width,User_Entry,Small_Description) VALUES(10239,685,113,177,515,7,N'Door W/Window #350')</v>
      </c>
    </row>
    <row r="10242" spans="1:9" x14ac:dyDescent="0.3">
      <c r="A10242">
        <v>10240</v>
      </c>
      <c r="B10242">
        <v>685</v>
      </c>
      <c r="C10242">
        <v>113</v>
      </c>
      <c r="D10242">
        <v>186</v>
      </c>
      <c r="E10242">
        <v>552</v>
      </c>
      <c r="F10242">
        <v>7</v>
      </c>
      <c r="G10242" t="s">
        <v>2302</v>
      </c>
      <c r="H10242" t="s">
        <v>12922</v>
      </c>
      <c r="I10242" t="str">
        <f t="shared" si="159"/>
        <v>INSERT INTO [Object](ObjectID,FingerprintID,TypeID,Height,Width,User_Entry,Small_Description) VALUES(10240,685,113,186,552,7,N'Door W/Window #351')</v>
      </c>
    </row>
    <row r="10243" spans="1:9" x14ac:dyDescent="0.3">
      <c r="A10243">
        <v>10241</v>
      </c>
      <c r="B10243">
        <v>685</v>
      </c>
      <c r="C10243">
        <v>124</v>
      </c>
      <c r="D10243">
        <v>78</v>
      </c>
      <c r="E10243">
        <v>92</v>
      </c>
      <c r="F10243">
        <v>7</v>
      </c>
      <c r="G10243" t="s">
        <v>2302</v>
      </c>
      <c r="H10243" t="s">
        <v>12923</v>
      </c>
      <c r="I10243" t="str">
        <f t="shared" si="159"/>
        <v>INSERT INTO [Object](ObjectID,FingerprintID,TypeID,Height,Width,User_Entry,Small_Description) VALUES(10241,685,124,78,92,7,N'Sign Names #417')</v>
      </c>
    </row>
    <row r="10244" spans="1:9" x14ac:dyDescent="0.3">
      <c r="A10244">
        <v>10242</v>
      </c>
      <c r="B10244">
        <v>685</v>
      </c>
      <c r="C10244">
        <v>124</v>
      </c>
      <c r="D10244">
        <v>121</v>
      </c>
      <c r="E10244">
        <v>122</v>
      </c>
      <c r="F10244">
        <v>7</v>
      </c>
      <c r="G10244" t="s">
        <v>2302</v>
      </c>
      <c r="H10244" t="s">
        <v>12924</v>
      </c>
      <c r="I10244" t="str">
        <f t="shared" ref="I10244:I10307" si="160">"INSERT INTO [Object](ObjectID,FingerprintID,TypeID,Height,Width,User_Entry,Small_Description) VALUES("&amp;A10244&amp;","&amp;B10244&amp;","&amp;C10244&amp;","&amp;D10244&amp;","&amp;E10244&amp;","&amp;F10244&amp;",N'"&amp;H10244&amp;"')"</f>
        <v>INSERT INTO [Object](ObjectID,FingerprintID,TypeID,Height,Width,User_Entry,Small_Description) VALUES(10242,685,124,121,122,7,N'Sign Names #418')</v>
      </c>
    </row>
    <row r="10245" spans="1:9" x14ac:dyDescent="0.3">
      <c r="A10245">
        <v>10243</v>
      </c>
      <c r="B10245">
        <v>685</v>
      </c>
      <c r="C10245">
        <v>124</v>
      </c>
      <c r="D10245">
        <v>87</v>
      </c>
      <c r="E10245">
        <v>119</v>
      </c>
      <c r="F10245">
        <v>7</v>
      </c>
      <c r="G10245" t="s">
        <v>2302</v>
      </c>
      <c r="H10245" t="s">
        <v>12925</v>
      </c>
      <c r="I10245" t="str">
        <f t="shared" si="160"/>
        <v>INSERT INTO [Object](ObjectID,FingerprintID,TypeID,Height,Width,User_Entry,Small_Description) VALUES(10243,685,124,87,119,7,N'Sign Names #419')</v>
      </c>
    </row>
    <row r="10246" spans="1:9" x14ac:dyDescent="0.3">
      <c r="A10246">
        <v>10244</v>
      </c>
      <c r="B10246">
        <v>685</v>
      </c>
      <c r="C10246">
        <v>124</v>
      </c>
      <c r="D10246">
        <v>106</v>
      </c>
      <c r="E10246">
        <v>71</v>
      </c>
      <c r="F10246">
        <v>7</v>
      </c>
      <c r="G10246" t="s">
        <v>2302</v>
      </c>
      <c r="H10246" t="s">
        <v>12926</v>
      </c>
      <c r="I10246" t="str">
        <f t="shared" si="160"/>
        <v>INSERT INTO [Object](ObjectID,FingerprintID,TypeID,Height,Width,User_Entry,Small_Description) VALUES(10244,685,124,106,71,7,N'Sign Names #420')</v>
      </c>
    </row>
    <row r="10247" spans="1:9" x14ac:dyDescent="0.3">
      <c r="A10247">
        <v>10245</v>
      </c>
      <c r="B10247">
        <v>685</v>
      </c>
      <c r="C10247">
        <v>128</v>
      </c>
      <c r="D10247">
        <v>183</v>
      </c>
      <c r="E10247">
        <v>390</v>
      </c>
      <c r="F10247">
        <v>7</v>
      </c>
      <c r="G10247" t="s">
        <v>2302</v>
      </c>
      <c r="H10247" t="s">
        <v>12927</v>
      </c>
      <c r="I10247" t="str">
        <f t="shared" si="160"/>
        <v>INSERT INTO [Object](ObjectID,FingerprintID,TypeID,Height,Width,User_Entry,Small_Description) VALUES(10245,685,128,183,390,7,N'Tree #266')</v>
      </c>
    </row>
    <row r="10248" spans="1:9" x14ac:dyDescent="0.3">
      <c r="A10248">
        <v>10246</v>
      </c>
      <c r="B10248">
        <v>685</v>
      </c>
      <c r="C10248">
        <v>128</v>
      </c>
      <c r="D10248">
        <v>202</v>
      </c>
      <c r="E10248">
        <v>325</v>
      </c>
      <c r="F10248">
        <v>7</v>
      </c>
      <c r="G10248" t="s">
        <v>2302</v>
      </c>
      <c r="H10248" t="s">
        <v>12928</v>
      </c>
      <c r="I10248" t="str">
        <f t="shared" si="160"/>
        <v>INSERT INTO [Object](ObjectID,FingerprintID,TypeID,Height,Width,User_Entry,Small_Description) VALUES(10246,685,128,202,325,7,N'Tree #267')</v>
      </c>
    </row>
    <row r="10249" spans="1:9" x14ac:dyDescent="0.3">
      <c r="A10249">
        <v>10247</v>
      </c>
      <c r="B10249">
        <v>685</v>
      </c>
      <c r="C10249">
        <v>128</v>
      </c>
      <c r="D10249">
        <v>182</v>
      </c>
      <c r="E10249">
        <v>350</v>
      </c>
      <c r="F10249">
        <v>7</v>
      </c>
      <c r="G10249" t="s">
        <v>2302</v>
      </c>
      <c r="H10249" t="s">
        <v>12929</v>
      </c>
      <c r="I10249" t="str">
        <f t="shared" si="160"/>
        <v>INSERT INTO [Object](ObjectID,FingerprintID,TypeID,Height,Width,User_Entry,Small_Description) VALUES(10247,685,128,182,350,7,N'Tree #268')</v>
      </c>
    </row>
    <row r="10250" spans="1:9" x14ac:dyDescent="0.3">
      <c r="A10250">
        <v>10248</v>
      </c>
      <c r="B10250">
        <v>685</v>
      </c>
      <c r="C10250">
        <v>128</v>
      </c>
      <c r="D10250">
        <v>415</v>
      </c>
      <c r="E10250">
        <v>353</v>
      </c>
      <c r="F10250">
        <v>7</v>
      </c>
      <c r="G10250" t="s">
        <v>2302</v>
      </c>
      <c r="H10250" t="s">
        <v>12930</v>
      </c>
      <c r="I10250" t="str">
        <f t="shared" si="160"/>
        <v>INSERT INTO [Object](ObjectID,FingerprintID,TypeID,Height,Width,User_Entry,Small_Description) VALUES(10248,685,128,415,353,7,N'Tree #269')</v>
      </c>
    </row>
    <row r="10251" spans="1:9" x14ac:dyDescent="0.3">
      <c r="A10251">
        <v>10249</v>
      </c>
      <c r="B10251">
        <v>686</v>
      </c>
      <c r="C10251">
        <v>41</v>
      </c>
      <c r="D10251">
        <v>76</v>
      </c>
      <c r="E10251">
        <v>341</v>
      </c>
      <c r="F10251">
        <v>5</v>
      </c>
      <c r="G10251" t="s">
        <v>2294</v>
      </c>
      <c r="H10251" t="s">
        <v>12931</v>
      </c>
      <c r="I10251" t="str">
        <f t="shared" si="160"/>
        <v>INSERT INTO [Object](ObjectID,FingerprintID,TypeID,Height,Width,User_Entry,Small_Description) VALUES(10249,686,41,76,341,5,N'Door #703')</v>
      </c>
    </row>
    <row r="10252" spans="1:9" x14ac:dyDescent="0.3">
      <c r="A10252">
        <v>10250</v>
      </c>
      <c r="B10252">
        <v>686</v>
      </c>
      <c r="C10252">
        <v>41</v>
      </c>
      <c r="D10252">
        <v>51</v>
      </c>
      <c r="E10252">
        <v>267</v>
      </c>
      <c r="F10252">
        <v>5</v>
      </c>
      <c r="G10252" t="s">
        <v>2294</v>
      </c>
      <c r="H10252" t="s">
        <v>12932</v>
      </c>
      <c r="I10252" t="str">
        <f t="shared" si="160"/>
        <v>INSERT INTO [Object](ObjectID,FingerprintID,TypeID,Height,Width,User_Entry,Small_Description) VALUES(10250,686,41,51,267,5,N'Door #704')</v>
      </c>
    </row>
    <row r="10253" spans="1:9" x14ac:dyDescent="0.3">
      <c r="A10253">
        <v>10251</v>
      </c>
      <c r="B10253">
        <v>686</v>
      </c>
      <c r="C10253">
        <v>41</v>
      </c>
      <c r="D10253">
        <v>47</v>
      </c>
      <c r="E10253">
        <v>262</v>
      </c>
      <c r="F10253">
        <v>5</v>
      </c>
      <c r="G10253" t="s">
        <v>2294</v>
      </c>
      <c r="H10253" t="s">
        <v>12933</v>
      </c>
      <c r="I10253" t="str">
        <f t="shared" si="160"/>
        <v>INSERT INTO [Object](ObjectID,FingerprintID,TypeID,Height,Width,User_Entry,Small_Description) VALUES(10251,686,41,47,262,5,N'Door #705')</v>
      </c>
    </row>
    <row r="10254" spans="1:9" x14ac:dyDescent="0.3">
      <c r="A10254">
        <v>10252</v>
      </c>
      <c r="B10254">
        <v>686</v>
      </c>
      <c r="C10254">
        <v>41</v>
      </c>
      <c r="D10254">
        <v>65</v>
      </c>
      <c r="E10254">
        <v>367</v>
      </c>
      <c r="F10254">
        <v>5</v>
      </c>
      <c r="G10254" t="s">
        <v>2294</v>
      </c>
      <c r="H10254" t="s">
        <v>12934</v>
      </c>
      <c r="I10254" t="str">
        <f t="shared" si="160"/>
        <v>INSERT INTO [Object](ObjectID,FingerprintID,TypeID,Height,Width,User_Entry,Small_Description) VALUES(10252,686,41,65,367,5,N'Door #706')</v>
      </c>
    </row>
    <row r="10255" spans="1:9" x14ac:dyDescent="0.3">
      <c r="A10255">
        <v>10253</v>
      </c>
      <c r="B10255">
        <v>686</v>
      </c>
      <c r="C10255">
        <v>41</v>
      </c>
      <c r="D10255">
        <v>92</v>
      </c>
      <c r="E10255">
        <v>355</v>
      </c>
      <c r="F10255">
        <v>5</v>
      </c>
      <c r="G10255" t="s">
        <v>2294</v>
      </c>
      <c r="H10255" t="s">
        <v>12935</v>
      </c>
      <c r="I10255" t="str">
        <f t="shared" si="160"/>
        <v>INSERT INTO [Object](ObjectID,FingerprintID,TypeID,Height,Width,User_Entry,Small_Description) VALUES(10253,686,41,92,355,5,N'Door #707')</v>
      </c>
    </row>
    <row r="10256" spans="1:9" x14ac:dyDescent="0.3">
      <c r="A10256">
        <v>10254</v>
      </c>
      <c r="B10256">
        <v>686</v>
      </c>
      <c r="C10256">
        <v>41</v>
      </c>
      <c r="D10256">
        <v>47</v>
      </c>
      <c r="E10256">
        <v>242</v>
      </c>
      <c r="F10256">
        <v>5</v>
      </c>
      <c r="G10256" t="s">
        <v>2294</v>
      </c>
      <c r="H10256" t="s">
        <v>12936</v>
      </c>
      <c r="I10256" t="str">
        <f t="shared" si="160"/>
        <v>INSERT INTO [Object](ObjectID,FingerprintID,TypeID,Height,Width,User_Entry,Small_Description) VALUES(10254,686,41,47,242,5,N'Door #708')</v>
      </c>
    </row>
    <row r="10257" spans="1:9" x14ac:dyDescent="0.3">
      <c r="A10257">
        <v>10255</v>
      </c>
      <c r="B10257">
        <v>686</v>
      </c>
      <c r="C10257">
        <v>100</v>
      </c>
      <c r="D10257">
        <v>123</v>
      </c>
      <c r="E10257">
        <v>129</v>
      </c>
      <c r="F10257">
        <v>5</v>
      </c>
      <c r="G10257" t="s">
        <v>2294</v>
      </c>
      <c r="H10257" t="s">
        <v>12937</v>
      </c>
      <c r="I10257" t="str">
        <f t="shared" si="160"/>
        <v>INSERT INTO [Object](ObjectID,FingerprintID,TypeID,Height,Width,User_Entry,Small_Description) VALUES(10255,686,100,123,129,5,N'Trash Can #1191')</v>
      </c>
    </row>
    <row r="10258" spans="1:9" x14ac:dyDescent="0.3">
      <c r="A10258">
        <v>10256</v>
      </c>
      <c r="B10258">
        <v>686</v>
      </c>
      <c r="C10258">
        <v>100</v>
      </c>
      <c r="D10258">
        <v>124</v>
      </c>
      <c r="E10258">
        <v>135</v>
      </c>
      <c r="F10258">
        <v>5</v>
      </c>
      <c r="G10258" t="s">
        <v>2294</v>
      </c>
      <c r="H10258" t="s">
        <v>12938</v>
      </c>
      <c r="I10258" t="str">
        <f t="shared" si="160"/>
        <v>INSERT INTO [Object](ObjectID,FingerprintID,TypeID,Height,Width,User_Entry,Small_Description) VALUES(10256,686,100,124,135,5,N'Trash Can #1192')</v>
      </c>
    </row>
    <row r="10259" spans="1:9" x14ac:dyDescent="0.3">
      <c r="A10259">
        <v>10257</v>
      </c>
      <c r="B10259">
        <v>686</v>
      </c>
      <c r="C10259">
        <v>100</v>
      </c>
      <c r="D10259">
        <v>62</v>
      </c>
      <c r="E10259">
        <v>103</v>
      </c>
      <c r="F10259">
        <v>5</v>
      </c>
      <c r="G10259" t="s">
        <v>2294</v>
      </c>
      <c r="H10259" t="s">
        <v>12939</v>
      </c>
      <c r="I10259" t="str">
        <f t="shared" si="160"/>
        <v>INSERT INTO [Object](ObjectID,FingerprintID,TypeID,Height,Width,User_Entry,Small_Description) VALUES(10257,686,100,62,103,5,N'Trash Can #1193')</v>
      </c>
    </row>
    <row r="10260" spans="1:9" x14ac:dyDescent="0.3">
      <c r="A10260">
        <v>10258</v>
      </c>
      <c r="B10260">
        <v>686</v>
      </c>
      <c r="C10260">
        <v>100</v>
      </c>
      <c r="D10260">
        <v>124</v>
      </c>
      <c r="E10260">
        <v>134</v>
      </c>
      <c r="F10260">
        <v>5</v>
      </c>
      <c r="G10260" t="s">
        <v>2294</v>
      </c>
      <c r="H10260" t="s">
        <v>12940</v>
      </c>
      <c r="I10260" t="str">
        <f t="shared" si="160"/>
        <v>INSERT INTO [Object](ObjectID,FingerprintID,TypeID,Height,Width,User_Entry,Small_Description) VALUES(10258,686,100,124,134,5,N'Trash Can #1194')</v>
      </c>
    </row>
    <row r="10261" spans="1:9" x14ac:dyDescent="0.3">
      <c r="A10261">
        <v>10259</v>
      </c>
      <c r="B10261">
        <v>686</v>
      </c>
      <c r="C10261">
        <v>100</v>
      </c>
      <c r="D10261">
        <v>120</v>
      </c>
      <c r="E10261">
        <v>134</v>
      </c>
      <c r="F10261">
        <v>5</v>
      </c>
      <c r="G10261" t="s">
        <v>2294</v>
      </c>
      <c r="H10261" t="s">
        <v>12941</v>
      </c>
      <c r="I10261" t="str">
        <f t="shared" si="160"/>
        <v>INSERT INTO [Object](ObjectID,FingerprintID,TypeID,Height,Width,User_Entry,Small_Description) VALUES(10259,686,100,120,134,5,N'Trash Can #1195')</v>
      </c>
    </row>
    <row r="10262" spans="1:9" x14ac:dyDescent="0.3">
      <c r="A10262">
        <v>10260</v>
      </c>
      <c r="B10262">
        <v>686</v>
      </c>
      <c r="C10262">
        <v>100</v>
      </c>
      <c r="D10262">
        <v>66</v>
      </c>
      <c r="E10262">
        <v>105</v>
      </c>
      <c r="F10262">
        <v>5</v>
      </c>
      <c r="G10262" t="s">
        <v>2294</v>
      </c>
      <c r="H10262" t="s">
        <v>12942</v>
      </c>
      <c r="I10262" t="str">
        <f t="shared" si="160"/>
        <v>INSERT INTO [Object](ObjectID,FingerprintID,TypeID,Height,Width,User_Entry,Small_Description) VALUES(10260,686,100,66,105,5,N'Trash Can #1196')</v>
      </c>
    </row>
    <row r="10263" spans="1:9" x14ac:dyDescent="0.3">
      <c r="A10263">
        <v>10261</v>
      </c>
      <c r="B10263">
        <v>686</v>
      </c>
      <c r="C10263">
        <v>100</v>
      </c>
      <c r="D10263">
        <v>131</v>
      </c>
      <c r="E10263">
        <v>143</v>
      </c>
      <c r="F10263">
        <v>5</v>
      </c>
      <c r="G10263" t="s">
        <v>2294</v>
      </c>
      <c r="H10263" t="s">
        <v>12943</v>
      </c>
      <c r="I10263" t="str">
        <f t="shared" si="160"/>
        <v>INSERT INTO [Object](ObjectID,FingerprintID,TypeID,Height,Width,User_Entry,Small_Description) VALUES(10261,686,100,131,143,5,N'Trash Can #1197')</v>
      </c>
    </row>
    <row r="10264" spans="1:9" x14ac:dyDescent="0.3">
      <c r="A10264">
        <v>10262</v>
      </c>
      <c r="B10264">
        <v>686</v>
      </c>
      <c r="C10264">
        <v>100</v>
      </c>
      <c r="D10264">
        <v>62</v>
      </c>
      <c r="E10264">
        <v>106</v>
      </c>
      <c r="F10264">
        <v>5</v>
      </c>
      <c r="G10264" t="s">
        <v>2294</v>
      </c>
      <c r="H10264" t="s">
        <v>12944</v>
      </c>
      <c r="I10264" t="str">
        <f t="shared" si="160"/>
        <v>INSERT INTO [Object](ObjectID,FingerprintID,TypeID,Height,Width,User_Entry,Small_Description) VALUES(10262,686,100,62,106,5,N'Trash Can #1198')</v>
      </c>
    </row>
    <row r="10265" spans="1:9" x14ac:dyDescent="0.3">
      <c r="A10265">
        <v>10263</v>
      </c>
      <c r="B10265">
        <v>686</v>
      </c>
      <c r="C10265">
        <v>100</v>
      </c>
      <c r="D10265">
        <v>114</v>
      </c>
      <c r="E10265">
        <v>146</v>
      </c>
      <c r="F10265">
        <v>5</v>
      </c>
      <c r="G10265" t="s">
        <v>2294</v>
      </c>
      <c r="H10265" t="s">
        <v>12945</v>
      </c>
      <c r="I10265" t="str">
        <f t="shared" si="160"/>
        <v>INSERT INTO [Object](ObjectID,FingerprintID,TypeID,Height,Width,User_Entry,Small_Description) VALUES(10263,686,100,114,146,5,N'Trash Can #1199')</v>
      </c>
    </row>
    <row r="10266" spans="1:9" x14ac:dyDescent="0.3">
      <c r="A10266">
        <v>10264</v>
      </c>
      <c r="B10266">
        <v>686</v>
      </c>
      <c r="C10266">
        <v>100</v>
      </c>
      <c r="D10266">
        <v>58</v>
      </c>
      <c r="E10266">
        <v>116</v>
      </c>
      <c r="F10266">
        <v>5</v>
      </c>
      <c r="G10266" t="s">
        <v>2294</v>
      </c>
      <c r="H10266" t="s">
        <v>12946</v>
      </c>
      <c r="I10266" t="str">
        <f t="shared" si="160"/>
        <v>INSERT INTO [Object](ObjectID,FingerprintID,TypeID,Height,Width,User_Entry,Small_Description) VALUES(10264,686,100,58,116,5,N'Trash Can #1200')</v>
      </c>
    </row>
    <row r="10267" spans="1:9" x14ac:dyDescent="0.3">
      <c r="A10267">
        <v>10265</v>
      </c>
      <c r="B10267">
        <v>686</v>
      </c>
      <c r="C10267">
        <v>104</v>
      </c>
      <c r="D10267">
        <v>175</v>
      </c>
      <c r="E10267">
        <v>59</v>
      </c>
      <c r="F10267">
        <v>5</v>
      </c>
      <c r="G10267" t="s">
        <v>2294</v>
      </c>
      <c r="H10267" t="s">
        <v>12947</v>
      </c>
      <c r="I10267" t="str">
        <f t="shared" si="160"/>
        <v>INSERT INTO [Object](ObjectID,FingerprintID,TypeID,Height,Width,User_Entry,Small_Description) VALUES(10265,686,104,175,59,5,N'Ceiling Big #607')</v>
      </c>
    </row>
    <row r="10268" spans="1:9" x14ac:dyDescent="0.3">
      <c r="A10268">
        <v>10266</v>
      </c>
      <c r="B10268">
        <v>686</v>
      </c>
      <c r="C10268">
        <v>104</v>
      </c>
      <c r="D10268">
        <v>168</v>
      </c>
      <c r="E10268">
        <v>61</v>
      </c>
      <c r="F10268">
        <v>5</v>
      </c>
      <c r="G10268" t="s">
        <v>2294</v>
      </c>
      <c r="H10268" t="s">
        <v>12948</v>
      </c>
      <c r="I10268" t="str">
        <f t="shared" si="160"/>
        <v>INSERT INTO [Object](ObjectID,FingerprintID,TypeID,Height,Width,User_Entry,Small_Description) VALUES(10266,686,104,168,61,5,N'Ceiling Big #608')</v>
      </c>
    </row>
    <row r="10269" spans="1:9" x14ac:dyDescent="0.3">
      <c r="A10269">
        <v>10267</v>
      </c>
      <c r="B10269">
        <v>686</v>
      </c>
      <c r="C10269">
        <v>104</v>
      </c>
      <c r="D10269">
        <v>162</v>
      </c>
      <c r="E10269">
        <v>101</v>
      </c>
      <c r="F10269">
        <v>5</v>
      </c>
      <c r="G10269" t="s">
        <v>2294</v>
      </c>
      <c r="H10269" t="s">
        <v>12949</v>
      </c>
      <c r="I10269" t="str">
        <f t="shared" si="160"/>
        <v>INSERT INTO [Object](ObjectID,FingerprintID,TypeID,Height,Width,User_Entry,Small_Description) VALUES(10267,686,104,162,101,5,N'Ceiling Big #609')</v>
      </c>
    </row>
    <row r="10270" spans="1:9" x14ac:dyDescent="0.3">
      <c r="A10270">
        <v>10268</v>
      </c>
      <c r="B10270">
        <v>686</v>
      </c>
      <c r="C10270">
        <v>104</v>
      </c>
      <c r="D10270">
        <v>160</v>
      </c>
      <c r="E10270">
        <v>107</v>
      </c>
      <c r="F10270">
        <v>5</v>
      </c>
      <c r="G10270" t="s">
        <v>2294</v>
      </c>
      <c r="H10270" t="s">
        <v>12950</v>
      </c>
      <c r="I10270" t="str">
        <f t="shared" si="160"/>
        <v>INSERT INTO [Object](ObjectID,FingerprintID,TypeID,Height,Width,User_Entry,Small_Description) VALUES(10268,686,104,160,107,5,N'Ceiling Big #610')</v>
      </c>
    </row>
    <row r="10271" spans="1:9" x14ac:dyDescent="0.3">
      <c r="A10271">
        <v>10269</v>
      </c>
      <c r="B10271">
        <v>686</v>
      </c>
      <c r="C10271">
        <v>104</v>
      </c>
      <c r="D10271">
        <v>168</v>
      </c>
      <c r="E10271">
        <v>114</v>
      </c>
      <c r="F10271">
        <v>5</v>
      </c>
      <c r="G10271" t="s">
        <v>2294</v>
      </c>
      <c r="H10271" t="s">
        <v>12951</v>
      </c>
      <c r="I10271" t="str">
        <f t="shared" si="160"/>
        <v>INSERT INTO [Object](ObjectID,FingerprintID,TypeID,Height,Width,User_Entry,Small_Description) VALUES(10269,686,104,168,114,5,N'Ceiling Big #611')</v>
      </c>
    </row>
    <row r="10272" spans="1:9" x14ac:dyDescent="0.3">
      <c r="A10272">
        <v>10270</v>
      </c>
      <c r="B10272">
        <v>686</v>
      </c>
      <c r="C10272">
        <v>104</v>
      </c>
      <c r="D10272">
        <v>118</v>
      </c>
      <c r="E10272">
        <v>93</v>
      </c>
      <c r="F10272">
        <v>5</v>
      </c>
      <c r="G10272" t="s">
        <v>2294</v>
      </c>
      <c r="H10272" t="s">
        <v>12952</v>
      </c>
      <c r="I10272" t="str">
        <f t="shared" si="160"/>
        <v>INSERT INTO [Object](ObjectID,FingerprintID,TypeID,Height,Width,User_Entry,Small_Description) VALUES(10270,686,104,118,93,5,N'Ceiling Big #612')</v>
      </c>
    </row>
    <row r="10273" spans="1:9" x14ac:dyDescent="0.3">
      <c r="A10273">
        <v>10271</v>
      </c>
      <c r="B10273">
        <v>686</v>
      </c>
      <c r="C10273">
        <v>104</v>
      </c>
      <c r="D10273">
        <v>178</v>
      </c>
      <c r="E10273">
        <v>71</v>
      </c>
      <c r="F10273">
        <v>5</v>
      </c>
      <c r="G10273" t="s">
        <v>2294</v>
      </c>
      <c r="H10273" t="s">
        <v>12953</v>
      </c>
      <c r="I10273" t="str">
        <f t="shared" si="160"/>
        <v>INSERT INTO [Object](ObjectID,FingerprintID,TypeID,Height,Width,User_Entry,Small_Description) VALUES(10271,686,104,178,71,5,N'Ceiling Big #613')</v>
      </c>
    </row>
    <row r="10274" spans="1:9" x14ac:dyDescent="0.3">
      <c r="A10274">
        <v>10272</v>
      </c>
      <c r="B10274">
        <v>686</v>
      </c>
      <c r="C10274">
        <v>104</v>
      </c>
      <c r="D10274">
        <v>171</v>
      </c>
      <c r="E10274">
        <v>67</v>
      </c>
      <c r="F10274">
        <v>5</v>
      </c>
      <c r="G10274" t="s">
        <v>2294</v>
      </c>
      <c r="H10274" t="s">
        <v>12954</v>
      </c>
      <c r="I10274" t="str">
        <f t="shared" si="160"/>
        <v>INSERT INTO [Object](ObjectID,FingerprintID,TypeID,Height,Width,User_Entry,Small_Description) VALUES(10272,686,104,171,67,5,N'Ceiling Big #614')</v>
      </c>
    </row>
    <row r="10275" spans="1:9" x14ac:dyDescent="0.3">
      <c r="A10275">
        <v>10273</v>
      </c>
      <c r="B10275">
        <v>686</v>
      </c>
      <c r="C10275">
        <v>108</v>
      </c>
      <c r="D10275">
        <v>58</v>
      </c>
      <c r="E10275">
        <v>161</v>
      </c>
      <c r="F10275">
        <v>5</v>
      </c>
      <c r="G10275" t="s">
        <v>2294</v>
      </c>
      <c r="H10275" t="s">
        <v>12955</v>
      </c>
      <c r="I10275" t="str">
        <f t="shared" si="160"/>
        <v>INSERT INTO [Object](ObjectID,FingerprintID,TypeID,Height,Width,User_Entry,Small_Description) VALUES(10273,686,108,58,161,5,N'Column #600')</v>
      </c>
    </row>
    <row r="10276" spans="1:9" x14ac:dyDescent="0.3">
      <c r="A10276">
        <v>10274</v>
      </c>
      <c r="B10276">
        <v>686</v>
      </c>
      <c r="C10276">
        <v>108</v>
      </c>
      <c r="D10276">
        <v>58</v>
      </c>
      <c r="E10276">
        <v>160</v>
      </c>
      <c r="F10276">
        <v>5</v>
      </c>
      <c r="G10276" t="s">
        <v>2294</v>
      </c>
      <c r="H10276" t="s">
        <v>12956</v>
      </c>
      <c r="I10276" t="str">
        <f t="shared" si="160"/>
        <v>INSERT INTO [Object](ObjectID,FingerprintID,TypeID,Height,Width,User_Entry,Small_Description) VALUES(10274,686,108,58,160,5,N'Column #601')</v>
      </c>
    </row>
    <row r="10277" spans="1:9" x14ac:dyDescent="0.3">
      <c r="A10277">
        <v>10275</v>
      </c>
      <c r="B10277">
        <v>686</v>
      </c>
      <c r="C10277">
        <v>108</v>
      </c>
      <c r="D10277">
        <v>104</v>
      </c>
      <c r="E10277">
        <v>238</v>
      </c>
      <c r="F10277">
        <v>5</v>
      </c>
      <c r="G10277" t="s">
        <v>2294</v>
      </c>
      <c r="H10277" t="s">
        <v>12957</v>
      </c>
      <c r="I10277" t="str">
        <f t="shared" si="160"/>
        <v>INSERT INTO [Object](ObjectID,FingerprintID,TypeID,Height,Width,User_Entry,Small_Description) VALUES(10275,686,108,104,238,5,N'Column #602')</v>
      </c>
    </row>
    <row r="10278" spans="1:9" x14ac:dyDescent="0.3">
      <c r="A10278">
        <v>10276</v>
      </c>
      <c r="B10278">
        <v>686</v>
      </c>
      <c r="C10278">
        <v>108</v>
      </c>
      <c r="D10278">
        <v>55</v>
      </c>
      <c r="E10278">
        <v>156</v>
      </c>
      <c r="F10278">
        <v>5</v>
      </c>
      <c r="G10278" t="s">
        <v>2294</v>
      </c>
      <c r="H10278" t="s">
        <v>12958</v>
      </c>
      <c r="I10278" t="str">
        <f t="shared" si="160"/>
        <v>INSERT INTO [Object](ObjectID,FingerprintID,TypeID,Height,Width,User_Entry,Small_Description) VALUES(10276,686,108,55,156,5,N'Column #603')</v>
      </c>
    </row>
    <row r="10279" spans="1:9" x14ac:dyDescent="0.3">
      <c r="A10279">
        <v>10277</v>
      </c>
      <c r="B10279">
        <v>686</v>
      </c>
      <c r="C10279">
        <v>108</v>
      </c>
      <c r="D10279">
        <v>104</v>
      </c>
      <c r="E10279">
        <v>229</v>
      </c>
      <c r="F10279">
        <v>5</v>
      </c>
      <c r="G10279" t="s">
        <v>2294</v>
      </c>
      <c r="H10279" t="s">
        <v>12959</v>
      </c>
      <c r="I10279" t="str">
        <f t="shared" si="160"/>
        <v>INSERT INTO [Object](ObjectID,FingerprintID,TypeID,Height,Width,User_Entry,Small_Description) VALUES(10277,686,108,104,229,5,N'Column #604')</v>
      </c>
    </row>
    <row r="10280" spans="1:9" x14ac:dyDescent="0.3">
      <c r="A10280">
        <v>10278</v>
      </c>
      <c r="B10280">
        <v>686</v>
      </c>
      <c r="C10280">
        <v>108</v>
      </c>
      <c r="D10280">
        <v>57</v>
      </c>
      <c r="E10280">
        <v>156</v>
      </c>
      <c r="F10280">
        <v>5</v>
      </c>
      <c r="G10280" t="s">
        <v>2294</v>
      </c>
      <c r="H10280" t="s">
        <v>12960</v>
      </c>
      <c r="I10280" t="str">
        <f t="shared" si="160"/>
        <v>INSERT INTO [Object](ObjectID,FingerprintID,TypeID,Height,Width,User_Entry,Small_Description) VALUES(10278,686,108,57,156,5,N'Column #605')</v>
      </c>
    </row>
    <row r="10281" spans="1:9" x14ac:dyDescent="0.3">
      <c r="A10281">
        <v>10279</v>
      </c>
      <c r="B10281">
        <v>686</v>
      </c>
      <c r="C10281">
        <v>108</v>
      </c>
      <c r="D10281">
        <v>105</v>
      </c>
      <c r="E10281">
        <v>220</v>
      </c>
      <c r="F10281">
        <v>5</v>
      </c>
      <c r="G10281" t="s">
        <v>2294</v>
      </c>
      <c r="H10281" t="s">
        <v>12961</v>
      </c>
      <c r="I10281" t="str">
        <f t="shared" si="160"/>
        <v>INSERT INTO [Object](ObjectID,FingerprintID,TypeID,Height,Width,User_Entry,Small_Description) VALUES(10279,686,108,105,220,5,N'Column #606')</v>
      </c>
    </row>
    <row r="10282" spans="1:9" x14ac:dyDescent="0.3">
      <c r="A10282">
        <v>10280</v>
      </c>
      <c r="B10282">
        <v>686</v>
      </c>
      <c r="C10282">
        <v>108</v>
      </c>
      <c r="D10282">
        <v>61</v>
      </c>
      <c r="E10282">
        <v>150</v>
      </c>
      <c r="F10282">
        <v>5</v>
      </c>
      <c r="G10282" t="s">
        <v>2294</v>
      </c>
      <c r="H10282" t="s">
        <v>12962</v>
      </c>
      <c r="I10282" t="str">
        <f t="shared" si="160"/>
        <v>INSERT INTO [Object](ObjectID,FingerprintID,TypeID,Height,Width,User_Entry,Small_Description) VALUES(10280,686,108,61,150,5,N'Column #607')</v>
      </c>
    </row>
    <row r="10283" spans="1:9" x14ac:dyDescent="0.3">
      <c r="A10283">
        <v>10281</v>
      </c>
      <c r="B10283">
        <v>686</v>
      </c>
      <c r="C10283">
        <v>108</v>
      </c>
      <c r="D10283">
        <v>72</v>
      </c>
      <c r="E10283">
        <v>155</v>
      </c>
      <c r="F10283">
        <v>5</v>
      </c>
      <c r="G10283" t="s">
        <v>2294</v>
      </c>
      <c r="H10283" t="s">
        <v>12963</v>
      </c>
      <c r="I10283" t="str">
        <f t="shared" si="160"/>
        <v>INSERT INTO [Object](ObjectID,FingerprintID,TypeID,Height,Width,User_Entry,Small_Description) VALUES(10281,686,108,72,155,5,N'Column #608')</v>
      </c>
    </row>
    <row r="10284" spans="1:9" x14ac:dyDescent="0.3">
      <c r="A10284">
        <v>10282</v>
      </c>
      <c r="B10284">
        <v>686</v>
      </c>
      <c r="C10284">
        <v>108</v>
      </c>
      <c r="D10284">
        <v>229</v>
      </c>
      <c r="E10284">
        <v>549</v>
      </c>
      <c r="F10284">
        <v>5</v>
      </c>
      <c r="G10284" t="s">
        <v>2294</v>
      </c>
      <c r="H10284" t="s">
        <v>12964</v>
      </c>
      <c r="I10284" t="str">
        <f t="shared" si="160"/>
        <v>INSERT INTO [Object](ObjectID,FingerprintID,TypeID,Height,Width,User_Entry,Small_Description) VALUES(10282,686,108,229,549,5,N'Column #609')</v>
      </c>
    </row>
    <row r="10285" spans="1:9" x14ac:dyDescent="0.3">
      <c r="A10285">
        <v>10283</v>
      </c>
      <c r="B10285">
        <v>686</v>
      </c>
      <c r="C10285">
        <v>108</v>
      </c>
      <c r="D10285">
        <v>136</v>
      </c>
      <c r="E10285">
        <v>401</v>
      </c>
      <c r="F10285">
        <v>5</v>
      </c>
      <c r="G10285" t="s">
        <v>2294</v>
      </c>
      <c r="H10285" t="s">
        <v>12965</v>
      </c>
      <c r="I10285" t="str">
        <f t="shared" si="160"/>
        <v>INSERT INTO [Object](ObjectID,FingerprintID,TypeID,Height,Width,User_Entry,Small_Description) VALUES(10283,686,108,136,401,5,N'Column #610')</v>
      </c>
    </row>
    <row r="10286" spans="1:9" x14ac:dyDescent="0.3">
      <c r="A10286">
        <v>10284</v>
      </c>
      <c r="B10286">
        <v>686</v>
      </c>
      <c r="C10286">
        <v>108</v>
      </c>
      <c r="D10286">
        <v>118</v>
      </c>
      <c r="E10286">
        <v>365</v>
      </c>
      <c r="F10286">
        <v>5</v>
      </c>
      <c r="G10286" t="s">
        <v>2294</v>
      </c>
      <c r="H10286" t="s">
        <v>12966</v>
      </c>
      <c r="I10286" t="str">
        <f t="shared" si="160"/>
        <v>INSERT INTO [Object](ObjectID,FingerprintID,TypeID,Height,Width,User_Entry,Small_Description) VALUES(10284,686,108,118,365,5,N'Column #611')</v>
      </c>
    </row>
    <row r="10287" spans="1:9" x14ac:dyDescent="0.3">
      <c r="A10287">
        <v>10285</v>
      </c>
      <c r="B10287">
        <v>686</v>
      </c>
      <c r="C10287">
        <v>108</v>
      </c>
      <c r="D10287">
        <v>115</v>
      </c>
      <c r="E10287">
        <v>371</v>
      </c>
      <c r="F10287">
        <v>5</v>
      </c>
      <c r="G10287" t="s">
        <v>2294</v>
      </c>
      <c r="H10287" t="s">
        <v>12967</v>
      </c>
      <c r="I10287" t="str">
        <f t="shared" si="160"/>
        <v>INSERT INTO [Object](ObjectID,FingerprintID,TypeID,Height,Width,User_Entry,Small_Description) VALUES(10285,686,108,115,371,5,N'Column #612')</v>
      </c>
    </row>
    <row r="10288" spans="1:9" x14ac:dyDescent="0.3">
      <c r="A10288">
        <v>10286</v>
      </c>
      <c r="B10288">
        <v>686</v>
      </c>
      <c r="C10288">
        <v>114</v>
      </c>
      <c r="D10288">
        <v>88</v>
      </c>
      <c r="E10288">
        <v>121</v>
      </c>
      <c r="F10288">
        <v>5</v>
      </c>
      <c r="G10288" t="s">
        <v>2294</v>
      </c>
      <c r="H10288" t="s">
        <v>12968</v>
      </c>
      <c r="I10288" t="str">
        <f t="shared" si="160"/>
        <v>INSERT INTO [Object](ObjectID,FingerprintID,TypeID,Height,Width,User_Entry,Small_Description) VALUES(10286,686,114,88,121,5,N'Fire Hose #73')</v>
      </c>
    </row>
    <row r="10289" spans="1:9" x14ac:dyDescent="0.3">
      <c r="A10289">
        <v>10287</v>
      </c>
      <c r="B10289">
        <v>686</v>
      </c>
      <c r="C10289">
        <v>117</v>
      </c>
      <c r="D10289">
        <v>43</v>
      </c>
      <c r="E10289">
        <v>77</v>
      </c>
      <c r="F10289">
        <v>5</v>
      </c>
      <c r="G10289" t="s">
        <v>2294</v>
      </c>
      <c r="H10289" t="s">
        <v>12969</v>
      </c>
      <c r="I10289" t="str">
        <f t="shared" si="160"/>
        <v>INSERT INTO [Object](ObjectID,FingerprintID,TypeID,Height,Width,User_Entry,Small_Description) VALUES(10287,686,117,43,77,5,N'Red Speaker #67')</v>
      </c>
    </row>
    <row r="10290" spans="1:9" x14ac:dyDescent="0.3">
      <c r="A10290">
        <v>10288</v>
      </c>
      <c r="B10290">
        <v>686</v>
      </c>
      <c r="C10290">
        <v>117</v>
      </c>
      <c r="D10290">
        <v>43</v>
      </c>
      <c r="E10290">
        <v>72</v>
      </c>
      <c r="F10290">
        <v>5</v>
      </c>
      <c r="G10290" t="s">
        <v>2294</v>
      </c>
      <c r="H10290" t="s">
        <v>12970</v>
      </c>
      <c r="I10290" t="str">
        <f t="shared" si="160"/>
        <v>INSERT INTO [Object](ObjectID,FingerprintID,TypeID,Height,Width,User_Entry,Small_Description) VALUES(10288,686,117,43,72,5,N'Red Speaker #68')</v>
      </c>
    </row>
    <row r="10291" spans="1:9" x14ac:dyDescent="0.3">
      <c r="A10291">
        <v>10289</v>
      </c>
      <c r="B10291">
        <v>686</v>
      </c>
      <c r="C10291">
        <v>117</v>
      </c>
      <c r="D10291">
        <v>45</v>
      </c>
      <c r="E10291">
        <v>72</v>
      </c>
      <c r="F10291">
        <v>5</v>
      </c>
      <c r="G10291" t="s">
        <v>2294</v>
      </c>
      <c r="H10291" t="s">
        <v>12971</v>
      </c>
      <c r="I10291" t="str">
        <f t="shared" si="160"/>
        <v>INSERT INTO [Object](ObjectID,FingerprintID,TypeID,Height,Width,User_Entry,Small_Description) VALUES(10289,686,117,45,72,5,N'Red Speaker #69')</v>
      </c>
    </row>
    <row r="10292" spans="1:9" x14ac:dyDescent="0.3">
      <c r="A10292">
        <v>10290</v>
      </c>
      <c r="B10292">
        <v>686</v>
      </c>
      <c r="C10292">
        <v>128</v>
      </c>
      <c r="D10292">
        <v>57</v>
      </c>
      <c r="E10292">
        <v>232</v>
      </c>
      <c r="F10292">
        <v>5</v>
      </c>
      <c r="G10292" t="s">
        <v>2294</v>
      </c>
      <c r="H10292" t="s">
        <v>12972</v>
      </c>
      <c r="I10292" t="str">
        <f t="shared" si="160"/>
        <v>INSERT INTO [Object](ObjectID,FingerprintID,TypeID,Height,Width,User_Entry,Small_Description) VALUES(10290,686,128,57,232,5,N'Tree #270')</v>
      </c>
    </row>
    <row r="10293" spans="1:9" x14ac:dyDescent="0.3">
      <c r="A10293">
        <v>10291</v>
      </c>
      <c r="B10293">
        <v>686</v>
      </c>
      <c r="C10293">
        <v>128</v>
      </c>
      <c r="D10293">
        <v>63</v>
      </c>
      <c r="E10293">
        <v>244</v>
      </c>
      <c r="F10293">
        <v>5</v>
      </c>
      <c r="G10293" t="s">
        <v>2294</v>
      </c>
      <c r="H10293" t="s">
        <v>12973</v>
      </c>
      <c r="I10293" t="str">
        <f t="shared" si="160"/>
        <v>INSERT INTO [Object](ObjectID,FingerprintID,TypeID,Height,Width,User_Entry,Small_Description) VALUES(10291,686,128,63,244,5,N'Tree #271')</v>
      </c>
    </row>
    <row r="10294" spans="1:9" x14ac:dyDescent="0.3">
      <c r="A10294">
        <v>10292</v>
      </c>
      <c r="B10294">
        <v>687</v>
      </c>
      <c r="C10294">
        <v>41</v>
      </c>
      <c r="D10294">
        <v>121</v>
      </c>
      <c r="E10294">
        <v>558</v>
      </c>
      <c r="F10294">
        <v>7</v>
      </c>
      <c r="G10294" t="s">
        <v>2302</v>
      </c>
      <c r="H10294" t="s">
        <v>12974</v>
      </c>
      <c r="I10294" t="str">
        <f t="shared" si="160"/>
        <v>INSERT INTO [Object](ObjectID,FingerprintID,TypeID,Height,Width,User_Entry,Small_Description) VALUES(10292,687,41,121,558,7,N'Door #709')</v>
      </c>
    </row>
    <row r="10295" spans="1:9" x14ac:dyDescent="0.3">
      <c r="A10295">
        <v>10293</v>
      </c>
      <c r="B10295">
        <v>687</v>
      </c>
      <c r="C10295">
        <v>100</v>
      </c>
      <c r="D10295">
        <v>25</v>
      </c>
      <c r="E10295">
        <v>102</v>
      </c>
      <c r="F10295">
        <v>7</v>
      </c>
      <c r="G10295" t="s">
        <v>2302</v>
      </c>
      <c r="H10295" t="s">
        <v>12975</v>
      </c>
      <c r="I10295" t="str">
        <f t="shared" si="160"/>
        <v>INSERT INTO [Object](ObjectID,FingerprintID,TypeID,Height,Width,User_Entry,Small_Description) VALUES(10293,687,100,25,102,7,N'Trash Can #1201')</v>
      </c>
    </row>
    <row r="10296" spans="1:9" x14ac:dyDescent="0.3">
      <c r="A10296">
        <v>10294</v>
      </c>
      <c r="B10296">
        <v>687</v>
      </c>
      <c r="C10296">
        <v>113</v>
      </c>
      <c r="D10296">
        <v>191</v>
      </c>
      <c r="E10296">
        <v>494</v>
      </c>
      <c r="F10296">
        <v>7</v>
      </c>
      <c r="G10296" t="s">
        <v>2302</v>
      </c>
      <c r="H10296" t="s">
        <v>12976</v>
      </c>
      <c r="I10296" t="str">
        <f t="shared" si="160"/>
        <v>INSERT INTO [Object](ObjectID,FingerprintID,TypeID,Height,Width,User_Entry,Small_Description) VALUES(10294,687,113,191,494,7,N'Door W/Window #352')</v>
      </c>
    </row>
    <row r="10297" spans="1:9" x14ac:dyDescent="0.3">
      <c r="A10297">
        <v>10295</v>
      </c>
      <c r="B10297">
        <v>687</v>
      </c>
      <c r="C10297">
        <v>113</v>
      </c>
      <c r="D10297">
        <v>273</v>
      </c>
      <c r="E10297">
        <v>568</v>
      </c>
      <c r="F10297">
        <v>7</v>
      </c>
      <c r="G10297" t="s">
        <v>2302</v>
      </c>
      <c r="H10297" t="s">
        <v>12977</v>
      </c>
      <c r="I10297" t="str">
        <f t="shared" si="160"/>
        <v>INSERT INTO [Object](ObjectID,FingerprintID,TypeID,Height,Width,User_Entry,Small_Description) VALUES(10295,687,113,273,568,7,N'Door W/Window #353')</v>
      </c>
    </row>
    <row r="10298" spans="1:9" x14ac:dyDescent="0.3">
      <c r="A10298">
        <v>10296</v>
      </c>
      <c r="B10298">
        <v>687</v>
      </c>
      <c r="C10298">
        <v>113</v>
      </c>
      <c r="D10298">
        <v>59</v>
      </c>
      <c r="E10298">
        <v>464</v>
      </c>
      <c r="F10298">
        <v>7</v>
      </c>
      <c r="G10298" t="s">
        <v>2302</v>
      </c>
      <c r="H10298" t="s">
        <v>12978</v>
      </c>
      <c r="I10298" t="str">
        <f t="shared" si="160"/>
        <v>INSERT INTO [Object](ObjectID,FingerprintID,TypeID,Height,Width,User_Entry,Small_Description) VALUES(10296,687,113,59,464,7,N'Door W/Window #354')</v>
      </c>
    </row>
    <row r="10299" spans="1:9" x14ac:dyDescent="0.3">
      <c r="A10299">
        <v>10297</v>
      </c>
      <c r="B10299">
        <v>687</v>
      </c>
      <c r="C10299">
        <v>113</v>
      </c>
      <c r="D10299">
        <v>300</v>
      </c>
      <c r="E10299">
        <v>471</v>
      </c>
      <c r="F10299">
        <v>7</v>
      </c>
      <c r="G10299" t="s">
        <v>2302</v>
      </c>
      <c r="H10299" t="s">
        <v>12979</v>
      </c>
      <c r="I10299" t="str">
        <f t="shared" si="160"/>
        <v>INSERT INTO [Object](ObjectID,FingerprintID,TypeID,Height,Width,User_Entry,Small_Description) VALUES(10297,687,113,300,471,7,N'Door W/Window #355')</v>
      </c>
    </row>
    <row r="10300" spans="1:9" x14ac:dyDescent="0.3">
      <c r="A10300">
        <v>10298</v>
      </c>
      <c r="B10300">
        <v>687</v>
      </c>
      <c r="C10300">
        <v>113</v>
      </c>
      <c r="D10300">
        <v>54</v>
      </c>
      <c r="E10300">
        <v>459</v>
      </c>
      <c r="F10300">
        <v>7</v>
      </c>
      <c r="G10300" t="s">
        <v>2302</v>
      </c>
      <c r="H10300" t="s">
        <v>12980</v>
      </c>
      <c r="I10300" t="str">
        <f t="shared" si="160"/>
        <v>INSERT INTO [Object](ObjectID,FingerprintID,TypeID,Height,Width,User_Entry,Small_Description) VALUES(10298,687,113,54,459,7,N'Door W/Window #356')</v>
      </c>
    </row>
    <row r="10301" spans="1:9" x14ac:dyDescent="0.3">
      <c r="A10301">
        <v>10299</v>
      </c>
      <c r="B10301">
        <v>687</v>
      </c>
      <c r="C10301">
        <v>113</v>
      </c>
      <c r="D10301">
        <v>211</v>
      </c>
      <c r="E10301">
        <v>473</v>
      </c>
      <c r="F10301">
        <v>7</v>
      </c>
      <c r="G10301" t="s">
        <v>2302</v>
      </c>
      <c r="H10301" t="s">
        <v>12981</v>
      </c>
      <c r="I10301" t="str">
        <f t="shared" si="160"/>
        <v>INSERT INTO [Object](ObjectID,FingerprintID,TypeID,Height,Width,User_Entry,Small_Description) VALUES(10299,687,113,211,473,7,N'Door W/Window #357')</v>
      </c>
    </row>
    <row r="10302" spans="1:9" x14ac:dyDescent="0.3">
      <c r="A10302">
        <v>10300</v>
      </c>
      <c r="B10302">
        <v>687</v>
      </c>
      <c r="C10302">
        <v>113</v>
      </c>
      <c r="D10302">
        <v>111</v>
      </c>
      <c r="E10302">
        <v>508</v>
      </c>
      <c r="F10302">
        <v>7</v>
      </c>
      <c r="G10302" t="s">
        <v>2302</v>
      </c>
      <c r="H10302" t="s">
        <v>12982</v>
      </c>
      <c r="I10302" t="str">
        <f t="shared" si="160"/>
        <v>INSERT INTO [Object](ObjectID,FingerprintID,TypeID,Height,Width,User_Entry,Small_Description) VALUES(10300,687,113,111,508,7,N'Door W/Window #358')</v>
      </c>
    </row>
    <row r="10303" spans="1:9" x14ac:dyDescent="0.3">
      <c r="A10303">
        <v>10301</v>
      </c>
      <c r="B10303">
        <v>687</v>
      </c>
      <c r="C10303">
        <v>113</v>
      </c>
      <c r="D10303">
        <v>238</v>
      </c>
      <c r="E10303">
        <v>580</v>
      </c>
      <c r="F10303">
        <v>7</v>
      </c>
      <c r="G10303" t="s">
        <v>2302</v>
      </c>
      <c r="H10303" t="s">
        <v>12983</v>
      </c>
      <c r="I10303" t="str">
        <f t="shared" si="160"/>
        <v>INSERT INTO [Object](ObjectID,FingerprintID,TypeID,Height,Width,User_Entry,Small_Description) VALUES(10301,687,113,238,580,7,N'Door W/Window #359')</v>
      </c>
    </row>
    <row r="10304" spans="1:9" x14ac:dyDescent="0.3">
      <c r="A10304">
        <v>10302</v>
      </c>
      <c r="B10304">
        <v>687</v>
      </c>
      <c r="C10304">
        <v>113</v>
      </c>
      <c r="D10304">
        <v>43</v>
      </c>
      <c r="E10304">
        <v>472</v>
      </c>
      <c r="F10304">
        <v>7</v>
      </c>
      <c r="G10304" t="s">
        <v>2302</v>
      </c>
      <c r="H10304" t="s">
        <v>12984</v>
      </c>
      <c r="I10304" t="str">
        <f t="shared" si="160"/>
        <v>INSERT INTO [Object](ObjectID,FingerprintID,TypeID,Height,Width,User_Entry,Small_Description) VALUES(10302,687,113,43,472,7,N'Door W/Window #360')</v>
      </c>
    </row>
    <row r="10305" spans="1:9" x14ac:dyDescent="0.3">
      <c r="A10305">
        <v>10303</v>
      </c>
      <c r="B10305">
        <v>687</v>
      </c>
      <c r="C10305">
        <v>113</v>
      </c>
      <c r="D10305">
        <v>244</v>
      </c>
      <c r="E10305">
        <v>464</v>
      </c>
      <c r="F10305">
        <v>7</v>
      </c>
      <c r="G10305" t="s">
        <v>2302</v>
      </c>
      <c r="H10305" t="s">
        <v>12985</v>
      </c>
      <c r="I10305" t="str">
        <f t="shared" si="160"/>
        <v>INSERT INTO [Object](ObjectID,FingerprintID,TypeID,Height,Width,User_Entry,Small_Description) VALUES(10303,687,113,244,464,7,N'Door W/Window #361')</v>
      </c>
    </row>
    <row r="10306" spans="1:9" x14ac:dyDescent="0.3">
      <c r="A10306">
        <v>10304</v>
      </c>
      <c r="B10306">
        <v>687</v>
      </c>
      <c r="C10306">
        <v>113</v>
      </c>
      <c r="D10306">
        <v>84</v>
      </c>
      <c r="E10306">
        <v>514</v>
      </c>
      <c r="F10306">
        <v>7</v>
      </c>
      <c r="G10306" t="s">
        <v>2302</v>
      </c>
      <c r="H10306" t="s">
        <v>12986</v>
      </c>
      <c r="I10306" t="str">
        <f t="shared" si="160"/>
        <v>INSERT INTO [Object](ObjectID,FingerprintID,TypeID,Height,Width,User_Entry,Small_Description) VALUES(10304,687,113,84,514,7,N'Door W/Window #362')</v>
      </c>
    </row>
    <row r="10307" spans="1:9" x14ac:dyDescent="0.3">
      <c r="A10307">
        <v>10305</v>
      </c>
      <c r="B10307">
        <v>687</v>
      </c>
      <c r="C10307">
        <v>113</v>
      </c>
      <c r="D10307">
        <v>203</v>
      </c>
      <c r="E10307">
        <v>494</v>
      </c>
      <c r="F10307">
        <v>7</v>
      </c>
      <c r="G10307" t="s">
        <v>2302</v>
      </c>
      <c r="H10307" t="s">
        <v>12987</v>
      </c>
      <c r="I10307" t="str">
        <f t="shared" si="160"/>
        <v>INSERT INTO [Object](ObjectID,FingerprintID,TypeID,Height,Width,User_Entry,Small_Description) VALUES(10305,687,113,203,494,7,N'Door W/Window #363')</v>
      </c>
    </row>
    <row r="10308" spans="1:9" x14ac:dyDescent="0.3">
      <c r="A10308">
        <v>10306</v>
      </c>
      <c r="B10308">
        <v>687</v>
      </c>
      <c r="C10308">
        <v>113</v>
      </c>
      <c r="D10308">
        <v>99</v>
      </c>
      <c r="E10308">
        <v>373</v>
      </c>
      <c r="F10308">
        <v>7</v>
      </c>
      <c r="G10308" t="s">
        <v>2302</v>
      </c>
      <c r="H10308" t="s">
        <v>12988</v>
      </c>
      <c r="I10308" t="str">
        <f t="shared" ref="I10308:I10371" si="161">"INSERT INTO [Object](ObjectID,FingerprintID,TypeID,Height,Width,User_Entry,Small_Description) VALUES("&amp;A10308&amp;","&amp;B10308&amp;","&amp;C10308&amp;","&amp;D10308&amp;","&amp;E10308&amp;","&amp;F10308&amp;",N'"&amp;H10308&amp;"')"</f>
        <v>INSERT INTO [Object](ObjectID,FingerprintID,TypeID,Height,Width,User_Entry,Small_Description) VALUES(10306,687,113,99,373,7,N'Door W/Window #364')</v>
      </c>
    </row>
    <row r="10309" spans="1:9" x14ac:dyDescent="0.3">
      <c r="A10309">
        <v>10307</v>
      </c>
      <c r="B10309">
        <v>687</v>
      </c>
      <c r="C10309">
        <v>128</v>
      </c>
      <c r="D10309">
        <v>70</v>
      </c>
      <c r="E10309">
        <v>208</v>
      </c>
      <c r="F10309">
        <v>7</v>
      </c>
      <c r="G10309" t="s">
        <v>2302</v>
      </c>
      <c r="H10309" t="s">
        <v>12989</v>
      </c>
      <c r="I10309" t="str">
        <f t="shared" si="161"/>
        <v>INSERT INTO [Object](ObjectID,FingerprintID,TypeID,Height,Width,User_Entry,Small_Description) VALUES(10307,687,128,70,208,7,N'Tree #272')</v>
      </c>
    </row>
    <row r="10310" spans="1:9" x14ac:dyDescent="0.3">
      <c r="A10310">
        <v>10308</v>
      </c>
      <c r="B10310">
        <v>687</v>
      </c>
      <c r="C10310">
        <v>128</v>
      </c>
      <c r="D10310">
        <v>58</v>
      </c>
      <c r="E10310">
        <v>216</v>
      </c>
      <c r="F10310">
        <v>7</v>
      </c>
      <c r="G10310" t="s">
        <v>2302</v>
      </c>
      <c r="H10310" t="s">
        <v>12990</v>
      </c>
      <c r="I10310" t="str">
        <f t="shared" si="161"/>
        <v>INSERT INTO [Object](ObjectID,FingerprintID,TypeID,Height,Width,User_Entry,Small_Description) VALUES(10308,687,128,58,216,7,N'Tree #273')</v>
      </c>
    </row>
    <row r="10311" spans="1:9" x14ac:dyDescent="0.3">
      <c r="A10311">
        <v>10309</v>
      </c>
      <c r="B10311">
        <v>687</v>
      </c>
      <c r="C10311">
        <v>128</v>
      </c>
      <c r="D10311">
        <v>79</v>
      </c>
      <c r="E10311">
        <v>263</v>
      </c>
      <c r="F10311">
        <v>7</v>
      </c>
      <c r="G10311" t="s">
        <v>2302</v>
      </c>
      <c r="H10311" t="s">
        <v>12991</v>
      </c>
      <c r="I10311" t="str">
        <f t="shared" si="161"/>
        <v>INSERT INTO [Object](ObjectID,FingerprintID,TypeID,Height,Width,User_Entry,Small_Description) VALUES(10309,687,128,79,263,7,N'Tree #274')</v>
      </c>
    </row>
    <row r="10312" spans="1:9" x14ac:dyDescent="0.3">
      <c r="A10312">
        <v>10310</v>
      </c>
      <c r="B10312">
        <v>687</v>
      </c>
      <c r="C10312">
        <v>128</v>
      </c>
      <c r="D10312">
        <v>48</v>
      </c>
      <c r="E10312">
        <v>204</v>
      </c>
      <c r="F10312">
        <v>7</v>
      </c>
      <c r="G10312" t="s">
        <v>2302</v>
      </c>
      <c r="H10312" t="s">
        <v>12992</v>
      </c>
      <c r="I10312" t="str">
        <f t="shared" si="161"/>
        <v>INSERT INTO [Object](ObjectID,FingerprintID,TypeID,Height,Width,User_Entry,Small_Description) VALUES(10310,687,128,48,204,7,N'Tree #275')</v>
      </c>
    </row>
    <row r="10313" spans="1:9" x14ac:dyDescent="0.3">
      <c r="A10313">
        <v>10311</v>
      </c>
      <c r="B10313">
        <v>687</v>
      </c>
      <c r="C10313">
        <v>128</v>
      </c>
      <c r="D10313">
        <v>53</v>
      </c>
      <c r="E10313">
        <v>194</v>
      </c>
      <c r="F10313">
        <v>7</v>
      </c>
      <c r="G10313" t="s">
        <v>2302</v>
      </c>
      <c r="H10313" t="s">
        <v>12993</v>
      </c>
      <c r="I10313" t="str">
        <f t="shared" si="161"/>
        <v>INSERT INTO [Object](ObjectID,FingerprintID,TypeID,Height,Width,User_Entry,Small_Description) VALUES(10311,687,128,53,194,7,N'Tree #276')</v>
      </c>
    </row>
    <row r="10314" spans="1:9" x14ac:dyDescent="0.3">
      <c r="A10314">
        <v>10312</v>
      </c>
      <c r="B10314">
        <v>687</v>
      </c>
      <c r="C10314">
        <v>128</v>
      </c>
      <c r="D10314">
        <v>119</v>
      </c>
      <c r="E10314">
        <v>337</v>
      </c>
      <c r="F10314">
        <v>7</v>
      </c>
      <c r="G10314" t="s">
        <v>2302</v>
      </c>
      <c r="H10314" t="s">
        <v>12994</v>
      </c>
      <c r="I10314" t="str">
        <f t="shared" si="161"/>
        <v>INSERT INTO [Object](ObjectID,FingerprintID,TypeID,Height,Width,User_Entry,Small_Description) VALUES(10312,687,128,119,337,7,N'Tree #277')</v>
      </c>
    </row>
    <row r="10315" spans="1:9" x14ac:dyDescent="0.3">
      <c r="A10315">
        <v>10313</v>
      </c>
      <c r="B10315">
        <v>688</v>
      </c>
      <c r="C10315">
        <v>41</v>
      </c>
      <c r="D10315">
        <v>141</v>
      </c>
      <c r="E10315">
        <v>562</v>
      </c>
      <c r="F10315">
        <v>3</v>
      </c>
      <c r="G10315" t="s">
        <v>2286</v>
      </c>
      <c r="H10315" t="s">
        <v>12995</v>
      </c>
      <c r="I10315" t="str">
        <f t="shared" si="161"/>
        <v>INSERT INTO [Object](ObjectID,FingerprintID,TypeID,Height,Width,User_Entry,Small_Description) VALUES(10313,688,41,141,562,3,N'Door #710')</v>
      </c>
    </row>
    <row r="10316" spans="1:9" x14ac:dyDescent="0.3">
      <c r="A10316">
        <v>10314</v>
      </c>
      <c r="B10316">
        <v>688</v>
      </c>
      <c r="C10316">
        <v>41</v>
      </c>
      <c r="D10316">
        <v>88</v>
      </c>
      <c r="E10316">
        <v>376</v>
      </c>
      <c r="F10316">
        <v>3</v>
      </c>
      <c r="G10316" t="s">
        <v>2286</v>
      </c>
      <c r="H10316" t="s">
        <v>12996</v>
      </c>
      <c r="I10316" t="str">
        <f t="shared" si="161"/>
        <v>INSERT INTO [Object](ObjectID,FingerprintID,TypeID,Height,Width,User_Entry,Small_Description) VALUES(10314,688,41,88,376,3,N'Door #711')</v>
      </c>
    </row>
    <row r="10317" spans="1:9" x14ac:dyDescent="0.3">
      <c r="A10317">
        <v>10315</v>
      </c>
      <c r="B10317">
        <v>688</v>
      </c>
      <c r="C10317">
        <v>41</v>
      </c>
      <c r="D10317">
        <v>83</v>
      </c>
      <c r="E10317">
        <v>346</v>
      </c>
      <c r="F10317">
        <v>3</v>
      </c>
      <c r="G10317" t="s">
        <v>2286</v>
      </c>
      <c r="H10317" t="s">
        <v>12997</v>
      </c>
      <c r="I10317" t="str">
        <f t="shared" si="161"/>
        <v>INSERT INTO [Object](ObjectID,FingerprintID,TypeID,Height,Width,User_Entry,Small_Description) VALUES(10315,688,41,83,346,3,N'Door #712')</v>
      </c>
    </row>
    <row r="10318" spans="1:9" x14ac:dyDescent="0.3">
      <c r="A10318">
        <v>10316</v>
      </c>
      <c r="B10318">
        <v>688</v>
      </c>
      <c r="C10318">
        <v>41</v>
      </c>
      <c r="D10318">
        <v>49</v>
      </c>
      <c r="E10318">
        <v>542</v>
      </c>
      <c r="F10318">
        <v>3</v>
      </c>
      <c r="G10318" t="s">
        <v>2286</v>
      </c>
      <c r="H10318" t="s">
        <v>12998</v>
      </c>
      <c r="I10318" t="str">
        <f t="shared" si="161"/>
        <v>INSERT INTO [Object](ObjectID,FingerprintID,TypeID,Height,Width,User_Entry,Small_Description) VALUES(10316,688,41,49,542,3,N'Door #713')</v>
      </c>
    </row>
    <row r="10319" spans="1:9" x14ac:dyDescent="0.3">
      <c r="A10319">
        <v>10317</v>
      </c>
      <c r="B10319">
        <v>688</v>
      </c>
      <c r="C10319">
        <v>41</v>
      </c>
      <c r="D10319">
        <v>83</v>
      </c>
      <c r="E10319">
        <v>332</v>
      </c>
      <c r="F10319">
        <v>3</v>
      </c>
      <c r="G10319" t="s">
        <v>2286</v>
      </c>
      <c r="H10319" t="s">
        <v>12999</v>
      </c>
      <c r="I10319" t="str">
        <f t="shared" si="161"/>
        <v>INSERT INTO [Object](ObjectID,FingerprintID,TypeID,Height,Width,User_Entry,Small_Description) VALUES(10317,688,41,83,332,3,N'Door #714')</v>
      </c>
    </row>
    <row r="10320" spans="1:9" x14ac:dyDescent="0.3">
      <c r="A10320">
        <v>10318</v>
      </c>
      <c r="B10320">
        <v>688</v>
      </c>
      <c r="C10320">
        <v>41</v>
      </c>
      <c r="D10320">
        <v>86</v>
      </c>
      <c r="E10320">
        <v>350</v>
      </c>
      <c r="F10320">
        <v>3</v>
      </c>
      <c r="G10320" t="s">
        <v>2286</v>
      </c>
      <c r="H10320" t="s">
        <v>13000</v>
      </c>
      <c r="I10320" t="str">
        <f t="shared" si="161"/>
        <v>INSERT INTO [Object](ObjectID,FingerprintID,TypeID,Height,Width,User_Entry,Small_Description) VALUES(10318,688,41,86,350,3,N'Door #715')</v>
      </c>
    </row>
    <row r="10321" spans="1:9" x14ac:dyDescent="0.3">
      <c r="A10321">
        <v>10319</v>
      </c>
      <c r="B10321">
        <v>688</v>
      </c>
      <c r="C10321">
        <v>100</v>
      </c>
      <c r="D10321">
        <v>55</v>
      </c>
      <c r="E10321">
        <v>163</v>
      </c>
      <c r="F10321">
        <v>3</v>
      </c>
      <c r="G10321" t="s">
        <v>2286</v>
      </c>
      <c r="H10321" t="s">
        <v>13001</v>
      </c>
      <c r="I10321" t="str">
        <f t="shared" si="161"/>
        <v>INSERT INTO [Object](ObjectID,FingerprintID,TypeID,Height,Width,User_Entry,Small_Description) VALUES(10319,688,100,55,163,3,N'Trash Can #1202')</v>
      </c>
    </row>
    <row r="10322" spans="1:9" x14ac:dyDescent="0.3">
      <c r="A10322">
        <v>10320</v>
      </c>
      <c r="B10322">
        <v>688</v>
      </c>
      <c r="C10322">
        <v>104</v>
      </c>
      <c r="D10322">
        <v>127</v>
      </c>
      <c r="E10322">
        <v>89</v>
      </c>
      <c r="F10322">
        <v>3</v>
      </c>
      <c r="G10322" t="s">
        <v>2286</v>
      </c>
      <c r="H10322" t="s">
        <v>13002</v>
      </c>
      <c r="I10322" t="str">
        <f t="shared" si="161"/>
        <v>INSERT INTO [Object](ObjectID,FingerprintID,TypeID,Height,Width,User_Entry,Small_Description) VALUES(10320,688,104,127,89,3,N'Ceiling Big #615')</v>
      </c>
    </row>
    <row r="10323" spans="1:9" x14ac:dyDescent="0.3">
      <c r="A10323">
        <v>10321</v>
      </c>
      <c r="B10323">
        <v>688</v>
      </c>
      <c r="C10323">
        <v>104</v>
      </c>
      <c r="D10323">
        <v>157</v>
      </c>
      <c r="E10323">
        <v>122</v>
      </c>
      <c r="F10323">
        <v>3</v>
      </c>
      <c r="G10323" t="s">
        <v>2286</v>
      </c>
      <c r="H10323" t="s">
        <v>13003</v>
      </c>
      <c r="I10323" t="str">
        <f t="shared" si="161"/>
        <v>INSERT INTO [Object](ObjectID,FingerprintID,TypeID,Height,Width,User_Entry,Small_Description) VALUES(10321,688,104,157,122,3,N'Ceiling Big #616')</v>
      </c>
    </row>
    <row r="10324" spans="1:9" x14ac:dyDescent="0.3">
      <c r="A10324">
        <v>10322</v>
      </c>
      <c r="B10324">
        <v>688</v>
      </c>
      <c r="C10324">
        <v>104</v>
      </c>
      <c r="D10324">
        <v>156</v>
      </c>
      <c r="E10324">
        <v>108</v>
      </c>
      <c r="F10324">
        <v>3</v>
      </c>
      <c r="G10324" t="s">
        <v>2286</v>
      </c>
      <c r="H10324" t="s">
        <v>13004</v>
      </c>
      <c r="I10324" t="str">
        <f t="shared" si="161"/>
        <v>INSERT INTO [Object](ObjectID,FingerprintID,TypeID,Height,Width,User_Entry,Small_Description) VALUES(10322,688,104,156,108,3,N'Ceiling Big #617')</v>
      </c>
    </row>
    <row r="10325" spans="1:9" x14ac:dyDescent="0.3">
      <c r="A10325">
        <v>10323</v>
      </c>
      <c r="B10325">
        <v>688</v>
      </c>
      <c r="C10325">
        <v>104</v>
      </c>
      <c r="D10325">
        <v>171</v>
      </c>
      <c r="E10325">
        <v>73</v>
      </c>
      <c r="F10325">
        <v>3</v>
      </c>
      <c r="G10325" t="s">
        <v>2286</v>
      </c>
      <c r="H10325" t="s">
        <v>13005</v>
      </c>
      <c r="I10325" t="str">
        <f t="shared" si="161"/>
        <v>INSERT INTO [Object](ObjectID,FingerprintID,TypeID,Height,Width,User_Entry,Small_Description) VALUES(10323,688,104,171,73,3,N'Ceiling Big #618')</v>
      </c>
    </row>
    <row r="10326" spans="1:9" x14ac:dyDescent="0.3">
      <c r="A10326">
        <v>10324</v>
      </c>
      <c r="B10326">
        <v>688</v>
      </c>
      <c r="C10326">
        <v>108</v>
      </c>
      <c r="D10326">
        <v>155</v>
      </c>
      <c r="E10326">
        <v>574</v>
      </c>
      <c r="F10326">
        <v>3</v>
      </c>
      <c r="G10326" t="s">
        <v>2286</v>
      </c>
      <c r="H10326" t="s">
        <v>13006</v>
      </c>
      <c r="I10326" t="str">
        <f t="shared" si="161"/>
        <v>INSERT INTO [Object](ObjectID,FingerprintID,TypeID,Height,Width,User_Entry,Small_Description) VALUES(10324,688,108,155,574,3,N'Column #613')</v>
      </c>
    </row>
    <row r="10327" spans="1:9" x14ac:dyDescent="0.3">
      <c r="A10327">
        <v>10325</v>
      </c>
      <c r="B10327">
        <v>688</v>
      </c>
      <c r="C10327">
        <v>108</v>
      </c>
      <c r="D10327">
        <v>219</v>
      </c>
      <c r="E10327">
        <v>589</v>
      </c>
      <c r="F10327">
        <v>3</v>
      </c>
      <c r="G10327" t="s">
        <v>2286</v>
      </c>
      <c r="H10327" t="s">
        <v>13007</v>
      </c>
      <c r="I10327" t="str">
        <f t="shared" si="161"/>
        <v>INSERT INTO [Object](ObjectID,FingerprintID,TypeID,Height,Width,User_Entry,Small_Description) VALUES(10325,688,108,219,589,3,N'Column #614')</v>
      </c>
    </row>
    <row r="10328" spans="1:9" x14ac:dyDescent="0.3">
      <c r="A10328">
        <v>10326</v>
      </c>
      <c r="B10328">
        <v>688</v>
      </c>
      <c r="C10328">
        <v>108</v>
      </c>
      <c r="D10328">
        <v>139</v>
      </c>
      <c r="E10328">
        <v>555</v>
      </c>
      <c r="F10328">
        <v>3</v>
      </c>
      <c r="G10328" t="s">
        <v>2286</v>
      </c>
      <c r="H10328" t="s">
        <v>13008</v>
      </c>
      <c r="I10328" t="str">
        <f t="shared" si="161"/>
        <v>INSERT INTO [Object](ObjectID,FingerprintID,TypeID,Height,Width,User_Entry,Small_Description) VALUES(10326,688,108,139,555,3,N'Column #615')</v>
      </c>
    </row>
    <row r="10329" spans="1:9" x14ac:dyDescent="0.3">
      <c r="A10329">
        <v>10327</v>
      </c>
      <c r="B10329">
        <v>688</v>
      </c>
      <c r="C10329">
        <v>113</v>
      </c>
      <c r="D10329">
        <v>204</v>
      </c>
      <c r="E10329">
        <v>490</v>
      </c>
      <c r="F10329">
        <v>3</v>
      </c>
      <c r="G10329" t="s">
        <v>2286</v>
      </c>
      <c r="H10329" t="s">
        <v>13009</v>
      </c>
      <c r="I10329" t="str">
        <f t="shared" si="161"/>
        <v>INSERT INTO [Object](ObjectID,FingerprintID,TypeID,Height,Width,User_Entry,Small_Description) VALUES(10327,688,113,204,490,3,N'Door W/Window #365')</v>
      </c>
    </row>
    <row r="10330" spans="1:9" x14ac:dyDescent="0.3">
      <c r="A10330">
        <v>10328</v>
      </c>
      <c r="B10330">
        <v>688</v>
      </c>
      <c r="C10330">
        <v>113</v>
      </c>
      <c r="D10330">
        <v>243</v>
      </c>
      <c r="E10330">
        <v>439</v>
      </c>
      <c r="F10330">
        <v>3</v>
      </c>
      <c r="G10330" t="s">
        <v>2286</v>
      </c>
      <c r="H10330" t="s">
        <v>13010</v>
      </c>
      <c r="I10330" t="str">
        <f t="shared" si="161"/>
        <v>INSERT INTO [Object](ObjectID,FingerprintID,TypeID,Height,Width,User_Entry,Small_Description) VALUES(10328,688,113,243,439,3,N'Door W/Window #366')</v>
      </c>
    </row>
    <row r="10331" spans="1:9" x14ac:dyDescent="0.3">
      <c r="A10331">
        <v>10329</v>
      </c>
      <c r="B10331">
        <v>688</v>
      </c>
      <c r="C10331">
        <v>114</v>
      </c>
      <c r="D10331">
        <v>178</v>
      </c>
      <c r="E10331">
        <v>333</v>
      </c>
      <c r="F10331">
        <v>3</v>
      </c>
      <c r="G10331" t="s">
        <v>2286</v>
      </c>
      <c r="H10331" t="s">
        <v>13011</v>
      </c>
      <c r="I10331" t="str">
        <f t="shared" si="161"/>
        <v>INSERT INTO [Object](ObjectID,FingerprintID,TypeID,Height,Width,User_Entry,Small_Description) VALUES(10329,688,114,178,333,3,N'Fire Hose #74')</v>
      </c>
    </row>
    <row r="10332" spans="1:9" x14ac:dyDescent="0.3">
      <c r="A10332">
        <v>10330</v>
      </c>
      <c r="B10332">
        <v>688</v>
      </c>
      <c r="C10332">
        <v>114</v>
      </c>
      <c r="D10332">
        <v>160</v>
      </c>
      <c r="E10332">
        <v>322</v>
      </c>
      <c r="F10332">
        <v>3</v>
      </c>
      <c r="G10332" t="s">
        <v>2286</v>
      </c>
      <c r="H10332" t="s">
        <v>13012</v>
      </c>
      <c r="I10332" t="str">
        <f t="shared" si="161"/>
        <v>INSERT INTO [Object](ObjectID,FingerprintID,TypeID,Height,Width,User_Entry,Small_Description) VALUES(10330,688,114,160,322,3,N'Fire Hose #75')</v>
      </c>
    </row>
    <row r="10333" spans="1:9" x14ac:dyDescent="0.3">
      <c r="A10333">
        <v>10331</v>
      </c>
      <c r="B10333">
        <v>688</v>
      </c>
      <c r="C10333">
        <v>114</v>
      </c>
      <c r="D10333">
        <v>163</v>
      </c>
      <c r="E10333">
        <v>306</v>
      </c>
      <c r="F10333">
        <v>3</v>
      </c>
      <c r="G10333" t="s">
        <v>2286</v>
      </c>
      <c r="H10333" t="s">
        <v>13013</v>
      </c>
      <c r="I10333" t="str">
        <f t="shared" si="161"/>
        <v>INSERT INTO [Object](ObjectID,FingerprintID,TypeID,Height,Width,User_Entry,Small_Description) VALUES(10331,688,114,163,306,3,N'Fire Hose #76')</v>
      </c>
    </row>
    <row r="10334" spans="1:9" x14ac:dyDescent="0.3">
      <c r="A10334">
        <v>10332</v>
      </c>
      <c r="B10334">
        <v>688</v>
      </c>
      <c r="C10334">
        <v>124</v>
      </c>
      <c r="D10334">
        <v>58</v>
      </c>
      <c r="E10334">
        <v>74</v>
      </c>
      <c r="F10334">
        <v>3</v>
      </c>
      <c r="G10334" t="s">
        <v>2286</v>
      </c>
      <c r="H10334" t="s">
        <v>13014</v>
      </c>
      <c r="I10334" t="str">
        <f t="shared" si="161"/>
        <v>INSERT INTO [Object](ObjectID,FingerprintID,TypeID,Height,Width,User_Entry,Small_Description) VALUES(10332,688,124,58,74,3,N'Sign Names #421')</v>
      </c>
    </row>
    <row r="10335" spans="1:9" x14ac:dyDescent="0.3">
      <c r="A10335">
        <v>10333</v>
      </c>
      <c r="B10335">
        <v>688</v>
      </c>
      <c r="C10335">
        <v>124</v>
      </c>
      <c r="D10335">
        <v>112</v>
      </c>
      <c r="E10335">
        <v>31</v>
      </c>
      <c r="F10335">
        <v>3</v>
      </c>
      <c r="G10335" t="s">
        <v>2286</v>
      </c>
      <c r="H10335" t="s">
        <v>13015</v>
      </c>
      <c r="I10335" t="str">
        <f t="shared" si="161"/>
        <v>INSERT INTO [Object](ObjectID,FingerprintID,TypeID,Height,Width,User_Entry,Small_Description) VALUES(10333,688,124,112,31,3,N'Sign Names #422')</v>
      </c>
    </row>
    <row r="10336" spans="1:9" x14ac:dyDescent="0.3">
      <c r="A10336">
        <v>10334</v>
      </c>
      <c r="B10336">
        <v>688</v>
      </c>
      <c r="C10336">
        <v>124</v>
      </c>
      <c r="D10336">
        <v>139</v>
      </c>
      <c r="E10336">
        <v>58</v>
      </c>
      <c r="F10336">
        <v>3</v>
      </c>
      <c r="G10336" t="s">
        <v>2286</v>
      </c>
      <c r="H10336" t="s">
        <v>13016</v>
      </c>
      <c r="I10336" t="str">
        <f t="shared" si="161"/>
        <v>INSERT INTO [Object](ObjectID,FingerprintID,TypeID,Height,Width,User_Entry,Small_Description) VALUES(10334,688,124,139,58,3,N'Sign Names #423')</v>
      </c>
    </row>
    <row r="10337" spans="1:9" x14ac:dyDescent="0.3">
      <c r="A10337">
        <v>10335</v>
      </c>
      <c r="B10337">
        <v>688</v>
      </c>
      <c r="C10337">
        <v>125</v>
      </c>
      <c r="D10337">
        <v>107</v>
      </c>
      <c r="E10337">
        <v>64</v>
      </c>
      <c r="F10337">
        <v>3</v>
      </c>
      <c r="G10337" t="s">
        <v>2286</v>
      </c>
      <c r="H10337" t="s">
        <v>13017</v>
      </c>
      <c r="I10337" t="str">
        <f t="shared" si="161"/>
        <v>INSERT INTO [Object](ObjectID,FingerprintID,TypeID,Height,Width,User_Entry,Small_Description) VALUES(10335,688,125,107,64,3,N'Sign Exit #363')</v>
      </c>
    </row>
    <row r="10338" spans="1:9" x14ac:dyDescent="0.3">
      <c r="A10338">
        <v>10336</v>
      </c>
      <c r="B10338">
        <v>688</v>
      </c>
      <c r="C10338">
        <v>125</v>
      </c>
      <c r="D10338">
        <v>113</v>
      </c>
      <c r="E10338">
        <v>69</v>
      </c>
      <c r="F10338">
        <v>3</v>
      </c>
      <c r="G10338" t="s">
        <v>2286</v>
      </c>
      <c r="H10338" t="s">
        <v>13018</v>
      </c>
      <c r="I10338" t="str">
        <f t="shared" si="161"/>
        <v>INSERT INTO [Object](ObjectID,FingerprintID,TypeID,Height,Width,User_Entry,Small_Description) VALUES(10336,688,125,113,69,3,N'Sign Exit #364')</v>
      </c>
    </row>
    <row r="10339" spans="1:9" x14ac:dyDescent="0.3">
      <c r="A10339">
        <v>10337</v>
      </c>
      <c r="B10339">
        <v>688</v>
      </c>
      <c r="C10339">
        <v>128</v>
      </c>
      <c r="D10339">
        <v>88</v>
      </c>
      <c r="E10339">
        <v>262</v>
      </c>
      <c r="F10339">
        <v>3</v>
      </c>
      <c r="G10339" t="s">
        <v>2286</v>
      </c>
      <c r="H10339" t="s">
        <v>13019</v>
      </c>
      <c r="I10339" t="str">
        <f t="shared" si="161"/>
        <v>INSERT INTO [Object](ObjectID,FingerprintID,TypeID,Height,Width,User_Entry,Small_Description) VALUES(10337,688,128,88,262,3,N'Tree #278')</v>
      </c>
    </row>
    <row r="10340" spans="1:9" x14ac:dyDescent="0.3">
      <c r="A10340">
        <v>10338</v>
      </c>
      <c r="B10340">
        <v>688</v>
      </c>
      <c r="C10340">
        <v>128</v>
      </c>
      <c r="D10340">
        <v>49</v>
      </c>
      <c r="E10340">
        <v>303</v>
      </c>
      <c r="F10340">
        <v>3</v>
      </c>
      <c r="G10340" t="s">
        <v>2286</v>
      </c>
      <c r="H10340" t="s">
        <v>13020</v>
      </c>
      <c r="I10340" t="str">
        <f t="shared" si="161"/>
        <v>INSERT INTO [Object](ObjectID,FingerprintID,TypeID,Height,Width,User_Entry,Small_Description) VALUES(10338,688,128,49,303,3,N'Tree #279')</v>
      </c>
    </row>
    <row r="10341" spans="1:9" x14ac:dyDescent="0.3">
      <c r="A10341">
        <v>10339</v>
      </c>
      <c r="B10341">
        <v>689</v>
      </c>
      <c r="C10341">
        <v>100</v>
      </c>
      <c r="D10341">
        <v>68</v>
      </c>
      <c r="E10341">
        <v>102</v>
      </c>
      <c r="F10341">
        <v>6</v>
      </c>
      <c r="G10341" t="s">
        <v>2298</v>
      </c>
      <c r="H10341" t="s">
        <v>13021</v>
      </c>
      <c r="I10341" t="str">
        <f t="shared" si="161"/>
        <v>INSERT INTO [Object](ObjectID,FingerprintID,TypeID,Height,Width,User_Entry,Small_Description) VALUES(10339,689,100,68,102,6,N'Trash Can #1203')</v>
      </c>
    </row>
    <row r="10342" spans="1:9" x14ac:dyDescent="0.3">
      <c r="A10342">
        <v>10340</v>
      </c>
      <c r="B10342">
        <v>689</v>
      </c>
      <c r="C10342">
        <v>104</v>
      </c>
      <c r="D10342">
        <v>198</v>
      </c>
      <c r="E10342">
        <v>88</v>
      </c>
      <c r="F10342">
        <v>6</v>
      </c>
      <c r="G10342" t="s">
        <v>2298</v>
      </c>
      <c r="H10342" t="s">
        <v>13022</v>
      </c>
      <c r="I10342" t="str">
        <f t="shared" si="161"/>
        <v>INSERT INTO [Object](ObjectID,FingerprintID,TypeID,Height,Width,User_Entry,Small_Description) VALUES(10340,689,104,198,88,6,N'Ceiling Big #619')</v>
      </c>
    </row>
    <row r="10343" spans="1:9" x14ac:dyDescent="0.3">
      <c r="A10343">
        <v>10341</v>
      </c>
      <c r="B10343">
        <v>689</v>
      </c>
      <c r="C10343">
        <v>104</v>
      </c>
      <c r="D10343">
        <v>205</v>
      </c>
      <c r="E10343">
        <v>66</v>
      </c>
      <c r="F10343">
        <v>6</v>
      </c>
      <c r="G10343" t="s">
        <v>2298</v>
      </c>
      <c r="H10343" t="s">
        <v>13023</v>
      </c>
      <c r="I10343" t="str">
        <f t="shared" si="161"/>
        <v>INSERT INTO [Object](ObjectID,FingerprintID,TypeID,Height,Width,User_Entry,Small_Description) VALUES(10341,689,104,205,66,6,N'Ceiling Big #620')</v>
      </c>
    </row>
    <row r="10344" spans="1:9" x14ac:dyDescent="0.3">
      <c r="A10344">
        <v>10342</v>
      </c>
      <c r="B10344">
        <v>689</v>
      </c>
      <c r="C10344">
        <v>104</v>
      </c>
      <c r="D10344">
        <v>185</v>
      </c>
      <c r="E10344">
        <v>41</v>
      </c>
      <c r="F10344">
        <v>6</v>
      </c>
      <c r="G10344" t="s">
        <v>2298</v>
      </c>
      <c r="H10344" t="s">
        <v>13024</v>
      </c>
      <c r="I10344" t="str">
        <f t="shared" si="161"/>
        <v>INSERT INTO [Object](ObjectID,FingerprintID,TypeID,Height,Width,User_Entry,Small_Description) VALUES(10342,689,104,185,41,6,N'Ceiling Big #621')</v>
      </c>
    </row>
    <row r="10345" spans="1:9" x14ac:dyDescent="0.3">
      <c r="A10345">
        <v>10343</v>
      </c>
      <c r="B10345">
        <v>689</v>
      </c>
      <c r="C10345">
        <v>114</v>
      </c>
      <c r="D10345">
        <v>197</v>
      </c>
      <c r="E10345">
        <v>272</v>
      </c>
      <c r="F10345">
        <v>6</v>
      </c>
      <c r="G10345" t="s">
        <v>2298</v>
      </c>
      <c r="H10345" t="s">
        <v>13025</v>
      </c>
      <c r="I10345" t="str">
        <f t="shared" si="161"/>
        <v>INSERT INTO [Object](ObjectID,FingerprintID,TypeID,Height,Width,User_Entry,Small_Description) VALUES(10343,689,114,197,272,6,N'Fire Hose #77')</v>
      </c>
    </row>
    <row r="10346" spans="1:9" x14ac:dyDescent="0.3">
      <c r="A10346">
        <v>10344</v>
      </c>
      <c r="B10346">
        <v>689</v>
      </c>
      <c r="C10346">
        <v>114</v>
      </c>
      <c r="D10346">
        <v>147</v>
      </c>
      <c r="E10346">
        <v>326</v>
      </c>
      <c r="F10346">
        <v>6</v>
      </c>
      <c r="G10346" t="s">
        <v>2298</v>
      </c>
      <c r="H10346" t="s">
        <v>13026</v>
      </c>
      <c r="I10346" t="str">
        <f t="shared" si="161"/>
        <v>INSERT INTO [Object](ObjectID,FingerprintID,TypeID,Height,Width,User_Entry,Small_Description) VALUES(10344,689,114,147,326,6,N'Fire Hose #78')</v>
      </c>
    </row>
    <row r="10347" spans="1:9" x14ac:dyDescent="0.3">
      <c r="A10347">
        <v>10345</v>
      </c>
      <c r="B10347">
        <v>689</v>
      </c>
      <c r="C10347">
        <v>114</v>
      </c>
      <c r="D10347">
        <v>149</v>
      </c>
      <c r="E10347">
        <v>334</v>
      </c>
      <c r="F10347">
        <v>6</v>
      </c>
      <c r="G10347" t="s">
        <v>2298</v>
      </c>
      <c r="H10347" t="s">
        <v>13027</v>
      </c>
      <c r="I10347" t="str">
        <f t="shared" si="161"/>
        <v>INSERT INTO [Object](ObjectID,FingerprintID,TypeID,Height,Width,User_Entry,Small_Description) VALUES(10345,689,114,149,334,6,N'Fire Hose #79')</v>
      </c>
    </row>
    <row r="10348" spans="1:9" x14ac:dyDescent="0.3">
      <c r="A10348">
        <v>10346</v>
      </c>
      <c r="B10348">
        <v>689</v>
      </c>
      <c r="C10348">
        <v>114</v>
      </c>
      <c r="D10348">
        <v>144</v>
      </c>
      <c r="E10348">
        <v>347</v>
      </c>
      <c r="F10348">
        <v>6</v>
      </c>
      <c r="G10348" t="s">
        <v>2298</v>
      </c>
      <c r="H10348" t="s">
        <v>13028</v>
      </c>
      <c r="I10348" t="str">
        <f t="shared" si="161"/>
        <v>INSERT INTO [Object](ObjectID,FingerprintID,TypeID,Height,Width,User_Entry,Small_Description) VALUES(10346,689,114,144,347,6,N'Fire Hose #80')</v>
      </c>
    </row>
    <row r="10349" spans="1:9" x14ac:dyDescent="0.3">
      <c r="A10349">
        <v>10347</v>
      </c>
      <c r="B10349">
        <v>689</v>
      </c>
      <c r="C10349">
        <v>114</v>
      </c>
      <c r="D10349">
        <v>184</v>
      </c>
      <c r="E10349">
        <v>337</v>
      </c>
      <c r="F10349">
        <v>6</v>
      </c>
      <c r="G10349" t="s">
        <v>2298</v>
      </c>
      <c r="H10349" t="s">
        <v>13029</v>
      </c>
      <c r="I10349" t="str">
        <f t="shared" si="161"/>
        <v>INSERT INTO [Object](ObjectID,FingerprintID,TypeID,Height,Width,User_Entry,Small_Description) VALUES(10347,689,114,184,337,6,N'Fire Hose #81')</v>
      </c>
    </row>
    <row r="10350" spans="1:9" x14ac:dyDescent="0.3">
      <c r="A10350">
        <v>10348</v>
      </c>
      <c r="B10350">
        <v>689</v>
      </c>
      <c r="C10350">
        <v>114</v>
      </c>
      <c r="D10350">
        <v>193</v>
      </c>
      <c r="E10350">
        <v>391</v>
      </c>
      <c r="F10350">
        <v>6</v>
      </c>
      <c r="G10350" t="s">
        <v>2298</v>
      </c>
      <c r="H10350" t="s">
        <v>13030</v>
      </c>
      <c r="I10350" t="str">
        <f t="shared" si="161"/>
        <v>INSERT INTO [Object](ObjectID,FingerprintID,TypeID,Height,Width,User_Entry,Small_Description) VALUES(10348,689,114,193,391,6,N'Fire Hose #82')</v>
      </c>
    </row>
    <row r="10351" spans="1:9" x14ac:dyDescent="0.3">
      <c r="A10351">
        <v>10349</v>
      </c>
      <c r="B10351">
        <v>689</v>
      </c>
      <c r="C10351">
        <v>116</v>
      </c>
      <c r="D10351">
        <v>45</v>
      </c>
      <c r="E10351">
        <v>46</v>
      </c>
      <c r="F10351">
        <v>6</v>
      </c>
      <c r="G10351" t="s">
        <v>2298</v>
      </c>
      <c r="H10351" t="s">
        <v>13031</v>
      </c>
      <c r="I10351" t="str">
        <f t="shared" si="161"/>
        <v>INSERT INTO [Object](ObjectID,FingerprintID,TypeID,Height,Width,User_Entry,Small_Description) VALUES(10349,689,116,45,46,6,N'Red Emergency #45')</v>
      </c>
    </row>
    <row r="10352" spans="1:9" x14ac:dyDescent="0.3">
      <c r="A10352">
        <v>10350</v>
      </c>
      <c r="B10352">
        <v>689</v>
      </c>
      <c r="C10352">
        <v>116</v>
      </c>
      <c r="D10352">
        <v>34</v>
      </c>
      <c r="E10352">
        <v>58</v>
      </c>
      <c r="F10352">
        <v>6</v>
      </c>
      <c r="G10352" t="s">
        <v>2298</v>
      </c>
      <c r="H10352" t="s">
        <v>13032</v>
      </c>
      <c r="I10352" t="str">
        <f t="shared" si="161"/>
        <v>INSERT INTO [Object](ObjectID,FingerprintID,TypeID,Height,Width,User_Entry,Small_Description) VALUES(10350,689,116,34,58,6,N'Red Emergency #46')</v>
      </c>
    </row>
    <row r="10353" spans="1:9" x14ac:dyDescent="0.3">
      <c r="A10353">
        <v>10351</v>
      </c>
      <c r="B10353">
        <v>689</v>
      </c>
      <c r="C10353">
        <v>116</v>
      </c>
      <c r="D10353">
        <v>37</v>
      </c>
      <c r="E10353">
        <v>54</v>
      </c>
      <c r="F10353">
        <v>6</v>
      </c>
      <c r="G10353" t="s">
        <v>2298</v>
      </c>
      <c r="H10353" t="s">
        <v>13033</v>
      </c>
      <c r="I10353" t="str">
        <f t="shared" si="161"/>
        <v>INSERT INTO [Object](ObjectID,FingerprintID,TypeID,Height,Width,User_Entry,Small_Description) VALUES(10351,689,116,37,54,6,N'Red Emergency #47')</v>
      </c>
    </row>
    <row r="10354" spans="1:9" x14ac:dyDescent="0.3">
      <c r="A10354">
        <v>10352</v>
      </c>
      <c r="B10354">
        <v>689</v>
      </c>
      <c r="C10354">
        <v>125</v>
      </c>
      <c r="D10354">
        <v>113</v>
      </c>
      <c r="E10354">
        <v>64</v>
      </c>
      <c r="F10354">
        <v>6</v>
      </c>
      <c r="G10354" t="s">
        <v>2298</v>
      </c>
      <c r="H10354" t="s">
        <v>13034</v>
      </c>
      <c r="I10354" t="str">
        <f t="shared" si="161"/>
        <v>INSERT INTO [Object](ObjectID,FingerprintID,TypeID,Height,Width,User_Entry,Small_Description) VALUES(10352,689,125,113,64,6,N'Sign Exit #365')</v>
      </c>
    </row>
    <row r="10355" spans="1:9" x14ac:dyDescent="0.3">
      <c r="A10355">
        <v>10353</v>
      </c>
      <c r="B10355">
        <v>689</v>
      </c>
      <c r="C10355">
        <v>125</v>
      </c>
      <c r="D10355">
        <v>114</v>
      </c>
      <c r="E10355">
        <v>69</v>
      </c>
      <c r="F10355">
        <v>6</v>
      </c>
      <c r="G10355" t="s">
        <v>2298</v>
      </c>
      <c r="H10355" t="s">
        <v>13035</v>
      </c>
      <c r="I10355" t="str">
        <f t="shared" si="161"/>
        <v>INSERT INTO [Object](ObjectID,FingerprintID,TypeID,Height,Width,User_Entry,Small_Description) VALUES(10353,689,125,114,69,6,N'Sign Exit #366')</v>
      </c>
    </row>
    <row r="10356" spans="1:9" x14ac:dyDescent="0.3">
      <c r="A10356">
        <v>10354</v>
      </c>
      <c r="B10356">
        <v>689</v>
      </c>
      <c r="C10356">
        <v>125</v>
      </c>
      <c r="D10356">
        <v>109</v>
      </c>
      <c r="E10356">
        <v>74</v>
      </c>
      <c r="F10356">
        <v>6</v>
      </c>
      <c r="G10356" t="s">
        <v>2298</v>
      </c>
      <c r="H10356" t="s">
        <v>13036</v>
      </c>
      <c r="I10356" t="str">
        <f t="shared" si="161"/>
        <v>INSERT INTO [Object](ObjectID,FingerprintID,TypeID,Height,Width,User_Entry,Small_Description) VALUES(10354,689,125,109,74,6,N'Sign Exit #367')</v>
      </c>
    </row>
    <row r="10357" spans="1:9" x14ac:dyDescent="0.3">
      <c r="A10357">
        <v>10355</v>
      </c>
      <c r="B10357">
        <v>689</v>
      </c>
      <c r="C10357">
        <v>125</v>
      </c>
      <c r="D10357">
        <v>123</v>
      </c>
      <c r="E10357">
        <v>77</v>
      </c>
      <c r="F10357">
        <v>6</v>
      </c>
      <c r="G10357" t="s">
        <v>2298</v>
      </c>
      <c r="H10357" t="s">
        <v>13037</v>
      </c>
      <c r="I10357" t="str">
        <f t="shared" si="161"/>
        <v>INSERT INTO [Object](ObjectID,FingerprintID,TypeID,Height,Width,User_Entry,Small_Description) VALUES(10355,689,125,123,77,6,N'Sign Exit #368')</v>
      </c>
    </row>
    <row r="10358" spans="1:9" x14ac:dyDescent="0.3">
      <c r="A10358">
        <v>10356</v>
      </c>
      <c r="B10358">
        <v>689</v>
      </c>
      <c r="C10358">
        <v>128</v>
      </c>
      <c r="D10358">
        <v>60</v>
      </c>
      <c r="E10358">
        <v>279</v>
      </c>
      <c r="F10358">
        <v>6</v>
      </c>
      <c r="G10358" t="s">
        <v>2298</v>
      </c>
      <c r="H10358" t="s">
        <v>13038</v>
      </c>
      <c r="I10358" t="str">
        <f t="shared" si="161"/>
        <v>INSERT INTO [Object](ObjectID,FingerprintID,TypeID,Height,Width,User_Entry,Small_Description) VALUES(10356,689,128,60,279,6,N'Tree #280')</v>
      </c>
    </row>
    <row r="10359" spans="1:9" x14ac:dyDescent="0.3">
      <c r="A10359">
        <v>10357</v>
      </c>
      <c r="B10359">
        <v>689</v>
      </c>
      <c r="C10359">
        <v>128</v>
      </c>
      <c r="D10359">
        <v>78</v>
      </c>
      <c r="E10359">
        <v>289</v>
      </c>
      <c r="F10359">
        <v>6</v>
      </c>
      <c r="G10359" t="s">
        <v>2298</v>
      </c>
      <c r="H10359" t="s">
        <v>13039</v>
      </c>
      <c r="I10359" t="str">
        <f t="shared" si="161"/>
        <v>INSERT INTO [Object](ObjectID,FingerprintID,TypeID,Height,Width,User_Entry,Small_Description) VALUES(10357,689,128,78,289,6,N'Tree #281')</v>
      </c>
    </row>
    <row r="10360" spans="1:9" x14ac:dyDescent="0.3">
      <c r="A10360">
        <v>10358</v>
      </c>
      <c r="B10360">
        <v>689</v>
      </c>
      <c r="C10360">
        <v>128</v>
      </c>
      <c r="D10360">
        <v>48</v>
      </c>
      <c r="E10360">
        <v>221</v>
      </c>
      <c r="F10360">
        <v>6</v>
      </c>
      <c r="G10360" t="s">
        <v>2298</v>
      </c>
      <c r="H10360" t="s">
        <v>13040</v>
      </c>
      <c r="I10360" t="str">
        <f t="shared" si="161"/>
        <v>INSERT INTO [Object](ObjectID,FingerprintID,TypeID,Height,Width,User_Entry,Small_Description) VALUES(10358,689,128,48,221,6,N'Tree #282')</v>
      </c>
    </row>
    <row r="10361" spans="1:9" x14ac:dyDescent="0.3">
      <c r="A10361">
        <v>10359</v>
      </c>
      <c r="B10361">
        <v>689</v>
      </c>
      <c r="C10361">
        <v>128</v>
      </c>
      <c r="D10361">
        <v>66</v>
      </c>
      <c r="E10361">
        <v>325</v>
      </c>
      <c r="F10361">
        <v>6</v>
      </c>
      <c r="G10361" t="s">
        <v>2298</v>
      </c>
      <c r="H10361" t="s">
        <v>13041</v>
      </c>
      <c r="I10361" t="str">
        <f t="shared" si="161"/>
        <v>INSERT INTO [Object](ObjectID,FingerprintID,TypeID,Height,Width,User_Entry,Small_Description) VALUES(10359,689,128,66,325,6,N'Tree #283')</v>
      </c>
    </row>
    <row r="10362" spans="1:9" x14ac:dyDescent="0.3">
      <c r="A10362">
        <v>10360</v>
      </c>
      <c r="B10362">
        <v>689</v>
      </c>
      <c r="C10362">
        <v>128</v>
      </c>
      <c r="D10362">
        <v>83</v>
      </c>
      <c r="E10362">
        <v>229</v>
      </c>
      <c r="F10362">
        <v>6</v>
      </c>
      <c r="G10362" t="s">
        <v>2298</v>
      </c>
      <c r="H10362" t="s">
        <v>13042</v>
      </c>
      <c r="I10362" t="str">
        <f t="shared" si="161"/>
        <v>INSERT INTO [Object](ObjectID,FingerprintID,TypeID,Height,Width,User_Entry,Small_Description) VALUES(10360,689,128,83,229,6,N'Tree #284')</v>
      </c>
    </row>
    <row r="10363" spans="1:9" x14ac:dyDescent="0.3">
      <c r="A10363">
        <v>10361</v>
      </c>
      <c r="B10363">
        <v>689</v>
      </c>
      <c r="C10363">
        <v>128</v>
      </c>
      <c r="D10363">
        <v>51</v>
      </c>
      <c r="E10363">
        <v>239</v>
      </c>
      <c r="F10363">
        <v>6</v>
      </c>
      <c r="G10363" t="s">
        <v>2298</v>
      </c>
      <c r="H10363" t="s">
        <v>13043</v>
      </c>
      <c r="I10363" t="str">
        <f t="shared" si="161"/>
        <v>INSERT INTO [Object](ObjectID,FingerprintID,TypeID,Height,Width,User_Entry,Small_Description) VALUES(10361,689,128,51,239,6,N'Tree #285')</v>
      </c>
    </row>
    <row r="10364" spans="1:9" x14ac:dyDescent="0.3">
      <c r="A10364">
        <v>10362</v>
      </c>
      <c r="B10364">
        <v>689</v>
      </c>
      <c r="C10364">
        <v>128</v>
      </c>
      <c r="D10364">
        <v>89</v>
      </c>
      <c r="E10364">
        <v>209</v>
      </c>
      <c r="F10364">
        <v>6</v>
      </c>
      <c r="G10364" t="s">
        <v>2298</v>
      </c>
      <c r="H10364" t="s">
        <v>13044</v>
      </c>
      <c r="I10364" t="str">
        <f t="shared" si="161"/>
        <v>INSERT INTO [Object](ObjectID,FingerprintID,TypeID,Height,Width,User_Entry,Small_Description) VALUES(10362,689,128,89,209,6,N'Tree #286')</v>
      </c>
    </row>
    <row r="10365" spans="1:9" x14ac:dyDescent="0.3">
      <c r="A10365">
        <v>10363</v>
      </c>
      <c r="B10365">
        <v>689</v>
      </c>
      <c r="C10365">
        <v>128</v>
      </c>
      <c r="D10365">
        <v>57</v>
      </c>
      <c r="E10365">
        <v>210</v>
      </c>
      <c r="F10365">
        <v>6</v>
      </c>
      <c r="G10365" t="s">
        <v>2298</v>
      </c>
      <c r="H10365" t="s">
        <v>13045</v>
      </c>
      <c r="I10365" t="str">
        <f t="shared" si="161"/>
        <v>INSERT INTO [Object](ObjectID,FingerprintID,TypeID,Height,Width,User_Entry,Small_Description) VALUES(10363,689,128,57,210,6,N'Tree #287')</v>
      </c>
    </row>
    <row r="10366" spans="1:9" x14ac:dyDescent="0.3">
      <c r="A10366">
        <v>10364</v>
      </c>
      <c r="B10366">
        <v>689</v>
      </c>
      <c r="C10366">
        <v>128</v>
      </c>
      <c r="D10366">
        <v>75</v>
      </c>
      <c r="E10366">
        <v>284</v>
      </c>
      <c r="F10366">
        <v>6</v>
      </c>
      <c r="G10366" t="s">
        <v>2298</v>
      </c>
      <c r="H10366" t="s">
        <v>13046</v>
      </c>
      <c r="I10366" t="str">
        <f t="shared" si="161"/>
        <v>INSERT INTO [Object](ObjectID,FingerprintID,TypeID,Height,Width,User_Entry,Small_Description) VALUES(10364,689,128,75,284,6,N'Tree #288')</v>
      </c>
    </row>
    <row r="10367" spans="1:9" x14ac:dyDescent="0.3">
      <c r="A10367">
        <v>10365</v>
      </c>
      <c r="B10367">
        <v>689</v>
      </c>
      <c r="C10367">
        <v>128</v>
      </c>
      <c r="D10367">
        <v>77</v>
      </c>
      <c r="E10367">
        <v>220</v>
      </c>
      <c r="F10367">
        <v>6</v>
      </c>
      <c r="G10367" t="s">
        <v>2298</v>
      </c>
      <c r="H10367" t="s">
        <v>13047</v>
      </c>
      <c r="I10367" t="str">
        <f t="shared" si="161"/>
        <v>INSERT INTO [Object](ObjectID,FingerprintID,TypeID,Height,Width,User_Entry,Small_Description) VALUES(10365,689,128,77,220,6,N'Tree #289')</v>
      </c>
    </row>
    <row r="10368" spans="1:9" x14ac:dyDescent="0.3">
      <c r="A10368">
        <v>10366</v>
      </c>
      <c r="B10368">
        <v>689</v>
      </c>
      <c r="C10368">
        <v>128</v>
      </c>
      <c r="D10368">
        <v>51</v>
      </c>
      <c r="E10368">
        <v>236</v>
      </c>
      <c r="F10368">
        <v>6</v>
      </c>
      <c r="G10368" t="s">
        <v>2298</v>
      </c>
      <c r="H10368" t="s">
        <v>13048</v>
      </c>
      <c r="I10368" t="str">
        <f t="shared" si="161"/>
        <v>INSERT INTO [Object](ObjectID,FingerprintID,TypeID,Height,Width,User_Entry,Small_Description) VALUES(10366,689,128,51,236,6,N'Tree #290')</v>
      </c>
    </row>
    <row r="10369" spans="1:9" x14ac:dyDescent="0.3">
      <c r="A10369">
        <v>10367</v>
      </c>
      <c r="B10369">
        <v>689</v>
      </c>
      <c r="C10369">
        <v>128</v>
      </c>
      <c r="D10369">
        <v>74</v>
      </c>
      <c r="E10369">
        <v>190</v>
      </c>
      <c r="F10369">
        <v>6</v>
      </c>
      <c r="G10369" t="s">
        <v>2298</v>
      </c>
      <c r="H10369" t="s">
        <v>13049</v>
      </c>
      <c r="I10369" t="str">
        <f t="shared" si="161"/>
        <v>INSERT INTO [Object](ObjectID,FingerprintID,TypeID,Height,Width,User_Entry,Small_Description) VALUES(10367,689,128,74,190,6,N'Tree #291')</v>
      </c>
    </row>
    <row r="10370" spans="1:9" x14ac:dyDescent="0.3">
      <c r="A10370">
        <v>10368</v>
      </c>
      <c r="B10370">
        <v>689</v>
      </c>
      <c r="C10370">
        <v>128</v>
      </c>
      <c r="D10370">
        <v>83</v>
      </c>
      <c r="E10370">
        <v>247</v>
      </c>
      <c r="F10370">
        <v>6</v>
      </c>
      <c r="G10370" t="s">
        <v>2298</v>
      </c>
      <c r="H10370" t="s">
        <v>13050</v>
      </c>
      <c r="I10370" t="str">
        <f t="shared" si="161"/>
        <v>INSERT INTO [Object](ObjectID,FingerprintID,TypeID,Height,Width,User_Entry,Small_Description) VALUES(10368,689,128,83,247,6,N'Tree #292')</v>
      </c>
    </row>
    <row r="10371" spans="1:9" x14ac:dyDescent="0.3">
      <c r="A10371">
        <v>10369</v>
      </c>
      <c r="B10371">
        <v>689</v>
      </c>
      <c r="C10371">
        <v>128</v>
      </c>
      <c r="D10371">
        <v>61</v>
      </c>
      <c r="E10371">
        <v>235</v>
      </c>
      <c r="F10371">
        <v>6</v>
      </c>
      <c r="G10371" t="s">
        <v>2298</v>
      </c>
      <c r="H10371" t="s">
        <v>13051</v>
      </c>
      <c r="I10371" t="str">
        <f t="shared" si="161"/>
        <v>INSERT INTO [Object](ObjectID,FingerprintID,TypeID,Height,Width,User_Entry,Small_Description) VALUES(10369,689,128,61,235,6,N'Tree #293')</v>
      </c>
    </row>
    <row r="10372" spans="1:9" x14ac:dyDescent="0.3">
      <c r="A10372">
        <v>10370</v>
      </c>
      <c r="B10372">
        <v>689</v>
      </c>
      <c r="C10372">
        <v>128</v>
      </c>
      <c r="D10372">
        <v>74</v>
      </c>
      <c r="E10372">
        <v>246</v>
      </c>
      <c r="F10372">
        <v>6</v>
      </c>
      <c r="G10372" t="s">
        <v>2298</v>
      </c>
      <c r="H10372" t="s">
        <v>13052</v>
      </c>
      <c r="I10372" t="str">
        <f t="shared" ref="I10372:I10435" si="162">"INSERT INTO [Object](ObjectID,FingerprintID,TypeID,Height,Width,User_Entry,Small_Description) VALUES("&amp;A10372&amp;","&amp;B10372&amp;","&amp;C10372&amp;","&amp;D10372&amp;","&amp;E10372&amp;","&amp;F10372&amp;",N'"&amp;H10372&amp;"')"</f>
        <v>INSERT INTO [Object](ObjectID,FingerprintID,TypeID,Height,Width,User_Entry,Small_Description) VALUES(10370,689,128,74,246,6,N'Tree #294')</v>
      </c>
    </row>
    <row r="10373" spans="1:9" x14ac:dyDescent="0.3">
      <c r="A10373">
        <v>10371</v>
      </c>
      <c r="B10373">
        <v>689</v>
      </c>
      <c r="C10373">
        <v>128</v>
      </c>
      <c r="D10373">
        <v>50</v>
      </c>
      <c r="E10373">
        <v>234</v>
      </c>
      <c r="F10373">
        <v>6</v>
      </c>
      <c r="G10373" t="s">
        <v>2298</v>
      </c>
      <c r="H10373" t="s">
        <v>13053</v>
      </c>
      <c r="I10373" t="str">
        <f t="shared" si="162"/>
        <v>INSERT INTO [Object](ObjectID,FingerprintID,TypeID,Height,Width,User_Entry,Small_Description) VALUES(10371,689,128,50,234,6,N'Tree #295')</v>
      </c>
    </row>
    <row r="10374" spans="1:9" x14ac:dyDescent="0.3">
      <c r="A10374">
        <v>10372</v>
      </c>
      <c r="B10374">
        <v>689</v>
      </c>
      <c r="C10374">
        <v>128</v>
      </c>
      <c r="D10374">
        <v>95</v>
      </c>
      <c r="E10374">
        <v>288</v>
      </c>
      <c r="F10374">
        <v>6</v>
      </c>
      <c r="G10374" t="s">
        <v>2298</v>
      </c>
      <c r="H10374" t="s">
        <v>13054</v>
      </c>
      <c r="I10374" t="str">
        <f t="shared" si="162"/>
        <v>INSERT INTO [Object](ObjectID,FingerprintID,TypeID,Height,Width,User_Entry,Small_Description) VALUES(10372,689,128,95,288,6,N'Tree #296')</v>
      </c>
    </row>
    <row r="10375" spans="1:9" x14ac:dyDescent="0.3">
      <c r="A10375">
        <v>10373</v>
      </c>
      <c r="B10375">
        <v>689</v>
      </c>
      <c r="C10375">
        <v>128</v>
      </c>
      <c r="D10375">
        <v>74</v>
      </c>
      <c r="E10375">
        <v>262</v>
      </c>
      <c r="F10375">
        <v>6</v>
      </c>
      <c r="G10375" t="s">
        <v>2298</v>
      </c>
      <c r="H10375" t="s">
        <v>13055</v>
      </c>
      <c r="I10375" t="str">
        <f t="shared" si="162"/>
        <v>INSERT INTO [Object](ObjectID,FingerprintID,TypeID,Height,Width,User_Entry,Small_Description) VALUES(10373,689,128,74,262,6,N'Tree #297')</v>
      </c>
    </row>
    <row r="10376" spans="1:9" x14ac:dyDescent="0.3">
      <c r="A10376">
        <v>10374</v>
      </c>
      <c r="B10376">
        <v>690</v>
      </c>
      <c r="C10376">
        <v>100</v>
      </c>
      <c r="D10376">
        <v>73</v>
      </c>
      <c r="E10376">
        <v>80</v>
      </c>
      <c r="F10376">
        <v>9</v>
      </c>
      <c r="G10376" t="s">
        <v>2310</v>
      </c>
      <c r="H10376" t="s">
        <v>13056</v>
      </c>
      <c r="I10376" t="str">
        <f t="shared" si="162"/>
        <v>INSERT INTO [Object](ObjectID,FingerprintID,TypeID,Height,Width,User_Entry,Small_Description) VALUES(10374,690,100,73,80,9,N'Trash Can #1204')</v>
      </c>
    </row>
    <row r="10377" spans="1:9" x14ac:dyDescent="0.3">
      <c r="A10377">
        <v>10375</v>
      </c>
      <c r="B10377">
        <v>690</v>
      </c>
      <c r="C10377">
        <v>100</v>
      </c>
      <c r="D10377">
        <v>59</v>
      </c>
      <c r="E10377">
        <v>111</v>
      </c>
      <c r="F10377">
        <v>9</v>
      </c>
      <c r="G10377" t="s">
        <v>2310</v>
      </c>
      <c r="H10377" t="s">
        <v>13057</v>
      </c>
      <c r="I10377" t="str">
        <f t="shared" si="162"/>
        <v>INSERT INTO [Object](ObjectID,FingerprintID,TypeID,Height,Width,User_Entry,Small_Description) VALUES(10375,690,100,59,111,9,N'Trash Can #1205')</v>
      </c>
    </row>
    <row r="10378" spans="1:9" x14ac:dyDescent="0.3">
      <c r="A10378">
        <v>10376</v>
      </c>
      <c r="B10378">
        <v>690</v>
      </c>
      <c r="C10378">
        <v>100</v>
      </c>
      <c r="D10378">
        <v>95</v>
      </c>
      <c r="E10378">
        <v>74</v>
      </c>
      <c r="F10378">
        <v>9</v>
      </c>
      <c r="G10378" t="s">
        <v>2310</v>
      </c>
      <c r="H10378" t="s">
        <v>13058</v>
      </c>
      <c r="I10378" t="str">
        <f t="shared" si="162"/>
        <v>INSERT INTO [Object](ObjectID,FingerprintID,TypeID,Height,Width,User_Entry,Small_Description) VALUES(10376,690,100,95,74,9,N'Trash Can #1206')</v>
      </c>
    </row>
    <row r="10379" spans="1:9" x14ac:dyDescent="0.3">
      <c r="A10379">
        <v>10377</v>
      </c>
      <c r="B10379">
        <v>690</v>
      </c>
      <c r="C10379">
        <v>100</v>
      </c>
      <c r="D10379">
        <v>66</v>
      </c>
      <c r="E10379">
        <v>109</v>
      </c>
      <c r="F10379">
        <v>9</v>
      </c>
      <c r="G10379" t="s">
        <v>2310</v>
      </c>
      <c r="H10379" t="s">
        <v>13059</v>
      </c>
      <c r="I10379" t="str">
        <f t="shared" si="162"/>
        <v>INSERT INTO [Object](ObjectID,FingerprintID,TypeID,Height,Width,User_Entry,Small_Description) VALUES(10377,690,100,66,109,9,N'Trash Can #1207')</v>
      </c>
    </row>
    <row r="10380" spans="1:9" x14ac:dyDescent="0.3">
      <c r="A10380">
        <v>10378</v>
      </c>
      <c r="B10380">
        <v>690</v>
      </c>
      <c r="C10380">
        <v>100</v>
      </c>
      <c r="D10380">
        <v>95</v>
      </c>
      <c r="E10380">
        <v>70</v>
      </c>
      <c r="F10380">
        <v>9</v>
      </c>
      <c r="G10380" t="s">
        <v>2310</v>
      </c>
      <c r="H10380" t="s">
        <v>13060</v>
      </c>
      <c r="I10380" t="str">
        <f t="shared" si="162"/>
        <v>INSERT INTO [Object](ObjectID,FingerprintID,TypeID,Height,Width,User_Entry,Small_Description) VALUES(10378,690,100,95,70,9,N'Trash Can #1208')</v>
      </c>
    </row>
    <row r="10381" spans="1:9" x14ac:dyDescent="0.3">
      <c r="A10381">
        <v>10379</v>
      </c>
      <c r="B10381">
        <v>690</v>
      </c>
      <c r="C10381">
        <v>100</v>
      </c>
      <c r="D10381">
        <v>92</v>
      </c>
      <c r="E10381">
        <v>76</v>
      </c>
      <c r="F10381">
        <v>9</v>
      </c>
      <c r="G10381" t="s">
        <v>2310</v>
      </c>
      <c r="H10381" t="s">
        <v>13061</v>
      </c>
      <c r="I10381" t="str">
        <f t="shared" si="162"/>
        <v>INSERT INTO [Object](ObjectID,FingerprintID,TypeID,Height,Width,User_Entry,Small_Description) VALUES(10379,690,100,92,76,9,N'Trash Can #1209')</v>
      </c>
    </row>
    <row r="10382" spans="1:9" x14ac:dyDescent="0.3">
      <c r="A10382">
        <v>10380</v>
      </c>
      <c r="B10382">
        <v>690</v>
      </c>
      <c r="C10382">
        <v>100</v>
      </c>
      <c r="D10382">
        <v>60</v>
      </c>
      <c r="E10382">
        <v>116</v>
      </c>
      <c r="F10382">
        <v>9</v>
      </c>
      <c r="G10382" t="s">
        <v>2310</v>
      </c>
      <c r="H10382" t="s">
        <v>13062</v>
      </c>
      <c r="I10382" t="str">
        <f t="shared" si="162"/>
        <v>INSERT INTO [Object](ObjectID,FingerprintID,TypeID,Height,Width,User_Entry,Small_Description) VALUES(10380,690,100,60,116,9,N'Trash Can #1210')</v>
      </c>
    </row>
    <row r="10383" spans="1:9" x14ac:dyDescent="0.3">
      <c r="A10383">
        <v>10381</v>
      </c>
      <c r="B10383">
        <v>690</v>
      </c>
      <c r="C10383">
        <v>100</v>
      </c>
      <c r="D10383">
        <v>57</v>
      </c>
      <c r="E10383">
        <v>102</v>
      </c>
      <c r="F10383">
        <v>9</v>
      </c>
      <c r="G10383" t="s">
        <v>2310</v>
      </c>
      <c r="H10383" t="s">
        <v>13063</v>
      </c>
      <c r="I10383" t="str">
        <f t="shared" si="162"/>
        <v>INSERT INTO [Object](ObjectID,FingerprintID,TypeID,Height,Width,User_Entry,Small_Description) VALUES(10381,690,100,57,102,9,N'Trash Can #1211')</v>
      </c>
    </row>
    <row r="10384" spans="1:9" x14ac:dyDescent="0.3">
      <c r="A10384">
        <v>10382</v>
      </c>
      <c r="B10384">
        <v>690</v>
      </c>
      <c r="C10384">
        <v>101</v>
      </c>
      <c r="D10384">
        <v>52</v>
      </c>
      <c r="E10384">
        <v>38</v>
      </c>
      <c r="F10384">
        <v>9</v>
      </c>
      <c r="G10384" t="s">
        <v>2310</v>
      </c>
      <c r="H10384" t="s">
        <v>13064</v>
      </c>
      <c r="I10384" t="str">
        <f t="shared" si="162"/>
        <v>INSERT INTO [Object](ObjectID,FingerprintID,TypeID,Height,Width,User_Entry,Small_Description) VALUES(10382,690,101,52,38,9,N'Light #439')</v>
      </c>
    </row>
    <row r="10385" spans="1:9" x14ac:dyDescent="0.3">
      <c r="A10385">
        <v>10383</v>
      </c>
      <c r="B10385">
        <v>690</v>
      </c>
      <c r="C10385">
        <v>101</v>
      </c>
      <c r="D10385">
        <v>51</v>
      </c>
      <c r="E10385">
        <v>28</v>
      </c>
      <c r="F10385">
        <v>9</v>
      </c>
      <c r="G10385" t="s">
        <v>2310</v>
      </c>
      <c r="H10385" t="s">
        <v>13065</v>
      </c>
      <c r="I10385" t="str">
        <f t="shared" si="162"/>
        <v>INSERT INTO [Object](ObjectID,FingerprintID,TypeID,Height,Width,User_Entry,Small_Description) VALUES(10383,690,101,51,28,9,N'Light #440')</v>
      </c>
    </row>
    <row r="10386" spans="1:9" x14ac:dyDescent="0.3">
      <c r="A10386">
        <v>10384</v>
      </c>
      <c r="B10386">
        <v>690</v>
      </c>
      <c r="C10386">
        <v>101</v>
      </c>
      <c r="D10386">
        <v>50</v>
      </c>
      <c r="E10386">
        <v>55</v>
      </c>
      <c r="F10386">
        <v>9</v>
      </c>
      <c r="G10386" t="s">
        <v>2310</v>
      </c>
      <c r="H10386" t="s">
        <v>13066</v>
      </c>
      <c r="I10386" t="str">
        <f t="shared" si="162"/>
        <v>INSERT INTO [Object](ObjectID,FingerprintID,TypeID,Height,Width,User_Entry,Small_Description) VALUES(10384,690,101,50,55,9,N'Light #441')</v>
      </c>
    </row>
    <row r="10387" spans="1:9" x14ac:dyDescent="0.3">
      <c r="A10387">
        <v>10385</v>
      </c>
      <c r="B10387">
        <v>690</v>
      </c>
      <c r="C10387">
        <v>101</v>
      </c>
      <c r="D10387">
        <v>55</v>
      </c>
      <c r="E10387">
        <v>37</v>
      </c>
      <c r="F10387">
        <v>9</v>
      </c>
      <c r="G10387" t="s">
        <v>2310</v>
      </c>
      <c r="H10387" t="s">
        <v>13067</v>
      </c>
      <c r="I10387" t="str">
        <f t="shared" si="162"/>
        <v>INSERT INTO [Object](ObjectID,FingerprintID,TypeID,Height,Width,User_Entry,Small_Description) VALUES(10385,690,101,55,37,9,N'Light #442')</v>
      </c>
    </row>
    <row r="10388" spans="1:9" x14ac:dyDescent="0.3">
      <c r="A10388">
        <v>10386</v>
      </c>
      <c r="B10388">
        <v>690</v>
      </c>
      <c r="C10388">
        <v>101</v>
      </c>
      <c r="D10388">
        <v>50</v>
      </c>
      <c r="E10388">
        <v>36</v>
      </c>
      <c r="F10388">
        <v>9</v>
      </c>
      <c r="G10388" t="s">
        <v>2310</v>
      </c>
      <c r="H10388" t="s">
        <v>13068</v>
      </c>
      <c r="I10388" t="str">
        <f t="shared" si="162"/>
        <v>INSERT INTO [Object](ObjectID,FingerprintID,TypeID,Height,Width,User_Entry,Small_Description) VALUES(10386,690,101,50,36,9,N'Light #443')</v>
      </c>
    </row>
    <row r="10389" spans="1:9" x14ac:dyDescent="0.3">
      <c r="A10389">
        <v>10387</v>
      </c>
      <c r="B10389">
        <v>690</v>
      </c>
      <c r="C10389">
        <v>101</v>
      </c>
      <c r="D10389">
        <v>60</v>
      </c>
      <c r="E10389">
        <v>57</v>
      </c>
      <c r="F10389">
        <v>9</v>
      </c>
      <c r="G10389" t="s">
        <v>2310</v>
      </c>
      <c r="H10389" t="s">
        <v>13069</v>
      </c>
      <c r="I10389" t="str">
        <f t="shared" si="162"/>
        <v>INSERT INTO [Object](ObjectID,FingerprintID,TypeID,Height,Width,User_Entry,Small_Description) VALUES(10387,690,101,60,57,9,N'Light #444')</v>
      </c>
    </row>
    <row r="10390" spans="1:9" x14ac:dyDescent="0.3">
      <c r="A10390">
        <v>10388</v>
      </c>
      <c r="B10390">
        <v>690</v>
      </c>
      <c r="C10390">
        <v>101</v>
      </c>
      <c r="D10390">
        <v>47</v>
      </c>
      <c r="E10390">
        <v>42</v>
      </c>
      <c r="F10390">
        <v>9</v>
      </c>
      <c r="G10390" t="s">
        <v>2310</v>
      </c>
      <c r="H10390" t="s">
        <v>13070</v>
      </c>
      <c r="I10390" t="str">
        <f t="shared" si="162"/>
        <v>INSERT INTO [Object](ObjectID,FingerprintID,TypeID,Height,Width,User_Entry,Small_Description) VALUES(10388,690,101,47,42,9,N'Light #445')</v>
      </c>
    </row>
    <row r="10391" spans="1:9" x14ac:dyDescent="0.3">
      <c r="A10391">
        <v>10389</v>
      </c>
      <c r="B10391">
        <v>690</v>
      </c>
      <c r="C10391">
        <v>102</v>
      </c>
      <c r="D10391">
        <v>141</v>
      </c>
      <c r="E10391">
        <v>133</v>
      </c>
      <c r="F10391">
        <v>9</v>
      </c>
      <c r="G10391" t="s">
        <v>2310</v>
      </c>
      <c r="H10391" t="s">
        <v>13071</v>
      </c>
      <c r="I10391" t="str">
        <f t="shared" si="162"/>
        <v>INSERT INTO [Object](ObjectID,FingerprintID,TypeID,Height,Width,User_Entry,Small_Description) VALUES(10389,690,102,141,133,9,N'Bench #392')</v>
      </c>
    </row>
    <row r="10392" spans="1:9" x14ac:dyDescent="0.3">
      <c r="A10392">
        <v>10390</v>
      </c>
      <c r="B10392">
        <v>690</v>
      </c>
      <c r="C10392">
        <v>102</v>
      </c>
      <c r="D10392">
        <v>152</v>
      </c>
      <c r="E10392">
        <v>128</v>
      </c>
      <c r="F10392">
        <v>9</v>
      </c>
      <c r="G10392" t="s">
        <v>2310</v>
      </c>
      <c r="H10392" t="s">
        <v>13072</v>
      </c>
      <c r="I10392" t="str">
        <f t="shared" si="162"/>
        <v>INSERT INTO [Object](ObjectID,FingerprintID,TypeID,Height,Width,User_Entry,Small_Description) VALUES(10390,690,102,152,128,9,N'Bench #393')</v>
      </c>
    </row>
    <row r="10393" spans="1:9" x14ac:dyDescent="0.3">
      <c r="A10393">
        <v>10391</v>
      </c>
      <c r="B10393">
        <v>690</v>
      </c>
      <c r="C10393">
        <v>102</v>
      </c>
      <c r="D10393">
        <v>165</v>
      </c>
      <c r="E10393">
        <v>133</v>
      </c>
      <c r="F10393">
        <v>9</v>
      </c>
      <c r="G10393" t="s">
        <v>2310</v>
      </c>
      <c r="H10393" t="s">
        <v>13073</v>
      </c>
      <c r="I10393" t="str">
        <f t="shared" si="162"/>
        <v>INSERT INTO [Object](ObjectID,FingerprintID,TypeID,Height,Width,User_Entry,Small_Description) VALUES(10391,690,102,165,133,9,N'Bench #394')</v>
      </c>
    </row>
    <row r="10394" spans="1:9" x14ac:dyDescent="0.3">
      <c r="A10394">
        <v>10392</v>
      </c>
      <c r="B10394">
        <v>690</v>
      </c>
      <c r="C10394">
        <v>102</v>
      </c>
      <c r="D10394">
        <v>149</v>
      </c>
      <c r="E10394">
        <v>340</v>
      </c>
      <c r="F10394">
        <v>9</v>
      </c>
      <c r="G10394" t="s">
        <v>2310</v>
      </c>
      <c r="H10394" t="s">
        <v>13074</v>
      </c>
      <c r="I10394" t="str">
        <f t="shared" si="162"/>
        <v>INSERT INTO [Object](ObjectID,FingerprintID,TypeID,Height,Width,User_Entry,Small_Description) VALUES(10392,690,102,149,340,9,N'Bench #395')</v>
      </c>
    </row>
    <row r="10395" spans="1:9" x14ac:dyDescent="0.3">
      <c r="A10395">
        <v>10393</v>
      </c>
      <c r="B10395">
        <v>690</v>
      </c>
      <c r="C10395">
        <v>102</v>
      </c>
      <c r="D10395">
        <v>208</v>
      </c>
      <c r="E10395">
        <v>292</v>
      </c>
      <c r="F10395">
        <v>9</v>
      </c>
      <c r="G10395" t="s">
        <v>2310</v>
      </c>
      <c r="H10395" t="s">
        <v>13075</v>
      </c>
      <c r="I10395" t="str">
        <f t="shared" si="162"/>
        <v>INSERT INTO [Object](ObjectID,FingerprintID,TypeID,Height,Width,User_Entry,Small_Description) VALUES(10393,690,102,208,292,9,N'Bench #396')</v>
      </c>
    </row>
    <row r="10396" spans="1:9" x14ac:dyDescent="0.3">
      <c r="A10396">
        <v>10394</v>
      </c>
      <c r="B10396">
        <v>690</v>
      </c>
      <c r="C10396">
        <v>102</v>
      </c>
      <c r="D10396">
        <v>188</v>
      </c>
      <c r="E10396">
        <v>281</v>
      </c>
      <c r="F10396">
        <v>9</v>
      </c>
      <c r="G10396" t="s">
        <v>2310</v>
      </c>
      <c r="H10396" t="s">
        <v>13076</v>
      </c>
      <c r="I10396" t="str">
        <f t="shared" si="162"/>
        <v>INSERT INTO [Object](ObjectID,FingerprintID,TypeID,Height,Width,User_Entry,Small_Description) VALUES(10394,690,102,188,281,9,N'Bench #397')</v>
      </c>
    </row>
    <row r="10397" spans="1:9" x14ac:dyDescent="0.3">
      <c r="A10397">
        <v>10395</v>
      </c>
      <c r="B10397">
        <v>690</v>
      </c>
      <c r="C10397">
        <v>102</v>
      </c>
      <c r="D10397">
        <v>200</v>
      </c>
      <c r="E10397">
        <v>222</v>
      </c>
      <c r="F10397">
        <v>9</v>
      </c>
      <c r="G10397" t="s">
        <v>2310</v>
      </c>
      <c r="H10397" t="s">
        <v>13077</v>
      </c>
      <c r="I10397" t="str">
        <f t="shared" si="162"/>
        <v>INSERT INTO [Object](ObjectID,FingerprintID,TypeID,Height,Width,User_Entry,Small_Description) VALUES(10395,690,102,200,222,9,N'Bench #398')</v>
      </c>
    </row>
    <row r="10398" spans="1:9" x14ac:dyDescent="0.3">
      <c r="A10398">
        <v>10396</v>
      </c>
      <c r="B10398">
        <v>690</v>
      </c>
      <c r="C10398">
        <v>102</v>
      </c>
      <c r="D10398">
        <v>233</v>
      </c>
      <c r="E10398">
        <v>237</v>
      </c>
      <c r="F10398">
        <v>9</v>
      </c>
      <c r="G10398" t="s">
        <v>2310</v>
      </c>
      <c r="H10398" t="s">
        <v>13078</v>
      </c>
      <c r="I10398" t="str">
        <f t="shared" si="162"/>
        <v>INSERT INTO [Object](ObjectID,FingerprintID,TypeID,Height,Width,User_Entry,Small_Description) VALUES(10396,690,102,233,237,9,N'Bench #399')</v>
      </c>
    </row>
    <row r="10399" spans="1:9" x14ac:dyDescent="0.3">
      <c r="A10399">
        <v>10397</v>
      </c>
      <c r="B10399">
        <v>690</v>
      </c>
      <c r="C10399">
        <v>116</v>
      </c>
      <c r="D10399">
        <v>38</v>
      </c>
      <c r="E10399">
        <v>72</v>
      </c>
      <c r="F10399">
        <v>9</v>
      </c>
      <c r="G10399" t="s">
        <v>2310</v>
      </c>
      <c r="H10399" t="s">
        <v>13079</v>
      </c>
      <c r="I10399" t="str">
        <f t="shared" si="162"/>
        <v>INSERT INTO [Object](ObjectID,FingerprintID,TypeID,Height,Width,User_Entry,Small_Description) VALUES(10397,690,116,38,72,9,N'Red Emergency #48')</v>
      </c>
    </row>
    <row r="10400" spans="1:9" x14ac:dyDescent="0.3">
      <c r="A10400">
        <v>10398</v>
      </c>
      <c r="B10400">
        <v>690</v>
      </c>
      <c r="C10400">
        <v>123</v>
      </c>
      <c r="D10400">
        <v>50</v>
      </c>
      <c r="E10400">
        <v>66</v>
      </c>
      <c r="F10400">
        <v>9</v>
      </c>
      <c r="G10400" t="s">
        <v>2310</v>
      </c>
      <c r="H10400" t="s">
        <v>13080</v>
      </c>
      <c r="I10400" t="str">
        <f t="shared" si="162"/>
        <v>INSERT INTO [Object](ObjectID,FingerprintID,TypeID,Height,Width,User_Entry,Small_Description) VALUES(10398,690,123,50,66,9,N'Sign Floor #56')</v>
      </c>
    </row>
    <row r="10401" spans="1:9" x14ac:dyDescent="0.3">
      <c r="A10401">
        <v>10399</v>
      </c>
      <c r="B10401">
        <v>690</v>
      </c>
      <c r="C10401">
        <v>124</v>
      </c>
      <c r="D10401">
        <v>148</v>
      </c>
      <c r="E10401">
        <v>134</v>
      </c>
      <c r="F10401">
        <v>9</v>
      </c>
      <c r="G10401" t="s">
        <v>2310</v>
      </c>
      <c r="H10401" t="s">
        <v>13081</v>
      </c>
      <c r="I10401" t="str">
        <f t="shared" si="162"/>
        <v>INSERT INTO [Object](ObjectID,FingerprintID,TypeID,Height,Width,User_Entry,Small_Description) VALUES(10399,690,124,148,134,9,N'Sign Names #424')</v>
      </c>
    </row>
    <row r="10402" spans="1:9" x14ac:dyDescent="0.3">
      <c r="A10402">
        <v>10400</v>
      </c>
      <c r="B10402">
        <v>690</v>
      </c>
      <c r="C10402">
        <v>127</v>
      </c>
      <c r="D10402">
        <v>148</v>
      </c>
      <c r="E10402">
        <v>123</v>
      </c>
      <c r="F10402">
        <v>9</v>
      </c>
      <c r="G10402" t="s">
        <v>2310</v>
      </c>
      <c r="H10402" t="s">
        <v>13082</v>
      </c>
      <c r="I10402" t="str">
        <f t="shared" si="162"/>
        <v>INSERT INTO [Object](ObjectID,FingerprintID,TypeID,Height,Width,User_Entry,Small_Description) VALUES(10400,690,127,148,123,9,N'Board #82')</v>
      </c>
    </row>
    <row r="10403" spans="1:9" x14ac:dyDescent="0.3">
      <c r="A10403">
        <v>10401</v>
      </c>
      <c r="B10403">
        <v>690</v>
      </c>
      <c r="C10403">
        <v>127</v>
      </c>
      <c r="D10403">
        <v>143</v>
      </c>
      <c r="E10403">
        <v>114</v>
      </c>
      <c r="F10403">
        <v>9</v>
      </c>
      <c r="G10403" t="s">
        <v>2310</v>
      </c>
      <c r="H10403" t="s">
        <v>13083</v>
      </c>
      <c r="I10403" t="str">
        <f t="shared" si="162"/>
        <v>INSERT INTO [Object](ObjectID,FingerprintID,TypeID,Height,Width,User_Entry,Small_Description) VALUES(10401,690,127,143,114,9,N'Board #83')</v>
      </c>
    </row>
    <row r="10404" spans="1:9" x14ac:dyDescent="0.3">
      <c r="A10404">
        <v>10402</v>
      </c>
      <c r="B10404">
        <v>691</v>
      </c>
      <c r="C10404">
        <v>100</v>
      </c>
      <c r="D10404">
        <v>42</v>
      </c>
      <c r="E10404">
        <v>144</v>
      </c>
      <c r="F10404">
        <v>8</v>
      </c>
      <c r="G10404" t="s">
        <v>2306</v>
      </c>
      <c r="H10404" t="s">
        <v>13084</v>
      </c>
      <c r="I10404" t="str">
        <f t="shared" si="162"/>
        <v>INSERT INTO [Object](ObjectID,FingerprintID,TypeID,Height,Width,User_Entry,Small_Description) VALUES(10402,691,100,42,144,8,N'Trash Can #1212')</v>
      </c>
    </row>
    <row r="10405" spans="1:9" x14ac:dyDescent="0.3">
      <c r="A10405">
        <v>10403</v>
      </c>
      <c r="B10405">
        <v>691</v>
      </c>
      <c r="C10405">
        <v>104</v>
      </c>
      <c r="D10405">
        <v>129</v>
      </c>
      <c r="E10405">
        <v>99</v>
      </c>
      <c r="F10405">
        <v>8</v>
      </c>
      <c r="G10405" t="s">
        <v>2306</v>
      </c>
      <c r="H10405" t="s">
        <v>13085</v>
      </c>
      <c r="I10405" t="str">
        <f t="shared" si="162"/>
        <v>INSERT INTO [Object](ObjectID,FingerprintID,TypeID,Height,Width,User_Entry,Small_Description) VALUES(10403,691,104,129,99,8,N'Ceiling Big #622')</v>
      </c>
    </row>
    <row r="10406" spans="1:9" x14ac:dyDescent="0.3">
      <c r="A10406">
        <v>10404</v>
      </c>
      <c r="B10406">
        <v>691</v>
      </c>
      <c r="C10406">
        <v>104</v>
      </c>
      <c r="D10406">
        <v>133</v>
      </c>
      <c r="E10406">
        <v>99</v>
      </c>
      <c r="F10406">
        <v>8</v>
      </c>
      <c r="G10406" t="s">
        <v>2306</v>
      </c>
      <c r="H10406" t="s">
        <v>13086</v>
      </c>
      <c r="I10406" t="str">
        <f t="shared" si="162"/>
        <v>INSERT INTO [Object](ObjectID,FingerprintID,TypeID,Height,Width,User_Entry,Small_Description) VALUES(10404,691,104,133,99,8,N'Ceiling Big #623')</v>
      </c>
    </row>
    <row r="10407" spans="1:9" x14ac:dyDescent="0.3">
      <c r="A10407">
        <v>10405</v>
      </c>
      <c r="B10407">
        <v>691</v>
      </c>
      <c r="C10407">
        <v>104</v>
      </c>
      <c r="D10407">
        <v>119</v>
      </c>
      <c r="E10407">
        <v>93</v>
      </c>
      <c r="F10407">
        <v>8</v>
      </c>
      <c r="G10407" t="s">
        <v>2306</v>
      </c>
      <c r="H10407" t="s">
        <v>13087</v>
      </c>
      <c r="I10407" t="str">
        <f t="shared" si="162"/>
        <v>INSERT INTO [Object](ObjectID,FingerprintID,TypeID,Height,Width,User_Entry,Small_Description) VALUES(10405,691,104,119,93,8,N'Ceiling Big #624')</v>
      </c>
    </row>
    <row r="10408" spans="1:9" x14ac:dyDescent="0.3">
      <c r="A10408">
        <v>10406</v>
      </c>
      <c r="B10408">
        <v>691</v>
      </c>
      <c r="C10408">
        <v>104</v>
      </c>
      <c r="D10408">
        <v>98</v>
      </c>
      <c r="E10408">
        <v>114</v>
      </c>
      <c r="F10408">
        <v>8</v>
      </c>
      <c r="G10408" t="s">
        <v>2306</v>
      </c>
      <c r="H10408" t="s">
        <v>13088</v>
      </c>
      <c r="I10408" t="str">
        <f t="shared" si="162"/>
        <v>INSERT INTO [Object](ObjectID,FingerprintID,TypeID,Height,Width,User_Entry,Small_Description) VALUES(10406,691,104,98,114,8,N'Ceiling Big #625')</v>
      </c>
    </row>
    <row r="10409" spans="1:9" x14ac:dyDescent="0.3">
      <c r="A10409">
        <v>10407</v>
      </c>
      <c r="B10409">
        <v>691</v>
      </c>
      <c r="C10409">
        <v>108</v>
      </c>
      <c r="D10409">
        <v>63</v>
      </c>
      <c r="E10409">
        <v>166</v>
      </c>
      <c r="F10409">
        <v>8</v>
      </c>
      <c r="G10409" t="s">
        <v>2306</v>
      </c>
      <c r="H10409" t="s">
        <v>13089</v>
      </c>
      <c r="I10409" t="str">
        <f t="shared" si="162"/>
        <v>INSERT INTO [Object](ObjectID,FingerprintID,TypeID,Height,Width,User_Entry,Small_Description) VALUES(10407,691,108,63,166,8,N'Column #616')</v>
      </c>
    </row>
    <row r="10410" spans="1:9" x14ac:dyDescent="0.3">
      <c r="A10410">
        <v>10408</v>
      </c>
      <c r="B10410">
        <v>691</v>
      </c>
      <c r="C10410">
        <v>108</v>
      </c>
      <c r="D10410">
        <v>91</v>
      </c>
      <c r="E10410">
        <v>140</v>
      </c>
      <c r="F10410">
        <v>8</v>
      </c>
      <c r="G10410" t="s">
        <v>2306</v>
      </c>
      <c r="H10410" t="s">
        <v>13090</v>
      </c>
      <c r="I10410" t="str">
        <f t="shared" si="162"/>
        <v>INSERT INTO [Object](ObjectID,FingerprintID,TypeID,Height,Width,User_Entry,Small_Description) VALUES(10408,691,108,91,140,8,N'Column #617')</v>
      </c>
    </row>
    <row r="10411" spans="1:9" x14ac:dyDescent="0.3">
      <c r="A10411">
        <v>10409</v>
      </c>
      <c r="B10411">
        <v>691</v>
      </c>
      <c r="C10411">
        <v>108</v>
      </c>
      <c r="D10411">
        <v>60</v>
      </c>
      <c r="E10411">
        <v>153</v>
      </c>
      <c r="F10411">
        <v>8</v>
      </c>
      <c r="G10411" t="s">
        <v>2306</v>
      </c>
      <c r="H10411" t="s">
        <v>13091</v>
      </c>
      <c r="I10411" t="str">
        <f t="shared" si="162"/>
        <v>INSERT INTO [Object](ObjectID,FingerprintID,TypeID,Height,Width,User_Entry,Small_Description) VALUES(10409,691,108,60,153,8,N'Column #618')</v>
      </c>
    </row>
    <row r="10412" spans="1:9" x14ac:dyDescent="0.3">
      <c r="A10412">
        <v>10410</v>
      </c>
      <c r="B10412">
        <v>691</v>
      </c>
      <c r="C10412">
        <v>108</v>
      </c>
      <c r="D10412">
        <v>68</v>
      </c>
      <c r="E10412">
        <v>135</v>
      </c>
      <c r="F10412">
        <v>8</v>
      </c>
      <c r="G10412" t="s">
        <v>2306</v>
      </c>
      <c r="H10412" t="s">
        <v>13092</v>
      </c>
      <c r="I10412" t="str">
        <f t="shared" si="162"/>
        <v>INSERT INTO [Object](ObjectID,FingerprintID,TypeID,Height,Width,User_Entry,Small_Description) VALUES(10410,691,108,68,135,8,N'Column #619')</v>
      </c>
    </row>
    <row r="10413" spans="1:9" x14ac:dyDescent="0.3">
      <c r="A10413">
        <v>10411</v>
      </c>
      <c r="B10413">
        <v>691</v>
      </c>
      <c r="C10413">
        <v>108</v>
      </c>
      <c r="D10413">
        <v>103</v>
      </c>
      <c r="E10413">
        <v>209</v>
      </c>
      <c r="F10413">
        <v>8</v>
      </c>
      <c r="G10413" t="s">
        <v>2306</v>
      </c>
      <c r="H10413" t="s">
        <v>13093</v>
      </c>
      <c r="I10413" t="str">
        <f t="shared" si="162"/>
        <v>INSERT INTO [Object](ObjectID,FingerprintID,TypeID,Height,Width,User_Entry,Small_Description) VALUES(10411,691,108,103,209,8,N'Column #620')</v>
      </c>
    </row>
    <row r="10414" spans="1:9" x14ac:dyDescent="0.3">
      <c r="A10414">
        <v>10412</v>
      </c>
      <c r="B10414">
        <v>691</v>
      </c>
      <c r="C10414">
        <v>108</v>
      </c>
      <c r="D10414">
        <v>60</v>
      </c>
      <c r="E10414">
        <v>147</v>
      </c>
      <c r="F10414">
        <v>8</v>
      </c>
      <c r="G10414" t="s">
        <v>2306</v>
      </c>
      <c r="H10414" t="s">
        <v>13094</v>
      </c>
      <c r="I10414" t="str">
        <f t="shared" si="162"/>
        <v>INSERT INTO [Object](ObjectID,FingerprintID,TypeID,Height,Width,User_Entry,Small_Description) VALUES(10412,691,108,60,147,8,N'Column #621')</v>
      </c>
    </row>
    <row r="10415" spans="1:9" x14ac:dyDescent="0.3">
      <c r="A10415">
        <v>10413</v>
      </c>
      <c r="B10415">
        <v>691</v>
      </c>
      <c r="C10415">
        <v>108</v>
      </c>
      <c r="D10415">
        <v>79</v>
      </c>
      <c r="E10415">
        <v>140</v>
      </c>
      <c r="F10415">
        <v>8</v>
      </c>
      <c r="G10415" t="s">
        <v>2306</v>
      </c>
      <c r="H10415" t="s">
        <v>13095</v>
      </c>
      <c r="I10415" t="str">
        <f t="shared" si="162"/>
        <v>INSERT INTO [Object](ObjectID,FingerprintID,TypeID,Height,Width,User_Entry,Small_Description) VALUES(10413,691,108,79,140,8,N'Column #622')</v>
      </c>
    </row>
    <row r="10416" spans="1:9" x14ac:dyDescent="0.3">
      <c r="A10416">
        <v>10414</v>
      </c>
      <c r="B10416">
        <v>691</v>
      </c>
      <c r="C10416">
        <v>108</v>
      </c>
      <c r="D10416">
        <v>107</v>
      </c>
      <c r="E10416">
        <v>216</v>
      </c>
      <c r="F10416">
        <v>8</v>
      </c>
      <c r="G10416" t="s">
        <v>2306</v>
      </c>
      <c r="H10416" t="s">
        <v>13096</v>
      </c>
      <c r="I10416" t="str">
        <f t="shared" si="162"/>
        <v>INSERT INTO [Object](ObjectID,FingerprintID,TypeID,Height,Width,User_Entry,Small_Description) VALUES(10414,691,108,107,216,8,N'Column #623')</v>
      </c>
    </row>
    <row r="10417" spans="1:9" x14ac:dyDescent="0.3">
      <c r="A10417">
        <v>10415</v>
      </c>
      <c r="B10417">
        <v>691</v>
      </c>
      <c r="C10417">
        <v>108</v>
      </c>
      <c r="D10417">
        <v>60</v>
      </c>
      <c r="E10417">
        <v>154</v>
      </c>
      <c r="F10417">
        <v>8</v>
      </c>
      <c r="G10417" t="s">
        <v>2306</v>
      </c>
      <c r="H10417" t="s">
        <v>13097</v>
      </c>
      <c r="I10417" t="str">
        <f t="shared" si="162"/>
        <v>INSERT INTO [Object](ObjectID,FingerprintID,TypeID,Height,Width,User_Entry,Small_Description) VALUES(10415,691,108,60,154,8,N'Column #624')</v>
      </c>
    </row>
    <row r="10418" spans="1:9" x14ac:dyDescent="0.3">
      <c r="A10418">
        <v>10416</v>
      </c>
      <c r="B10418">
        <v>691</v>
      </c>
      <c r="C10418">
        <v>108</v>
      </c>
      <c r="D10418">
        <v>110</v>
      </c>
      <c r="E10418">
        <v>212</v>
      </c>
      <c r="F10418">
        <v>8</v>
      </c>
      <c r="G10418" t="s">
        <v>2306</v>
      </c>
      <c r="H10418" t="s">
        <v>13098</v>
      </c>
      <c r="I10418" t="str">
        <f t="shared" si="162"/>
        <v>INSERT INTO [Object](ObjectID,FingerprintID,TypeID,Height,Width,User_Entry,Small_Description) VALUES(10416,691,108,110,212,8,N'Column #625')</v>
      </c>
    </row>
    <row r="10419" spans="1:9" x14ac:dyDescent="0.3">
      <c r="A10419">
        <v>10417</v>
      </c>
      <c r="B10419">
        <v>691</v>
      </c>
      <c r="C10419">
        <v>108</v>
      </c>
      <c r="D10419">
        <v>75</v>
      </c>
      <c r="E10419">
        <v>146</v>
      </c>
      <c r="F10419">
        <v>8</v>
      </c>
      <c r="G10419" t="s">
        <v>2306</v>
      </c>
      <c r="H10419" t="s">
        <v>13099</v>
      </c>
      <c r="I10419" t="str">
        <f t="shared" si="162"/>
        <v>INSERT INTO [Object](ObjectID,FingerprintID,TypeID,Height,Width,User_Entry,Small_Description) VALUES(10417,691,108,75,146,8,N'Column #626')</v>
      </c>
    </row>
    <row r="10420" spans="1:9" x14ac:dyDescent="0.3">
      <c r="A10420">
        <v>10418</v>
      </c>
      <c r="B10420">
        <v>691</v>
      </c>
      <c r="C10420">
        <v>108</v>
      </c>
      <c r="D10420">
        <v>61</v>
      </c>
      <c r="E10420">
        <v>159</v>
      </c>
      <c r="F10420">
        <v>8</v>
      </c>
      <c r="G10420" t="s">
        <v>2306</v>
      </c>
      <c r="H10420" t="s">
        <v>13100</v>
      </c>
      <c r="I10420" t="str">
        <f t="shared" si="162"/>
        <v>INSERT INTO [Object](ObjectID,FingerprintID,TypeID,Height,Width,User_Entry,Small_Description) VALUES(10418,691,108,61,159,8,N'Column #627')</v>
      </c>
    </row>
    <row r="10421" spans="1:9" x14ac:dyDescent="0.3">
      <c r="A10421">
        <v>10419</v>
      </c>
      <c r="B10421">
        <v>691</v>
      </c>
      <c r="C10421">
        <v>108</v>
      </c>
      <c r="D10421">
        <v>79</v>
      </c>
      <c r="E10421">
        <v>130</v>
      </c>
      <c r="F10421">
        <v>8</v>
      </c>
      <c r="G10421" t="s">
        <v>2306</v>
      </c>
      <c r="H10421" t="s">
        <v>13101</v>
      </c>
      <c r="I10421" t="str">
        <f t="shared" si="162"/>
        <v>INSERT INTO [Object](ObjectID,FingerprintID,TypeID,Height,Width,User_Entry,Small_Description) VALUES(10419,691,108,79,130,8,N'Column #628')</v>
      </c>
    </row>
    <row r="10422" spans="1:9" x14ac:dyDescent="0.3">
      <c r="A10422">
        <v>10420</v>
      </c>
      <c r="B10422">
        <v>691</v>
      </c>
      <c r="C10422">
        <v>108</v>
      </c>
      <c r="D10422">
        <v>112</v>
      </c>
      <c r="E10422">
        <v>214</v>
      </c>
      <c r="F10422">
        <v>8</v>
      </c>
      <c r="G10422" t="s">
        <v>2306</v>
      </c>
      <c r="H10422" t="s">
        <v>13102</v>
      </c>
      <c r="I10422" t="str">
        <f t="shared" si="162"/>
        <v>INSERT INTO [Object](ObjectID,FingerprintID,TypeID,Height,Width,User_Entry,Small_Description) VALUES(10420,691,108,112,214,8,N'Column #629')</v>
      </c>
    </row>
    <row r="10423" spans="1:9" x14ac:dyDescent="0.3">
      <c r="A10423">
        <v>10421</v>
      </c>
      <c r="B10423">
        <v>691</v>
      </c>
      <c r="C10423">
        <v>108</v>
      </c>
      <c r="D10423">
        <v>65</v>
      </c>
      <c r="E10423">
        <v>157</v>
      </c>
      <c r="F10423">
        <v>8</v>
      </c>
      <c r="G10423" t="s">
        <v>2306</v>
      </c>
      <c r="H10423" t="s">
        <v>13103</v>
      </c>
      <c r="I10423" t="str">
        <f t="shared" si="162"/>
        <v>INSERT INTO [Object](ObjectID,FingerprintID,TypeID,Height,Width,User_Entry,Small_Description) VALUES(10421,691,108,65,157,8,N'Column #630')</v>
      </c>
    </row>
    <row r="10424" spans="1:9" x14ac:dyDescent="0.3">
      <c r="A10424">
        <v>10422</v>
      </c>
      <c r="B10424">
        <v>691</v>
      </c>
      <c r="C10424">
        <v>108</v>
      </c>
      <c r="D10424">
        <v>78</v>
      </c>
      <c r="E10424">
        <v>139</v>
      </c>
      <c r="F10424">
        <v>8</v>
      </c>
      <c r="G10424" t="s">
        <v>2306</v>
      </c>
      <c r="H10424" t="s">
        <v>13104</v>
      </c>
      <c r="I10424" t="str">
        <f t="shared" si="162"/>
        <v>INSERT INTO [Object](ObjectID,FingerprintID,TypeID,Height,Width,User_Entry,Small_Description) VALUES(10422,691,108,78,139,8,N'Column #631')</v>
      </c>
    </row>
    <row r="10425" spans="1:9" x14ac:dyDescent="0.3">
      <c r="A10425">
        <v>10423</v>
      </c>
      <c r="B10425">
        <v>691</v>
      </c>
      <c r="C10425">
        <v>109</v>
      </c>
      <c r="D10425">
        <v>85</v>
      </c>
      <c r="E10425">
        <v>204</v>
      </c>
      <c r="F10425">
        <v>8</v>
      </c>
      <c r="G10425" t="s">
        <v>2306</v>
      </c>
      <c r="H10425" t="s">
        <v>13105</v>
      </c>
      <c r="I10425" t="str">
        <f t="shared" si="162"/>
        <v>INSERT INTO [Object](ObjectID,FingerprintID,TypeID,Height,Width,User_Entry,Small_Description) VALUES(10423,691,109,85,204,8,N'Bars #418')</v>
      </c>
    </row>
    <row r="10426" spans="1:9" x14ac:dyDescent="0.3">
      <c r="A10426">
        <v>10424</v>
      </c>
      <c r="B10426">
        <v>691</v>
      </c>
      <c r="C10426">
        <v>109</v>
      </c>
      <c r="D10426">
        <v>282</v>
      </c>
      <c r="E10426">
        <v>249</v>
      </c>
      <c r="F10426">
        <v>8</v>
      </c>
      <c r="G10426" t="s">
        <v>2306</v>
      </c>
      <c r="H10426" t="s">
        <v>13106</v>
      </c>
      <c r="I10426" t="str">
        <f t="shared" si="162"/>
        <v>INSERT INTO [Object](ObjectID,FingerprintID,TypeID,Height,Width,User_Entry,Small_Description) VALUES(10424,691,109,282,249,8,N'Bars #419')</v>
      </c>
    </row>
    <row r="10427" spans="1:9" x14ac:dyDescent="0.3">
      <c r="A10427">
        <v>10425</v>
      </c>
      <c r="B10427">
        <v>691</v>
      </c>
      <c r="C10427">
        <v>124</v>
      </c>
      <c r="D10427">
        <v>115</v>
      </c>
      <c r="E10427">
        <v>123</v>
      </c>
      <c r="F10427">
        <v>8</v>
      </c>
      <c r="G10427" t="s">
        <v>2306</v>
      </c>
      <c r="H10427" t="s">
        <v>13107</v>
      </c>
      <c r="I10427" t="str">
        <f t="shared" si="162"/>
        <v>INSERT INTO [Object](ObjectID,FingerprintID,TypeID,Height,Width,User_Entry,Small_Description) VALUES(10425,691,124,115,123,8,N'Sign Names #425')</v>
      </c>
    </row>
    <row r="10428" spans="1:9" x14ac:dyDescent="0.3">
      <c r="A10428">
        <v>10426</v>
      </c>
      <c r="B10428">
        <v>691</v>
      </c>
      <c r="C10428">
        <v>124</v>
      </c>
      <c r="D10428">
        <v>164</v>
      </c>
      <c r="E10428">
        <v>102</v>
      </c>
      <c r="F10428">
        <v>8</v>
      </c>
      <c r="G10428" t="s">
        <v>2306</v>
      </c>
      <c r="H10428" t="s">
        <v>13108</v>
      </c>
      <c r="I10428" t="str">
        <f t="shared" si="162"/>
        <v>INSERT INTO [Object](ObjectID,FingerprintID,TypeID,Height,Width,User_Entry,Small_Description) VALUES(10426,691,124,164,102,8,N'Sign Names #426')</v>
      </c>
    </row>
    <row r="10429" spans="1:9" x14ac:dyDescent="0.3">
      <c r="A10429">
        <v>10427</v>
      </c>
      <c r="B10429">
        <v>691</v>
      </c>
      <c r="C10429">
        <v>124</v>
      </c>
      <c r="D10429">
        <v>173</v>
      </c>
      <c r="E10429">
        <v>100</v>
      </c>
      <c r="F10429">
        <v>8</v>
      </c>
      <c r="G10429" t="s">
        <v>2306</v>
      </c>
      <c r="H10429" t="s">
        <v>13109</v>
      </c>
      <c r="I10429" t="str">
        <f t="shared" si="162"/>
        <v>INSERT INTO [Object](ObjectID,FingerprintID,TypeID,Height,Width,User_Entry,Small_Description) VALUES(10427,691,124,173,100,8,N'Sign Names #427')</v>
      </c>
    </row>
    <row r="10430" spans="1:9" x14ac:dyDescent="0.3">
      <c r="A10430">
        <v>10428</v>
      </c>
      <c r="B10430">
        <v>691</v>
      </c>
      <c r="C10430">
        <v>125</v>
      </c>
      <c r="D10430">
        <v>93</v>
      </c>
      <c r="E10430">
        <v>52</v>
      </c>
      <c r="F10430">
        <v>8</v>
      </c>
      <c r="G10430" t="s">
        <v>2306</v>
      </c>
      <c r="H10430" t="s">
        <v>13110</v>
      </c>
      <c r="I10430" t="str">
        <f t="shared" si="162"/>
        <v>INSERT INTO [Object](ObjectID,FingerprintID,TypeID,Height,Width,User_Entry,Small_Description) VALUES(10428,691,125,93,52,8,N'Sign Exit #369')</v>
      </c>
    </row>
    <row r="10431" spans="1:9" x14ac:dyDescent="0.3">
      <c r="A10431">
        <v>10429</v>
      </c>
      <c r="B10431">
        <v>691</v>
      </c>
      <c r="C10431">
        <v>125</v>
      </c>
      <c r="D10431">
        <v>91</v>
      </c>
      <c r="E10431">
        <v>44</v>
      </c>
      <c r="F10431">
        <v>8</v>
      </c>
      <c r="G10431" t="s">
        <v>2306</v>
      </c>
      <c r="H10431" t="s">
        <v>13111</v>
      </c>
      <c r="I10431" t="str">
        <f t="shared" si="162"/>
        <v>INSERT INTO [Object](ObjectID,FingerprintID,TypeID,Height,Width,User_Entry,Small_Description) VALUES(10429,691,125,91,44,8,N'Sign Exit #370')</v>
      </c>
    </row>
    <row r="10432" spans="1:9" x14ac:dyDescent="0.3">
      <c r="A10432">
        <v>10430</v>
      </c>
      <c r="B10432">
        <v>691</v>
      </c>
      <c r="C10432">
        <v>125</v>
      </c>
      <c r="D10432">
        <v>189</v>
      </c>
      <c r="E10432">
        <v>66</v>
      </c>
      <c r="F10432">
        <v>8</v>
      </c>
      <c r="G10432" t="s">
        <v>2306</v>
      </c>
      <c r="H10432" t="s">
        <v>13112</v>
      </c>
      <c r="I10432" t="str">
        <f t="shared" si="162"/>
        <v>INSERT INTO [Object](ObjectID,FingerprintID,TypeID,Height,Width,User_Entry,Small_Description) VALUES(10430,691,125,189,66,8,N'Sign Exit #371')</v>
      </c>
    </row>
    <row r="10433" spans="1:9" x14ac:dyDescent="0.3">
      <c r="A10433">
        <v>10431</v>
      </c>
      <c r="B10433">
        <v>691</v>
      </c>
      <c r="C10433">
        <v>125</v>
      </c>
      <c r="D10433">
        <v>94</v>
      </c>
      <c r="E10433">
        <v>40</v>
      </c>
      <c r="F10433">
        <v>8</v>
      </c>
      <c r="G10433" t="s">
        <v>2306</v>
      </c>
      <c r="H10433" t="s">
        <v>13113</v>
      </c>
      <c r="I10433" t="str">
        <f t="shared" si="162"/>
        <v>INSERT INTO [Object](ObjectID,FingerprintID,TypeID,Height,Width,User_Entry,Small_Description) VALUES(10431,691,125,94,40,8,N'Sign Exit #372')</v>
      </c>
    </row>
    <row r="10434" spans="1:9" x14ac:dyDescent="0.3">
      <c r="A10434">
        <v>10432</v>
      </c>
      <c r="B10434">
        <v>691</v>
      </c>
      <c r="C10434">
        <v>125</v>
      </c>
      <c r="D10434">
        <v>153</v>
      </c>
      <c r="E10434">
        <v>59</v>
      </c>
      <c r="F10434">
        <v>8</v>
      </c>
      <c r="G10434" t="s">
        <v>2306</v>
      </c>
      <c r="H10434" t="s">
        <v>13114</v>
      </c>
      <c r="I10434" t="str">
        <f t="shared" si="162"/>
        <v>INSERT INTO [Object](ObjectID,FingerprintID,TypeID,Height,Width,User_Entry,Small_Description) VALUES(10432,691,125,153,59,8,N'Sign Exit #373')</v>
      </c>
    </row>
    <row r="10435" spans="1:9" x14ac:dyDescent="0.3">
      <c r="A10435">
        <v>10433</v>
      </c>
      <c r="B10435">
        <v>691</v>
      </c>
      <c r="C10435">
        <v>125</v>
      </c>
      <c r="D10435">
        <v>137</v>
      </c>
      <c r="E10435">
        <v>77</v>
      </c>
      <c r="F10435">
        <v>8</v>
      </c>
      <c r="G10435" t="s">
        <v>2306</v>
      </c>
      <c r="H10435" t="s">
        <v>13115</v>
      </c>
      <c r="I10435" t="str">
        <f t="shared" si="162"/>
        <v>INSERT INTO [Object](ObjectID,FingerprintID,TypeID,Height,Width,User_Entry,Small_Description) VALUES(10433,691,125,137,77,8,N'Sign Exit #374')</v>
      </c>
    </row>
    <row r="10436" spans="1:9" x14ac:dyDescent="0.3">
      <c r="A10436">
        <v>10434</v>
      </c>
      <c r="B10436">
        <v>691</v>
      </c>
      <c r="C10436">
        <v>125</v>
      </c>
      <c r="D10436">
        <v>86</v>
      </c>
      <c r="E10436">
        <v>38</v>
      </c>
      <c r="F10436">
        <v>8</v>
      </c>
      <c r="G10436" t="s">
        <v>2306</v>
      </c>
      <c r="H10436" t="s">
        <v>13116</v>
      </c>
      <c r="I10436" t="str">
        <f t="shared" ref="I10436:I10499" si="163">"INSERT INTO [Object](ObjectID,FingerprintID,TypeID,Height,Width,User_Entry,Small_Description) VALUES("&amp;A10436&amp;","&amp;B10436&amp;","&amp;C10436&amp;","&amp;D10436&amp;","&amp;E10436&amp;","&amp;F10436&amp;",N'"&amp;H10436&amp;"')"</f>
        <v>INSERT INTO [Object](ObjectID,FingerprintID,TypeID,Height,Width,User_Entry,Small_Description) VALUES(10434,691,125,86,38,8,N'Sign Exit #375')</v>
      </c>
    </row>
    <row r="10437" spans="1:9" x14ac:dyDescent="0.3">
      <c r="A10437">
        <v>10435</v>
      </c>
      <c r="B10437">
        <v>691</v>
      </c>
      <c r="C10437">
        <v>125</v>
      </c>
      <c r="D10437">
        <v>178</v>
      </c>
      <c r="E10437">
        <v>60</v>
      </c>
      <c r="F10437">
        <v>8</v>
      </c>
      <c r="G10437" t="s">
        <v>2306</v>
      </c>
      <c r="H10437" t="s">
        <v>13117</v>
      </c>
      <c r="I10437" t="str">
        <f t="shared" si="163"/>
        <v>INSERT INTO [Object](ObjectID,FingerprintID,TypeID,Height,Width,User_Entry,Small_Description) VALUES(10435,691,125,178,60,8,N'Sign Exit #376')</v>
      </c>
    </row>
    <row r="10438" spans="1:9" x14ac:dyDescent="0.3">
      <c r="A10438">
        <v>10436</v>
      </c>
      <c r="B10438">
        <v>691</v>
      </c>
      <c r="C10438">
        <v>125</v>
      </c>
      <c r="D10438">
        <v>132</v>
      </c>
      <c r="E10438">
        <v>80</v>
      </c>
      <c r="F10438">
        <v>8</v>
      </c>
      <c r="G10438" t="s">
        <v>2306</v>
      </c>
      <c r="H10438" t="s">
        <v>13118</v>
      </c>
      <c r="I10438" t="str">
        <f t="shared" si="163"/>
        <v>INSERT INTO [Object](ObjectID,FingerprintID,TypeID,Height,Width,User_Entry,Small_Description) VALUES(10436,691,125,132,80,8,N'Sign Exit #377')</v>
      </c>
    </row>
    <row r="10439" spans="1:9" x14ac:dyDescent="0.3">
      <c r="A10439">
        <v>10437</v>
      </c>
      <c r="B10439">
        <v>691</v>
      </c>
      <c r="C10439">
        <v>125</v>
      </c>
      <c r="D10439">
        <v>171</v>
      </c>
      <c r="E10439">
        <v>60</v>
      </c>
      <c r="F10439">
        <v>8</v>
      </c>
      <c r="G10439" t="s">
        <v>2306</v>
      </c>
      <c r="H10439" t="s">
        <v>13119</v>
      </c>
      <c r="I10439" t="str">
        <f t="shared" si="163"/>
        <v>INSERT INTO [Object](ObjectID,FingerprintID,TypeID,Height,Width,User_Entry,Small_Description) VALUES(10437,691,125,171,60,8,N'Sign Exit #378')</v>
      </c>
    </row>
    <row r="10440" spans="1:9" x14ac:dyDescent="0.3">
      <c r="A10440">
        <v>10438</v>
      </c>
      <c r="B10440">
        <v>691</v>
      </c>
      <c r="C10440">
        <v>125</v>
      </c>
      <c r="D10440">
        <v>128</v>
      </c>
      <c r="E10440">
        <v>87</v>
      </c>
      <c r="F10440">
        <v>8</v>
      </c>
      <c r="G10440" t="s">
        <v>2306</v>
      </c>
      <c r="H10440" t="s">
        <v>13120</v>
      </c>
      <c r="I10440" t="str">
        <f t="shared" si="163"/>
        <v>INSERT INTO [Object](ObjectID,FingerprintID,TypeID,Height,Width,User_Entry,Small_Description) VALUES(10438,691,125,128,87,8,N'Sign Exit #379')</v>
      </c>
    </row>
    <row r="10441" spans="1:9" x14ac:dyDescent="0.3">
      <c r="A10441">
        <v>10439</v>
      </c>
      <c r="B10441">
        <v>691</v>
      </c>
      <c r="C10441">
        <v>128</v>
      </c>
      <c r="D10441">
        <v>88</v>
      </c>
      <c r="E10441">
        <v>168</v>
      </c>
      <c r="F10441">
        <v>8</v>
      </c>
      <c r="G10441" t="s">
        <v>2306</v>
      </c>
      <c r="H10441" t="s">
        <v>13121</v>
      </c>
      <c r="I10441" t="str">
        <f t="shared" si="163"/>
        <v>INSERT INTO [Object](ObjectID,FingerprintID,TypeID,Height,Width,User_Entry,Small_Description) VALUES(10439,691,128,88,168,8,N'Tree #298')</v>
      </c>
    </row>
    <row r="10442" spans="1:9" x14ac:dyDescent="0.3">
      <c r="A10442">
        <v>10440</v>
      </c>
      <c r="B10442">
        <v>691</v>
      </c>
      <c r="C10442">
        <v>128</v>
      </c>
      <c r="D10442">
        <v>68</v>
      </c>
      <c r="E10442">
        <v>138</v>
      </c>
      <c r="F10442">
        <v>8</v>
      </c>
      <c r="G10442" t="s">
        <v>2306</v>
      </c>
      <c r="H10442" t="s">
        <v>13122</v>
      </c>
      <c r="I10442" t="str">
        <f t="shared" si="163"/>
        <v>INSERT INTO [Object](ObjectID,FingerprintID,TypeID,Height,Width,User_Entry,Small_Description) VALUES(10440,691,128,68,138,8,N'Tree #299')</v>
      </c>
    </row>
    <row r="10443" spans="1:9" x14ac:dyDescent="0.3">
      <c r="A10443">
        <v>10441</v>
      </c>
      <c r="B10443">
        <v>691</v>
      </c>
      <c r="C10443">
        <v>128</v>
      </c>
      <c r="D10443">
        <v>99</v>
      </c>
      <c r="E10443">
        <v>131</v>
      </c>
      <c r="F10443">
        <v>8</v>
      </c>
      <c r="G10443" t="s">
        <v>2306</v>
      </c>
      <c r="H10443" t="s">
        <v>13123</v>
      </c>
      <c r="I10443" t="str">
        <f t="shared" si="163"/>
        <v>INSERT INTO [Object](ObjectID,FingerprintID,TypeID,Height,Width,User_Entry,Small_Description) VALUES(10441,691,128,99,131,8,N'Tree #300')</v>
      </c>
    </row>
    <row r="10444" spans="1:9" x14ac:dyDescent="0.3">
      <c r="A10444">
        <v>10442</v>
      </c>
      <c r="B10444">
        <v>691</v>
      </c>
      <c r="C10444">
        <v>128</v>
      </c>
      <c r="D10444">
        <v>104</v>
      </c>
      <c r="E10444">
        <v>131</v>
      </c>
      <c r="F10444">
        <v>8</v>
      </c>
      <c r="G10444" t="s">
        <v>2306</v>
      </c>
      <c r="H10444" t="s">
        <v>13124</v>
      </c>
      <c r="I10444" t="str">
        <f t="shared" si="163"/>
        <v>INSERT INTO [Object](ObjectID,FingerprintID,TypeID,Height,Width,User_Entry,Small_Description) VALUES(10442,691,128,104,131,8,N'Tree #301')</v>
      </c>
    </row>
    <row r="10445" spans="1:9" x14ac:dyDescent="0.3">
      <c r="A10445">
        <v>10443</v>
      </c>
      <c r="B10445">
        <v>692</v>
      </c>
      <c r="C10445">
        <v>41</v>
      </c>
      <c r="D10445">
        <v>74</v>
      </c>
      <c r="E10445">
        <v>201</v>
      </c>
      <c r="F10445">
        <v>9</v>
      </c>
      <c r="G10445" t="s">
        <v>2310</v>
      </c>
      <c r="H10445" t="s">
        <v>13125</v>
      </c>
      <c r="I10445" t="str">
        <f t="shared" si="163"/>
        <v>INSERT INTO [Object](ObjectID,FingerprintID,TypeID,Height,Width,User_Entry,Small_Description) VALUES(10443,692,41,74,201,9,N'Door #716')</v>
      </c>
    </row>
    <row r="10446" spans="1:9" x14ac:dyDescent="0.3">
      <c r="A10446">
        <v>10444</v>
      </c>
      <c r="B10446">
        <v>692</v>
      </c>
      <c r="C10446">
        <v>100</v>
      </c>
      <c r="D10446">
        <v>78</v>
      </c>
      <c r="E10446">
        <v>95</v>
      </c>
      <c r="F10446">
        <v>9</v>
      </c>
      <c r="G10446" t="s">
        <v>2310</v>
      </c>
      <c r="H10446" t="s">
        <v>13126</v>
      </c>
      <c r="I10446" t="str">
        <f t="shared" si="163"/>
        <v>INSERT INTO [Object](ObjectID,FingerprintID,TypeID,Height,Width,User_Entry,Small_Description) VALUES(10444,692,100,78,95,9,N'Trash Can #1213')</v>
      </c>
    </row>
    <row r="10447" spans="1:9" x14ac:dyDescent="0.3">
      <c r="A10447">
        <v>10445</v>
      </c>
      <c r="B10447">
        <v>692</v>
      </c>
      <c r="C10447">
        <v>100</v>
      </c>
      <c r="D10447">
        <v>81</v>
      </c>
      <c r="E10447">
        <v>85</v>
      </c>
      <c r="F10447">
        <v>9</v>
      </c>
      <c r="G10447" t="s">
        <v>2310</v>
      </c>
      <c r="H10447" t="s">
        <v>13127</v>
      </c>
      <c r="I10447" t="str">
        <f t="shared" si="163"/>
        <v>INSERT INTO [Object](ObjectID,FingerprintID,TypeID,Height,Width,User_Entry,Small_Description) VALUES(10445,692,100,81,85,9,N'Trash Can #1214')</v>
      </c>
    </row>
    <row r="10448" spans="1:9" x14ac:dyDescent="0.3">
      <c r="A10448">
        <v>10446</v>
      </c>
      <c r="B10448">
        <v>692</v>
      </c>
      <c r="C10448">
        <v>100</v>
      </c>
      <c r="D10448">
        <v>58</v>
      </c>
      <c r="E10448">
        <v>129</v>
      </c>
      <c r="F10448">
        <v>9</v>
      </c>
      <c r="G10448" t="s">
        <v>2310</v>
      </c>
      <c r="H10448" t="s">
        <v>13128</v>
      </c>
      <c r="I10448" t="str">
        <f t="shared" si="163"/>
        <v>INSERT INTO [Object](ObjectID,FingerprintID,TypeID,Height,Width,User_Entry,Small_Description) VALUES(10446,692,100,58,129,9,N'Trash Can #1215')</v>
      </c>
    </row>
    <row r="10449" spans="1:9" x14ac:dyDescent="0.3">
      <c r="A10449">
        <v>10447</v>
      </c>
      <c r="B10449">
        <v>692</v>
      </c>
      <c r="C10449">
        <v>100</v>
      </c>
      <c r="D10449">
        <v>76</v>
      </c>
      <c r="E10449">
        <v>83</v>
      </c>
      <c r="F10449">
        <v>9</v>
      </c>
      <c r="G10449" t="s">
        <v>2310</v>
      </c>
      <c r="H10449" t="s">
        <v>13129</v>
      </c>
      <c r="I10449" t="str">
        <f t="shared" si="163"/>
        <v>INSERT INTO [Object](ObjectID,FingerprintID,TypeID,Height,Width,User_Entry,Small_Description) VALUES(10447,692,100,76,83,9,N'Trash Can #1216')</v>
      </c>
    </row>
    <row r="10450" spans="1:9" x14ac:dyDescent="0.3">
      <c r="A10450">
        <v>10448</v>
      </c>
      <c r="B10450">
        <v>692</v>
      </c>
      <c r="C10450">
        <v>100</v>
      </c>
      <c r="D10450">
        <v>55</v>
      </c>
      <c r="E10450">
        <v>122</v>
      </c>
      <c r="F10450">
        <v>9</v>
      </c>
      <c r="G10450" t="s">
        <v>2310</v>
      </c>
      <c r="H10450" t="s">
        <v>13130</v>
      </c>
      <c r="I10450" t="str">
        <f t="shared" si="163"/>
        <v>INSERT INTO [Object](ObjectID,FingerprintID,TypeID,Height,Width,User_Entry,Small_Description) VALUES(10448,692,100,55,122,9,N'Trash Can #1217')</v>
      </c>
    </row>
    <row r="10451" spans="1:9" x14ac:dyDescent="0.3">
      <c r="A10451">
        <v>10449</v>
      </c>
      <c r="B10451">
        <v>692</v>
      </c>
      <c r="C10451">
        <v>100</v>
      </c>
      <c r="D10451">
        <v>86</v>
      </c>
      <c r="E10451">
        <v>92</v>
      </c>
      <c r="F10451">
        <v>9</v>
      </c>
      <c r="G10451" t="s">
        <v>2310</v>
      </c>
      <c r="H10451" t="s">
        <v>13131</v>
      </c>
      <c r="I10451" t="str">
        <f t="shared" si="163"/>
        <v>INSERT INTO [Object](ObjectID,FingerprintID,TypeID,Height,Width,User_Entry,Small_Description) VALUES(10449,692,100,86,92,9,N'Trash Can #1218')</v>
      </c>
    </row>
    <row r="10452" spans="1:9" x14ac:dyDescent="0.3">
      <c r="A10452">
        <v>10450</v>
      </c>
      <c r="B10452">
        <v>692</v>
      </c>
      <c r="C10452">
        <v>100</v>
      </c>
      <c r="D10452">
        <v>77</v>
      </c>
      <c r="E10452">
        <v>87</v>
      </c>
      <c r="F10452">
        <v>9</v>
      </c>
      <c r="G10452" t="s">
        <v>2310</v>
      </c>
      <c r="H10452" t="s">
        <v>13132</v>
      </c>
      <c r="I10452" t="str">
        <f t="shared" si="163"/>
        <v>INSERT INTO [Object](ObjectID,FingerprintID,TypeID,Height,Width,User_Entry,Small_Description) VALUES(10450,692,100,77,87,9,N'Trash Can #1219')</v>
      </c>
    </row>
    <row r="10453" spans="1:9" x14ac:dyDescent="0.3">
      <c r="A10453">
        <v>10451</v>
      </c>
      <c r="B10453">
        <v>692</v>
      </c>
      <c r="C10453">
        <v>100</v>
      </c>
      <c r="D10453">
        <v>51</v>
      </c>
      <c r="E10453">
        <v>127</v>
      </c>
      <c r="F10453">
        <v>9</v>
      </c>
      <c r="G10453" t="s">
        <v>2310</v>
      </c>
      <c r="H10453" t="s">
        <v>13133</v>
      </c>
      <c r="I10453" t="str">
        <f t="shared" si="163"/>
        <v>INSERT INTO [Object](ObjectID,FingerprintID,TypeID,Height,Width,User_Entry,Small_Description) VALUES(10451,692,100,51,127,9,N'Trash Can #1220')</v>
      </c>
    </row>
    <row r="10454" spans="1:9" x14ac:dyDescent="0.3">
      <c r="A10454">
        <v>10452</v>
      </c>
      <c r="B10454">
        <v>692</v>
      </c>
      <c r="C10454">
        <v>101</v>
      </c>
      <c r="D10454">
        <v>76</v>
      </c>
      <c r="E10454">
        <v>71</v>
      </c>
      <c r="F10454">
        <v>9</v>
      </c>
      <c r="G10454" t="s">
        <v>2310</v>
      </c>
      <c r="H10454" t="s">
        <v>13134</v>
      </c>
      <c r="I10454" t="str">
        <f t="shared" si="163"/>
        <v>INSERT INTO [Object](ObjectID,FingerprintID,TypeID,Height,Width,User_Entry,Small_Description) VALUES(10452,692,101,76,71,9,N'Light #446')</v>
      </c>
    </row>
    <row r="10455" spans="1:9" x14ac:dyDescent="0.3">
      <c r="A10455">
        <v>10453</v>
      </c>
      <c r="B10455">
        <v>692</v>
      </c>
      <c r="C10455">
        <v>101</v>
      </c>
      <c r="D10455">
        <v>70</v>
      </c>
      <c r="E10455">
        <v>71</v>
      </c>
      <c r="F10455">
        <v>9</v>
      </c>
      <c r="G10455" t="s">
        <v>2310</v>
      </c>
      <c r="H10455" t="s">
        <v>13135</v>
      </c>
      <c r="I10455" t="str">
        <f t="shared" si="163"/>
        <v>INSERT INTO [Object](ObjectID,FingerprintID,TypeID,Height,Width,User_Entry,Small_Description) VALUES(10453,692,101,70,71,9,N'Light #447')</v>
      </c>
    </row>
    <row r="10456" spans="1:9" x14ac:dyDescent="0.3">
      <c r="A10456">
        <v>10454</v>
      </c>
      <c r="B10456">
        <v>692</v>
      </c>
      <c r="C10456">
        <v>101</v>
      </c>
      <c r="D10456">
        <v>50</v>
      </c>
      <c r="E10456">
        <v>43</v>
      </c>
      <c r="F10456">
        <v>9</v>
      </c>
      <c r="G10456" t="s">
        <v>2310</v>
      </c>
      <c r="H10456" t="s">
        <v>13136</v>
      </c>
      <c r="I10456" t="str">
        <f t="shared" si="163"/>
        <v>INSERT INTO [Object](ObjectID,FingerprintID,TypeID,Height,Width,User_Entry,Small_Description) VALUES(10454,692,101,50,43,9,N'Light #448')</v>
      </c>
    </row>
    <row r="10457" spans="1:9" x14ac:dyDescent="0.3">
      <c r="A10457">
        <v>10455</v>
      </c>
      <c r="B10457">
        <v>692</v>
      </c>
      <c r="C10457">
        <v>101</v>
      </c>
      <c r="D10457">
        <v>56</v>
      </c>
      <c r="E10457">
        <v>84</v>
      </c>
      <c r="F10457">
        <v>9</v>
      </c>
      <c r="G10457" t="s">
        <v>2310</v>
      </c>
      <c r="H10457" t="s">
        <v>13137</v>
      </c>
      <c r="I10457" t="str">
        <f t="shared" si="163"/>
        <v>INSERT INTO [Object](ObjectID,FingerprintID,TypeID,Height,Width,User_Entry,Small_Description) VALUES(10455,692,101,56,84,9,N'Light #449')</v>
      </c>
    </row>
    <row r="10458" spans="1:9" x14ac:dyDescent="0.3">
      <c r="A10458">
        <v>10456</v>
      </c>
      <c r="B10458">
        <v>692</v>
      </c>
      <c r="C10458">
        <v>101</v>
      </c>
      <c r="D10458">
        <v>51</v>
      </c>
      <c r="E10458">
        <v>47</v>
      </c>
      <c r="F10458">
        <v>9</v>
      </c>
      <c r="G10458" t="s">
        <v>2310</v>
      </c>
      <c r="H10458" t="s">
        <v>13138</v>
      </c>
      <c r="I10458" t="str">
        <f t="shared" si="163"/>
        <v>INSERT INTO [Object](ObjectID,FingerprintID,TypeID,Height,Width,User_Entry,Small_Description) VALUES(10456,692,101,51,47,9,N'Light #450')</v>
      </c>
    </row>
    <row r="10459" spans="1:9" x14ac:dyDescent="0.3">
      <c r="A10459">
        <v>10457</v>
      </c>
      <c r="B10459">
        <v>692</v>
      </c>
      <c r="C10459">
        <v>101</v>
      </c>
      <c r="D10459">
        <v>76</v>
      </c>
      <c r="E10459">
        <v>68</v>
      </c>
      <c r="F10459">
        <v>9</v>
      </c>
      <c r="G10459" t="s">
        <v>2310</v>
      </c>
      <c r="H10459" t="s">
        <v>13139</v>
      </c>
      <c r="I10459" t="str">
        <f t="shared" si="163"/>
        <v>INSERT INTO [Object](ObjectID,FingerprintID,TypeID,Height,Width,User_Entry,Small_Description) VALUES(10457,692,101,76,68,9,N'Light #451')</v>
      </c>
    </row>
    <row r="10460" spans="1:9" x14ac:dyDescent="0.3">
      <c r="A10460">
        <v>10458</v>
      </c>
      <c r="B10460">
        <v>692</v>
      </c>
      <c r="C10460">
        <v>101</v>
      </c>
      <c r="D10460">
        <v>43</v>
      </c>
      <c r="E10460">
        <v>46</v>
      </c>
      <c r="F10460">
        <v>9</v>
      </c>
      <c r="G10460" t="s">
        <v>2310</v>
      </c>
      <c r="H10460" t="s">
        <v>13140</v>
      </c>
      <c r="I10460" t="str">
        <f t="shared" si="163"/>
        <v>INSERT INTO [Object](ObjectID,FingerprintID,TypeID,Height,Width,User_Entry,Small_Description) VALUES(10458,692,101,43,46,9,N'Light #452')</v>
      </c>
    </row>
    <row r="10461" spans="1:9" x14ac:dyDescent="0.3">
      <c r="A10461">
        <v>10459</v>
      </c>
      <c r="B10461">
        <v>692</v>
      </c>
      <c r="C10461">
        <v>101</v>
      </c>
      <c r="D10461">
        <v>61</v>
      </c>
      <c r="E10461">
        <v>82</v>
      </c>
      <c r="F10461">
        <v>9</v>
      </c>
      <c r="G10461" t="s">
        <v>2310</v>
      </c>
      <c r="H10461" t="s">
        <v>13141</v>
      </c>
      <c r="I10461" t="str">
        <f t="shared" si="163"/>
        <v>INSERT INTO [Object](ObjectID,FingerprintID,TypeID,Height,Width,User_Entry,Small_Description) VALUES(10459,692,101,61,82,9,N'Light #453')</v>
      </c>
    </row>
    <row r="10462" spans="1:9" x14ac:dyDescent="0.3">
      <c r="A10462">
        <v>10460</v>
      </c>
      <c r="B10462">
        <v>692</v>
      </c>
      <c r="C10462">
        <v>101</v>
      </c>
      <c r="D10462">
        <v>52</v>
      </c>
      <c r="E10462">
        <v>47</v>
      </c>
      <c r="F10462">
        <v>9</v>
      </c>
      <c r="G10462" t="s">
        <v>2310</v>
      </c>
      <c r="H10462" t="s">
        <v>13142</v>
      </c>
      <c r="I10462" t="str">
        <f t="shared" si="163"/>
        <v>INSERT INTO [Object](ObjectID,FingerprintID,TypeID,Height,Width,User_Entry,Small_Description) VALUES(10460,692,101,52,47,9,N'Light #454')</v>
      </c>
    </row>
    <row r="10463" spans="1:9" x14ac:dyDescent="0.3">
      <c r="A10463">
        <v>10461</v>
      </c>
      <c r="B10463">
        <v>692</v>
      </c>
      <c r="C10463">
        <v>101</v>
      </c>
      <c r="D10463">
        <v>48</v>
      </c>
      <c r="E10463">
        <v>44</v>
      </c>
      <c r="F10463">
        <v>9</v>
      </c>
      <c r="G10463" t="s">
        <v>2310</v>
      </c>
      <c r="H10463" t="s">
        <v>13143</v>
      </c>
      <c r="I10463" t="str">
        <f t="shared" si="163"/>
        <v>INSERT INTO [Object](ObjectID,FingerprintID,TypeID,Height,Width,User_Entry,Small_Description) VALUES(10461,692,101,48,44,9,N'Light #455')</v>
      </c>
    </row>
    <row r="10464" spans="1:9" x14ac:dyDescent="0.3">
      <c r="A10464">
        <v>10462</v>
      </c>
      <c r="B10464">
        <v>692</v>
      </c>
      <c r="C10464">
        <v>101</v>
      </c>
      <c r="D10464">
        <v>60</v>
      </c>
      <c r="E10464">
        <v>83</v>
      </c>
      <c r="F10464">
        <v>9</v>
      </c>
      <c r="G10464" t="s">
        <v>2310</v>
      </c>
      <c r="H10464" t="s">
        <v>13144</v>
      </c>
      <c r="I10464" t="str">
        <f t="shared" si="163"/>
        <v>INSERT INTO [Object](ObjectID,FingerprintID,TypeID,Height,Width,User_Entry,Small_Description) VALUES(10462,692,101,60,83,9,N'Light #456')</v>
      </c>
    </row>
    <row r="10465" spans="1:9" x14ac:dyDescent="0.3">
      <c r="A10465">
        <v>10463</v>
      </c>
      <c r="B10465">
        <v>692</v>
      </c>
      <c r="C10465">
        <v>101</v>
      </c>
      <c r="D10465">
        <v>46</v>
      </c>
      <c r="E10465">
        <v>46</v>
      </c>
      <c r="F10465">
        <v>9</v>
      </c>
      <c r="G10465" t="s">
        <v>2310</v>
      </c>
      <c r="H10465" t="s">
        <v>13145</v>
      </c>
      <c r="I10465" t="str">
        <f t="shared" si="163"/>
        <v>INSERT INTO [Object](ObjectID,FingerprintID,TypeID,Height,Width,User_Entry,Small_Description) VALUES(10463,692,101,46,46,9,N'Light #457')</v>
      </c>
    </row>
    <row r="10466" spans="1:9" x14ac:dyDescent="0.3">
      <c r="A10466">
        <v>10464</v>
      </c>
      <c r="B10466">
        <v>692</v>
      </c>
      <c r="C10466">
        <v>101</v>
      </c>
      <c r="D10466">
        <v>56</v>
      </c>
      <c r="E10466">
        <v>80</v>
      </c>
      <c r="F10466">
        <v>9</v>
      </c>
      <c r="G10466" t="s">
        <v>2310</v>
      </c>
      <c r="H10466" t="s">
        <v>13146</v>
      </c>
      <c r="I10466" t="str">
        <f t="shared" si="163"/>
        <v>INSERT INTO [Object](ObjectID,FingerprintID,TypeID,Height,Width,User_Entry,Small_Description) VALUES(10464,692,101,56,80,9,N'Light #458')</v>
      </c>
    </row>
    <row r="10467" spans="1:9" x14ac:dyDescent="0.3">
      <c r="A10467">
        <v>10465</v>
      </c>
      <c r="B10467">
        <v>692</v>
      </c>
      <c r="C10467">
        <v>101</v>
      </c>
      <c r="D10467">
        <v>58</v>
      </c>
      <c r="E10467">
        <v>70</v>
      </c>
      <c r="F10467">
        <v>9</v>
      </c>
      <c r="G10467" t="s">
        <v>2310</v>
      </c>
      <c r="H10467" t="s">
        <v>13147</v>
      </c>
      <c r="I10467" t="str">
        <f t="shared" si="163"/>
        <v>INSERT INTO [Object](ObjectID,FingerprintID,TypeID,Height,Width,User_Entry,Small_Description) VALUES(10465,692,101,58,70,9,N'Light #459')</v>
      </c>
    </row>
    <row r="10468" spans="1:9" x14ac:dyDescent="0.3">
      <c r="A10468">
        <v>10466</v>
      </c>
      <c r="B10468">
        <v>692</v>
      </c>
      <c r="C10468">
        <v>101</v>
      </c>
      <c r="D10468">
        <v>55</v>
      </c>
      <c r="E10468">
        <v>42</v>
      </c>
      <c r="F10468">
        <v>9</v>
      </c>
      <c r="G10468" t="s">
        <v>2310</v>
      </c>
      <c r="H10468" t="s">
        <v>13148</v>
      </c>
      <c r="I10468" t="str">
        <f t="shared" si="163"/>
        <v>INSERT INTO [Object](ObjectID,FingerprintID,TypeID,Height,Width,User_Entry,Small_Description) VALUES(10466,692,101,55,42,9,N'Light #460')</v>
      </c>
    </row>
    <row r="10469" spans="1:9" x14ac:dyDescent="0.3">
      <c r="A10469">
        <v>10467</v>
      </c>
      <c r="B10469">
        <v>692</v>
      </c>
      <c r="C10469">
        <v>101</v>
      </c>
      <c r="D10469">
        <v>42</v>
      </c>
      <c r="E10469">
        <v>46</v>
      </c>
      <c r="F10469">
        <v>9</v>
      </c>
      <c r="G10469" t="s">
        <v>2310</v>
      </c>
      <c r="H10469" t="s">
        <v>13149</v>
      </c>
      <c r="I10469" t="str">
        <f t="shared" si="163"/>
        <v>INSERT INTO [Object](ObjectID,FingerprintID,TypeID,Height,Width,User_Entry,Small_Description) VALUES(10467,692,101,42,46,9,N'Light #461')</v>
      </c>
    </row>
    <row r="10470" spans="1:9" x14ac:dyDescent="0.3">
      <c r="A10470">
        <v>10468</v>
      </c>
      <c r="B10470">
        <v>692</v>
      </c>
      <c r="C10470">
        <v>101</v>
      </c>
      <c r="D10470">
        <v>33</v>
      </c>
      <c r="E10470">
        <v>38</v>
      </c>
      <c r="F10470">
        <v>9</v>
      </c>
      <c r="G10470" t="s">
        <v>2310</v>
      </c>
      <c r="H10470" t="s">
        <v>13150</v>
      </c>
      <c r="I10470" t="str">
        <f t="shared" si="163"/>
        <v>INSERT INTO [Object](ObjectID,FingerprintID,TypeID,Height,Width,User_Entry,Small_Description) VALUES(10468,692,101,33,38,9,N'Light #462')</v>
      </c>
    </row>
    <row r="10471" spans="1:9" x14ac:dyDescent="0.3">
      <c r="A10471">
        <v>10469</v>
      </c>
      <c r="B10471">
        <v>692</v>
      </c>
      <c r="C10471">
        <v>101</v>
      </c>
      <c r="D10471">
        <v>64</v>
      </c>
      <c r="E10471">
        <v>77</v>
      </c>
      <c r="F10471">
        <v>9</v>
      </c>
      <c r="G10471" t="s">
        <v>2310</v>
      </c>
      <c r="H10471" t="s">
        <v>13151</v>
      </c>
      <c r="I10471" t="str">
        <f t="shared" si="163"/>
        <v>INSERT INTO [Object](ObjectID,FingerprintID,TypeID,Height,Width,User_Entry,Small_Description) VALUES(10469,692,101,64,77,9,N'Light #463')</v>
      </c>
    </row>
    <row r="10472" spans="1:9" x14ac:dyDescent="0.3">
      <c r="A10472">
        <v>10470</v>
      </c>
      <c r="B10472">
        <v>692</v>
      </c>
      <c r="C10472">
        <v>101</v>
      </c>
      <c r="D10472">
        <v>44</v>
      </c>
      <c r="E10472">
        <v>46</v>
      </c>
      <c r="F10472">
        <v>9</v>
      </c>
      <c r="G10472" t="s">
        <v>2310</v>
      </c>
      <c r="H10472" t="s">
        <v>13152</v>
      </c>
      <c r="I10472" t="str">
        <f t="shared" si="163"/>
        <v>INSERT INTO [Object](ObjectID,FingerprintID,TypeID,Height,Width,User_Entry,Small_Description) VALUES(10470,692,101,44,46,9,N'Light #464')</v>
      </c>
    </row>
    <row r="10473" spans="1:9" x14ac:dyDescent="0.3">
      <c r="A10473">
        <v>10471</v>
      </c>
      <c r="B10473">
        <v>692</v>
      </c>
      <c r="C10473">
        <v>101</v>
      </c>
      <c r="D10473">
        <v>50</v>
      </c>
      <c r="E10473">
        <v>43</v>
      </c>
      <c r="F10473">
        <v>9</v>
      </c>
      <c r="G10473" t="s">
        <v>2310</v>
      </c>
      <c r="H10473" t="s">
        <v>13153</v>
      </c>
      <c r="I10473" t="str">
        <f t="shared" si="163"/>
        <v>INSERT INTO [Object](ObjectID,FingerprintID,TypeID,Height,Width,User_Entry,Small_Description) VALUES(10471,692,101,50,43,9,N'Light #465')</v>
      </c>
    </row>
    <row r="10474" spans="1:9" x14ac:dyDescent="0.3">
      <c r="A10474">
        <v>10472</v>
      </c>
      <c r="B10474">
        <v>692</v>
      </c>
      <c r="C10474">
        <v>101</v>
      </c>
      <c r="D10474">
        <v>68</v>
      </c>
      <c r="E10474">
        <v>72</v>
      </c>
      <c r="F10474">
        <v>9</v>
      </c>
      <c r="G10474" t="s">
        <v>2310</v>
      </c>
      <c r="H10474" t="s">
        <v>13154</v>
      </c>
      <c r="I10474" t="str">
        <f t="shared" si="163"/>
        <v>INSERT INTO [Object](ObjectID,FingerprintID,TypeID,Height,Width,User_Entry,Small_Description) VALUES(10472,692,101,68,72,9,N'Light #466')</v>
      </c>
    </row>
    <row r="10475" spans="1:9" x14ac:dyDescent="0.3">
      <c r="A10475">
        <v>10473</v>
      </c>
      <c r="B10475">
        <v>692</v>
      </c>
      <c r="C10475">
        <v>101</v>
      </c>
      <c r="D10475">
        <v>50</v>
      </c>
      <c r="E10475">
        <v>49</v>
      </c>
      <c r="F10475">
        <v>9</v>
      </c>
      <c r="G10475" t="s">
        <v>2310</v>
      </c>
      <c r="H10475" t="s">
        <v>13155</v>
      </c>
      <c r="I10475" t="str">
        <f t="shared" si="163"/>
        <v>INSERT INTO [Object](ObjectID,FingerprintID,TypeID,Height,Width,User_Entry,Small_Description) VALUES(10473,692,101,50,49,9,N'Light #467')</v>
      </c>
    </row>
    <row r="10476" spans="1:9" x14ac:dyDescent="0.3">
      <c r="A10476">
        <v>10474</v>
      </c>
      <c r="B10476">
        <v>692</v>
      </c>
      <c r="C10476">
        <v>101</v>
      </c>
      <c r="D10476">
        <v>69</v>
      </c>
      <c r="E10476">
        <v>63</v>
      </c>
      <c r="F10476">
        <v>9</v>
      </c>
      <c r="G10476" t="s">
        <v>2310</v>
      </c>
      <c r="H10476" t="s">
        <v>13156</v>
      </c>
      <c r="I10476" t="str">
        <f t="shared" si="163"/>
        <v>INSERT INTO [Object](ObjectID,FingerprintID,TypeID,Height,Width,User_Entry,Small_Description) VALUES(10474,692,101,69,63,9,N'Light #468')</v>
      </c>
    </row>
    <row r="10477" spans="1:9" x14ac:dyDescent="0.3">
      <c r="A10477">
        <v>10475</v>
      </c>
      <c r="B10477">
        <v>692</v>
      </c>
      <c r="C10477">
        <v>101</v>
      </c>
      <c r="D10477">
        <v>51</v>
      </c>
      <c r="E10477">
        <v>41</v>
      </c>
      <c r="F10477">
        <v>9</v>
      </c>
      <c r="G10477" t="s">
        <v>2310</v>
      </c>
      <c r="H10477" t="s">
        <v>13157</v>
      </c>
      <c r="I10477" t="str">
        <f t="shared" si="163"/>
        <v>INSERT INTO [Object](ObjectID,FingerprintID,TypeID,Height,Width,User_Entry,Small_Description) VALUES(10475,692,101,51,41,9,N'Light #469')</v>
      </c>
    </row>
    <row r="10478" spans="1:9" x14ac:dyDescent="0.3">
      <c r="A10478">
        <v>10476</v>
      </c>
      <c r="B10478">
        <v>692</v>
      </c>
      <c r="C10478">
        <v>101</v>
      </c>
      <c r="D10478">
        <v>68</v>
      </c>
      <c r="E10478">
        <v>70</v>
      </c>
      <c r="F10478">
        <v>9</v>
      </c>
      <c r="G10478" t="s">
        <v>2310</v>
      </c>
      <c r="H10478" t="s">
        <v>13158</v>
      </c>
      <c r="I10478" t="str">
        <f t="shared" si="163"/>
        <v>INSERT INTO [Object](ObjectID,FingerprintID,TypeID,Height,Width,User_Entry,Small_Description) VALUES(10476,692,101,68,70,9,N'Light #470')</v>
      </c>
    </row>
    <row r="10479" spans="1:9" x14ac:dyDescent="0.3">
      <c r="A10479">
        <v>10477</v>
      </c>
      <c r="B10479">
        <v>692</v>
      </c>
      <c r="C10479">
        <v>101</v>
      </c>
      <c r="D10479">
        <v>52</v>
      </c>
      <c r="E10479">
        <v>40</v>
      </c>
      <c r="F10479">
        <v>9</v>
      </c>
      <c r="G10479" t="s">
        <v>2310</v>
      </c>
      <c r="H10479" t="s">
        <v>13159</v>
      </c>
      <c r="I10479" t="str">
        <f t="shared" si="163"/>
        <v>INSERT INTO [Object](ObjectID,FingerprintID,TypeID,Height,Width,User_Entry,Small_Description) VALUES(10477,692,101,52,40,9,N'Light #471')</v>
      </c>
    </row>
    <row r="10480" spans="1:9" x14ac:dyDescent="0.3">
      <c r="A10480">
        <v>10478</v>
      </c>
      <c r="B10480">
        <v>692</v>
      </c>
      <c r="C10480">
        <v>102</v>
      </c>
      <c r="D10480">
        <v>363</v>
      </c>
      <c r="E10480">
        <v>120</v>
      </c>
      <c r="F10480">
        <v>9</v>
      </c>
      <c r="G10480" t="s">
        <v>2310</v>
      </c>
      <c r="H10480" t="s">
        <v>13160</v>
      </c>
      <c r="I10480" t="str">
        <f t="shared" si="163"/>
        <v>INSERT INTO [Object](ObjectID,FingerprintID,TypeID,Height,Width,User_Entry,Small_Description) VALUES(10478,692,102,363,120,9,N'Bench #400')</v>
      </c>
    </row>
    <row r="10481" spans="1:9" x14ac:dyDescent="0.3">
      <c r="A10481">
        <v>10479</v>
      </c>
      <c r="B10481">
        <v>692</v>
      </c>
      <c r="C10481">
        <v>102</v>
      </c>
      <c r="D10481">
        <v>89</v>
      </c>
      <c r="E10481">
        <v>84</v>
      </c>
      <c r="F10481">
        <v>9</v>
      </c>
      <c r="G10481" t="s">
        <v>2310</v>
      </c>
      <c r="H10481" t="s">
        <v>13161</v>
      </c>
      <c r="I10481" t="str">
        <f t="shared" si="163"/>
        <v>INSERT INTO [Object](ObjectID,FingerprintID,TypeID,Height,Width,User_Entry,Small_Description) VALUES(10479,692,102,89,84,9,N'Bench #401')</v>
      </c>
    </row>
    <row r="10482" spans="1:9" x14ac:dyDescent="0.3">
      <c r="A10482">
        <v>10480</v>
      </c>
      <c r="B10482">
        <v>692</v>
      </c>
      <c r="C10482">
        <v>102</v>
      </c>
      <c r="D10482">
        <v>332</v>
      </c>
      <c r="E10482">
        <v>140</v>
      </c>
      <c r="F10482">
        <v>9</v>
      </c>
      <c r="G10482" t="s">
        <v>2310</v>
      </c>
      <c r="H10482" t="s">
        <v>13162</v>
      </c>
      <c r="I10482" t="str">
        <f t="shared" si="163"/>
        <v>INSERT INTO [Object](ObjectID,FingerprintID,TypeID,Height,Width,User_Entry,Small_Description) VALUES(10480,692,102,332,140,9,N'Bench #402')</v>
      </c>
    </row>
    <row r="10483" spans="1:9" x14ac:dyDescent="0.3">
      <c r="A10483">
        <v>10481</v>
      </c>
      <c r="B10483">
        <v>692</v>
      </c>
      <c r="C10483">
        <v>102</v>
      </c>
      <c r="D10483">
        <v>133</v>
      </c>
      <c r="E10483">
        <v>87</v>
      </c>
      <c r="F10483">
        <v>9</v>
      </c>
      <c r="G10483" t="s">
        <v>2310</v>
      </c>
      <c r="H10483" t="s">
        <v>13163</v>
      </c>
      <c r="I10483" t="str">
        <f t="shared" si="163"/>
        <v>INSERT INTO [Object](ObjectID,FingerprintID,TypeID,Height,Width,User_Entry,Small_Description) VALUES(10481,692,102,133,87,9,N'Bench #403')</v>
      </c>
    </row>
    <row r="10484" spans="1:9" x14ac:dyDescent="0.3">
      <c r="A10484">
        <v>10482</v>
      </c>
      <c r="B10484">
        <v>692</v>
      </c>
      <c r="C10484">
        <v>102</v>
      </c>
      <c r="D10484">
        <v>182</v>
      </c>
      <c r="E10484">
        <v>90</v>
      </c>
      <c r="F10484">
        <v>9</v>
      </c>
      <c r="G10484" t="s">
        <v>2310</v>
      </c>
      <c r="H10484" t="s">
        <v>13164</v>
      </c>
      <c r="I10484" t="str">
        <f t="shared" si="163"/>
        <v>INSERT INTO [Object](ObjectID,FingerprintID,TypeID,Height,Width,User_Entry,Small_Description) VALUES(10482,692,102,182,90,9,N'Bench #404')</v>
      </c>
    </row>
    <row r="10485" spans="1:9" x14ac:dyDescent="0.3">
      <c r="A10485">
        <v>10483</v>
      </c>
      <c r="B10485">
        <v>692</v>
      </c>
      <c r="C10485">
        <v>102</v>
      </c>
      <c r="D10485">
        <v>244</v>
      </c>
      <c r="E10485">
        <v>129</v>
      </c>
      <c r="F10485">
        <v>9</v>
      </c>
      <c r="G10485" t="s">
        <v>2310</v>
      </c>
      <c r="H10485" t="s">
        <v>13165</v>
      </c>
      <c r="I10485" t="str">
        <f t="shared" si="163"/>
        <v>INSERT INTO [Object](ObjectID,FingerprintID,TypeID,Height,Width,User_Entry,Small_Description) VALUES(10483,692,102,244,129,9,N'Bench #405')</v>
      </c>
    </row>
    <row r="10486" spans="1:9" x14ac:dyDescent="0.3">
      <c r="A10486">
        <v>10484</v>
      </c>
      <c r="B10486">
        <v>692</v>
      </c>
      <c r="C10486">
        <v>102</v>
      </c>
      <c r="D10486">
        <v>182</v>
      </c>
      <c r="E10486">
        <v>100</v>
      </c>
      <c r="F10486">
        <v>9</v>
      </c>
      <c r="G10486" t="s">
        <v>2310</v>
      </c>
      <c r="H10486" t="s">
        <v>13166</v>
      </c>
      <c r="I10486" t="str">
        <f t="shared" si="163"/>
        <v>INSERT INTO [Object](ObjectID,FingerprintID,TypeID,Height,Width,User_Entry,Small_Description) VALUES(10484,692,102,182,100,9,N'Bench #406')</v>
      </c>
    </row>
    <row r="10487" spans="1:9" x14ac:dyDescent="0.3">
      <c r="A10487">
        <v>10485</v>
      </c>
      <c r="B10487">
        <v>692</v>
      </c>
      <c r="C10487">
        <v>102</v>
      </c>
      <c r="D10487">
        <v>100</v>
      </c>
      <c r="E10487">
        <v>91</v>
      </c>
      <c r="F10487">
        <v>9</v>
      </c>
      <c r="G10487" t="s">
        <v>2310</v>
      </c>
      <c r="H10487" t="s">
        <v>13167</v>
      </c>
      <c r="I10487" t="str">
        <f t="shared" si="163"/>
        <v>INSERT INTO [Object](ObjectID,FingerprintID,TypeID,Height,Width,User_Entry,Small_Description) VALUES(10485,692,102,100,91,9,N'Bench #407')</v>
      </c>
    </row>
    <row r="10488" spans="1:9" x14ac:dyDescent="0.3">
      <c r="A10488">
        <v>10486</v>
      </c>
      <c r="B10488">
        <v>692</v>
      </c>
      <c r="C10488">
        <v>102</v>
      </c>
      <c r="D10488">
        <v>179</v>
      </c>
      <c r="E10488">
        <v>109</v>
      </c>
      <c r="F10488">
        <v>9</v>
      </c>
      <c r="G10488" t="s">
        <v>2310</v>
      </c>
      <c r="H10488" t="s">
        <v>13168</v>
      </c>
      <c r="I10488" t="str">
        <f t="shared" si="163"/>
        <v>INSERT INTO [Object](ObjectID,FingerprintID,TypeID,Height,Width,User_Entry,Small_Description) VALUES(10486,692,102,179,109,9,N'Bench #408')</v>
      </c>
    </row>
    <row r="10489" spans="1:9" x14ac:dyDescent="0.3">
      <c r="A10489">
        <v>10487</v>
      </c>
      <c r="B10489">
        <v>692</v>
      </c>
      <c r="C10489">
        <v>102</v>
      </c>
      <c r="D10489">
        <v>86</v>
      </c>
      <c r="E10489">
        <v>98</v>
      </c>
      <c r="F10489">
        <v>9</v>
      </c>
      <c r="G10489" t="s">
        <v>2310</v>
      </c>
      <c r="H10489" t="s">
        <v>13169</v>
      </c>
      <c r="I10489" t="str">
        <f t="shared" si="163"/>
        <v>INSERT INTO [Object](ObjectID,FingerprintID,TypeID,Height,Width,User_Entry,Small_Description) VALUES(10487,692,102,86,98,9,N'Bench #409')</v>
      </c>
    </row>
    <row r="10490" spans="1:9" x14ac:dyDescent="0.3">
      <c r="A10490">
        <v>10488</v>
      </c>
      <c r="B10490">
        <v>692</v>
      </c>
      <c r="C10490">
        <v>109</v>
      </c>
      <c r="D10490">
        <v>126</v>
      </c>
      <c r="E10490">
        <v>89</v>
      </c>
      <c r="F10490">
        <v>9</v>
      </c>
      <c r="G10490" t="s">
        <v>2310</v>
      </c>
      <c r="H10490" t="s">
        <v>13170</v>
      </c>
      <c r="I10490" t="str">
        <f t="shared" si="163"/>
        <v>INSERT INTO [Object](ObjectID,FingerprintID,TypeID,Height,Width,User_Entry,Small_Description) VALUES(10488,692,109,126,89,9,N'Bars #420')</v>
      </c>
    </row>
    <row r="10491" spans="1:9" x14ac:dyDescent="0.3">
      <c r="A10491">
        <v>10489</v>
      </c>
      <c r="B10491">
        <v>692</v>
      </c>
      <c r="C10491">
        <v>109</v>
      </c>
      <c r="D10491">
        <v>121</v>
      </c>
      <c r="E10491">
        <v>92</v>
      </c>
      <c r="F10491">
        <v>9</v>
      </c>
      <c r="G10491" t="s">
        <v>2310</v>
      </c>
      <c r="H10491" t="s">
        <v>13171</v>
      </c>
      <c r="I10491" t="str">
        <f t="shared" si="163"/>
        <v>INSERT INTO [Object](ObjectID,FingerprintID,TypeID,Height,Width,User_Entry,Small_Description) VALUES(10489,692,109,121,92,9,N'Bars #421')</v>
      </c>
    </row>
    <row r="10492" spans="1:9" x14ac:dyDescent="0.3">
      <c r="A10492">
        <v>10490</v>
      </c>
      <c r="B10492">
        <v>692</v>
      </c>
      <c r="C10492">
        <v>109</v>
      </c>
      <c r="D10492">
        <v>129</v>
      </c>
      <c r="E10492">
        <v>78</v>
      </c>
      <c r="F10492">
        <v>9</v>
      </c>
      <c r="G10492" t="s">
        <v>2310</v>
      </c>
      <c r="H10492" t="s">
        <v>13172</v>
      </c>
      <c r="I10492" t="str">
        <f t="shared" si="163"/>
        <v>INSERT INTO [Object](ObjectID,FingerprintID,TypeID,Height,Width,User_Entry,Small_Description) VALUES(10490,692,109,129,78,9,N'Bars #422')</v>
      </c>
    </row>
    <row r="10493" spans="1:9" x14ac:dyDescent="0.3">
      <c r="A10493">
        <v>10491</v>
      </c>
      <c r="B10493">
        <v>692</v>
      </c>
      <c r="C10493">
        <v>109</v>
      </c>
      <c r="D10493">
        <v>145</v>
      </c>
      <c r="E10493">
        <v>81</v>
      </c>
      <c r="F10493">
        <v>9</v>
      </c>
      <c r="G10493" t="s">
        <v>2310</v>
      </c>
      <c r="H10493" t="s">
        <v>13173</v>
      </c>
      <c r="I10493" t="str">
        <f t="shared" si="163"/>
        <v>INSERT INTO [Object](ObjectID,FingerprintID,TypeID,Height,Width,User_Entry,Small_Description) VALUES(10491,692,109,145,81,9,N'Bars #423')</v>
      </c>
    </row>
    <row r="10494" spans="1:9" x14ac:dyDescent="0.3">
      <c r="A10494">
        <v>10492</v>
      </c>
      <c r="B10494">
        <v>692</v>
      </c>
      <c r="C10494">
        <v>109</v>
      </c>
      <c r="D10494">
        <v>95</v>
      </c>
      <c r="E10494">
        <v>96</v>
      </c>
      <c r="F10494">
        <v>9</v>
      </c>
      <c r="G10494" t="s">
        <v>2310</v>
      </c>
      <c r="H10494" t="s">
        <v>13174</v>
      </c>
      <c r="I10494" t="str">
        <f t="shared" si="163"/>
        <v>INSERT INTO [Object](ObjectID,FingerprintID,TypeID,Height,Width,User_Entry,Small_Description) VALUES(10492,692,109,95,96,9,N'Bars #424')</v>
      </c>
    </row>
    <row r="10495" spans="1:9" x14ac:dyDescent="0.3">
      <c r="A10495">
        <v>10493</v>
      </c>
      <c r="B10495">
        <v>693</v>
      </c>
      <c r="C10495">
        <v>100</v>
      </c>
      <c r="D10495">
        <v>135</v>
      </c>
      <c r="E10495">
        <v>111</v>
      </c>
      <c r="F10495">
        <v>8</v>
      </c>
      <c r="G10495" t="s">
        <v>2306</v>
      </c>
      <c r="H10495" t="s">
        <v>13175</v>
      </c>
      <c r="I10495" t="str">
        <f t="shared" si="163"/>
        <v>INSERT INTO [Object](ObjectID,FingerprintID,TypeID,Height,Width,User_Entry,Small_Description) VALUES(10493,693,100,135,111,8,N'Trash Can #1221')</v>
      </c>
    </row>
    <row r="10496" spans="1:9" x14ac:dyDescent="0.3">
      <c r="A10496">
        <v>10494</v>
      </c>
      <c r="B10496">
        <v>693</v>
      </c>
      <c r="C10496">
        <v>102</v>
      </c>
      <c r="D10496">
        <v>248</v>
      </c>
      <c r="E10496">
        <v>74</v>
      </c>
      <c r="F10496">
        <v>8</v>
      </c>
      <c r="G10496" t="s">
        <v>2306</v>
      </c>
      <c r="H10496" t="s">
        <v>13176</v>
      </c>
      <c r="I10496" t="str">
        <f t="shared" si="163"/>
        <v>INSERT INTO [Object](ObjectID,FingerprintID,TypeID,Height,Width,User_Entry,Small_Description) VALUES(10494,693,102,248,74,8,N'Bench #410')</v>
      </c>
    </row>
    <row r="10497" spans="1:9" x14ac:dyDescent="0.3">
      <c r="A10497">
        <v>10495</v>
      </c>
      <c r="B10497">
        <v>693</v>
      </c>
      <c r="C10497">
        <v>102</v>
      </c>
      <c r="D10497">
        <v>246</v>
      </c>
      <c r="E10497">
        <v>87</v>
      </c>
      <c r="F10497">
        <v>8</v>
      </c>
      <c r="G10497" t="s">
        <v>2306</v>
      </c>
      <c r="H10497" t="s">
        <v>13177</v>
      </c>
      <c r="I10497" t="str">
        <f t="shared" si="163"/>
        <v>INSERT INTO [Object](ObjectID,FingerprintID,TypeID,Height,Width,User_Entry,Small_Description) VALUES(10495,693,102,246,87,8,N'Bench #411')</v>
      </c>
    </row>
    <row r="10498" spans="1:9" x14ac:dyDescent="0.3">
      <c r="A10498">
        <v>10496</v>
      </c>
      <c r="B10498">
        <v>693</v>
      </c>
      <c r="C10498">
        <v>102</v>
      </c>
      <c r="D10498">
        <v>232</v>
      </c>
      <c r="E10498">
        <v>62</v>
      </c>
      <c r="F10498">
        <v>8</v>
      </c>
      <c r="G10498" t="s">
        <v>2306</v>
      </c>
      <c r="H10498" t="s">
        <v>13178</v>
      </c>
      <c r="I10498" t="str">
        <f t="shared" si="163"/>
        <v>INSERT INTO [Object](ObjectID,FingerprintID,TypeID,Height,Width,User_Entry,Small_Description) VALUES(10496,693,102,232,62,8,N'Bench #412')</v>
      </c>
    </row>
    <row r="10499" spans="1:9" x14ac:dyDescent="0.3">
      <c r="A10499">
        <v>10497</v>
      </c>
      <c r="B10499">
        <v>693</v>
      </c>
      <c r="C10499">
        <v>102</v>
      </c>
      <c r="D10499">
        <v>186</v>
      </c>
      <c r="E10499">
        <v>63</v>
      </c>
      <c r="F10499">
        <v>8</v>
      </c>
      <c r="G10499" t="s">
        <v>2306</v>
      </c>
      <c r="H10499" t="s">
        <v>13179</v>
      </c>
      <c r="I10499" t="str">
        <f t="shared" si="163"/>
        <v>INSERT INTO [Object](ObjectID,FingerprintID,TypeID,Height,Width,User_Entry,Small_Description) VALUES(10497,693,102,186,63,8,N'Bench #413')</v>
      </c>
    </row>
    <row r="10500" spans="1:9" x14ac:dyDescent="0.3">
      <c r="A10500">
        <v>10498</v>
      </c>
      <c r="B10500">
        <v>693</v>
      </c>
      <c r="C10500">
        <v>102</v>
      </c>
      <c r="D10500">
        <v>228</v>
      </c>
      <c r="E10500">
        <v>68</v>
      </c>
      <c r="F10500">
        <v>8</v>
      </c>
      <c r="G10500" t="s">
        <v>2306</v>
      </c>
      <c r="H10500" t="s">
        <v>13180</v>
      </c>
      <c r="I10500" t="str">
        <f t="shared" ref="I10500:I10563" si="164">"INSERT INTO [Object](ObjectID,FingerprintID,TypeID,Height,Width,User_Entry,Small_Description) VALUES("&amp;A10500&amp;","&amp;B10500&amp;","&amp;C10500&amp;","&amp;D10500&amp;","&amp;E10500&amp;","&amp;F10500&amp;",N'"&amp;H10500&amp;"')"</f>
        <v>INSERT INTO [Object](ObjectID,FingerprintID,TypeID,Height,Width,User_Entry,Small_Description) VALUES(10498,693,102,228,68,8,N'Bench #414')</v>
      </c>
    </row>
    <row r="10501" spans="1:9" x14ac:dyDescent="0.3">
      <c r="A10501">
        <v>10499</v>
      </c>
      <c r="B10501">
        <v>693</v>
      </c>
      <c r="C10501">
        <v>102</v>
      </c>
      <c r="D10501">
        <v>226</v>
      </c>
      <c r="E10501">
        <v>71</v>
      </c>
      <c r="F10501">
        <v>8</v>
      </c>
      <c r="G10501" t="s">
        <v>2306</v>
      </c>
      <c r="H10501" t="s">
        <v>13181</v>
      </c>
      <c r="I10501" t="str">
        <f t="shared" si="164"/>
        <v>INSERT INTO [Object](ObjectID,FingerprintID,TypeID,Height,Width,User_Entry,Small_Description) VALUES(10499,693,102,226,71,8,N'Bench #415')</v>
      </c>
    </row>
    <row r="10502" spans="1:9" x14ac:dyDescent="0.3">
      <c r="A10502">
        <v>10500</v>
      </c>
      <c r="B10502">
        <v>693</v>
      </c>
      <c r="C10502">
        <v>102</v>
      </c>
      <c r="D10502">
        <v>247</v>
      </c>
      <c r="E10502">
        <v>62</v>
      </c>
      <c r="F10502">
        <v>8</v>
      </c>
      <c r="G10502" t="s">
        <v>2306</v>
      </c>
      <c r="H10502" t="s">
        <v>13182</v>
      </c>
      <c r="I10502" t="str">
        <f t="shared" si="164"/>
        <v>INSERT INTO [Object](ObjectID,FingerprintID,TypeID,Height,Width,User_Entry,Small_Description) VALUES(10500,693,102,247,62,8,N'Bench #416')</v>
      </c>
    </row>
    <row r="10503" spans="1:9" x14ac:dyDescent="0.3">
      <c r="A10503">
        <v>10501</v>
      </c>
      <c r="B10503">
        <v>693</v>
      </c>
      <c r="C10503">
        <v>102</v>
      </c>
      <c r="D10503">
        <v>197</v>
      </c>
      <c r="E10503">
        <v>65</v>
      </c>
      <c r="F10503">
        <v>8</v>
      </c>
      <c r="G10503" t="s">
        <v>2306</v>
      </c>
      <c r="H10503" t="s">
        <v>13183</v>
      </c>
      <c r="I10503" t="str">
        <f t="shared" si="164"/>
        <v>INSERT INTO [Object](ObjectID,FingerprintID,TypeID,Height,Width,User_Entry,Small_Description) VALUES(10501,693,102,197,65,8,N'Bench #417')</v>
      </c>
    </row>
    <row r="10504" spans="1:9" x14ac:dyDescent="0.3">
      <c r="A10504">
        <v>10502</v>
      </c>
      <c r="B10504">
        <v>693</v>
      </c>
      <c r="C10504">
        <v>102</v>
      </c>
      <c r="D10504">
        <v>154</v>
      </c>
      <c r="E10504">
        <v>64</v>
      </c>
      <c r="F10504">
        <v>8</v>
      </c>
      <c r="G10504" t="s">
        <v>2306</v>
      </c>
      <c r="H10504" t="s">
        <v>13184</v>
      </c>
      <c r="I10504" t="str">
        <f t="shared" si="164"/>
        <v>INSERT INTO [Object](ObjectID,FingerprintID,TypeID,Height,Width,User_Entry,Small_Description) VALUES(10502,693,102,154,64,8,N'Bench #418')</v>
      </c>
    </row>
    <row r="10505" spans="1:9" x14ac:dyDescent="0.3">
      <c r="A10505">
        <v>10503</v>
      </c>
      <c r="B10505">
        <v>693</v>
      </c>
      <c r="C10505">
        <v>103</v>
      </c>
      <c r="D10505">
        <v>224</v>
      </c>
      <c r="E10505">
        <v>114</v>
      </c>
      <c r="F10505">
        <v>8</v>
      </c>
      <c r="G10505" t="s">
        <v>2306</v>
      </c>
      <c r="H10505" t="s">
        <v>13185</v>
      </c>
      <c r="I10505" t="str">
        <f t="shared" si="164"/>
        <v>INSERT INTO [Object](ObjectID,FingerprintID,TypeID,Height,Width,User_Entry,Small_Description) VALUES(10503,693,103,224,114,8,N'Ceiling Small #272')</v>
      </c>
    </row>
    <row r="10506" spans="1:9" x14ac:dyDescent="0.3">
      <c r="A10506">
        <v>10504</v>
      </c>
      <c r="B10506">
        <v>693</v>
      </c>
      <c r="C10506">
        <v>103</v>
      </c>
      <c r="D10506">
        <v>261</v>
      </c>
      <c r="E10506">
        <v>113</v>
      </c>
      <c r="F10506">
        <v>8</v>
      </c>
      <c r="G10506" t="s">
        <v>2306</v>
      </c>
      <c r="H10506" t="s">
        <v>13186</v>
      </c>
      <c r="I10506" t="str">
        <f t="shared" si="164"/>
        <v>INSERT INTO [Object](ObjectID,FingerprintID,TypeID,Height,Width,User_Entry,Small_Description) VALUES(10504,693,103,261,113,8,N'Ceiling Small #273')</v>
      </c>
    </row>
    <row r="10507" spans="1:9" x14ac:dyDescent="0.3">
      <c r="A10507">
        <v>10505</v>
      </c>
      <c r="B10507">
        <v>693</v>
      </c>
      <c r="C10507">
        <v>103</v>
      </c>
      <c r="D10507">
        <v>248</v>
      </c>
      <c r="E10507">
        <v>124</v>
      </c>
      <c r="F10507">
        <v>8</v>
      </c>
      <c r="G10507" t="s">
        <v>2306</v>
      </c>
      <c r="H10507" t="s">
        <v>13187</v>
      </c>
      <c r="I10507" t="str">
        <f t="shared" si="164"/>
        <v>INSERT INTO [Object](ObjectID,FingerprintID,TypeID,Height,Width,User_Entry,Small_Description) VALUES(10505,693,103,248,124,8,N'Ceiling Small #274')</v>
      </c>
    </row>
    <row r="10508" spans="1:9" x14ac:dyDescent="0.3">
      <c r="A10508">
        <v>10506</v>
      </c>
      <c r="B10508">
        <v>693</v>
      </c>
      <c r="C10508">
        <v>103</v>
      </c>
      <c r="D10508">
        <v>240</v>
      </c>
      <c r="E10508">
        <v>118</v>
      </c>
      <c r="F10508">
        <v>8</v>
      </c>
      <c r="G10508" t="s">
        <v>2306</v>
      </c>
      <c r="H10508" t="s">
        <v>13188</v>
      </c>
      <c r="I10508" t="str">
        <f t="shared" si="164"/>
        <v>INSERT INTO [Object](ObjectID,FingerprintID,TypeID,Height,Width,User_Entry,Small_Description) VALUES(10506,693,103,240,118,8,N'Ceiling Small #275')</v>
      </c>
    </row>
    <row r="10509" spans="1:9" x14ac:dyDescent="0.3">
      <c r="A10509">
        <v>10507</v>
      </c>
      <c r="B10509">
        <v>693</v>
      </c>
      <c r="C10509">
        <v>128</v>
      </c>
      <c r="D10509">
        <v>136</v>
      </c>
      <c r="E10509">
        <v>63</v>
      </c>
      <c r="F10509">
        <v>8</v>
      </c>
      <c r="G10509" t="s">
        <v>2306</v>
      </c>
      <c r="H10509" t="s">
        <v>13189</v>
      </c>
      <c r="I10509" t="str">
        <f t="shared" si="164"/>
        <v>INSERT INTO [Object](ObjectID,FingerprintID,TypeID,Height,Width,User_Entry,Small_Description) VALUES(10507,693,128,136,63,8,N'Tree #411')</v>
      </c>
    </row>
    <row r="10510" spans="1:9" x14ac:dyDescent="0.3">
      <c r="A10510">
        <v>10508</v>
      </c>
      <c r="B10510">
        <v>694</v>
      </c>
      <c r="C10510">
        <v>100</v>
      </c>
      <c r="D10510">
        <v>107</v>
      </c>
      <c r="E10510">
        <v>134</v>
      </c>
      <c r="F10510">
        <v>5</v>
      </c>
      <c r="G10510" t="s">
        <v>2294</v>
      </c>
      <c r="H10510" t="s">
        <v>13190</v>
      </c>
      <c r="I10510" t="str">
        <f t="shared" si="164"/>
        <v>INSERT INTO [Object](ObjectID,FingerprintID,TypeID,Height,Width,User_Entry,Small_Description) VALUES(10508,694,100,107,134,5,N'Trash Can #1222')</v>
      </c>
    </row>
    <row r="10511" spans="1:9" x14ac:dyDescent="0.3">
      <c r="A10511">
        <v>10509</v>
      </c>
      <c r="B10511">
        <v>694</v>
      </c>
      <c r="C10511">
        <v>100</v>
      </c>
      <c r="D10511">
        <v>111</v>
      </c>
      <c r="E10511">
        <v>127</v>
      </c>
      <c r="F10511">
        <v>5</v>
      </c>
      <c r="G10511" t="s">
        <v>2294</v>
      </c>
      <c r="H10511" t="s">
        <v>13191</v>
      </c>
      <c r="I10511" t="str">
        <f t="shared" si="164"/>
        <v>INSERT INTO [Object](ObjectID,FingerprintID,TypeID,Height,Width,User_Entry,Small_Description) VALUES(10509,694,100,111,127,5,N'Trash Can #1223')</v>
      </c>
    </row>
    <row r="10512" spans="1:9" x14ac:dyDescent="0.3">
      <c r="A10512">
        <v>10510</v>
      </c>
      <c r="B10512">
        <v>694</v>
      </c>
      <c r="C10512">
        <v>100</v>
      </c>
      <c r="D10512">
        <v>96</v>
      </c>
      <c r="E10512">
        <v>128</v>
      </c>
      <c r="F10512">
        <v>5</v>
      </c>
      <c r="G10512" t="s">
        <v>2294</v>
      </c>
      <c r="H10512" t="s">
        <v>13192</v>
      </c>
      <c r="I10512" t="str">
        <f t="shared" si="164"/>
        <v>INSERT INTO [Object](ObjectID,FingerprintID,TypeID,Height,Width,User_Entry,Small_Description) VALUES(10510,694,100,96,128,5,N'Trash Can #1224')</v>
      </c>
    </row>
    <row r="10513" spans="1:9" x14ac:dyDescent="0.3">
      <c r="A10513">
        <v>10511</v>
      </c>
      <c r="B10513">
        <v>694</v>
      </c>
      <c r="C10513">
        <v>101</v>
      </c>
      <c r="D10513">
        <v>74</v>
      </c>
      <c r="E10513">
        <v>66</v>
      </c>
      <c r="F10513">
        <v>5</v>
      </c>
      <c r="G10513" t="s">
        <v>2294</v>
      </c>
      <c r="H10513" t="s">
        <v>13193</v>
      </c>
      <c r="I10513" t="str">
        <f t="shared" si="164"/>
        <v>INSERT INTO [Object](ObjectID,FingerprintID,TypeID,Height,Width,User_Entry,Small_Description) VALUES(10511,694,101,74,66,5,N'Light #472')</v>
      </c>
    </row>
    <row r="10514" spans="1:9" x14ac:dyDescent="0.3">
      <c r="A10514">
        <v>10512</v>
      </c>
      <c r="B10514">
        <v>694</v>
      </c>
      <c r="C10514">
        <v>101</v>
      </c>
      <c r="D10514">
        <v>70</v>
      </c>
      <c r="E10514">
        <v>64</v>
      </c>
      <c r="F10514">
        <v>5</v>
      </c>
      <c r="G10514" t="s">
        <v>2294</v>
      </c>
      <c r="H10514" t="s">
        <v>13194</v>
      </c>
      <c r="I10514" t="str">
        <f t="shared" si="164"/>
        <v>INSERT INTO [Object](ObjectID,FingerprintID,TypeID,Height,Width,User_Entry,Small_Description) VALUES(10512,694,101,70,64,5,N'Light #473')</v>
      </c>
    </row>
    <row r="10515" spans="1:9" x14ac:dyDescent="0.3">
      <c r="A10515">
        <v>10513</v>
      </c>
      <c r="B10515">
        <v>694</v>
      </c>
      <c r="C10515">
        <v>101</v>
      </c>
      <c r="D10515">
        <v>70</v>
      </c>
      <c r="E10515">
        <v>62</v>
      </c>
      <c r="F10515">
        <v>5</v>
      </c>
      <c r="G10515" t="s">
        <v>2294</v>
      </c>
      <c r="H10515" t="s">
        <v>13195</v>
      </c>
      <c r="I10515" t="str">
        <f t="shared" si="164"/>
        <v>INSERT INTO [Object](ObjectID,FingerprintID,TypeID,Height,Width,User_Entry,Small_Description) VALUES(10513,694,101,70,62,5,N'Light #474')</v>
      </c>
    </row>
    <row r="10516" spans="1:9" x14ac:dyDescent="0.3">
      <c r="A10516">
        <v>10514</v>
      </c>
      <c r="B10516">
        <v>694</v>
      </c>
      <c r="C10516">
        <v>101</v>
      </c>
      <c r="D10516">
        <v>50</v>
      </c>
      <c r="E10516">
        <v>78</v>
      </c>
      <c r="F10516">
        <v>5</v>
      </c>
      <c r="G10516" t="s">
        <v>2294</v>
      </c>
      <c r="H10516" t="s">
        <v>13196</v>
      </c>
      <c r="I10516" t="str">
        <f t="shared" si="164"/>
        <v>INSERT INTO [Object](ObjectID,FingerprintID,TypeID,Height,Width,User_Entry,Small_Description) VALUES(10514,694,101,50,78,5,N'Light #475')</v>
      </c>
    </row>
    <row r="10517" spans="1:9" x14ac:dyDescent="0.3">
      <c r="A10517">
        <v>10515</v>
      </c>
      <c r="B10517">
        <v>694</v>
      </c>
      <c r="C10517">
        <v>101</v>
      </c>
      <c r="D10517">
        <v>58</v>
      </c>
      <c r="E10517">
        <v>79</v>
      </c>
      <c r="F10517">
        <v>5</v>
      </c>
      <c r="G10517" t="s">
        <v>2294</v>
      </c>
      <c r="H10517" t="s">
        <v>13197</v>
      </c>
      <c r="I10517" t="str">
        <f t="shared" si="164"/>
        <v>INSERT INTO [Object](ObjectID,FingerprintID,TypeID,Height,Width,User_Entry,Small_Description) VALUES(10515,694,101,58,79,5,N'Light #476')</v>
      </c>
    </row>
    <row r="10518" spans="1:9" x14ac:dyDescent="0.3">
      <c r="A10518">
        <v>10516</v>
      </c>
      <c r="B10518">
        <v>694</v>
      </c>
      <c r="C10518">
        <v>101</v>
      </c>
      <c r="D10518">
        <v>65</v>
      </c>
      <c r="E10518">
        <v>65</v>
      </c>
      <c r="F10518">
        <v>5</v>
      </c>
      <c r="G10518" t="s">
        <v>2294</v>
      </c>
      <c r="H10518" t="s">
        <v>13198</v>
      </c>
      <c r="I10518" t="str">
        <f t="shared" si="164"/>
        <v>INSERT INTO [Object](ObjectID,FingerprintID,TypeID,Height,Width,User_Entry,Small_Description) VALUES(10516,694,101,65,65,5,N'Light #477')</v>
      </c>
    </row>
    <row r="10519" spans="1:9" x14ac:dyDescent="0.3">
      <c r="A10519">
        <v>10517</v>
      </c>
      <c r="B10519">
        <v>694</v>
      </c>
      <c r="C10519">
        <v>101</v>
      </c>
      <c r="D10519">
        <v>56</v>
      </c>
      <c r="E10519">
        <v>87</v>
      </c>
      <c r="F10519">
        <v>5</v>
      </c>
      <c r="G10519" t="s">
        <v>2294</v>
      </c>
      <c r="H10519" t="s">
        <v>13199</v>
      </c>
      <c r="I10519" t="str">
        <f t="shared" si="164"/>
        <v>INSERT INTO [Object](ObjectID,FingerprintID,TypeID,Height,Width,User_Entry,Small_Description) VALUES(10517,694,101,56,87,5,N'Light #478')</v>
      </c>
    </row>
    <row r="10520" spans="1:9" x14ac:dyDescent="0.3">
      <c r="A10520">
        <v>10518</v>
      </c>
      <c r="B10520">
        <v>694</v>
      </c>
      <c r="C10520">
        <v>101</v>
      </c>
      <c r="D10520">
        <v>72</v>
      </c>
      <c r="E10520">
        <v>65</v>
      </c>
      <c r="F10520">
        <v>5</v>
      </c>
      <c r="G10520" t="s">
        <v>2294</v>
      </c>
      <c r="H10520" t="s">
        <v>13200</v>
      </c>
      <c r="I10520" t="str">
        <f t="shared" si="164"/>
        <v>INSERT INTO [Object](ObjectID,FingerprintID,TypeID,Height,Width,User_Entry,Small_Description) VALUES(10518,694,101,72,65,5,N'Light #479')</v>
      </c>
    </row>
    <row r="10521" spans="1:9" x14ac:dyDescent="0.3">
      <c r="A10521">
        <v>10519</v>
      </c>
      <c r="B10521">
        <v>694</v>
      </c>
      <c r="C10521">
        <v>102</v>
      </c>
      <c r="D10521">
        <v>295</v>
      </c>
      <c r="E10521">
        <v>124</v>
      </c>
      <c r="F10521">
        <v>5</v>
      </c>
      <c r="G10521" t="s">
        <v>2294</v>
      </c>
      <c r="H10521" t="s">
        <v>13201</v>
      </c>
      <c r="I10521" t="str">
        <f t="shared" si="164"/>
        <v>INSERT INTO [Object](ObjectID,FingerprintID,TypeID,Height,Width,User_Entry,Small_Description) VALUES(10519,694,102,295,124,5,N'Bench #419')</v>
      </c>
    </row>
    <row r="10522" spans="1:9" x14ac:dyDescent="0.3">
      <c r="A10522">
        <v>10520</v>
      </c>
      <c r="B10522">
        <v>694</v>
      </c>
      <c r="C10522">
        <v>102</v>
      </c>
      <c r="D10522">
        <v>302</v>
      </c>
      <c r="E10522">
        <v>130</v>
      </c>
      <c r="F10522">
        <v>5</v>
      </c>
      <c r="G10522" t="s">
        <v>2294</v>
      </c>
      <c r="H10522" t="s">
        <v>13202</v>
      </c>
      <c r="I10522" t="str">
        <f t="shared" si="164"/>
        <v>INSERT INTO [Object](ObjectID,FingerprintID,TypeID,Height,Width,User_Entry,Small_Description) VALUES(10520,694,102,302,130,5,N'Bench #420')</v>
      </c>
    </row>
    <row r="10523" spans="1:9" x14ac:dyDescent="0.3">
      <c r="A10523">
        <v>10521</v>
      </c>
      <c r="B10523">
        <v>694</v>
      </c>
      <c r="C10523">
        <v>102</v>
      </c>
      <c r="D10523">
        <v>345</v>
      </c>
      <c r="E10523">
        <v>153</v>
      </c>
      <c r="F10523">
        <v>5</v>
      </c>
      <c r="G10523" t="s">
        <v>2294</v>
      </c>
      <c r="H10523" t="s">
        <v>13203</v>
      </c>
      <c r="I10523" t="str">
        <f t="shared" si="164"/>
        <v>INSERT INTO [Object](ObjectID,FingerprintID,TypeID,Height,Width,User_Entry,Small_Description) VALUES(10521,694,102,345,153,5,N'Bench #421')</v>
      </c>
    </row>
    <row r="10524" spans="1:9" x14ac:dyDescent="0.3">
      <c r="A10524">
        <v>10522</v>
      </c>
      <c r="B10524">
        <v>694</v>
      </c>
      <c r="C10524">
        <v>102</v>
      </c>
      <c r="D10524">
        <v>341</v>
      </c>
      <c r="E10524">
        <v>127</v>
      </c>
      <c r="F10524">
        <v>5</v>
      </c>
      <c r="G10524" t="s">
        <v>2294</v>
      </c>
      <c r="H10524" t="s">
        <v>13204</v>
      </c>
      <c r="I10524" t="str">
        <f t="shared" si="164"/>
        <v>INSERT INTO [Object](ObjectID,FingerprintID,TypeID,Height,Width,User_Entry,Small_Description) VALUES(10522,694,102,341,127,5,N'Bench #422')</v>
      </c>
    </row>
    <row r="10525" spans="1:9" x14ac:dyDescent="0.3">
      <c r="A10525">
        <v>10523</v>
      </c>
      <c r="B10525">
        <v>694</v>
      </c>
      <c r="C10525">
        <v>102</v>
      </c>
      <c r="D10525">
        <v>86</v>
      </c>
      <c r="E10525">
        <v>139</v>
      </c>
      <c r="F10525">
        <v>5</v>
      </c>
      <c r="G10525" t="s">
        <v>2294</v>
      </c>
      <c r="H10525" t="s">
        <v>13205</v>
      </c>
      <c r="I10525" t="str">
        <f t="shared" si="164"/>
        <v>INSERT INTO [Object](ObjectID,FingerprintID,TypeID,Height,Width,User_Entry,Small_Description) VALUES(10523,694,102,86,139,5,N'Bench #423')</v>
      </c>
    </row>
    <row r="10526" spans="1:9" x14ac:dyDescent="0.3">
      <c r="A10526">
        <v>10524</v>
      </c>
      <c r="B10526">
        <v>694</v>
      </c>
      <c r="C10526">
        <v>102</v>
      </c>
      <c r="D10526">
        <v>280</v>
      </c>
      <c r="E10526">
        <v>141</v>
      </c>
      <c r="F10526">
        <v>5</v>
      </c>
      <c r="G10526" t="s">
        <v>2294</v>
      </c>
      <c r="H10526" t="s">
        <v>13206</v>
      </c>
      <c r="I10526" t="str">
        <f t="shared" si="164"/>
        <v>INSERT INTO [Object](ObjectID,FingerprintID,TypeID,Height,Width,User_Entry,Small_Description) VALUES(10524,694,102,280,141,5,N'Bench #424')</v>
      </c>
    </row>
    <row r="10527" spans="1:9" x14ac:dyDescent="0.3">
      <c r="A10527">
        <v>10525</v>
      </c>
      <c r="B10527">
        <v>694</v>
      </c>
      <c r="C10527">
        <v>102</v>
      </c>
      <c r="D10527">
        <v>145</v>
      </c>
      <c r="E10527">
        <v>120</v>
      </c>
      <c r="F10527">
        <v>5</v>
      </c>
      <c r="G10527" t="s">
        <v>2294</v>
      </c>
      <c r="H10527" t="s">
        <v>13207</v>
      </c>
      <c r="I10527" t="str">
        <f t="shared" si="164"/>
        <v>INSERT INTO [Object](ObjectID,FingerprintID,TypeID,Height,Width,User_Entry,Small_Description) VALUES(10525,694,102,145,120,5,N'Bench #425')</v>
      </c>
    </row>
    <row r="10528" spans="1:9" x14ac:dyDescent="0.3">
      <c r="A10528">
        <v>10526</v>
      </c>
      <c r="B10528">
        <v>694</v>
      </c>
      <c r="C10528">
        <v>102</v>
      </c>
      <c r="D10528">
        <v>296</v>
      </c>
      <c r="E10528">
        <v>128</v>
      </c>
      <c r="F10528">
        <v>5</v>
      </c>
      <c r="G10528" t="s">
        <v>2294</v>
      </c>
      <c r="H10528" t="s">
        <v>13208</v>
      </c>
      <c r="I10528" t="str">
        <f t="shared" si="164"/>
        <v>INSERT INTO [Object](ObjectID,FingerprintID,TypeID,Height,Width,User_Entry,Small_Description) VALUES(10526,694,102,296,128,5,N'Bench #426')</v>
      </c>
    </row>
    <row r="10529" spans="1:9" x14ac:dyDescent="0.3">
      <c r="A10529">
        <v>10527</v>
      </c>
      <c r="B10529">
        <v>694</v>
      </c>
      <c r="C10529">
        <v>102</v>
      </c>
      <c r="D10529">
        <v>286</v>
      </c>
      <c r="E10529">
        <v>148</v>
      </c>
      <c r="F10529">
        <v>5</v>
      </c>
      <c r="G10529" t="s">
        <v>2294</v>
      </c>
      <c r="H10529" t="s">
        <v>13209</v>
      </c>
      <c r="I10529" t="str">
        <f t="shared" si="164"/>
        <v>INSERT INTO [Object](ObjectID,FingerprintID,TypeID,Height,Width,User_Entry,Small_Description) VALUES(10527,694,102,286,148,5,N'Bench #427')</v>
      </c>
    </row>
    <row r="10530" spans="1:9" x14ac:dyDescent="0.3">
      <c r="A10530">
        <v>10528</v>
      </c>
      <c r="B10530">
        <v>694</v>
      </c>
      <c r="C10530">
        <v>102</v>
      </c>
      <c r="D10530">
        <v>164</v>
      </c>
      <c r="E10530">
        <v>114</v>
      </c>
      <c r="F10530">
        <v>5</v>
      </c>
      <c r="G10530" t="s">
        <v>2294</v>
      </c>
      <c r="H10530" t="s">
        <v>13210</v>
      </c>
      <c r="I10530" t="str">
        <f t="shared" si="164"/>
        <v>INSERT INTO [Object](ObjectID,FingerprintID,TypeID,Height,Width,User_Entry,Small_Description) VALUES(10528,694,102,164,114,5,N'Bench #428')</v>
      </c>
    </row>
    <row r="10531" spans="1:9" x14ac:dyDescent="0.3">
      <c r="A10531">
        <v>10529</v>
      </c>
      <c r="B10531">
        <v>694</v>
      </c>
      <c r="C10531">
        <v>103</v>
      </c>
      <c r="D10531">
        <v>144</v>
      </c>
      <c r="E10531">
        <v>26</v>
      </c>
      <c r="F10531">
        <v>5</v>
      </c>
      <c r="G10531" t="s">
        <v>2294</v>
      </c>
      <c r="H10531" t="s">
        <v>13211</v>
      </c>
      <c r="I10531" t="str">
        <f t="shared" si="164"/>
        <v>INSERT INTO [Object](ObjectID,FingerprintID,TypeID,Height,Width,User_Entry,Small_Description) VALUES(10529,694,103,144,26,5,N'Ceiling Small #276')</v>
      </c>
    </row>
    <row r="10532" spans="1:9" x14ac:dyDescent="0.3">
      <c r="A10532">
        <v>10530</v>
      </c>
      <c r="B10532">
        <v>694</v>
      </c>
      <c r="C10532">
        <v>103</v>
      </c>
      <c r="D10532">
        <v>180</v>
      </c>
      <c r="E10532">
        <v>86</v>
      </c>
      <c r="F10532">
        <v>5</v>
      </c>
      <c r="G10532" t="s">
        <v>2294</v>
      </c>
      <c r="H10532" t="s">
        <v>13212</v>
      </c>
      <c r="I10532" t="str">
        <f t="shared" si="164"/>
        <v>INSERT INTO [Object](ObjectID,FingerprintID,TypeID,Height,Width,User_Entry,Small_Description) VALUES(10530,694,103,180,86,5,N'Ceiling Small #277')</v>
      </c>
    </row>
    <row r="10533" spans="1:9" x14ac:dyDescent="0.3">
      <c r="A10533">
        <v>10531</v>
      </c>
      <c r="B10533">
        <v>694</v>
      </c>
      <c r="C10533">
        <v>103</v>
      </c>
      <c r="D10533">
        <v>170</v>
      </c>
      <c r="E10533">
        <v>90</v>
      </c>
      <c r="F10533">
        <v>5</v>
      </c>
      <c r="G10533" t="s">
        <v>2294</v>
      </c>
      <c r="H10533" t="s">
        <v>13213</v>
      </c>
      <c r="I10533" t="str">
        <f t="shared" si="164"/>
        <v>INSERT INTO [Object](ObjectID,FingerprintID,TypeID,Height,Width,User_Entry,Small_Description) VALUES(10531,694,103,170,90,5,N'Ceiling Small #278')</v>
      </c>
    </row>
    <row r="10534" spans="1:9" x14ac:dyDescent="0.3">
      <c r="A10534">
        <v>10532</v>
      </c>
      <c r="B10534">
        <v>694</v>
      </c>
      <c r="C10534">
        <v>109</v>
      </c>
      <c r="D10534">
        <v>92</v>
      </c>
      <c r="E10534">
        <v>74</v>
      </c>
      <c r="F10534">
        <v>5</v>
      </c>
      <c r="G10534" t="s">
        <v>2294</v>
      </c>
      <c r="H10534" t="s">
        <v>13214</v>
      </c>
      <c r="I10534" t="str">
        <f t="shared" si="164"/>
        <v>INSERT INTO [Object](ObjectID,FingerprintID,TypeID,Height,Width,User_Entry,Small_Description) VALUES(10532,694,109,92,74,5,N'Bars #425')</v>
      </c>
    </row>
    <row r="10535" spans="1:9" x14ac:dyDescent="0.3">
      <c r="A10535">
        <v>10533</v>
      </c>
      <c r="B10535">
        <v>694</v>
      </c>
      <c r="C10535">
        <v>109</v>
      </c>
      <c r="D10535">
        <v>89</v>
      </c>
      <c r="E10535">
        <v>71</v>
      </c>
      <c r="F10535">
        <v>5</v>
      </c>
      <c r="G10535" t="s">
        <v>2294</v>
      </c>
      <c r="H10535" t="s">
        <v>13215</v>
      </c>
      <c r="I10535" t="str">
        <f t="shared" si="164"/>
        <v>INSERT INTO [Object](ObjectID,FingerprintID,TypeID,Height,Width,User_Entry,Small_Description) VALUES(10533,694,109,89,71,5,N'Bars #426')</v>
      </c>
    </row>
    <row r="10536" spans="1:9" x14ac:dyDescent="0.3">
      <c r="A10536">
        <v>10534</v>
      </c>
      <c r="B10536">
        <v>694</v>
      </c>
      <c r="C10536">
        <v>109</v>
      </c>
      <c r="D10536">
        <v>90</v>
      </c>
      <c r="E10536">
        <v>70</v>
      </c>
      <c r="F10536">
        <v>5</v>
      </c>
      <c r="G10536" t="s">
        <v>2294</v>
      </c>
      <c r="H10536" t="s">
        <v>13216</v>
      </c>
      <c r="I10536" t="str">
        <f t="shared" si="164"/>
        <v>INSERT INTO [Object](ObjectID,FingerprintID,TypeID,Height,Width,User_Entry,Small_Description) VALUES(10534,694,109,90,70,5,N'Bars #427')</v>
      </c>
    </row>
    <row r="10537" spans="1:9" x14ac:dyDescent="0.3">
      <c r="A10537">
        <v>10535</v>
      </c>
      <c r="B10537">
        <v>694</v>
      </c>
      <c r="C10537">
        <v>109</v>
      </c>
      <c r="D10537">
        <v>179</v>
      </c>
      <c r="E10537">
        <v>86</v>
      </c>
      <c r="F10537">
        <v>5</v>
      </c>
      <c r="G10537" t="s">
        <v>2294</v>
      </c>
      <c r="H10537" t="s">
        <v>13217</v>
      </c>
      <c r="I10537" t="str">
        <f t="shared" si="164"/>
        <v>INSERT INTO [Object](ObjectID,FingerprintID,TypeID,Height,Width,User_Entry,Small_Description) VALUES(10535,694,109,179,86,5,N'Bars #428')</v>
      </c>
    </row>
    <row r="10538" spans="1:9" x14ac:dyDescent="0.3">
      <c r="A10538">
        <v>10536</v>
      </c>
      <c r="B10538">
        <v>694</v>
      </c>
      <c r="C10538">
        <v>109</v>
      </c>
      <c r="D10538">
        <v>92</v>
      </c>
      <c r="E10538">
        <v>65</v>
      </c>
      <c r="F10538">
        <v>5</v>
      </c>
      <c r="G10538" t="s">
        <v>2294</v>
      </c>
      <c r="H10538" t="s">
        <v>13218</v>
      </c>
      <c r="I10538" t="str">
        <f t="shared" si="164"/>
        <v>INSERT INTO [Object](ObjectID,FingerprintID,TypeID,Height,Width,User_Entry,Small_Description) VALUES(10536,694,109,92,65,5,N'Bars #429')</v>
      </c>
    </row>
    <row r="10539" spans="1:9" x14ac:dyDescent="0.3">
      <c r="A10539">
        <v>10537</v>
      </c>
      <c r="B10539">
        <v>694</v>
      </c>
      <c r="C10539">
        <v>124</v>
      </c>
      <c r="D10539">
        <v>156</v>
      </c>
      <c r="E10539">
        <v>80</v>
      </c>
      <c r="F10539">
        <v>5</v>
      </c>
      <c r="G10539" t="s">
        <v>2294</v>
      </c>
      <c r="H10539" t="s">
        <v>13219</v>
      </c>
      <c r="I10539" t="str">
        <f t="shared" si="164"/>
        <v>INSERT INTO [Object](ObjectID,FingerprintID,TypeID,Height,Width,User_Entry,Small_Description) VALUES(10537,694,124,156,80,5,N'Sign Names #428')</v>
      </c>
    </row>
    <row r="10540" spans="1:9" x14ac:dyDescent="0.3">
      <c r="A10540">
        <v>10538</v>
      </c>
      <c r="B10540">
        <v>694</v>
      </c>
      <c r="C10540">
        <v>124</v>
      </c>
      <c r="D10540">
        <v>161</v>
      </c>
      <c r="E10540">
        <v>76</v>
      </c>
      <c r="F10540">
        <v>5</v>
      </c>
      <c r="G10540" t="s">
        <v>2294</v>
      </c>
      <c r="H10540" t="s">
        <v>13220</v>
      </c>
      <c r="I10540" t="str">
        <f t="shared" si="164"/>
        <v>INSERT INTO [Object](ObjectID,FingerprintID,TypeID,Height,Width,User_Entry,Small_Description) VALUES(10538,694,124,161,76,5,N'Sign Names #429')</v>
      </c>
    </row>
    <row r="10541" spans="1:9" x14ac:dyDescent="0.3">
      <c r="A10541">
        <v>10539</v>
      </c>
      <c r="B10541">
        <v>694</v>
      </c>
      <c r="C10541">
        <v>124</v>
      </c>
      <c r="D10541">
        <v>156</v>
      </c>
      <c r="E10541">
        <v>75</v>
      </c>
      <c r="F10541">
        <v>5</v>
      </c>
      <c r="G10541" t="s">
        <v>2294</v>
      </c>
      <c r="H10541" t="s">
        <v>13221</v>
      </c>
      <c r="I10541" t="str">
        <f t="shared" si="164"/>
        <v>INSERT INTO [Object](ObjectID,FingerprintID,TypeID,Height,Width,User_Entry,Small_Description) VALUES(10539,694,124,156,75,5,N'Sign Names #430')</v>
      </c>
    </row>
    <row r="10542" spans="1:9" x14ac:dyDescent="0.3">
      <c r="A10542">
        <v>10540</v>
      </c>
      <c r="B10542">
        <v>695</v>
      </c>
      <c r="C10542">
        <v>41</v>
      </c>
      <c r="D10542">
        <v>49</v>
      </c>
      <c r="E10542">
        <v>238</v>
      </c>
      <c r="F10542">
        <v>8</v>
      </c>
      <c r="G10542" t="s">
        <v>2306</v>
      </c>
      <c r="H10542" t="s">
        <v>13222</v>
      </c>
      <c r="I10542" t="str">
        <f t="shared" si="164"/>
        <v>INSERT INTO [Object](ObjectID,FingerprintID,TypeID,Height,Width,User_Entry,Small_Description) VALUES(10540,695,41,49,238,8,N'Door #717')</v>
      </c>
    </row>
    <row r="10543" spans="1:9" x14ac:dyDescent="0.3">
      <c r="A10543">
        <v>10541</v>
      </c>
      <c r="B10543">
        <v>695</v>
      </c>
      <c r="C10543">
        <v>41</v>
      </c>
      <c r="D10543">
        <v>135</v>
      </c>
      <c r="E10543">
        <v>227</v>
      </c>
      <c r="F10543">
        <v>8</v>
      </c>
      <c r="G10543" t="s">
        <v>2306</v>
      </c>
      <c r="H10543" t="s">
        <v>13223</v>
      </c>
      <c r="I10543" t="str">
        <f t="shared" si="164"/>
        <v>INSERT INTO [Object](ObjectID,FingerprintID,TypeID,Height,Width,User_Entry,Small_Description) VALUES(10541,695,41,135,227,8,N'Door #718')</v>
      </c>
    </row>
    <row r="10544" spans="1:9" x14ac:dyDescent="0.3">
      <c r="A10544">
        <v>10542</v>
      </c>
      <c r="B10544">
        <v>695</v>
      </c>
      <c r="C10544">
        <v>41</v>
      </c>
      <c r="D10544">
        <v>106</v>
      </c>
      <c r="E10544">
        <v>216</v>
      </c>
      <c r="F10544">
        <v>8</v>
      </c>
      <c r="G10544" t="s">
        <v>2306</v>
      </c>
      <c r="H10544" t="s">
        <v>13224</v>
      </c>
      <c r="I10544" t="str">
        <f t="shared" si="164"/>
        <v>INSERT INTO [Object](ObjectID,FingerprintID,TypeID,Height,Width,User_Entry,Small_Description) VALUES(10542,695,41,106,216,8,N'Door #719')</v>
      </c>
    </row>
    <row r="10545" spans="1:9" x14ac:dyDescent="0.3">
      <c r="A10545">
        <v>10543</v>
      </c>
      <c r="B10545">
        <v>695</v>
      </c>
      <c r="C10545">
        <v>41</v>
      </c>
      <c r="D10545">
        <v>109</v>
      </c>
      <c r="E10545">
        <v>225</v>
      </c>
      <c r="F10545">
        <v>8</v>
      </c>
      <c r="G10545" t="s">
        <v>2306</v>
      </c>
      <c r="H10545" t="s">
        <v>13225</v>
      </c>
      <c r="I10545" t="str">
        <f t="shared" si="164"/>
        <v>INSERT INTO [Object](ObjectID,FingerprintID,TypeID,Height,Width,User_Entry,Small_Description) VALUES(10543,695,41,109,225,8,N'Door #720')</v>
      </c>
    </row>
    <row r="10546" spans="1:9" x14ac:dyDescent="0.3">
      <c r="A10546">
        <v>10544</v>
      </c>
      <c r="B10546">
        <v>695</v>
      </c>
      <c r="C10546">
        <v>41</v>
      </c>
      <c r="D10546">
        <v>104</v>
      </c>
      <c r="E10546">
        <v>260</v>
      </c>
      <c r="F10546">
        <v>8</v>
      </c>
      <c r="G10546" t="s">
        <v>2306</v>
      </c>
      <c r="H10546" t="s">
        <v>13226</v>
      </c>
      <c r="I10546" t="str">
        <f t="shared" si="164"/>
        <v>INSERT INTO [Object](ObjectID,FingerprintID,TypeID,Height,Width,User_Entry,Small_Description) VALUES(10544,695,41,104,260,8,N'Door #721')</v>
      </c>
    </row>
    <row r="10547" spans="1:9" x14ac:dyDescent="0.3">
      <c r="A10547">
        <v>10545</v>
      </c>
      <c r="B10547">
        <v>695</v>
      </c>
      <c r="C10547">
        <v>100</v>
      </c>
      <c r="D10547">
        <v>58</v>
      </c>
      <c r="E10547">
        <v>169</v>
      </c>
      <c r="F10547">
        <v>8</v>
      </c>
      <c r="G10547" t="s">
        <v>2306</v>
      </c>
      <c r="H10547" t="s">
        <v>13227</v>
      </c>
      <c r="I10547" t="str">
        <f t="shared" si="164"/>
        <v>INSERT INTO [Object](ObjectID,FingerprintID,TypeID,Height,Width,User_Entry,Small_Description) VALUES(10545,695,100,58,169,8,N'Trash Can #1225')</v>
      </c>
    </row>
    <row r="10548" spans="1:9" x14ac:dyDescent="0.3">
      <c r="A10548">
        <v>10546</v>
      </c>
      <c r="B10548">
        <v>695</v>
      </c>
      <c r="C10548">
        <v>100</v>
      </c>
      <c r="D10548">
        <v>81</v>
      </c>
      <c r="E10548">
        <v>166</v>
      </c>
      <c r="F10548">
        <v>8</v>
      </c>
      <c r="G10548" t="s">
        <v>2306</v>
      </c>
      <c r="H10548" t="s">
        <v>13228</v>
      </c>
      <c r="I10548" t="str">
        <f t="shared" si="164"/>
        <v>INSERT INTO [Object](ObjectID,FingerprintID,TypeID,Height,Width,User_Entry,Small_Description) VALUES(10546,695,100,81,166,8,N'Trash Can #1226')</v>
      </c>
    </row>
    <row r="10549" spans="1:9" x14ac:dyDescent="0.3">
      <c r="A10549">
        <v>10547</v>
      </c>
      <c r="B10549">
        <v>695</v>
      </c>
      <c r="C10549">
        <v>100</v>
      </c>
      <c r="D10549">
        <v>44</v>
      </c>
      <c r="E10549">
        <v>86</v>
      </c>
      <c r="F10549">
        <v>8</v>
      </c>
      <c r="G10549" t="s">
        <v>2306</v>
      </c>
      <c r="H10549" t="s">
        <v>13229</v>
      </c>
      <c r="I10549" t="str">
        <f t="shared" si="164"/>
        <v>INSERT INTO [Object](ObjectID,FingerprintID,TypeID,Height,Width,User_Entry,Small_Description) VALUES(10547,695,100,44,86,8,N'Trash Can #1227')</v>
      </c>
    </row>
    <row r="10550" spans="1:9" x14ac:dyDescent="0.3">
      <c r="A10550">
        <v>10548</v>
      </c>
      <c r="B10550">
        <v>695</v>
      </c>
      <c r="C10550">
        <v>100</v>
      </c>
      <c r="D10550">
        <v>91</v>
      </c>
      <c r="E10550">
        <v>184</v>
      </c>
      <c r="F10550">
        <v>8</v>
      </c>
      <c r="G10550" t="s">
        <v>2306</v>
      </c>
      <c r="H10550" t="s">
        <v>13230</v>
      </c>
      <c r="I10550" t="str">
        <f t="shared" si="164"/>
        <v>INSERT INTO [Object](ObjectID,FingerprintID,TypeID,Height,Width,User_Entry,Small_Description) VALUES(10548,695,100,91,184,8,N'Trash Can #1228')</v>
      </c>
    </row>
    <row r="10551" spans="1:9" x14ac:dyDescent="0.3">
      <c r="A10551">
        <v>10549</v>
      </c>
      <c r="B10551">
        <v>695</v>
      </c>
      <c r="C10551">
        <v>100</v>
      </c>
      <c r="D10551">
        <v>40</v>
      </c>
      <c r="E10551">
        <v>91</v>
      </c>
      <c r="F10551">
        <v>8</v>
      </c>
      <c r="G10551" t="s">
        <v>2306</v>
      </c>
      <c r="H10551" t="s">
        <v>13231</v>
      </c>
      <c r="I10551" t="str">
        <f t="shared" si="164"/>
        <v>INSERT INTO [Object](ObjectID,FingerprintID,TypeID,Height,Width,User_Entry,Small_Description) VALUES(10549,695,100,40,91,8,N'Trash Can #1229')</v>
      </c>
    </row>
    <row r="10552" spans="1:9" x14ac:dyDescent="0.3">
      <c r="A10552">
        <v>10550</v>
      </c>
      <c r="B10552">
        <v>695</v>
      </c>
      <c r="C10552">
        <v>100</v>
      </c>
      <c r="D10552">
        <v>87</v>
      </c>
      <c r="E10552">
        <v>172</v>
      </c>
      <c r="F10552">
        <v>8</v>
      </c>
      <c r="G10552" t="s">
        <v>2306</v>
      </c>
      <c r="H10552" t="s">
        <v>13232</v>
      </c>
      <c r="I10552" t="str">
        <f t="shared" si="164"/>
        <v>INSERT INTO [Object](ObjectID,FingerprintID,TypeID,Height,Width,User_Entry,Small_Description) VALUES(10550,695,100,87,172,8,N'Trash Can #1230')</v>
      </c>
    </row>
    <row r="10553" spans="1:9" x14ac:dyDescent="0.3">
      <c r="A10553">
        <v>10551</v>
      </c>
      <c r="B10553">
        <v>695</v>
      </c>
      <c r="C10553">
        <v>100</v>
      </c>
      <c r="D10553">
        <v>45</v>
      </c>
      <c r="E10553">
        <v>94</v>
      </c>
      <c r="F10553">
        <v>8</v>
      </c>
      <c r="G10553" t="s">
        <v>2306</v>
      </c>
      <c r="H10553" t="s">
        <v>13233</v>
      </c>
      <c r="I10553" t="str">
        <f t="shared" si="164"/>
        <v>INSERT INTO [Object](ObjectID,FingerprintID,TypeID,Height,Width,User_Entry,Small_Description) VALUES(10551,695,100,45,94,8,N'Trash Can #1231')</v>
      </c>
    </row>
    <row r="10554" spans="1:9" x14ac:dyDescent="0.3">
      <c r="A10554">
        <v>10552</v>
      </c>
      <c r="B10554">
        <v>695</v>
      </c>
      <c r="C10554">
        <v>100</v>
      </c>
      <c r="D10554">
        <v>87</v>
      </c>
      <c r="E10554">
        <v>175</v>
      </c>
      <c r="F10554">
        <v>8</v>
      </c>
      <c r="G10554" t="s">
        <v>2306</v>
      </c>
      <c r="H10554" t="s">
        <v>13234</v>
      </c>
      <c r="I10554" t="str">
        <f t="shared" si="164"/>
        <v>INSERT INTO [Object](ObjectID,FingerprintID,TypeID,Height,Width,User_Entry,Small_Description) VALUES(10552,695,100,87,175,8,N'Trash Can #1232')</v>
      </c>
    </row>
    <row r="10555" spans="1:9" x14ac:dyDescent="0.3">
      <c r="A10555">
        <v>10553</v>
      </c>
      <c r="B10555">
        <v>695</v>
      </c>
      <c r="C10555">
        <v>100</v>
      </c>
      <c r="D10555">
        <v>41</v>
      </c>
      <c r="E10555">
        <v>88</v>
      </c>
      <c r="F10555">
        <v>8</v>
      </c>
      <c r="G10555" t="s">
        <v>2306</v>
      </c>
      <c r="H10555" t="s">
        <v>13235</v>
      </c>
      <c r="I10555" t="str">
        <f t="shared" si="164"/>
        <v>INSERT INTO [Object](ObjectID,FingerprintID,TypeID,Height,Width,User_Entry,Small_Description) VALUES(10553,695,100,41,88,8,N'Trash Can #1233')</v>
      </c>
    </row>
    <row r="10556" spans="1:9" x14ac:dyDescent="0.3">
      <c r="A10556">
        <v>10554</v>
      </c>
      <c r="B10556">
        <v>695</v>
      </c>
      <c r="C10556">
        <v>101</v>
      </c>
      <c r="D10556">
        <v>61</v>
      </c>
      <c r="E10556">
        <v>54</v>
      </c>
      <c r="F10556">
        <v>8</v>
      </c>
      <c r="G10556" t="s">
        <v>2306</v>
      </c>
      <c r="H10556" t="s">
        <v>13236</v>
      </c>
      <c r="I10556" t="str">
        <f t="shared" si="164"/>
        <v>INSERT INTO [Object](ObjectID,FingerprintID,TypeID,Height,Width,User_Entry,Small_Description) VALUES(10554,695,101,61,54,8,N'Light #480')</v>
      </c>
    </row>
    <row r="10557" spans="1:9" x14ac:dyDescent="0.3">
      <c r="A10557">
        <v>10555</v>
      </c>
      <c r="B10557">
        <v>695</v>
      </c>
      <c r="C10557">
        <v>101</v>
      </c>
      <c r="D10557">
        <v>63</v>
      </c>
      <c r="E10557">
        <v>47</v>
      </c>
      <c r="F10557">
        <v>8</v>
      </c>
      <c r="G10557" t="s">
        <v>2306</v>
      </c>
      <c r="H10557" t="s">
        <v>13237</v>
      </c>
      <c r="I10557" t="str">
        <f t="shared" si="164"/>
        <v>INSERT INTO [Object](ObjectID,FingerprintID,TypeID,Height,Width,User_Entry,Small_Description) VALUES(10555,695,101,63,47,8,N'Light #481')</v>
      </c>
    </row>
    <row r="10558" spans="1:9" x14ac:dyDescent="0.3">
      <c r="A10558">
        <v>10556</v>
      </c>
      <c r="B10558">
        <v>695</v>
      </c>
      <c r="C10558">
        <v>101</v>
      </c>
      <c r="D10558">
        <v>57</v>
      </c>
      <c r="E10558">
        <v>52</v>
      </c>
      <c r="F10558">
        <v>8</v>
      </c>
      <c r="G10558" t="s">
        <v>2306</v>
      </c>
      <c r="H10558" t="s">
        <v>13238</v>
      </c>
      <c r="I10558" t="str">
        <f t="shared" si="164"/>
        <v>INSERT INTO [Object](ObjectID,FingerprintID,TypeID,Height,Width,User_Entry,Small_Description) VALUES(10556,695,101,57,52,8,N'Light #482')</v>
      </c>
    </row>
    <row r="10559" spans="1:9" x14ac:dyDescent="0.3">
      <c r="A10559">
        <v>10557</v>
      </c>
      <c r="B10559">
        <v>695</v>
      </c>
      <c r="C10559">
        <v>106</v>
      </c>
      <c r="D10559">
        <v>91</v>
      </c>
      <c r="E10559">
        <v>67</v>
      </c>
      <c r="F10559">
        <v>8</v>
      </c>
      <c r="G10559" t="s">
        <v>2306</v>
      </c>
      <c r="H10559" t="s">
        <v>13239</v>
      </c>
      <c r="I10559" t="str">
        <f t="shared" si="164"/>
        <v>INSERT INTO [Object](ObjectID,FingerprintID,TypeID,Height,Width,User_Entry,Small_Description) VALUES(10557,695,106,91,67,8,N'Stairs Under #88')</v>
      </c>
    </row>
    <row r="10560" spans="1:9" x14ac:dyDescent="0.3">
      <c r="A10560">
        <v>10558</v>
      </c>
      <c r="B10560">
        <v>695</v>
      </c>
      <c r="C10560">
        <v>106</v>
      </c>
      <c r="D10560">
        <v>85</v>
      </c>
      <c r="E10560">
        <v>68</v>
      </c>
      <c r="F10560">
        <v>8</v>
      </c>
      <c r="G10560" t="s">
        <v>2306</v>
      </c>
      <c r="H10560" t="s">
        <v>13240</v>
      </c>
      <c r="I10560" t="str">
        <f t="shared" si="164"/>
        <v>INSERT INTO [Object](ObjectID,FingerprintID,TypeID,Height,Width,User_Entry,Small_Description) VALUES(10558,695,106,85,68,8,N'Stairs Under #89')</v>
      </c>
    </row>
    <row r="10561" spans="1:9" x14ac:dyDescent="0.3">
      <c r="A10561">
        <v>10559</v>
      </c>
      <c r="B10561">
        <v>695</v>
      </c>
      <c r="C10561">
        <v>106</v>
      </c>
      <c r="D10561">
        <v>122</v>
      </c>
      <c r="E10561">
        <v>83</v>
      </c>
      <c r="F10561">
        <v>8</v>
      </c>
      <c r="G10561" t="s">
        <v>2306</v>
      </c>
      <c r="H10561" t="s">
        <v>13241</v>
      </c>
      <c r="I10561" t="str">
        <f t="shared" si="164"/>
        <v>INSERT INTO [Object](ObjectID,FingerprintID,TypeID,Height,Width,User_Entry,Small_Description) VALUES(10559,695,106,122,83,8,N'Stairs Under #90')</v>
      </c>
    </row>
    <row r="10562" spans="1:9" x14ac:dyDescent="0.3">
      <c r="A10562">
        <v>10560</v>
      </c>
      <c r="B10562">
        <v>695</v>
      </c>
      <c r="C10562">
        <v>109</v>
      </c>
      <c r="D10562">
        <v>106</v>
      </c>
      <c r="E10562">
        <v>103</v>
      </c>
      <c r="F10562">
        <v>8</v>
      </c>
      <c r="G10562" t="s">
        <v>2306</v>
      </c>
      <c r="H10562" t="s">
        <v>13242</v>
      </c>
      <c r="I10562" t="str">
        <f t="shared" si="164"/>
        <v>INSERT INTO [Object](ObjectID,FingerprintID,TypeID,Height,Width,User_Entry,Small_Description) VALUES(10560,695,109,106,103,8,N'Bars #430')</v>
      </c>
    </row>
    <row r="10563" spans="1:9" x14ac:dyDescent="0.3">
      <c r="A10563">
        <v>10561</v>
      </c>
      <c r="B10563">
        <v>695</v>
      </c>
      <c r="C10563">
        <v>109</v>
      </c>
      <c r="D10563">
        <v>83</v>
      </c>
      <c r="E10563">
        <v>82</v>
      </c>
      <c r="F10563">
        <v>8</v>
      </c>
      <c r="G10563" t="s">
        <v>2306</v>
      </c>
      <c r="H10563" t="s">
        <v>13243</v>
      </c>
      <c r="I10563" t="str">
        <f t="shared" si="164"/>
        <v>INSERT INTO [Object](ObjectID,FingerprintID,TypeID,Height,Width,User_Entry,Small_Description) VALUES(10561,695,109,83,82,8,N'Bars #431')</v>
      </c>
    </row>
    <row r="10564" spans="1:9" x14ac:dyDescent="0.3">
      <c r="A10564">
        <v>10562</v>
      </c>
      <c r="B10564">
        <v>695</v>
      </c>
      <c r="C10564">
        <v>109</v>
      </c>
      <c r="D10564">
        <v>113</v>
      </c>
      <c r="E10564">
        <v>81</v>
      </c>
      <c r="F10564">
        <v>8</v>
      </c>
      <c r="G10564" t="s">
        <v>2306</v>
      </c>
      <c r="H10564" t="s">
        <v>13244</v>
      </c>
      <c r="I10564" t="str">
        <f t="shared" ref="I10564:I10627" si="165">"INSERT INTO [Object](ObjectID,FingerprintID,TypeID,Height,Width,User_Entry,Small_Description) VALUES("&amp;A10564&amp;","&amp;B10564&amp;","&amp;C10564&amp;","&amp;D10564&amp;","&amp;E10564&amp;","&amp;F10564&amp;",N'"&amp;H10564&amp;"')"</f>
        <v>INSERT INTO [Object](ObjectID,FingerprintID,TypeID,Height,Width,User_Entry,Small_Description) VALUES(10562,695,109,113,81,8,N'Bars #432')</v>
      </c>
    </row>
    <row r="10565" spans="1:9" x14ac:dyDescent="0.3">
      <c r="A10565">
        <v>10563</v>
      </c>
      <c r="B10565">
        <v>695</v>
      </c>
      <c r="C10565">
        <v>121</v>
      </c>
      <c r="D10565">
        <v>67</v>
      </c>
      <c r="E10565">
        <v>190</v>
      </c>
      <c r="F10565">
        <v>8</v>
      </c>
      <c r="G10565" t="s">
        <v>2306</v>
      </c>
      <c r="H10565" t="s">
        <v>13245</v>
      </c>
      <c r="I10565" t="str">
        <f t="shared" si="165"/>
        <v>INSERT INTO [Object](ObjectID,FingerprintID,TypeID,Height,Width,User_Entry,Small_Description) VALUES(10563,695,121,67,190,8,N'Water Tap #13')</v>
      </c>
    </row>
    <row r="10566" spans="1:9" x14ac:dyDescent="0.3">
      <c r="A10566">
        <v>10564</v>
      </c>
      <c r="B10566">
        <v>695</v>
      </c>
      <c r="C10566">
        <v>126</v>
      </c>
      <c r="D10566">
        <v>144</v>
      </c>
      <c r="E10566">
        <v>78</v>
      </c>
      <c r="F10566">
        <v>8</v>
      </c>
      <c r="G10566" t="s">
        <v>2306</v>
      </c>
      <c r="H10566" t="s">
        <v>13246</v>
      </c>
      <c r="I10566" t="str">
        <f t="shared" si="165"/>
        <v>INSERT INTO [Object](ObjectID,FingerprintID,TypeID,Height,Width,User_Entry,Small_Description) VALUES(10564,695,126,144,78,8,N'Sign Toilet #84')</v>
      </c>
    </row>
    <row r="10567" spans="1:9" x14ac:dyDescent="0.3">
      <c r="A10567">
        <v>10565</v>
      </c>
      <c r="B10567">
        <v>695</v>
      </c>
      <c r="C10567">
        <v>126</v>
      </c>
      <c r="D10567">
        <v>153</v>
      </c>
      <c r="E10567">
        <v>73</v>
      </c>
      <c r="F10567">
        <v>8</v>
      </c>
      <c r="G10567" t="s">
        <v>2306</v>
      </c>
      <c r="H10567" t="s">
        <v>13247</v>
      </c>
      <c r="I10567" t="str">
        <f t="shared" si="165"/>
        <v>INSERT INTO [Object](ObjectID,FingerprintID,TypeID,Height,Width,User_Entry,Small_Description) VALUES(10565,695,126,153,73,8,N'Sign Toilet #85')</v>
      </c>
    </row>
    <row r="10568" spans="1:9" x14ac:dyDescent="0.3">
      <c r="A10568">
        <v>10566</v>
      </c>
      <c r="B10568">
        <v>695</v>
      </c>
      <c r="C10568">
        <v>126</v>
      </c>
      <c r="D10568">
        <v>154</v>
      </c>
      <c r="E10568">
        <v>74</v>
      </c>
      <c r="F10568">
        <v>8</v>
      </c>
      <c r="G10568" t="s">
        <v>2306</v>
      </c>
      <c r="H10568" t="s">
        <v>13248</v>
      </c>
      <c r="I10568" t="str">
        <f t="shared" si="165"/>
        <v>INSERT INTO [Object](ObjectID,FingerprintID,TypeID,Height,Width,User_Entry,Small_Description) VALUES(10566,695,126,154,74,8,N'Sign Toilet #86')</v>
      </c>
    </row>
    <row r="10569" spans="1:9" x14ac:dyDescent="0.3">
      <c r="A10569">
        <v>10567</v>
      </c>
      <c r="B10569">
        <v>695</v>
      </c>
      <c r="C10569">
        <v>126</v>
      </c>
      <c r="D10569">
        <v>135</v>
      </c>
      <c r="E10569">
        <v>75</v>
      </c>
      <c r="F10569">
        <v>8</v>
      </c>
      <c r="G10569" t="s">
        <v>2306</v>
      </c>
      <c r="H10569" t="s">
        <v>13249</v>
      </c>
      <c r="I10569" t="str">
        <f t="shared" si="165"/>
        <v>INSERT INTO [Object](ObjectID,FingerprintID,TypeID,Height,Width,User_Entry,Small_Description) VALUES(10567,695,126,135,75,8,N'Sign Toilet #87')</v>
      </c>
    </row>
    <row r="10570" spans="1:9" x14ac:dyDescent="0.3">
      <c r="A10570">
        <v>10568</v>
      </c>
      <c r="B10570">
        <v>695</v>
      </c>
      <c r="C10570">
        <v>126</v>
      </c>
      <c r="D10570">
        <v>139</v>
      </c>
      <c r="E10570">
        <v>72</v>
      </c>
      <c r="F10570">
        <v>8</v>
      </c>
      <c r="G10570" t="s">
        <v>2306</v>
      </c>
      <c r="H10570" t="s">
        <v>13250</v>
      </c>
      <c r="I10570" t="str">
        <f t="shared" si="165"/>
        <v>INSERT INTO [Object](ObjectID,FingerprintID,TypeID,Height,Width,User_Entry,Small_Description) VALUES(10568,695,126,139,72,8,N'Sign Toilet #88')</v>
      </c>
    </row>
    <row r="10571" spans="1:9" x14ac:dyDescent="0.3">
      <c r="A10571">
        <v>10569</v>
      </c>
      <c r="B10571">
        <v>696</v>
      </c>
      <c r="C10571">
        <v>100</v>
      </c>
      <c r="D10571">
        <v>64</v>
      </c>
      <c r="E10571">
        <v>280</v>
      </c>
      <c r="F10571">
        <v>5</v>
      </c>
      <c r="G10571" t="s">
        <v>2294</v>
      </c>
      <c r="H10571" t="s">
        <v>13251</v>
      </c>
      <c r="I10571" t="str">
        <f t="shared" si="165"/>
        <v>INSERT INTO [Object](ObjectID,FingerprintID,TypeID,Height,Width,User_Entry,Small_Description) VALUES(10569,696,100,64,280,5,N'Trash Can #1234')</v>
      </c>
    </row>
    <row r="10572" spans="1:9" x14ac:dyDescent="0.3">
      <c r="A10572">
        <v>10570</v>
      </c>
      <c r="B10572">
        <v>696</v>
      </c>
      <c r="C10572">
        <v>100</v>
      </c>
      <c r="D10572">
        <v>112</v>
      </c>
      <c r="E10572">
        <v>271</v>
      </c>
      <c r="F10572">
        <v>5</v>
      </c>
      <c r="G10572" t="s">
        <v>2294</v>
      </c>
      <c r="H10572" t="s">
        <v>13252</v>
      </c>
      <c r="I10572" t="str">
        <f t="shared" si="165"/>
        <v>INSERT INTO [Object](ObjectID,FingerprintID,TypeID,Height,Width,User_Entry,Small_Description) VALUES(10570,696,100,112,271,5,N'Trash Can #1235')</v>
      </c>
    </row>
    <row r="10573" spans="1:9" x14ac:dyDescent="0.3">
      <c r="A10573">
        <v>10571</v>
      </c>
      <c r="B10573">
        <v>696</v>
      </c>
      <c r="C10573">
        <v>100</v>
      </c>
      <c r="D10573">
        <v>113</v>
      </c>
      <c r="E10573">
        <v>228</v>
      </c>
      <c r="F10573">
        <v>5</v>
      </c>
      <c r="G10573" t="s">
        <v>2294</v>
      </c>
      <c r="H10573" t="s">
        <v>13253</v>
      </c>
      <c r="I10573" t="str">
        <f t="shared" si="165"/>
        <v>INSERT INTO [Object](ObjectID,FingerprintID,TypeID,Height,Width,User_Entry,Small_Description) VALUES(10571,696,100,113,228,5,N'Trash Can #1236')</v>
      </c>
    </row>
    <row r="10574" spans="1:9" x14ac:dyDescent="0.3">
      <c r="A10574">
        <v>10572</v>
      </c>
      <c r="B10574">
        <v>696</v>
      </c>
      <c r="C10574">
        <v>100</v>
      </c>
      <c r="D10574">
        <v>155</v>
      </c>
      <c r="E10574">
        <v>234</v>
      </c>
      <c r="F10574">
        <v>5</v>
      </c>
      <c r="G10574" t="s">
        <v>2294</v>
      </c>
      <c r="H10574" t="s">
        <v>13254</v>
      </c>
      <c r="I10574" t="str">
        <f t="shared" si="165"/>
        <v>INSERT INTO [Object](ObjectID,FingerprintID,TypeID,Height,Width,User_Entry,Small_Description) VALUES(10572,696,100,155,234,5,N'Trash Can #1237')</v>
      </c>
    </row>
    <row r="10575" spans="1:9" x14ac:dyDescent="0.3">
      <c r="A10575">
        <v>10573</v>
      </c>
      <c r="B10575">
        <v>696</v>
      </c>
      <c r="C10575">
        <v>100</v>
      </c>
      <c r="D10575">
        <v>146</v>
      </c>
      <c r="E10575">
        <v>246</v>
      </c>
      <c r="F10575">
        <v>5</v>
      </c>
      <c r="G10575" t="s">
        <v>2294</v>
      </c>
      <c r="H10575" t="s">
        <v>13255</v>
      </c>
      <c r="I10575" t="str">
        <f t="shared" si="165"/>
        <v>INSERT INTO [Object](ObjectID,FingerprintID,TypeID,Height,Width,User_Entry,Small_Description) VALUES(10573,696,100,146,246,5,N'Trash Can #1238')</v>
      </c>
    </row>
    <row r="10576" spans="1:9" x14ac:dyDescent="0.3">
      <c r="A10576">
        <v>10574</v>
      </c>
      <c r="B10576">
        <v>696</v>
      </c>
      <c r="C10576">
        <v>100</v>
      </c>
      <c r="D10576">
        <v>155</v>
      </c>
      <c r="E10576">
        <v>257</v>
      </c>
      <c r="F10576">
        <v>5</v>
      </c>
      <c r="G10576" t="s">
        <v>2294</v>
      </c>
      <c r="H10576" t="s">
        <v>13256</v>
      </c>
      <c r="I10576" t="str">
        <f t="shared" si="165"/>
        <v>INSERT INTO [Object](ObjectID,FingerprintID,TypeID,Height,Width,User_Entry,Small_Description) VALUES(10574,696,100,155,257,5,N'Trash Can #1239')</v>
      </c>
    </row>
    <row r="10577" spans="1:9" x14ac:dyDescent="0.3">
      <c r="A10577">
        <v>10575</v>
      </c>
      <c r="B10577">
        <v>696</v>
      </c>
      <c r="C10577">
        <v>100</v>
      </c>
      <c r="D10577">
        <v>140</v>
      </c>
      <c r="E10577">
        <v>248</v>
      </c>
      <c r="F10577">
        <v>5</v>
      </c>
      <c r="G10577" t="s">
        <v>2294</v>
      </c>
      <c r="H10577" t="s">
        <v>13257</v>
      </c>
      <c r="I10577" t="str">
        <f t="shared" si="165"/>
        <v>INSERT INTO [Object](ObjectID,FingerprintID,TypeID,Height,Width,User_Entry,Small_Description) VALUES(10575,696,100,140,248,5,N'Trash Can #1240')</v>
      </c>
    </row>
    <row r="10578" spans="1:9" x14ac:dyDescent="0.3">
      <c r="A10578">
        <v>10576</v>
      </c>
      <c r="B10578">
        <v>696</v>
      </c>
      <c r="C10578">
        <v>100</v>
      </c>
      <c r="D10578">
        <v>152</v>
      </c>
      <c r="E10578">
        <v>265</v>
      </c>
      <c r="F10578">
        <v>5</v>
      </c>
      <c r="G10578" t="s">
        <v>2294</v>
      </c>
      <c r="H10578" t="s">
        <v>13258</v>
      </c>
      <c r="I10578" t="str">
        <f t="shared" si="165"/>
        <v>INSERT INTO [Object](ObjectID,FingerprintID,TypeID,Height,Width,User_Entry,Small_Description) VALUES(10576,696,100,152,265,5,N'Trash Can #1241')</v>
      </c>
    </row>
    <row r="10579" spans="1:9" x14ac:dyDescent="0.3">
      <c r="A10579">
        <v>10577</v>
      </c>
      <c r="B10579">
        <v>696</v>
      </c>
      <c r="C10579">
        <v>101</v>
      </c>
      <c r="D10579">
        <v>61</v>
      </c>
      <c r="E10579">
        <v>48</v>
      </c>
      <c r="F10579">
        <v>5</v>
      </c>
      <c r="G10579" t="s">
        <v>2294</v>
      </c>
      <c r="H10579" t="s">
        <v>13259</v>
      </c>
      <c r="I10579" t="str">
        <f t="shared" si="165"/>
        <v>INSERT INTO [Object](ObjectID,FingerprintID,TypeID,Height,Width,User_Entry,Small_Description) VALUES(10577,696,101,61,48,5,N'Light #483')</v>
      </c>
    </row>
    <row r="10580" spans="1:9" x14ac:dyDescent="0.3">
      <c r="A10580">
        <v>10578</v>
      </c>
      <c r="B10580">
        <v>696</v>
      </c>
      <c r="C10580">
        <v>101</v>
      </c>
      <c r="D10580">
        <v>45</v>
      </c>
      <c r="E10580">
        <v>46</v>
      </c>
      <c r="F10580">
        <v>5</v>
      </c>
      <c r="G10580" t="s">
        <v>2294</v>
      </c>
      <c r="H10580" t="s">
        <v>13260</v>
      </c>
      <c r="I10580" t="str">
        <f t="shared" si="165"/>
        <v>INSERT INTO [Object](ObjectID,FingerprintID,TypeID,Height,Width,User_Entry,Small_Description) VALUES(10578,696,101,45,46,5,N'Light #484')</v>
      </c>
    </row>
    <row r="10581" spans="1:9" x14ac:dyDescent="0.3">
      <c r="A10581">
        <v>10579</v>
      </c>
      <c r="B10581">
        <v>696</v>
      </c>
      <c r="C10581">
        <v>101</v>
      </c>
      <c r="D10581">
        <v>49</v>
      </c>
      <c r="E10581">
        <v>42</v>
      </c>
      <c r="F10581">
        <v>5</v>
      </c>
      <c r="G10581" t="s">
        <v>2294</v>
      </c>
      <c r="H10581" t="s">
        <v>13261</v>
      </c>
      <c r="I10581" t="str">
        <f t="shared" si="165"/>
        <v>INSERT INTO [Object](ObjectID,FingerprintID,TypeID,Height,Width,User_Entry,Small_Description) VALUES(10579,696,101,49,42,5,N'Light #485')</v>
      </c>
    </row>
    <row r="10582" spans="1:9" x14ac:dyDescent="0.3">
      <c r="A10582">
        <v>10580</v>
      </c>
      <c r="B10582">
        <v>696</v>
      </c>
      <c r="C10582">
        <v>101</v>
      </c>
      <c r="D10582">
        <v>64</v>
      </c>
      <c r="E10582">
        <v>26</v>
      </c>
      <c r="F10582">
        <v>5</v>
      </c>
      <c r="G10582" t="s">
        <v>2294</v>
      </c>
      <c r="H10582" t="s">
        <v>13262</v>
      </c>
      <c r="I10582" t="str">
        <f t="shared" si="165"/>
        <v>INSERT INTO [Object](ObjectID,FingerprintID,TypeID,Height,Width,User_Entry,Small_Description) VALUES(10580,696,101,64,26,5,N'Light #486')</v>
      </c>
    </row>
    <row r="10583" spans="1:9" x14ac:dyDescent="0.3">
      <c r="A10583">
        <v>10581</v>
      </c>
      <c r="B10583">
        <v>696</v>
      </c>
      <c r="C10583">
        <v>101</v>
      </c>
      <c r="D10583">
        <v>45</v>
      </c>
      <c r="E10583">
        <v>40</v>
      </c>
      <c r="F10583">
        <v>5</v>
      </c>
      <c r="G10583" t="s">
        <v>2294</v>
      </c>
      <c r="H10583" t="s">
        <v>13263</v>
      </c>
      <c r="I10583" t="str">
        <f t="shared" si="165"/>
        <v>INSERT INTO [Object](ObjectID,FingerprintID,TypeID,Height,Width,User_Entry,Small_Description) VALUES(10581,696,101,45,40,5,N'Light #487')</v>
      </c>
    </row>
    <row r="10584" spans="1:9" x14ac:dyDescent="0.3">
      <c r="A10584">
        <v>10582</v>
      </c>
      <c r="B10584">
        <v>696</v>
      </c>
      <c r="C10584">
        <v>101</v>
      </c>
      <c r="D10584">
        <v>59</v>
      </c>
      <c r="E10584">
        <v>56</v>
      </c>
      <c r="F10584">
        <v>5</v>
      </c>
      <c r="G10584" t="s">
        <v>2294</v>
      </c>
      <c r="H10584" t="s">
        <v>13264</v>
      </c>
      <c r="I10584" t="str">
        <f t="shared" si="165"/>
        <v>INSERT INTO [Object](ObjectID,FingerprintID,TypeID,Height,Width,User_Entry,Small_Description) VALUES(10582,696,101,59,56,5,N'Light #488')</v>
      </c>
    </row>
    <row r="10585" spans="1:9" x14ac:dyDescent="0.3">
      <c r="A10585">
        <v>10583</v>
      </c>
      <c r="B10585">
        <v>696</v>
      </c>
      <c r="C10585">
        <v>101</v>
      </c>
      <c r="D10585">
        <v>59</v>
      </c>
      <c r="E10585">
        <v>50</v>
      </c>
      <c r="F10585">
        <v>5</v>
      </c>
      <c r="G10585" t="s">
        <v>2294</v>
      </c>
      <c r="H10585" t="s">
        <v>13265</v>
      </c>
      <c r="I10585" t="str">
        <f t="shared" si="165"/>
        <v>INSERT INTO [Object](ObjectID,FingerprintID,TypeID,Height,Width,User_Entry,Small_Description) VALUES(10583,696,101,59,50,5,N'Light #489')</v>
      </c>
    </row>
    <row r="10586" spans="1:9" x14ac:dyDescent="0.3">
      <c r="A10586">
        <v>10584</v>
      </c>
      <c r="B10586">
        <v>696</v>
      </c>
      <c r="C10586">
        <v>101</v>
      </c>
      <c r="D10586">
        <v>47</v>
      </c>
      <c r="E10586">
        <v>49</v>
      </c>
      <c r="F10586">
        <v>5</v>
      </c>
      <c r="G10586" t="s">
        <v>2294</v>
      </c>
      <c r="H10586" t="s">
        <v>13266</v>
      </c>
      <c r="I10586" t="str">
        <f t="shared" si="165"/>
        <v>INSERT INTO [Object](ObjectID,FingerprintID,TypeID,Height,Width,User_Entry,Small_Description) VALUES(10584,696,101,47,49,5,N'Light #490')</v>
      </c>
    </row>
    <row r="10587" spans="1:9" x14ac:dyDescent="0.3">
      <c r="A10587">
        <v>10585</v>
      </c>
      <c r="B10587">
        <v>696</v>
      </c>
      <c r="C10587">
        <v>101</v>
      </c>
      <c r="D10587">
        <v>59</v>
      </c>
      <c r="E10587">
        <v>49</v>
      </c>
      <c r="F10587">
        <v>5</v>
      </c>
      <c r="G10587" t="s">
        <v>2294</v>
      </c>
      <c r="H10587" t="s">
        <v>13267</v>
      </c>
      <c r="I10587" t="str">
        <f t="shared" si="165"/>
        <v>INSERT INTO [Object](ObjectID,FingerprintID,TypeID,Height,Width,User_Entry,Small_Description) VALUES(10585,696,101,59,49,5,N'Light #491')</v>
      </c>
    </row>
    <row r="10588" spans="1:9" x14ac:dyDescent="0.3">
      <c r="A10588">
        <v>10586</v>
      </c>
      <c r="B10588">
        <v>696</v>
      </c>
      <c r="C10588">
        <v>101</v>
      </c>
      <c r="D10588">
        <v>51</v>
      </c>
      <c r="E10588">
        <v>52</v>
      </c>
      <c r="F10588">
        <v>5</v>
      </c>
      <c r="G10588" t="s">
        <v>2294</v>
      </c>
      <c r="H10588" t="s">
        <v>13268</v>
      </c>
      <c r="I10588" t="str">
        <f t="shared" si="165"/>
        <v>INSERT INTO [Object](ObjectID,FingerprintID,TypeID,Height,Width,User_Entry,Small_Description) VALUES(10586,696,101,51,52,5,N'Light #492')</v>
      </c>
    </row>
    <row r="10589" spans="1:9" x14ac:dyDescent="0.3">
      <c r="A10589">
        <v>10587</v>
      </c>
      <c r="B10589">
        <v>696</v>
      </c>
      <c r="C10589">
        <v>101</v>
      </c>
      <c r="D10589">
        <v>42</v>
      </c>
      <c r="E10589">
        <v>46</v>
      </c>
      <c r="F10589">
        <v>5</v>
      </c>
      <c r="G10589" t="s">
        <v>2294</v>
      </c>
      <c r="H10589" t="s">
        <v>13269</v>
      </c>
      <c r="I10589" t="str">
        <f t="shared" si="165"/>
        <v>INSERT INTO [Object](ObjectID,FingerprintID,TypeID,Height,Width,User_Entry,Small_Description) VALUES(10587,696,101,42,46,5,N'Light #493')</v>
      </c>
    </row>
    <row r="10590" spans="1:9" x14ac:dyDescent="0.3">
      <c r="A10590">
        <v>10588</v>
      </c>
      <c r="B10590">
        <v>696</v>
      </c>
      <c r="C10590">
        <v>101</v>
      </c>
      <c r="D10590">
        <v>50</v>
      </c>
      <c r="E10590">
        <v>53</v>
      </c>
      <c r="F10590">
        <v>5</v>
      </c>
      <c r="G10590" t="s">
        <v>2294</v>
      </c>
      <c r="H10590" t="s">
        <v>13270</v>
      </c>
      <c r="I10590" t="str">
        <f t="shared" si="165"/>
        <v>INSERT INTO [Object](ObjectID,FingerprintID,TypeID,Height,Width,User_Entry,Small_Description) VALUES(10588,696,101,50,53,5,N'Light #494')</v>
      </c>
    </row>
    <row r="10591" spans="1:9" x14ac:dyDescent="0.3">
      <c r="A10591">
        <v>10589</v>
      </c>
      <c r="B10591">
        <v>696</v>
      </c>
      <c r="C10591">
        <v>101</v>
      </c>
      <c r="D10591">
        <v>44</v>
      </c>
      <c r="E10591">
        <v>43</v>
      </c>
      <c r="F10591">
        <v>5</v>
      </c>
      <c r="G10591" t="s">
        <v>2294</v>
      </c>
      <c r="H10591" t="s">
        <v>13271</v>
      </c>
      <c r="I10591" t="str">
        <f t="shared" si="165"/>
        <v>INSERT INTO [Object](ObjectID,FingerprintID,TypeID,Height,Width,User_Entry,Small_Description) VALUES(10589,696,101,44,43,5,N'Light #495')</v>
      </c>
    </row>
    <row r="10592" spans="1:9" x14ac:dyDescent="0.3">
      <c r="A10592">
        <v>10590</v>
      </c>
      <c r="B10592">
        <v>696</v>
      </c>
      <c r="C10592">
        <v>101</v>
      </c>
      <c r="D10592">
        <v>56</v>
      </c>
      <c r="E10592">
        <v>50</v>
      </c>
      <c r="F10592">
        <v>5</v>
      </c>
      <c r="G10592" t="s">
        <v>2294</v>
      </c>
      <c r="H10592" t="s">
        <v>13272</v>
      </c>
      <c r="I10592" t="str">
        <f t="shared" si="165"/>
        <v>INSERT INTO [Object](ObjectID,FingerprintID,TypeID,Height,Width,User_Entry,Small_Description) VALUES(10590,696,101,56,50,5,N'Light #496')</v>
      </c>
    </row>
    <row r="10593" spans="1:9" x14ac:dyDescent="0.3">
      <c r="A10593">
        <v>10591</v>
      </c>
      <c r="B10593">
        <v>696</v>
      </c>
      <c r="C10593">
        <v>101</v>
      </c>
      <c r="D10593">
        <v>55</v>
      </c>
      <c r="E10593">
        <v>49</v>
      </c>
      <c r="F10593">
        <v>5</v>
      </c>
      <c r="G10593" t="s">
        <v>2294</v>
      </c>
      <c r="H10593" t="s">
        <v>13273</v>
      </c>
      <c r="I10593" t="str">
        <f t="shared" si="165"/>
        <v>INSERT INTO [Object](ObjectID,FingerprintID,TypeID,Height,Width,User_Entry,Small_Description) VALUES(10591,696,101,55,49,5,N'Light #497')</v>
      </c>
    </row>
    <row r="10594" spans="1:9" x14ac:dyDescent="0.3">
      <c r="A10594">
        <v>10592</v>
      </c>
      <c r="B10594">
        <v>696</v>
      </c>
      <c r="C10594">
        <v>101</v>
      </c>
      <c r="D10594">
        <v>49</v>
      </c>
      <c r="E10594">
        <v>38</v>
      </c>
      <c r="F10594">
        <v>5</v>
      </c>
      <c r="G10594" t="s">
        <v>2294</v>
      </c>
      <c r="H10594" t="s">
        <v>13274</v>
      </c>
      <c r="I10594" t="str">
        <f t="shared" si="165"/>
        <v>INSERT INTO [Object](ObjectID,FingerprintID,TypeID,Height,Width,User_Entry,Small_Description) VALUES(10592,696,101,49,38,5,N'Light #498')</v>
      </c>
    </row>
    <row r="10595" spans="1:9" x14ac:dyDescent="0.3">
      <c r="A10595">
        <v>10593</v>
      </c>
      <c r="B10595">
        <v>696</v>
      </c>
      <c r="C10595">
        <v>101</v>
      </c>
      <c r="D10595">
        <v>17</v>
      </c>
      <c r="E10595">
        <v>54</v>
      </c>
      <c r="F10595">
        <v>5</v>
      </c>
      <c r="G10595" t="s">
        <v>2294</v>
      </c>
      <c r="H10595" t="s">
        <v>13275</v>
      </c>
      <c r="I10595" t="str">
        <f t="shared" si="165"/>
        <v>INSERT INTO [Object](ObjectID,FingerprintID,TypeID,Height,Width,User_Entry,Small_Description) VALUES(10593,696,101,17,54,5,N'Light #499')</v>
      </c>
    </row>
    <row r="10596" spans="1:9" x14ac:dyDescent="0.3">
      <c r="A10596">
        <v>10594</v>
      </c>
      <c r="B10596">
        <v>696</v>
      </c>
      <c r="C10596">
        <v>101</v>
      </c>
      <c r="D10596">
        <v>64</v>
      </c>
      <c r="E10596">
        <v>64</v>
      </c>
      <c r="F10596">
        <v>5</v>
      </c>
      <c r="G10596" t="s">
        <v>2294</v>
      </c>
      <c r="H10596" t="s">
        <v>13276</v>
      </c>
      <c r="I10596" t="str">
        <f t="shared" si="165"/>
        <v>INSERT INTO [Object](ObjectID,FingerprintID,TypeID,Height,Width,User_Entry,Small_Description) VALUES(10594,696,101,64,64,5,N'Light #500')</v>
      </c>
    </row>
    <row r="10597" spans="1:9" x14ac:dyDescent="0.3">
      <c r="A10597">
        <v>10595</v>
      </c>
      <c r="B10597">
        <v>696</v>
      </c>
      <c r="C10597">
        <v>101</v>
      </c>
      <c r="D10597">
        <v>61</v>
      </c>
      <c r="E10597">
        <v>53</v>
      </c>
      <c r="F10597">
        <v>5</v>
      </c>
      <c r="G10597" t="s">
        <v>2294</v>
      </c>
      <c r="H10597" t="s">
        <v>13277</v>
      </c>
      <c r="I10597" t="str">
        <f t="shared" si="165"/>
        <v>INSERT INTO [Object](ObjectID,FingerprintID,TypeID,Height,Width,User_Entry,Small_Description) VALUES(10595,696,101,61,53,5,N'Light #501')</v>
      </c>
    </row>
    <row r="10598" spans="1:9" x14ac:dyDescent="0.3">
      <c r="A10598">
        <v>10596</v>
      </c>
      <c r="B10598">
        <v>696</v>
      </c>
      <c r="C10598">
        <v>101</v>
      </c>
      <c r="D10598">
        <v>53</v>
      </c>
      <c r="E10598">
        <v>49</v>
      </c>
      <c r="F10598">
        <v>5</v>
      </c>
      <c r="G10598" t="s">
        <v>2294</v>
      </c>
      <c r="H10598" t="s">
        <v>13278</v>
      </c>
      <c r="I10598" t="str">
        <f t="shared" si="165"/>
        <v>INSERT INTO [Object](ObjectID,FingerprintID,TypeID,Height,Width,User_Entry,Small_Description) VALUES(10596,696,101,53,49,5,N'Light #502')</v>
      </c>
    </row>
    <row r="10599" spans="1:9" x14ac:dyDescent="0.3">
      <c r="A10599">
        <v>10597</v>
      </c>
      <c r="B10599">
        <v>696</v>
      </c>
      <c r="C10599">
        <v>101</v>
      </c>
      <c r="D10599">
        <v>48</v>
      </c>
      <c r="E10599">
        <v>40</v>
      </c>
      <c r="F10599">
        <v>5</v>
      </c>
      <c r="G10599" t="s">
        <v>2294</v>
      </c>
      <c r="H10599" t="s">
        <v>13279</v>
      </c>
      <c r="I10599" t="str">
        <f t="shared" si="165"/>
        <v>INSERT INTO [Object](ObjectID,FingerprintID,TypeID,Height,Width,User_Entry,Small_Description) VALUES(10597,696,101,48,40,5,N'Light #503')</v>
      </c>
    </row>
    <row r="10600" spans="1:9" x14ac:dyDescent="0.3">
      <c r="A10600">
        <v>10598</v>
      </c>
      <c r="B10600">
        <v>696</v>
      </c>
      <c r="C10600">
        <v>101</v>
      </c>
      <c r="D10600">
        <v>64</v>
      </c>
      <c r="E10600">
        <v>59</v>
      </c>
      <c r="F10600">
        <v>5</v>
      </c>
      <c r="G10600" t="s">
        <v>2294</v>
      </c>
      <c r="H10600" t="s">
        <v>13280</v>
      </c>
      <c r="I10600" t="str">
        <f t="shared" si="165"/>
        <v>INSERT INTO [Object](ObjectID,FingerprintID,TypeID,Height,Width,User_Entry,Small_Description) VALUES(10598,696,101,64,59,5,N'Light #504')</v>
      </c>
    </row>
    <row r="10601" spans="1:9" x14ac:dyDescent="0.3">
      <c r="A10601">
        <v>10599</v>
      </c>
      <c r="B10601">
        <v>696</v>
      </c>
      <c r="C10601">
        <v>101</v>
      </c>
      <c r="D10601">
        <v>65</v>
      </c>
      <c r="E10601">
        <v>58</v>
      </c>
      <c r="F10601">
        <v>5</v>
      </c>
      <c r="G10601" t="s">
        <v>2294</v>
      </c>
      <c r="H10601" t="s">
        <v>13281</v>
      </c>
      <c r="I10601" t="str">
        <f t="shared" si="165"/>
        <v>INSERT INTO [Object](ObjectID,FingerprintID,TypeID,Height,Width,User_Entry,Small_Description) VALUES(10599,696,101,65,58,5,N'Light #505')</v>
      </c>
    </row>
    <row r="10602" spans="1:9" x14ac:dyDescent="0.3">
      <c r="A10602">
        <v>10600</v>
      </c>
      <c r="B10602">
        <v>696</v>
      </c>
      <c r="C10602">
        <v>101</v>
      </c>
      <c r="D10602">
        <v>55</v>
      </c>
      <c r="E10602">
        <v>50</v>
      </c>
      <c r="F10602">
        <v>5</v>
      </c>
      <c r="G10602" t="s">
        <v>2294</v>
      </c>
      <c r="H10602" t="s">
        <v>13282</v>
      </c>
      <c r="I10602" t="str">
        <f t="shared" si="165"/>
        <v>INSERT INTO [Object](ObjectID,FingerprintID,TypeID,Height,Width,User_Entry,Small_Description) VALUES(10600,696,101,55,50,5,N'Light #506')</v>
      </c>
    </row>
    <row r="10603" spans="1:9" x14ac:dyDescent="0.3">
      <c r="A10603">
        <v>10601</v>
      </c>
      <c r="B10603">
        <v>696</v>
      </c>
      <c r="C10603">
        <v>101</v>
      </c>
      <c r="D10603">
        <v>64</v>
      </c>
      <c r="E10603">
        <v>60</v>
      </c>
      <c r="F10603">
        <v>5</v>
      </c>
      <c r="G10603" t="s">
        <v>2294</v>
      </c>
      <c r="H10603" t="s">
        <v>13283</v>
      </c>
      <c r="I10603" t="str">
        <f t="shared" si="165"/>
        <v>INSERT INTO [Object](ObjectID,FingerprintID,TypeID,Height,Width,User_Entry,Small_Description) VALUES(10601,696,101,64,60,5,N'Light #507')</v>
      </c>
    </row>
    <row r="10604" spans="1:9" x14ac:dyDescent="0.3">
      <c r="A10604">
        <v>10602</v>
      </c>
      <c r="B10604">
        <v>696</v>
      </c>
      <c r="C10604">
        <v>101</v>
      </c>
      <c r="D10604">
        <v>66</v>
      </c>
      <c r="E10604">
        <v>63</v>
      </c>
      <c r="F10604">
        <v>5</v>
      </c>
      <c r="G10604" t="s">
        <v>2294</v>
      </c>
      <c r="H10604" t="s">
        <v>13284</v>
      </c>
      <c r="I10604" t="str">
        <f t="shared" si="165"/>
        <v>INSERT INTO [Object](ObjectID,FingerprintID,TypeID,Height,Width,User_Entry,Small_Description) VALUES(10602,696,101,66,63,5,N'Light #508')</v>
      </c>
    </row>
    <row r="10605" spans="1:9" x14ac:dyDescent="0.3">
      <c r="A10605">
        <v>10603</v>
      </c>
      <c r="B10605">
        <v>696</v>
      </c>
      <c r="C10605">
        <v>101</v>
      </c>
      <c r="D10605">
        <v>55</v>
      </c>
      <c r="E10605">
        <v>54</v>
      </c>
      <c r="F10605">
        <v>5</v>
      </c>
      <c r="G10605" t="s">
        <v>2294</v>
      </c>
      <c r="H10605" t="s">
        <v>13285</v>
      </c>
      <c r="I10605" t="str">
        <f t="shared" si="165"/>
        <v>INSERT INTO [Object](ObjectID,FingerprintID,TypeID,Height,Width,User_Entry,Small_Description) VALUES(10603,696,101,55,54,5,N'Light #509')</v>
      </c>
    </row>
    <row r="10606" spans="1:9" x14ac:dyDescent="0.3">
      <c r="A10606">
        <v>10604</v>
      </c>
      <c r="B10606">
        <v>696</v>
      </c>
      <c r="C10606">
        <v>101</v>
      </c>
      <c r="D10606">
        <v>49</v>
      </c>
      <c r="E10606">
        <v>61</v>
      </c>
      <c r="F10606">
        <v>5</v>
      </c>
      <c r="G10606" t="s">
        <v>2294</v>
      </c>
      <c r="H10606" t="s">
        <v>13286</v>
      </c>
      <c r="I10606" t="str">
        <f t="shared" si="165"/>
        <v>INSERT INTO [Object](ObjectID,FingerprintID,TypeID,Height,Width,User_Entry,Small_Description) VALUES(10604,696,101,49,61,5,N'Light #510')</v>
      </c>
    </row>
    <row r="10607" spans="1:9" x14ac:dyDescent="0.3">
      <c r="A10607">
        <v>10605</v>
      </c>
      <c r="B10607">
        <v>696</v>
      </c>
      <c r="C10607">
        <v>101</v>
      </c>
      <c r="D10607">
        <v>56</v>
      </c>
      <c r="E10607">
        <v>47</v>
      </c>
      <c r="F10607">
        <v>5</v>
      </c>
      <c r="G10607" t="s">
        <v>2294</v>
      </c>
      <c r="H10607" t="s">
        <v>13287</v>
      </c>
      <c r="I10607" t="str">
        <f t="shared" si="165"/>
        <v>INSERT INTO [Object](ObjectID,FingerprintID,TypeID,Height,Width,User_Entry,Small_Description) VALUES(10605,696,101,56,47,5,N'Light #511')</v>
      </c>
    </row>
    <row r="10608" spans="1:9" x14ac:dyDescent="0.3">
      <c r="A10608">
        <v>10606</v>
      </c>
      <c r="B10608">
        <v>696</v>
      </c>
      <c r="C10608">
        <v>101</v>
      </c>
      <c r="D10608">
        <v>63</v>
      </c>
      <c r="E10608">
        <v>65</v>
      </c>
      <c r="F10608">
        <v>5</v>
      </c>
      <c r="G10608" t="s">
        <v>2294</v>
      </c>
      <c r="H10608" t="s">
        <v>13288</v>
      </c>
      <c r="I10608" t="str">
        <f t="shared" si="165"/>
        <v>INSERT INTO [Object](ObjectID,FingerprintID,TypeID,Height,Width,User_Entry,Small_Description) VALUES(10606,696,101,63,65,5,N'Light #512')</v>
      </c>
    </row>
    <row r="10609" spans="1:9" x14ac:dyDescent="0.3">
      <c r="A10609">
        <v>10607</v>
      </c>
      <c r="B10609">
        <v>696</v>
      </c>
      <c r="C10609">
        <v>101</v>
      </c>
      <c r="D10609">
        <v>65</v>
      </c>
      <c r="E10609">
        <v>68</v>
      </c>
      <c r="F10609">
        <v>5</v>
      </c>
      <c r="G10609" t="s">
        <v>2294</v>
      </c>
      <c r="H10609" t="s">
        <v>13289</v>
      </c>
      <c r="I10609" t="str">
        <f t="shared" si="165"/>
        <v>INSERT INTO [Object](ObjectID,FingerprintID,TypeID,Height,Width,User_Entry,Small_Description) VALUES(10607,696,101,65,68,5,N'Light #513')</v>
      </c>
    </row>
    <row r="10610" spans="1:9" x14ac:dyDescent="0.3">
      <c r="A10610">
        <v>10608</v>
      </c>
      <c r="B10610">
        <v>696</v>
      </c>
      <c r="C10610">
        <v>101</v>
      </c>
      <c r="D10610">
        <v>55</v>
      </c>
      <c r="E10610">
        <v>51</v>
      </c>
      <c r="F10610">
        <v>5</v>
      </c>
      <c r="G10610" t="s">
        <v>2294</v>
      </c>
      <c r="H10610" t="s">
        <v>13290</v>
      </c>
      <c r="I10610" t="str">
        <f t="shared" si="165"/>
        <v>INSERT INTO [Object](ObjectID,FingerprintID,TypeID,Height,Width,User_Entry,Small_Description) VALUES(10608,696,101,55,51,5,N'Light #514')</v>
      </c>
    </row>
    <row r="10611" spans="1:9" x14ac:dyDescent="0.3">
      <c r="A10611">
        <v>10609</v>
      </c>
      <c r="B10611">
        <v>696</v>
      </c>
      <c r="C10611">
        <v>102</v>
      </c>
      <c r="D10611">
        <v>120</v>
      </c>
      <c r="E10611">
        <v>101</v>
      </c>
      <c r="F10611">
        <v>5</v>
      </c>
      <c r="G10611" t="s">
        <v>2294</v>
      </c>
      <c r="H10611" t="s">
        <v>13291</v>
      </c>
      <c r="I10611" t="str">
        <f t="shared" si="165"/>
        <v>INSERT INTO [Object](ObjectID,FingerprintID,TypeID,Height,Width,User_Entry,Small_Description) VALUES(10609,696,102,120,101,5,N'Bench #429')</v>
      </c>
    </row>
    <row r="10612" spans="1:9" x14ac:dyDescent="0.3">
      <c r="A10612">
        <v>10610</v>
      </c>
      <c r="B10612">
        <v>696</v>
      </c>
      <c r="C10612">
        <v>102</v>
      </c>
      <c r="D10612">
        <v>62</v>
      </c>
      <c r="E10612">
        <v>133</v>
      </c>
      <c r="F10612">
        <v>5</v>
      </c>
      <c r="G10612" t="s">
        <v>2294</v>
      </c>
      <c r="H10612" t="s">
        <v>13292</v>
      </c>
      <c r="I10612" t="str">
        <f t="shared" si="165"/>
        <v>INSERT INTO [Object](ObjectID,FingerprintID,TypeID,Height,Width,User_Entry,Small_Description) VALUES(10610,696,102,62,133,5,N'Bench #430')</v>
      </c>
    </row>
    <row r="10613" spans="1:9" x14ac:dyDescent="0.3">
      <c r="A10613">
        <v>10611</v>
      </c>
      <c r="B10613">
        <v>696</v>
      </c>
      <c r="C10613">
        <v>102</v>
      </c>
      <c r="D10613">
        <v>60</v>
      </c>
      <c r="E10613">
        <v>156</v>
      </c>
      <c r="F10613">
        <v>5</v>
      </c>
      <c r="G10613" t="s">
        <v>2294</v>
      </c>
      <c r="H10613" t="s">
        <v>13293</v>
      </c>
      <c r="I10613" t="str">
        <f t="shared" si="165"/>
        <v>INSERT INTO [Object](ObjectID,FingerprintID,TypeID,Height,Width,User_Entry,Small_Description) VALUES(10611,696,102,60,156,5,N'Bench #431')</v>
      </c>
    </row>
    <row r="10614" spans="1:9" x14ac:dyDescent="0.3">
      <c r="A10614">
        <v>10612</v>
      </c>
      <c r="B10614">
        <v>696</v>
      </c>
      <c r="C10614">
        <v>109</v>
      </c>
      <c r="D10614">
        <v>163</v>
      </c>
      <c r="E10614">
        <v>245</v>
      </c>
      <c r="F10614">
        <v>5</v>
      </c>
      <c r="G10614" t="s">
        <v>2294</v>
      </c>
      <c r="H10614" t="s">
        <v>13294</v>
      </c>
      <c r="I10614" t="str">
        <f t="shared" si="165"/>
        <v>INSERT INTO [Object](ObjectID,FingerprintID,TypeID,Height,Width,User_Entry,Small_Description) VALUES(10612,696,109,163,245,5,N'Bars #433')</v>
      </c>
    </row>
    <row r="10615" spans="1:9" x14ac:dyDescent="0.3">
      <c r="A10615">
        <v>10613</v>
      </c>
      <c r="B10615">
        <v>696</v>
      </c>
      <c r="C10615">
        <v>123</v>
      </c>
      <c r="D10615">
        <v>51</v>
      </c>
      <c r="E10615">
        <v>30</v>
      </c>
      <c r="F10615">
        <v>5</v>
      </c>
      <c r="G10615" t="s">
        <v>2294</v>
      </c>
      <c r="H10615" t="s">
        <v>13295</v>
      </c>
      <c r="I10615" t="str">
        <f t="shared" si="165"/>
        <v>INSERT INTO [Object](ObjectID,FingerprintID,TypeID,Height,Width,User_Entry,Small_Description) VALUES(10613,696,123,51,30,5,N'Sign Floor #57')</v>
      </c>
    </row>
    <row r="10616" spans="1:9" x14ac:dyDescent="0.3">
      <c r="A10616">
        <v>10614</v>
      </c>
      <c r="B10616">
        <v>697</v>
      </c>
      <c r="C10616">
        <v>100</v>
      </c>
      <c r="D10616">
        <v>164</v>
      </c>
      <c r="E10616">
        <v>274</v>
      </c>
      <c r="F10616">
        <v>7</v>
      </c>
      <c r="G10616" t="s">
        <v>2302</v>
      </c>
      <c r="H10616" t="s">
        <v>13296</v>
      </c>
      <c r="I10616" t="str">
        <f t="shared" si="165"/>
        <v>INSERT INTO [Object](ObjectID,FingerprintID,TypeID,Height,Width,User_Entry,Small_Description) VALUES(10614,697,100,164,274,7,N'Trash Can #1242')</v>
      </c>
    </row>
    <row r="10617" spans="1:9" x14ac:dyDescent="0.3">
      <c r="A10617">
        <v>10615</v>
      </c>
      <c r="B10617">
        <v>697</v>
      </c>
      <c r="C10617">
        <v>100</v>
      </c>
      <c r="D10617">
        <v>134</v>
      </c>
      <c r="E10617">
        <v>269</v>
      </c>
      <c r="F10617">
        <v>7</v>
      </c>
      <c r="G10617" t="s">
        <v>2302</v>
      </c>
      <c r="H10617" t="s">
        <v>13297</v>
      </c>
      <c r="I10617" t="str">
        <f t="shared" si="165"/>
        <v>INSERT INTO [Object](ObjectID,FingerprintID,TypeID,Height,Width,User_Entry,Small_Description) VALUES(10615,697,100,134,269,7,N'Trash Can #1243')</v>
      </c>
    </row>
    <row r="10618" spans="1:9" x14ac:dyDescent="0.3">
      <c r="A10618">
        <v>10616</v>
      </c>
      <c r="B10618">
        <v>697</v>
      </c>
      <c r="C10618">
        <v>101</v>
      </c>
      <c r="D10618">
        <v>60</v>
      </c>
      <c r="E10618">
        <v>64</v>
      </c>
      <c r="F10618">
        <v>7</v>
      </c>
      <c r="G10618" t="s">
        <v>2302</v>
      </c>
      <c r="H10618" t="s">
        <v>13298</v>
      </c>
      <c r="I10618" t="str">
        <f t="shared" si="165"/>
        <v>INSERT INTO [Object](ObjectID,FingerprintID,TypeID,Height,Width,User_Entry,Small_Description) VALUES(10616,697,101,60,64,7,N'Light #515')</v>
      </c>
    </row>
    <row r="10619" spans="1:9" x14ac:dyDescent="0.3">
      <c r="A10619">
        <v>10617</v>
      </c>
      <c r="B10619">
        <v>697</v>
      </c>
      <c r="C10619">
        <v>101</v>
      </c>
      <c r="D10619">
        <v>62</v>
      </c>
      <c r="E10619">
        <v>52</v>
      </c>
      <c r="F10619">
        <v>7</v>
      </c>
      <c r="G10619" t="s">
        <v>2302</v>
      </c>
      <c r="H10619" t="s">
        <v>13299</v>
      </c>
      <c r="I10619" t="str">
        <f t="shared" si="165"/>
        <v>INSERT INTO [Object](ObjectID,FingerprintID,TypeID,Height,Width,User_Entry,Small_Description) VALUES(10617,697,101,62,52,7,N'Light #516')</v>
      </c>
    </row>
    <row r="10620" spans="1:9" x14ac:dyDescent="0.3">
      <c r="A10620">
        <v>10618</v>
      </c>
      <c r="B10620">
        <v>697</v>
      </c>
      <c r="C10620">
        <v>101</v>
      </c>
      <c r="D10620">
        <v>57</v>
      </c>
      <c r="E10620">
        <v>54</v>
      </c>
      <c r="F10620">
        <v>7</v>
      </c>
      <c r="G10620" t="s">
        <v>2302</v>
      </c>
      <c r="H10620" t="s">
        <v>13300</v>
      </c>
      <c r="I10620" t="str">
        <f t="shared" si="165"/>
        <v>INSERT INTO [Object](ObjectID,FingerprintID,TypeID,Height,Width,User_Entry,Small_Description) VALUES(10618,697,101,57,54,7,N'Light #517')</v>
      </c>
    </row>
    <row r="10621" spans="1:9" x14ac:dyDescent="0.3">
      <c r="A10621">
        <v>10619</v>
      </c>
      <c r="B10621">
        <v>697</v>
      </c>
      <c r="C10621">
        <v>109</v>
      </c>
      <c r="D10621">
        <v>268</v>
      </c>
      <c r="E10621">
        <v>318</v>
      </c>
      <c r="F10621">
        <v>7</v>
      </c>
      <c r="G10621" t="s">
        <v>2302</v>
      </c>
      <c r="H10621" t="s">
        <v>13301</v>
      </c>
      <c r="I10621" t="str">
        <f t="shared" si="165"/>
        <v>INSERT INTO [Object](ObjectID,FingerprintID,TypeID,Height,Width,User_Entry,Small_Description) VALUES(10619,697,109,268,318,7,N'Bars #434')</v>
      </c>
    </row>
    <row r="10622" spans="1:9" x14ac:dyDescent="0.3">
      <c r="A10622">
        <v>10620</v>
      </c>
      <c r="B10622">
        <v>697</v>
      </c>
      <c r="C10622">
        <v>109</v>
      </c>
      <c r="D10622">
        <v>218</v>
      </c>
      <c r="E10622">
        <v>257</v>
      </c>
      <c r="F10622">
        <v>7</v>
      </c>
      <c r="G10622" t="s">
        <v>2302</v>
      </c>
      <c r="H10622" t="s">
        <v>13302</v>
      </c>
      <c r="I10622" t="str">
        <f t="shared" si="165"/>
        <v>INSERT INTO [Object](ObjectID,FingerprintID,TypeID,Height,Width,User_Entry,Small_Description) VALUES(10620,697,109,218,257,7,N'Bars #435')</v>
      </c>
    </row>
    <row r="10623" spans="1:9" x14ac:dyDescent="0.3">
      <c r="A10623">
        <v>10621</v>
      </c>
      <c r="B10623">
        <v>697</v>
      </c>
      <c r="C10623">
        <v>109</v>
      </c>
      <c r="D10623">
        <v>202</v>
      </c>
      <c r="E10623">
        <v>217</v>
      </c>
      <c r="F10623">
        <v>7</v>
      </c>
      <c r="G10623" t="s">
        <v>2302</v>
      </c>
      <c r="H10623" t="s">
        <v>13303</v>
      </c>
      <c r="I10623" t="str">
        <f t="shared" si="165"/>
        <v>INSERT INTO [Object](ObjectID,FingerprintID,TypeID,Height,Width,User_Entry,Small_Description) VALUES(10621,697,109,202,217,7,N'Bars #436')</v>
      </c>
    </row>
    <row r="10624" spans="1:9" x14ac:dyDescent="0.3">
      <c r="A10624">
        <v>10622</v>
      </c>
      <c r="B10624">
        <v>697</v>
      </c>
      <c r="C10624">
        <v>109</v>
      </c>
      <c r="D10624">
        <v>174</v>
      </c>
      <c r="E10624">
        <v>230</v>
      </c>
      <c r="F10624">
        <v>7</v>
      </c>
      <c r="G10624" t="s">
        <v>2302</v>
      </c>
      <c r="H10624" t="s">
        <v>13304</v>
      </c>
      <c r="I10624" t="str">
        <f t="shared" si="165"/>
        <v>INSERT INTO [Object](ObjectID,FingerprintID,TypeID,Height,Width,User_Entry,Small_Description) VALUES(10622,697,109,174,230,7,N'Bars #437')</v>
      </c>
    </row>
    <row r="10625" spans="1:9" x14ac:dyDescent="0.3">
      <c r="A10625">
        <v>10623</v>
      </c>
      <c r="B10625">
        <v>697</v>
      </c>
      <c r="C10625">
        <v>109</v>
      </c>
      <c r="D10625">
        <v>275</v>
      </c>
      <c r="E10625">
        <v>191</v>
      </c>
      <c r="F10625">
        <v>7</v>
      </c>
      <c r="G10625" t="s">
        <v>2302</v>
      </c>
      <c r="H10625" t="s">
        <v>13305</v>
      </c>
      <c r="I10625" t="str">
        <f t="shared" si="165"/>
        <v>INSERT INTO [Object](ObjectID,FingerprintID,TypeID,Height,Width,User_Entry,Small_Description) VALUES(10623,697,109,275,191,7,N'Bars #438')</v>
      </c>
    </row>
    <row r="10626" spans="1:9" x14ac:dyDescent="0.3">
      <c r="A10626">
        <v>10624</v>
      </c>
      <c r="B10626">
        <v>697</v>
      </c>
      <c r="C10626">
        <v>109</v>
      </c>
      <c r="D10626">
        <v>276</v>
      </c>
      <c r="E10626">
        <v>208</v>
      </c>
      <c r="F10626">
        <v>7</v>
      </c>
      <c r="G10626" t="s">
        <v>2302</v>
      </c>
      <c r="H10626" t="s">
        <v>13306</v>
      </c>
      <c r="I10626" t="str">
        <f t="shared" si="165"/>
        <v>INSERT INTO [Object](ObjectID,FingerprintID,TypeID,Height,Width,User_Entry,Small_Description) VALUES(10624,697,109,276,208,7,N'Bars #439')</v>
      </c>
    </row>
    <row r="10627" spans="1:9" x14ac:dyDescent="0.3">
      <c r="A10627">
        <v>10625</v>
      </c>
      <c r="B10627">
        <v>697</v>
      </c>
      <c r="C10627">
        <v>109</v>
      </c>
      <c r="D10627">
        <v>404</v>
      </c>
      <c r="E10627">
        <v>228</v>
      </c>
      <c r="F10627">
        <v>7</v>
      </c>
      <c r="G10627" t="s">
        <v>2302</v>
      </c>
      <c r="H10627" t="s">
        <v>13307</v>
      </c>
      <c r="I10627" t="str">
        <f t="shared" si="165"/>
        <v>INSERT INTO [Object](ObjectID,FingerprintID,TypeID,Height,Width,User_Entry,Small_Description) VALUES(10625,697,109,404,228,7,N'Bars #440')</v>
      </c>
    </row>
    <row r="10628" spans="1:9" x14ac:dyDescent="0.3">
      <c r="A10628">
        <v>10626</v>
      </c>
      <c r="B10628">
        <v>697</v>
      </c>
      <c r="C10628">
        <v>109</v>
      </c>
      <c r="D10628">
        <v>409</v>
      </c>
      <c r="E10628">
        <v>227</v>
      </c>
      <c r="F10628">
        <v>7</v>
      </c>
      <c r="G10628" t="s">
        <v>2302</v>
      </c>
      <c r="H10628" t="s">
        <v>13308</v>
      </c>
      <c r="I10628" t="str">
        <f t="shared" ref="I10628:I10691" si="166">"INSERT INTO [Object](ObjectID,FingerprintID,TypeID,Height,Width,User_Entry,Small_Description) VALUES("&amp;A10628&amp;","&amp;B10628&amp;","&amp;C10628&amp;","&amp;D10628&amp;","&amp;E10628&amp;","&amp;F10628&amp;",N'"&amp;H10628&amp;"')"</f>
        <v>INSERT INTO [Object](ObjectID,FingerprintID,TypeID,Height,Width,User_Entry,Small_Description) VALUES(10626,697,109,409,227,7,N'Bars #441')</v>
      </c>
    </row>
    <row r="10629" spans="1:9" x14ac:dyDescent="0.3">
      <c r="A10629">
        <v>10627</v>
      </c>
      <c r="B10629">
        <v>697</v>
      </c>
      <c r="C10629">
        <v>109</v>
      </c>
      <c r="D10629">
        <v>279</v>
      </c>
      <c r="E10629">
        <v>246</v>
      </c>
      <c r="F10629">
        <v>7</v>
      </c>
      <c r="G10629" t="s">
        <v>2302</v>
      </c>
      <c r="H10629" t="s">
        <v>13309</v>
      </c>
      <c r="I10629" t="str">
        <f t="shared" si="166"/>
        <v>INSERT INTO [Object](ObjectID,FingerprintID,TypeID,Height,Width,User_Entry,Small_Description) VALUES(10627,697,109,279,246,7,N'Bars #442')</v>
      </c>
    </row>
    <row r="10630" spans="1:9" x14ac:dyDescent="0.3">
      <c r="A10630">
        <v>10628</v>
      </c>
      <c r="B10630">
        <v>697</v>
      </c>
      <c r="C10630">
        <v>109</v>
      </c>
      <c r="D10630">
        <v>187</v>
      </c>
      <c r="E10630">
        <v>276</v>
      </c>
      <c r="F10630">
        <v>7</v>
      </c>
      <c r="G10630" t="s">
        <v>2302</v>
      </c>
      <c r="H10630" t="s">
        <v>13310</v>
      </c>
      <c r="I10630" t="str">
        <f t="shared" si="166"/>
        <v>INSERT INTO [Object](ObjectID,FingerprintID,TypeID,Height,Width,User_Entry,Small_Description) VALUES(10628,697,109,187,276,7,N'Bars #443')</v>
      </c>
    </row>
    <row r="10631" spans="1:9" x14ac:dyDescent="0.3">
      <c r="A10631">
        <v>10629</v>
      </c>
      <c r="B10631">
        <v>697</v>
      </c>
      <c r="C10631">
        <v>111</v>
      </c>
      <c r="D10631">
        <v>115</v>
      </c>
      <c r="E10631">
        <v>138</v>
      </c>
      <c r="F10631">
        <v>7</v>
      </c>
      <c r="G10631" t="s">
        <v>2302</v>
      </c>
      <c r="H10631" t="s">
        <v>13311</v>
      </c>
      <c r="I10631" t="str">
        <f t="shared" si="166"/>
        <v>INSERT INTO [Object](ObjectID,FingerprintID,TypeID,Height,Width,User_Entry,Small_Description) VALUES(10629,697,111,115,138,7,N'Elevator Door #98')</v>
      </c>
    </row>
    <row r="10632" spans="1:9" x14ac:dyDescent="0.3">
      <c r="A10632">
        <v>10630</v>
      </c>
      <c r="B10632">
        <v>697</v>
      </c>
      <c r="C10632">
        <v>111</v>
      </c>
      <c r="D10632">
        <v>109</v>
      </c>
      <c r="E10632">
        <v>141</v>
      </c>
      <c r="F10632">
        <v>7</v>
      </c>
      <c r="G10632" t="s">
        <v>2302</v>
      </c>
      <c r="H10632" t="s">
        <v>13312</v>
      </c>
      <c r="I10632" t="str">
        <f t="shared" si="166"/>
        <v>INSERT INTO [Object](ObjectID,FingerprintID,TypeID,Height,Width,User_Entry,Small_Description) VALUES(10630,697,111,109,141,7,N'Elevator Door #99')</v>
      </c>
    </row>
    <row r="10633" spans="1:9" x14ac:dyDescent="0.3">
      <c r="A10633">
        <v>10631</v>
      </c>
      <c r="B10633">
        <v>697</v>
      </c>
      <c r="C10633">
        <v>111</v>
      </c>
      <c r="D10633">
        <v>116</v>
      </c>
      <c r="E10633">
        <v>131</v>
      </c>
      <c r="F10633">
        <v>7</v>
      </c>
      <c r="G10633" t="s">
        <v>2302</v>
      </c>
      <c r="H10633" t="s">
        <v>13313</v>
      </c>
      <c r="I10633" t="str">
        <f t="shared" si="166"/>
        <v>INSERT INTO [Object](ObjectID,FingerprintID,TypeID,Height,Width,User_Entry,Small_Description) VALUES(10631,697,111,116,131,7,N'Elevator Door #100')</v>
      </c>
    </row>
    <row r="10634" spans="1:9" x14ac:dyDescent="0.3">
      <c r="A10634">
        <v>10632</v>
      </c>
      <c r="B10634">
        <v>697</v>
      </c>
      <c r="C10634">
        <v>111</v>
      </c>
      <c r="D10634">
        <v>119</v>
      </c>
      <c r="E10634">
        <v>138</v>
      </c>
      <c r="F10634">
        <v>7</v>
      </c>
      <c r="G10634" t="s">
        <v>2302</v>
      </c>
      <c r="H10634" t="s">
        <v>13314</v>
      </c>
      <c r="I10634" t="str">
        <f t="shared" si="166"/>
        <v>INSERT INTO [Object](ObjectID,FingerprintID,TypeID,Height,Width,User_Entry,Small_Description) VALUES(10632,697,111,119,138,7,N'Elevator Door #101')</v>
      </c>
    </row>
    <row r="10635" spans="1:9" x14ac:dyDescent="0.3">
      <c r="A10635">
        <v>10633</v>
      </c>
      <c r="B10635">
        <v>697</v>
      </c>
      <c r="C10635">
        <v>111</v>
      </c>
      <c r="D10635">
        <v>122</v>
      </c>
      <c r="E10635">
        <v>138</v>
      </c>
      <c r="F10635">
        <v>7</v>
      </c>
      <c r="G10635" t="s">
        <v>2302</v>
      </c>
      <c r="H10635" t="s">
        <v>13315</v>
      </c>
      <c r="I10635" t="str">
        <f t="shared" si="166"/>
        <v>INSERT INTO [Object](ObjectID,FingerprintID,TypeID,Height,Width,User_Entry,Small_Description) VALUES(10633,697,111,122,138,7,N'Elevator Door #102')</v>
      </c>
    </row>
    <row r="10636" spans="1:9" x14ac:dyDescent="0.3">
      <c r="A10636">
        <v>10634</v>
      </c>
      <c r="B10636">
        <v>697</v>
      </c>
      <c r="C10636">
        <v>111</v>
      </c>
      <c r="D10636">
        <v>61</v>
      </c>
      <c r="E10636">
        <v>110</v>
      </c>
      <c r="F10636">
        <v>7</v>
      </c>
      <c r="G10636" t="s">
        <v>2302</v>
      </c>
      <c r="H10636" t="s">
        <v>13316</v>
      </c>
      <c r="I10636" t="str">
        <f t="shared" si="166"/>
        <v>INSERT INTO [Object](ObjectID,FingerprintID,TypeID,Height,Width,User_Entry,Small_Description) VALUES(10634,697,111,61,110,7,N'Elevator Door #103')</v>
      </c>
    </row>
    <row r="10637" spans="1:9" x14ac:dyDescent="0.3">
      <c r="A10637">
        <v>10635</v>
      </c>
      <c r="B10637">
        <v>698</v>
      </c>
      <c r="C10637">
        <v>100</v>
      </c>
      <c r="D10637">
        <v>85</v>
      </c>
      <c r="E10637">
        <v>96</v>
      </c>
      <c r="F10637">
        <v>3</v>
      </c>
      <c r="G10637" t="s">
        <v>2286</v>
      </c>
      <c r="H10637" t="s">
        <v>13317</v>
      </c>
      <c r="I10637" t="str">
        <f t="shared" si="166"/>
        <v>INSERT INTO [Object](ObjectID,FingerprintID,TypeID,Height,Width,User_Entry,Small_Description) VALUES(10635,698,100,85,96,3,N'Trash Can #1244')</v>
      </c>
    </row>
    <row r="10638" spans="1:9" x14ac:dyDescent="0.3">
      <c r="A10638">
        <v>10636</v>
      </c>
      <c r="B10638">
        <v>698</v>
      </c>
      <c r="C10638">
        <v>100</v>
      </c>
      <c r="D10638">
        <v>74</v>
      </c>
      <c r="E10638">
        <v>85</v>
      </c>
      <c r="F10638">
        <v>3</v>
      </c>
      <c r="G10638" t="s">
        <v>2286</v>
      </c>
      <c r="H10638" t="s">
        <v>13318</v>
      </c>
      <c r="I10638" t="str">
        <f t="shared" si="166"/>
        <v>INSERT INTO [Object](ObjectID,FingerprintID,TypeID,Height,Width,User_Entry,Small_Description) VALUES(10636,698,100,74,85,3,N'Trash Can #1245')</v>
      </c>
    </row>
    <row r="10639" spans="1:9" x14ac:dyDescent="0.3">
      <c r="A10639">
        <v>10637</v>
      </c>
      <c r="B10639">
        <v>698</v>
      </c>
      <c r="C10639">
        <v>100</v>
      </c>
      <c r="D10639">
        <v>57</v>
      </c>
      <c r="E10639">
        <v>129</v>
      </c>
      <c r="F10639">
        <v>3</v>
      </c>
      <c r="G10639" t="s">
        <v>2286</v>
      </c>
      <c r="H10639" t="s">
        <v>13319</v>
      </c>
      <c r="I10639" t="str">
        <f t="shared" si="166"/>
        <v>INSERT INTO [Object](ObjectID,FingerprintID,TypeID,Height,Width,User_Entry,Small_Description) VALUES(10637,698,100,57,129,3,N'Trash Can #1246')</v>
      </c>
    </row>
    <row r="10640" spans="1:9" x14ac:dyDescent="0.3">
      <c r="A10640">
        <v>10638</v>
      </c>
      <c r="B10640">
        <v>698</v>
      </c>
      <c r="C10640">
        <v>100</v>
      </c>
      <c r="D10640">
        <v>71</v>
      </c>
      <c r="E10640">
        <v>88</v>
      </c>
      <c r="F10640">
        <v>3</v>
      </c>
      <c r="G10640" t="s">
        <v>2286</v>
      </c>
      <c r="H10640" t="s">
        <v>13320</v>
      </c>
      <c r="I10640" t="str">
        <f t="shared" si="166"/>
        <v>INSERT INTO [Object](ObjectID,FingerprintID,TypeID,Height,Width,User_Entry,Small_Description) VALUES(10638,698,100,71,88,3,N'Trash Can #1247')</v>
      </c>
    </row>
    <row r="10641" spans="1:9" x14ac:dyDescent="0.3">
      <c r="A10641">
        <v>10639</v>
      </c>
      <c r="B10641">
        <v>698</v>
      </c>
      <c r="C10641">
        <v>100</v>
      </c>
      <c r="D10641">
        <v>53</v>
      </c>
      <c r="E10641">
        <v>132</v>
      </c>
      <c r="F10641">
        <v>3</v>
      </c>
      <c r="G10641" t="s">
        <v>2286</v>
      </c>
      <c r="H10641" t="s">
        <v>13321</v>
      </c>
      <c r="I10641" t="str">
        <f t="shared" si="166"/>
        <v>INSERT INTO [Object](ObjectID,FingerprintID,TypeID,Height,Width,User_Entry,Small_Description) VALUES(10639,698,100,53,132,3,N'Trash Can #1248')</v>
      </c>
    </row>
    <row r="10642" spans="1:9" x14ac:dyDescent="0.3">
      <c r="A10642">
        <v>10640</v>
      </c>
      <c r="B10642">
        <v>698</v>
      </c>
      <c r="C10642">
        <v>100</v>
      </c>
      <c r="D10642">
        <v>78</v>
      </c>
      <c r="E10642">
        <v>86</v>
      </c>
      <c r="F10642">
        <v>3</v>
      </c>
      <c r="G10642" t="s">
        <v>2286</v>
      </c>
      <c r="H10642" t="s">
        <v>13322</v>
      </c>
      <c r="I10642" t="str">
        <f t="shared" si="166"/>
        <v>INSERT INTO [Object](ObjectID,FingerprintID,TypeID,Height,Width,User_Entry,Small_Description) VALUES(10640,698,100,78,86,3,N'Trash Can #1249')</v>
      </c>
    </row>
    <row r="10643" spans="1:9" x14ac:dyDescent="0.3">
      <c r="A10643">
        <v>10641</v>
      </c>
      <c r="B10643">
        <v>698</v>
      </c>
      <c r="C10643">
        <v>100</v>
      </c>
      <c r="D10643">
        <v>56</v>
      </c>
      <c r="E10643">
        <v>135</v>
      </c>
      <c r="F10643">
        <v>3</v>
      </c>
      <c r="G10643" t="s">
        <v>2286</v>
      </c>
      <c r="H10643" t="s">
        <v>13323</v>
      </c>
      <c r="I10643" t="str">
        <f t="shared" si="166"/>
        <v>INSERT INTO [Object](ObjectID,FingerprintID,TypeID,Height,Width,User_Entry,Small_Description) VALUES(10641,698,100,56,135,3,N'Trash Can #1250')</v>
      </c>
    </row>
    <row r="10644" spans="1:9" x14ac:dyDescent="0.3">
      <c r="A10644">
        <v>10642</v>
      </c>
      <c r="B10644">
        <v>698</v>
      </c>
      <c r="C10644">
        <v>100</v>
      </c>
      <c r="D10644">
        <v>80</v>
      </c>
      <c r="E10644">
        <v>94</v>
      </c>
      <c r="F10644">
        <v>3</v>
      </c>
      <c r="G10644" t="s">
        <v>2286</v>
      </c>
      <c r="H10644" t="s">
        <v>13324</v>
      </c>
      <c r="I10644" t="str">
        <f t="shared" si="166"/>
        <v>INSERT INTO [Object](ObjectID,FingerprintID,TypeID,Height,Width,User_Entry,Small_Description) VALUES(10642,698,100,80,94,3,N'Trash Can #1251')</v>
      </c>
    </row>
    <row r="10645" spans="1:9" x14ac:dyDescent="0.3">
      <c r="A10645">
        <v>10643</v>
      </c>
      <c r="B10645">
        <v>698</v>
      </c>
      <c r="C10645">
        <v>106</v>
      </c>
      <c r="D10645">
        <v>92</v>
      </c>
      <c r="E10645">
        <v>99</v>
      </c>
      <c r="F10645">
        <v>3</v>
      </c>
      <c r="G10645" t="s">
        <v>2286</v>
      </c>
      <c r="H10645" t="s">
        <v>13325</v>
      </c>
      <c r="I10645" t="str">
        <f t="shared" si="166"/>
        <v>INSERT INTO [Object](ObjectID,FingerprintID,TypeID,Height,Width,User_Entry,Small_Description) VALUES(10643,698,106,92,99,3,N'Stairs Under #91')</v>
      </c>
    </row>
    <row r="10646" spans="1:9" x14ac:dyDescent="0.3">
      <c r="A10646">
        <v>10644</v>
      </c>
      <c r="B10646">
        <v>698</v>
      </c>
      <c r="C10646">
        <v>109</v>
      </c>
      <c r="D10646">
        <v>349</v>
      </c>
      <c r="E10646">
        <v>224</v>
      </c>
      <c r="F10646">
        <v>3</v>
      </c>
      <c r="G10646" t="s">
        <v>2286</v>
      </c>
      <c r="H10646" t="s">
        <v>13326</v>
      </c>
      <c r="I10646" t="str">
        <f t="shared" si="166"/>
        <v>INSERT INTO [Object](ObjectID,FingerprintID,TypeID,Height,Width,User_Entry,Small_Description) VALUES(10644,698,109,349,224,3,N'Bars #444')</v>
      </c>
    </row>
    <row r="10647" spans="1:9" x14ac:dyDescent="0.3">
      <c r="A10647">
        <v>10645</v>
      </c>
      <c r="B10647">
        <v>698</v>
      </c>
      <c r="C10647">
        <v>109</v>
      </c>
      <c r="D10647">
        <v>346</v>
      </c>
      <c r="E10647">
        <v>261</v>
      </c>
      <c r="F10647">
        <v>3</v>
      </c>
      <c r="G10647" t="s">
        <v>2286</v>
      </c>
      <c r="H10647" t="s">
        <v>13327</v>
      </c>
      <c r="I10647" t="str">
        <f t="shared" si="166"/>
        <v>INSERT INTO [Object](ObjectID,FingerprintID,TypeID,Height,Width,User_Entry,Small_Description) VALUES(10645,698,109,346,261,3,N'Bars #445')</v>
      </c>
    </row>
    <row r="10648" spans="1:9" x14ac:dyDescent="0.3">
      <c r="A10648">
        <v>10646</v>
      </c>
      <c r="B10648">
        <v>698</v>
      </c>
      <c r="C10648">
        <v>109</v>
      </c>
      <c r="D10648">
        <v>326</v>
      </c>
      <c r="E10648">
        <v>216</v>
      </c>
      <c r="F10648">
        <v>3</v>
      </c>
      <c r="G10648" t="s">
        <v>2286</v>
      </c>
      <c r="H10648" t="s">
        <v>13328</v>
      </c>
      <c r="I10648" t="str">
        <f t="shared" si="166"/>
        <v>INSERT INTO [Object](ObjectID,FingerprintID,TypeID,Height,Width,User_Entry,Small_Description) VALUES(10646,698,109,326,216,3,N'Bars #446')</v>
      </c>
    </row>
    <row r="10649" spans="1:9" x14ac:dyDescent="0.3">
      <c r="A10649">
        <v>10647</v>
      </c>
      <c r="B10649">
        <v>698</v>
      </c>
      <c r="C10649">
        <v>109</v>
      </c>
      <c r="D10649">
        <v>308</v>
      </c>
      <c r="E10649">
        <v>257</v>
      </c>
      <c r="F10649">
        <v>3</v>
      </c>
      <c r="G10649" t="s">
        <v>2286</v>
      </c>
      <c r="H10649" t="s">
        <v>13329</v>
      </c>
      <c r="I10649" t="str">
        <f t="shared" si="166"/>
        <v>INSERT INTO [Object](ObjectID,FingerprintID,TypeID,Height,Width,User_Entry,Small_Description) VALUES(10647,698,109,308,257,3,N'Bars #447')</v>
      </c>
    </row>
    <row r="10650" spans="1:9" x14ac:dyDescent="0.3">
      <c r="A10650">
        <v>10648</v>
      </c>
      <c r="B10650">
        <v>698</v>
      </c>
      <c r="C10650">
        <v>109</v>
      </c>
      <c r="D10650">
        <v>350</v>
      </c>
      <c r="E10650">
        <v>216</v>
      </c>
      <c r="F10650">
        <v>3</v>
      </c>
      <c r="G10650" t="s">
        <v>2286</v>
      </c>
      <c r="H10650" t="s">
        <v>13330</v>
      </c>
      <c r="I10650" t="str">
        <f t="shared" si="166"/>
        <v>INSERT INTO [Object](ObjectID,FingerprintID,TypeID,Height,Width,User_Entry,Small_Description) VALUES(10648,698,109,350,216,3,N'Bars #448')</v>
      </c>
    </row>
    <row r="10651" spans="1:9" x14ac:dyDescent="0.3">
      <c r="A10651">
        <v>10649</v>
      </c>
      <c r="B10651">
        <v>698</v>
      </c>
      <c r="C10651">
        <v>109</v>
      </c>
      <c r="D10651">
        <v>353</v>
      </c>
      <c r="E10651">
        <v>195</v>
      </c>
      <c r="F10651">
        <v>3</v>
      </c>
      <c r="G10651" t="s">
        <v>2286</v>
      </c>
      <c r="H10651" t="s">
        <v>13331</v>
      </c>
      <c r="I10651" t="str">
        <f t="shared" si="166"/>
        <v>INSERT INTO [Object](ObjectID,FingerprintID,TypeID,Height,Width,User_Entry,Small_Description) VALUES(10649,698,109,353,195,3,N'Bars #449')</v>
      </c>
    </row>
    <row r="10652" spans="1:9" x14ac:dyDescent="0.3">
      <c r="A10652">
        <v>10650</v>
      </c>
      <c r="B10652">
        <v>698</v>
      </c>
      <c r="C10652">
        <v>109</v>
      </c>
      <c r="D10652">
        <v>307</v>
      </c>
      <c r="E10652">
        <v>210</v>
      </c>
      <c r="F10652">
        <v>3</v>
      </c>
      <c r="G10652" t="s">
        <v>2286</v>
      </c>
      <c r="H10652" t="s">
        <v>13332</v>
      </c>
      <c r="I10652" t="str">
        <f t="shared" si="166"/>
        <v>INSERT INTO [Object](ObjectID,FingerprintID,TypeID,Height,Width,User_Entry,Small_Description) VALUES(10650,698,109,307,210,3,N'Bars #450')</v>
      </c>
    </row>
    <row r="10653" spans="1:9" x14ac:dyDescent="0.3">
      <c r="A10653">
        <v>10651</v>
      </c>
      <c r="B10653">
        <v>698</v>
      </c>
      <c r="C10653">
        <v>109</v>
      </c>
      <c r="D10653">
        <v>321</v>
      </c>
      <c r="E10653">
        <v>204</v>
      </c>
      <c r="F10653">
        <v>3</v>
      </c>
      <c r="G10653" t="s">
        <v>2286</v>
      </c>
      <c r="H10653" t="s">
        <v>13333</v>
      </c>
      <c r="I10653" t="str">
        <f t="shared" si="166"/>
        <v>INSERT INTO [Object](ObjectID,FingerprintID,TypeID,Height,Width,User_Entry,Small_Description) VALUES(10651,698,109,321,204,3,N'Bars #451')</v>
      </c>
    </row>
    <row r="10654" spans="1:9" x14ac:dyDescent="0.3">
      <c r="A10654">
        <v>10652</v>
      </c>
      <c r="B10654">
        <v>698</v>
      </c>
      <c r="C10654">
        <v>109</v>
      </c>
      <c r="D10654">
        <v>254</v>
      </c>
      <c r="E10654">
        <v>219</v>
      </c>
      <c r="F10654">
        <v>3</v>
      </c>
      <c r="G10654" t="s">
        <v>2286</v>
      </c>
      <c r="H10654" t="s">
        <v>13334</v>
      </c>
      <c r="I10654" t="str">
        <f t="shared" si="166"/>
        <v>INSERT INTO [Object](ObjectID,FingerprintID,TypeID,Height,Width,User_Entry,Small_Description) VALUES(10652,698,109,254,219,3,N'Bars #452')</v>
      </c>
    </row>
    <row r="10655" spans="1:9" x14ac:dyDescent="0.3">
      <c r="A10655">
        <v>10653</v>
      </c>
      <c r="B10655">
        <v>698</v>
      </c>
      <c r="C10655">
        <v>109</v>
      </c>
      <c r="D10655">
        <v>141</v>
      </c>
      <c r="E10655">
        <v>179</v>
      </c>
      <c r="F10655">
        <v>3</v>
      </c>
      <c r="G10655" t="s">
        <v>2286</v>
      </c>
      <c r="H10655" t="s">
        <v>13335</v>
      </c>
      <c r="I10655" t="str">
        <f t="shared" si="166"/>
        <v>INSERT INTO [Object](ObjectID,FingerprintID,TypeID,Height,Width,User_Entry,Small_Description) VALUES(10653,698,109,141,179,3,N'Bars #453')</v>
      </c>
    </row>
    <row r="10656" spans="1:9" x14ac:dyDescent="0.3">
      <c r="A10656">
        <v>10654</v>
      </c>
      <c r="B10656">
        <v>698</v>
      </c>
      <c r="C10656">
        <v>109</v>
      </c>
      <c r="D10656">
        <v>81</v>
      </c>
      <c r="E10656">
        <v>161</v>
      </c>
      <c r="F10656">
        <v>3</v>
      </c>
      <c r="G10656" t="s">
        <v>2286</v>
      </c>
      <c r="H10656" t="s">
        <v>13336</v>
      </c>
      <c r="I10656" t="str">
        <f t="shared" si="166"/>
        <v>INSERT INTO [Object](ObjectID,FingerprintID,TypeID,Height,Width,User_Entry,Small_Description) VALUES(10654,698,109,81,161,3,N'Bars #454')</v>
      </c>
    </row>
    <row r="10657" spans="1:9" x14ac:dyDescent="0.3">
      <c r="A10657">
        <v>10655</v>
      </c>
      <c r="B10657">
        <v>698</v>
      </c>
      <c r="C10657">
        <v>109</v>
      </c>
      <c r="D10657">
        <v>82</v>
      </c>
      <c r="E10657">
        <v>252</v>
      </c>
      <c r="F10657">
        <v>3</v>
      </c>
      <c r="G10657" t="s">
        <v>2286</v>
      </c>
      <c r="H10657" t="s">
        <v>13337</v>
      </c>
      <c r="I10657" t="str">
        <f t="shared" si="166"/>
        <v>INSERT INTO [Object](ObjectID,FingerprintID,TypeID,Height,Width,User_Entry,Small_Description) VALUES(10655,698,109,82,252,3,N'Bars #455')</v>
      </c>
    </row>
    <row r="10658" spans="1:9" x14ac:dyDescent="0.3">
      <c r="A10658">
        <v>10656</v>
      </c>
      <c r="B10658">
        <v>698</v>
      </c>
      <c r="C10658">
        <v>110</v>
      </c>
      <c r="D10658">
        <v>107</v>
      </c>
      <c r="E10658">
        <v>111</v>
      </c>
      <c r="F10658">
        <v>3</v>
      </c>
      <c r="G10658" t="s">
        <v>2286</v>
      </c>
      <c r="H10658" t="s">
        <v>13338</v>
      </c>
      <c r="I10658" t="str">
        <f t="shared" si="166"/>
        <v>INSERT INTO [Object](ObjectID,FingerprintID,TypeID,Height,Width,User_Entry,Small_Description) VALUES(10656,698,110,107,111,3,N'Window #83')</v>
      </c>
    </row>
    <row r="10659" spans="1:9" x14ac:dyDescent="0.3">
      <c r="A10659">
        <v>10657</v>
      </c>
      <c r="B10659">
        <v>698</v>
      </c>
      <c r="C10659">
        <v>110</v>
      </c>
      <c r="D10659">
        <v>110</v>
      </c>
      <c r="E10659">
        <v>138</v>
      </c>
      <c r="F10659">
        <v>3</v>
      </c>
      <c r="G10659" t="s">
        <v>2286</v>
      </c>
      <c r="H10659" t="s">
        <v>13339</v>
      </c>
      <c r="I10659" t="str">
        <f t="shared" si="166"/>
        <v>INSERT INTO [Object](ObjectID,FingerprintID,TypeID,Height,Width,User_Entry,Small_Description) VALUES(10657,698,110,110,138,3,N'Window #84')</v>
      </c>
    </row>
    <row r="10660" spans="1:9" x14ac:dyDescent="0.3">
      <c r="A10660">
        <v>10658</v>
      </c>
      <c r="B10660">
        <v>698</v>
      </c>
      <c r="C10660">
        <v>110</v>
      </c>
      <c r="D10660">
        <v>177</v>
      </c>
      <c r="E10660">
        <v>176</v>
      </c>
      <c r="F10660">
        <v>3</v>
      </c>
      <c r="G10660" t="s">
        <v>2286</v>
      </c>
      <c r="H10660" t="s">
        <v>13340</v>
      </c>
      <c r="I10660" t="str">
        <f t="shared" si="166"/>
        <v>INSERT INTO [Object](ObjectID,FingerprintID,TypeID,Height,Width,User_Entry,Small_Description) VALUES(10658,698,110,177,176,3,N'Window #85')</v>
      </c>
    </row>
    <row r="10661" spans="1:9" x14ac:dyDescent="0.3">
      <c r="A10661">
        <v>10659</v>
      </c>
      <c r="B10661">
        <v>698</v>
      </c>
      <c r="C10661">
        <v>110</v>
      </c>
      <c r="D10661">
        <v>184</v>
      </c>
      <c r="E10661">
        <v>176</v>
      </c>
      <c r="F10661">
        <v>3</v>
      </c>
      <c r="G10661" t="s">
        <v>2286</v>
      </c>
      <c r="H10661" t="s">
        <v>13341</v>
      </c>
      <c r="I10661" t="str">
        <f t="shared" si="166"/>
        <v>INSERT INTO [Object](ObjectID,FingerprintID,TypeID,Height,Width,User_Entry,Small_Description) VALUES(10659,698,110,184,176,3,N'Window #86')</v>
      </c>
    </row>
    <row r="10662" spans="1:9" x14ac:dyDescent="0.3">
      <c r="A10662">
        <v>10660</v>
      </c>
      <c r="B10662">
        <v>698</v>
      </c>
      <c r="C10662">
        <v>110</v>
      </c>
      <c r="D10662">
        <v>100</v>
      </c>
      <c r="E10662">
        <v>197</v>
      </c>
      <c r="F10662">
        <v>3</v>
      </c>
      <c r="G10662" t="s">
        <v>2286</v>
      </c>
      <c r="H10662" t="s">
        <v>13342</v>
      </c>
      <c r="I10662" t="str">
        <f t="shared" si="166"/>
        <v>INSERT INTO [Object](ObjectID,FingerprintID,TypeID,Height,Width,User_Entry,Small_Description) VALUES(10660,698,110,100,197,3,N'Window #87')</v>
      </c>
    </row>
    <row r="10663" spans="1:9" x14ac:dyDescent="0.3">
      <c r="A10663">
        <v>10661</v>
      </c>
      <c r="B10663">
        <v>698</v>
      </c>
      <c r="C10663">
        <v>111</v>
      </c>
      <c r="D10663">
        <v>60</v>
      </c>
      <c r="E10663">
        <v>126</v>
      </c>
      <c r="F10663">
        <v>3</v>
      </c>
      <c r="G10663" t="s">
        <v>2286</v>
      </c>
      <c r="H10663" t="s">
        <v>13343</v>
      </c>
      <c r="I10663" t="str">
        <f t="shared" si="166"/>
        <v>INSERT INTO [Object](ObjectID,FingerprintID,TypeID,Height,Width,User_Entry,Small_Description) VALUES(10661,698,111,60,126,3,N'Elevator Door #104')</v>
      </c>
    </row>
    <row r="10664" spans="1:9" x14ac:dyDescent="0.3">
      <c r="A10664">
        <v>10662</v>
      </c>
      <c r="B10664">
        <v>698</v>
      </c>
      <c r="C10664">
        <v>111</v>
      </c>
      <c r="D10664">
        <v>107</v>
      </c>
      <c r="E10664">
        <v>163</v>
      </c>
      <c r="F10664">
        <v>3</v>
      </c>
      <c r="G10664" t="s">
        <v>2286</v>
      </c>
      <c r="H10664" t="s">
        <v>13344</v>
      </c>
      <c r="I10664" t="str">
        <f t="shared" si="166"/>
        <v>INSERT INTO [Object](ObjectID,FingerprintID,TypeID,Height,Width,User_Entry,Small_Description) VALUES(10662,698,111,107,163,3,N'Elevator Door #105')</v>
      </c>
    </row>
    <row r="10665" spans="1:9" x14ac:dyDescent="0.3">
      <c r="A10665">
        <v>10663</v>
      </c>
      <c r="B10665">
        <v>698</v>
      </c>
      <c r="C10665">
        <v>111</v>
      </c>
      <c r="D10665">
        <v>113</v>
      </c>
      <c r="E10665">
        <v>167</v>
      </c>
      <c r="F10665">
        <v>3</v>
      </c>
      <c r="G10665" t="s">
        <v>2286</v>
      </c>
      <c r="H10665" t="s">
        <v>13345</v>
      </c>
      <c r="I10665" t="str">
        <f t="shared" si="166"/>
        <v>INSERT INTO [Object](ObjectID,FingerprintID,TypeID,Height,Width,User_Entry,Small_Description) VALUES(10663,698,111,113,167,3,N'Elevator Door #106')</v>
      </c>
    </row>
    <row r="10666" spans="1:9" x14ac:dyDescent="0.3">
      <c r="A10666">
        <v>10664</v>
      </c>
      <c r="B10666">
        <v>699</v>
      </c>
      <c r="C10666">
        <v>100</v>
      </c>
      <c r="D10666">
        <v>34</v>
      </c>
      <c r="E10666">
        <v>43</v>
      </c>
      <c r="F10666">
        <v>5</v>
      </c>
      <c r="G10666" t="s">
        <v>2294</v>
      </c>
      <c r="H10666" t="s">
        <v>13346</v>
      </c>
      <c r="I10666" t="str">
        <f t="shared" si="166"/>
        <v>INSERT INTO [Object](ObjectID,FingerprintID,TypeID,Height,Width,User_Entry,Small_Description) VALUES(10664,699,100,34,43,5,N'Trash Can #1252')</v>
      </c>
    </row>
    <row r="10667" spans="1:9" x14ac:dyDescent="0.3">
      <c r="A10667">
        <v>10665</v>
      </c>
      <c r="B10667">
        <v>699</v>
      </c>
      <c r="C10667">
        <v>101</v>
      </c>
      <c r="D10667">
        <v>78</v>
      </c>
      <c r="E10667">
        <v>9</v>
      </c>
      <c r="F10667">
        <v>5</v>
      </c>
      <c r="G10667" t="s">
        <v>2294</v>
      </c>
      <c r="H10667" t="s">
        <v>13347</v>
      </c>
      <c r="I10667" t="str">
        <f t="shared" si="166"/>
        <v>INSERT INTO [Object](ObjectID,FingerprintID,TypeID,Height,Width,User_Entry,Small_Description) VALUES(10665,699,101,78,9,5,N'Light #518')</v>
      </c>
    </row>
    <row r="10668" spans="1:9" x14ac:dyDescent="0.3">
      <c r="A10668">
        <v>10666</v>
      </c>
      <c r="B10668">
        <v>699</v>
      </c>
      <c r="C10668">
        <v>107</v>
      </c>
      <c r="D10668">
        <v>379</v>
      </c>
      <c r="E10668">
        <v>580</v>
      </c>
      <c r="F10668">
        <v>5</v>
      </c>
      <c r="G10668" t="s">
        <v>2294</v>
      </c>
      <c r="H10668" t="s">
        <v>13348</v>
      </c>
      <c r="I10668" t="str">
        <f t="shared" si="166"/>
        <v>INSERT INTO [Object](ObjectID,FingerprintID,TypeID,Height,Width,User_Entry,Small_Description) VALUES(10666,699,107,379,580,5,N'Stairs Over #124')</v>
      </c>
    </row>
    <row r="10669" spans="1:9" x14ac:dyDescent="0.3">
      <c r="A10669">
        <v>10667</v>
      </c>
      <c r="B10669">
        <v>699</v>
      </c>
      <c r="C10669">
        <v>121</v>
      </c>
      <c r="D10669">
        <v>81</v>
      </c>
      <c r="E10669">
        <v>210</v>
      </c>
      <c r="F10669">
        <v>5</v>
      </c>
      <c r="G10669" t="s">
        <v>2294</v>
      </c>
      <c r="H10669" t="s">
        <v>13349</v>
      </c>
      <c r="I10669" t="str">
        <f t="shared" si="166"/>
        <v>INSERT INTO [Object](ObjectID,FingerprintID,TypeID,Height,Width,User_Entry,Small_Description) VALUES(10667,699,121,81,210,5,N'Water Tap #14')</v>
      </c>
    </row>
    <row r="10670" spans="1:9" x14ac:dyDescent="0.3">
      <c r="A10670">
        <v>10668</v>
      </c>
      <c r="B10670">
        <v>699</v>
      </c>
      <c r="C10670">
        <v>126</v>
      </c>
      <c r="D10670">
        <v>73</v>
      </c>
      <c r="E10670">
        <v>83</v>
      </c>
      <c r="F10670">
        <v>5</v>
      </c>
      <c r="G10670" t="s">
        <v>2294</v>
      </c>
      <c r="H10670" t="s">
        <v>13350</v>
      </c>
      <c r="I10670" t="str">
        <f t="shared" si="166"/>
        <v>INSERT INTO [Object](ObjectID,FingerprintID,TypeID,Height,Width,User_Entry,Small_Description) VALUES(10668,699,126,73,83,5,N'Sign Toilet #89')</v>
      </c>
    </row>
    <row r="10671" spans="1:9" x14ac:dyDescent="0.3">
      <c r="A10671">
        <v>10669</v>
      </c>
      <c r="B10671">
        <v>699</v>
      </c>
      <c r="C10671">
        <v>126</v>
      </c>
      <c r="D10671">
        <v>125</v>
      </c>
      <c r="E10671">
        <v>79</v>
      </c>
      <c r="F10671">
        <v>5</v>
      </c>
      <c r="G10671" t="s">
        <v>2294</v>
      </c>
      <c r="H10671" t="s">
        <v>13351</v>
      </c>
      <c r="I10671" t="str">
        <f t="shared" si="166"/>
        <v>INSERT INTO [Object](ObjectID,FingerprintID,TypeID,Height,Width,User_Entry,Small_Description) VALUES(10669,699,126,125,79,5,N'Sign Toilet #90')</v>
      </c>
    </row>
    <row r="10672" spans="1:9" x14ac:dyDescent="0.3">
      <c r="A10672">
        <v>10670</v>
      </c>
      <c r="B10672">
        <v>699</v>
      </c>
      <c r="C10672">
        <v>126</v>
      </c>
      <c r="D10672">
        <v>79</v>
      </c>
      <c r="E10672">
        <v>54</v>
      </c>
      <c r="F10672">
        <v>5</v>
      </c>
      <c r="G10672" t="s">
        <v>2294</v>
      </c>
      <c r="H10672" t="s">
        <v>13352</v>
      </c>
      <c r="I10672" t="str">
        <f t="shared" si="166"/>
        <v>INSERT INTO [Object](ObjectID,FingerprintID,TypeID,Height,Width,User_Entry,Small_Description) VALUES(10670,699,126,79,54,5,N'Sign Toilet #91')</v>
      </c>
    </row>
    <row r="10673" spans="1:9" x14ac:dyDescent="0.3">
      <c r="A10673">
        <v>10671</v>
      </c>
      <c r="B10673">
        <v>699</v>
      </c>
      <c r="C10673">
        <v>126</v>
      </c>
      <c r="D10673">
        <v>141</v>
      </c>
      <c r="E10673">
        <v>83</v>
      </c>
      <c r="F10673">
        <v>5</v>
      </c>
      <c r="G10673" t="s">
        <v>2294</v>
      </c>
      <c r="H10673" t="s">
        <v>13353</v>
      </c>
      <c r="I10673" t="str">
        <f t="shared" si="166"/>
        <v>INSERT INTO [Object](ObjectID,FingerprintID,TypeID,Height,Width,User_Entry,Small_Description) VALUES(10671,699,126,141,83,5,N'Sign Toilet #92')</v>
      </c>
    </row>
    <row r="10674" spans="1:9" x14ac:dyDescent="0.3">
      <c r="A10674">
        <v>10672</v>
      </c>
      <c r="B10674">
        <v>699</v>
      </c>
      <c r="C10674">
        <v>126</v>
      </c>
      <c r="D10674">
        <v>83</v>
      </c>
      <c r="E10674">
        <v>53</v>
      </c>
      <c r="F10674">
        <v>5</v>
      </c>
      <c r="G10674" t="s">
        <v>2294</v>
      </c>
      <c r="H10674" t="s">
        <v>13354</v>
      </c>
      <c r="I10674" t="str">
        <f t="shared" si="166"/>
        <v>INSERT INTO [Object](ObjectID,FingerprintID,TypeID,Height,Width,User_Entry,Small_Description) VALUES(10672,699,126,83,53,5,N'Sign Toilet #93')</v>
      </c>
    </row>
    <row r="10675" spans="1:9" x14ac:dyDescent="0.3">
      <c r="A10675">
        <v>10673</v>
      </c>
      <c r="B10675">
        <v>699</v>
      </c>
      <c r="C10675">
        <v>126</v>
      </c>
      <c r="D10675">
        <v>159</v>
      </c>
      <c r="E10675">
        <v>78</v>
      </c>
      <c r="F10675">
        <v>5</v>
      </c>
      <c r="G10675" t="s">
        <v>2294</v>
      </c>
      <c r="H10675" t="s">
        <v>13355</v>
      </c>
      <c r="I10675" t="str">
        <f t="shared" si="166"/>
        <v>INSERT INTO [Object](ObjectID,FingerprintID,TypeID,Height,Width,User_Entry,Small_Description) VALUES(10673,699,126,159,78,5,N'Sign Toilet #94')</v>
      </c>
    </row>
    <row r="10676" spans="1:9" x14ac:dyDescent="0.3">
      <c r="A10676">
        <v>10674</v>
      </c>
      <c r="B10676">
        <v>699</v>
      </c>
      <c r="C10676">
        <v>126</v>
      </c>
      <c r="D10676">
        <v>159</v>
      </c>
      <c r="E10676">
        <v>78</v>
      </c>
      <c r="F10676">
        <v>5</v>
      </c>
      <c r="G10676" t="s">
        <v>2294</v>
      </c>
      <c r="H10676" t="s">
        <v>13356</v>
      </c>
      <c r="I10676" t="str">
        <f t="shared" si="166"/>
        <v>INSERT INTO [Object](ObjectID,FingerprintID,TypeID,Height,Width,User_Entry,Small_Description) VALUES(10674,699,126,159,78,5,N'Sign Toilet #95')</v>
      </c>
    </row>
    <row r="10677" spans="1:9" x14ac:dyDescent="0.3">
      <c r="A10677">
        <v>10675</v>
      </c>
      <c r="B10677">
        <v>699</v>
      </c>
      <c r="C10677">
        <v>126</v>
      </c>
      <c r="D10677">
        <v>84</v>
      </c>
      <c r="E10677">
        <v>63</v>
      </c>
      <c r="F10677">
        <v>5</v>
      </c>
      <c r="G10677" t="s">
        <v>2294</v>
      </c>
      <c r="H10677" t="s">
        <v>13357</v>
      </c>
      <c r="I10677" t="str">
        <f t="shared" si="166"/>
        <v>INSERT INTO [Object](ObjectID,FingerprintID,TypeID,Height,Width,User_Entry,Small_Description) VALUES(10675,699,126,84,63,5,N'Sign Toilet #96')</v>
      </c>
    </row>
    <row r="10678" spans="1:9" x14ac:dyDescent="0.3">
      <c r="A10678">
        <v>10676</v>
      </c>
      <c r="B10678">
        <v>700</v>
      </c>
      <c r="C10678">
        <v>22</v>
      </c>
      <c r="D10678">
        <v>65</v>
      </c>
      <c r="E10678">
        <v>73</v>
      </c>
      <c r="F10678">
        <v>5</v>
      </c>
      <c r="G10678" t="s">
        <v>2294</v>
      </c>
      <c r="H10678" t="s">
        <v>13358</v>
      </c>
      <c r="I10678" t="str">
        <f t="shared" si="166"/>
        <v>INSERT INTO [Object](ObjectID,FingerprintID,TypeID,Height,Width,User_Entry,Small_Description) VALUES(10676,700,22,65,73,5,N'Restaurant Table Round #9')</v>
      </c>
    </row>
    <row r="10679" spans="1:9" x14ac:dyDescent="0.3">
      <c r="A10679">
        <v>10677</v>
      </c>
      <c r="B10679">
        <v>700</v>
      </c>
      <c r="C10679">
        <v>100</v>
      </c>
      <c r="D10679">
        <v>106</v>
      </c>
      <c r="E10679">
        <v>85</v>
      </c>
      <c r="F10679">
        <v>5</v>
      </c>
      <c r="G10679" t="s">
        <v>2294</v>
      </c>
      <c r="H10679" t="s">
        <v>13359</v>
      </c>
      <c r="I10679" t="str">
        <f t="shared" si="166"/>
        <v>INSERT INTO [Object](ObjectID,FingerprintID,TypeID,Height,Width,User_Entry,Small_Description) VALUES(10677,700,100,106,85,5,N'Trash Can #1253')</v>
      </c>
    </row>
    <row r="10680" spans="1:9" x14ac:dyDescent="0.3">
      <c r="A10680">
        <v>10678</v>
      </c>
      <c r="B10680">
        <v>700</v>
      </c>
      <c r="C10680">
        <v>101</v>
      </c>
      <c r="D10680">
        <v>81</v>
      </c>
      <c r="E10680">
        <v>68</v>
      </c>
      <c r="F10680">
        <v>5</v>
      </c>
      <c r="G10680" t="s">
        <v>2294</v>
      </c>
      <c r="H10680" t="s">
        <v>13360</v>
      </c>
      <c r="I10680" t="str">
        <f t="shared" si="166"/>
        <v>INSERT INTO [Object](ObjectID,FingerprintID,TypeID,Height,Width,User_Entry,Small_Description) VALUES(10678,700,101,81,68,5,N'Light #519')</v>
      </c>
    </row>
    <row r="10681" spans="1:9" x14ac:dyDescent="0.3">
      <c r="A10681">
        <v>10679</v>
      </c>
      <c r="B10681">
        <v>700</v>
      </c>
      <c r="C10681">
        <v>101</v>
      </c>
      <c r="D10681">
        <v>77</v>
      </c>
      <c r="E10681">
        <v>84</v>
      </c>
      <c r="F10681">
        <v>5</v>
      </c>
      <c r="G10681" t="s">
        <v>2294</v>
      </c>
      <c r="H10681" t="s">
        <v>13361</v>
      </c>
      <c r="I10681" t="str">
        <f t="shared" si="166"/>
        <v>INSERT INTO [Object](ObjectID,FingerprintID,TypeID,Height,Width,User_Entry,Small_Description) VALUES(10679,700,101,77,84,5,N'Light #520')</v>
      </c>
    </row>
    <row r="10682" spans="1:9" x14ac:dyDescent="0.3">
      <c r="A10682">
        <v>10680</v>
      </c>
      <c r="B10682">
        <v>700</v>
      </c>
      <c r="C10682">
        <v>101</v>
      </c>
      <c r="D10682">
        <v>74</v>
      </c>
      <c r="E10682">
        <v>62</v>
      </c>
      <c r="F10682">
        <v>5</v>
      </c>
      <c r="G10682" t="s">
        <v>2294</v>
      </c>
      <c r="H10682" t="s">
        <v>13362</v>
      </c>
      <c r="I10682" t="str">
        <f t="shared" si="166"/>
        <v>INSERT INTO [Object](ObjectID,FingerprintID,TypeID,Height,Width,User_Entry,Small_Description) VALUES(10680,700,101,74,62,5,N'Light #521')</v>
      </c>
    </row>
    <row r="10683" spans="1:9" x14ac:dyDescent="0.3">
      <c r="A10683">
        <v>10681</v>
      </c>
      <c r="B10683">
        <v>700</v>
      </c>
      <c r="C10683">
        <v>101</v>
      </c>
      <c r="D10683">
        <v>77</v>
      </c>
      <c r="E10683">
        <v>61</v>
      </c>
      <c r="F10683">
        <v>5</v>
      </c>
      <c r="G10683" t="s">
        <v>2294</v>
      </c>
      <c r="H10683" t="s">
        <v>13363</v>
      </c>
      <c r="I10683" t="str">
        <f t="shared" si="166"/>
        <v>INSERT INTO [Object](ObjectID,FingerprintID,TypeID,Height,Width,User_Entry,Small_Description) VALUES(10681,700,101,77,61,5,N'Light #522')</v>
      </c>
    </row>
    <row r="10684" spans="1:9" x14ac:dyDescent="0.3">
      <c r="A10684">
        <v>10682</v>
      </c>
      <c r="B10684">
        <v>700</v>
      </c>
      <c r="C10684">
        <v>101</v>
      </c>
      <c r="D10684">
        <v>86</v>
      </c>
      <c r="E10684">
        <v>73</v>
      </c>
      <c r="F10684">
        <v>5</v>
      </c>
      <c r="G10684" t="s">
        <v>2294</v>
      </c>
      <c r="H10684" t="s">
        <v>13364</v>
      </c>
      <c r="I10684" t="str">
        <f t="shared" si="166"/>
        <v>INSERT INTO [Object](ObjectID,FingerprintID,TypeID,Height,Width,User_Entry,Small_Description) VALUES(10682,700,101,86,73,5,N'Light #523')</v>
      </c>
    </row>
    <row r="10685" spans="1:9" x14ac:dyDescent="0.3">
      <c r="A10685">
        <v>10683</v>
      </c>
      <c r="B10685">
        <v>700</v>
      </c>
      <c r="C10685">
        <v>101</v>
      </c>
      <c r="D10685">
        <v>71</v>
      </c>
      <c r="E10685">
        <v>62</v>
      </c>
      <c r="F10685">
        <v>5</v>
      </c>
      <c r="G10685" t="s">
        <v>2294</v>
      </c>
      <c r="H10685" t="s">
        <v>13365</v>
      </c>
      <c r="I10685" t="str">
        <f t="shared" si="166"/>
        <v>INSERT INTO [Object](ObjectID,FingerprintID,TypeID,Height,Width,User_Entry,Small_Description) VALUES(10683,700,101,71,62,5,N'Light #524')</v>
      </c>
    </row>
    <row r="10686" spans="1:9" x14ac:dyDescent="0.3">
      <c r="A10686">
        <v>10684</v>
      </c>
      <c r="B10686">
        <v>700</v>
      </c>
      <c r="C10686">
        <v>101</v>
      </c>
      <c r="D10686">
        <v>64</v>
      </c>
      <c r="E10686">
        <v>54</v>
      </c>
      <c r="F10686">
        <v>5</v>
      </c>
      <c r="G10686" t="s">
        <v>2294</v>
      </c>
      <c r="H10686" t="s">
        <v>13366</v>
      </c>
      <c r="I10686" t="str">
        <f t="shared" si="166"/>
        <v>INSERT INTO [Object](ObjectID,FingerprintID,TypeID,Height,Width,User_Entry,Small_Description) VALUES(10684,700,101,64,54,5,N'Light #525')</v>
      </c>
    </row>
    <row r="10687" spans="1:9" x14ac:dyDescent="0.3">
      <c r="A10687">
        <v>10685</v>
      </c>
      <c r="B10687">
        <v>700</v>
      </c>
      <c r="C10687">
        <v>101</v>
      </c>
      <c r="D10687">
        <v>76</v>
      </c>
      <c r="E10687">
        <v>63</v>
      </c>
      <c r="F10687">
        <v>5</v>
      </c>
      <c r="G10687" t="s">
        <v>2294</v>
      </c>
      <c r="H10687" t="s">
        <v>13367</v>
      </c>
      <c r="I10687" t="str">
        <f t="shared" si="166"/>
        <v>INSERT INTO [Object](ObjectID,FingerprintID,TypeID,Height,Width,User_Entry,Small_Description) VALUES(10685,700,101,76,63,5,N'Light #526')</v>
      </c>
    </row>
    <row r="10688" spans="1:9" x14ac:dyDescent="0.3">
      <c r="A10688">
        <v>10686</v>
      </c>
      <c r="B10688">
        <v>700</v>
      </c>
      <c r="C10688">
        <v>101</v>
      </c>
      <c r="D10688">
        <v>79</v>
      </c>
      <c r="E10688">
        <v>82</v>
      </c>
      <c r="F10688">
        <v>5</v>
      </c>
      <c r="G10688" t="s">
        <v>2294</v>
      </c>
      <c r="H10688" t="s">
        <v>13368</v>
      </c>
      <c r="I10688" t="str">
        <f t="shared" si="166"/>
        <v>INSERT INTO [Object](ObjectID,FingerprintID,TypeID,Height,Width,User_Entry,Small_Description) VALUES(10686,700,101,79,82,5,N'Light #527')</v>
      </c>
    </row>
    <row r="10689" spans="1:9" x14ac:dyDescent="0.3">
      <c r="A10689">
        <v>10687</v>
      </c>
      <c r="B10689">
        <v>700</v>
      </c>
      <c r="C10689">
        <v>101</v>
      </c>
      <c r="D10689">
        <v>71</v>
      </c>
      <c r="E10689">
        <v>76</v>
      </c>
      <c r="F10689">
        <v>5</v>
      </c>
      <c r="G10689" t="s">
        <v>2294</v>
      </c>
      <c r="H10689" t="s">
        <v>13369</v>
      </c>
      <c r="I10689" t="str">
        <f t="shared" si="166"/>
        <v>INSERT INTO [Object](ObjectID,FingerprintID,TypeID,Height,Width,User_Entry,Small_Description) VALUES(10687,700,101,71,76,5,N'Light #528')</v>
      </c>
    </row>
    <row r="10690" spans="1:9" x14ac:dyDescent="0.3">
      <c r="A10690">
        <v>10688</v>
      </c>
      <c r="B10690">
        <v>700</v>
      </c>
      <c r="C10690">
        <v>101</v>
      </c>
      <c r="D10690">
        <v>70</v>
      </c>
      <c r="E10690">
        <v>65</v>
      </c>
      <c r="F10690">
        <v>5</v>
      </c>
      <c r="G10690" t="s">
        <v>2294</v>
      </c>
      <c r="H10690" t="s">
        <v>13370</v>
      </c>
      <c r="I10690" t="str">
        <f t="shared" si="166"/>
        <v>INSERT INTO [Object](ObjectID,FingerprintID,TypeID,Height,Width,User_Entry,Small_Description) VALUES(10688,700,101,70,65,5,N'Light #529')</v>
      </c>
    </row>
    <row r="10691" spans="1:9" x14ac:dyDescent="0.3">
      <c r="A10691">
        <v>10689</v>
      </c>
      <c r="B10691">
        <v>700</v>
      </c>
      <c r="C10691">
        <v>101</v>
      </c>
      <c r="D10691">
        <v>71</v>
      </c>
      <c r="E10691">
        <v>75</v>
      </c>
      <c r="F10691">
        <v>5</v>
      </c>
      <c r="G10691" t="s">
        <v>2294</v>
      </c>
      <c r="H10691" t="s">
        <v>13371</v>
      </c>
      <c r="I10691" t="str">
        <f t="shared" si="166"/>
        <v>INSERT INTO [Object](ObjectID,FingerprintID,TypeID,Height,Width,User_Entry,Small_Description) VALUES(10689,700,101,71,75,5,N'Light #530')</v>
      </c>
    </row>
    <row r="10692" spans="1:9" x14ac:dyDescent="0.3">
      <c r="A10692">
        <v>10690</v>
      </c>
      <c r="B10692">
        <v>700</v>
      </c>
      <c r="C10692">
        <v>101</v>
      </c>
      <c r="D10692">
        <v>71</v>
      </c>
      <c r="E10692">
        <v>65</v>
      </c>
      <c r="F10692">
        <v>5</v>
      </c>
      <c r="G10692" t="s">
        <v>2294</v>
      </c>
      <c r="H10692" t="s">
        <v>13372</v>
      </c>
      <c r="I10692" t="str">
        <f t="shared" ref="I10692:I10755" si="167">"INSERT INTO [Object](ObjectID,FingerprintID,TypeID,Height,Width,User_Entry,Small_Description) VALUES("&amp;A10692&amp;","&amp;B10692&amp;","&amp;C10692&amp;","&amp;D10692&amp;","&amp;E10692&amp;","&amp;F10692&amp;",N'"&amp;H10692&amp;"')"</f>
        <v>INSERT INTO [Object](ObjectID,FingerprintID,TypeID,Height,Width,User_Entry,Small_Description) VALUES(10690,700,101,71,65,5,N'Light #531')</v>
      </c>
    </row>
    <row r="10693" spans="1:9" x14ac:dyDescent="0.3">
      <c r="A10693">
        <v>10691</v>
      </c>
      <c r="B10693">
        <v>700</v>
      </c>
      <c r="C10693">
        <v>102</v>
      </c>
      <c r="D10693">
        <v>215</v>
      </c>
      <c r="E10693">
        <v>79</v>
      </c>
      <c r="F10693">
        <v>5</v>
      </c>
      <c r="G10693" t="s">
        <v>2294</v>
      </c>
      <c r="H10693" t="s">
        <v>13373</v>
      </c>
      <c r="I10693" t="str">
        <f t="shared" si="167"/>
        <v>INSERT INTO [Object](ObjectID,FingerprintID,TypeID,Height,Width,User_Entry,Small_Description) VALUES(10691,700,102,215,79,5,N'Bench #432')</v>
      </c>
    </row>
    <row r="10694" spans="1:9" x14ac:dyDescent="0.3">
      <c r="A10694">
        <v>10692</v>
      </c>
      <c r="B10694">
        <v>700</v>
      </c>
      <c r="C10694">
        <v>102</v>
      </c>
      <c r="D10694">
        <v>253</v>
      </c>
      <c r="E10694">
        <v>86</v>
      </c>
      <c r="F10694">
        <v>5</v>
      </c>
      <c r="G10694" t="s">
        <v>2294</v>
      </c>
      <c r="H10694" t="s">
        <v>13374</v>
      </c>
      <c r="I10694" t="str">
        <f t="shared" si="167"/>
        <v>INSERT INTO [Object](ObjectID,FingerprintID,TypeID,Height,Width,User_Entry,Small_Description) VALUES(10692,700,102,253,86,5,N'Bench #433')</v>
      </c>
    </row>
    <row r="10695" spans="1:9" x14ac:dyDescent="0.3">
      <c r="A10695">
        <v>10693</v>
      </c>
      <c r="B10695">
        <v>700</v>
      </c>
      <c r="C10695">
        <v>102</v>
      </c>
      <c r="D10695">
        <v>277</v>
      </c>
      <c r="E10695">
        <v>84</v>
      </c>
      <c r="F10695">
        <v>5</v>
      </c>
      <c r="G10695" t="s">
        <v>2294</v>
      </c>
      <c r="H10695" t="s">
        <v>13375</v>
      </c>
      <c r="I10695" t="str">
        <f t="shared" si="167"/>
        <v>INSERT INTO [Object](ObjectID,FingerprintID,TypeID,Height,Width,User_Entry,Small_Description) VALUES(10693,700,102,277,84,5,N'Bench #434')</v>
      </c>
    </row>
    <row r="10696" spans="1:9" x14ac:dyDescent="0.3">
      <c r="A10696">
        <v>10694</v>
      </c>
      <c r="B10696">
        <v>700</v>
      </c>
      <c r="C10696">
        <v>102</v>
      </c>
      <c r="D10696">
        <v>311</v>
      </c>
      <c r="E10696">
        <v>91</v>
      </c>
      <c r="F10696">
        <v>5</v>
      </c>
      <c r="G10696" t="s">
        <v>2294</v>
      </c>
      <c r="H10696" t="s">
        <v>13376</v>
      </c>
      <c r="I10696" t="str">
        <f t="shared" si="167"/>
        <v>INSERT INTO [Object](ObjectID,FingerprintID,TypeID,Height,Width,User_Entry,Small_Description) VALUES(10694,700,102,311,91,5,N'Bench #435')</v>
      </c>
    </row>
    <row r="10697" spans="1:9" x14ac:dyDescent="0.3">
      <c r="A10697">
        <v>10695</v>
      </c>
      <c r="B10697">
        <v>700</v>
      </c>
      <c r="C10697">
        <v>102</v>
      </c>
      <c r="D10697">
        <v>160</v>
      </c>
      <c r="E10697">
        <v>68</v>
      </c>
      <c r="F10697">
        <v>5</v>
      </c>
      <c r="G10697" t="s">
        <v>2294</v>
      </c>
      <c r="H10697" t="s">
        <v>13377</v>
      </c>
      <c r="I10697" t="str">
        <f t="shared" si="167"/>
        <v>INSERT INTO [Object](ObjectID,FingerprintID,TypeID,Height,Width,User_Entry,Small_Description) VALUES(10695,700,102,160,68,5,N'Bench #436')</v>
      </c>
    </row>
    <row r="10698" spans="1:9" x14ac:dyDescent="0.3">
      <c r="A10698">
        <v>10696</v>
      </c>
      <c r="B10698">
        <v>700</v>
      </c>
      <c r="C10698">
        <v>102</v>
      </c>
      <c r="D10698">
        <v>282</v>
      </c>
      <c r="E10698">
        <v>101</v>
      </c>
      <c r="F10698">
        <v>5</v>
      </c>
      <c r="G10698" t="s">
        <v>2294</v>
      </c>
      <c r="H10698" t="s">
        <v>13378</v>
      </c>
      <c r="I10698" t="str">
        <f t="shared" si="167"/>
        <v>INSERT INTO [Object](ObjectID,FingerprintID,TypeID,Height,Width,User_Entry,Small_Description) VALUES(10696,700,102,282,101,5,N'Bench #437')</v>
      </c>
    </row>
    <row r="10699" spans="1:9" x14ac:dyDescent="0.3">
      <c r="A10699">
        <v>10697</v>
      </c>
      <c r="B10699">
        <v>700</v>
      </c>
      <c r="C10699">
        <v>102</v>
      </c>
      <c r="D10699">
        <v>179</v>
      </c>
      <c r="E10699">
        <v>69</v>
      </c>
      <c r="F10699">
        <v>5</v>
      </c>
      <c r="G10699" t="s">
        <v>2294</v>
      </c>
      <c r="H10699" t="s">
        <v>13379</v>
      </c>
      <c r="I10699" t="str">
        <f t="shared" si="167"/>
        <v>INSERT INTO [Object](ObjectID,FingerprintID,TypeID,Height,Width,User_Entry,Small_Description) VALUES(10697,700,102,179,69,5,N'Bench #438')</v>
      </c>
    </row>
    <row r="10700" spans="1:9" x14ac:dyDescent="0.3">
      <c r="A10700">
        <v>10698</v>
      </c>
      <c r="B10700">
        <v>700</v>
      </c>
      <c r="C10700">
        <v>102</v>
      </c>
      <c r="D10700">
        <v>251</v>
      </c>
      <c r="E10700">
        <v>96</v>
      </c>
      <c r="F10700">
        <v>5</v>
      </c>
      <c r="G10700" t="s">
        <v>2294</v>
      </c>
      <c r="H10700" t="s">
        <v>13380</v>
      </c>
      <c r="I10700" t="str">
        <f t="shared" si="167"/>
        <v>INSERT INTO [Object](ObjectID,FingerprintID,TypeID,Height,Width,User_Entry,Small_Description) VALUES(10698,700,102,251,96,5,N'Bench #439')</v>
      </c>
    </row>
    <row r="10701" spans="1:9" x14ac:dyDescent="0.3">
      <c r="A10701">
        <v>10699</v>
      </c>
      <c r="B10701">
        <v>700</v>
      </c>
      <c r="C10701">
        <v>102</v>
      </c>
      <c r="D10701">
        <v>177</v>
      </c>
      <c r="E10701">
        <v>72</v>
      </c>
      <c r="F10701">
        <v>5</v>
      </c>
      <c r="G10701" t="s">
        <v>2294</v>
      </c>
      <c r="H10701" t="s">
        <v>13381</v>
      </c>
      <c r="I10701" t="str">
        <f t="shared" si="167"/>
        <v>INSERT INTO [Object](ObjectID,FingerprintID,TypeID,Height,Width,User_Entry,Small_Description) VALUES(10699,700,102,177,72,5,N'Bench #440')</v>
      </c>
    </row>
    <row r="10702" spans="1:9" x14ac:dyDescent="0.3">
      <c r="A10702">
        <v>10700</v>
      </c>
      <c r="B10702">
        <v>700</v>
      </c>
      <c r="C10702">
        <v>102</v>
      </c>
      <c r="D10702">
        <v>171</v>
      </c>
      <c r="E10702">
        <v>93</v>
      </c>
      <c r="F10702">
        <v>5</v>
      </c>
      <c r="G10702" t="s">
        <v>2294</v>
      </c>
      <c r="H10702" t="s">
        <v>13382</v>
      </c>
      <c r="I10702" t="str">
        <f t="shared" si="167"/>
        <v>INSERT INTO [Object](ObjectID,FingerprintID,TypeID,Height,Width,User_Entry,Small_Description) VALUES(10700,700,102,171,93,5,N'Bench #441')</v>
      </c>
    </row>
    <row r="10703" spans="1:9" x14ac:dyDescent="0.3">
      <c r="A10703">
        <v>10701</v>
      </c>
      <c r="B10703">
        <v>700</v>
      </c>
      <c r="C10703">
        <v>102</v>
      </c>
      <c r="D10703">
        <v>199</v>
      </c>
      <c r="E10703">
        <v>73</v>
      </c>
      <c r="F10703">
        <v>5</v>
      </c>
      <c r="G10703" t="s">
        <v>2294</v>
      </c>
      <c r="H10703" t="s">
        <v>13383</v>
      </c>
      <c r="I10703" t="str">
        <f t="shared" si="167"/>
        <v>INSERT INTO [Object](ObjectID,FingerprintID,TypeID,Height,Width,User_Entry,Small_Description) VALUES(10701,700,102,199,73,5,N'Bench #442')</v>
      </c>
    </row>
    <row r="10704" spans="1:9" x14ac:dyDescent="0.3">
      <c r="A10704">
        <v>10702</v>
      </c>
      <c r="B10704">
        <v>700</v>
      </c>
      <c r="C10704">
        <v>102</v>
      </c>
      <c r="D10704">
        <v>104</v>
      </c>
      <c r="E10704">
        <v>80</v>
      </c>
      <c r="F10704">
        <v>5</v>
      </c>
      <c r="G10704" t="s">
        <v>2294</v>
      </c>
      <c r="H10704" t="s">
        <v>13384</v>
      </c>
      <c r="I10704" t="str">
        <f t="shared" si="167"/>
        <v>INSERT INTO [Object](ObjectID,FingerprintID,TypeID,Height,Width,User_Entry,Small_Description) VALUES(10702,700,102,104,80,5,N'Bench #443')</v>
      </c>
    </row>
    <row r="10705" spans="1:9" x14ac:dyDescent="0.3">
      <c r="A10705">
        <v>10703</v>
      </c>
      <c r="B10705">
        <v>700</v>
      </c>
      <c r="C10705">
        <v>102</v>
      </c>
      <c r="D10705">
        <v>199</v>
      </c>
      <c r="E10705">
        <v>76</v>
      </c>
      <c r="F10705">
        <v>5</v>
      </c>
      <c r="G10705" t="s">
        <v>2294</v>
      </c>
      <c r="H10705" t="s">
        <v>13385</v>
      </c>
      <c r="I10705" t="str">
        <f t="shared" si="167"/>
        <v>INSERT INTO [Object](ObjectID,FingerprintID,TypeID,Height,Width,User_Entry,Small_Description) VALUES(10703,700,102,199,76,5,N'Bench #444')</v>
      </c>
    </row>
    <row r="10706" spans="1:9" x14ac:dyDescent="0.3">
      <c r="A10706">
        <v>10704</v>
      </c>
      <c r="B10706">
        <v>700</v>
      </c>
      <c r="C10706">
        <v>102</v>
      </c>
      <c r="D10706">
        <v>157</v>
      </c>
      <c r="E10706">
        <v>73</v>
      </c>
      <c r="F10706">
        <v>5</v>
      </c>
      <c r="G10706" t="s">
        <v>2294</v>
      </c>
      <c r="H10706" t="s">
        <v>13386</v>
      </c>
      <c r="I10706" t="str">
        <f t="shared" si="167"/>
        <v>INSERT INTO [Object](ObjectID,FingerprintID,TypeID,Height,Width,User_Entry,Small_Description) VALUES(10704,700,102,157,73,5,N'Bench #445')</v>
      </c>
    </row>
    <row r="10707" spans="1:9" x14ac:dyDescent="0.3">
      <c r="A10707">
        <v>10705</v>
      </c>
      <c r="B10707">
        <v>700</v>
      </c>
      <c r="C10707">
        <v>102</v>
      </c>
      <c r="D10707">
        <v>159</v>
      </c>
      <c r="E10707">
        <v>75</v>
      </c>
      <c r="F10707">
        <v>5</v>
      </c>
      <c r="G10707" t="s">
        <v>2294</v>
      </c>
      <c r="H10707" t="s">
        <v>13387</v>
      </c>
      <c r="I10707" t="str">
        <f t="shared" si="167"/>
        <v>INSERT INTO [Object](ObjectID,FingerprintID,TypeID,Height,Width,User_Entry,Small_Description) VALUES(10705,700,102,159,75,5,N'Bench #446')</v>
      </c>
    </row>
    <row r="10708" spans="1:9" x14ac:dyDescent="0.3">
      <c r="A10708">
        <v>10706</v>
      </c>
      <c r="B10708">
        <v>700</v>
      </c>
      <c r="C10708">
        <v>103</v>
      </c>
      <c r="D10708">
        <v>156</v>
      </c>
      <c r="E10708">
        <v>28</v>
      </c>
      <c r="F10708">
        <v>5</v>
      </c>
      <c r="G10708" t="s">
        <v>2294</v>
      </c>
      <c r="H10708" t="s">
        <v>13388</v>
      </c>
      <c r="I10708" t="str">
        <f t="shared" si="167"/>
        <v>INSERT INTO [Object](ObjectID,FingerprintID,TypeID,Height,Width,User_Entry,Small_Description) VALUES(10706,700,103,156,28,5,N'Ceiling Small #279')</v>
      </c>
    </row>
    <row r="10709" spans="1:9" x14ac:dyDescent="0.3">
      <c r="A10709">
        <v>10707</v>
      </c>
      <c r="B10709">
        <v>700</v>
      </c>
      <c r="C10709">
        <v>103</v>
      </c>
      <c r="D10709">
        <v>204</v>
      </c>
      <c r="E10709">
        <v>29</v>
      </c>
      <c r="F10709">
        <v>5</v>
      </c>
      <c r="G10709" t="s">
        <v>2294</v>
      </c>
      <c r="H10709" t="s">
        <v>13389</v>
      </c>
      <c r="I10709" t="str">
        <f t="shared" si="167"/>
        <v>INSERT INTO [Object](ObjectID,FingerprintID,TypeID,Height,Width,User_Entry,Small_Description) VALUES(10707,700,103,204,29,5,N'Ceiling Small #280')</v>
      </c>
    </row>
    <row r="10710" spans="1:9" x14ac:dyDescent="0.3">
      <c r="A10710">
        <v>10708</v>
      </c>
      <c r="B10710">
        <v>700</v>
      </c>
      <c r="C10710">
        <v>103</v>
      </c>
      <c r="D10710">
        <v>196</v>
      </c>
      <c r="E10710">
        <v>32</v>
      </c>
      <c r="F10710">
        <v>5</v>
      </c>
      <c r="G10710" t="s">
        <v>2294</v>
      </c>
      <c r="H10710" t="s">
        <v>13390</v>
      </c>
      <c r="I10710" t="str">
        <f t="shared" si="167"/>
        <v>INSERT INTO [Object](ObjectID,FingerprintID,TypeID,Height,Width,User_Entry,Small_Description) VALUES(10708,700,103,196,32,5,N'Ceiling Small #281')</v>
      </c>
    </row>
    <row r="10711" spans="1:9" x14ac:dyDescent="0.3">
      <c r="A10711">
        <v>10709</v>
      </c>
      <c r="B10711">
        <v>700</v>
      </c>
      <c r="C10711">
        <v>124</v>
      </c>
      <c r="D10711">
        <v>17</v>
      </c>
      <c r="E10711">
        <v>70</v>
      </c>
      <c r="F10711">
        <v>5</v>
      </c>
      <c r="G10711" t="s">
        <v>2294</v>
      </c>
      <c r="H10711" t="s">
        <v>13391</v>
      </c>
      <c r="I10711" t="str">
        <f t="shared" si="167"/>
        <v>INSERT INTO [Object](ObjectID,FingerprintID,TypeID,Height,Width,User_Entry,Small_Description) VALUES(10709,700,124,17,70,5,N'Sign Names #431')</v>
      </c>
    </row>
    <row r="10712" spans="1:9" x14ac:dyDescent="0.3">
      <c r="A10712">
        <v>10710</v>
      </c>
      <c r="B10712">
        <v>700</v>
      </c>
      <c r="C10712">
        <v>124</v>
      </c>
      <c r="D10712">
        <v>63</v>
      </c>
      <c r="E10712">
        <v>70</v>
      </c>
      <c r="F10712">
        <v>5</v>
      </c>
      <c r="G10712" t="s">
        <v>2294</v>
      </c>
      <c r="H10712" t="s">
        <v>13392</v>
      </c>
      <c r="I10712" t="str">
        <f t="shared" si="167"/>
        <v>INSERT INTO [Object](ObjectID,FingerprintID,TypeID,Height,Width,User_Entry,Small_Description) VALUES(10710,700,124,63,70,5,N'Sign Names #432')</v>
      </c>
    </row>
    <row r="10713" spans="1:9" x14ac:dyDescent="0.3">
      <c r="A10713">
        <v>10711</v>
      </c>
      <c r="B10713">
        <v>700</v>
      </c>
      <c r="C10713">
        <v>124</v>
      </c>
      <c r="D10713">
        <v>56</v>
      </c>
      <c r="E10713">
        <v>63</v>
      </c>
      <c r="F10713">
        <v>5</v>
      </c>
      <c r="G10713" t="s">
        <v>2294</v>
      </c>
      <c r="H10713" t="s">
        <v>13393</v>
      </c>
      <c r="I10713" t="str">
        <f t="shared" si="167"/>
        <v>INSERT INTO [Object](ObjectID,FingerprintID,TypeID,Height,Width,User_Entry,Small_Description) VALUES(10711,700,124,56,63,5,N'Sign Names #433')</v>
      </c>
    </row>
    <row r="10714" spans="1:9" x14ac:dyDescent="0.3">
      <c r="A10714">
        <v>10712</v>
      </c>
      <c r="B10714">
        <v>700</v>
      </c>
      <c r="C10714">
        <v>124</v>
      </c>
      <c r="D10714">
        <v>54</v>
      </c>
      <c r="E10714">
        <v>65</v>
      </c>
      <c r="F10714">
        <v>5</v>
      </c>
      <c r="G10714" t="s">
        <v>2294</v>
      </c>
      <c r="H10714" t="s">
        <v>13394</v>
      </c>
      <c r="I10714" t="str">
        <f t="shared" si="167"/>
        <v>INSERT INTO [Object](ObjectID,FingerprintID,TypeID,Height,Width,User_Entry,Small_Description) VALUES(10712,700,124,54,65,5,N'Sign Names #434')</v>
      </c>
    </row>
    <row r="10715" spans="1:9" x14ac:dyDescent="0.3">
      <c r="A10715">
        <v>10713</v>
      </c>
      <c r="B10715">
        <v>700</v>
      </c>
      <c r="C10715">
        <v>124</v>
      </c>
      <c r="D10715">
        <v>55</v>
      </c>
      <c r="E10715">
        <v>56</v>
      </c>
      <c r="F10715">
        <v>5</v>
      </c>
      <c r="G10715" t="s">
        <v>2294</v>
      </c>
      <c r="H10715" t="s">
        <v>13395</v>
      </c>
      <c r="I10715" t="str">
        <f t="shared" si="167"/>
        <v>INSERT INTO [Object](ObjectID,FingerprintID,TypeID,Height,Width,User_Entry,Small_Description) VALUES(10713,700,124,55,56,5,N'Sign Names #435')</v>
      </c>
    </row>
    <row r="10716" spans="1:9" x14ac:dyDescent="0.3">
      <c r="A10716">
        <v>10714</v>
      </c>
      <c r="B10716">
        <v>700</v>
      </c>
      <c r="C10716">
        <v>124</v>
      </c>
      <c r="D10716">
        <v>57</v>
      </c>
      <c r="E10716">
        <v>64</v>
      </c>
      <c r="F10716">
        <v>5</v>
      </c>
      <c r="G10716" t="s">
        <v>2294</v>
      </c>
      <c r="H10716" t="s">
        <v>13396</v>
      </c>
      <c r="I10716" t="str">
        <f t="shared" si="167"/>
        <v>INSERT INTO [Object](ObjectID,FingerprintID,TypeID,Height,Width,User_Entry,Small_Description) VALUES(10714,700,124,57,64,5,N'Sign Names #436')</v>
      </c>
    </row>
    <row r="10717" spans="1:9" x14ac:dyDescent="0.3">
      <c r="A10717">
        <v>10715</v>
      </c>
      <c r="B10717">
        <v>700</v>
      </c>
      <c r="C10717">
        <v>124</v>
      </c>
      <c r="D10717">
        <v>57</v>
      </c>
      <c r="E10717">
        <v>74</v>
      </c>
      <c r="F10717">
        <v>5</v>
      </c>
      <c r="G10717" t="s">
        <v>2294</v>
      </c>
      <c r="H10717" t="s">
        <v>13397</v>
      </c>
      <c r="I10717" t="str">
        <f t="shared" si="167"/>
        <v>INSERT INTO [Object](ObjectID,FingerprintID,TypeID,Height,Width,User_Entry,Small_Description) VALUES(10715,700,124,57,74,5,N'Sign Names #437')</v>
      </c>
    </row>
    <row r="10718" spans="1:9" x14ac:dyDescent="0.3">
      <c r="A10718">
        <v>10716</v>
      </c>
      <c r="B10718">
        <v>701</v>
      </c>
      <c r="C10718">
        <v>100</v>
      </c>
      <c r="D10718">
        <v>110</v>
      </c>
      <c r="E10718">
        <v>120</v>
      </c>
      <c r="F10718">
        <v>4</v>
      </c>
      <c r="G10718" t="s">
        <v>2290</v>
      </c>
      <c r="H10718" t="s">
        <v>13398</v>
      </c>
      <c r="I10718" t="str">
        <f t="shared" si="167"/>
        <v>INSERT INTO [Object](ObjectID,FingerprintID,TypeID,Height,Width,User_Entry,Small_Description) VALUES(10716,701,100,110,120,4,N'Trash Can #1254')</v>
      </c>
    </row>
    <row r="10719" spans="1:9" x14ac:dyDescent="0.3">
      <c r="A10719">
        <v>10717</v>
      </c>
      <c r="B10719">
        <v>701</v>
      </c>
      <c r="C10719">
        <v>100</v>
      </c>
      <c r="D10719">
        <v>115</v>
      </c>
      <c r="E10719">
        <v>130</v>
      </c>
      <c r="F10719">
        <v>4</v>
      </c>
      <c r="G10719" t="s">
        <v>2290</v>
      </c>
      <c r="H10719" t="s">
        <v>13399</v>
      </c>
      <c r="I10719" t="str">
        <f t="shared" si="167"/>
        <v>INSERT INTO [Object](ObjectID,FingerprintID,TypeID,Height,Width,User_Entry,Small_Description) VALUES(10717,701,100,115,130,4,N'Trash Can #1255')</v>
      </c>
    </row>
    <row r="10720" spans="1:9" x14ac:dyDescent="0.3">
      <c r="A10720">
        <v>10718</v>
      </c>
      <c r="B10720">
        <v>701</v>
      </c>
      <c r="C10720">
        <v>100</v>
      </c>
      <c r="D10720">
        <v>112</v>
      </c>
      <c r="E10720">
        <v>124</v>
      </c>
      <c r="F10720">
        <v>4</v>
      </c>
      <c r="G10720" t="s">
        <v>2290</v>
      </c>
      <c r="H10720" t="s">
        <v>13400</v>
      </c>
      <c r="I10720" t="str">
        <f t="shared" si="167"/>
        <v>INSERT INTO [Object](ObjectID,FingerprintID,TypeID,Height,Width,User_Entry,Small_Description) VALUES(10718,701,100,112,124,4,N'Trash Can #1256')</v>
      </c>
    </row>
    <row r="10721" spans="1:9" x14ac:dyDescent="0.3">
      <c r="A10721">
        <v>10719</v>
      </c>
      <c r="B10721">
        <v>701</v>
      </c>
      <c r="C10721">
        <v>100</v>
      </c>
      <c r="D10721">
        <v>113</v>
      </c>
      <c r="E10721">
        <v>126</v>
      </c>
      <c r="F10721">
        <v>4</v>
      </c>
      <c r="G10721" t="s">
        <v>2290</v>
      </c>
      <c r="H10721" t="s">
        <v>13401</v>
      </c>
      <c r="I10721" t="str">
        <f t="shared" si="167"/>
        <v>INSERT INTO [Object](ObjectID,FingerprintID,TypeID,Height,Width,User_Entry,Small_Description) VALUES(10719,701,100,113,126,4,N'Trash Can #1257')</v>
      </c>
    </row>
    <row r="10722" spans="1:9" x14ac:dyDescent="0.3">
      <c r="A10722">
        <v>10720</v>
      </c>
      <c r="B10722">
        <v>701</v>
      </c>
      <c r="C10722">
        <v>100</v>
      </c>
      <c r="D10722">
        <v>81</v>
      </c>
      <c r="E10722">
        <v>136</v>
      </c>
      <c r="F10722">
        <v>4</v>
      </c>
      <c r="G10722" t="s">
        <v>2290</v>
      </c>
      <c r="H10722" t="s">
        <v>13402</v>
      </c>
      <c r="I10722" t="str">
        <f t="shared" si="167"/>
        <v>INSERT INTO [Object](ObjectID,FingerprintID,TypeID,Height,Width,User_Entry,Small_Description) VALUES(10720,701,100,81,136,4,N'Trash Can #1258')</v>
      </c>
    </row>
    <row r="10723" spans="1:9" x14ac:dyDescent="0.3">
      <c r="A10723">
        <v>10721</v>
      </c>
      <c r="B10723">
        <v>701</v>
      </c>
      <c r="C10723">
        <v>100</v>
      </c>
      <c r="D10723">
        <v>112</v>
      </c>
      <c r="E10723">
        <v>131</v>
      </c>
      <c r="F10723">
        <v>4</v>
      </c>
      <c r="G10723" t="s">
        <v>2290</v>
      </c>
      <c r="H10723" t="s">
        <v>13403</v>
      </c>
      <c r="I10723" t="str">
        <f t="shared" si="167"/>
        <v>INSERT INTO [Object](ObjectID,FingerprintID,TypeID,Height,Width,User_Entry,Small_Description) VALUES(10721,701,100,112,131,4,N'Trash Can #1259')</v>
      </c>
    </row>
    <row r="10724" spans="1:9" x14ac:dyDescent="0.3">
      <c r="A10724">
        <v>10722</v>
      </c>
      <c r="B10724">
        <v>701</v>
      </c>
      <c r="C10724">
        <v>100</v>
      </c>
      <c r="D10724">
        <v>82</v>
      </c>
      <c r="E10724">
        <v>137</v>
      </c>
      <c r="F10724">
        <v>4</v>
      </c>
      <c r="G10724" t="s">
        <v>2290</v>
      </c>
      <c r="H10724" t="s">
        <v>13404</v>
      </c>
      <c r="I10724" t="str">
        <f t="shared" si="167"/>
        <v>INSERT INTO [Object](ObjectID,FingerprintID,TypeID,Height,Width,User_Entry,Small_Description) VALUES(10722,701,100,82,137,4,N'Trash Can #1260')</v>
      </c>
    </row>
    <row r="10725" spans="1:9" x14ac:dyDescent="0.3">
      <c r="A10725">
        <v>10723</v>
      </c>
      <c r="B10725">
        <v>701</v>
      </c>
      <c r="C10725">
        <v>100</v>
      </c>
      <c r="D10725">
        <v>78</v>
      </c>
      <c r="E10725">
        <v>135</v>
      </c>
      <c r="F10725">
        <v>4</v>
      </c>
      <c r="G10725" t="s">
        <v>2290</v>
      </c>
      <c r="H10725" t="s">
        <v>13405</v>
      </c>
      <c r="I10725" t="str">
        <f t="shared" si="167"/>
        <v>INSERT INTO [Object](ObjectID,FingerprintID,TypeID,Height,Width,User_Entry,Small_Description) VALUES(10723,701,100,78,135,4,N'Trash Can #1261')</v>
      </c>
    </row>
    <row r="10726" spans="1:9" x14ac:dyDescent="0.3">
      <c r="A10726">
        <v>10724</v>
      </c>
      <c r="B10726">
        <v>701</v>
      </c>
      <c r="C10726">
        <v>100</v>
      </c>
      <c r="D10726">
        <v>79</v>
      </c>
      <c r="E10726">
        <v>139</v>
      </c>
      <c r="F10726">
        <v>4</v>
      </c>
      <c r="G10726" t="s">
        <v>2290</v>
      </c>
      <c r="H10726" t="s">
        <v>13406</v>
      </c>
      <c r="I10726" t="str">
        <f t="shared" si="167"/>
        <v>INSERT INTO [Object](ObjectID,FingerprintID,TypeID,Height,Width,User_Entry,Small_Description) VALUES(10724,701,100,79,139,4,N'Trash Can #1262')</v>
      </c>
    </row>
    <row r="10727" spans="1:9" x14ac:dyDescent="0.3">
      <c r="A10727">
        <v>10725</v>
      </c>
      <c r="B10727">
        <v>701</v>
      </c>
      <c r="C10727">
        <v>100</v>
      </c>
      <c r="D10727">
        <v>73</v>
      </c>
      <c r="E10727">
        <v>136</v>
      </c>
      <c r="F10727">
        <v>4</v>
      </c>
      <c r="G10727" t="s">
        <v>2290</v>
      </c>
      <c r="H10727" t="s">
        <v>13407</v>
      </c>
      <c r="I10727" t="str">
        <f t="shared" si="167"/>
        <v>INSERT INTO [Object](ObjectID,FingerprintID,TypeID,Height,Width,User_Entry,Small_Description) VALUES(10725,701,100,73,136,4,N'Trash Can #1263')</v>
      </c>
    </row>
    <row r="10728" spans="1:9" x14ac:dyDescent="0.3">
      <c r="A10728">
        <v>10726</v>
      </c>
      <c r="B10728">
        <v>701</v>
      </c>
      <c r="C10728">
        <v>100</v>
      </c>
      <c r="D10728">
        <v>80</v>
      </c>
      <c r="E10728">
        <v>138</v>
      </c>
      <c r="F10728">
        <v>4</v>
      </c>
      <c r="G10728" t="s">
        <v>2290</v>
      </c>
      <c r="H10728" t="s">
        <v>13408</v>
      </c>
      <c r="I10728" t="str">
        <f t="shared" si="167"/>
        <v>INSERT INTO [Object](ObjectID,FingerprintID,TypeID,Height,Width,User_Entry,Small_Description) VALUES(10726,701,100,80,138,4,N'Trash Can #1264')</v>
      </c>
    </row>
    <row r="10729" spans="1:9" x14ac:dyDescent="0.3">
      <c r="A10729">
        <v>10727</v>
      </c>
      <c r="B10729">
        <v>701</v>
      </c>
      <c r="C10729">
        <v>100</v>
      </c>
      <c r="D10729">
        <v>82</v>
      </c>
      <c r="E10729">
        <v>133</v>
      </c>
      <c r="F10729">
        <v>4</v>
      </c>
      <c r="G10729" t="s">
        <v>2290</v>
      </c>
      <c r="H10729" t="s">
        <v>13409</v>
      </c>
      <c r="I10729" t="str">
        <f t="shared" si="167"/>
        <v>INSERT INTO [Object](ObjectID,FingerprintID,TypeID,Height,Width,User_Entry,Small_Description) VALUES(10727,701,100,82,133,4,N'Trash Can #1265')</v>
      </c>
    </row>
    <row r="10730" spans="1:9" x14ac:dyDescent="0.3">
      <c r="A10730">
        <v>10728</v>
      </c>
      <c r="B10730">
        <v>701</v>
      </c>
      <c r="C10730">
        <v>100</v>
      </c>
      <c r="D10730">
        <v>111</v>
      </c>
      <c r="E10730">
        <v>142</v>
      </c>
      <c r="F10730">
        <v>4</v>
      </c>
      <c r="G10730" t="s">
        <v>2290</v>
      </c>
      <c r="H10730" t="s">
        <v>13410</v>
      </c>
      <c r="I10730" t="str">
        <f t="shared" si="167"/>
        <v>INSERT INTO [Object](ObjectID,FingerprintID,TypeID,Height,Width,User_Entry,Small_Description) VALUES(10728,701,100,111,142,4,N'Trash Can #1266')</v>
      </c>
    </row>
    <row r="10731" spans="1:9" x14ac:dyDescent="0.3">
      <c r="A10731">
        <v>10729</v>
      </c>
      <c r="B10731">
        <v>701</v>
      </c>
      <c r="C10731">
        <v>100</v>
      </c>
      <c r="D10731">
        <v>63</v>
      </c>
      <c r="E10731">
        <v>106</v>
      </c>
      <c r="F10731">
        <v>4</v>
      </c>
      <c r="G10731" t="s">
        <v>2290</v>
      </c>
      <c r="H10731" t="s">
        <v>13411</v>
      </c>
      <c r="I10731" t="str">
        <f t="shared" si="167"/>
        <v>INSERT INTO [Object](ObjectID,FingerprintID,TypeID,Height,Width,User_Entry,Small_Description) VALUES(10729,701,100,63,106,4,N'Trash Can #1267')</v>
      </c>
    </row>
    <row r="10732" spans="1:9" x14ac:dyDescent="0.3">
      <c r="A10732">
        <v>10730</v>
      </c>
      <c r="B10732">
        <v>701</v>
      </c>
      <c r="C10732">
        <v>103</v>
      </c>
      <c r="D10732">
        <v>173</v>
      </c>
      <c r="E10732">
        <v>55</v>
      </c>
      <c r="F10732">
        <v>4</v>
      </c>
      <c r="G10732" t="s">
        <v>2290</v>
      </c>
      <c r="H10732" t="s">
        <v>13412</v>
      </c>
      <c r="I10732" t="str">
        <f t="shared" si="167"/>
        <v>INSERT INTO [Object](ObjectID,FingerprintID,TypeID,Height,Width,User_Entry,Small_Description) VALUES(10730,701,103,173,55,4,N'Ceiling Small #282')</v>
      </c>
    </row>
    <row r="10733" spans="1:9" x14ac:dyDescent="0.3">
      <c r="A10733">
        <v>10731</v>
      </c>
      <c r="B10733">
        <v>701</v>
      </c>
      <c r="C10733">
        <v>103</v>
      </c>
      <c r="D10733">
        <v>127</v>
      </c>
      <c r="E10733">
        <v>48</v>
      </c>
      <c r="F10733">
        <v>4</v>
      </c>
      <c r="G10733" t="s">
        <v>2290</v>
      </c>
      <c r="H10733" t="s">
        <v>13413</v>
      </c>
      <c r="I10733" t="str">
        <f t="shared" si="167"/>
        <v>INSERT INTO [Object](ObjectID,FingerprintID,TypeID,Height,Width,User_Entry,Small_Description) VALUES(10731,701,103,127,48,4,N'Ceiling Small #283')</v>
      </c>
    </row>
    <row r="10734" spans="1:9" x14ac:dyDescent="0.3">
      <c r="A10734">
        <v>10732</v>
      </c>
      <c r="B10734">
        <v>701</v>
      </c>
      <c r="C10734">
        <v>103</v>
      </c>
      <c r="D10734">
        <v>134</v>
      </c>
      <c r="E10734">
        <v>49</v>
      </c>
      <c r="F10734">
        <v>4</v>
      </c>
      <c r="G10734" t="s">
        <v>2290</v>
      </c>
      <c r="H10734" t="s">
        <v>13414</v>
      </c>
      <c r="I10734" t="str">
        <f t="shared" si="167"/>
        <v>INSERT INTO [Object](ObjectID,FingerprintID,TypeID,Height,Width,User_Entry,Small_Description) VALUES(10732,701,103,134,49,4,N'Ceiling Small #284')</v>
      </c>
    </row>
    <row r="10735" spans="1:9" x14ac:dyDescent="0.3">
      <c r="A10735">
        <v>10733</v>
      </c>
      <c r="B10735">
        <v>701</v>
      </c>
      <c r="C10735">
        <v>103</v>
      </c>
      <c r="D10735">
        <v>140</v>
      </c>
      <c r="E10735">
        <v>52</v>
      </c>
      <c r="F10735">
        <v>4</v>
      </c>
      <c r="G10735" t="s">
        <v>2290</v>
      </c>
      <c r="H10735" t="s">
        <v>13415</v>
      </c>
      <c r="I10735" t="str">
        <f t="shared" si="167"/>
        <v>INSERT INTO [Object](ObjectID,FingerprintID,TypeID,Height,Width,User_Entry,Small_Description) VALUES(10733,701,103,140,52,4,N'Ceiling Small #285')</v>
      </c>
    </row>
    <row r="10736" spans="1:9" x14ac:dyDescent="0.3">
      <c r="A10736">
        <v>10734</v>
      </c>
      <c r="B10736">
        <v>701</v>
      </c>
      <c r="C10736">
        <v>109</v>
      </c>
      <c r="D10736">
        <v>82</v>
      </c>
      <c r="E10736">
        <v>174</v>
      </c>
      <c r="F10736">
        <v>4</v>
      </c>
      <c r="G10736" t="s">
        <v>2290</v>
      </c>
      <c r="H10736" t="s">
        <v>13416</v>
      </c>
      <c r="I10736" t="str">
        <f t="shared" si="167"/>
        <v>INSERT INTO [Object](ObjectID,FingerprintID,TypeID,Height,Width,User_Entry,Small_Description) VALUES(10734,701,109,82,174,4,N'Bars #456')</v>
      </c>
    </row>
    <row r="10737" spans="1:9" x14ac:dyDescent="0.3">
      <c r="A10737">
        <v>10735</v>
      </c>
      <c r="B10737">
        <v>701</v>
      </c>
      <c r="C10737">
        <v>109</v>
      </c>
      <c r="D10737">
        <v>46</v>
      </c>
      <c r="E10737">
        <v>183</v>
      </c>
      <c r="F10737">
        <v>4</v>
      </c>
      <c r="G10737" t="s">
        <v>2290</v>
      </c>
      <c r="H10737" t="s">
        <v>13417</v>
      </c>
      <c r="I10737" t="str">
        <f t="shared" si="167"/>
        <v>INSERT INTO [Object](ObjectID,FingerprintID,TypeID,Height,Width,User_Entry,Small_Description) VALUES(10735,701,109,46,183,4,N'Bars #457')</v>
      </c>
    </row>
    <row r="10738" spans="1:9" x14ac:dyDescent="0.3">
      <c r="A10738">
        <v>10736</v>
      </c>
      <c r="B10738">
        <v>701</v>
      </c>
      <c r="C10738">
        <v>111</v>
      </c>
      <c r="D10738">
        <v>88</v>
      </c>
      <c r="E10738">
        <v>170</v>
      </c>
      <c r="F10738">
        <v>4</v>
      </c>
      <c r="G10738" t="s">
        <v>2290</v>
      </c>
      <c r="H10738" t="s">
        <v>13418</v>
      </c>
      <c r="I10738" t="str">
        <f t="shared" si="167"/>
        <v>INSERT INTO [Object](ObjectID,FingerprintID,TypeID,Height,Width,User_Entry,Small_Description) VALUES(10736,701,111,88,170,4,N'Elevator Door #107')</v>
      </c>
    </row>
    <row r="10739" spans="1:9" x14ac:dyDescent="0.3">
      <c r="A10739">
        <v>10737</v>
      </c>
      <c r="B10739">
        <v>701</v>
      </c>
      <c r="C10739">
        <v>111</v>
      </c>
      <c r="D10739">
        <v>94</v>
      </c>
      <c r="E10739">
        <v>181</v>
      </c>
      <c r="F10739">
        <v>4</v>
      </c>
      <c r="G10739" t="s">
        <v>2290</v>
      </c>
      <c r="H10739" t="s">
        <v>13419</v>
      </c>
      <c r="I10739" t="str">
        <f t="shared" si="167"/>
        <v>INSERT INTO [Object](ObjectID,FingerprintID,TypeID,Height,Width,User_Entry,Small_Description) VALUES(10737,701,111,94,181,4,N'Elevator Door #108')</v>
      </c>
    </row>
    <row r="10740" spans="1:9" x14ac:dyDescent="0.3">
      <c r="A10740">
        <v>10738</v>
      </c>
      <c r="B10740">
        <v>701</v>
      </c>
      <c r="C10740">
        <v>111</v>
      </c>
      <c r="D10740">
        <v>92</v>
      </c>
      <c r="E10740">
        <v>177</v>
      </c>
      <c r="F10740">
        <v>4</v>
      </c>
      <c r="G10740" t="s">
        <v>2290</v>
      </c>
      <c r="H10740" t="s">
        <v>13420</v>
      </c>
      <c r="I10740" t="str">
        <f t="shared" si="167"/>
        <v>INSERT INTO [Object](ObjectID,FingerprintID,TypeID,Height,Width,User_Entry,Small_Description) VALUES(10738,701,111,92,177,4,N'Elevator Door #109')</v>
      </c>
    </row>
    <row r="10741" spans="1:9" x14ac:dyDescent="0.3">
      <c r="A10741">
        <v>10739</v>
      </c>
      <c r="B10741">
        <v>701</v>
      </c>
      <c r="C10741">
        <v>111</v>
      </c>
      <c r="D10741">
        <v>108</v>
      </c>
      <c r="E10741">
        <v>185</v>
      </c>
      <c r="F10741">
        <v>4</v>
      </c>
      <c r="G10741" t="s">
        <v>2290</v>
      </c>
      <c r="H10741" t="s">
        <v>13421</v>
      </c>
      <c r="I10741" t="str">
        <f t="shared" si="167"/>
        <v>INSERT INTO [Object](ObjectID,FingerprintID,TypeID,Height,Width,User_Entry,Small_Description) VALUES(10739,701,111,108,185,4,N'Elevator Door #110')</v>
      </c>
    </row>
    <row r="10742" spans="1:9" x14ac:dyDescent="0.3">
      <c r="A10742">
        <v>10740</v>
      </c>
      <c r="B10742">
        <v>701</v>
      </c>
      <c r="C10742">
        <v>123</v>
      </c>
      <c r="D10742">
        <v>46</v>
      </c>
      <c r="E10742">
        <v>54</v>
      </c>
      <c r="F10742">
        <v>4</v>
      </c>
      <c r="G10742" t="s">
        <v>2290</v>
      </c>
      <c r="H10742" t="s">
        <v>13422</v>
      </c>
      <c r="I10742" t="str">
        <f t="shared" si="167"/>
        <v>INSERT INTO [Object](ObjectID,FingerprintID,TypeID,Height,Width,User_Entry,Small_Description) VALUES(10740,701,123,46,54,4,N'Sign Floor #58')</v>
      </c>
    </row>
    <row r="10743" spans="1:9" x14ac:dyDescent="0.3">
      <c r="A10743">
        <v>10741</v>
      </c>
      <c r="B10743">
        <v>701</v>
      </c>
      <c r="C10743">
        <v>123</v>
      </c>
      <c r="D10743">
        <v>53</v>
      </c>
      <c r="E10743">
        <v>55</v>
      </c>
      <c r="F10743">
        <v>4</v>
      </c>
      <c r="G10743" t="s">
        <v>2290</v>
      </c>
      <c r="H10743" t="s">
        <v>13423</v>
      </c>
      <c r="I10743" t="str">
        <f t="shared" si="167"/>
        <v>INSERT INTO [Object](ObjectID,FingerprintID,TypeID,Height,Width,User_Entry,Small_Description) VALUES(10741,701,123,53,55,4,N'Sign Floor #59')</v>
      </c>
    </row>
    <row r="10744" spans="1:9" x14ac:dyDescent="0.3">
      <c r="A10744">
        <v>10742</v>
      </c>
      <c r="B10744">
        <v>701</v>
      </c>
      <c r="C10744">
        <v>123</v>
      </c>
      <c r="D10744">
        <v>50</v>
      </c>
      <c r="E10744">
        <v>52</v>
      </c>
      <c r="F10744">
        <v>4</v>
      </c>
      <c r="G10744" t="s">
        <v>2290</v>
      </c>
      <c r="H10744" t="s">
        <v>13424</v>
      </c>
      <c r="I10744" t="str">
        <f t="shared" si="167"/>
        <v>INSERT INTO [Object](ObjectID,FingerprintID,TypeID,Height,Width,User_Entry,Small_Description) VALUES(10742,701,123,50,52,4,N'Sign Floor #60')</v>
      </c>
    </row>
    <row r="10745" spans="1:9" x14ac:dyDescent="0.3">
      <c r="A10745">
        <v>10743</v>
      </c>
      <c r="B10745">
        <v>701</v>
      </c>
      <c r="C10745">
        <v>123</v>
      </c>
      <c r="D10745">
        <v>51</v>
      </c>
      <c r="E10745">
        <v>53</v>
      </c>
      <c r="F10745">
        <v>4</v>
      </c>
      <c r="G10745" t="s">
        <v>2290</v>
      </c>
      <c r="H10745" t="s">
        <v>13425</v>
      </c>
      <c r="I10745" t="str">
        <f t="shared" si="167"/>
        <v>INSERT INTO [Object](ObjectID,FingerprintID,TypeID,Height,Width,User_Entry,Small_Description) VALUES(10743,701,123,51,53,4,N'Sign Floor #61')</v>
      </c>
    </row>
    <row r="10746" spans="1:9" x14ac:dyDescent="0.3">
      <c r="A10746">
        <v>10744</v>
      </c>
      <c r="B10746">
        <v>701</v>
      </c>
      <c r="C10746">
        <v>123</v>
      </c>
      <c r="D10746">
        <v>47</v>
      </c>
      <c r="E10746">
        <v>49</v>
      </c>
      <c r="F10746">
        <v>4</v>
      </c>
      <c r="G10746" t="s">
        <v>2290</v>
      </c>
      <c r="H10746" t="s">
        <v>13426</v>
      </c>
      <c r="I10746" t="str">
        <f t="shared" si="167"/>
        <v>INSERT INTO [Object](ObjectID,FingerprintID,TypeID,Height,Width,User_Entry,Small_Description) VALUES(10744,701,123,47,49,4,N'Sign Floor #62')</v>
      </c>
    </row>
    <row r="10747" spans="1:9" x14ac:dyDescent="0.3">
      <c r="A10747">
        <v>10745</v>
      </c>
      <c r="B10747">
        <v>701</v>
      </c>
      <c r="C10747">
        <v>123</v>
      </c>
      <c r="D10747">
        <v>46</v>
      </c>
      <c r="E10747">
        <v>55</v>
      </c>
      <c r="F10747">
        <v>4</v>
      </c>
      <c r="G10747" t="s">
        <v>2290</v>
      </c>
      <c r="H10747" t="s">
        <v>13427</v>
      </c>
      <c r="I10747" t="str">
        <f t="shared" si="167"/>
        <v>INSERT INTO [Object](ObjectID,FingerprintID,TypeID,Height,Width,User_Entry,Small_Description) VALUES(10745,701,123,46,55,4,N'Sign Floor #63')</v>
      </c>
    </row>
    <row r="10748" spans="1:9" x14ac:dyDescent="0.3">
      <c r="A10748">
        <v>10746</v>
      </c>
      <c r="B10748">
        <v>701</v>
      </c>
      <c r="C10748">
        <v>125</v>
      </c>
      <c r="D10748">
        <v>83</v>
      </c>
      <c r="E10748">
        <v>45</v>
      </c>
      <c r="F10748">
        <v>4</v>
      </c>
      <c r="G10748" t="s">
        <v>2290</v>
      </c>
      <c r="H10748" t="s">
        <v>13428</v>
      </c>
      <c r="I10748" t="str">
        <f t="shared" si="167"/>
        <v>INSERT INTO [Object](ObjectID,FingerprintID,TypeID,Height,Width,User_Entry,Small_Description) VALUES(10746,701,125,83,45,4,N'Sign Exit #380')</v>
      </c>
    </row>
    <row r="10749" spans="1:9" x14ac:dyDescent="0.3">
      <c r="A10749">
        <v>10747</v>
      </c>
      <c r="B10749">
        <v>701</v>
      </c>
      <c r="C10749">
        <v>125</v>
      </c>
      <c r="D10749">
        <v>76</v>
      </c>
      <c r="E10749">
        <v>49</v>
      </c>
      <c r="F10749">
        <v>4</v>
      </c>
      <c r="G10749" t="s">
        <v>2290</v>
      </c>
      <c r="H10749" t="s">
        <v>13429</v>
      </c>
      <c r="I10749" t="str">
        <f t="shared" si="167"/>
        <v>INSERT INTO [Object](ObjectID,FingerprintID,TypeID,Height,Width,User_Entry,Small_Description) VALUES(10747,701,125,76,49,4,N'Sign Exit #381')</v>
      </c>
    </row>
    <row r="10750" spans="1:9" x14ac:dyDescent="0.3">
      <c r="A10750">
        <v>10748</v>
      </c>
      <c r="B10750">
        <v>701</v>
      </c>
      <c r="C10750">
        <v>125</v>
      </c>
      <c r="D10750">
        <v>79</v>
      </c>
      <c r="E10750">
        <v>51</v>
      </c>
      <c r="F10750">
        <v>4</v>
      </c>
      <c r="G10750" t="s">
        <v>2290</v>
      </c>
      <c r="H10750" t="s">
        <v>13430</v>
      </c>
      <c r="I10750" t="str">
        <f t="shared" si="167"/>
        <v>INSERT INTO [Object](ObjectID,FingerprintID,TypeID,Height,Width,User_Entry,Small_Description) VALUES(10748,701,125,79,51,4,N'Sign Exit #382')</v>
      </c>
    </row>
    <row r="10751" spans="1:9" x14ac:dyDescent="0.3">
      <c r="A10751">
        <v>10749</v>
      </c>
      <c r="B10751">
        <v>701</v>
      </c>
      <c r="C10751">
        <v>125</v>
      </c>
      <c r="D10751">
        <v>81</v>
      </c>
      <c r="E10751">
        <v>50</v>
      </c>
      <c r="F10751">
        <v>4</v>
      </c>
      <c r="G10751" t="s">
        <v>2290</v>
      </c>
      <c r="H10751" t="s">
        <v>13431</v>
      </c>
      <c r="I10751" t="str">
        <f t="shared" si="167"/>
        <v>INSERT INTO [Object](ObjectID,FingerprintID,TypeID,Height,Width,User_Entry,Small_Description) VALUES(10749,701,125,81,50,4,N'Sign Exit #383')</v>
      </c>
    </row>
    <row r="10752" spans="1:9" x14ac:dyDescent="0.3">
      <c r="A10752">
        <v>10750</v>
      </c>
      <c r="B10752">
        <v>701</v>
      </c>
      <c r="C10752">
        <v>125</v>
      </c>
      <c r="D10752">
        <v>75</v>
      </c>
      <c r="E10752">
        <v>52</v>
      </c>
      <c r="F10752">
        <v>4</v>
      </c>
      <c r="G10752" t="s">
        <v>2290</v>
      </c>
      <c r="H10752" t="s">
        <v>13432</v>
      </c>
      <c r="I10752" t="str">
        <f t="shared" si="167"/>
        <v>INSERT INTO [Object](ObjectID,FingerprintID,TypeID,Height,Width,User_Entry,Small_Description) VALUES(10750,701,125,75,52,4,N'Sign Exit #384')</v>
      </c>
    </row>
    <row r="10753" spans="1:9" x14ac:dyDescent="0.3">
      <c r="A10753">
        <v>10751</v>
      </c>
      <c r="B10753">
        <v>701</v>
      </c>
      <c r="C10753">
        <v>125</v>
      </c>
      <c r="D10753">
        <v>85</v>
      </c>
      <c r="E10753">
        <v>46</v>
      </c>
      <c r="F10753">
        <v>4</v>
      </c>
      <c r="G10753" t="s">
        <v>2290</v>
      </c>
      <c r="H10753" t="s">
        <v>13433</v>
      </c>
      <c r="I10753" t="str">
        <f t="shared" si="167"/>
        <v>INSERT INTO [Object](ObjectID,FingerprintID,TypeID,Height,Width,User_Entry,Small_Description) VALUES(10751,701,125,85,46,4,N'Sign Exit #385')</v>
      </c>
    </row>
    <row r="10754" spans="1:9" x14ac:dyDescent="0.3">
      <c r="A10754">
        <v>10752</v>
      </c>
      <c r="B10754">
        <v>701</v>
      </c>
      <c r="C10754">
        <v>125</v>
      </c>
      <c r="D10754">
        <v>85</v>
      </c>
      <c r="E10754">
        <v>45</v>
      </c>
      <c r="F10754">
        <v>4</v>
      </c>
      <c r="G10754" t="s">
        <v>2290</v>
      </c>
      <c r="H10754" t="s">
        <v>13434</v>
      </c>
      <c r="I10754" t="str">
        <f t="shared" si="167"/>
        <v>INSERT INTO [Object](ObjectID,FingerprintID,TypeID,Height,Width,User_Entry,Small_Description) VALUES(10752,701,125,85,45,4,N'Sign Exit #386')</v>
      </c>
    </row>
    <row r="10755" spans="1:9" x14ac:dyDescent="0.3">
      <c r="A10755">
        <v>10753</v>
      </c>
      <c r="B10755">
        <v>701</v>
      </c>
      <c r="C10755">
        <v>127</v>
      </c>
      <c r="D10755">
        <v>106</v>
      </c>
      <c r="E10755">
        <v>298</v>
      </c>
      <c r="F10755">
        <v>4</v>
      </c>
      <c r="G10755" t="s">
        <v>2290</v>
      </c>
      <c r="H10755" t="s">
        <v>13435</v>
      </c>
      <c r="I10755" t="str">
        <f t="shared" si="167"/>
        <v>INSERT INTO [Object](ObjectID,FingerprintID,TypeID,Height,Width,User_Entry,Small_Description) VALUES(10753,701,127,106,298,4,N'Board #84')</v>
      </c>
    </row>
    <row r="10756" spans="1:9" x14ac:dyDescent="0.3">
      <c r="A10756">
        <v>10754</v>
      </c>
      <c r="B10756">
        <v>702</v>
      </c>
      <c r="C10756">
        <v>76</v>
      </c>
      <c r="D10756">
        <v>49</v>
      </c>
      <c r="E10756">
        <v>63</v>
      </c>
      <c r="F10756">
        <v>7</v>
      </c>
      <c r="G10756" t="s">
        <v>2302</v>
      </c>
      <c r="H10756" t="s">
        <v>13436</v>
      </c>
      <c r="I10756" t="str">
        <f t="shared" ref="I10756:I10819" si="168">"INSERT INTO [Object](ObjectID,FingerprintID,TypeID,Height,Width,User_Entry,Small_Description) VALUES("&amp;A10756&amp;","&amp;B10756&amp;","&amp;C10756&amp;","&amp;D10756&amp;","&amp;E10756&amp;","&amp;F10756&amp;",N'"&amp;H10756&amp;"')"</f>
        <v>INSERT INTO [Object](ObjectID,FingerprintID,TypeID,Height,Width,User_Entry,Small_Description) VALUES(10754,702,76,49,63,7,N'Specific Playground House #11')</v>
      </c>
    </row>
    <row r="10757" spans="1:9" x14ac:dyDescent="0.3">
      <c r="A10757">
        <v>10755</v>
      </c>
      <c r="B10757">
        <v>702</v>
      </c>
      <c r="C10757">
        <v>100</v>
      </c>
      <c r="D10757">
        <v>119</v>
      </c>
      <c r="E10757">
        <v>81</v>
      </c>
      <c r="F10757">
        <v>7</v>
      </c>
      <c r="G10757" t="s">
        <v>2302</v>
      </c>
      <c r="H10757" t="s">
        <v>13437</v>
      </c>
      <c r="I10757" t="str">
        <f t="shared" si="168"/>
        <v>INSERT INTO [Object](ObjectID,FingerprintID,TypeID,Height,Width,User_Entry,Small_Description) VALUES(10755,702,100,119,81,7,N'Trash Can #1268')</v>
      </c>
    </row>
    <row r="10758" spans="1:9" x14ac:dyDescent="0.3">
      <c r="A10758">
        <v>10756</v>
      </c>
      <c r="B10758">
        <v>702</v>
      </c>
      <c r="C10758">
        <v>101</v>
      </c>
      <c r="D10758">
        <v>48</v>
      </c>
      <c r="E10758">
        <v>32</v>
      </c>
      <c r="F10758">
        <v>7</v>
      </c>
      <c r="G10758" t="s">
        <v>2302</v>
      </c>
      <c r="H10758" t="s">
        <v>13438</v>
      </c>
      <c r="I10758" t="str">
        <f t="shared" si="168"/>
        <v>INSERT INTO [Object](ObjectID,FingerprintID,TypeID,Height,Width,User_Entry,Small_Description) VALUES(10756,702,101,48,32,7,N'Light #532')</v>
      </c>
    </row>
    <row r="10759" spans="1:9" x14ac:dyDescent="0.3">
      <c r="A10759">
        <v>10757</v>
      </c>
      <c r="B10759">
        <v>702</v>
      </c>
      <c r="C10759">
        <v>101</v>
      </c>
      <c r="D10759">
        <v>47</v>
      </c>
      <c r="E10759">
        <v>28</v>
      </c>
      <c r="F10759">
        <v>7</v>
      </c>
      <c r="G10759" t="s">
        <v>2302</v>
      </c>
      <c r="H10759" t="s">
        <v>13439</v>
      </c>
      <c r="I10759" t="str">
        <f t="shared" si="168"/>
        <v>INSERT INTO [Object](ObjectID,FingerprintID,TypeID,Height,Width,User_Entry,Small_Description) VALUES(10757,702,101,47,28,7,N'Light #533')</v>
      </c>
    </row>
    <row r="10760" spans="1:9" x14ac:dyDescent="0.3">
      <c r="A10760">
        <v>10758</v>
      </c>
      <c r="B10760">
        <v>702</v>
      </c>
      <c r="C10760">
        <v>101</v>
      </c>
      <c r="D10760">
        <v>22</v>
      </c>
      <c r="E10760">
        <v>31</v>
      </c>
      <c r="F10760">
        <v>7</v>
      </c>
      <c r="G10760" t="s">
        <v>2302</v>
      </c>
      <c r="H10760" t="s">
        <v>13440</v>
      </c>
      <c r="I10760" t="str">
        <f t="shared" si="168"/>
        <v>INSERT INTO [Object](ObjectID,FingerprintID,TypeID,Height,Width,User_Entry,Small_Description) VALUES(10758,702,101,22,31,7,N'Light #534')</v>
      </c>
    </row>
    <row r="10761" spans="1:9" x14ac:dyDescent="0.3">
      <c r="A10761">
        <v>10759</v>
      </c>
      <c r="B10761">
        <v>702</v>
      </c>
      <c r="C10761">
        <v>102</v>
      </c>
      <c r="D10761">
        <v>112</v>
      </c>
      <c r="E10761">
        <v>74</v>
      </c>
      <c r="F10761">
        <v>7</v>
      </c>
      <c r="G10761" t="s">
        <v>2302</v>
      </c>
      <c r="H10761" t="s">
        <v>13441</v>
      </c>
      <c r="I10761" t="str">
        <f t="shared" si="168"/>
        <v>INSERT INTO [Object](ObjectID,FingerprintID,TypeID,Height,Width,User_Entry,Small_Description) VALUES(10759,702,102,112,74,7,N'Bench #447')</v>
      </c>
    </row>
    <row r="10762" spans="1:9" x14ac:dyDescent="0.3">
      <c r="A10762">
        <v>10760</v>
      </c>
      <c r="B10762">
        <v>702</v>
      </c>
      <c r="C10762">
        <v>109</v>
      </c>
      <c r="D10762">
        <v>187</v>
      </c>
      <c r="E10762">
        <v>254</v>
      </c>
      <c r="F10762">
        <v>7</v>
      </c>
      <c r="G10762" t="s">
        <v>2302</v>
      </c>
      <c r="H10762" t="s">
        <v>13442</v>
      </c>
      <c r="I10762" t="str">
        <f t="shared" si="168"/>
        <v>INSERT INTO [Object](ObjectID,FingerprintID,TypeID,Height,Width,User_Entry,Small_Description) VALUES(10760,702,109,187,254,7,N'Bars #458')</v>
      </c>
    </row>
    <row r="10763" spans="1:9" x14ac:dyDescent="0.3">
      <c r="A10763">
        <v>10761</v>
      </c>
      <c r="B10763">
        <v>702</v>
      </c>
      <c r="C10763">
        <v>109</v>
      </c>
      <c r="D10763">
        <v>279</v>
      </c>
      <c r="E10763">
        <v>260</v>
      </c>
      <c r="F10763">
        <v>7</v>
      </c>
      <c r="G10763" t="s">
        <v>2302</v>
      </c>
      <c r="H10763" t="s">
        <v>13443</v>
      </c>
      <c r="I10763" t="str">
        <f t="shared" si="168"/>
        <v>INSERT INTO [Object](ObjectID,FingerprintID,TypeID,Height,Width,User_Entry,Small_Description) VALUES(10761,702,109,279,260,7,N'Bars #459')</v>
      </c>
    </row>
    <row r="10764" spans="1:9" x14ac:dyDescent="0.3">
      <c r="A10764">
        <v>10762</v>
      </c>
      <c r="B10764">
        <v>702</v>
      </c>
      <c r="C10764">
        <v>109</v>
      </c>
      <c r="D10764">
        <v>344</v>
      </c>
      <c r="E10764">
        <v>271</v>
      </c>
      <c r="F10764">
        <v>7</v>
      </c>
      <c r="G10764" t="s">
        <v>2302</v>
      </c>
      <c r="H10764" t="s">
        <v>13444</v>
      </c>
      <c r="I10764" t="str">
        <f t="shared" si="168"/>
        <v>INSERT INTO [Object](ObjectID,FingerprintID,TypeID,Height,Width,User_Entry,Small_Description) VALUES(10762,702,109,344,271,7,N'Bars #460')</v>
      </c>
    </row>
    <row r="10765" spans="1:9" x14ac:dyDescent="0.3">
      <c r="A10765">
        <v>10763</v>
      </c>
      <c r="B10765">
        <v>702</v>
      </c>
      <c r="C10765">
        <v>109</v>
      </c>
      <c r="D10765">
        <v>284</v>
      </c>
      <c r="E10765">
        <v>296</v>
      </c>
      <c r="F10765">
        <v>7</v>
      </c>
      <c r="G10765" t="s">
        <v>2302</v>
      </c>
      <c r="H10765" t="s">
        <v>13445</v>
      </c>
      <c r="I10765" t="str">
        <f t="shared" si="168"/>
        <v>INSERT INTO [Object](ObjectID,FingerprintID,TypeID,Height,Width,User_Entry,Small_Description) VALUES(10763,702,109,284,296,7,N'Bars #461')</v>
      </c>
    </row>
    <row r="10766" spans="1:9" x14ac:dyDescent="0.3">
      <c r="A10766">
        <v>10764</v>
      </c>
      <c r="B10766">
        <v>702</v>
      </c>
      <c r="C10766">
        <v>109</v>
      </c>
      <c r="D10766">
        <v>268</v>
      </c>
      <c r="E10766">
        <v>249</v>
      </c>
      <c r="F10766">
        <v>7</v>
      </c>
      <c r="G10766" t="s">
        <v>2302</v>
      </c>
      <c r="H10766" t="s">
        <v>13446</v>
      </c>
      <c r="I10766" t="str">
        <f t="shared" si="168"/>
        <v>INSERT INTO [Object](ObjectID,FingerprintID,TypeID,Height,Width,User_Entry,Small_Description) VALUES(10764,702,109,268,249,7,N'Bars #462')</v>
      </c>
    </row>
    <row r="10767" spans="1:9" x14ac:dyDescent="0.3">
      <c r="A10767">
        <v>10765</v>
      </c>
      <c r="B10767">
        <v>702</v>
      </c>
      <c r="C10767">
        <v>109</v>
      </c>
      <c r="D10767">
        <v>144</v>
      </c>
      <c r="E10767">
        <v>177</v>
      </c>
      <c r="F10767">
        <v>7</v>
      </c>
      <c r="G10767" t="s">
        <v>2302</v>
      </c>
      <c r="H10767" t="s">
        <v>13447</v>
      </c>
      <c r="I10767" t="str">
        <f t="shared" si="168"/>
        <v>INSERT INTO [Object](ObjectID,FingerprintID,TypeID,Height,Width,User_Entry,Small_Description) VALUES(10765,702,109,144,177,7,N'Bars #463')</v>
      </c>
    </row>
    <row r="10768" spans="1:9" x14ac:dyDescent="0.3">
      <c r="A10768">
        <v>10766</v>
      </c>
      <c r="B10768">
        <v>702</v>
      </c>
      <c r="C10768">
        <v>109</v>
      </c>
      <c r="D10768">
        <v>165</v>
      </c>
      <c r="E10768">
        <v>283</v>
      </c>
      <c r="F10768">
        <v>7</v>
      </c>
      <c r="G10768" t="s">
        <v>2302</v>
      </c>
      <c r="H10768" t="s">
        <v>13448</v>
      </c>
      <c r="I10768" t="str">
        <f t="shared" si="168"/>
        <v>INSERT INTO [Object](ObjectID,FingerprintID,TypeID,Height,Width,User_Entry,Small_Description) VALUES(10766,702,109,165,283,7,N'Bars #464')</v>
      </c>
    </row>
    <row r="10769" spans="1:9" x14ac:dyDescent="0.3">
      <c r="A10769">
        <v>10767</v>
      </c>
      <c r="B10769">
        <v>702</v>
      </c>
      <c r="C10769">
        <v>109</v>
      </c>
      <c r="D10769">
        <v>256</v>
      </c>
      <c r="E10769">
        <v>270</v>
      </c>
      <c r="F10769">
        <v>7</v>
      </c>
      <c r="G10769" t="s">
        <v>2302</v>
      </c>
      <c r="H10769" t="s">
        <v>13449</v>
      </c>
      <c r="I10769" t="str">
        <f t="shared" si="168"/>
        <v>INSERT INTO [Object](ObjectID,FingerprintID,TypeID,Height,Width,User_Entry,Small_Description) VALUES(10767,702,109,256,270,7,N'Bars #465')</v>
      </c>
    </row>
    <row r="10770" spans="1:9" x14ac:dyDescent="0.3">
      <c r="A10770">
        <v>10768</v>
      </c>
      <c r="B10770">
        <v>702</v>
      </c>
      <c r="C10770">
        <v>109</v>
      </c>
      <c r="D10770">
        <v>311</v>
      </c>
      <c r="E10770">
        <v>257</v>
      </c>
      <c r="F10770">
        <v>7</v>
      </c>
      <c r="G10770" t="s">
        <v>2302</v>
      </c>
      <c r="H10770" t="s">
        <v>13450</v>
      </c>
      <c r="I10770" t="str">
        <f t="shared" si="168"/>
        <v>INSERT INTO [Object](ObjectID,FingerprintID,TypeID,Height,Width,User_Entry,Small_Description) VALUES(10768,702,109,311,257,7,N'Bars #466')</v>
      </c>
    </row>
    <row r="10771" spans="1:9" x14ac:dyDescent="0.3">
      <c r="A10771">
        <v>10769</v>
      </c>
      <c r="B10771">
        <v>702</v>
      </c>
      <c r="C10771">
        <v>109</v>
      </c>
      <c r="D10771">
        <v>331</v>
      </c>
      <c r="E10771">
        <v>261</v>
      </c>
      <c r="F10771">
        <v>7</v>
      </c>
      <c r="G10771" t="s">
        <v>2302</v>
      </c>
      <c r="H10771" t="s">
        <v>13451</v>
      </c>
      <c r="I10771" t="str">
        <f t="shared" si="168"/>
        <v>INSERT INTO [Object](ObjectID,FingerprintID,TypeID,Height,Width,User_Entry,Small_Description) VALUES(10769,702,109,331,261,7,N'Bars #467')</v>
      </c>
    </row>
    <row r="10772" spans="1:9" x14ac:dyDescent="0.3">
      <c r="A10772">
        <v>10770</v>
      </c>
      <c r="B10772">
        <v>702</v>
      </c>
      <c r="C10772">
        <v>109</v>
      </c>
      <c r="D10772">
        <v>270</v>
      </c>
      <c r="E10772">
        <v>257</v>
      </c>
      <c r="F10772">
        <v>7</v>
      </c>
      <c r="G10772" t="s">
        <v>2302</v>
      </c>
      <c r="H10772" t="s">
        <v>13452</v>
      </c>
      <c r="I10772" t="str">
        <f t="shared" si="168"/>
        <v>INSERT INTO [Object](ObjectID,FingerprintID,TypeID,Height,Width,User_Entry,Small_Description) VALUES(10770,702,109,270,257,7,N'Bars #468')</v>
      </c>
    </row>
    <row r="10773" spans="1:9" x14ac:dyDescent="0.3">
      <c r="A10773">
        <v>10771</v>
      </c>
      <c r="B10773">
        <v>702</v>
      </c>
      <c r="C10773">
        <v>109</v>
      </c>
      <c r="D10773">
        <v>375</v>
      </c>
      <c r="E10773">
        <v>221</v>
      </c>
      <c r="F10773">
        <v>7</v>
      </c>
      <c r="G10773" t="s">
        <v>2302</v>
      </c>
      <c r="H10773" t="s">
        <v>13453</v>
      </c>
      <c r="I10773" t="str">
        <f t="shared" si="168"/>
        <v>INSERT INTO [Object](ObjectID,FingerprintID,TypeID,Height,Width,User_Entry,Small_Description) VALUES(10771,702,109,375,221,7,N'Bars #469')</v>
      </c>
    </row>
    <row r="10774" spans="1:9" x14ac:dyDescent="0.3">
      <c r="A10774">
        <v>10772</v>
      </c>
      <c r="B10774">
        <v>702</v>
      </c>
      <c r="C10774">
        <v>109</v>
      </c>
      <c r="D10774">
        <v>341</v>
      </c>
      <c r="E10774">
        <v>196</v>
      </c>
      <c r="F10774">
        <v>7</v>
      </c>
      <c r="G10774" t="s">
        <v>2302</v>
      </c>
      <c r="H10774" t="s">
        <v>13454</v>
      </c>
      <c r="I10774" t="str">
        <f t="shared" si="168"/>
        <v>INSERT INTO [Object](ObjectID,FingerprintID,TypeID,Height,Width,User_Entry,Small_Description) VALUES(10772,702,109,341,196,7,N'Bars #470')</v>
      </c>
    </row>
    <row r="10775" spans="1:9" x14ac:dyDescent="0.3">
      <c r="A10775">
        <v>10773</v>
      </c>
      <c r="B10775">
        <v>702</v>
      </c>
      <c r="C10775">
        <v>109</v>
      </c>
      <c r="D10775">
        <v>291</v>
      </c>
      <c r="E10775">
        <v>190</v>
      </c>
      <c r="F10775">
        <v>7</v>
      </c>
      <c r="G10775" t="s">
        <v>2302</v>
      </c>
      <c r="H10775" t="s">
        <v>13455</v>
      </c>
      <c r="I10775" t="str">
        <f t="shared" si="168"/>
        <v>INSERT INTO [Object](ObjectID,FingerprintID,TypeID,Height,Width,User_Entry,Small_Description) VALUES(10773,702,109,291,190,7,N'Bars #471')</v>
      </c>
    </row>
    <row r="10776" spans="1:9" x14ac:dyDescent="0.3">
      <c r="A10776">
        <v>10774</v>
      </c>
      <c r="B10776">
        <v>703</v>
      </c>
      <c r="C10776">
        <v>41</v>
      </c>
      <c r="D10776">
        <v>95</v>
      </c>
      <c r="E10776">
        <v>417</v>
      </c>
      <c r="F10776">
        <v>5</v>
      </c>
      <c r="G10776" t="s">
        <v>2294</v>
      </c>
      <c r="H10776" t="s">
        <v>13456</v>
      </c>
      <c r="I10776" t="str">
        <f t="shared" si="168"/>
        <v>INSERT INTO [Object](ObjectID,FingerprintID,TypeID,Height,Width,User_Entry,Small_Description) VALUES(10774,703,41,95,417,5,N'Door #722')</v>
      </c>
    </row>
    <row r="10777" spans="1:9" x14ac:dyDescent="0.3">
      <c r="A10777">
        <v>10775</v>
      </c>
      <c r="B10777">
        <v>703</v>
      </c>
      <c r="C10777">
        <v>100</v>
      </c>
      <c r="D10777">
        <v>126</v>
      </c>
      <c r="E10777">
        <v>208</v>
      </c>
      <c r="F10777">
        <v>5</v>
      </c>
      <c r="G10777" t="s">
        <v>2294</v>
      </c>
      <c r="H10777" t="s">
        <v>13457</v>
      </c>
      <c r="I10777" t="str">
        <f t="shared" si="168"/>
        <v>INSERT INTO [Object](ObjectID,FingerprintID,TypeID,Height,Width,User_Entry,Small_Description) VALUES(10775,703,100,126,208,5,N'Trash Can #1269')</v>
      </c>
    </row>
    <row r="10778" spans="1:9" x14ac:dyDescent="0.3">
      <c r="A10778">
        <v>10776</v>
      </c>
      <c r="B10778">
        <v>703</v>
      </c>
      <c r="C10778">
        <v>100</v>
      </c>
      <c r="D10778">
        <v>121</v>
      </c>
      <c r="E10778">
        <v>218</v>
      </c>
      <c r="F10778">
        <v>5</v>
      </c>
      <c r="G10778" t="s">
        <v>2294</v>
      </c>
      <c r="H10778" t="s">
        <v>13458</v>
      </c>
      <c r="I10778" t="str">
        <f t="shared" si="168"/>
        <v>INSERT INTO [Object](ObjectID,FingerprintID,TypeID,Height,Width,User_Entry,Small_Description) VALUES(10776,703,100,121,218,5,N'Trash Can #1270')</v>
      </c>
    </row>
    <row r="10779" spans="1:9" x14ac:dyDescent="0.3">
      <c r="A10779">
        <v>10777</v>
      </c>
      <c r="B10779">
        <v>703</v>
      </c>
      <c r="C10779">
        <v>100</v>
      </c>
      <c r="D10779">
        <v>131</v>
      </c>
      <c r="E10779">
        <v>236</v>
      </c>
      <c r="F10779">
        <v>5</v>
      </c>
      <c r="G10779" t="s">
        <v>2294</v>
      </c>
      <c r="H10779" t="s">
        <v>13459</v>
      </c>
      <c r="I10779" t="str">
        <f t="shared" si="168"/>
        <v>INSERT INTO [Object](ObjectID,FingerprintID,TypeID,Height,Width,User_Entry,Small_Description) VALUES(10777,703,100,131,236,5,N'Trash Can #1271')</v>
      </c>
    </row>
    <row r="10780" spans="1:9" x14ac:dyDescent="0.3">
      <c r="A10780">
        <v>10778</v>
      </c>
      <c r="B10780">
        <v>703</v>
      </c>
      <c r="C10780">
        <v>100</v>
      </c>
      <c r="D10780">
        <v>113</v>
      </c>
      <c r="E10780">
        <v>205</v>
      </c>
      <c r="F10780">
        <v>5</v>
      </c>
      <c r="G10780" t="s">
        <v>2294</v>
      </c>
      <c r="H10780" t="s">
        <v>13460</v>
      </c>
      <c r="I10780" t="str">
        <f t="shared" si="168"/>
        <v>INSERT INTO [Object](ObjectID,FingerprintID,TypeID,Height,Width,User_Entry,Small_Description) VALUES(10778,703,100,113,205,5,N'Trash Can #1272')</v>
      </c>
    </row>
    <row r="10781" spans="1:9" x14ac:dyDescent="0.3">
      <c r="A10781">
        <v>10779</v>
      </c>
      <c r="B10781">
        <v>703</v>
      </c>
      <c r="C10781">
        <v>100</v>
      </c>
      <c r="D10781">
        <v>140</v>
      </c>
      <c r="E10781">
        <v>228</v>
      </c>
      <c r="F10781">
        <v>5</v>
      </c>
      <c r="G10781" t="s">
        <v>2294</v>
      </c>
      <c r="H10781" t="s">
        <v>13461</v>
      </c>
      <c r="I10781" t="str">
        <f t="shared" si="168"/>
        <v>INSERT INTO [Object](ObjectID,FingerprintID,TypeID,Height,Width,User_Entry,Small_Description) VALUES(10779,703,100,140,228,5,N'Trash Can #1273')</v>
      </c>
    </row>
    <row r="10782" spans="1:9" x14ac:dyDescent="0.3">
      <c r="A10782">
        <v>10780</v>
      </c>
      <c r="B10782">
        <v>703</v>
      </c>
      <c r="C10782">
        <v>100</v>
      </c>
      <c r="D10782">
        <v>173</v>
      </c>
      <c r="E10782">
        <v>217</v>
      </c>
      <c r="F10782">
        <v>5</v>
      </c>
      <c r="G10782" t="s">
        <v>2294</v>
      </c>
      <c r="H10782" t="s">
        <v>13462</v>
      </c>
      <c r="I10782" t="str">
        <f t="shared" si="168"/>
        <v>INSERT INTO [Object](ObjectID,FingerprintID,TypeID,Height,Width,User_Entry,Small_Description) VALUES(10780,703,100,173,217,5,N'Trash Can #1274')</v>
      </c>
    </row>
    <row r="10783" spans="1:9" x14ac:dyDescent="0.3">
      <c r="A10783">
        <v>10781</v>
      </c>
      <c r="B10783">
        <v>703</v>
      </c>
      <c r="C10783">
        <v>100</v>
      </c>
      <c r="D10783">
        <v>203</v>
      </c>
      <c r="E10783">
        <v>224</v>
      </c>
      <c r="F10783">
        <v>5</v>
      </c>
      <c r="G10783" t="s">
        <v>2294</v>
      </c>
      <c r="H10783" t="s">
        <v>13463</v>
      </c>
      <c r="I10783" t="str">
        <f t="shared" si="168"/>
        <v>INSERT INTO [Object](ObjectID,FingerprintID,TypeID,Height,Width,User_Entry,Small_Description) VALUES(10781,703,100,203,224,5,N'Trash Can #1275')</v>
      </c>
    </row>
    <row r="10784" spans="1:9" x14ac:dyDescent="0.3">
      <c r="A10784">
        <v>10782</v>
      </c>
      <c r="B10784">
        <v>703</v>
      </c>
      <c r="C10784">
        <v>100</v>
      </c>
      <c r="D10784">
        <v>149</v>
      </c>
      <c r="E10784">
        <v>207</v>
      </c>
      <c r="F10784">
        <v>5</v>
      </c>
      <c r="G10784" t="s">
        <v>2294</v>
      </c>
      <c r="H10784" t="s">
        <v>13464</v>
      </c>
      <c r="I10784" t="str">
        <f t="shared" si="168"/>
        <v>INSERT INTO [Object](ObjectID,FingerprintID,TypeID,Height,Width,User_Entry,Small_Description) VALUES(10782,703,100,149,207,5,N'Trash Can #1276')</v>
      </c>
    </row>
    <row r="10785" spans="1:9" x14ac:dyDescent="0.3">
      <c r="A10785">
        <v>10783</v>
      </c>
      <c r="B10785">
        <v>703</v>
      </c>
      <c r="C10785">
        <v>100</v>
      </c>
      <c r="D10785">
        <v>130</v>
      </c>
      <c r="E10785">
        <v>206</v>
      </c>
      <c r="F10785">
        <v>5</v>
      </c>
      <c r="G10785" t="s">
        <v>2294</v>
      </c>
      <c r="H10785" t="s">
        <v>13465</v>
      </c>
      <c r="I10785" t="str">
        <f t="shared" si="168"/>
        <v>INSERT INTO [Object](ObjectID,FingerprintID,TypeID,Height,Width,User_Entry,Small_Description) VALUES(10783,703,100,130,206,5,N'Trash Can #1277')</v>
      </c>
    </row>
    <row r="10786" spans="1:9" x14ac:dyDescent="0.3">
      <c r="A10786">
        <v>10784</v>
      </c>
      <c r="B10786">
        <v>703</v>
      </c>
      <c r="C10786">
        <v>100</v>
      </c>
      <c r="D10786">
        <v>155</v>
      </c>
      <c r="E10786">
        <v>208</v>
      </c>
      <c r="F10786">
        <v>5</v>
      </c>
      <c r="G10786" t="s">
        <v>2294</v>
      </c>
      <c r="H10786" t="s">
        <v>13466</v>
      </c>
      <c r="I10786" t="str">
        <f t="shared" si="168"/>
        <v>INSERT INTO [Object](ObjectID,FingerprintID,TypeID,Height,Width,User_Entry,Small_Description) VALUES(10784,703,100,155,208,5,N'Trash Can #1278')</v>
      </c>
    </row>
    <row r="10787" spans="1:9" x14ac:dyDescent="0.3">
      <c r="A10787">
        <v>10785</v>
      </c>
      <c r="B10787">
        <v>703</v>
      </c>
      <c r="C10787">
        <v>113</v>
      </c>
      <c r="D10787">
        <v>129</v>
      </c>
      <c r="E10787">
        <v>336</v>
      </c>
      <c r="F10787">
        <v>5</v>
      </c>
      <c r="G10787" t="s">
        <v>2294</v>
      </c>
      <c r="H10787" t="s">
        <v>13467</v>
      </c>
      <c r="I10787" t="str">
        <f t="shared" si="168"/>
        <v>INSERT INTO [Object](ObjectID,FingerprintID,TypeID,Height,Width,User_Entry,Small_Description) VALUES(10785,703,113,129,336,5,N'Door W/Window #367')</v>
      </c>
    </row>
    <row r="10788" spans="1:9" x14ac:dyDescent="0.3">
      <c r="A10788">
        <v>10786</v>
      </c>
      <c r="B10788">
        <v>703</v>
      </c>
      <c r="C10788">
        <v>113</v>
      </c>
      <c r="D10788">
        <v>127</v>
      </c>
      <c r="E10788">
        <v>323</v>
      </c>
      <c r="F10788">
        <v>5</v>
      </c>
      <c r="G10788" t="s">
        <v>2294</v>
      </c>
      <c r="H10788" t="s">
        <v>13468</v>
      </c>
      <c r="I10788" t="str">
        <f t="shared" si="168"/>
        <v>INSERT INTO [Object](ObjectID,FingerprintID,TypeID,Height,Width,User_Entry,Small_Description) VALUES(10786,703,113,127,323,5,N'Door W/Window #368')</v>
      </c>
    </row>
    <row r="10789" spans="1:9" x14ac:dyDescent="0.3">
      <c r="A10789">
        <v>10787</v>
      </c>
      <c r="B10789">
        <v>703</v>
      </c>
      <c r="C10789">
        <v>123</v>
      </c>
      <c r="D10789">
        <v>66</v>
      </c>
      <c r="E10789">
        <v>82</v>
      </c>
      <c r="F10789">
        <v>5</v>
      </c>
      <c r="G10789" t="s">
        <v>2294</v>
      </c>
      <c r="H10789" t="s">
        <v>13469</v>
      </c>
      <c r="I10789" t="str">
        <f t="shared" si="168"/>
        <v>INSERT INTO [Object](ObjectID,FingerprintID,TypeID,Height,Width,User_Entry,Small_Description) VALUES(10787,703,123,66,82,5,N'Sign Floor #64')</v>
      </c>
    </row>
    <row r="10790" spans="1:9" x14ac:dyDescent="0.3">
      <c r="A10790">
        <v>10788</v>
      </c>
      <c r="B10790">
        <v>703</v>
      </c>
      <c r="C10790">
        <v>123</v>
      </c>
      <c r="D10790">
        <v>60</v>
      </c>
      <c r="E10790">
        <v>80</v>
      </c>
      <c r="F10790">
        <v>5</v>
      </c>
      <c r="G10790" t="s">
        <v>2294</v>
      </c>
      <c r="H10790" t="s">
        <v>13470</v>
      </c>
      <c r="I10790" t="str">
        <f t="shared" si="168"/>
        <v>INSERT INTO [Object](ObjectID,FingerprintID,TypeID,Height,Width,User_Entry,Small_Description) VALUES(10788,703,123,60,80,5,N'Sign Floor #65')</v>
      </c>
    </row>
    <row r="10791" spans="1:9" x14ac:dyDescent="0.3">
      <c r="A10791">
        <v>10789</v>
      </c>
      <c r="B10791">
        <v>703</v>
      </c>
      <c r="C10791">
        <v>123</v>
      </c>
      <c r="D10791">
        <v>56</v>
      </c>
      <c r="E10791">
        <v>84</v>
      </c>
      <c r="F10791">
        <v>5</v>
      </c>
      <c r="G10791" t="s">
        <v>2294</v>
      </c>
      <c r="H10791" t="s">
        <v>13471</v>
      </c>
      <c r="I10791" t="str">
        <f t="shared" si="168"/>
        <v>INSERT INTO [Object](ObjectID,FingerprintID,TypeID,Height,Width,User_Entry,Small_Description) VALUES(10789,703,123,56,84,5,N'Sign Floor #66')</v>
      </c>
    </row>
    <row r="10792" spans="1:9" x14ac:dyDescent="0.3">
      <c r="A10792">
        <v>10790</v>
      </c>
      <c r="B10792">
        <v>703</v>
      </c>
      <c r="C10792">
        <v>123</v>
      </c>
      <c r="D10792">
        <v>66</v>
      </c>
      <c r="E10792">
        <v>71</v>
      </c>
      <c r="F10792">
        <v>5</v>
      </c>
      <c r="G10792" t="s">
        <v>2294</v>
      </c>
      <c r="H10792" t="s">
        <v>13472</v>
      </c>
      <c r="I10792" t="str">
        <f t="shared" si="168"/>
        <v>INSERT INTO [Object](ObjectID,FingerprintID,TypeID,Height,Width,User_Entry,Small_Description) VALUES(10790,703,123,66,71,5,N'Sign Floor #67')</v>
      </c>
    </row>
    <row r="10793" spans="1:9" x14ac:dyDescent="0.3">
      <c r="A10793">
        <v>10791</v>
      </c>
      <c r="B10793">
        <v>703</v>
      </c>
      <c r="C10793">
        <v>123</v>
      </c>
      <c r="D10793">
        <v>64</v>
      </c>
      <c r="E10793">
        <v>101</v>
      </c>
      <c r="F10793">
        <v>5</v>
      </c>
      <c r="G10793" t="s">
        <v>2294</v>
      </c>
      <c r="H10793" t="s">
        <v>13473</v>
      </c>
      <c r="I10793" t="str">
        <f t="shared" si="168"/>
        <v>INSERT INTO [Object](ObjectID,FingerprintID,TypeID,Height,Width,User_Entry,Small_Description) VALUES(10791,703,123,64,101,5,N'Sign Floor #68')</v>
      </c>
    </row>
    <row r="10794" spans="1:9" x14ac:dyDescent="0.3">
      <c r="A10794">
        <v>10792</v>
      </c>
      <c r="B10794">
        <v>703</v>
      </c>
      <c r="C10794">
        <v>123</v>
      </c>
      <c r="D10794">
        <v>72</v>
      </c>
      <c r="E10794">
        <v>98</v>
      </c>
      <c r="F10794">
        <v>5</v>
      </c>
      <c r="G10794" t="s">
        <v>2294</v>
      </c>
      <c r="H10794" t="s">
        <v>13474</v>
      </c>
      <c r="I10794" t="str">
        <f t="shared" si="168"/>
        <v>INSERT INTO [Object](ObjectID,FingerprintID,TypeID,Height,Width,User_Entry,Small_Description) VALUES(10792,703,123,72,98,5,N'Sign Floor #69')</v>
      </c>
    </row>
    <row r="10795" spans="1:9" x14ac:dyDescent="0.3">
      <c r="A10795">
        <v>10793</v>
      </c>
      <c r="B10795">
        <v>703</v>
      </c>
      <c r="C10795">
        <v>123</v>
      </c>
      <c r="D10795">
        <v>114</v>
      </c>
      <c r="E10795">
        <v>66</v>
      </c>
      <c r="F10795">
        <v>5</v>
      </c>
      <c r="G10795" t="s">
        <v>2294</v>
      </c>
      <c r="H10795" t="s">
        <v>13475</v>
      </c>
      <c r="I10795" t="str">
        <f t="shared" si="168"/>
        <v>INSERT INTO [Object](ObjectID,FingerprintID,TypeID,Height,Width,User_Entry,Small_Description) VALUES(10793,703,123,114,66,5,N'Sign Floor #70')</v>
      </c>
    </row>
    <row r="10796" spans="1:9" x14ac:dyDescent="0.3">
      <c r="A10796">
        <v>10794</v>
      </c>
      <c r="B10796">
        <v>703</v>
      </c>
      <c r="C10796">
        <v>123</v>
      </c>
      <c r="D10796">
        <v>79</v>
      </c>
      <c r="E10796">
        <v>109</v>
      </c>
      <c r="F10796">
        <v>5</v>
      </c>
      <c r="G10796" t="s">
        <v>2294</v>
      </c>
      <c r="H10796" t="s">
        <v>13476</v>
      </c>
      <c r="I10796" t="str">
        <f t="shared" si="168"/>
        <v>INSERT INTO [Object](ObjectID,FingerprintID,TypeID,Height,Width,User_Entry,Small_Description) VALUES(10794,703,123,79,109,5,N'Sign Floor #71')</v>
      </c>
    </row>
    <row r="10797" spans="1:9" x14ac:dyDescent="0.3">
      <c r="A10797">
        <v>10795</v>
      </c>
      <c r="B10797">
        <v>703</v>
      </c>
      <c r="C10797">
        <v>123</v>
      </c>
      <c r="D10797">
        <v>111</v>
      </c>
      <c r="E10797">
        <v>76</v>
      </c>
      <c r="F10797">
        <v>5</v>
      </c>
      <c r="G10797" t="s">
        <v>2294</v>
      </c>
      <c r="H10797" t="s">
        <v>13477</v>
      </c>
      <c r="I10797" t="str">
        <f t="shared" si="168"/>
        <v>INSERT INTO [Object](ObjectID,FingerprintID,TypeID,Height,Width,User_Entry,Small_Description) VALUES(10795,703,123,111,76,5,N'Sign Floor #72')</v>
      </c>
    </row>
    <row r="10798" spans="1:9" x14ac:dyDescent="0.3">
      <c r="A10798">
        <v>10796</v>
      </c>
      <c r="B10798">
        <v>703</v>
      </c>
      <c r="C10798">
        <v>123</v>
      </c>
      <c r="D10798">
        <v>112</v>
      </c>
      <c r="E10798">
        <v>72</v>
      </c>
      <c r="F10798">
        <v>5</v>
      </c>
      <c r="G10798" t="s">
        <v>2294</v>
      </c>
      <c r="H10798" t="s">
        <v>13478</v>
      </c>
      <c r="I10798" t="str">
        <f t="shared" si="168"/>
        <v>INSERT INTO [Object](ObjectID,FingerprintID,TypeID,Height,Width,User_Entry,Small_Description) VALUES(10796,703,123,112,72,5,N'Sign Floor #73')</v>
      </c>
    </row>
    <row r="10799" spans="1:9" x14ac:dyDescent="0.3">
      <c r="A10799">
        <v>10797</v>
      </c>
      <c r="B10799">
        <v>703</v>
      </c>
      <c r="C10799">
        <v>124</v>
      </c>
      <c r="D10799">
        <v>82</v>
      </c>
      <c r="E10799">
        <v>75</v>
      </c>
      <c r="F10799">
        <v>5</v>
      </c>
      <c r="G10799" t="s">
        <v>2294</v>
      </c>
      <c r="H10799" t="s">
        <v>13479</v>
      </c>
      <c r="I10799" t="str">
        <f t="shared" si="168"/>
        <v>INSERT INTO [Object](ObjectID,FingerprintID,TypeID,Height,Width,User_Entry,Small_Description) VALUES(10797,703,124,82,75,5,N'Sign Names #438')</v>
      </c>
    </row>
    <row r="10800" spans="1:9" x14ac:dyDescent="0.3">
      <c r="A10800">
        <v>10798</v>
      </c>
      <c r="B10800">
        <v>703</v>
      </c>
      <c r="C10800">
        <v>124</v>
      </c>
      <c r="D10800">
        <v>107</v>
      </c>
      <c r="E10800">
        <v>73</v>
      </c>
      <c r="F10800">
        <v>5</v>
      </c>
      <c r="G10800" t="s">
        <v>2294</v>
      </c>
      <c r="H10800" t="s">
        <v>13480</v>
      </c>
      <c r="I10800" t="str">
        <f t="shared" si="168"/>
        <v>INSERT INTO [Object](ObjectID,FingerprintID,TypeID,Height,Width,User_Entry,Small_Description) VALUES(10798,703,124,107,73,5,N'Sign Names #439')</v>
      </c>
    </row>
    <row r="10801" spans="1:9" x14ac:dyDescent="0.3">
      <c r="A10801">
        <v>10799</v>
      </c>
      <c r="B10801">
        <v>703</v>
      </c>
      <c r="C10801">
        <v>124</v>
      </c>
      <c r="D10801">
        <v>73</v>
      </c>
      <c r="E10801">
        <v>102</v>
      </c>
      <c r="F10801">
        <v>5</v>
      </c>
      <c r="G10801" t="s">
        <v>2294</v>
      </c>
      <c r="H10801" t="s">
        <v>13481</v>
      </c>
      <c r="I10801" t="str">
        <f t="shared" si="168"/>
        <v>INSERT INTO [Object](ObjectID,FingerprintID,TypeID,Height,Width,User_Entry,Small_Description) VALUES(10799,703,124,73,102,5,N'Sign Names #440')</v>
      </c>
    </row>
    <row r="10802" spans="1:9" x14ac:dyDescent="0.3">
      <c r="A10802">
        <v>10800</v>
      </c>
      <c r="B10802">
        <v>703</v>
      </c>
      <c r="C10802">
        <v>124</v>
      </c>
      <c r="D10802">
        <v>118</v>
      </c>
      <c r="E10802">
        <v>71</v>
      </c>
      <c r="F10802">
        <v>5</v>
      </c>
      <c r="G10802" t="s">
        <v>2294</v>
      </c>
      <c r="H10802" t="s">
        <v>13482</v>
      </c>
      <c r="I10802" t="str">
        <f t="shared" si="168"/>
        <v>INSERT INTO [Object](ObjectID,FingerprintID,TypeID,Height,Width,User_Entry,Small_Description) VALUES(10800,703,124,118,71,5,N'Sign Names #441')</v>
      </c>
    </row>
    <row r="10803" spans="1:9" x14ac:dyDescent="0.3">
      <c r="A10803">
        <v>10801</v>
      </c>
      <c r="B10803">
        <v>703</v>
      </c>
      <c r="C10803">
        <v>124</v>
      </c>
      <c r="D10803">
        <v>127</v>
      </c>
      <c r="E10803">
        <v>77</v>
      </c>
      <c r="F10803">
        <v>5</v>
      </c>
      <c r="G10803" t="s">
        <v>2294</v>
      </c>
      <c r="H10803" t="s">
        <v>13483</v>
      </c>
      <c r="I10803" t="str">
        <f t="shared" si="168"/>
        <v>INSERT INTO [Object](ObjectID,FingerprintID,TypeID,Height,Width,User_Entry,Small_Description) VALUES(10801,703,124,127,77,5,N'Sign Names #442')</v>
      </c>
    </row>
    <row r="10804" spans="1:9" x14ac:dyDescent="0.3">
      <c r="A10804">
        <v>10802</v>
      </c>
      <c r="B10804">
        <v>703</v>
      </c>
      <c r="C10804">
        <v>124</v>
      </c>
      <c r="D10804">
        <v>150</v>
      </c>
      <c r="E10804">
        <v>88</v>
      </c>
      <c r="F10804">
        <v>5</v>
      </c>
      <c r="G10804" t="s">
        <v>2294</v>
      </c>
      <c r="H10804" t="s">
        <v>13484</v>
      </c>
      <c r="I10804" t="str">
        <f t="shared" si="168"/>
        <v>INSERT INTO [Object](ObjectID,FingerprintID,TypeID,Height,Width,User_Entry,Small_Description) VALUES(10802,703,124,150,88,5,N'Sign Names #443')</v>
      </c>
    </row>
    <row r="10805" spans="1:9" x14ac:dyDescent="0.3">
      <c r="A10805">
        <v>10803</v>
      </c>
      <c r="B10805">
        <v>703</v>
      </c>
      <c r="C10805">
        <v>124</v>
      </c>
      <c r="D10805">
        <v>161</v>
      </c>
      <c r="E10805">
        <v>100</v>
      </c>
      <c r="F10805">
        <v>5</v>
      </c>
      <c r="G10805" t="s">
        <v>2294</v>
      </c>
      <c r="H10805" t="s">
        <v>13485</v>
      </c>
      <c r="I10805" t="str">
        <f t="shared" si="168"/>
        <v>INSERT INTO [Object](ObjectID,FingerprintID,TypeID,Height,Width,User_Entry,Small_Description) VALUES(10803,703,124,161,100,5,N'Sign Names #444')</v>
      </c>
    </row>
    <row r="10806" spans="1:9" x14ac:dyDescent="0.3">
      <c r="A10806">
        <v>10804</v>
      </c>
      <c r="B10806">
        <v>703</v>
      </c>
      <c r="C10806">
        <v>124</v>
      </c>
      <c r="D10806">
        <v>75</v>
      </c>
      <c r="E10806">
        <v>61</v>
      </c>
      <c r="F10806">
        <v>5</v>
      </c>
      <c r="G10806" t="s">
        <v>2294</v>
      </c>
      <c r="H10806" t="s">
        <v>13486</v>
      </c>
      <c r="I10806" t="str">
        <f t="shared" si="168"/>
        <v>INSERT INTO [Object](ObjectID,FingerprintID,TypeID,Height,Width,User_Entry,Small_Description) VALUES(10804,703,124,75,61,5,N'Sign Names #445')</v>
      </c>
    </row>
    <row r="10807" spans="1:9" x14ac:dyDescent="0.3">
      <c r="A10807">
        <v>10805</v>
      </c>
      <c r="B10807">
        <v>703</v>
      </c>
      <c r="C10807">
        <v>124</v>
      </c>
      <c r="D10807">
        <v>159</v>
      </c>
      <c r="E10807">
        <v>94</v>
      </c>
      <c r="F10807">
        <v>5</v>
      </c>
      <c r="G10807" t="s">
        <v>2294</v>
      </c>
      <c r="H10807" t="s">
        <v>13487</v>
      </c>
      <c r="I10807" t="str">
        <f t="shared" si="168"/>
        <v>INSERT INTO [Object](ObjectID,FingerprintID,TypeID,Height,Width,User_Entry,Small_Description) VALUES(10805,703,124,159,94,5,N'Sign Names #446')</v>
      </c>
    </row>
    <row r="10808" spans="1:9" x14ac:dyDescent="0.3">
      <c r="A10808">
        <v>10806</v>
      </c>
      <c r="B10808">
        <v>703</v>
      </c>
      <c r="C10808">
        <v>124</v>
      </c>
      <c r="D10808">
        <v>74</v>
      </c>
      <c r="E10808">
        <v>69</v>
      </c>
      <c r="F10808">
        <v>5</v>
      </c>
      <c r="G10808" t="s">
        <v>2294</v>
      </c>
      <c r="H10808" t="s">
        <v>13488</v>
      </c>
      <c r="I10808" t="str">
        <f t="shared" si="168"/>
        <v>INSERT INTO [Object](ObjectID,FingerprintID,TypeID,Height,Width,User_Entry,Small_Description) VALUES(10806,703,124,74,69,5,N'Sign Names #447')</v>
      </c>
    </row>
    <row r="10809" spans="1:9" x14ac:dyDescent="0.3">
      <c r="A10809">
        <v>10807</v>
      </c>
      <c r="B10809">
        <v>703</v>
      </c>
      <c r="C10809">
        <v>125</v>
      </c>
      <c r="D10809">
        <v>104</v>
      </c>
      <c r="E10809">
        <v>75</v>
      </c>
      <c r="F10809">
        <v>5</v>
      </c>
      <c r="G10809" t="s">
        <v>2294</v>
      </c>
      <c r="H10809" t="s">
        <v>13489</v>
      </c>
      <c r="I10809" t="str">
        <f t="shared" si="168"/>
        <v>INSERT INTO [Object](ObjectID,FingerprintID,TypeID,Height,Width,User_Entry,Small_Description) VALUES(10807,703,125,104,75,5,N'Sign Exit #387')</v>
      </c>
    </row>
    <row r="10810" spans="1:9" x14ac:dyDescent="0.3">
      <c r="A10810">
        <v>10808</v>
      </c>
      <c r="B10810">
        <v>703</v>
      </c>
      <c r="C10810">
        <v>125</v>
      </c>
      <c r="D10810">
        <v>75</v>
      </c>
      <c r="E10810">
        <v>78</v>
      </c>
      <c r="F10810">
        <v>5</v>
      </c>
      <c r="G10810" t="s">
        <v>2294</v>
      </c>
      <c r="H10810" t="s">
        <v>13490</v>
      </c>
      <c r="I10810" t="str">
        <f t="shared" si="168"/>
        <v>INSERT INTO [Object](ObjectID,FingerprintID,TypeID,Height,Width,User_Entry,Small_Description) VALUES(10808,703,125,75,78,5,N'Sign Exit #388')</v>
      </c>
    </row>
    <row r="10811" spans="1:9" x14ac:dyDescent="0.3">
      <c r="A10811">
        <v>10809</v>
      </c>
      <c r="B10811">
        <v>703</v>
      </c>
      <c r="C10811">
        <v>125</v>
      </c>
      <c r="D10811">
        <v>102</v>
      </c>
      <c r="E10811">
        <v>82</v>
      </c>
      <c r="F10811">
        <v>5</v>
      </c>
      <c r="G10811" t="s">
        <v>2294</v>
      </c>
      <c r="H10811" t="s">
        <v>13491</v>
      </c>
      <c r="I10811" t="str">
        <f t="shared" si="168"/>
        <v>INSERT INTO [Object](ObjectID,FingerprintID,TypeID,Height,Width,User_Entry,Small_Description) VALUES(10809,703,125,102,82,5,N'Sign Exit #389')</v>
      </c>
    </row>
    <row r="10812" spans="1:9" x14ac:dyDescent="0.3">
      <c r="A10812">
        <v>10810</v>
      </c>
      <c r="B10812">
        <v>703</v>
      </c>
      <c r="C10812">
        <v>127</v>
      </c>
      <c r="D10812">
        <v>217</v>
      </c>
      <c r="E10812">
        <v>350</v>
      </c>
      <c r="F10812">
        <v>5</v>
      </c>
      <c r="G10812" t="s">
        <v>2294</v>
      </c>
      <c r="H10812" t="s">
        <v>13492</v>
      </c>
      <c r="I10812" t="str">
        <f t="shared" si="168"/>
        <v>INSERT INTO [Object](ObjectID,FingerprintID,TypeID,Height,Width,User_Entry,Small_Description) VALUES(10810,703,127,217,350,5,N'Board #85')</v>
      </c>
    </row>
    <row r="10813" spans="1:9" x14ac:dyDescent="0.3">
      <c r="A10813">
        <v>10811</v>
      </c>
      <c r="B10813">
        <v>703</v>
      </c>
      <c r="C10813">
        <v>127</v>
      </c>
      <c r="D10813">
        <v>222</v>
      </c>
      <c r="E10813">
        <v>346</v>
      </c>
      <c r="F10813">
        <v>5</v>
      </c>
      <c r="G10813" t="s">
        <v>2294</v>
      </c>
      <c r="H10813" t="s">
        <v>13493</v>
      </c>
      <c r="I10813" t="str">
        <f t="shared" si="168"/>
        <v>INSERT INTO [Object](ObjectID,FingerprintID,TypeID,Height,Width,User_Entry,Small_Description) VALUES(10811,703,127,222,346,5,N'Board #86')</v>
      </c>
    </row>
    <row r="10814" spans="1:9" x14ac:dyDescent="0.3">
      <c r="A10814">
        <v>10812</v>
      </c>
      <c r="B10814">
        <v>703</v>
      </c>
      <c r="C10814">
        <v>127</v>
      </c>
      <c r="D10814">
        <v>115</v>
      </c>
      <c r="E10814">
        <v>337</v>
      </c>
      <c r="F10814">
        <v>5</v>
      </c>
      <c r="G10814" t="s">
        <v>2294</v>
      </c>
      <c r="H10814" t="s">
        <v>13494</v>
      </c>
      <c r="I10814" t="str">
        <f t="shared" si="168"/>
        <v>INSERT INTO [Object](ObjectID,FingerprintID,TypeID,Height,Width,User_Entry,Small_Description) VALUES(10812,703,127,115,337,5,N'Board #87')</v>
      </c>
    </row>
    <row r="10815" spans="1:9" x14ac:dyDescent="0.3">
      <c r="A10815">
        <v>10813</v>
      </c>
      <c r="B10815">
        <v>704</v>
      </c>
      <c r="C10815">
        <v>100</v>
      </c>
      <c r="D10815">
        <v>23</v>
      </c>
      <c r="E10815">
        <v>108</v>
      </c>
      <c r="F10815">
        <v>6</v>
      </c>
      <c r="G10815" t="s">
        <v>2298</v>
      </c>
      <c r="H10815" t="s">
        <v>13495</v>
      </c>
      <c r="I10815" t="str">
        <f t="shared" si="168"/>
        <v>INSERT INTO [Object](ObjectID,FingerprintID,TypeID,Height,Width,User_Entry,Small_Description) VALUES(10813,704,100,23,108,6,N'Trash Can #1279')</v>
      </c>
    </row>
    <row r="10816" spans="1:9" x14ac:dyDescent="0.3">
      <c r="A10816">
        <v>10814</v>
      </c>
      <c r="B10816">
        <v>704</v>
      </c>
      <c r="C10816">
        <v>101</v>
      </c>
      <c r="D10816">
        <v>46</v>
      </c>
      <c r="E10816">
        <v>41</v>
      </c>
      <c r="F10816">
        <v>6</v>
      </c>
      <c r="G10816" t="s">
        <v>2298</v>
      </c>
      <c r="H10816" t="s">
        <v>13496</v>
      </c>
      <c r="I10816" t="str">
        <f t="shared" si="168"/>
        <v>INSERT INTO [Object](ObjectID,FingerprintID,TypeID,Height,Width,User_Entry,Small_Description) VALUES(10814,704,101,46,41,6,N'Light #535')</v>
      </c>
    </row>
    <row r="10817" spans="1:9" x14ac:dyDescent="0.3">
      <c r="A10817">
        <v>10815</v>
      </c>
      <c r="B10817">
        <v>704</v>
      </c>
      <c r="C10817">
        <v>101</v>
      </c>
      <c r="D10817">
        <v>44</v>
      </c>
      <c r="E10817">
        <v>42</v>
      </c>
      <c r="F10817">
        <v>6</v>
      </c>
      <c r="G10817" t="s">
        <v>2298</v>
      </c>
      <c r="H10817" t="s">
        <v>13497</v>
      </c>
      <c r="I10817" t="str">
        <f t="shared" si="168"/>
        <v>INSERT INTO [Object](ObjectID,FingerprintID,TypeID,Height,Width,User_Entry,Small_Description) VALUES(10815,704,101,44,42,6,N'Light #536')</v>
      </c>
    </row>
    <row r="10818" spans="1:9" x14ac:dyDescent="0.3">
      <c r="A10818">
        <v>10816</v>
      </c>
      <c r="B10818">
        <v>704</v>
      </c>
      <c r="C10818">
        <v>101</v>
      </c>
      <c r="D10818">
        <v>53</v>
      </c>
      <c r="E10818">
        <v>37</v>
      </c>
      <c r="F10818">
        <v>6</v>
      </c>
      <c r="G10818" t="s">
        <v>2298</v>
      </c>
      <c r="H10818" t="s">
        <v>13498</v>
      </c>
      <c r="I10818" t="str">
        <f t="shared" si="168"/>
        <v>INSERT INTO [Object](ObjectID,FingerprintID,TypeID,Height,Width,User_Entry,Small_Description) VALUES(10816,704,101,53,37,6,N'Light #537')</v>
      </c>
    </row>
    <row r="10819" spans="1:9" x14ac:dyDescent="0.3">
      <c r="A10819">
        <v>10817</v>
      </c>
      <c r="B10819">
        <v>704</v>
      </c>
      <c r="C10819">
        <v>103</v>
      </c>
      <c r="D10819">
        <v>134</v>
      </c>
      <c r="E10819">
        <v>80</v>
      </c>
      <c r="F10819">
        <v>6</v>
      </c>
      <c r="G10819" t="s">
        <v>2298</v>
      </c>
      <c r="H10819" t="s">
        <v>13499</v>
      </c>
      <c r="I10819" t="str">
        <f t="shared" si="168"/>
        <v>INSERT INTO [Object](ObjectID,FingerprintID,TypeID,Height,Width,User_Entry,Small_Description) VALUES(10817,704,103,134,80,6,N'Ceiling Small #286')</v>
      </c>
    </row>
    <row r="10820" spans="1:9" x14ac:dyDescent="0.3">
      <c r="A10820">
        <v>10818</v>
      </c>
      <c r="B10820">
        <v>704</v>
      </c>
      <c r="C10820">
        <v>106</v>
      </c>
      <c r="D10820">
        <v>244</v>
      </c>
      <c r="E10820">
        <v>165</v>
      </c>
      <c r="F10820">
        <v>6</v>
      </c>
      <c r="G10820" t="s">
        <v>2298</v>
      </c>
      <c r="H10820" t="s">
        <v>13500</v>
      </c>
      <c r="I10820" t="str">
        <f t="shared" ref="I10820:I10883" si="169">"INSERT INTO [Object](ObjectID,FingerprintID,TypeID,Height,Width,User_Entry,Small_Description) VALUES("&amp;A10820&amp;","&amp;B10820&amp;","&amp;C10820&amp;","&amp;D10820&amp;","&amp;E10820&amp;","&amp;F10820&amp;",N'"&amp;H10820&amp;"')"</f>
        <v>INSERT INTO [Object](ObjectID,FingerprintID,TypeID,Height,Width,User_Entry,Small_Description) VALUES(10818,704,106,244,165,6,N'Stairs Under #92')</v>
      </c>
    </row>
    <row r="10821" spans="1:9" x14ac:dyDescent="0.3">
      <c r="A10821">
        <v>10819</v>
      </c>
      <c r="B10821">
        <v>704</v>
      </c>
      <c r="C10821">
        <v>106</v>
      </c>
      <c r="D10821">
        <v>335</v>
      </c>
      <c r="E10821">
        <v>210</v>
      </c>
      <c r="F10821">
        <v>6</v>
      </c>
      <c r="G10821" t="s">
        <v>2298</v>
      </c>
      <c r="H10821" t="s">
        <v>13501</v>
      </c>
      <c r="I10821" t="str">
        <f t="shared" si="169"/>
        <v>INSERT INTO [Object](ObjectID,FingerprintID,TypeID,Height,Width,User_Entry,Small_Description) VALUES(10819,704,106,335,210,6,N'Stairs Under #93')</v>
      </c>
    </row>
    <row r="10822" spans="1:9" x14ac:dyDescent="0.3">
      <c r="A10822">
        <v>10820</v>
      </c>
      <c r="B10822">
        <v>704</v>
      </c>
      <c r="C10822">
        <v>106</v>
      </c>
      <c r="D10822">
        <v>276</v>
      </c>
      <c r="E10822">
        <v>195</v>
      </c>
      <c r="F10822">
        <v>6</v>
      </c>
      <c r="G10822" t="s">
        <v>2298</v>
      </c>
      <c r="H10822" t="s">
        <v>13502</v>
      </c>
      <c r="I10822" t="str">
        <f t="shared" si="169"/>
        <v>INSERT INTO [Object](ObjectID,FingerprintID,TypeID,Height,Width,User_Entry,Small_Description) VALUES(10820,704,106,276,195,6,N'Stairs Under #94')</v>
      </c>
    </row>
    <row r="10823" spans="1:9" x14ac:dyDescent="0.3">
      <c r="A10823">
        <v>10821</v>
      </c>
      <c r="B10823">
        <v>704</v>
      </c>
      <c r="C10823">
        <v>106</v>
      </c>
      <c r="D10823">
        <v>183</v>
      </c>
      <c r="E10823">
        <v>195</v>
      </c>
      <c r="F10823">
        <v>6</v>
      </c>
      <c r="G10823" t="s">
        <v>2298</v>
      </c>
      <c r="H10823" t="s">
        <v>13503</v>
      </c>
      <c r="I10823" t="str">
        <f t="shared" si="169"/>
        <v>INSERT INTO [Object](ObjectID,FingerprintID,TypeID,Height,Width,User_Entry,Small_Description) VALUES(10821,704,106,183,195,6,N'Stairs Under #95')</v>
      </c>
    </row>
    <row r="10824" spans="1:9" x14ac:dyDescent="0.3">
      <c r="A10824">
        <v>10822</v>
      </c>
      <c r="B10824">
        <v>704</v>
      </c>
      <c r="C10824">
        <v>107</v>
      </c>
      <c r="D10824">
        <v>84</v>
      </c>
      <c r="E10824">
        <v>142</v>
      </c>
      <c r="F10824">
        <v>6</v>
      </c>
      <c r="G10824" t="s">
        <v>2298</v>
      </c>
      <c r="H10824" t="s">
        <v>13504</v>
      </c>
      <c r="I10824" t="str">
        <f t="shared" si="169"/>
        <v>INSERT INTO [Object](ObjectID,FingerprintID,TypeID,Height,Width,User_Entry,Small_Description) VALUES(10822,704,107,84,142,6,N'Stairs Over #125')</v>
      </c>
    </row>
    <row r="10825" spans="1:9" x14ac:dyDescent="0.3">
      <c r="A10825">
        <v>10823</v>
      </c>
      <c r="B10825">
        <v>704</v>
      </c>
      <c r="C10825">
        <v>107</v>
      </c>
      <c r="D10825">
        <v>80</v>
      </c>
      <c r="E10825">
        <v>112</v>
      </c>
      <c r="F10825">
        <v>6</v>
      </c>
      <c r="G10825" t="s">
        <v>2298</v>
      </c>
      <c r="H10825" t="s">
        <v>13505</v>
      </c>
      <c r="I10825" t="str">
        <f t="shared" si="169"/>
        <v>INSERT INTO [Object](ObjectID,FingerprintID,TypeID,Height,Width,User_Entry,Small_Description) VALUES(10823,704,107,80,112,6,N'Stairs Over #126')</v>
      </c>
    </row>
    <row r="10826" spans="1:9" x14ac:dyDescent="0.3">
      <c r="A10826">
        <v>10824</v>
      </c>
      <c r="B10826">
        <v>704</v>
      </c>
      <c r="C10826">
        <v>107</v>
      </c>
      <c r="D10826">
        <v>85</v>
      </c>
      <c r="E10826">
        <v>123</v>
      </c>
      <c r="F10826">
        <v>6</v>
      </c>
      <c r="G10826" t="s">
        <v>2298</v>
      </c>
      <c r="H10826" t="s">
        <v>13506</v>
      </c>
      <c r="I10826" t="str">
        <f t="shared" si="169"/>
        <v>INSERT INTO [Object](ObjectID,FingerprintID,TypeID,Height,Width,User_Entry,Small_Description) VALUES(10824,704,107,85,123,6,N'Stairs Over #127')</v>
      </c>
    </row>
    <row r="10827" spans="1:9" x14ac:dyDescent="0.3">
      <c r="A10827">
        <v>10825</v>
      </c>
      <c r="B10827">
        <v>704</v>
      </c>
      <c r="C10827">
        <v>109</v>
      </c>
      <c r="D10827">
        <v>250</v>
      </c>
      <c r="E10827">
        <v>61</v>
      </c>
      <c r="F10827">
        <v>6</v>
      </c>
      <c r="G10827" t="s">
        <v>2298</v>
      </c>
      <c r="H10827" t="s">
        <v>13507</v>
      </c>
      <c r="I10827" t="str">
        <f t="shared" si="169"/>
        <v>INSERT INTO [Object](ObjectID,FingerprintID,TypeID,Height,Width,User_Entry,Small_Description) VALUES(10825,704,109,250,61,6,N'Bars #472')</v>
      </c>
    </row>
    <row r="10828" spans="1:9" x14ac:dyDescent="0.3">
      <c r="A10828">
        <v>10826</v>
      </c>
      <c r="B10828">
        <v>704</v>
      </c>
      <c r="C10828">
        <v>109</v>
      </c>
      <c r="D10828">
        <v>214</v>
      </c>
      <c r="E10828">
        <v>266</v>
      </c>
      <c r="F10828">
        <v>6</v>
      </c>
      <c r="G10828" t="s">
        <v>2298</v>
      </c>
      <c r="H10828" t="s">
        <v>13508</v>
      </c>
      <c r="I10828" t="str">
        <f t="shared" si="169"/>
        <v>INSERT INTO [Object](ObjectID,FingerprintID,TypeID,Height,Width,User_Entry,Small_Description) VALUES(10826,704,109,214,266,6,N'Bars #473')</v>
      </c>
    </row>
    <row r="10829" spans="1:9" x14ac:dyDescent="0.3">
      <c r="A10829">
        <v>10827</v>
      </c>
      <c r="B10829">
        <v>704</v>
      </c>
      <c r="C10829">
        <v>109</v>
      </c>
      <c r="D10829">
        <v>101</v>
      </c>
      <c r="E10829">
        <v>132</v>
      </c>
      <c r="F10829">
        <v>6</v>
      </c>
      <c r="G10829" t="s">
        <v>2298</v>
      </c>
      <c r="H10829" t="s">
        <v>13509</v>
      </c>
      <c r="I10829" t="str">
        <f t="shared" si="169"/>
        <v>INSERT INTO [Object](ObjectID,FingerprintID,TypeID,Height,Width,User_Entry,Small_Description) VALUES(10827,704,109,101,132,6,N'Bars #474')</v>
      </c>
    </row>
    <row r="10830" spans="1:9" x14ac:dyDescent="0.3">
      <c r="A10830">
        <v>10828</v>
      </c>
      <c r="B10830">
        <v>704</v>
      </c>
      <c r="C10830">
        <v>109</v>
      </c>
      <c r="D10830">
        <v>88</v>
      </c>
      <c r="E10830">
        <v>91</v>
      </c>
      <c r="F10830">
        <v>6</v>
      </c>
      <c r="G10830" t="s">
        <v>2298</v>
      </c>
      <c r="H10830" t="s">
        <v>13510</v>
      </c>
      <c r="I10830" t="str">
        <f t="shared" si="169"/>
        <v>INSERT INTO [Object](ObjectID,FingerprintID,TypeID,Height,Width,User_Entry,Small_Description) VALUES(10828,704,109,88,91,6,N'Bars #475')</v>
      </c>
    </row>
    <row r="10831" spans="1:9" x14ac:dyDescent="0.3">
      <c r="A10831">
        <v>10829</v>
      </c>
      <c r="B10831">
        <v>704</v>
      </c>
      <c r="C10831">
        <v>111</v>
      </c>
      <c r="D10831">
        <v>111</v>
      </c>
      <c r="E10831">
        <v>409</v>
      </c>
      <c r="F10831">
        <v>6</v>
      </c>
      <c r="G10831" t="s">
        <v>2298</v>
      </c>
      <c r="H10831" t="s">
        <v>13511</v>
      </c>
      <c r="I10831" t="str">
        <f t="shared" si="169"/>
        <v>INSERT INTO [Object](ObjectID,FingerprintID,TypeID,Height,Width,User_Entry,Small_Description) VALUES(10829,704,111,111,409,6,N'Elevator Door #111')</v>
      </c>
    </row>
    <row r="10832" spans="1:9" x14ac:dyDescent="0.3">
      <c r="A10832">
        <v>10830</v>
      </c>
      <c r="B10832">
        <v>704</v>
      </c>
      <c r="C10832">
        <v>111</v>
      </c>
      <c r="D10832">
        <v>102</v>
      </c>
      <c r="E10832">
        <v>442</v>
      </c>
      <c r="F10832">
        <v>6</v>
      </c>
      <c r="G10832" t="s">
        <v>2298</v>
      </c>
      <c r="H10832" t="s">
        <v>13512</v>
      </c>
      <c r="I10832" t="str">
        <f t="shared" si="169"/>
        <v>INSERT INTO [Object](ObjectID,FingerprintID,TypeID,Height,Width,User_Entry,Small_Description) VALUES(10830,704,111,102,442,6,N'Elevator Door #112')</v>
      </c>
    </row>
    <row r="10833" spans="1:9" x14ac:dyDescent="0.3">
      <c r="A10833">
        <v>10831</v>
      </c>
      <c r="B10833">
        <v>705</v>
      </c>
      <c r="C10833">
        <v>100</v>
      </c>
      <c r="D10833">
        <v>111</v>
      </c>
      <c r="E10833">
        <v>130</v>
      </c>
      <c r="F10833">
        <v>9</v>
      </c>
      <c r="G10833" t="s">
        <v>2310</v>
      </c>
      <c r="H10833" t="s">
        <v>13513</v>
      </c>
      <c r="I10833" t="str">
        <f t="shared" si="169"/>
        <v>INSERT INTO [Object](ObjectID,FingerprintID,TypeID,Height,Width,User_Entry,Small_Description) VALUES(10831,705,100,111,130,9,N'Trash Can #1280')</v>
      </c>
    </row>
    <row r="10834" spans="1:9" x14ac:dyDescent="0.3">
      <c r="A10834">
        <v>10832</v>
      </c>
      <c r="B10834">
        <v>705</v>
      </c>
      <c r="C10834">
        <v>100</v>
      </c>
      <c r="D10834">
        <v>77</v>
      </c>
      <c r="E10834">
        <v>153</v>
      </c>
      <c r="F10834">
        <v>9</v>
      </c>
      <c r="G10834" t="s">
        <v>2310</v>
      </c>
      <c r="H10834" t="s">
        <v>13514</v>
      </c>
      <c r="I10834" t="str">
        <f t="shared" si="169"/>
        <v>INSERT INTO [Object](ObjectID,FingerprintID,TypeID,Height,Width,User_Entry,Small_Description) VALUES(10832,705,100,77,153,9,N'Trash Can #1281')</v>
      </c>
    </row>
    <row r="10835" spans="1:9" x14ac:dyDescent="0.3">
      <c r="A10835">
        <v>10833</v>
      </c>
      <c r="B10835">
        <v>705</v>
      </c>
      <c r="C10835">
        <v>100</v>
      </c>
      <c r="D10835">
        <v>107</v>
      </c>
      <c r="E10835">
        <v>129</v>
      </c>
      <c r="F10835">
        <v>9</v>
      </c>
      <c r="G10835" t="s">
        <v>2310</v>
      </c>
      <c r="H10835" t="s">
        <v>13515</v>
      </c>
      <c r="I10835" t="str">
        <f t="shared" si="169"/>
        <v>INSERT INTO [Object](ObjectID,FingerprintID,TypeID,Height,Width,User_Entry,Small_Description) VALUES(10833,705,100,107,129,9,N'Trash Can #1282')</v>
      </c>
    </row>
    <row r="10836" spans="1:9" x14ac:dyDescent="0.3">
      <c r="A10836">
        <v>10834</v>
      </c>
      <c r="B10836">
        <v>705</v>
      </c>
      <c r="C10836">
        <v>100</v>
      </c>
      <c r="D10836">
        <v>76</v>
      </c>
      <c r="E10836">
        <v>156</v>
      </c>
      <c r="F10836">
        <v>9</v>
      </c>
      <c r="G10836" t="s">
        <v>2310</v>
      </c>
      <c r="H10836" t="s">
        <v>13516</v>
      </c>
      <c r="I10836" t="str">
        <f t="shared" si="169"/>
        <v>INSERT INTO [Object](ObjectID,FingerprintID,TypeID,Height,Width,User_Entry,Small_Description) VALUES(10834,705,100,76,156,9,N'Trash Can #1283')</v>
      </c>
    </row>
    <row r="10837" spans="1:9" x14ac:dyDescent="0.3">
      <c r="A10837">
        <v>10835</v>
      </c>
      <c r="B10837">
        <v>705</v>
      </c>
      <c r="C10837">
        <v>100</v>
      </c>
      <c r="D10837">
        <v>119</v>
      </c>
      <c r="E10837">
        <v>141</v>
      </c>
      <c r="F10837">
        <v>9</v>
      </c>
      <c r="G10837" t="s">
        <v>2310</v>
      </c>
      <c r="H10837" t="s">
        <v>13517</v>
      </c>
      <c r="I10837" t="str">
        <f t="shared" si="169"/>
        <v>INSERT INTO [Object](ObjectID,FingerprintID,TypeID,Height,Width,User_Entry,Small_Description) VALUES(10835,705,100,119,141,9,N'Trash Can #1284')</v>
      </c>
    </row>
    <row r="10838" spans="1:9" x14ac:dyDescent="0.3">
      <c r="A10838">
        <v>10836</v>
      </c>
      <c r="B10838">
        <v>705</v>
      </c>
      <c r="C10838">
        <v>100</v>
      </c>
      <c r="D10838">
        <v>66</v>
      </c>
      <c r="E10838">
        <v>104</v>
      </c>
      <c r="F10838">
        <v>9</v>
      </c>
      <c r="G10838" t="s">
        <v>2310</v>
      </c>
      <c r="H10838" t="s">
        <v>13518</v>
      </c>
      <c r="I10838" t="str">
        <f t="shared" si="169"/>
        <v>INSERT INTO [Object](ObjectID,FingerprintID,TypeID,Height,Width,User_Entry,Small_Description) VALUES(10836,705,100,66,104,9,N'Trash Can #1285')</v>
      </c>
    </row>
    <row r="10839" spans="1:9" x14ac:dyDescent="0.3">
      <c r="A10839">
        <v>10837</v>
      </c>
      <c r="B10839">
        <v>705</v>
      </c>
      <c r="C10839">
        <v>100</v>
      </c>
      <c r="D10839">
        <v>73</v>
      </c>
      <c r="E10839">
        <v>155</v>
      </c>
      <c r="F10839">
        <v>9</v>
      </c>
      <c r="G10839" t="s">
        <v>2310</v>
      </c>
      <c r="H10839" t="s">
        <v>13519</v>
      </c>
      <c r="I10839" t="str">
        <f t="shared" si="169"/>
        <v>INSERT INTO [Object](ObjectID,FingerprintID,TypeID,Height,Width,User_Entry,Small_Description) VALUES(10837,705,100,73,155,9,N'Trash Can #1286')</v>
      </c>
    </row>
    <row r="10840" spans="1:9" x14ac:dyDescent="0.3">
      <c r="A10840">
        <v>10838</v>
      </c>
      <c r="B10840">
        <v>705</v>
      </c>
      <c r="C10840">
        <v>100</v>
      </c>
      <c r="D10840">
        <v>85</v>
      </c>
      <c r="E10840">
        <v>168</v>
      </c>
      <c r="F10840">
        <v>9</v>
      </c>
      <c r="G10840" t="s">
        <v>2310</v>
      </c>
      <c r="H10840" t="s">
        <v>13520</v>
      </c>
      <c r="I10840" t="str">
        <f t="shared" si="169"/>
        <v>INSERT INTO [Object](ObjectID,FingerprintID,TypeID,Height,Width,User_Entry,Small_Description) VALUES(10838,705,100,85,168,9,N'Trash Can #1287')</v>
      </c>
    </row>
    <row r="10841" spans="1:9" x14ac:dyDescent="0.3">
      <c r="A10841">
        <v>10839</v>
      </c>
      <c r="B10841">
        <v>705</v>
      </c>
      <c r="C10841">
        <v>100</v>
      </c>
      <c r="D10841">
        <v>65</v>
      </c>
      <c r="E10841">
        <v>173</v>
      </c>
      <c r="F10841">
        <v>9</v>
      </c>
      <c r="G10841" t="s">
        <v>2310</v>
      </c>
      <c r="H10841" t="s">
        <v>13521</v>
      </c>
      <c r="I10841" t="str">
        <f t="shared" si="169"/>
        <v>INSERT INTO [Object](ObjectID,FingerprintID,TypeID,Height,Width,User_Entry,Small_Description) VALUES(10839,705,100,65,173,9,N'Trash Can #1288')</v>
      </c>
    </row>
    <row r="10842" spans="1:9" x14ac:dyDescent="0.3">
      <c r="A10842">
        <v>10840</v>
      </c>
      <c r="B10842">
        <v>705</v>
      </c>
      <c r="C10842">
        <v>100</v>
      </c>
      <c r="D10842">
        <v>80</v>
      </c>
      <c r="E10842">
        <v>156</v>
      </c>
      <c r="F10842">
        <v>9</v>
      </c>
      <c r="G10842" t="s">
        <v>2310</v>
      </c>
      <c r="H10842" t="s">
        <v>13522</v>
      </c>
      <c r="I10842" t="str">
        <f t="shared" si="169"/>
        <v>INSERT INTO [Object](ObjectID,FingerprintID,TypeID,Height,Width,User_Entry,Small_Description) VALUES(10840,705,100,80,156,9,N'Trash Can #1289')</v>
      </c>
    </row>
    <row r="10843" spans="1:9" x14ac:dyDescent="0.3">
      <c r="A10843">
        <v>10841</v>
      </c>
      <c r="B10843">
        <v>705</v>
      </c>
      <c r="C10843">
        <v>100</v>
      </c>
      <c r="D10843">
        <v>123</v>
      </c>
      <c r="E10843">
        <v>131</v>
      </c>
      <c r="F10843">
        <v>9</v>
      </c>
      <c r="G10843" t="s">
        <v>2310</v>
      </c>
      <c r="H10843" t="s">
        <v>13523</v>
      </c>
      <c r="I10843" t="str">
        <f t="shared" si="169"/>
        <v>INSERT INTO [Object](ObjectID,FingerprintID,TypeID,Height,Width,User_Entry,Small_Description) VALUES(10841,705,100,123,131,9,N'Trash Can #1290')</v>
      </c>
    </row>
    <row r="10844" spans="1:9" x14ac:dyDescent="0.3">
      <c r="A10844">
        <v>10842</v>
      </c>
      <c r="B10844">
        <v>705</v>
      </c>
      <c r="C10844">
        <v>100</v>
      </c>
      <c r="D10844">
        <v>93</v>
      </c>
      <c r="E10844">
        <v>139</v>
      </c>
      <c r="F10844">
        <v>9</v>
      </c>
      <c r="G10844" t="s">
        <v>2310</v>
      </c>
      <c r="H10844" t="s">
        <v>13524</v>
      </c>
      <c r="I10844" t="str">
        <f t="shared" si="169"/>
        <v>INSERT INTO [Object](ObjectID,FingerprintID,TypeID,Height,Width,User_Entry,Small_Description) VALUES(10842,705,100,93,139,9,N'Trash Can #1291')</v>
      </c>
    </row>
    <row r="10845" spans="1:9" x14ac:dyDescent="0.3">
      <c r="A10845">
        <v>10843</v>
      </c>
      <c r="B10845">
        <v>705</v>
      </c>
      <c r="C10845">
        <v>103</v>
      </c>
      <c r="D10845">
        <v>162</v>
      </c>
      <c r="E10845">
        <v>77</v>
      </c>
      <c r="F10845">
        <v>9</v>
      </c>
      <c r="G10845" t="s">
        <v>2310</v>
      </c>
      <c r="H10845" t="s">
        <v>13525</v>
      </c>
      <c r="I10845" t="str">
        <f t="shared" si="169"/>
        <v>INSERT INTO [Object](ObjectID,FingerprintID,TypeID,Height,Width,User_Entry,Small_Description) VALUES(10843,705,103,162,77,9,N'Ceiling Small #287')</v>
      </c>
    </row>
    <row r="10846" spans="1:9" x14ac:dyDescent="0.3">
      <c r="A10846">
        <v>10844</v>
      </c>
      <c r="B10846">
        <v>705</v>
      </c>
      <c r="C10846">
        <v>107</v>
      </c>
      <c r="D10846">
        <v>229</v>
      </c>
      <c r="E10846">
        <v>280</v>
      </c>
      <c r="F10846">
        <v>9</v>
      </c>
      <c r="G10846" t="s">
        <v>2310</v>
      </c>
      <c r="H10846" t="s">
        <v>13526</v>
      </c>
      <c r="I10846" t="str">
        <f t="shared" si="169"/>
        <v>INSERT INTO [Object](ObjectID,FingerprintID,TypeID,Height,Width,User_Entry,Small_Description) VALUES(10844,705,107,229,280,9,N'Stairs Over #128')</v>
      </c>
    </row>
    <row r="10847" spans="1:9" x14ac:dyDescent="0.3">
      <c r="A10847">
        <v>10845</v>
      </c>
      <c r="B10847">
        <v>705</v>
      </c>
      <c r="C10847">
        <v>107</v>
      </c>
      <c r="D10847">
        <v>313</v>
      </c>
      <c r="E10847">
        <v>330</v>
      </c>
      <c r="F10847">
        <v>9</v>
      </c>
      <c r="G10847" t="s">
        <v>2310</v>
      </c>
      <c r="H10847" t="s">
        <v>13527</v>
      </c>
      <c r="I10847" t="str">
        <f t="shared" si="169"/>
        <v>INSERT INTO [Object](ObjectID,FingerprintID,TypeID,Height,Width,User_Entry,Small_Description) VALUES(10845,705,107,313,330,9,N'Stairs Over #129')</v>
      </c>
    </row>
    <row r="10848" spans="1:9" x14ac:dyDescent="0.3">
      <c r="A10848">
        <v>10846</v>
      </c>
      <c r="B10848">
        <v>705</v>
      </c>
      <c r="C10848">
        <v>111</v>
      </c>
      <c r="D10848">
        <v>218</v>
      </c>
      <c r="E10848">
        <v>515</v>
      </c>
      <c r="F10848">
        <v>9</v>
      </c>
      <c r="G10848" t="s">
        <v>2310</v>
      </c>
      <c r="H10848" t="s">
        <v>13528</v>
      </c>
      <c r="I10848" t="str">
        <f t="shared" si="169"/>
        <v>INSERT INTO [Object](ObjectID,FingerprintID,TypeID,Height,Width,User_Entry,Small_Description) VALUES(10846,705,111,218,515,9,N'Elevator Door #113')</v>
      </c>
    </row>
    <row r="10849" spans="1:9" x14ac:dyDescent="0.3">
      <c r="A10849">
        <v>10847</v>
      </c>
      <c r="B10849">
        <v>705</v>
      </c>
      <c r="C10849">
        <v>111</v>
      </c>
      <c r="D10849">
        <v>203</v>
      </c>
      <c r="E10849">
        <v>480</v>
      </c>
      <c r="F10849">
        <v>9</v>
      </c>
      <c r="G10849" t="s">
        <v>2310</v>
      </c>
      <c r="H10849" t="s">
        <v>13529</v>
      </c>
      <c r="I10849" t="str">
        <f t="shared" si="169"/>
        <v>INSERT INTO [Object](ObjectID,FingerprintID,TypeID,Height,Width,User_Entry,Small_Description) VALUES(10847,705,111,203,480,9,N'Elevator Door #114')</v>
      </c>
    </row>
    <row r="10850" spans="1:9" x14ac:dyDescent="0.3">
      <c r="A10850">
        <v>10848</v>
      </c>
      <c r="B10850">
        <v>705</v>
      </c>
      <c r="C10850">
        <v>113</v>
      </c>
      <c r="D10850">
        <v>106</v>
      </c>
      <c r="E10850">
        <v>204</v>
      </c>
      <c r="F10850">
        <v>9</v>
      </c>
      <c r="G10850" t="s">
        <v>2310</v>
      </c>
      <c r="H10850" t="s">
        <v>13530</v>
      </c>
      <c r="I10850" t="str">
        <f t="shared" si="169"/>
        <v>INSERT INTO [Object](ObjectID,FingerprintID,TypeID,Height,Width,User_Entry,Small_Description) VALUES(10848,705,113,106,204,9,N'Door W/Window #369')</v>
      </c>
    </row>
    <row r="10851" spans="1:9" x14ac:dyDescent="0.3">
      <c r="A10851">
        <v>10849</v>
      </c>
      <c r="B10851">
        <v>705</v>
      </c>
      <c r="C10851">
        <v>113</v>
      </c>
      <c r="D10851">
        <v>108</v>
      </c>
      <c r="E10851">
        <v>188</v>
      </c>
      <c r="F10851">
        <v>9</v>
      </c>
      <c r="G10851" t="s">
        <v>2310</v>
      </c>
      <c r="H10851" t="s">
        <v>13531</v>
      </c>
      <c r="I10851" t="str">
        <f t="shared" si="169"/>
        <v>INSERT INTO [Object](ObjectID,FingerprintID,TypeID,Height,Width,User_Entry,Small_Description) VALUES(10849,705,113,108,188,9,N'Door W/Window #370')</v>
      </c>
    </row>
    <row r="10852" spans="1:9" x14ac:dyDescent="0.3">
      <c r="A10852">
        <v>10850</v>
      </c>
      <c r="B10852">
        <v>705</v>
      </c>
      <c r="C10852">
        <v>113</v>
      </c>
      <c r="D10852">
        <v>102</v>
      </c>
      <c r="E10852">
        <v>176</v>
      </c>
      <c r="F10852">
        <v>9</v>
      </c>
      <c r="G10852" t="s">
        <v>2310</v>
      </c>
      <c r="H10852" t="s">
        <v>13532</v>
      </c>
      <c r="I10852" t="str">
        <f t="shared" si="169"/>
        <v>INSERT INTO [Object](ObjectID,FingerprintID,TypeID,Height,Width,User_Entry,Small_Description) VALUES(10850,705,113,102,176,9,N'Door W/Window #371')</v>
      </c>
    </row>
    <row r="10853" spans="1:9" x14ac:dyDescent="0.3">
      <c r="A10853">
        <v>10851</v>
      </c>
      <c r="B10853">
        <v>705</v>
      </c>
      <c r="C10853">
        <v>113</v>
      </c>
      <c r="D10853">
        <v>88</v>
      </c>
      <c r="E10853">
        <v>200</v>
      </c>
      <c r="F10853">
        <v>9</v>
      </c>
      <c r="G10853" t="s">
        <v>2310</v>
      </c>
      <c r="H10853" t="s">
        <v>13533</v>
      </c>
      <c r="I10853" t="str">
        <f t="shared" si="169"/>
        <v>INSERT INTO [Object](ObjectID,FingerprintID,TypeID,Height,Width,User_Entry,Small_Description) VALUES(10851,705,113,88,200,9,N'Door W/Window #372')</v>
      </c>
    </row>
    <row r="10854" spans="1:9" x14ac:dyDescent="0.3">
      <c r="A10854">
        <v>10852</v>
      </c>
      <c r="B10854">
        <v>705</v>
      </c>
      <c r="C10854">
        <v>113</v>
      </c>
      <c r="D10854">
        <v>116</v>
      </c>
      <c r="E10854">
        <v>201</v>
      </c>
      <c r="F10854">
        <v>9</v>
      </c>
      <c r="G10854" t="s">
        <v>2310</v>
      </c>
      <c r="H10854" t="s">
        <v>13534</v>
      </c>
      <c r="I10854" t="str">
        <f t="shared" si="169"/>
        <v>INSERT INTO [Object](ObjectID,FingerprintID,TypeID,Height,Width,User_Entry,Small_Description) VALUES(10852,705,113,116,201,9,N'Door W/Window #373')</v>
      </c>
    </row>
    <row r="10855" spans="1:9" x14ac:dyDescent="0.3">
      <c r="A10855">
        <v>10853</v>
      </c>
      <c r="B10855">
        <v>705</v>
      </c>
      <c r="C10855">
        <v>113</v>
      </c>
      <c r="D10855">
        <v>105</v>
      </c>
      <c r="E10855">
        <v>187</v>
      </c>
      <c r="F10855">
        <v>9</v>
      </c>
      <c r="G10855" t="s">
        <v>2310</v>
      </c>
      <c r="H10855" t="s">
        <v>13535</v>
      </c>
      <c r="I10855" t="str">
        <f t="shared" si="169"/>
        <v>INSERT INTO [Object](ObjectID,FingerprintID,TypeID,Height,Width,User_Entry,Small_Description) VALUES(10853,705,113,105,187,9,N'Door W/Window #374')</v>
      </c>
    </row>
    <row r="10856" spans="1:9" x14ac:dyDescent="0.3">
      <c r="A10856">
        <v>10854</v>
      </c>
      <c r="B10856">
        <v>705</v>
      </c>
      <c r="C10856">
        <v>123</v>
      </c>
      <c r="D10856">
        <v>106</v>
      </c>
      <c r="E10856">
        <v>90</v>
      </c>
      <c r="F10856">
        <v>9</v>
      </c>
      <c r="G10856" t="s">
        <v>2310</v>
      </c>
      <c r="H10856" t="s">
        <v>13536</v>
      </c>
      <c r="I10856" t="str">
        <f t="shared" si="169"/>
        <v>INSERT INTO [Object](ObjectID,FingerprintID,TypeID,Height,Width,User_Entry,Small_Description) VALUES(10854,705,123,106,90,9,N'Sign Floor #74')</v>
      </c>
    </row>
    <row r="10857" spans="1:9" x14ac:dyDescent="0.3">
      <c r="A10857">
        <v>10855</v>
      </c>
      <c r="B10857">
        <v>705</v>
      </c>
      <c r="C10857">
        <v>123</v>
      </c>
      <c r="D10857">
        <v>100</v>
      </c>
      <c r="E10857">
        <v>88</v>
      </c>
      <c r="F10857">
        <v>9</v>
      </c>
      <c r="G10857" t="s">
        <v>2310</v>
      </c>
      <c r="H10857" t="s">
        <v>13537</v>
      </c>
      <c r="I10857" t="str">
        <f t="shared" si="169"/>
        <v>INSERT INTO [Object](ObjectID,FingerprintID,TypeID,Height,Width,User_Entry,Small_Description) VALUES(10855,705,123,100,88,9,N'Sign Floor #75')</v>
      </c>
    </row>
    <row r="10858" spans="1:9" x14ac:dyDescent="0.3">
      <c r="A10858">
        <v>10856</v>
      </c>
      <c r="B10858">
        <v>705</v>
      </c>
      <c r="C10858">
        <v>123</v>
      </c>
      <c r="D10858">
        <v>107</v>
      </c>
      <c r="E10858">
        <v>90</v>
      </c>
      <c r="F10858">
        <v>9</v>
      </c>
      <c r="G10858" t="s">
        <v>2310</v>
      </c>
      <c r="H10858" t="s">
        <v>13538</v>
      </c>
      <c r="I10858" t="str">
        <f t="shared" si="169"/>
        <v>INSERT INTO [Object](ObjectID,FingerprintID,TypeID,Height,Width,User_Entry,Small_Description) VALUES(10856,705,123,107,90,9,N'Sign Floor #76')</v>
      </c>
    </row>
    <row r="10859" spans="1:9" x14ac:dyDescent="0.3">
      <c r="A10859">
        <v>10857</v>
      </c>
      <c r="B10859">
        <v>705</v>
      </c>
      <c r="C10859">
        <v>123</v>
      </c>
      <c r="D10859">
        <v>75</v>
      </c>
      <c r="E10859">
        <v>116</v>
      </c>
      <c r="F10859">
        <v>9</v>
      </c>
      <c r="G10859" t="s">
        <v>2310</v>
      </c>
      <c r="H10859" t="s">
        <v>13539</v>
      </c>
      <c r="I10859" t="str">
        <f t="shared" si="169"/>
        <v>INSERT INTO [Object](ObjectID,FingerprintID,TypeID,Height,Width,User_Entry,Small_Description) VALUES(10857,705,123,75,116,9,N'Sign Floor #77')</v>
      </c>
    </row>
    <row r="10860" spans="1:9" x14ac:dyDescent="0.3">
      <c r="A10860">
        <v>10858</v>
      </c>
      <c r="B10860">
        <v>705</v>
      </c>
      <c r="C10860">
        <v>124</v>
      </c>
      <c r="D10860">
        <v>95</v>
      </c>
      <c r="E10860">
        <v>80</v>
      </c>
      <c r="F10860">
        <v>9</v>
      </c>
      <c r="G10860" t="s">
        <v>2310</v>
      </c>
      <c r="H10860" t="s">
        <v>13540</v>
      </c>
      <c r="I10860" t="str">
        <f t="shared" si="169"/>
        <v>INSERT INTO [Object](ObjectID,FingerprintID,TypeID,Height,Width,User_Entry,Small_Description) VALUES(10858,705,124,95,80,9,N'Sign Names #448')</v>
      </c>
    </row>
    <row r="10861" spans="1:9" x14ac:dyDescent="0.3">
      <c r="A10861">
        <v>10859</v>
      </c>
      <c r="B10861">
        <v>705</v>
      </c>
      <c r="C10861">
        <v>124</v>
      </c>
      <c r="D10861">
        <v>86</v>
      </c>
      <c r="E10861">
        <v>73</v>
      </c>
      <c r="F10861">
        <v>9</v>
      </c>
      <c r="G10861" t="s">
        <v>2310</v>
      </c>
      <c r="H10861" t="s">
        <v>13541</v>
      </c>
      <c r="I10861" t="str">
        <f t="shared" si="169"/>
        <v>INSERT INTO [Object](ObjectID,FingerprintID,TypeID,Height,Width,User_Entry,Small_Description) VALUES(10859,705,124,86,73,9,N'Sign Names #449')</v>
      </c>
    </row>
    <row r="10862" spans="1:9" x14ac:dyDescent="0.3">
      <c r="A10862">
        <v>10860</v>
      </c>
      <c r="B10862">
        <v>705</v>
      </c>
      <c r="C10862">
        <v>124</v>
      </c>
      <c r="D10862">
        <v>88</v>
      </c>
      <c r="E10862">
        <v>78</v>
      </c>
      <c r="F10862">
        <v>9</v>
      </c>
      <c r="G10862" t="s">
        <v>2310</v>
      </c>
      <c r="H10862" t="s">
        <v>13542</v>
      </c>
      <c r="I10862" t="str">
        <f t="shared" si="169"/>
        <v>INSERT INTO [Object](ObjectID,FingerprintID,TypeID,Height,Width,User_Entry,Small_Description) VALUES(10860,705,124,88,78,9,N'Sign Names #450')</v>
      </c>
    </row>
    <row r="10863" spans="1:9" x14ac:dyDescent="0.3">
      <c r="A10863">
        <v>10861</v>
      </c>
      <c r="B10863">
        <v>705</v>
      </c>
      <c r="C10863">
        <v>124</v>
      </c>
      <c r="D10863">
        <v>53</v>
      </c>
      <c r="E10863">
        <v>79</v>
      </c>
      <c r="F10863">
        <v>9</v>
      </c>
      <c r="G10863" t="s">
        <v>2310</v>
      </c>
      <c r="H10863" t="s">
        <v>13543</v>
      </c>
      <c r="I10863" t="str">
        <f t="shared" si="169"/>
        <v>INSERT INTO [Object](ObjectID,FingerprintID,TypeID,Height,Width,User_Entry,Small_Description) VALUES(10861,705,124,53,79,9,N'Sign Names #451')</v>
      </c>
    </row>
    <row r="10864" spans="1:9" x14ac:dyDescent="0.3">
      <c r="A10864">
        <v>10862</v>
      </c>
      <c r="B10864">
        <v>705</v>
      </c>
      <c r="C10864">
        <v>125</v>
      </c>
      <c r="D10864">
        <v>90</v>
      </c>
      <c r="E10864">
        <v>58</v>
      </c>
      <c r="F10864">
        <v>9</v>
      </c>
      <c r="G10864" t="s">
        <v>2310</v>
      </c>
      <c r="H10864" t="s">
        <v>13544</v>
      </c>
      <c r="I10864" t="str">
        <f t="shared" si="169"/>
        <v>INSERT INTO [Object](ObjectID,FingerprintID,TypeID,Height,Width,User_Entry,Small_Description) VALUES(10862,705,125,90,58,9,N'Sign Exit #390')</v>
      </c>
    </row>
    <row r="10865" spans="1:9" x14ac:dyDescent="0.3">
      <c r="A10865">
        <v>10863</v>
      </c>
      <c r="B10865">
        <v>705</v>
      </c>
      <c r="C10865">
        <v>127</v>
      </c>
      <c r="D10865">
        <v>101</v>
      </c>
      <c r="E10865">
        <v>111</v>
      </c>
      <c r="F10865">
        <v>9</v>
      </c>
      <c r="G10865" t="s">
        <v>2310</v>
      </c>
      <c r="H10865" t="s">
        <v>13545</v>
      </c>
      <c r="I10865" t="str">
        <f t="shared" si="169"/>
        <v>INSERT INTO [Object](ObjectID,FingerprintID,TypeID,Height,Width,User_Entry,Small_Description) VALUES(10863,705,127,101,111,9,N'Board #88')</v>
      </c>
    </row>
    <row r="10866" spans="1:9" x14ac:dyDescent="0.3">
      <c r="A10866">
        <v>10864</v>
      </c>
      <c r="B10866">
        <v>705</v>
      </c>
      <c r="C10866">
        <v>127</v>
      </c>
      <c r="D10866">
        <v>95</v>
      </c>
      <c r="E10866">
        <v>128</v>
      </c>
      <c r="F10866">
        <v>9</v>
      </c>
      <c r="G10866" t="s">
        <v>2310</v>
      </c>
      <c r="H10866" t="s">
        <v>13546</v>
      </c>
      <c r="I10866" t="str">
        <f t="shared" si="169"/>
        <v>INSERT INTO [Object](ObjectID,FingerprintID,TypeID,Height,Width,User_Entry,Small_Description) VALUES(10864,705,127,95,128,9,N'Board #89')</v>
      </c>
    </row>
    <row r="10867" spans="1:9" x14ac:dyDescent="0.3">
      <c r="A10867">
        <v>10865</v>
      </c>
      <c r="B10867">
        <v>705</v>
      </c>
      <c r="C10867">
        <v>127</v>
      </c>
      <c r="D10867">
        <v>85</v>
      </c>
      <c r="E10867">
        <v>129</v>
      </c>
      <c r="F10867">
        <v>9</v>
      </c>
      <c r="G10867" t="s">
        <v>2310</v>
      </c>
      <c r="H10867" t="s">
        <v>13547</v>
      </c>
      <c r="I10867" t="str">
        <f t="shared" si="169"/>
        <v>INSERT INTO [Object](ObjectID,FingerprintID,TypeID,Height,Width,User_Entry,Small_Description) VALUES(10865,705,127,85,129,9,N'Board #90')</v>
      </c>
    </row>
    <row r="10868" spans="1:9" x14ac:dyDescent="0.3">
      <c r="A10868">
        <v>10866</v>
      </c>
      <c r="B10868">
        <v>705</v>
      </c>
      <c r="C10868">
        <v>127</v>
      </c>
      <c r="D10868">
        <v>95</v>
      </c>
      <c r="E10868">
        <v>115</v>
      </c>
      <c r="F10868">
        <v>9</v>
      </c>
      <c r="G10868" t="s">
        <v>2310</v>
      </c>
      <c r="H10868" t="s">
        <v>13548</v>
      </c>
      <c r="I10868" t="str">
        <f t="shared" si="169"/>
        <v>INSERT INTO [Object](ObjectID,FingerprintID,TypeID,Height,Width,User_Entry,Small_Description) VALUES(10866,705,127,95,115,9,N'Board #91')</v>
      </c>
    </row>
    <row r="10869" spans="1:9" x14ac:dyDescent="0.3">
      <c r="A10869">
        <v>10867</v>
      </c>
      <c r="B10869">
        <v>705</v>
      </c>
      <c r="C10869">
        <v>127</v>
      </c>
      <c r="D10869">
        <v>110</v>
      </c>
      <c r="E10869">
        <v>120</v>
      </c>
      <c r="F10869">
        <v>9</v>
      </c>
      <c r="G10869" t="s">
        <v>2310</v>
      </c>
      <c r="H10869" t="s">
        <v>13549</v>
      </c>
      <c r="I10869" t="str">
        <f t="shared" si="169"/>
        <v>INSERT INTO [Object](ObjectID,FingerprintID,TypeID,Height,Width,User_Entry,Small_Description) VALUES(10867,705,127,110,120,9,N'Board #92')</v>
      </c>
    </row>
    <row r="10870" spans="1:9" x14ac:dyDescent="0.3">
      <c r="A10870">
        <v>10868</v>
      </c>
      <c r="B10870">
        <v>706</v>
      </c>
      <c r="C10870">
        <v>41</v>
      </c>
      <c r="D10870">
        <v>116</v>
      </c>
      <c r="E10870">
        <v>236</v>
      </c>
      <c r="F10870">
        <v>6</v>
      </c>
      <c r="G10870" t="s">
        <v>2298</v>
      </c>
      <c r="H10870" t="s">
        <v>13550</v>
      </c>
      <c r="I10870" t="str">
        <f t="shared" si="169"/>
        <v>INSERT INTO [Object](ObjectID,FingerprintID,TypeID,Height,Width,User_Entry,Small_Description) VALUES(10868,706,41,116,236,6,N'Door #723')</v>
      </c>
    </row>
    <row r="10871" spans="1:9" x14ac:dyDescent="0.3">
      <c r="A10871">
        <v>10869</v>
      </c>
      <c r="B10871">
        <v>706</v>
      </c>
      <c r="C10871">
        <v>41</v>
      </c>
      <c r="D10871">
        <v>82</v>
      </c>
      <c r="E10871">
        <v>206</v>
      </c>
      <c r="F10871">
        <v>6</v>
      </c>
      <c r="G10871" t="s">
        <v>2298</v>
      </c>
      <c r="H10871" t="s">
        <v>13551</v>
      </c>
      <c r="I10871" t="str">
        <f t="shared" si="169"/>
        <v>INSERT INTO [Object](ObjectID,FingerprintID,TypeID,Height,Width,User_Entry,Small_Description) VALUES(10869,706,41,82,206,6,N'Door #724')</v>
      </c>
    </row>
    <row r="10872" spans="1:9" x14ac:dyDescent="0.3">
      <c r="A10872">
        <v>10870</v>
      </c>
      <c r="B10872">
        <v>706</v>
      </c>
      <c r="C10872">
        <v>41</v>
      </c>
      <c r="D10872">
        <v>108</v>
      </c>
      <c r="E10872">
        <v>220</v>
      </c>
      <c r="F10872">
        <v>6</v>
      </c>
      <c r="G10872" t="s">
        <v>2298</v>
      </c>
      <c r="H10872" t="s">
        <v>13552</v>
      </c>
      <c r="I10872" t="str">
        <f t="shared" si="169"/>
        <v>INSERT INTO [Object](ObjectID,FingerprintID,TypeID,Height,Width,User_Entry,Small_Description) VALUES(10870,706,41,108,220,6,N'Door #725')</v>
      </c>
    </row>
    <row r="10873" spans="1:9" x14ac:dyDescent="0.3">
      <c r="A10873">
        <v>10871</v>
      </c>
      <c r="B10873">
        <v>706</v>
      </c>
      <c r="C10873">
        <v>41</v>
      </c>
      <c r="D10873">
        <v>68</v>
      </c>
      <c r="E10873">
        <v>204</v>
      </c>
      <c r="F10873">
        <v>6</v>
      </c>
      <c r="G10873" t="s">
        <v>2298</v>
      </c>
      <c r="H10873" t="s">
        <v>13553</v>
      </c>
      <c r="I10873" t="str">
        <f t="shared" si="169"/>
        <v>INSERT INTO [Object](ObjectID,FingerprintID,TypeID,Height,Width,User_Entry,Small_Description) VALUES(10871,706,41,68,204,6,N'Door #726')</v>
      </c>
    </row>
    <row r="10874" spans="1:9" x14ac:dyDescent="0.3">
      <c r="A10874">
        <v>10872</v>
      </c>
      <c r="B10874">
        <v>706</v>
      </c>
      <c r="C10874">
        <v>41</v>
      </c>
      <c r="D10874">
        <v>86</v>
      </c>
      <c r="E10874">
        <v>207</v>
      </c>
      <c r="F10874">
        <v>6</v>
      </c>
      <c r="G10874" t="s">
        <v>2298</v>
      </c>
      <c r="H10874" t="s">
        <v>13554</v>
      </c>
      <c r="I10874" t="str">
        <f t="shared" si="169"/>
        <v>INSERT INTO [Object](ObjectID,FingerprintID,TypeID,Height,Width,User_Entry,Small_Description) VALUES(10872,706,41,86,207,6,N'Door #727')</v>
      </c>
    </row>
    <row r="10875" spans="1:9" x14ac:dyDescent="0.3">
      <c r="A10875">
        <v>10873</v>
      </c>
      <c r="B10875">
        <v>706</v>
      </c>
      <c r="C10875">
        <v>41</v>
      </c>
      <c r="D10875">
        <v>106</v>
      </c>
      <c r="E10875">
        <v>220</v>
      </c>
      <c r="F10875">
        <v>6</v>
      </c>
      <c r="G10875" t="s">
        <v>2298</v>
      </c>
      <c r="H10875" t="s">
        <v>13555</v>
      </c>
      <c r="I10875" t="str">
        <f t="shared" si="169"/>
        <v>INSERT INTO [Object](ObjectID,FingerprintID,TypeID,Height,Width,User_Entry,Small_Description) VALUES(10873,706,41,106,220,6,N'Door #728')</v>
      </c>
    </row>
    <row r="10876" spans="1:9" x14ac:dyDescent="0.3">
      <c r="A10876">
        <v>10874</v>
      </c>
      <c r="B10876">
        <v>706</v>
      </c>
      <c r="C10876">
        <v>41</v>
      </c>
      <c r="D10876">
        <v>101</v>
      </c>
      <c r="E10876">
        <v>223</v>
      </c>
      <c r="F10876">
        <v>6</v>
      </c>
      <c r="G10876" t="s">
        <v>2298</v>
      </c>
      <c r="H10876" t="s">
        <v>13556</v>
      </c>
      <c r="I10876" t="str">
        <f t="shared" si="169"/>
        <v>INSERT INTO [Object](ObjectID,FingerprintID,TypeID,Height,Width,User_Entry,Small_Description) VALUES(10874,706,41,101,223,6,N'Door #729')</v>
      </c>
    </row>
    <row r="10877" spans="1:9" x14ac:dyDescent="0.3">
      <c r="A10877">
        <v>10875</v>
      </c>
      <c r="B10877">
        <v>706</v>
      </c>
      <c r="C10877">
        <v>41</v>
      </c>
      <c r="D10877">
        <v>52</v>
      </c>
      <c r="E10877">
        <v>320</v>
      </c>
      <c r="F10877">
        <v>6</v>
      </c>
      <c r="G10877" t="s">
        <v>2298</v>
      </c>
      <c r="H10877" t="s">
        <v>13557</v>
      </c>
      <c r="I10877" t="str">
        <f t="shared" si="169"/>
        <v>INSERT INTO [Object](ObjectID,FingerprintID,TypeID,Height,Width,User_Entry,Small_Description) VALUES(10875,706,41,52,320,6,N'Door #730')</v>
      </c>
    </row>
    <row r="10878" spans="1:9" x14ac:dyDescent="0.3">
      <c r="A10878">
        <v>10876</v>
      </c>
      <c r="B10878">
        <v>706</v>
      </c>
      <c r="C10878">
        <v>41</v>
      </c>
      <c r="D10878">
        <v>187</v>
      </c>
      <c r="E10878">
        <v>243</v>
      </c>
      <c r="F10878">
        <v>6</v>
      </c>
      <c r="G10878" t="s">
        <v>2298</v>
      </c>
      <c r="H10878" t="s">
        <v>13558</v>
      </c>
      <c r="I10878" t="str">
        <f t="shared" si="169"/>
        <v>INSERT INTO [Object](ObjectID,FingerprintID,TypeID,Height,Width,User_Entry,Small_Description) VALUES(10876,706,41,187,243,6,N'Door #731')</v>
      </c>
    </row>
    <row r="10879" spans="1:9" x14ac:dyDescent="0.3">
      <c r="A10879">
        <v>10877</v>
      </c>
      <c r="B10879">
        <v>706</v>
      </c>
      <c r="C10879">
        <v>100</v>
      </c>
      <c r="D10879">
        <v>160</v>
      </c>
      <c r="E10879">
        <v>248</v>
      </c>
      <c r="F10879">
        <v>6</v>
      </c>
      <c r="G10879" t="s">
        <v>2298</v>
      </c>
      <c r="H10879" t="s">
        <v>13559</v>
      </c>
      <c r="I10879" t="str">
        <f t="shared" si="169"/>
        <v>INSERT INTO [Object](ObjectID,FingerprintID,TypeID,Height,Width,User_Entry,Small_Description) VALUES(10877,706,100,160,248,6,N'Trash Can #1292')</v>
      </c>
    </row>
    <row r="10880" spans="1:9" x14ac:dyDescent="0.3">
      <c r="A10880">
        <v>10878</v>
      </c>
      <c r="B10880">
        <v>706</v>
      </c>
      <c r="C10880">
        <v>100</v>
      </c>
      <c r="D10880">
        <v>210</v>
      </c>
      <c r="E10880">
        <v>261</v>
      </c>
      <c r="F10880">
        <v>6</v>
      </c>
      <c r="G10880" t="s">
        <v>2298</v>
      </c>
      <c r="H10880" t="s">
        <v>13560</v>
      </c>
      <c r="I10880" t="str">
        <f t="shared" si="169"/>
        <v>INSERT INTO [Object](ObjectID,FingerprintID,TypeID,Height,Width,User_Entry,Small_Description) VALUES(10878,706,100,210,261,6,N'Trash Can #1293')</v>
      </c>
    </row>
    <row r="10881" spans="1:9" x14ac:dyDescent="0.3">
      <c r="A10881">
        <v>10879</v>
      </c>
      <c r="B10881">
        <v>706</v>
      </c>
      <c r="C10881">
        <v>100</v>
      </c>
      <c r="D10881">
        <v>161</v>
      </c>
      <c r="E10881">
        <v>267</v>
      </c>
      <c r="F10881">
        <v>6</v>
      </c>
      <c r="G10881" t="s">
        <v>2298</v>
      </c>
      <c r="H10881" t="s">
        <v>13561</v>
      </c>
      <c r="I10881" t="str">
        <f t="shared" si="169"/>
        <v>INSERT INTO [Object](ObjectID,FingerprintID,TypeID,Height,Width,User_Entry,Small_Description) VALUES(10879,706,100,161,267,6,N'Trash Can #1294')</v>
      </c>
    </row>
    <row r="10882" spans="1:9" x14ac:dyDescent="0.3">
      <c r="A10882">
        <v>10880</v>
      </c>
      <c r="B10882">
        <v>706</v>
      </c>
      <c r="C10882">
        <v>100</v>
      </c>
      <c r="D10882">
        <v>156</v>
      </c>
      <c r="E10882">
        <v>292</v>
      </c>
      <c r="F10882">
        <v>6</v>
      </c>
      <c r="G10882" t="s">
        <v>2298</v>
      </c>
      <c r="H10882" t="s">
        <v>13562</v>
      </c>
      <c r="I10882" t="str">
        <f t="shared" si="169"/>
        <v>INSERT INTO [Object](ObjectID,FingerprintID,TypeID,Height,Width,User_Entry,Small_Description) VALUES(10880,706,100,156,292,6,N'Trash Can #1295')</v>
      </c>
    </row>
    <row r="10883" spans="1:9" x14ac:dyDescent="0.3">
      <c r="A10883">
        <v>10881</v>
      </c>
      <c r="B10883">
        <v>706</v>
      </c>
      <c r="C10883">
        <v>100</v>
      </c>
      <c r="D10883">
        <v>81</v>
      </c>
      <c r="E10883">
        <v>97</v>
      </c>
      <c r="F10883">
        <v>6</v>
      </c>
      <c r="G10883" t="s">
        <v>2298</v>
      </c>
      <c r="H10883" t="s">
        <v>13563</v>
      </c>
      <c r="I10883" t="str">
        <f t="shared" si="169"/>
        <v>INSERT INTO [Object](ObjectID,FingerprintID,TypeID,Height,Width,User_Entry,Small_Description) VALUES(10881,706,100,81,97,6,N'Trash Can #1296')</v>
      </c>
    </row>
    <row r="10884" spans="1:9" x14ac:dyDescent="0.3">
      <c r="A10884">
        <v>10882</v>
      </c>
      <c r="B10884">
        <v>706</v>
      </c>
      <c r="C10884">
        <v>100</v>
      </c>
      <c r="D10884">
        <v>86</v>
      </c>
      <c r="E10884">
        <v>90</v>
      </c>
      <c r="F10884">
        <v>6</v>
      </c>
      <c r="G10884" t="s">
        <v>2298</v>
      </c>
      <c r="H10884" t="s">
        <v>13564</v>
      </c>
      <c r="I10884" t="str">
        <f t="shared" ref="I10884:I10947" si="170">"INSERT INTO [Object](ObjectID,FingerprintID,TypeID,Height,Width,User_Entry,Small_Description) VALUES("&amp;A10884&amp;","&amp;B10884&amp;","&amp;C10884&amp;","&amp;D10884&amp;","&amp;E10884&amp;","&amp;F10884&amp;",N'"&amp;H10884&amp;"')"</f>
        <v>INSERT INTO [Object](ObjectID,FingerprintID,TypeID,Height,Width,User_Entry,Small_Description) VALUES(10882,706,100,86,90,6,N'Trash Can #1297')</v>
      </c>
    </row>
    <row r="10885" spans="1:9" x14ac:dyDescent="0.3">
      <c r="A10885">
        <v>10883</v>
      </c>
      <c r="B10885">
        <v>706</v>
      </c>
      <c r="C10885">
        <v>100</v>
      </c>
      <c r="D10885">
        <v>82</v>
      </c>
      <c r="E10885">
        <v>93</v>
      </c>
      <c r="F10885">
        <v>6</v>
      </c>
      <c r="G10885" t="s">
        <v>2298</v>
      </c>
      <c r="H10885" t="s">
        <v>13565</v>
      </c>
      <c r="I10885" t="str">
        <f t="shared" si="170"/>
        <v>INSERT INTO [Object](ObjectID,FingerprintID,TypeID,Height,Width,User_Entry,Small_Description) VALUES(10883,706,100,82,93,6,N'Trash Can #1298')</v>
      </c>
    </row>
    <row r="10886" spans="1:9" x14ac:dyDescent="0.3">
      <c r="A10886">
        <v>10884</v>
      </c>
      <c r="B10886">
        <v>706</v>
      </c>
      <c r="C10886">
        <v>100</v>
      </c>
      <c r="D10886">
        <v>85</v>
      </c>
      <c r="E10886">
        <v>129</v>
      </c>
      <c r="F10886">
        <v>6</v>
      </c>
      <c r="G10886" t="s">
        <v>2298</v>
      </c>
      <c r="H10886" t="s">
        <v>13566</v>
      </c>
      <c r="I10886" t="str">
        <f t="shared" si="170"/>
        <v>INSERT INTO [Object](ObjectID,FingerprintID,TypeID,Height,Width,User_Entry,Small_Description) VALUES(10884,706,100,85,129,6,N'Trash Can #1299')</v>
      </c>
    </row>
    <row r="10887" spans="1:9" x14ac:dyDescent="0.3">
      <c r="A10887">
        <v>10885</v>
      </c>
      <c r="B10887">
        <v>706</v>
      </c>
      <c r="C10887">
        <v>103</v>
      </c>
      <c r="D10887">
        <v>249</v>
      </c>
      <c r="E10887">
        <v>71</v>
      </c>
      <c r="F10887">
        <v>6</v>
      </c>
      <c r="G10887" t="s">
        <v>2298</v>
      </c>
      <c r="H10887" t="s">
        <v>13567</v>
      </c>
      <c r="I10887" t="str">
        <f t="shared" si="170"/>
        <v>INSERT INTO [Object](ObjectID,FingerprintID,TypeID,Height,Width,User_Entry,Small_Description) VALUES(10885,706,103,249,71,6,N'Ceiling Small #288')</v>
      </c>
    </row>
    <row r="10888" spans="1:9" x14ac:dyDescent="0.3">
      <c r="A10888">
        <v>10886</v>
      </c>
      <c r="B10888">
        <v>706</v>
      </c>
      <c r="C10888">
        <v>103</v>
      </c>
      <c r="D10888">
        <v>92</v>
      </c>
      <c r="E10888">
        <v>119</v>
      </c>
      <c r="F10888">
        <v>6</v>
      </c>
      <c r="G10888" t="s">
        <v>2298</v>
      </c>
      <c r="H10888" t="s">
        <v>13568</v>
      </c>
      <c r="I10888" t="str">
        <f t="shared" si="170"/>
        <v>INSERT INTO [Object](ObjectID,FingerprintID,TypeID,Height,Width,User_Entry,Small_Description) VALUES(10886,706,103,92,119,6,N'Ceiling Small #289')</v>
      </c>
    </row>
    <row r="10889" spans="1:9" x14ac:dyDescent="0.3">
      <c r="A10889">
        <v>10887</v>
      </c>
      <c r="B10889">
        <v>706</v>
      </c>
      <c r="C10889">
        <v>103</v>
      </c>
      <c r="D10889">
        <v>316</v>
      </c>
      <c r="E10889">
        <v>69</v>
      </c>
      <c r="F10889">
        <v>6</v>
      </c>
      <c r="G10889" t="s">
        <v>2298</v>
      </c>
      <c r="H10889" t="s">
        <v>13569</v>
      </c>
      <c r="I10889" t="str">
        <f t="shared" si="170"/>
        <v>INSERT INTO [Object](ObjectID,FingerprintID,TypeID,Height,Width,User_Entry,Small_Description) VALUES(10887,706,103,316,69,6,N'Ceiling Small #290')</v>
      </c>
    </row>
    <row r="10890" spans="1:9" x14ac:dyDescent="0.3">
      <c r="A10890">
        <v>10888</v>
      </c>
      <c r="B10890">
        <v>706</v>
      </c>
      <c r="C10890">
        <v>107</v>
      </c>
      <c r="D10890">
        <v>223</v>
      </c>
      <c r="E10890">
        <v>258</v>
      </c>
      <c r="F10890">
        <v>6</v>
      </c>
      <c r="G10890" t="s">
        <v>2298</v>
      </c>
      <c r="H10890" t="s">
        <v>13570</v>
      </c>
      <c r="I10890" t="str">
        <f t="shared" si="170"/>
        <v>INSERT INTO [Object](ObjectID,FingerprintID,TypeID,Height,Width,User_Entry,Small_Description) VALUES(10888,706,107,223,258,6,N'Stairs Over #130')</v>
      </c>
    </row>
    <row r="10891" spans="1:9" x14ac:dyDescent="0.3">
      <c r="A10891">
        <v>10889</v>
      </c>
      <c r="B10891">
        <v>706</v>
      </c>
      <c r="C10891">
        <v>107</v>
      </c>
      <c r="D10891">
        <v>205</v>
      </c>
      <c r="E10891">
        <v>256</v>
      </c>
      <c r="F10891">
        <v>6</v>
      </c>
      <c r="G10891" t="s">
        <v>2298</v>
      </c>
      <c r="H10891" t="s">
        <v>13571</v>
      </c>
      <c r="I10891" t="str">
        <f t="shared" si="170"/>
        <v>INSERT INTO [Object](ObjectID,FingerprintID,TypeID,Height,Width,User_Entry,Small_Description) VALUES(10889,706,107,205,256,6,N'Stairs Over #131')</v>
      </c>
    </row>
    <row r="10892" spans="1:9" x14ac:dyDescent="0.3">
      <c r="A10892">
        <v>10890</v>
      </c>
      <c r="B10892">
        <v>706</v>
      </c>
      <c r="C10892">
        <v>109</v>
      </c>
      <c r="D10892">
        <v>61</v>
      </c>
      <c r="E10892">
        <v>124</v>
      </c>
      <c r="F10892">
        <v>6</v>
      </c>
      <c r="G10892" t="s">
        <v>2298</v>
      </c>
      <c r="H10892" t="s">
        <v>13572</v>
      </c>
      <c r="I10892" t="str">
        <f t="shared" si="170"/>
        <v>INSERT INTO [Object](ObjectID,FingerprintID,TypeID,Height,Width,User_Entry,Small_Description) VALUES(10890,706,109,61,124,6,N'Bars #476')</v>
      </c>
    </row>
    <row r="10893" spans="1:9" x14ac:dyDescent="0.3">
      <c r="A10893">
        <v>10891</v>
      </c>
      <c r="B10893">
        <v>706</v>
      </c>
      <c r="C10893">
        <v>109</v>
      </c>
      <c r="D10893">
        <v>151</v>
      </c>
      <c r="E10893">
        <v>108</v>
      </c>
      <c r="F10893">
        <v>6</v>
      </c>
      <c r="G10893" t="s">
        <v>2298</v>
      </c>
      <c r="H10893" t="s">
        <v>13573</v>
      </c>
      <c r="I10893" t="str">
        <f t="shared" si="170"/>
        <v>INSERT INTO [Object](ObjectID,FingerprintID,TypeID,Height,Width,User_Entry,Small_Description) VALUES(10891,706,109,151,108,6,N'Bars #477')</v>
      </c>
    </row>
    <row r="10894" spans="1:9" x14ac:dyDescent="0.3">
      <c r="A10894">
        <v>10892</v>
      </c>
      <c r="B10894">
        <v>706</v>
      </c>
      <c r="C10894">
        <v>109</v>
      </c>
      <c r="D10894">
        <v>104</v>
      </c>
      <c r="E10894">
        <v>110</v>
      </c>
      <c r="F10894">
        <v>6</v>
      </c>
      <c r="G10894" t="s">
        <v>2298</v>
      </c>
      <c r="H10894" t="s">
        <v>13574</v>
      </c>
      <c r="I10894" t="str">
        <f t="shared" si="170"/>
        <v>INSERT INTO [Object](ObjectID,FingerprintID,TypeID,Height,Width,User_Entry,Small_Description) VALUES(10892,706,109,104,110,6,N'Bars #478')</v>
      </c>
    </row>
    <row r="10895" spans="1:9" x14ac:dyDescent="0.3">
      <c r="A10895">
        <v>10893</v>
      </c>
      <c r="B10895">
        <v>706</v>
      </c>
      <c r="C10895">
        <v>109</v>
      </c>
      <c r="D10895">
        <v>78</v>
      </c>
      <c r="E10895">
        <v>278</v>
      </c>
      <c r="F10895">
        <v>6</v>
      </c>
      <c r="G10895" t="s">
        <v>2298</v>
      </c>
      <c r="H10895" t="s">
        <v>13575</v>
      </c>
      <c r="I10895" t="str">
        <f t="shared" si="170"/>
        <v>INSERT INTO [Object](ObjectID,FingerprintID,TypeID,Height,Width,User_Entry,Small_Description) VALUES(10893,706,109,78,278,6,N'Bars #479')</v>
      </c>
    </row>
    <row r="10896" spans="1:9" x14ac:dyDescent="0.3">
      <c r="A10896">
        <v>10894</v>
      </c>
      <c r="B10896">
        <v>706</v>
      </c>
      <c r="C10896">
        <v>109</v>
      </c>
      <c r="D10896">
        <v>185</v>
      </c>
      <c r="E10896">
        <v>282</v>
      </c>
      <c r="F10896">
        <v>6</v>
      </c>
      <c r="G10896" t="s">
        <v>2298</v>
      </c>
      <c r="H10896" t="s">
        <v>13576</v>
      </c>
      <c r="I10896" t="str">
        <f t="shared" si="170"/>
        <v>INSERT INTO [Object](ObjectID,FingerprintID,TypeID,Height,Width,User_Entry,Small_Description) VALUES(10894,706,109,185,282,6,N'Bars #480')</v>
      </c>
    </row>
    <row r="10897" spans="1:9" x14ac:dyDescent="0.3">
      <c r="A10897">
        <v>10895</v>
      </c>
      <c r="B10897">
        <v>706</v>
      </c>
      <c r="C10897">
        <v>109</v>
      </c>
      <c r="D10897">
        <v>175</v>
      </c>
      <c r="E10897">
        <v>235</v>
      </c>
      <c r="F10897">
        <v>6</v>
      </c>
      <c r="G10897" t="s">
        <v>2298</v>
      </c>
      <c r="H10897" t="s">
        <v>13577</v>
      </c>
      <c r="I10897" t="str">
        <f t="shared" si="170"/>
        <v>INSERT INTO [Object](ObjectID,FingerprintID,TypeID,Height,Width,User_Entry,Small_Description) VALUES(10895,706,109,175,235,6,N'Bars #481')</v>
      </c>
    </row>
    <row r="10898" spans="1:9" x14ac:dyDescent="0.3">
      <c r="A10898">
        <v>10896</v>
      </c>
      <c r="B10898">
        <v>706</v>
      </c>
      <c r="C10898">
        <v>113</v>
      </c>
      <c r="D10898">
        <v>104</v>
      </c>
      <c r="E10898">
        <v>151</v>
      </c>
      <c r="F10898">
        <v>6</v>
      </c>
      <c r="G10898" t="s">
        <v>2298</v>
      </c>
      <c r="H10898" t="s">
        <v>13578</v>
      </c>
      <c r="I10898" t="str">
        <f t="shared" si="170"/>
        <v>INSERT INTO [Object](ObjectID,FingerprintID,TypeID,Height,Width,User_Entry,Small_Description) VALUES(10896,706,113,104,151,6,N'Door W/Window #375')</v>
      </c>
    </row>
    <row r="10899" spans="1:9" x14ac:dyDescent="0.3">
      <c r="A10899">
        <v>10897</v>
      </c>
      <c r="B10899">
        <v>706</v>
      </c>
      <c r="C10899">
        <v>113</v>
      </c>
      <c r="D10899">
        <v>73</v>
      </c>
      <c r="E10899">
        <v>154</v>
      </c>
      <c r="F10899">
        <v>6</v>
      </c>
      <c r="G10899" t="s">
        <v>2298</v>
      </c>
      <c r="H10899" t="s">
        <v>13579</v>
      </c>
      <c r="I10899" t="str">
        <f t="shared" si="170"/>
        <v>INSERT INTO [Object](ObjectID,FingerprintID,TypeID,Height,Width,User_Entry,Small_Description) VALUES(10897,706,113,73,154,6,N'Door W/Window #376')</v>
      </c>
    </row>
    <row r="10900" spans="1:9" x14ac:dyDescent="0.3">
      <c r="A10900">
        <v>10898</v>
      </c>
      <c r="B10900">
        <v>706</v>
      </c>
      <c r="C10900">
        <v>113</v>
      </c>
      <c r="D10900">
        <v>84</v>
      </c>
      <c r="E10900">
        <v>133</v>
      </c>
      <c r="F10900">
        <v>6</v>
      </c>
      <c r="G10900" t="s">
        <v>2298</v>
      </c>
      <c r="H10900" t="s">
        <v>13580</v>
      </c>
      <c r="I10900" t="str">
        <f t="shared" si="170"/>
        <v>INSERT INTO [Object](ObjectID,FingerprintID,TypeID,Height,Width,User_Entry,Small_Description) VALUES(10898,706,113,84,133,6,N'Door W/Window #377')</v>
      </c>
    </row>
    <row r="10901" spans="1:9" x14ac:dyDescent="0.3">
      <c r="A10901">
        <v>10899</v>
      </c>
      <c r="B10901">
        <v>706</v>
      </c>
      <c r="C10901">
        <v>113</v>
      </c>
      <c r="D10901">
        <v>68</v>
      </c>
      <c r="E10901">
        <v>137</v>
      </c>
      <c r="F10901">
        <v>6</v>
      </c>
      <c r="G10901" t="s">
        <v>2298</v>
      </c>
      <c r="H10901" t="s">
        <v>13581</v>
      </c>
      <c r="I10901" t="str">
        <f t="shared" si="170"/>
        <v>INSERT INTO [Object](ObjectID,FingerprintID,TypeID,Height,Width,User_Entry,Small_Description) VALUES(10899,706,113,68,137,6,N'Door W/Window #378')</v>
      </c>
    </row>
    <row r="10902" spans="1:9" x14ac:dyDescent="0.3">
      <c r="A10902">
        <v>10900</v>
      </c>
      <c r="B10902">
        <v>706</v>
      </c>
      <c r="C10902">
        <v>124</v>
      </c>
      <c r="D10902">
        <v>52</v>
      </c>
      <c r="E10902">
        <v>78</v>
      </c>
      <c r="F10902">
        <v>6</v>
      </c>
      <c r="G10902" t="s">
        <v>2298</v>
      </c>
      <c r="H10902" t="s">
        <v>13582</v>
      </c>
      <c r="I10902" t="str">
        <f t="shared" si="170"/>
        <v>INSERT INTO [Object](ObjectID,FingerprintID,TypeID,Height,Width,User_Entry,Small_Description) VALUES(10900,706,124,52,78,6,N'Sign Names #452')</v>
      </c>
    </row>
    <row r="10903" spans="1:9" x14ac:dyDescent="0.3">
      <c r="A10903">
        <v>10901</v>
      </c>
      <c r="B10903">
        <v>706</v>
      </c>
      <c r="C10903">
        <v>124</v>
      </c>
      <c r="D10903">
        <v>59</v>
      </c>
      <c r="E10903">
        <v>67</v>
      </c>
      <c r="F10903">
        <v>6</v>
      </c>
      <c r="G10903" t="s">
        <v>2298</v>
      </c>
      <c r="H10903" t="s">
        <v>13583</v>
      </c>
      <c r="I10903" t="str">
        <f t="shared" si="170"/>
        <v>INSERT INTO [Object](ObjectID,FingerprintID,TypeID,Height,Width,User_Entry,Small_Description) VALUES(10901,706,124,59,67,6,N'Sign Names #453')</v>
      </c>
    </row>
    <row r="10904" spans="1:9" x14ac:dyDescent="0.3">
      <c r="A10904">
        <v>10902</v>
      </c>
      <c r="B10904">
        <v>706</v>
      </c>
      <c r="C10904">
        <v>124</v>
      </c>
      <c r="D10904">
        <v>58</v>
      </c>
      <c r="E10904">
        <v>72</v>
      </c>
      <c r="F10904">
        <v>6</v>
      </c>
      <c r="G10904" t="s">
        <v>2298</v>
      </c>
      <c r="H10904" t="s">
        <v>13584</v>
      </c>
      <c r="I10904" t="str">
        <f t="shared" si="170"/>
        <v>INSERT INTO [Object](ObjectID,FingerprintID,TypeID,Height,Width,User_Entry,Small_Description) VALUES(10902,706,124,58,72,6,N'Sign Names #454')</v>
      </c>
    </row>
    <row r="10905" spans="1:9" x14ac:dyDescent="0.3">
      <c r="A10905">
        <v>10903</v>
      </c>
      <c r="B10905">
        <v>706</v>
      </c>
      <c r="C10905">
        <v>124</v>
      </c>
      <c r="D10905">
        <v>57</v>
      </c>
      <c r="E10905">
        <v>66</v>
      </c>
      <c r="F10905">
        <v>6</v>
      </c>
      <c r="G10905" t="s">
        <v>2298</v>
      </c>
      <c r="H10905" t="s">
        <v>13585</v>
      </c>
      <c r="I10905" t="str">
        <f t="shared" si="170"/>
        <v>INSERT INTO [Object](ObjectID,FingerprintID,TypeID,Height,Width,User_Entry,Small_Description) VALUES(10903,706,124,57,66,6,N'Sign Names #455')</v>
      </c>
    </row>
    <row r="10906" spans="1:9" x14ac:dyDescent="0.3">
      <c r="A10906">
        <v>10904</v>
      </c>
      <c r="B10906">
        <v>706</v>
      </c>
      <c r="C10906">
        <v>124</v>
      </c>
      <c r="D10906">
        <v>61</v>
      </c>
      <c r="E10906">
        <v>54</v>
      </c>
      <c r="F10906">
        <v>6</v>
      </c>
      <c r="G10906" t="s">
        <v>2298</v>
      </c>
      <c r="H10906" t="s">
        <v>13586</v>
      </c>
      <c r="I10906" t="str">
        <f t="shared" si="170"/>
        <v>INSERT INTO [Object](ObjectID,FingerprintID,TypeID,Height,Width,User_Entry,Small_Description) VALUES(10904,706,124,61,54,6,N'Sign Names #456')</v>
      </c>
    </row>
    <row r="10907" spans="1:9" x14ac:dyDescent="0.3">
      <c r="A10907">
        <v>10905</v>
      </c>
      <c r="B10907">
        <v>706</v>
      </c>
      <c r="C10907">
        <v>125</v>
      </c>
      <c r="D10907">
        <v>89</v>
      </c>
      <c r="E10907">
        <v>61</v>
      </c>
      <c r="F10907">
        <v>6</v>
      </c>
      <c r="G10907" t="s">
        <v>2298</v>
      </c>
      <c r="H10907" t="s">
        <v>13587</v>
      </c>
      <c r="I10907" t="str">
        <f t="shared" si="170"/>
        <v>INSERT INTO [Object](ObjectID,FingerprintID,TypeID,Height,Width,User_Entry,Small_Description) VALUES(10905,706,125,89,61,6,N'Sign Exit #391')</v>
      </c>
    </row>
    <row r="10908" spans="1:9" x14ac:dyDescent="0.3">
      <c r="A10908">
        <v>10906</v>
      </c>
      <c r="B10908">
        <v>706</v>
      </c>
      <c r="C10908">
        <v>125</v>
      </c>
      <c r="D10908">
        <v>75</v>
      </c>
      <c r="E10908">
        <v>64</v>
      </c>
      <c r="F10908">
        <v>6</v>
      </c>
      <c r="G10908" t="s">
        <v>2298</v>
      </c>
      <c r="H10908" t="s">
        <v>13588</v>
      </c>
      <c r="I10908" t="str">
        <f t="shared" si="170"/>
        <v>INSERT INTO [Object](ObjectID,FingerprintID,TypeID,Height,Width,User_Entry,Small_Description) VALUES(10906,706,125,75,64,6,N'Sign Exit #392')</v>
      </c>
    </row>
    <row r="10909" spans="1:9" x14ac:dyDescent="0.3">
      <c r="A10909">
        <v>10907</v>
      </c>
      <c r="B10909">
        <v>706</v>
      </c>
      <c r="C10909">
        <v>125</v>
      </c>
      <c r="D10909">
        <v>86</v>
      </c>
      <c r="E10909">
        <v>60</v>
      </c>
      <c r="F10909">
        <v>6</v>
      </c>
      <c r="G10909" t="s">
        <v>2298</v>
      </c>
      <c r="H10909" t="s">
        <v>13589</v>
      </c>
      <c r="I10909" t="str">
        <f t="shared" si="170"/>
        <v>INSERT INTO [Object](ObjectID,FingerprintID,TypeID,Height,Width,User_Entry,Small_Description) VALUES(10907,706,125,86,60,6,N'Sign Exit #393')</v>
      </c>
    </row>
    <row r="10910" spans="1:9" x14ac:dyDescent="0.3">
      <c r="A10910">
        <v>10908</v>
      </c>
      <c r="B10910">
        <v>706</v>
      </c>
      <c r="C10910">
        <v>127</v>
      </c>
      <c r="D10910">
        <v>74</v>
      </c>
      <c r="E10910">
        <v>97</v>
      </c>
      <c r="F10910">
        <v>6</v>
      </c>
      <c r="G10910" t="s">
        <v>2298</v>
      </c>
      <c r="H10910" t="s">
        <v>13590</v>
      </c>
      <c r="I10910" t="str">
        <f t="shared" si="170"/>
        <v>INSERT INTO [Object](ObjectID,FingerprintID,TypeID,Height,Width,User_Entry,Small_Description) VALUES(10908,706,127,74,97,6,N'Board #93')</v>
      </c>
    </row>
    <row r="10911" spans="1:9" x14ac:dyDescent="0.3">
      <c r="A10911">
        <v>10909</v>
      </c>
      <c r="B10911">
        <v>706</v>
      </c>
      <c r="C10911">
        <v>127</v>
      </c>
      <c r="D10911">
        <v>143</v>
      </c>
      <c r="E10911">
        <v>111</v>
      </c>
      <c r="F10911">
        <v>6</v>
      </c>
      <c r="G10911" t="s">
        <v>2298</v>
      </c>
      <c r="H10911" t="s">
        <v>13591</v>
      </c>
      <c r="I10911" t="str">
        <f t="shared" si="170"/>
        <v>INSERT INTO [Object](ObjectID,FingerprintID,TypeID,Height,Width,User_Entry,Small_Description) VALUES(10909,706,127,143,111,6,N'Board #94')</v>
      </c>
    </row>
    <row r="10912" spans="1:9" x14ac:dyDescent="0.3">
      <c r="A10912">
        <v>10910</v>
      </c>
      <c r="B10912">
        <v>706</v>
      </c>
      <c r="C10912">
        <v>127</v>
      </c>
      <c r="D10912">
        <v>74</v>
      </c>
      <c r="E10912">
        <v>90</v>
      </c>
      <c r="F10912">
        <v>6</v>
      </c>
      <c r="G10912" t="s">
        <v>2298</v>
      </c>
      <c r="H10912" t="s">
        <v>13592</v>
      </c>
      <c r="I10912" t="str">
        <f t="shared" si="170"/>
        <v>INSERT INTO [Object](ObjectID,FingerprintID,TypeID,Height,Width,User_Entry,Small_Description) VALUES(10910,706,127,74,90,6,N'Board #95')</v>
      </c>
    </row>
    <row r="10913" spans="1:9" x14ac:dyDescent="0.3">
      <c r="A10913">
        <v>10911</v>
      </c>
      <c r="B10913">
        <v>706</v>
      </c>
      <c r="C10913">
        <v>127</v>
      </c>
      <c r="D10913">
        <v>78</v>
      </c>
      <c r="E10913">
        <v>92</v>
      </c>
      <c r="F10913">
        <v>6</v>
      </c>
      <c r="G10913" t="s">
        <v>2298</v>
      </c>
      <c r="H10913" t="s">
        <v>13593</v>
      </c>
      <c r="I10913" t="str">
        <f t="shared" si="170"/>
        <v>INSERT INTO [Object](ObjectID,FingerprintID,TypeID,Height,Width,User_Entry,Small_Description) VALUES(10911,706,127,78,92,6,N'Board #96')</v>
      </c>
    </row>
    <row r="10914" spans="1:9" x14ac:dyDescent="0.3">
      <c r="A10914">
        <v>10912</v>
      </c>
      <c r="B10914">
        <v>707</v>
      </c>
      <c r="C10914">
        <v>41</v>
      </c>
      <c r="D10914">
        <v>143</v>
      </c>
      <c r="E10914">
        <v>294</v>
      </c>
      <c r="F10914">
        <v>8</v>
      </c>
      <c r="G10914" t="s">
        <v>2306</v>
      </c>
      <c r="H10914" t="s">
        <v>13594</v>
      </c>
      <c r="I10914" t="str">
        <f t="shared" si="170"/>
        <v>INSERT INTO [Object](ObjectID,FingerprintID,TypeID,Height,Width,User_Entry,Small_Description) VALUES(10912,707,41,143,294,8,N'Door #732')</v>
      </c>
    </row>
    <row r="10915" spans="1:9" x14ac:dyDescent="0.3">
      <c r="A10915">
        <v>10913</v>
      </c>
      <c r="B10915">
        <v>707</v>
      </c>
      <c r="C10915">
        <v>41</v>
      </c>
      <c r="D10915">
        <v>120</v>
      </c>
      <c r="E10915">
        <v>326</v>
      </c>
      <c r="F10915">
        <v>8</v>
      </c>
      <c r="G10915" t="s">
        <v>2306</v>
      </c>
      <c r="H10915" t="s">
        <v>13595</v>
      </c>
      <c r="I10915" t="str">
        <f t="shared" si="170"/>
        <v>INSERT INTO [Object](ObjectID,FingerprintID,TypeID,Height,Width,User_Entry,Small_Description) VALUES(10913,707,41,120,326,8,N'Door #733')</v>
      </c>
    </row>
    <row r="10916" spans="1:9" x14ac:dyDescent="0.3">
      <c r="A10916">
        <v>10914</v>
      </c>
      <c r="B10916">
        <v>707</v>
      </c>
      <c r="C10916">
        <v>41</v>
      </c>
      <c r="D10916">
        <v>140</v>
      </c>
      <c r="E10916">
        <v>324</v>
      </c>
      <c r="F10916">
        <v>8</v>
      </c>
      <c r="G10916" t="s">
        <v>2306</v>
      </c>
      <c r="H10916" t="s">
        <v>13596</v>
      </c>
      <c r="I10916" t="str">
        <f t="shared" si="170"/>
        <v>INSERT INTO [Object](ObjectID,FingerprintID,TypeID,Height,Width,User_Entry,Small_Description) VALUES(10914,707,41,140,324,8,N'Door #734')</v>
      </c>
    </row>
    <row r="10917" spans="1:9" x14ac:dyDescent="0.3">
      <c r="A10917">
        <v>10915</v>
      </c>
      <c r="B10917">
        <v>707</v>
      </c>
      <c r="C10917">
        <v>41</v>
      </c>
      <c r="D10917">
        <v>147</v>
      </c>
      <c r="E10917">
        <v>357</v>
      </c>
      <c r="F10917">
        <v>8</v>
      </c>
      <c r="G10917" t="s">
        <v>2306</v>
      </c>
      <c r="H10917" t="s">
        <v>13597</v>
      </c>
      <c r="I10917" t="str">
        <f t="shared" si="170"/>
        <v>INSERT INTO [Object](ObjectID,FingerprintID,TypeID,Height,Width,User_Entry,Small_Description) VALUES(10915,707,41,147,357,8,N'Door #735')</v>
      </c>
    </row>
    <row r="10918" spans="1:9" x14ac:dyDescent="0.3">
      <c r="A10918">
        <v>10916</v>
      </c>
      <c r="B10918">
        <v>707</v>
      </c>
      <c r="C10918">
        <v>41</v>
      </c>
      <c r="D10918">
        <v>80</v>
      </c>
      <c r="E10918">
        <v>347</v>
      </c>
      <c r="F10918">
        <v>8</v>
      </c>
      <c r="G10918" t="s">
        <v>2306</v>
      </c>
      <c r="H10918" t="s">
        <v>13598</v>
      </c>
      <c r="I10918" t="str">
        <f t="shared" si="170"/>
        <v>INSERT INTO [Object](ObjectID,FingerprintID,TypeID,Height,Width,User_Entry,Small_Description) VALUES(10916,707,41,80,347,8,N'Door #736')</v>
      </c>
    </row>
    <row r="10919" spans="1:9" x14ac:dyDescent="0.3">
      <c r="A10919">
        <v>10917</v>
      </c>
      <c r="B10919">
        <v>707</v>
      </c>
      <c r="C10919">
        <v>100</v>
      </c>
      <c r="D10919">
        <v>97</v>
      </c>
      <c r="E10919">
        <v>125</v>
      </c>
      <c r="F10919">
        <v>8</v>
      </c>
      <c r="G10919" t="s">
        <v>2306</v>
      </c>
      <c r="H10919" t="s">
        <v>13599</v>
      </c>
      <c r="I10919" t="str">
        <f t="shared" si="170"/>
        <v>INSERT INTO [Object](ObjectID,FingerprintID,TypeID,Height,Width,User_Entry,Small_Description) VALUES(10917,707,100,97,125,8,N'Trash Can #1300')</v>
      </c>
    </row>
    <row r="10920" spans="1:9" x14ac:dyDescent="0.3">
      <c r="A10920">
        <v>10918</v>
      </c>
      <c r="B10920">
        <v>707</v>
      </c>
      <c r="C10920">
        <v>100</v>
      </c>
      <c r="D10920">
        <v>185</v>
      </c>
      <c r="E10920">
        <v>215</v>
      </c>
      <c r="F10920">
        <v>8</v>
      </c>
      <c r="G10920" t="s">
        <v>2306</v>
      </c>
      <c r="H10920" t="s">
        <v>13600</v>
      </c>
      <c r="I10920" t="str">
        <f t="shared" si="170"/>
        <v>INSERT INTO [Object](ObjectID,FingerprintID,TypeID,Height,Width,User_Entry,Small_Description) VALUES(10918,707,100,185,215,8,N'Trash Can #1301')</v>
      </c>
    </row>
    <row r="10921" spans="1:9" x14ac:dyDescent="0.3">
      <c r="A10921">
        <v>10919</v>
      </c>
      <c r="B10921">
        <v>707</v>
      </c>
      <c r="C10921">
        <v>100</v>
      </c>
      <c r="D10921">
        <v>91</v>
      </c>
      <c r="E10921">
        <v>123</v>
      </c>
      <c r="F10921">
        <v>8</v>
      </c>
      <c r="G10921" t="s">
        <v>2306</v>
      </c>
      <c r="H10921" t="s">
        <v>13601</v>
      </c>
      <c r="I10921" t="str">
        <f t="shared" si="170"/>
        <v>INSERT INTO [Object](ObjectID,FingerprintID,TypeID,Height,Width,User_Entry,Small_Description) VALUES(10919,707,100,91,123,8,N'Trash Can #1302')</v>
      </c>
    </row>
    <row r="10922" spans="1:9" x14ac:dyDescent="0.3">
      <c r="A10922">
        <v>10920</v>
      </c>
      <c r="B10922">
        <v>707</v>
      </c>
      <c r="C10922">
        <v>100</v>
      </c>
      <c r="D10922">
        <v>184</v>
      </c>
      <c r="E10922">
        <v>218</v>
      </c>
      <c r="F10922">
        <v>8</v>
      </c>
      <c r="G10922" t="s">
        <v>2306</v>
      </c>
      <c r="H10922" t="s">
        <v>13602</v>
      </c>
      <c r="I10922" t="str">
        <f t="shared" si="170"/>
        <v>INSERT INTO [Object](ObjectID,FingerprintID,TypeID,Height,Width,User_Entry,Small_Description) VALUES(10920,707,100,184,218,8,N'Trash Can #1303')</v>
      </c>
    </row>
    <row r="10923" spans="1:9" x14ac:dyDescent="0.3">
      <c r="A10923">
        <v>10921</v>
      </c>
      <c r="B10923">
        <v>707</v>
      </c>
      <c r="C10923">
        <v>103</v>
      </c>
      <c r="D10923">
        <v>161</v>
      </c>
      <c r="E10923">
        <v>56</v>
      </c>
      <c r="F10923">
        <v>8</v>
      </c>
      <c r="G10923" t="s">
        <v>2306</v>
      </c>
      <c r="H10923" t="s">
        <v>13603</v>
      </c>
      <c r="I10923" t="str">
        <f t="shared" si="170"/>
        <v>INSERT INTO [Object](ObjectID,FingerprintID,TypeID,Height,Width,User_Entry,Small_Description) VALUES(10921,707,103,161,56,8,N'Ceiling Small #291')</v>
      </c>
    </row>
    <row r="10924" spans="1:9" x14ac:dyDescent="0.3">
      <c r="A10924">
        <v>10922</v>
      </c>
      <c r="B10924">
        <v>707</v>
      </c>
      <c r="C10924">
        <v>103</v>
      </c>
      <c r="D10924">
        <v>157</v>
      </c>
      <c r="E10924">
        <v>59</v>
      </c>
      <c r="F10924">
        <v>8</v>
      </c>
      <c r="G10924" t="s">
        <v>2306</v>
      </c>
      <c r="H10924" t="s">
        <v>13604</v>
      </c>
      <c r="I10924" t="str">
        <f t="shared" si="170"/>
        <v>INSERT INTO [Object](ObjectID,FingerprintID,TypeID,Height,Width,User_Entry,Small_Description) VALUES(10922,707,103,157,59,8,N'Ceiling Small #292')</v>
      </c>
    </row>
    <row r="10925" spans="1:9" x14ac:dyDescent="0.3">
      <c r="A10925">
        <v>10923</v>
      </c>
      <c r="B10925">
        <v>707</v>
      </c>
      <c r="C10925">
        <v>109</v>
      </c>
      <c r="D10925">
        <v>232</v>
      </c>
      <c r="E10925">
        <v>203</v>
      </c>
      <c r="F10925">
        <v>8</v>
      </c>
      <c r="G10925" t="s">
        <v>2306</v>
      </c>
      <c r="H10925" t="s">
        <v>13605</v>
      </c>
      <c r="I10925" t="str">
        <f t="shared" si="170"/>
        <v>INSERT INTO [Object](ObjectID,FingerprintID,TypeID,Height,Width,User_Entry,Small_Description) VALUES(10923,707,109,232,203,8,N'Bars #482')</v>
      </c>
    </row>
    <row r="10926" spans="1:9" x14ac:dyDescent="0.3">
      <c r="A10926">
        <v>10924</v>
      </c>
      <c r="B10926">
        <v>707</v>
      </c>
      <c r="C10926">
        <v>109</v>
      </c>
      <c r="D10926">
        <v>244</v>
      </c>
      <c r="E10926">
        <v>205</v>
      </c>
      <c r="F10926">
        <v>8</v>
      </c>
      <c r="G10926" t="s">
        <v>2306</v>
      </c>
      <c r="H10926" t="s">
        <v>13606</v>
      </c>
      <c r="I10926" t="str">
        <f t="shared" si="170"/>
        <v>INSERT INTO [Object](ObjectID,FingerprintID,TypeID,Height,Width,User_Entry,Small_Description) VALUES(10924,707,109,244,205,8,N'Bars #483')</v>
      </c>
    </row>
    <row r="10927" spans="1:9" x14ac:dyDescent="0.3">
      <c r="A10927">
        <v>10925</v>
      </c>
      <c r="B10927">
        <v>707</v>
      </c>
      <c r="C10927">
        <v>109</v>
      </c>
      <c r="D10927">
        <v>316</v>
      </c>
      <c r="E10927">
        <v>225</v>
      </c>
      <c r="F10927">
        <v>8</v>
      </c>
      <c r="G10927" t="s">
        <v>2306</v>
      </c>
      <c r="H10927" t="s">
        <v>13607</v>
      </c>
      <c r="I10927" t="str">
        <f t="shared" si="170"/>
        <v>INSERT INTO [Object](ObjectID,FingerprintID,TypeID,Height,Width,User_Entry,Small_Description) VALUES(10925,707,109,316,225,8,N'Bars #484')</v>
      </c>
    </row>
    <row r="10928" spans="1:9" x14ac:dyDescent="0.3">
      <c r="A10928">
        <v>10926</v>
      </c>
      <c r="B10928">
        <v>707</v>
      </c>
      <c r="C10928">
        <v>109</v>
      </c>
      <c r="D10928">
        <v>356</v>
      </c>
      <c r="E10928">
        <v>272</v>
      </c>
      <c r="F10928">
        <v>8</v>
      </c>
      <c r="G10928" t="s">
        <v>2306</v>
      </c>
      <c r="H10928" t="s">
        <v>13608</v>
      </c>
      <c r="I10928" t="str">
        <f t="shared" si="170"/>
        <v>INSERT INTO [Object](ObjectID,FingerprintID,TypeID,Height,Width,User_Entry,Small_Description) VALUES(10926,707,109,356,272,8,N'Bars #485')</v>
      </c>
    </row>
    <row r="10929" spans="1:9" x14ac:dyDescent="0.3">
      <c r="A10929">
        <v>10927</v>
      </c>
      <c r="B10929">
        <v>707</v>
      </c>
      <c r="C10929">
        <v>109</v>
      </c>
      <c r="D10929">
        <v>181</v>
      </c>
      <c r="E10929">
        <v>217</v>
      </c>
      <c r="F10929">
        <v>8</v>
      </c>
      <c r="G10929" t="s">
        <v>2306</v>
      </c>
      <c r="H10929" t="s">
        <v>13609</v>
      </c>
      <c r="I10929" t="str">
        <f t="shared" si="170"/>
        <v>INSERT INTO [Object](ObjectID,FingerprintID,TypeID,Height,Width,User_Entry,Small_Description) VALUES(10927,707,109,181,217,8,N'Bars #486')</v>
      </c>
    </row>
    <row r="10930" spans="1:9" x14ac:dyDescent="0.3">
      <c r="A10930">
        <v>10928</v>
      </c>
      <c r="B10930">
        <v>707</v>
      </c>
      <c r="C10930">
        <v>109</v>
      </c>
      <c r="D10930">
        <v>423</v>
      </c>
      <c r="E10930">
        <v>265</v>
      </c>
      <c r="F10930">
        <v>8</v>
      </c>
      <c r="G10930" t="s">
        <v>2306</v>
      </c>
      <c r="H10930" t="s">
        <v>13610</v>
      </c>
      <c r="I10930" t="str">
        <f t="shared" si="170"/>
        <v>INSERT INTO [Object](ObjectID,FingerprintID,TypeID,Height,Width,User_Entry,Small_Description) VALUES(10928,707,109,423,265,8,N'Bars #487')</v>
      </c>
    </row>
    <row r="10931" spans="1:9" x14ac:dyDescent="0.3">
      <c r="A10931">
        <v>10929</v>
      </c>
      <c r="B10931">
        <v>707</v>
      </c>
      <c r="C10931">
        <v>109</v>
      </c>
      <c r="D10931">
        <v>262</v>
      </c>
      <c r="E10931">
        <v>240</v>
      </c>
      <c r="F10931">
        <v>8</v>
      </c>
      <c r="G10931" t="s">
        <v>2306</v>
      </c>
      <c r="H10931" t="s">
        <v>13611</v>
      </c>
      <c r="I10931" t="str">
        <f t="shared" si="170"/>
        <v>INSERT INTO [Object](ObjectID,FingerprintID,TypeID,Height,Width,User_Entry,Small_Description) VALUES(10929,707,109,262,240,8,N'Bars #488')</v>
      </c>
    </row>
    <row r="10932" spans="1:9" x14ac:dyDescent="0.3">
      <c r="A10932">
        <v>10930</v>
      </c>
      <c r="B10932">
        <v>707</v>
      </c>
      <c r="C10932">
        <v>111</v>
      </c>
      <c r="D10932">
        <v>82</v>
      </c>
      <c r="E10932">
        <v>256</v>
      </c>
      <c r="F10932">
        <v>8</v>
      </c>
      <c r="G10932" t="s">
        <v>2306</v>
      </c>
      <c r="H10932" t="s">
        <v>13612</v>
      </c>
      <c r="I10932" t="str">
        <f t="shared" si="170"/>
        <v>INSERT INTO [Object](ObjectID,FingerprintID,TypeID,Height,Width,User_Entry,Small_Description) VALUES(10930,707,111,82,256,8,N'Elevator Door #115')</v>
      </c>
    </row>
    <row r="10933" spans="1:9" x14ac:dyDescent="0.3">
      <c r="A10933">
        <v>10931</v>
      </c>
      <c r="B10933">
        <v>707</v>
      </c>
      <c r="C10933">
        <v>124</v>
      </c>
      <c r="D10933">
        <v>102</v>
      </c>
      <c r="E10933">
        <v>79</v>
      </c>
      <c r="F10933">
        <v>8</v>
      </c>
      <c r="G10933" t="s">
        <v>2306</v>
      </c>
      <c r="H10933" t="s">
        <v>13613</v>
      </c>
      <c r="I10933" t="str">
        <f t="shared" si="170"/>
        <v>INSERT INTO [Object](ObjectID,FingerprintID,TypeID,Height,Width,User_Entry,Small_Description) VALUES(10931,707,124,102,79,8,N'Sign Names #457')</v>
      </c>
    </row>
    <row r="10934" spans="1:9" x14ac:dyDescent="0.3">
      <c r="A10934">
        <v>10932</v>
      </c>
      <c r="B10934">
        <v>707</v>
      </c>
      <c r="C10934">
        <v>124</v>
      </c>
      <c r="D10934">
        <v>97</v>
      </c>
      <c r="E10934">
        <v>79</v>
      </c>
      <c r="F10934">
        <v>8</v>
      </c>
      <c r="G10934" t="s">
        <v>2306</v>
      </c>
      <c r="H10934" t="s">
        <v>13614</v>
      </c>
      <c r="I10934" t="str">
        <f t="shared" si="170"/>
        <v>INSERT INTO [Object](ObjectID,FingerprintID,TypeID,Height,Width,User_Entry,Small_Description) VALUES(10932,707,124,97,79,8,N'Sign Names #458')</v>
      </c>
    </row>
    <row r="10935" spans="1:9" x14ac:dyDescent="0.3">
      <c r="A10935">
        <v>10933</v>
      </c>
      <c r="B10935">
        <v>707</v>
      </c>
      <c r="C10935">
        <v>124</v>
      </c>
      <c r="D10935">
        <v>86</v>
      </c>
      <c r="E10935">
        <v>90</v>
      </c>
      <c r="F10935">
        <v>8</v>
      </c>
      <c r="G10935" t="s">
        <v>2306</v>
      </c>
      <c r="H10935" t="s">
        <v>13615</v>
      </c>
      <c r="I10935" t="str">
        <f t="shared" si="170"/>
        <v>INSERT INTO [Object](ObjectID,FingerprintID,TypeID,Height,Width,User_Entry,Small_Description) VALUES(10933,707,124,86,90,8,N'Sign Names #459')</v>
      </c>
    </row>
    <row r="10936" spans="1:9" x14ac:dyDescent="0.3">
      <c r="A10936">
        <v>10934</v>
      </c>
      <c r="B10936">
        <v>707</v>
      </c>
      <c r="C10936">
        <v>124</v>
      </c>
      <c r="D10936">
        <v>36</v>
      </c>
      <c r="E10936">
        <v>129</v>
      </c>
      <c r="F10936">
        <v>8</v>
      </c>
      <c r="G10936" t="s">
        <v>2306</v>
      </c>
      <c r="H10936" t="s">
        <v>13616</v>
      </c>
      <c r="I10936" t="str">
        <f t="shared" si="170"/>
        <v>INSERT INTO [Object](ObjectID,FingerprintID,TypeID,Height,Width,User_Entry,Small_Description) VALUES(10934,707,124,36,129,8,N'Sign Names #460')</v>
      </c>
    </row>
    <row r="10937" spans="1:9" x14ac:dyDescent="0.3">
      <c r="A10937">
        <v>10935</v>
      </c>
      <c r="B10937">
        <v>707</v>
      </c>
      <c r="C10937">
        <v>124</v>
      </c>
      <c r="D10937">
        <v>50</v>
      </c>
      <c r="E10937">
        <v>95</v>
      </c>
      <c r="F10937">
        <v>8</v>
      </c>
      <c r="G10937" t="s">
        <v>2306</v>
      </c>
      <c r="H10937" t="s">
        <v>13617</v>
      </c>
      <c r="I10937" t="str">
        <f t="shared" si="170"/>
        <v>INSERT INTO [Object](ObjectID,FingerprintID,TypeID,Height,Width,User_Entry,Small_Description) VALUES(10935,707,124,50,95,8,N'Sign Names #461')</v>
      </c>
    </row>
    <row r="10938" spans="1:9" x14ac:dyDescent="0.3">
      <c r="A10938">
        <v>10936</v>
      </c>
      <c r="B10938">
        <v>707</v>
      </c>
      <c r="C10938">
        <v>124</v>
      </c>
      <c r="D10938">
        <v>102</v>
      </c>
      <c r="E10938">
        <v>90</v>
      </c>
      <c r="F10938">
        <v>8</v>
      </c>
      <c r="G10938" t="s">
        <v>2306</v>
      </c>
      <c r="H10938" t="s">
        <v>13618</v>
      </c>
      <c r="I10938" t="str">
        <f t="shared" si="170"/>
        <v>INSERT INTO [Object](ObjectID,FingerprintID,TypeID,Height,Width,User_Entry,Small_Description) VALUES(10936,707,124,102,90,8,N'Sign Names #462')</v>
      </c>
    </row>
    <row r="10939" spans="1:9" x14ac:dyDescent="0.3">
      <c r="A10939">
        <v>10937</v>
      </c>
      <c r="B10939">
        <v>707</v>
      </c>
      <c r="C10939">
        <v>124</v>
      </c>
      <c r="D10939">
        <v>26</v>
      </c>
      <c r="E10939">
        <v>116</v>
      </c>
      <c r="F10939">
        <v>8</v>
      </c>
      <c r="G10939" t="s">
        <v>2306</v>
      </c>
      <c r="H10939" t="s">
        <v>13619</v>
      </c>
      <c r="I10939" t="str">
        <f t="shared" si="170"/>
        <v>INSERT INTO [Object](ObjectID,FingerprintID,TypeID,Height,Width,User_Entry,Small_Description) VALUES(10937,707,124,26,116,8,N'Sign Names #463')</v>
      </c>
    </row>
    <row r="10940" spans="1:9" x14ac:dyDescent="0.3">
      <c r="A10940">
        <v>10938</v>
      </c>
      <c r="B10940">
        <v>707</v>
      </c>
      <c r="C10940">
        <v>124</v>
      </c>
      <c r="D10940">
        <v>122</v>
      </c>
      <c r="E10940">
        <v>77</v>
      </c>
      <c r="F10940">
        <v>8</v>
      </c>
      <c r="G10940" t="s">
        <v>2306</v>
      </c>
      <c r="H10940" t="s">
        <v>13620</v>
      </c>
      <c r="I10940" t="str">
        <f t="shared" si="170"/>
        <v>INSERT INTO [Object](ObjectID,FingerprintID,TypeID,Height,Width,User_Entry,Small_Description) VALUES(10938,707,124,122,77,8,N'Sign Names #464')</v>
      </c>
    </row>
    <row r="10941" spans="1:9" x14ac:dyDescent="0.3">
      <c r="A10941">
        <v>10939</v>
      </c>
      <c r="B10941">
        <v>707</v>
      </c>
      <c r="C10941">
        <v>125</v>
      </c>
      <c r="D10941">
        <v>67</v>
      </c>
      <c r="E10941">
        <v>51</v>
      </c>
      <c r="F10941">
        <v>8</v>
      </c>
      <c r="G10941" t="s">
        <v>2306</v>
      </c>
      <c r="H10941" t="s">
        <v>13621</v>
      </c>
      <c r="I10941" t="str">
        <f t="shared" si="170"/>
        <v>INSERT INTO [Object](ObjectID,FingerprintID,TypeID,Height,Width,User_Entry,Small_Description) VALUES(10939,707,125,67,51,8,N'Sign Exit #394')</v>
      </c>
    </row>
    <row r="10942" spans="1:9" x14ac:dyDescent="0.3">
      <c r="A10942">
        <v>10940</v>
      </c>
      <c r="B10942">
        <v>707</v>
      </c>
      <c r="C10942">
        <v>125</v>
      </c>
      <c r="D10942">
        <v>69</v>
      </c>
      <c r="E10942">
        <v>54</v>
      </c>
      <c r="F10942">
        <v>8</v>
      </c>
      <c r="G10942" t="s">
        <v>2306</v>
      </c>
      <c r="H10942" t="s">
        <v>13622</v>
      </c>
      <c r="I10942" t="str">
        <f t="shared" si="170"/>
        <v>INSERT INTO [Object](ObjectID,FingerprintID,TypeID,Height,Width,User_Entry,Small_Description) VALUES(10940,707,125,69,54,8,N'Sign Exit #395')</v>
      </c>
    </row>
    <row r="10943" spans="1:9" x14ac:dyDescent="0.3">
      <c r="A10943">
        <v>10941</v>
      </c>
      <c r="B10943">
        <v>707</v>
      </c>
      <c r="C10943">
        <v>128</v>
      </c>
      <c r="D10943">
        <v>149</v>
      </c>
      <c r="E10943">
        <v>373</v>
      </c>
      <c r="F10943">
        <v>8</v>
      </c>
      <c r="G10943" t="s">
        <v>2306</v>
      </c>
      <c r="H10943" t="s">
        <v>13623</v>
      </c>
      <c r="I10943" t="str">
        <f t="shared" si="170"/>
        <v>INSERT INTO [Object](ObjectID,FingerprintID,TypeID,Height,Width,User_Entry,Small_Description) VALUES(10941,707,128,149,373,8,N'Tree #302')</v>
      </c>
    </row>
    <row r="10944" spans="1:9" x14ac:dyDescent="0.3">
      <c r="A10944">
        <v>10942</v>
      </c>
      <c r="B10944">
        <v>708</v>
      </c>
      <c r="C10944">
        <v>41</v>
      </c>
      <c r="D10944">
        <v>361</v>
      </c>
      <c r="E10944">
        <v>468</v>
      </c>
      <c r="F10944">
        <v>2</v>
      </c>
      <c r="G10944" t="s">
        <v>2282</v>
      </c>
      <c r="H10944" t="s">
        <v>13624</v>
      </c>
      <c r="I10944" t="str">
        <f t="shared" si="170"/>
        <v>INSERT INTO [Object](ObjectID,FingerprintID,TypeID,Height,Width,User_Entry,Small_Description) VALUES(10942,708,41,361,468,2,N'Door #737')</v>
      </c>
    </row>
    <row r="10945" spans="1:9" x14ac:dyDescent="0.3">
      <c r="A10945">
        <v>10943</v>
      </c>
      <c r="B10945">
        <v>708</v>
      </c>
      <c r="C10945">
        <v>41</v>
      </c>
      <c r="D10945">
        <v>309</v>
      </c>
      <c r="E10945">
        <v>532</v>
      </c>
      <c r="F10945">
        <v>2</v>
      </c>
      <c r="G10945" t="s">
        <v>2282</v>
      </c>
      <c r="H10945" t="s">
        <v>13625</v>
      </c>
      <c r="I10945" t="str">
        <f t="shared" si="170"/>
        <v>INSERT INTO [Object](ObjectID,FingerprintID,TypeID,Height,Width,User_Entry,Small_Description) VALUES(10943,708,41,309,532,2,N'Door #738')</v>
      </c>
    </row>
    <row r="10946" spans="1:9" x14ac:dyDescent="0.3">
      <c r="A10946">
        <v>10944</v>
      </c>
      <c r="B10946">
        <v>708</v>
      </c>
      <c r="C10946">
        <v>100</v>
      </c>
      <c r="D10946">
        <v>62</v>
      </c>
      <c r="E10946">
        <v>133</v>
      </c>
      <c r="F10946">
        <v>2</v>
      </c>
      <c r="G10946" t="s">
        <v>2282</v>
      </c>
      <c r="H10946" t="s">
        <v>13626</v>
      </c>
      <c r="I10946" t="str">
        <f t="shared" si="170"/>
        <v>INSERT INTO [Object](ObjectID,FingerprintID,TypeID,Height,Width,User_Entry,Small_Description) VALUES(10944,708,100,62,133,2,N'Trash Can #1304')</v>
      </c>
    </row>
    <row r="10947" spans="1:9" x14ac:dyDescent="0.3">
      <c r="A10947">
        <v>10945</v>
      </c>
      <c r="B10947">
        <v>708</v>
      </c>
      <c r="C10947">
        <v>100</v>
      </c>
      <c r="D10947">
        <v>86</v>
      </c>
      <c r="E10947">
        <v>165</v>
      </c>
      <c r="F10947">
        <v>2</v>
      </c>
      <c r="G10947" t="s">
        <v>2282</v>
      </c>
      <c r="H10947" t="s">
        <v>13627</v>
      </c>
      <c r="I10947" t="str">
        <f t="shared" si="170"/>
        <v>INSERT INTO [Object](ObjectID,FingerprintID,TypeID,Height,Width,User_Entry,Small_Description) VALUES(10945,708,100,86,165,2,N'Trash Can #1305')</v>
      </c>
    </row>
    <row r="10948" spans="1:9" x14ac:dyDescent="0.3">
      <c r="A10948">
        <v>10946</v>
      </c>
      <c r="B10948">
        <v>708</v>
      </c>
      <c r="C10948">
        <v>100</v>
      </c>
      <c r="D10948">
        <v>71</v>
      </c>
      <c r="E10948">
        <v>121</v>
      </c>
      <c r="F10948">
        <v>2</v>
      </c>
      <c r="G10948" t="s">
        <v>2282</v>
      </c>
      <c r="H10948" t="s">
        <v>13628</v>
      </c>
      <c r="I10948" t="str">
        <f t="shared" ref="I10948:I11011" si="171">"INSERT INTO [Object](ObjectID,FingerprintID,TypeID,Height,Width,User_Entry,Small_Description) VALUES("&amp;A10948&amp;","&amp;B10948&amp;","&amp;C10948&amp;","&amp;D10948&amp;","&amp;E10948&amp;","&amp;F10948&amp;",N'"&amp;H10948&amp;"')"</f>
        <v>INSERT INTO [Object](ObjectID,FingerprintID,TypeID,Height,Width,User_Entry,Small_Description) VALUES(10946,708,100,71,121,2,N'Trash Can #1306')</v>
      </c>
    </row>
    <row r="10949" spans="1:9" x14ac:dyDescent="0.3">
      <c r="A10949">
        <v>10947</v>
      </c>
      <c r="B10949">
        <v>708</v>
      </c>
      <c r="C10949">
        <v>103</v>
      </c>
      <c r="D10949">
        <v>209</v>
      </c>
      <c r="E10949">
        <v>52</v>
      </c>
      <c r="F10949">
        <v>2</v>
      </c>
      <c r="G10949" t="s">
        <v>2282</v>
      </c>
      <c r="H10949" t="s">
        <v>13629</v>
      </c>
      <c r="I10949" t="str">
        <f t="shared" si="171"/>
        <v>INSERT INTO [Object](ObjectID,FingerprintID,TypeID,Height,Width,User_Entry,Small_Description) VALUES(10947,708,103,209,52,2,N'Ceiling Small #293')</v>
      </c>
    </row>
    <row r="10950" spans="1:9" x14ac:dyDescent="0.3">
      <c r="A10950">
        <v>10948</v>
      </c>
      <c r="B10950">
        <v>708</v>
      </c>
      <c r="C10950">
        <v>103</v>
      </c>
      <c r="D10950">
        <v>325</v>
      </c>
      <c r="E10950">
        <v>71</v>
      </c>
      <c r="F10950">
        <v>2</v>
      </c>
      <c r="G10950" t="s">
        <v>2282</v>
      </c>
      <c r="H10950" t="s">
        <v>13630</v>
      </c>
      <c r="I10950" t="str">
        <f t="shared" si="171"/>
        <v>INSERT INTO [Object](ObjectID,FingerprintID,TypeID,Height,Width,User_Entry,Small_Description) VALUES(10948,708,103,325,71,2,N'Ceiling Small #294')</v>
      </c>
    </row>
    <row r="10951" spans="1:9" x14ac:dyDescent="0.3">
      <c r="A10951">
        <v>10949</v>
      </c>
      <c r="B10951">
        <v>708</v>
      </c>
      <c r="C10951">
        <v>103</v>
      </c>
      <c r="D10951">
        <v>249</v>
      </c>
      <c r="E10951">
        <v>73</v>
      </c>
      <c r="F10951">
        <v>2</v>
      </c>
      <c r="G10951" t="s">
        <v>2282</v>
      </c>
      <c r="H10951" t="s">
        <v>13631</v>
      </c>
      <c r="I10951" t="str">
        <f t="shared" si="171"/>
        <v>INSERT INTO [Object](ObjectID,FingerprintID,TypeID,Height,Width,User_Entry,Small_Description) VALUES(10949,708,103,249,73,2,N'Ceiling Small #295')</v>
      </c>
    </row>
    <row r="10952" spans="1:9" x14ac:dyDescent="0.3">
      <c r="A10952">
        <v>10950</v>
      </c>
      <c r="B10952">
        <v>708</v>
      </c>
      <c r="C10952">
        <v>103</v>
      </c>
      <c r="D10952">
        <v>259</v>
      </c>
      <c r="E10952">
        <v>75</v>
      </c>
      <c r="F10952">
        <v>2</v>
      </c>
      <c r="G10952" t="s">
        <v>2282</v>
      </c>
      <c r="H10952" t="s">
        <v>13632</v>
      </c>
      <c r="I10952" t="str">
        <f t="shared" si="171"/>
        <v>INSERT INTO [Object](ObjectID,FingerprintID,TypeID,Height,Width,User_Entry,Small_Description) VALUES(10950,708,103,259,75,2,N'Ceiling Small #296')</v>
      </c>
    </row>
    <row r="10953" spans="1:9" x14ac:dyDescent="0.3">
      <c r="A10953">
        <v>10951</v>
      </c>
      <c r="B10953">
        <v>708</v>
      </c>
      <c r="C10953">
        <v>107</v>
      </c>
      <c r="D10953">
        <v>123</v>
      </c>
      <c r="E10953">
        <v>163</v>
      </c>
      <c r="F10953">
        <v>2</v>
      </c>
      <c r="G10953" t="s">
        <v>2282</v>
      </c>
      <c r="H10953" t="s">
        <v>13633</v>
      </c>
      <c r="I10953" t="str">
        <f t="shared" si="171"/>
        <v>INSERT INTO [Object](ObjectID,FingerprintID,TypeID,Height,Width,User_Entry,Small_Description) VALUES(10951,708,107,123,163,2,N'Stairs Over #132')</v>
      </c>
    </row>
    <row r="10954" spans="1:9" x14ac:dyDescent="0.3">
      <c r="A10954">
        <v>10952</v>
      </c>
      <c r="B10954">
        <v>708</v>
      </c>
      <c r="C10954">
        <v>107</v>
      </c>
      <c r="D10954">
        <v>165</v>
      </c>
      <c r="E10954">
        <v>126</v>
      </c>
      <c r="F10954">
        <v>2</v>
      </c>
      <c r="G10954" t="s">
        <v>2282</v>
      </c>
      <c r="H10954" t="s">
        <v>13634</v>
      </c>
      <c r="I10954" t="str">
        <f t="shared" si="171"/>
        <v>INSERT INTO [Object](ObjectID,FingerprintID,TypeID,Height,Width,User_Entry,Small_Description) VALUES(10952,708,107,165,126,2,N'Stairs Over #133')</v>
      </c>
    </row>
    <row r="10955" spans="1:9" x14ac:dyDescent="0.3">
      <c r="A10955">
        <v>10953</v>
      </c>
      <c r="B10955">
        <v>708</v>
      </c>
      <c r="C10955">
        <v>107</v>
      </c>
      <c r="D10955">
        <v>156</v>
      </c>
      <c r="E10955">
        <v>130</v>
      </c>
      <c r="F10955">
        <v>2</v>
      </c>
      <c r="G10955" t="s">
        <v>2282</v>
      </c>
      <c r="H10955" t="s">
        <v>13635</v>
      </c>
      <c r="I10955" t="str">
        <f t="shared" si="171"/>
        <v>INSERT INTO [Object](ObjectID,FingerprintID,TypeID,Height,Width,User_Entry,Small_Description) VALUES(10953,708,107,156,130,2,N'Stairs Over #134')</v>
      </c>
    </row>
    <row r="10956" spans="1:9" x14ac:dyDescent="0.3">
      <c r="A10956">
        <v>10954</v>
      </c>
      <c r="B10956">
        <v>708</v>
      </c>
      <c r="C10956">
        <v>109</v>
      </c>
      <c r="D10956">
        <v>247</v>
      </c>
      <c r="E10956">
        <v>222</v>
      </c>
      <c r="F10956">
        <v>2</v>
      </c>
      <c r="G10956" t="s">
        <v>2282</v>
      </c>
      <c r="H10956" t="s">
        <v>13636</v>
      </c>
      <c r="I10956" t="str">
        <f t="shared" si="171"/>
        <v>INSERT INTO [Object](ObjectID,FingerprintID,TypeID,Height,Width,User_Entry,Small_Description) VALUES(10954,708,109,247,222,2,N'Bars #489')</v>
      </c>
    </row>
    <row r="10957" spans="1:9" x14ac:dyDescent="0.3">
      <c r="A10957">
        <v>10955</v>
      </c>
      <c r="B10957">
        <v>708</v>
      </c>
      <c r="C10957">
        <v>109</v>
      </c>
      <c r="D10957">
        <v>121</v>
      </c>
      <c r="E10957">
        <v>235</v>
      </c>
      <c r="F10957">
        <v>2</v>
      </c>
      <c r="G10957" t="s">
        <v>2282</v>
      </c>
      <c r="H10957" t="s">
        <v>13637</v>
      </c>
      <c r="I10957" t="str">
        <f t="shared" si="171"/>
        <v>INSERT INTO [Object](ObjectID,FingerprintID,TypeID,Height,Width,User_Entry,Small_Description) VALUES(10955,708,109,121,235,2,N'Bars #490')</v>
      </c>
    </row>
    <row r="10958" spans="1:9" x14ac:dyDescent="0.3">
      <c r="A10958">
        <v>10956</v>
      </c>
      <c r="B10958">
        <v>708</v>
      </c>
      <c r="C10958">
        <v>109</v>
      </c>
      <c r="D10958">
        <v>422</v>
      </c>
      <c r="E10958">
        <v>236</v>
      </c>
      <c r="F10958">
        <v>2</v>
      </c>
      <c r="G10958" t="s">
        <v>2282</v>
      </c>
      <c r="H10958" t="s">
        <v>13638</v>
      </c>
      <c r="I10958" t="str">
        <f t="shared" si="171"/>
        <v>INSERT INTO [Object](ObjectID,FingerprintID,TypeID,Height,Width,User_Entry,Small_Description) VALUES(10956,708,109,422,236,2,N'Bars #491')</v>
      </c>
    </row>
    <row r="10959" spans="1:9" x14ac:dyDescent="0.3">
      <c r="A10959">
        <v>10957</v>
      </c>
      <c r="B10959">
        <v>708</v>
      </c>
      <c r="C10959">
        <v>109</v>
      </c>
      <c r="D10959">
        <v>199</v>
      </c>
      <c r="E10959">
        <v>237</v>
      </c>
      <c r="F10959">
        <v>2</v>
      </c>
      <c r="G10959" t="s">
        <v>2282</v>
      </c>
      <c r="H10959" t="s">
        <v>13639</v>
      </c>
      <c r="I10959" t="str">
        <f t="shared" si="171"/>
        <v>INSERT INTO [Object](ObjectID,FingerprintID,TypeID,Height,Width,User_Entry,Small_Description) VALUES(10957,708,109,199,237,2,N'Bars #492')</v>
      </c>
    </row>
    <row r="10960" spans="1:9" x14ac:dyDescent="0.3">
      <c r="A10960">
        <v>10958</v>
      </c>
      <c r="B10960">
        <v>708</v>
      </c>
      <c r="C10960">
        <v>109</v>
      </c>
      <c r="D10960">
        <v>283</v>
      </c>
      <c r="E10960">
        <v>248</v>
      </c>
      <c r="F10960">
        <v>2</v>
      </c>
      <c r="G10960" t="s">
        <v>2282</v>
      </c>
      <c r="H10960" t="s">
        <v>13640</v>
      </c>
      <c r="I10960" t="str">
        <f t="shared" si="171"/>
        <v>INSERT INTO [Object](ObjectID,FingerprintID,TypeID,Height,Width,User_Entry,Small_Description) VALUES(10958,708,109,283,248,2,N'Bars #493')</v>
      </c>
    </row>
    <row r="10961" spans="1:9" x14ac:dyDescent="0.3">
      <c r="A10961">
        <v>10959</v>
      </c>
      <c r="B10961">
        <v>708</v>
      </c>
      <c r="C10961">
        <v>109</v>
      </c>
      <c r="D10961">
        <v>385</v>
      </c>
      <c r="E10961">
        <v>216</v>
      </c>
      <c r="F10961">
        <v>2</v>
      </c>
      <c r="G10961" t="s">
        <v>2282</v>
      </c>
      <c r="H10961" t="s">
        <v>13641</v>
      </c>
      <c r="I10961" t="str">
        <f t="shared" si="171"/>
        <v>INSERT INTO [Object](ObjectID,FingerprintID,TypeID,Height,Width,User_Entry,Small_Description) VALUES(10959,708,109,385,216,2,N'Bars #494')</v>
      </c>
    </row>
    <row r="10962" spans="1:9" x14ac:dyDescent="0.3">
      <c r="A10962">
        <v>10960</v>
      </c>
      <c r="B10962">
        <v>708</v>
      </c>
      <c r="C10962">
        <v>124</v>
      </c>
      <c r="D10962">
        <v>89</v>
      </c>
      <c r="E10962">
        <v>49</v>
      </c>
      <c r="F10962">
        <v>2</v>
      </c>
      <c r="G10962" t="s">
        <v>2282</v>
      </c>
      <c r="H10962" t="s">
        <v>13642</v>
      </c>
      <c r="I10962" t="str">
        <f t="shared" si="171"/>
        <v>INSERT INTO [Object](ObjectID,FingerprintID,TypeID,Height,Width,User_Entry,Small_Description) VALUES(10960,708,124,89,49,2,N'Sign Names #465')</v>
      </c>
    </row>
    <row r="10963" spans="1:9" x14ac:dyDescent="0.3">
      <c r="A10963">
        <v>10961</v>
      </c>
      <c r="B10963">
        <v>708</v>
      </c>
      <c r="C10963">
        <v>124</v>
      </c>
      <c r="D10963">
        <v>173</v>
      </c>
      <c r="E10963">
        <v>65</v>
      </c>
      <c r="F10963">
        <v>2</v>
      </c>
      <c r="G10963" t="s">
        <v>2282</v>
      </c>
      <c r="H10963" t="s">
        <v>13643</v>
      </c>
      <c r="I10963" t="str">
        <f t="shared" si="171"/>
        <v>INSERT INTO [Object](ObjectID,FingerprintID,TypeID,Height,Width,User_Entry,Small_Description) VALUES(10961,708,124,173,65,2,N'Sign Names #466')</v>
      </c>
    </row>
    <row r="10964" spans="1:9" x14ac:dyDescent="0.3">
      <c r="A10964">
        <v>10962</v>
      </c>
      <c r="B10964">
        <v>708</v>
      </c>
      <c r="C10964">
        <v>128</v>
      </c>
      <c r="D10964">
        <v>294</v>
      </c>
      <c r="E10964">
        <v>343</v>
      </c>
      <c r="F10964">
        <v>2</v>
      </c>
      <c r="G10964" t="s">
        <v>2282</v>
      </c>
      <c r="H10964" t="s">
        <v>13644</v>
      </c>
      <c r="I10964" t="str">
        <f t="shared" si="171"/>
        <v>INSERT INTO [Object](ObjectID,FingerprintID,TypeID,Height,Width,User_Entry,Small_Description) VALUES(10962,708,128,294,343,2,N'Tree #303')</v>
      </c>
    </row>
    <row r="10965" spans="1:9" x14ac:dyDescent="0.3">
      <c r="A10965">
        <v>10963</v>
      </c>
      <c r="B10965">
        <v>709</v>
      </c>
      <c r="C10965">
        <v>100</v>
      </c>
      <c r="D10965">
        <v>112</v>
      </c>
      <c r="E10965">
        <v>134</v>
      </c>
      <c r="F10965">
        <v>2</v>
      </c>
      <c r="G10965" t="s">
        <v>2282</v>
      </c>
      <c r="H10965" t="s">
        <v>13645</v>
      </c>
      <c r="I10965" t="str">
        <f t="shared" si="171"/>
        <v>INSERT INTO [Object](ObjectID,FingerprintID,TypeID,Height,Width,User_Entry,Small_Description) VALUES(10963,709,100,112,134,2,N'Trash Can #1307')</v>
      </c>
    </row>
    <row r="10966" spans="1:9" x14ac:dyDescent="0.3">
      <c r="A10966">
        <v>10964</v>
      </c>
      <c r="B10966">
        <v>709</v>
      </c>
      <c r="C10966">
        <v>100</v>
      </c>
      <c r="D10966">
        <v>65</v>
      </c>
      <c r="E10966">
        <v>165</v>
      </c>
      <c r="F10966">
        <v>2</v>
      </c>
      <c r="G10966" t="s">
        <v>2282</v>
      </c>
      <c r="H10966" t="s">
        <v>13646</v>
      </c>
      <c r="I10966" t="str">
        <f t="shared" si="171"/>
        <v>INSERT INTO [Object](ObjectID,FingerprintID,TypeID,Height,Width,User_Entry,Small_Description) VALUES(10964,709,100,65,165,2,N'Trash Can #1308')</v>
      </c>
    </row>
    <row r="10967" spans="1:9" x14ac:dyDescent="0.3">
      <c r="A10967">
        <v>10965</v>
      </c>
      <c r="B10967">
        <v>709</v>
      </c>
      <c r="C10967">
        <v>100</v>
      </c>
      <c r="D10967">
        <v>105</v>
      </c>
      <c r="E10967">
        <v>133</v>
      </c>
      <c r="F10967">
        <v>2</v>
      </c>
      <c r="G10967" t="s">
        <v>2282</v>
      </c>
      <c r="H10967" t="s">
        <v>13647</v>
      </c>
      <c r="I10967" t="str">
        <f t="shared" si="171"/>
        <v>INSERT INTO [Object](ObjectID,FingerprintID,TypeID,Height,Width,User_Entry,Small_Description) VALUES(10965,709,100,105,133,2,N'Trash Can #1309')</v>
      </c>
    </row>
    <row r="10968" spans="1:9" x14ac:dyDescent="0.3">
      <c r="A10968">
        <v>10966</v>
      </c>
      <c r="B10968">
        <v>709</v>
      </c>
      <c r="C10968">
        <v>100</v>
      </c>
      <c r="D10968">
        <v>76</v>
      </c>
      <c r="E10968">
        <v>146</v>
      </c>
      <c r="F10968">
        <v>2</v>
      </c>
      <c r="G10968" t="s">
        <v>2282</v>
      </c>
      <c r="H10968" t="s">
        <v>13648</v>
      </c>
      <c r="I10968" t="str">
        <f t="shared" si="171"/>
        <v>INSERT INTO [Object](ObjectID,FingerprintID,TypeID,Height,Width,User_Entry,Small_Description) VALUES(10966,709,100,76,146,2,N'Trash Can #1310')</v>
      </c>
    </row>
    <row r="10969" spans="1:9" x14ac:dyDescent="0.3">
      <c r="A10969">
        <v>10967</v>
      </c>
      <c r="B10969">
        <v>709</v>
      </c>
      <c r="C10969">
        <v>100</v>
      </c>
      <c r="D10969">
        <v>117</v>
      </c>
      <c r="E10969">
        <v>131</v>
      </c>
      <c r="F10969">
        <v>2</v>
      </c>
      <c r="G10969" t="s">
        <v>2282</v>
      </c>
      <c r="H10969" t="s">
        <v>13649</v>
      </c>
      <c r="I10969" t="str">
        <f t="shared" si="171"/>
        <v>INSERT INTO [Object](ObjectID,FingerprintID,TypeID,Height,Width,User_Entry,Small_Description) VALUES(10967,709,100,117,131,2,N'Trash Can #1311')</v>
      </c>
    </row>
    <row r="10970" spans="1:9" x14ac:dyDescent="0.3">
      <c r="A10970">
        <v>10968</v>
      </c>
      <c r="B10970">
        <v>709</v>
      </c>
      <c r="C10970">
        <v>100</v>
      </c>
      <c r="D10970">
        <v>67</v>
      </c>
      <c r="E10970">
        <v>148</v>
      </c>
      <c r="F10970">
        <v>2</v>
      </c>
      <c r="G10970" t="s">
        <v>2282</v>
      </c>
      <c r="H10970" t="s">
        <v>13650</v>
      </c>
      <c r="I10970" t="str">
        <f t="shared" si="171"/>
        <v>INSERT INTO [Object](ObjectID,FingerprintID,TypeID,Height,Width,User_Entry,Small_Description) VALUES(10968,709,100,67,148,2,N'Trash Can #1312')</v>
      </c>
    </row>
    <row r="10971" spans="1:9" x14ac:dyDescent="0.3">
      <c r="A10971">
        <v>10969</v>
      </c>
      <c r="B10971">
        <v>709</v>
      </c>
      <c r="C10971">
        <v>100</v>
      </c>
      <c r="D10971">
        <v>109</v>
      </c>
      <c r="E10971">
        <v>137</v>
      </c>
      <c r="F10971">
        <v>2</v>
      </c>
      <c r="G10971" t="s">
        <v>2282</v>
      </c>
      <c r="H10971" t="s">
        <v>13651</v>
      </c>
      <c r="I10971" t="str">
        <f t="shared" si="171"/>
        <v>INSERT INTO [Object](ObjectID,FingerprintID,TypeID,Height,Width,User_Entry,Small_Description) VALUES(10969,709,100,109,137,2,N'Trash Can #1313')</v>
      </c>
    </row>
    <row r="10972" spans="1:9" x14ac:dyDescent="0.3">
      <c r="A10972">
        <v>10970</v>
      </c>
      <c r="B10972">
        <v>709</v>
      </c>
      <c r="C10972">
        <v>100</v>
      </c>
      <c r="D10972">
        <v>74</v>
      </c>
      <c r="E10972">
        <v>139</v>
      </c>
      <c r="F10972">
        <v>2</v>
      </c>
      <c r="G10972" t="s">
        <v>2282</v>
      </c>
      <c r="H10972" t="s">
        <v>13652</v>
      </c>
      <c r="I10972" t="str">
        <f t="shared" si="171"/>
        <v>INSERT INTO [Object](ObjectID,FingerprintID,TypeID,Height,Width,User_Entry,Small_Description) VALUES(10970,709,100,74,139,2,N'Trash Can #1314')</v>
      </c>
    </row>
    <row r="10973" spans="1:9" x14ac:dyDescent="0.3">
      <c r="A10973">
        <v>10971</v>
      </c>
      <c r="B10973">
        <v>709</v>
      </c>
      <c r="C10973">
        <v>100</v>
      </c>
      <c r="D10973">
        <v>83</v>
      </c>
      <c r="E10973">
        <v>148</v>
      </c>
      <c r="F10973">
        <v>2</v>
      </c>
      <c r="G10973" t="s">
        <v>2282</v>
      </c>
      <c r="H10973" t="s">
        <v>13653</v>
      </c>
      <c r="I10973" t="str">
        <f t="shared" si="171"/>
        <v>INSERT INTO [Object](ObjectID,FingerprintID,TypeID,Height,Width,User_Entry,Small_Description) VALUES(10971,709,100,83,148,2,N'Trash Can #1315')</v>
      </c>
    </row>
    <row r="10974" spans="1:9" x14ac:dyDescent="0.3">
      <c r="A10974">
        <v>10972</v>
      </c>
      <c r="B10974">
        <v>709</v>
      </c>
      <c r="C10974">
        <v>103</v>
      </c>
      <c r="D10974">
        <v>99</v>
      </c>
      <c r="E10974">
        <v>130</v>
      </c>
      <c r="F10974">
        <v>2</v>
      </c>
      <c r="G10974" t="s">
        <v>2282</v>
      </c>
      <c r="H10974" t="s">
        <v>13654</v>
      </c>
      <c r="I10974" t="str">
        <f t="shared" si="171"/>
        <v>INSERT INTO [Object](ObjectID,FingerprintID,TypeID,Height,Width,User_Entry,Small_Description) VALUES(10972,709,103,99,130,2,N'Ceiling Small #297')</v>
      </c>
    </row>
    <row r="10975" spans="1:9" x14ac:dyDescent="0.3">
      <c r="A10975">
        <v>10973</v>
      </c>
      <c r="B10975">
        <v>709</v>
      </c>
      <c r="C10975">
        <v>107</v>
      </c>
      <c r="D10975">
        <v>295</v>
      </c>
      <c r="E10975">
        <v>429</v>
      </c>
      <c r="F10975">
        <v>2</v>
      </c>
      <c r="G10975" t="s">
        <v>2282</v>
      </c>
      <c r="H10975" t="s">
        <v>13655</v>
      </c>
      <c r="I10975" t="str">
        <f t="shared" si="171"/>
        <v>INSERT INTO [Object](ObjectID,FingerprintID,TypeID,Height,Width,User_Entry,Small_Description) VALUES(10973,709,107,295,429,2,N'Stairs Over #135')</v>
      </c>
    </row>
    <row r="10976" spans="1:9" x14ac:dyDescent="0.3">
      <c r="A10976">
        <v>10974</v>
      </c>
      <c r="B10976">
        <v>709</v>
      </c>
      <c r="C10976">
        <v>107</v>
      </c>
      <c r="D10976">
        <v>351</v>
      </c>
      <c r="E10976">
        <v>365</v>
      </c>
      <c r="F10976">
        <v>2</v>
      </c>
      <c r="G10976" t="s">
        <v>2282</v>
      </c>
      <c r="H10976" t="s">
        <v>13656</v>
      </c>
      <c r="I10976" t="str">
        <f t="shared" si="171"/>
        <v>INSERT INTO [Object](ObjectID,FingerprintID,TypeID,Height,Width,User_Entry,Small_Description) VALUES(10974,709,107,351,365,2,N'Stairs Over #136')</v>
      </c>
    </row>
    <row r="10977" spans="1:9" x14ac:dyDescent="0.3">
      <c r="A10977">
        <v>10975</v>
      </c>
      <c r="B10977">
        <v>709</v>
      </c>
      <c r="C10977">
        <v>107</v>
      </c>
      <c r="D10977">
        <v>349</v>
      </c>
      <c r="E10977">
        <v>368</v>
      </c>
      <c r="F10977">
        <v>2</v>
      </c>
      <c r="G10977" t="s">
        <v>2282</v>
      </c>
      <c r="H10977" t="s">
        <v>13657</v>
      </c>
      <c r="I10977" t="str">
        <f t="shared" si="171"/>
        <v>INSERT INTO [Object](ObjectID,FingerprintID,TypeID,Height,Width,User_Entry,Small_Description) VALUES(10975,709,107,349,368,2,N'Stairs Over #137')</v>
      </c>
    </row>
    <row r="10978" spans="1:9" x14ac:dyDescent="0.3">
      <c r="A10978">
        <v>10976</v>
      </c>
      <c r="B10978">
        <v>709</v>
      </c>
      <c r="C10978">
        <v>107</v>
      </c>
      <c r="D10978">
        <v>405</v>
      </c>
      <c r="E10978">
        <v>299</v>
      </c>
      <c r="F10978">
        <v>2</v>
      </c>
      <c r="G10978" t="s">
        <v>2282</v>
      </c>
      <c r="H10978" t="s">
        <v>13658</v>
      </c>
      <c r="I10978" t="str">
        <f t="shared" si="171"/>
        <v>INSERT INTO [Object](ObjectID,FingerprintID,TypeID,Height,Width,User_Entry,Small_Description) VALUES(10976,709,107,405,299,2,N'Stairs Over #138')</v>
      </c>
    </row>
    <row r="10979" spans="1:9" x14ac:dyDescent="0.3">
      <c r="A10979">
        <v>10977</v>
      </c>
      <c r="B10979">
        <v>709</v>
      </c>
      <c r="C10979">
        <v>107</v>
      </c>
      <c r="D10979">
        <v>244</v>
      </c>
      <c r="E10979">
        <v>241</v>
      </c>
      <c r="F10979">
        <v>2</v>
      </c>
      <c r="G10979" t="s">
        <v>2282</v>
      </c>
      <c r="H10979" t="s">
        <v>13659</v>
      </c>
      <c r="I10979" t="str">
        <f t="shared" si="171"/>
        <v>INSERT INTO [Object](ObjectID,FingerprintID,TypeID,Height,Width,User_Entry,Small_Description) VALUES(10977,709,107,244,241,2,N'Stairs Over #139')</v>
      </c>
    </row>
    <row r="10980" spans="1:9" x14ac:dyDescent="0.3">
      <c r="A10980">
        <v>10978</v>
      </c>
      <c r="B10980">
        <v>709</v>
      </c>
      <c r="C10980">
        <v>109</v>
      </c>
      <c r="D10980">
        <v>133</v>
      </c>
      <c r="E10980">
        <v>212</v>
      </c>
      <c r="F10980">
        <v>2</v>
      </c>
      <c r="G10980" t="s">
        <v>2282</v>
      </c>
      <c r="H10980" t="s">
        <v>13660</v>
      </c>
      <c r="I10980" t="str">
        <f t="shared" si="171"/>
        <v>INSERT INTO [Object](ObjectID,FingerprintID,TypeID,Height,Width,User_Entry,Small_Description) VALUES(10978,709,109,133,212,2,N'Bars #495')</v>
      </c>
    </row>
    <row r="10981" spans="1:9" x14ac:dyDescent="0.3">
      <c r="A10981">
        <v>10979</v>
      </c>
      <c r="B10981">
        <v>709</v>
      </c>
      <c r="C10981">
        <v>111</v>
      </c>
      <c r="D10981">
        <v>108</v>
      </c>
      <c r="E10981">
        <v>527</v>
      </c>
      <c r="F10981">
        <v>2</v>
      </c>
      <c r="G10981" t="s">
        <v>2282</v>
      </c>
      <c r="H10981" t="s">
        <v>13661</v>
      </c>
      <c r="I10981" t="str">
        <f t="shared" si="171"/>
        <v>INSERT INTO [Object](ObjectID,FingerprintID,TypeID,Height,Width,User_Entry,Small_Description) VALUES(10979,709,111,108,527,2,N'Elevator Door #116')</v>
      </c>
    </row>
    <row r="10982" spans="1:9" x14ac:dyDescent="0.3">
      <c r="A10982">
        <v>10980</v>
      </c>
      <c r="B10982">
        <v>709</v>
      </c>
      <c r="C10982">
        <v>111</v>
      </c>
      <c r="D10982">
        <v>156</v>
      </c>
      <c r="E10982">
        <v>515</v>
      </c>
      <c r="F10982">
        <v>2</v>
      </c>
      <c r="G10982" t="s">
        <v>2282</v>
      </c>
      <c r="H10982" t="s">
        <v>13662</v>
      </c>
      <c r="I10982" t="str">
        <f t="shared" si="171"/>
        <v>INSERT INTO [Object](ObjectID,FingerprintID,TypeID,Height,Width,User_Entry,Small_Description) VALUES(10980,709,111,156,515,2,N'Elevator Door #117')</v>
      </c>
    </row>
    <row r="10983" spans="1:9" x14ac:dyDescent="0.3">
      <c r="A10983">
        <v>10981</v>
      </c>
      <c r="B10983">
        <v>709</v>
      </c>
      <c r="C10983">
        <v>111</v>
      </c>
      <c r="D10983">
        <v>173</v>
      </c>
      <c r="E10983">
        <v>520</v>
      </c>
      <c r="F10983">
        <v>2</v>
      </c>
      <c r="G10983" t="s">
        <v>2282</v>
      </c>
      <c r="H10983" t="s">
        <v>13663</v>
      </c>
      <c r="I10983" t="str">
        <f t="shared" si="171"/>
        <v>INSERT INTO [Object](ObjectID,FingerprintID,TypeID,Height,Width,User_Entry,Small_Description) VALUES(10981,709,111,173,520,2,N'Elevator Door #118')</v>
      </c>
    </row>
    <row r="10984" spans="1:9" x14ac:dyDescent="0.3">
      <c r="A10984">
        <v>10982</v>
      </c>
      <c r="B10984">
        <v>709</v>
      </c>
      <c r="C10984">
        <v>113</v>
      </c>
      <c r="D10984">
        <v>71</v>
      </c>
      <c r="E10984">
        <v>188</v>
      </c>
      <c r="F10984">
        <v>2</v>
      </c>
      <c r="G10984" t="s">
        <v>2282</v>
      </c>
      <c r="H10984" t="s">
        <v>13664</v>
      </c>
      <c r="I10984" t="str">
        <f t="shared" si="171"/>
        <v>INSERT INTO [Object](ObjectID,FingerprintID,TypeID,Height,Width,User_Entry,Small_Description) VALUES(10982,709,113,71,188,2,N'Door W/Window #379')</v>
      </c>
    </row>
    <row r="10985" spans="1:9" x14ac:dyDescent="0.3">
      <c r="A10985">
        <v>10983</v>
      </c>
      <c r="B10985">
        <v>709</v>
      </c>
      <c r="C10985">
        <v>113</v>
      </c>
      <c r="D10985">
        <v>102</v>
      </c>
      <c r="E10985">
        <v>179</v>
      </c>
      <c r="F10985">
        <v>2</v>
      </c>
      <c r="G10985" t="s">
        <v>2282</v>
      </c>
      <c r="H10985" t="s">
        <v>13665</v>
      </c>
      <c r="I10985" t="str">
        <f t="shared" si="171"/>
        <v>INSERT INTO [Object](ObjectID,FingerprintID,TypeID,Height,Width,User_Entry,Small_Description) VALUES(10983,709,113,102,179,2,N'Door W/Window #380')</v>
      </c>
    </row>
    <row r="10986" spans="1:9" x14ac:dyDescent="0.3">
      <c r="A10986">
        <v>10984</v>
      </c>
      <c r="B10986">
        <v>709</v>
      </c>
      <c r="C10986">
        <v>113</v>
      </c>
      <c r="D10986">
        <v>102</v>
      </c>
      <c r="E10986">
        <v>171</v>
      </c>
      <c r="F10986">
        <v>2</v>
      </c>
      <c r="G10986" t="s">
        <v>2282</v>
      </c>
      <c r="H10986" t="s">
        <v>13666</v>
      </c>
      <c r="I10986" t="str">
        <f t="shared" si="171"/>
        <v>INSERT INTO [Object](ObjectID,FingerprintID,TypeID,Height,Width,User_Entry,Small_Description) VALUES(10984,709,113,102,171,2,N'Door W/Window #381')</v>
      </c>
    </row>
    <row r="10987" spans="1:9" x14ac:dyDescent="0.3">
      <c r="A10987">
        <v>10985</v>
      </c>
      <c r="B10987">
        <v>709</v>
      </c>
      <c r="C10987">
        <v>113</v>
      </c>
      <c r="D10987">
        <v>106</v>
      </c>
      <c r="E10987">
        <v>166</v>
      </c>
      <c r="F10987">
        <v>2</v>
      </c>
      <c r="G10987" t="s">
        <v>2282</v>
      </c>
      <c r="H10987" t="s">
        <v>13667</v>
      </c>
      <c r="I10987" t="str">
        <f t="shared" si="171"/>
        <v>INSERT INTO [Object](ObjectID,FingerprintID,TypeID,Height,Width,User_Entry,Small_Description) VALUES(10985,709,113,106,166,2,N'Door W/Window #382')</v>
      </c>
    </row>
    <row r="10988" spans="1:9" x14ac:dyDescent="0.3">
      <c r="A10988">
        <v>10986</v>
      </c>
      <c r="B10988">
        <v>709</v>
      </c>
      <c r="C10988">
        <v>113</v>
      </c>
      <c r="D10988">
        <v>107</v>
      </c>
      <c r="E10988">
        <v>179</v>
      </c>
      <c r="F10988">
        <v>2</v>
      </c>
      <c r="G10988" t="s">
        <v>2282</v>
      </c>
      <c r="H10988" t="s">
        <v>13668</v>
      </c>
      <c r="I10988" t="str">
        <f t="shared" si="171"/>
        <v>INSERT INTO [Object](ObjectID,FingerprintID,TypeID,Height,Width,User_Entry,Small_Description) VALUES(10986,709,113,107,179,2,N'Door W/Window #383')</v>
      </c>
    </row>
    <row r="10989" spans="1:9" x14ac:dyDescent="0.3">
      <c r="A10989">
        <v>10987</v>
      </c>
      <c r="B10989">
        <v>709</v>
      </c>
      <c r="C10989">
        <v>123</v>
      </c>
      <c r="D10989">
        <v>100</v>
      </c>
      <c r="E10989">
        <v>89</v>
      </c>
      <c r="F10989">
        <v>2</v>
      </c>
      <c r="G10989" t="s">
        <v>2282</v>
      </c>
      <c r="H10989" t="s">
        <v>13669</v>
      </c>
      <c r="I10989" t="str">
        <f t="shared" si="171"/>
        <v>INSERT INTO [Object](ObjectID,FingerprintID,TypeID,Height,Width,User_Entry,Small_Description) VALUES(10987,709,123,100,89,2,N'Sign Floor #78')</v>
      </c>
    </row>
    <row r="10990" spans="1:9" x14ac:dyDescent="0.3">
      <c r="A10990">
        <v>10988</v>
      </c>
      <c r="B10990">
        <v>709</v>
      </c>
      <c r="C10990">
        <v>123</v>
      </c>
      <c r="D10990">
        <v>115</v>
      </c>
      <c r="E10990">
        <v>105</v>
      </c>
      <c r="F10990">
        <v>2</v>
      </c>
      <c r="G10990" t="s">
        <v>2282</v>
      </c>
      <c r="H10990" t="s">
        <v>13670</v>
      </c>
      <c r="I10990" t="str">
        <f t="shared" si="171"/>
        <v>INSERT INTO [Object](ObjectID,FingerprintID,TypeID,Height,Width,User_Entry,Small_Description) VALUES(10988,709,123,115,105,2,N'Sign Floor #79')</v>
      </c>
    </row>
    <row r="10991" spans="1:9" x14ac:dyDescent="0.3">
      <c r="A10991">
        <v>10989</v>
      </c>
      <c r="B10991">
        <v>709</v>
      </c>
      <c r="C10991">
        <v>124</v>
      </c>
      <c r="D10991">
        <v>101</v>
      </c>
      <c r="E10991">
        <v>80</v>
      </c>
      <c r="F10991">
        <v>2</v>
      </c>
      <c r="G10991" t="s">
        <v>2282</v>
      </c>
      <c r="H10991" t="s">
        <v>13671</v>
      </c>
      <c r="I10991" t="str">
        <f t="shared" si="171"/>
        <v>INSERT INTO [Object](ObjectID,FingerprintID,TypeID,Height,Width,User_Entry,Small_Description) VALUES(10989,709,124,101,80,2,N'Sign Names #467')</v>
      </c>
    </row>
    <row r="10992" spans="1:9" x14ac:dyDescent="0.3">
      <c r="A10992">
        <v>10990</v>
      </c>
      <c r="B10992">
        <v>709</v>
      </c>
      <c r="C10992">
        <v>124</v>
      </c>
      <c r="D10992">
        <v>89</v>
      </c>
      <c r="E10992">
        <v>74</v>
      </c>
      <c r="F10992">
        <v>2</v>
      </c>
      <c r="G10992" t="s">
        <v>2282</v>
      </c>
      <c r="H10992" t="s">
        <v>13672</v>
      </c>
      <c r="I10992" t="str">
        <f t="shared" si="171"/>
        <v>INSERT INTO [Object](ObjectID,FingerprintID,TypeID,Height,Width,User_Entry,Small_Description) VALUES(10990,709,124,89,74,2,N'Sign Names #468')</v>
      </c>
    </row>
    <row r="10993" spans="1:9" x14ac:dyDescent="0.3">
      <c r="A10993">
        <v>10991</v>
      </c>
      <c r="B10993">
        <v>709</v>
      </c>
      <c r="C10993">
        <v>124</v>
      </c>
      <c r="D10993">
        <v>81</v>
      </c>
      <c r="E10993">
        <v>67</v>
      </c>
      <c r="F10993">
        <v>2</v>
      </c>
      <c r="G10993" t="s">
        <v>2282</v>
      </c>
      <c r="H10993" t="s">
        <v>13673</v>
      </c>
      <c r="I10993" t="str">
        <f t="shared" si="171"/>
        <v>INSERT INTO [Object](ObjectID,FingerprintID,TypeID,Height,Width,User_Entry,Small_Description) VALUES(10991,709,124,81,67,2,N'Sign Names #469')</v>
      </c>
    </row>
    <row r="10994" spans="1:9" x14ac:dyDescent="0.3">
      <c r="A10994">
        <v>10992</v>
      </c>
      <c r="B10994">
        <v>709</v>
      </c>
      <c r="C10994">
        <v>124</v>
      </c>
      <c r="D10994">
        <v>83</v>
      </c>
      <c r="E10994">
        <v>71</v>
      </c>
      <c r="F10994">
        <v>2</v>
      </c>
      <c r="G10994" t="s">
        <v>2282</v>
      </c>
      <c r="H10994" t="s">
        <v>13674</v>
      </c>
      <c r="I10994" t="str">
        <f t="shared" si="171"/>
        <v>INSERT INTO [Object](ObjectID,FingerprintID,TypeID,Height,Width,User_Entry,Small_Description) VALUES(10992,709,124,83,71,2,N'Sign Names #470')</v>
      </c>
    </row>
    <row r="10995" spans="1:9" x14ac:dyDescent="0.3">
      <c r="A10995">
        <v>10993</v>
      </c>
      <c r="B10995">
        <v>709</v>
      </c>
      <c r="C10995">
        <v>124</v>
      </c>
      <c r="D10995">
        <v>98</v>
      </c>
      <c r="E10995">
        <v>76</v>
      </c>
      <c r="F10995">
        <v>2</v>
      </c>
      <c r="G10995" t="s">
        <v>2282</v>
      </c>
      <c r="H10995" t="s">
        <v>13675</v>
      </c>
      <c r="I10995" t="str">
        <f t="shared" si="171"/>
        <v>INSERT INTO [Object](ObjectID,FingerprintID,TypeID,Height,Width,User_Entry,Small_Description) VALUES(10993,709,124,98,76,2,N'Sign Names #471')</v>
      </c>
    </row>
    <row r="10996" spans="1:9" x14ac:dyDescent="0.3">
      <c r="A10996">
        <v>10994</v>
      </c>
      <c r="B10996">
        <v>709</v>
      </c>
      <c r="C10996">
        <v>125</v>
      </c>
      <c r="D10996">
        <v>126</v>
      </c>
      <c r="E10996">
        <v>75</v>
      </c>
      <c r="F10996">
        <v>2</v>
      </c>
      <c r="G10996" t="s">
        <v>2282</v>
      </c>
      <c r="H10996" t="s">
        <v>13676</v>
      </c>
      <c r="I10996" t="str">
        <f t="shared" si="171"/>
        <v>INSERT INTO [Object](ObjectID,FingerprintID,TypeID,Height,Width,User_Entry,Small_Description) VALUES(10994,709,125,126,75,2,N'Sign Exit #396')</v>
      </c>
    </row>
    <row r="10997" spans="1:9" x14ac:dyDescent="0.3">
      <c r="A10997">
        <v>10995</v>
      </c>
      <c r="B10997">
        <v>709</v>
      </c>
      <c r="C10997">
        <v>125</v>
      </c>
      <c r="D10997">
        <v>139</v>
      </c>
      <c r="E10997">
        <v>72</v>
      </c>
      <c r="F10997">
        <v>2</v>
      </c>
      <c r="G10997" t="s">
        <v>2282</v>
      </c>
      <c r="H10997" t="s">
        <v>13677</v>
      </c>
      <c r="I10997" t="str">
        <f t="shared" si="171"/>
        <v>INSERT INTO [Object](ObjectID,FingerprintID,TypeID,Height,Width,User_Entry,Small_Description) VALUES(10995,709,125,139,72,2,N'Sign Exit #397')</v>
      </c>
    </row>
    <row r="10998" spans="1:9" x14ac:dyDescent="0.3">
      <c r="A10998">
        <v>10996</v>
      </c>
      <c r="B10998">
        <v>709</v>
      </c>
      <c r="C10998">
        <v>127</v>
      </c>
      <c r="D10998">
        <v>97</v>
      </c>
      <c r="E10998">
        <v>114</v>
      </c>
      <c r="F10998">
        <v>2</v>
      </c>
      <c r="G10998" t="s">
        <v>2282</v>
      </c>
      <c r="H10998" t="s">
        <v>13678</v>
      </c>
      <c r="I10998" t="str">
        <f t="shared" si="171"/>
        <v>INSERT INTO [Object](ObjectID,FingerprintID,TypeID,Height,Width,User_Entry,Small_Description) VALUES(10996,709,127,97,114,2,N'Board #97')</v>
      </c>
    </row>
    <row r="10999" spans="1:9" x14ac:dyDescent="0.3">
      <c r="A10999">
        <v>10997</v>
      </c>
      <c r="B10999">
        <v>709</v>
      </c>
      <c r="C10999">
        <v>127</v>
      </c>
      <c r="D10999">
        <v>96</v>
      </c>
      <c r="E10999">
        <v>115</v>
      </c>
      <c r="F10999">
        <v>2</v>
      </c>
      <c r="G10999" t="s">
        <v>2282</v>
      </c>
      <c r="H10999" t="s">
        <v>13679</v>
      </c>
      <c r="I10999" t="str">
        <f t="shared" si="171"/>
        <v>INSERT INTO [Object](ObjectID,FingerprintID,TypeID,Height,Width,User_Entry,Small_Description) VALUES(10997,709,127,96,115,2,N'Board #98')</v>
      </c>
    </row>
    <row r="11000" spans="1:9" x14ac:dyDescent="0.3">
      <c r="A11000">
        <v>10998</v>
      </c>
      <c r="B11000">
        <v>709</v>
      </c>
      <c r="C11000">
        <v>127</v>
      </c>
      <c r="D11000">
        <v>100</v>
      </c>
      <c r="E11000">
        <v>116</v>
      </c>
      <c r="F11000">
        <v>2</v>
      </c>
      <c r="G11000" t="s">
        <v>2282</v>
      </c>
      <c r="H11000" t="s">
        <v>13680</v>
      </c>
      <c r="I11000" t="str">
        <f t="shared" si="171"/>
        <v>INSERT INTO [Object](ObjectID,FingerprintID,TypeID,Height,Width,User_Entry,Small_Description) VALUES(10998,709,127,100,116,2,N'Board #99')</v>
      </c>
    </row>
    <row r="11001" spans="1:9" x14ac:dyDescent="0.3">
      <c r="A11001">
        <v>10999</v>
      </c>
      <c r="B11001">
        <v>709</v>
      </c>
      <c r="C11001">
        <v>127</v>
      </c>
      <c r="D11001">
        <v>59</v>
      </c>
      <c r="E11001">
        <v>128</v>
      </c>
      <c r="F11001">
        <v>2</v>
      </c>
      <c r="G11001" t="s">
        <v>2282</v>
      </c>
      <c r="H11001" t="s">
        <v>13681</v>
      </c>
      <c r="I11001" t="str">
        <f t="shared" si="171"/>
        <v>INSERT INTO [Object](ObjectID,FingerprintID,TypeID,Height,Width,User_Entry,Small_Description) VALUES(10999,709,127,59,128,2,N'Board #100')</v>
      </c>
    </row>
    <row r="11002" spans="1:9" x14ac:dyDescent="0.3">
      <c r="A11002">
        <v>11000</v>
      </c>
      <c r="B11002">
        <v>710</v>
      </c>
      <c r="C11002">
        <v>100</v>
      </c>
      <c r="D11002">
        <v>70</v>
      </c>
      <c r="E11002">
        <v>193</v>
      </c>
      <c r="F11002">
        <v>6</v>
      </c>
      <c r="G11002" t="s">
        <v>2298</v>
      </c>
      <c r="H11002" t="s">
        <v>13682</v>
      </c>
      <c r="I11002" t="str">
        <f t="shared" si="171"/>
        <v>INSERT INTO [Object](ObjectID,FingerprintID,TypeID,Height,Width,User_Entry,Small_Description) VALUES(11000,710,100,70,193,6,N'Trash Can #1316')</v>
      </c>
    </row>
    <row r="11003" spans="1:9" x14ac:dyDescent="0.3">
      <c r="A11003">
        <v>11001</v>
      </c>
      <c r="B11003">
        <v>710</v>
      </c>
      <c r="C11003">
        <v>100</v>
      </c>
      <c r="D11003">
        <v>51</v>
      </c>
      <c r="E11003">
        <v>157</v>
      </c>
      <c r="F11003">
        <v>6</v>
      </c>
      <c r="G11003" t="s">
        <v>2298</v>
      </c>
      <c r="H11003" t="s">
        <v>13683</v>
      </c>
      <c r="I11003" t="str">
        <f t="shared" si="171"/>
        <v>INSERT INTO [Object](ObjectID,FingerprintID,TypeID,Height,Width,User_Entry,Small_Description) VALUES(11001,710,100,51,157,6,N'Trash Can #1317')</v>
      </c>
    </row>
    <row r="11004" spans="1:9" x14ac:dyDescent="0.3">
      <c r="A11004">
        <v>11002</v>
      </c>
      <c r="B11004">
        <v>710</v>
      </c>
      <c r="C11004">
        <v>100</v>
      </c>
      <c r="D11004">
        <v>102</v>
      </c>
      <c r="E11004">
        <v>135</v>
      </c>
      <c r="F11004">
        <v>6</v>
      </c>
      <c r="G11004" t="s">
        <v>2298</v>
      </c>
      <c r="H11004" t="s">
        <v>13684</v>
      </c>
      <c r="I11004" t="str">
        <f t="shared" si="171"/>
        <v>INSERT INTO [Object](ObjectID,FingerprintID,TypeID,Height,Width,User_Entry,Small_Description) VALUES(11002,710,100,102,135,6,N'Trash Can #1318')</v>
      </c>
    </row>
    <row r="11005" spans="1:9" x14ac:dyDescent="0.3">
      <c r="A11005">
        <v>11003</v>
      </c>
      <c r="B11005">
        <v>710</v>
      </c>
      <c r="C11005">
        <v>100</v>
      </c>
      <c r="D11005">
        <v>73</v>
      </c>
      <c r="E11005">
        <v>121</v>
      </c>
      <c r="F11005">
        <v>6</v>
      </c>
      <c r="G11005" t="s">
        <v>2298</v>
      </c>
      <c r="H11005" t="s">
        <v>13685</v>
      </c>
      <c r="I11005" t="str">
        <f t="shared" si="171"/>
        <v>INSERT INTO [Object](ObjectID,FingerprintID,TypeID,Height,Width,User_Entry,Small_Description) VALUES(11003,710,100,73,121,6,N'Trash Can #1319')</v>
      </c>
    </row>
    <row r="11006" spans="1:9" x14ac:dyDescent="0.3">
      <c r="A11006">
        <v>11004</v>
      </c>
      <c r="B11006">
        <v>710</v>
      </c>
      <c r="C11006">
        <v>100</v>
      </c>
      <c r="D11006">
        <v>74</v>
      </c>
      <c r="E11006">
        <v>123</v>
      </c>
      <c r="F11006">
        <v>6</v>
      </c>
      <c r="G11006" t="s">
        <v>2298</v>
      </c>
      <c r="H11006" t="s">
        <v>13686</v>
      </c>
      <c r="I11006" t="str">
        <f t="shared" si="171"/>
        <v>INSERT INTO [Object](ObjectID,FingerprintID,TypeID,Height,Width,User_Entry,Small_Description) VALUES(11004,710,100,74,123,6,N'Trash Can #1320')</v>
      </c>
    </row>
    <row r="11007" spans="1:9" x14ac:dyDescent="0.3">
      <c r="A11007">
        <v>11005</v>
      </c>
      <c r="B11007">
        <v>710</v>
      </c>
      <c r="C11007">
        <v>100</v>
      </c>
      <c r="D11007">
        <v>75</v>
      </c>
      <c r="E11007">
        <v>126</v>
      </c>
      <c r="F11007">
        <v>6</v>
      </c>
      <c r="G11007" t="s">
        <v>2298</v>
      </c>
      <c r="H11007" t="s">
        <v>13687</v>
      </c>
      <c r="I11007" t="str">
        <f t="shared" si="171"/>
        <v>INSERT INTO [Object](ObjectID,FingerprintID,TypeID,Height,Width,User_Entry,Small_Description) VALUES(11005,710,100,75,126,6,N'Trash Can #1321')</v>
      </c>
    </row>
    <row r="11008" spans="1:9" x14ac:dyDescent="0.3">
      <c r="A11008">
        <v>11006</v>
      </c>
      <c r="B11008">
        <v>710</v>
      </c>
      <c r="C11008">
        <v>103</v>
      </c>
      <c r="D11008">
        <v>107</v>
      </c>
      <c r="E11008">
        <v>116</v>
      </c>
      <c r="F11008">
        <v>6</v>
      </c>
      <c r="G11008" t="s">
        <v>2298</v>
      </c>
      <c r="H11008" t="s">
        <v>13688</v>
      </c>
      <c r="I11008" t="str">
        <f t="shared" si="171"/>
        <v>INSERT INTO [Object](ObjectID,FingerprintID,TypeID,Height,Width,User_Entry,Small_Description) VALUES(11006,710,103,107,116,6,N'Ceiling Small #298')</v>
      </c>
    </row>
    <row r="11009" spans="1:9" x14ac:dyDescent="0.3">
      <c r="A11009">
        <v>11007</v>
      </c>
      <c r="B11009">
        <v>710</v>
      </c>
      <c r="C11009">
        <v>103</v>
      </c>
      <c r="D11009">
        <v>166</v>
      </c>
      <c r="E11009">
        <v>66</v>
      </c>
      <c r="F11009">
        <v>6</v>
      </c>
      <c r="G11009" t="s">
        <v>2298</v>
      </c>
      <c r="H11009" t="s">
        <v>13689</v>
      </c>
      <c r="I11009" t="str">
        <f t="shared" si="171"/>
        <v>INSERT INTO [Object](ObjectID,FingerprintID,TypeID,Height,Width,User_Entry,Small_Description) VALUES(11007,710,103,166,66,6,N'Ceiling Small #299')</v>
      </c>
    </row>
    <row r="11010" spans="1:9" x14ac:dyDescent="0.3">
      <c r="A11010">
        <v>11008</v>
      </c>
      <c r="B11010">
        <v>710</v>
      </c>
      <c r="C11010">
        <v>103</v>
      </c>
      <c r="D11010">
        <v>186</v>
      </c>
      <c r="E11010">
        <v>84</v>
      </c>
      <c r="F11010">
        <v>6</v>
      </c>
      <c r="G11010" t="s">
        <v>2298</v>
      </c>
      <c r="H11010" t="s">
        <v>13690</v>
      </c>
      <c r="I11010" t="str">
        <f t="shared" si="171"/>
        <v>INSERT INTO [Object](ObjectID,FingerprintID,TypeID,Height,Width,User_Entry,Small_Description) VALUES(11008,710,103,186,84,6,N'Ceiling Small #300')</v>
      </c>
    </row>
    <row r="11011" spans="1:9" x14ac:dyDescent="0.3">
      <c r="A11011">
        <v>11009</v>
      </c>
      <c r="B11011">
        <v>710</v>
      </c>
      <c r="C11011">
        <v>103</v>
      </c>
      <c r="D11011">
        <v>187</v>
      </c>
      <c r="E11011">
        <v>78</v>
      </c>
      <c r="F11011">
        <v>6</v>
      </c>
      <c r="G11011" t="s">
        <v>2298</v>
      </c>
      <c r="H11011" t="s">
        <v>13691</v>
      </c>
      <c r="I11011" t="str">
        <f t="shared" si="171"/>
        <v>INSERT INTO [Object](ObjectID,FingerprintID,TypeID,Height,Width,User_Entry,Small_Description) VALUES(11009,710,103,187,78,6,N'Ceiling Small #301')</v>
      </c>
    </row>
    <row r="11012" spans="1:9" x14ac:dyDescent="0.3">
      <c r="A11012">
        <v>11010</v>
      </c>
      <c r="B11012">
        <v>710</v>
      </c>
      <c r="C11012">
        <v>106</v>
      </c>
      <c r="D11012">
        <v>299</v>
      </c>
      <c r="E11012">
        <v>143</v>
      </c>
      <c r="F11012">
        <v>6</v>
      </c>
      <c r="G11012" t="s">
        <v>2298</v>
      </c>
      <c r="H11012" t="s">
        <v>13692</v>
      </c>
      <c r="I11012" t="str">
        <f t="shared" ref="I11012:I11075" si="172">"INSERT INTO [Object](ObjectID,FingerprintID,TypeID,Height,Width,User_Entry,Small_Description) VALUES("&amp;A11012&amp;","&amp;B11012&amp;","&amp;C11012&amp;","&amp;D11012&amp;","&amp;E11012&amp;","&amp;F11012&amp;",N'"&amp;H11012&amp;"')"</f>
        <v>INSERT INTO [Object](ObjectID,FingerprintID,TypeID,Height,Width,User_Entry,Small_Description) VALUES(11010,710,106,299,143,6,N'Stairs Under #96')</v>
      </c>
    </row>
    <row r="11013" spans="1:9" x14ac:dyDescent="0.3">
      <c r="A11013">
        <v>11011</v>
      </c>
      <c r="B11013">
        <v>710</v>
      </c>
      <c r="C11013">
        <v>109</v>
      </c>
      <c r="D11013">
        <v>314</v>
      </c>
      <c r="E11013">
        <v>266</v>
      </c>
      <c r="F11013">
        <v>6</v>
      </c>
      <c r="G11013" t="s">
        <v>2298</v>
      </c>
      <c r="H11013" t="s">
        <v>13693</v>
      </c>
      <c r="I11013" t="str">
        <f t="shared" si="172"/>
        <v>INSERT INTO [Object](ObjectID,FingerprintID,TypeID,Height,Width,User_Entry,Small_Description) VALUES(11011,710,109,314,266,6,N'Bars #496')</v>
      </c>
    </row>
    <row r="11014" spans="1:9" x14ac:dyDescent="0.3">
      <c r="A11014">
        <v>11012</v>
      </c>
      <c r="B11014">
        <v>710</v>
      </c>
      <c r="C11014">
        <v>109</v>
      </c>
      <c r="D11014">
        <v>421</v>
      </c>
      <c r="E11014">
        <v>289</v>
      </c>
      <c r="F11014">
        <v>6</v>
      </c>
      <c r="G11014" t="s">
        <v>2298</v>
      </c>
      <c r="H11014" t="s">
        <v>13694</v>
      </c>
      <c r="I11014" t="str">
        <f t="shared" si="172"/>
        <v>INSERT INTO [Object](ObjectID,FingerprintID,TypeID,Height,Width,User_Entry,Small_Description) VALUES(11012,710,109,421,289,6,N'Bars #497')</v>
      </c>
    </row>
    <row r="11015" spans="1:9" x14ac:dyDescent="0.3">
      <c r="A11015">
        <v>11013</v>
      </c>
      <c r="B11015">
        <v>710</v>
      </c>
      <c r="C11015">
        <v>109</v>
      </c>
      <c r="D11015">
        <v>334</v>
      </c>
      <c r="E11015">
        <v>266</v>
      </c>
      <c r="F11015">
        <v>6</v>
      </c>
      <c r="G11015" t="s">
        <v>2298</v>
      </c>
      <c r="H11015" t="s">
        <v>13695</v>
      </c>
      <c r="I11015" t="str">
        <f t="shared" si="172"/>
        <v>INSERT INTO [Object](ObjectID,FingerprintID,TypeID,Height,Width,User_Entry,Small_Description) VALUES(11013,710,109,334,266,6,N'Bars #498')</v>
      </c>
    </row>
    <row r="11016" spans="1:9" x14ac:dyDescent="0.3">
      <c r="A11016">
        <v>11014</v>
      </c>
      <c r="B11016">
        <v>710</v>
      </c>
      <c r="C11016">
        <v>109</v>
      </c>
      <c r="D11016">
        <v>352</v>
      </c>
      <c r="E11016">
        <v>341</v>
      </c>
      <c r="F11016">
        <v>6</v>
      </c>
      <c r="G11016" t="s">
        <v>2298</v>
      </c>
      <c r="H11016" t="s">
        <v>13696</v>
      </c>
      <c r="I11016" t="str">
        <f t="shared" si="172"/>
        <v>INSERT INTO [Object](ObjectID,FingerprintID,TypeID,Height,Width,User_Entry,Small_Description) VALUES(11014,710,109,352,341,6,N'Bars #499')</v>
      </c>
    </row>
    <row r="11017" spans="1:9" x14ac:dyDescent="0.3">
      <c r="A11017">
        <v>11015</v>
      </c>
      <c r="B11017">
        <v>710</v>
      </c>
      <c r="C11017">
        <v>109</v>
      </c>
      <c r="D11017">
        <v>198</v>
      </c>
      <c r="E11017">
        <v>331</v>
      </c>
      <c r="F11017">
        <v>6</v>
      </c>
      <c r="G11017" t="s">
        <v>2298</v>
      </c>
      <c r="H11017" t="s">
        <v>13697</v>
      </c>
      <c r="I11017" t="str">
        <f t="shared" si="172"/>
        <v>INSERT INTO [Object](ObjectID,FingerprintID,TypeID,Height,Width,User_Entry,Small_Description) VALUES(11015,710,109,198,331,6,N'Bars #500')</v>
      </c>
    </row>
    <row r="11018" spans="1:9" x14ac:dyDescent="0.3">
      <c r="A11018">
        <v>11016</v>
      </c>
      <c r="B11018">
        <v>710</v>
      </c>
      <c r="C11018">
        <v>109</v>
      </c>
      <c r="D11018">
        <v>374</v>
      </c>
      <c r="E11018">
        <v>257</v>
      </c>
      <c r="F11018">
        <v>6</v>
      </c>
      <c r="G11018" t="s">
        <v>2298</v>
      </c>
      <c r="H11018" t="s">
        <v>13698</v>
      </c>
      <c r="I11018" t="str">
        <f t="shared" si="172"/>
        <v>INSERT INTO [Object](ObjectID,FingerprintID,TypeID,Height,Width,User_Entry,Small_Description) VALUES(11016,710,109,374,257,6,N'Bars #501')</v>
      </c>
    </row>
    <row r="11019" spans="1:9" x14ac:dyDescent="0.3">
      <c r="A11019">
        <v>11017</v>
      </c>
      <c r="B11019">
        <v>710</v>
      </c>
      <c r="C11019">
        <v>109</v>
      </c>
      <c r="D11019">
        <v>337</v>
      </c>
      <c r="E11019">
        <v>225</v>
      </c>
      <c r="F11019">
        <v>6</v>
      </c>
      <c r="G11019" t="s">
        <v>2298</v>
      </c>
      <c r="H11019" t="s">
        <v>13699</v>
      </c>
      <c r="I11019" t="str">
        <f t="shared" si="172"/>
        <v>INSERT INTO [Object](ObjectID,FingerprintID,TypeID,Height,Width,User_Entry,Small_Description) VALUES(11017,710,109,337,225,6,N'Bars #502')</v>
      </c>
    </row>
    <row r="11020" spans="1:9" x14ac:dyDescent="0.3">
      <c r="A11020">
        <v>11018</v>
      </c>
      <c r="B11020">
        <v>710</v>
      </c>
      <c r="C11020">
        <v>109</v>
      </c>
      <c r="D11020">
        <v>402</v>
      </c>
      <c r="E11020">
        <v>218</v>
      </c>
      <c r="F11020">
        <v>6</v>
      </c>
      <c r="G11020" t="s">
        <v>2298</v>
      </c>
      <c r="H11020" t="s">
        <v>13700</v>
      </c>
      <c r="I11020" t="str">
        <f t="shared" si="172"/>
        <v>INSERT INTO [Object](ObjectID,FingerprintID,TypeID,Height,Width,User_Entry,Small_Description) VALUES(11018,710,109,402,218,6,N'Bars #503')</v>
      </c>
    </row>
    <row r="11021" spans="1:9" x14ac:dyDescent="0.3">
      <c r="A11021">
        <v>11019</v>
      </c>
      <c r="B11021">
        <v>710</v>
      </c>
      <c r="C11021">
        <v>109</v>
      </c>
      <c r="D11021">
        <v>355</v>
      </c>
      <c r="E11021">
        <v>228</v>
      </c>
      <c r="F11021">
        <v>6</v>
      </c>
      <c r="G11021" t="s">
        <v>2298</v>
      </c>
      <c r="H11021" t="s">
        <v>13701</v>
      </c>
      <c r="I11021" t="str">
        <f t="shared" si="172"/>
        <v>INSERT INTO [Object](ObjectID,FingerprintID,TypeID,Height,Width,User_Entry,Small_Description) VALUES(11019,710,109,355,228,6,N'Bars #504')</v>
      </c>
    </row>
    <row r="11022" spans="1:9" x14ac:dyDescent="0.3">
      <c r="A11022">
        <v>11020</v>
      </c>
      <c r="B11022">
        <v>710</v>
      </c>
      <c r="C11022">
        <v>109</v>
      </c>
      <c r="D11022">
        <v>362</v>
      </c>
      <c r="E11022">
        <v>183</v>
      </c>
      <c r="F11022">
        <v>6</v>
      </c>
      <c r="G11022" t="s">
        <v>2298</v>
      </c>
      <c r="H11022" t="s">
        <v>13702</v>
      </c>
      <c r="I11022" t="str">
        <f t="shared" si="172"/>
        <v>INSERT INTO [Object](ObjectID,FingerprintID,TypeID,Height,Width,User_Entry,Small_Description) VALUES(11020,710,109,362,183,6,N'Bars #505')</v>
      </c>
    </row>
    <row r="11023" spans="1:9" x14ac:dyDescent="0.3">
      <c r="A11023">
        <v>11021</v>
      </c>
      <c r="B11023">
        <v>710</v>
      </c>
      <c r="C11023">
        <v>109</v>
      </c>
      <c r="D11023">
        <v>388</v>
      </c>
      <c r="E11023">
        <v>214</v>
      </c>
      <c r="F11023">
        <v>6</v>
      </c>
      <c r="G11023" t="s">
        <v>2298</v>
      </c>
      <c r="H11023" t="s">
        <v>13703</v>
      </c>
      <c r="I11023" t="str">
        <f t="shared" si="172"/>
        <v>INSERT INTO [Object](ObjectID,FingerprintID,TypeID,Height,Width,User_Entry,Small_Description) VALUES(11021,710,109,388,214,6,N'Bars #506')</v>
      </c>
    </row>
    <row r="11024" spans="1:9" x14ac:dyDescent="0.3">
      <c r="A11024">
        <v>11022</v>
      </c>
      <c r="B11024">
        <v>710</v>
      </c>
      <c r="C11024">
        <v>109</v>
      </c>
      <c r="D11024">
        <v>350</v>
      </c>
      <c r="E11024">
        <v>217</v>
      </c>
      <c r="F11024">
        <v>6</v>
      </c>
      <c r="G11024" t="s">
        <v>2298</v>
      </c>
      <c r="H11024" t="s">
        <v>13704</v>
      </c>
      <c r="I11024" t="str">
        <f t="shared" si="172"/>
        <v>INSERT INTO [Object](ObjectID,FingerprintID,TypeID,Height,Width,User_Entry,Small_Description) VALUES(11022,710,109,350,217,6,N'Bars #507')</v>
      </c>
    </row>
    <row r="11025" spans="1:9" x14ac:dyDescent="0.3">
      <c r="A11025">
        <v>11023</v>
      </c>
      <c r="B11025">
        <v>710</v>
      </c>
      <c r="C11025">
        <v>109</v>
      </c>
      <c r="D11025">
        <v>284</v>
      </c>
      <c r="E11025">
        <v>266</v>
      </c>
      <c r="F11025">
        <v>6</v>
      </c>
      <c r="G11025" t="s">
        <v>2298</v>
      </c>
      <c r="H11025" t="s">
        <v>13705</v>
      </c>
      <c r="I11025" t="str">
        <f t="shared" si="172"/>
        <v>INSERT INTO [Object](ObjectID,FingerprintID,TypeID,Height,Width,User_Entry,Small_Description) VALUES(11023,710,109,284,266,6,N'Bars #508')</v>
      </c>
    </row>
    <row r="11026" spans="1:9" x14ac:dyDescent="0.3">
      <c r="A11026">
        <v>11024</v>
      </c>
      <c r="B11026">
        <v>710</v>
      </c>
      <c r="C11026">
        <v>109</v>
      </c>
      <c r="D11026">
        <v>190</v>
      </c>
      <c r="E11026">
        <v>267</v>
      </c>
      <c r="F11026">
        <v>6</v>
      </c>
      <c r="G11026" t="s">
        <v>2298</v>
      </c>
      <c r="H11026" t="s">
        <v>13706</v>
      </c>
      <c r="I11026" t="str">
        <f t="shared" si="172"/>
        <v>INSERT INTO [Object](ObjectID,FingerprintID,TypeID,Height,Width,User_Entry,Small_Description) VALUES(11024,710,109,190,267,6,N'Bars #509')</v>
      </c>
    </row>
    <row r="11027" spans="1:9" x14ac:dyDescent="0.3">
      <c r="A11027">
        <v>11025</v>
      </c>
      <c r="B11027">
        <v>710</v>
      </c>
      <c r="C11027">
        <v>109</v>
      </c>
      <c r="D11027">
        <v>92</v>
      </c>
      <c r="E11027">
        <v>97</v>
      </c>
      <c r="F11027">
        <v>6</v>
      </c>
      <c r="G11027" t="s">
        <v>2298</v>
      </c>
      <c r="H11027" t="s">
        <v>13707</v>
      </c>
      <c r="I11027" t="str">
        <f t="shared" si="172"/>
        <v>INSERT INTO [Object](ObjectID,FingerprintID,TypeID,Height,Width,User_Entry,Small_Description) VALUES(11025,710,109,92,97,6,N'Bars #510')</v>
      </c>
    </row>
    <row r="11028" spans="1:9" x14ac:dyDescent="0.3">
      <c r="A11028">
        <v>11026</v>
      </c>
      <c r="B11028">
        <v>710</v>
      </c>
      <c r="C11028">
        <v>109</v>
      </c>
      <c r="D11028">
        <v>112</v>
      </c>
      <c r="E11028">
        <v>270</v>
      </c>
      <c r="F11028">
        <v>6</v>
      </c>
      <c r="G11028" t="s">
        <v>2298</v>
      </c>
      <c r="H11028" t="s">
        <v>13708</v>
      </c>
      <c r="I11028" t="str">
        <f t="shared" si="172"/>
        <v>INSERT INTO [Object](ObjectID,FingerprintID,TypeID,Height,Width,User_Entry,Small_Description) VALUES(11026,710,109,112,270,6,N'Bars #511')</v>
      </c>
    </row>
    <row r="11029" spans="1:9" x14ac:dyDescent="0.3">
      <c r="A11029">
        <v>11027</v>
      </c>
      <c r="B11029">
        <v>710</v>
      </c>
      <c r="C11029">
        <v>109</v>
      </c>
      <c r="D11029">
        <v>89</v>
      </c>
      <c r="E11029">
        <v>98</v>
      </c>
      <c r="F11029">
        <v>6</v>
      </c>
      <c r="G11029" t="s">
        <v>2298</v>
      </c>
      <c r="H11029" t="s">
        <v>13709</v>
      </c>
      <c r="I11029" t="str">
        <f t="shared" si="172"/>
        <v>INSERT INTO [Object](ObjectID,FingerprintID,TypeID,Height,Width,User_Entry,Small_Description) VALUES(11027,710,109,89,98,6,N'Bars #512')</v>
      </c>
    </row>
    <row r="11030" spans="1:9" x14ac:dyDescent="0.3">
      <c r="A11030">
        <v>11028</v>
      </c>
      <c r="B11030">
        <v>710</v>
      </c>
      <c r="C11030">
        <v>109</v>
      </c>
      <c r="D11030">
        <v>93</v>
      </c>
      <c r="E11030">
        <v>99</v>
      </c>
      <c r="F11030">
        <v>6</v>
      </c>
      <c r="G11030" t="s">
        <v>2298</v>
      </c>
      <c r="H11030" t="s">
        <v>13710</v>
      </c>
      <c r="I11030" t="str">
        <f t="shared" si="172"/>
        <v>INSERT INTO [Object](ObjectID,FingerprintID,TypeID,Height,Width,User_Entry,Small_Description) VALUES(11028,710,109,93,99,6,N'Bars #513')</v>
      </c>
    </row>
    <row r="11031" spans="1:9" x14ac:dyDescent="0.3">
      <c r="A11031">
        <v>11029</v>
      </c>
      <c r="B11031">
        <v>710</v>
      </c>
      <c r="C11031">
        <v>111</v>
      </c>
      <c r="D11031">
        <v>124</v>
      </c>
      <c r="E11031">
        <v>234</v>
      </c>
      <c r="F11031">
        <v>6</v>
      </c>
      <c r="G11031" t="s">
        <v>2298</v>
      </c>
      <c r="H11031" t="s">
        <v>13711</v>
      </c>
      <c r="I11031" t="str">
        <f t="shared" si="172"/>
        <v>INSERT INTO [Object](ObjectID,FingerprintID,TypeID,Height,Width,User_Entry,Small_Description) VALUES(11029,710,111,124,234,6,N'Elevator Door #119')</v>
      </c>
    </row>
    <row r="11032" spans="1:9" x14ac:dyDescent="0.3">
      <c r="A11032">
        <v>11030</v>
      </c>
      <c r="B11032">
        <v>710</v>
      </c>
      <c r="C11032">
        <v>111</v>
      </c>
      <c r="D11032">
        <v>98</v>
      </c>
      <c r="E11032">
        <v>231</v>
      </c>
      <c r="F11032">
        <v>6</v>
      </c>
      <c r="G11032" t="s">
        <v>2298</v>
      </c>
      <c r="H11032" t="s">
        <v>13712</v>
      </c>
      <c r="I11032" t="str">
        <f t="shared" si="172"/>
        <v>INSERT INTO [Object](ObjectID,FingerprintID,TypeID,Height,Width,User_Entry,Small_Description) VALUES(11030,710,111,98,231,6,N'Elevator Door #120')</v>
      </c>
    </row>
    <row r="11033" spans="1:9" x14ac:dyDescent="0.3">
      <c r="A11033">
        <v>11031</v>
      </c>
      <c r="B11033">
        <v>710</v>
      </c>
      <c r="C11033">
        <v>111</v>
      </c>
      <c r="D11033">
        <v>101</v>
      </c>
      <c r="E11033">
        <v>226</v>
      </c>
      <c r="F11033">
        <v>6</v>
      </c>
      <c r="G11033" t="s">
        <v>2298</v>
      </c>
      <c r="H11033" t="s">
        <v>13713</v>
      </c>
      <c r="I11033" t="str">
        <f t="shared" si="172"/>
        <v>INSERT INTO [Object](ObjectID,FingerprintID,TypeID,Height,Width,User_Entry,Small_Description) VALUES(11031,710,111,101,226,6,N'Elevator Door #121')</v>
      </c>
    </row>
    <row r="11034" spans="1:9" x14ac:dyDescent="0.3">
      <c r="A11034">
        <v>11032</v>
      </c>
      <c r="B11034">
        <v>710</v>
      </c>
      <c r="C11034">
        <v>111</v>
      </c>
      <c r="D11034">
        <v>101</v>
      </c>
      <c r="E11034">
        <v>236</v>
      </c>
      <c r="F11034">
        <v>6</v>
      </c>
      <c r="G11034" t="s">
        <v>2298</v>
      </c>
      <c r="H11034" t="s">
        <v>13714</v>
      </c>
      <c r="I11034" t="str">
        <f t="shared" si="172"/>
        <v>INSERT INTO [Object](ObjectID,FingerprintID,TypeID,Height,Width,User_Entry,Small_Description) VALUES(11032,710,111,101,236,6,N'Elevator Door #122')</v>
      </c>
    </row>
    <row r="11035" spans="1:9" x14ac:dyDescent="0.3">
      <c r="A11035">
        <v>11033</v>
      </c>
      <c r="B11035">
        <v>710</v>
      </c>
      <c r="C11035">
        <v>111</v>
      </c>
      <c r="D11035">
        <v>102</v>
      </c>
      <c r="E11035">
        <v>240</v>
      </c>
      <c r="F11035">
        <v>6</v>
      </c>
      <c r="G11035" t="s">
        <v>2298</v>
      </c>
      <c r="H11035" t="s">
        <v>13715</v>
      </c>
      <c r="I11035" t="str">
        <f t="shared" si="172"/>
        <v>INSERT INTO [Object](ObjectID,FingerprintID,TypeID,Height,Width,User_Entry,Small_Description) VALUES(11033,710,111,102,240,6,N'Elevator Door #123')</v>
      </c>
    </row>
    <row r="11036" spans="1:9" x14ac:dyDescent="0.3">
      <c r="A11036">
        <v>11034</v>
      </c>
      <c r="B11036">
        <v>710</v>
      </c>
      <c r="C11036">
        <v>125</v>
      </c>
      <c r="D11036">
        <v>84</v>
      </c>
      <c r="E11036">
        <v>60</v>
      </c>
      <c r="F11036">
        <v>6</v>
      </c>
      <c r="G11036" t="s">
        <v>2298</v>
      </c>
      <c r="H11036" t="s">
        <v>13716</v>
      </c>
      <c r="I11036" t="str">
        <f t="shared" si="172"/>
        <v>INSERT INTO [Object](ObjectID,FingerprintID,TypeID,Height,Width,User_Entry,Small_Description) VALUES(11034,710,125,84,60,6,N'Sign Exit #398')</v>
      </c>
    </row>
    <row r="11037" spans="1:9" x14ac:dyDescent="0.3">
      <c r="A11037">
        <v>11035</v>
      </c>
      <c r="B11037">
        <v>710</v>
      </c>
      <c r="C11037">
        <v>125</v>
      </c>
      <c r="D11037">
        <v>91</v>
      </c>
      <c r="E11037">
        <v>65</v>
      </c>
      <c r="F11037">
        <v>6</v>
      </c>
      <c r="G11037" t="s">
        <v>2298</v>
      </c>
      <c r="H11037" t="s">
        <v>13717</v>
      </c>
      <c r="I11037" t="str">
        <f t="shared" si="172"/>
        <v>INSERT INTO [Object](ObjectID,FingerprintID,TypeID,Height,Width,User_Entry,Small_Description) VALUES(11035,710,125,91,65,6,N'Sign Exit #399')</v>
      </c>
    </row>
    <row r="11038" spans="1:9" x14ac:dyDescent="0.3">
      <c r="A11038">
        <v>11036</v>
      </c>
      <c r="B11038">
        <v>711</v>
      </c>
      <c r="C11038">
        <v>100</v>
      </c>
      <c r="D11038">
        <v>110</v>
      </c>
      <c r="E11038">
        <v>267</v>
      </c>
      <c r="F11038">
        <v>2</v>
      </c>
      <c r="G11038" t="s">
        <v>2282</v>
      </c>
      <c r="H11038" t="s">
        <v>13718</v>
      </c>
      <c r="I11038" t="str">
        <f t="shared" si="172"/>
        <v>INSERT INTO [Object](ObjectID,FingerprintID,TypeID,Height,Width,User_Entry,Small_Description) VALUES(11036,711,100,110,267,2,N'Trash Can #1322')</v>
      </c>
    </row>
    <row r="11039" spans="1:9" x14ac:dyDescent="0.3">
      <c r="A11039">
        <v>11037</v>
      </c>
      <c r="B11039">
        <v>711</v>
      </c>
      <c r="C11039">
        <v>100</v>
      </c>
      <c r="D11039">
        <v>149</v>
      </c>
      <c r="E11039">
        <v>280</v>
      </c>
      <c r="F11039">
        <v>2</v>
      </c>
      <c r="G11039" t="s">
        <v>2282</v>
      </c>
      <c r="H11039" t="s">
        <v>13719</v>
      </c>
      <c r="I11039" t="str">
        <f t="shared" si="172"/>
        <v>INSERT INTO [Object](ObjectID,FingerprintID,TypeID,Height,Width,User_Entry,Small_Description) VALUES(11037,711,100,149,280,2,N'Trash Can #1323')</v>
      </c>
    </row>
    <row r="11040" spans="1:9" x14ac:dyDescent="0.3">
      <c r="A11040">
        <v>11038</v>
      </c>
      <c r="B11040">
        <v>711</v>
      </c>
      <c r="C11040">
        <v>100</v>
      </c>
      <c r="D11040">
        <v>157</v>
      </c>
      <c r="E11040">
        <v>275</v>
      </c>
      <c r="F11040">
        <v>2</v>
      </c>
      <c r="G11040" t="s">
        <v>2282</v>
      </c>
      <c r="H11040" t="s">
        <v>13720</v>
      </c>
      <c r="I11040" t="str">
        <f t="shared" si="172"/>
        <v>INSERT INTO [Object](ObjectID,FingerprintID,TypeID,Height,Width,User_Entry,Small_Description) VALUES(11038,711,100,157,275,2,N'Trash Can #1324')</v>
      </c>
    </row>
    <row r="11041" spans="1:9" x14ac:dyDescent="0.3">
      <c r="A11041">
        <v>11039</v>
      </c>
      <c r="B11041">
        <v>711</v>
      </c>
      <c r="C11041">
        <v>101</v>
      </c>
      <c r="D11041">
        <v>32</v>
      </c>
      <c r="E11041">
        <v>57</v>
      </c>
      <c r="F11041">
        <v>2</v>
      </c>
      <c r="G11041" t="s">
        <v>2282</v>
      </c>
      <c r="H11041" t="s">
        <v>13721</v>
      </c>
      <c r="I11041" t="str">
        <f t="shared" si="172"/>
        <v>INSERT INTO [Object](ObjectID,FingerprintID,TypeID,Height,Width,User_Entry,Small_Description) VALUES(11039,711,101,32,57,2,N'Light #538')</v>
      </c>
    </row>
    <row r="11042" spans="1:9" x14ac:dyDescent="0.3">
      <c r="A11042">
        <v>11040</v>
      </c>
      <c r="B11042">
        <v>711</v>
      </c>
      <c r="C11042">
        <v>101</v>
      </c>
      <c r="D11042">
        <v>58</v>
      </c>
      <c r="E11042">
        <v>54</v>
      </c>
      <c r="F11042">
        <v>2</v>
      </c>
      <c r="G11042" t="s">
        <v>2282</v>
      </c>
      <c r="H11042" t="s">
        <v>13722</v>
      </c>
      <c r="I11042" t="str">
        <f t="shared" si="172"/>
        <v>INSERT INTO [Object](ObjectID,FingerprintID,TypeID,Height,Width,User_Entry,Small_Description) VALUES(11040,711,101,58,54,2,N'Light #539')</v>
      </c>
    </row>
    <row r="11043" spans="1:9" x14ac:dyDescent="0.3">
      <c r="A11043">
        <v>11041</v>
      </c>
      <c r="B11043">
        <v>711</v>
      </c>
      <c r="C11043">
        <v>101</v>
      </c>
      <c r="D11043">
        <v>50</v>
      </c>
      <c r="E11043">
        <v>58</v>
      </c>
      <c r="F11043">
        <v>2</v>
      </c>
      <c r="G11043" t="s">
        <v>2282</v>
      </c>
      <c r="H11043" t="s">
        <v>13723</v>
      </c>
      <c r="I11043" t="str">
        <f t="shared" si="172"/>
        <v>INSERT INTO [Object](ObjectID,FingerprintID,TypeID,Height,Width,User_Entry,Small_Description) VALUES(11041,711,101,50,58,2,N'Light #540')</v>
      </c>
    </row>
    <row r="11044" spans="1:9" x14ac:dyDescent="0.3">
      <c r="A11044">
        <v>11042</v>
      </c>
      <c r="B11044">
        <v>711</v>
      </c>
      <c r="C11044">
        <v>101</v>
      </c>
      <c r="D11044">
        <v>46</v>
      </c>
      <c r="E11044">
        <v>32</v>
      </c>
      <c r="F11044">
        <v>2</v>
      </c>
      <c r="G11044" t="s">
        <v>2282</v>
      </c>
      <c r="H11044" t="s">
        <v>13724</v>
      </c>
      <c r="I11044" t="str">
        <f t="shared" si="172"/>
        <v>INSERT INTO [Object](ObjectID,FingerprintID,TypeID,Height,Width,User_Entry,Small_Description) VALUES(11042,711,101,46,32,2,N'Light #541')</v>
      </c>
    </row>
    <row r="11045" spans="1:9" x14ac:dyDescent="0.3">
      <c r="A11045">
        <v>11043</v>
      </c>
      <c r="B11045">
        <v>711</v>
      </c>
      <c r="C11045">
        <v>101</v>
      </c>
      <c r="D11045">
        <v>52</v>
      </c>
      <c r="E11045">
        <v>62</v>
      </c>
      <c r="F11045">
        <v>2</v>
      </c>
      <c r="G11045" t="s">
        <v>2282</v>
      </c>
      <c r="H11045" t="s">
        <v>13725</v>
      </c>
      <c r="I11045" t="str">
        <f t="shared" si="172"/>
        <v>INSERT INTO [Object](ObjectID,FingerprintID,TypeID,Height,Width,User_Entry,Small_Description) VALUES(11043,711,101,52,62,2,N'Light #542')</v>
      </c>
    </row>
    <row r="11046" spans="1:9" x14ac:dyDescent="0.3">
      <c r="A11046">
        <v>11044</v>
      </c>
      <c r="B11046">
        <v>711</v>
      </c>
      <c r="C11046">
        <v>101</v>
      </c>
      <c r="D11046">
        <v>53</v>
      </c>
      <c r="E11046">
        <v>49</v>
      </c>
      <c r="F11046">
        <v>2</v>
      </c>
      <c r="G11046" t="s">
        <v>2282</v>
      </c>
      <c r="H11046" t="s">
        <v>13726</v>
      </c>
      <c r="I11046" t="str">
        <f t="shared" si="172"/>
        <v>INSERT INTO [Object](ObjectID,FingerprintID,TypeID,Height,Width,User_Entry,Small_Description) VALUES(11044,711,101,53,49,2,N'Light #543')</v>
      </c>
    </row>
    <row r="11047" spans="1:9" x14ac:dyDescent="0.3">
      <c r="A11047">
        <v>11045</v>
      </c>
      <c r="B11047">
        <v>711</v>
      </c>
      <c r="C11047">
        <v>109</v>
      </c>
      <c r="D11047">
        <v>299</v>
      </c>
      <c r="E11047">
        <v>308</v>
      </c>
      <c r="F11047">
        <v>2</v>
      </c>
      <c r="G11047" t="s">
        <v>2282</v>
      </c>
      <c r="H11047" t="s">
        <v>13727</v>
      </c>
      <c r="I11047" t="str">
        <f t="shared" si="172"/>
        <v>INSERT INTO [Object](ObjectID,FingerprintID,TypeID,Height,Width,User_Entry,Small_Description) VALUES(11045,711,109,299,308,2,N'Bars #514')</v>
      </c>
    </row>
    <row r="11048" spans="1:9" x14ac:dyDescent="0.3">
      <c r="A11048">
        <v>11046</v>
      </c>
      <c r="B11048">
        <v>711</v>
      </c>
      <c r="C11048">
        <v>109</v>
      </c>
      <c r="D11048">
        <v>245</v>
      </c>
      <c r="E11048">
        <v>238</v>
      </c>
      <c r="F11048">
        <v>2</v>
      </c>
      <c r="G11048" t="s">
        <v>2282</v>
      </c>
      <c r="H11048" t="s">
        <v>13728</v>
      </c>
      <c r="I11048" t="str">
        <f t="shared" si="172"/>
        <v>INSERT INTO [Object](ObjectID,FingerprintID,TypeID,Height,Width,User_Entry,Small_Description) VALUES(11046,711,109,245,238,2,N'Bars #515')</v>
      </c>
    </row>
    <row r="11049" spans="1:9" x14ac:dyDescent="0.3">
      <c r="A11049">
        <v>11047</v>
      </c>
      <c r="B11049">
        <v>711</v>
      </c>
      <c r="C11049">
        <v>109</v>
      </c>
      <c r="D11049">
        <v>297</v>
      </c>
      <c r="E11049">
        <v>261</v>
      </c>
      <c r="F11049">
        <v>2</v>
      </c>
      <c r="G11049" t="s">
        <v>2282</v>
      </c>
      <c r="H11049" t="s">
        <v>13729</v>
      </c>
      <c r="I11049" t="str">
        <f t="shared" si="172"/>
        <v>INSERT INTO [Object](ObjectID,FingerprintID,TypeID,Height,Width,User_Entry,Small_Description) VALUES(11047,711,109,297,261,2,N'Bars #516')</v>
      </c>
    </row>
    <row r="11050" spans="1:9" x14ac:dyDescent="0.3">
      <c r="A11050">
        <v>11048</v>
      </c>
      <c r="B11050">
        <v>711</v>
      </c>
      <c r="C11050">
        <v>109</v>
      </c>
      <c r="D11050">
        <v>280</v>
      </c>
      <c r="E11050">
        <v>227</v>
      </c>
      <c r="F11050">
        <v>2</v>
      </c>
      <c r="G11050" t="s">
        <v>2282</v>
      </c>
      <c r="H11050" t="s">
        <v>13730</v>
      </c>
      <c r="I11050" t="str">
        <f t="shared" si="172"/>
        <v>INSERT INTO [Object](ObjectID,FingerprintID,TypeID,Height,Width,User_Entry,Small_Description) VALUES(11048,711,109,280,227,2,N'Bars #517')</v>
      </c>
    </row>
    <row r="11051" spans="1:9" x14ac:dyDescent="0.3">
      <c r="A11051">
        <v>11049</v>
      </c>
      <c r="B11051">
        <v>711</v>
      </c>
      <c r="C11051">
        <v>109</v>
      </c>
      <c r="D11051">
        <v>263</v>
      </c>
      <c r="E11051">
        <v>249</v>
      </c>
      <c r="F11051">
        <v>2</v>
      </c>
      <c r="G11051" t="s">
        <v>2282</v>
      </c>
      <c r="H11051" t="s">
        <v>13731</v>
      </c>
      <c r="I11051" t="str">
        <f t="shared" si="172"/>
        <v>INSERT INTO [Object](ObjectID,FingerprintID,TypeID,Height,Width,User_Entry,Small_Description) VALUES(11049,711,109,263,249,2,N'Bars #518')</v>
      </c>
    </row>
    <row r="11052" spans="1:9" x14ac:dyDescent="0.3">
      <c r="A11052">
        <v>11050</v>
      </c>
      <c r="B11052">
        <v>711</v>
      </c>
      <c r="C11052">
        <v>109</v>
      </c>
      <c r="D11052">
        <v>266</v>
      </c>
      <c r="E11052">
        <v>245</v>
      </c>
      <c r="F11052">
        <v>2</v>
      </c>
      <c r="G11052" t="s">
        <v>2282</v>
      </c>
      <c r="H11052" t="s">
        <v>13732</v>
      </c>
      <c r="I11052" t="str">
        <f t="shared" si="172"/>
        <v>INSERT INTO [Object](ObjectID,FingerprintID,TypeID,Height,Width,User_Entry,Small_Description) VALUES(11050,711,109,266,245,2,N'Bars #519')</v>
      </c>
    </row>
    <row r="11053" spans="1:9" x14ac:dyDescent="0.3">
      <c r="A11053">
        <v>11051</v>
      </c>
      <c r="B11053">
        <v>711</v>
      </c>
      <c r="C11053">
        <v>109</v>
      </c>
      <c r="D11053">
        <v>246</v>
      </c>
      <c r="E11053">
        <v>271</v>
      </c>
      <c r="F11053">
        <v>2</v>
      </c>
      <c r="G11053" t="s">
        <v>2282</v>
      </c>
      <c r="H11053" t="s">
        <v>13733</v>
      </c>
      <c r="I11053" t="str">
        <f t="shared" si="172"/>
        <v>INSERT INTO [Object](ObjectID,FingerprintID,TypeID,Height,Width,User_Entry,Small_Description) VALUES(11051,711,109,246,271,2,N'Bars #520')</v>
      </c>
    </row>
    <row r="11054" spans="1:9" x14ac:dyDescent="0.3">
      <c r="A11054">
        <v>11052</v>
      </c>
      <c r="B11054">
        <v>711</v>
      </c>
      <c r="C11054">
        <v>109</v>
      </c>
      <c r="D11054">
        <v>178</v>
      </c>
      <c r="E11054">
        <v>256</v>
      </c>
      <c r="F11054">
        <v>2</v>
      </c>
      <c r="G11054" t="s">
        <v>2282</v>
      </c>
      <c r="H11054" t="s">
        <v>13734</v>
      </c>
      <c r="I11054" t="str">
        <f t="shared" si="172"/>
        <v>INSERT INTO [Object](ObjectID,FingerprintID,TypeID,Height,Width,User_Entry,Small_Description) VALUES(11052,711,109,178,256,2,N'Bars #521')</v>
      </c>
    </row>
    <row r="11055" spans="1:9" x14ac:dyDescent="0.3">
      <c r="A11055">
        <v>11053</v>
      </c>
      <c r="B11055">
        <v>711</v>
      </c>
      <c r="C11055">
        <v>109</v>
      </c>
      <c r="D11055">
        <v>180</v>
      </c>
      <c r="E11055">
        <v>167</v>
      </c>
      <c r="F11055">
        <v>2</v>
      </c>
      <c r="G11055" t="s">
        <v>2282</v>
      </c>
      <c r="H11055" t="s">
        <v>13735</v>
      </c>
      <c r="I11055" t="str">
        <f t="shared" si="172"/>
        <v>INSERT INTO [Object](ObjectID,FingerprintID,TypeID,Height,Width,User_Entry,Small_Description) VALUES(11053,711,109,180,167,2,N'Bars #522')</v>
      </c>
    </row>
    <row r="11056" spans="1:9" x14ac:dyDescent="0.3">
      <c r="A11056">
        <v>11054</v>
      </c>
      <c r="B11056">
        <v>711</v>
      </c>
      <c r="C11056">
        <v>109</v>
      </c>
      <c r="D11056">
        <v>92</v>
      </c>
      <c r="E11056">
        <v>140</v>
      </c>
      <c r="F11056">
        <v>2</v>
      </c>
      <c r="G11056" t="s">
        <v>2282</v>
      </c>
      <c r="H11056" t="s">
        <v>13736</v>
      </c>
      <c r="I11056" t="str">
        <f t="shared" si="172"/>
        <v>INSERT INTO [Object](ObjectID,FingerprintID,TypeID,Height,Width,User_Entry,Small_Description) VALUES(11054,711,109,92,140,2,N'Bars #523')</v>
      </c>
    </row>
    <row r="11057" spans="1:9" x14ac:dyDescent="0.3">
      <c r="A11057">
        <v>11055</v>
      </c>
      <c r="B11057">
        <v>711</v>
      </c>
      <c r="C11057">
        <v>116</v>
      </c>
      <c r="D11057">
        <v>47</v>
      </c>
      <c r="E11057">
        <v>91</v>
      </c>
      <c r="F11057">
        <v>2</v>
      </c>
      <c r="G11057" t="s">
        <v>2282</v>
      </c>
      <c r="H11057" t="s">
        <v>13737</v>
      </c>
      <c r="I11057" t="str">
        <f t="shared" si="172"/>
        <v>INSERT INTO [Object](ObjectID,FingerprintID,TypeID,Height,Width,User_Entry,Small_Description) VALUES(11055,711,116,47,91,2,N'Red Emergency #49')</v>
      </c>
    </row>
    <row r="11058" spans="1:9" x14ac:dyDescent="0.3">
      <c r="A11058">
        <v>11056</v>
      </c>
      <c r="B11058">
        <v>711</v>
      </c>
      <c r="C11058">
        <v>116</v>
      </c>
      <c r="D11058">
        <v>53</v>
      </c>
      <c r="E11058">
        <v>93</v>
      </c>
      <c r="F11058">
        <v>2</v>
      </c>
      <c r="G11058" t="s">
        <v>2282</v>
      </c>
      <c r="H11058" t="s">
        <v>13738</v>
      </c>
      <c r="I11058" t="str">
        <f t="shared" si="172"/>
        <v>INSERT INTO [Object](ObjectID,FingerprintID,TypeID,Height,Width,User_Entry,Small_Description) VALUES(11056,711,116,53,93,2,N'Red Emergency #50')</v>
      </c>
    </row>
    <row r="11059" spans="1:9" x14ac:dyDescent="0.3">
      <c r="A11059">
        <v>11057</v>
      </c>
      <c r="B11059">
        <v>711</v>
      </c>
      <c r="C11059">
        <v>124</v>
      </c>
      <c r="D11059">
        <v>58</v>
      </c>
      <c r="E11059">
        <v>180</v>
      </c>
      <c r="F11059">
        <v>2</v>
      </c>
      <c r="G11059" t="s">
        <v>2282</v>
      </c>
      <c r="H11059" t="s">
        <v>13739</v>
      </c>
      <c r="I11059" t="str">
        <f t="shared" si="172"/>
        <v>INSERT INTO [Object](ObjectID,FingerprintID,TypeID,Height,Width,User_Entry,Small_Description) VALUES(11057,711,124,58,180,2,N'Sign Names #472')</v>
      </c>
    </row>
    <row r="11060" spans="1:9" x14ac:dyDescent="0.3">
      <c r="A11060">
        <v>11058</v>
      </c>
      <c r="B11060">
        <v>712</v>
      </c>
      <c r="C11060">
        <v>100</v>
      </c>
      <c r="D11060">
        <v>94</v>
      </c>
      <c r="E11060">
        <v>105</v>
      </c>
      <c r="F11060">
        <v>9</v>
      </c>
      <c r="G11060" t="s">
        <v>2310</v>
      </c>
      <c r="H11060" t="s">
        <v>13740</v>
      </c>
      <c r="I11060" t="str">
        <f t="shared" si="172"/>
        <v>INSERT INTO [Object](ObjectID,FingerprintID,TypeID,Height,Width,User_Entry,Small_Description) VALUES(11058,712,100,94,105,9,N'Trash Can #1325')</v>
      </c>
    </row>
    <row r="11061" spans="1:9" x14ac:dyDescent="0.3">
      <c r="A11061">
        <v>11059</v>
      </c>
      <c r="B11061">
        <v>712</v>
      </c>
      <c r="C11061">
        <v>100</v>
      </c>
      <c r="D11061">
        <v>88</v>
      </c>
      <c r="E11061">
        <v>105</v>
      </c>
      <c r="F11061">
        <v>9</v>
      </c>
      <c r="G11061" t="s">
        <v>2310</v>
      </c>
      <c r="H11061" t="s">
        <v>13741</v>
      </c>
      <c r="I11061" t="str">
        <f t="shared" si="172"/>
        <v>INSERT INTO [Object](ObjectID,FingerprintID,TypeID,Height,Width,User_Entry,Small_Description) VALUES(11059,712,100,88,105,9,N'Trash Can #1326')</v>
      </c>
    </row>
    <row r="11062" spans="1:9" x14ac:dyDescent="0.3">
      <c r="A11062">
        <v>11060</v>
      </c>
      <c r="B11062">
        <v>712</v>
      </c>
      <c r="C11062">
        <v>100</v>
      </c>
      <c r="D11062">
        <v>104</v>
      </c>
      <c r="E11062">
        <v>116</v>
      </c>
      <c r="F11062">
        <v>9</v>
      </c>
      <c r="G11062" t="s">
        <v>2310</v>
      </c>
      <c r="H11062" t="s">
        <v>13742</v>
      </c>
      <c r="I11062" t="str">
        <f t="shared" si="172"/>
        <v>INSERT INTO [Object](ObjectID,FingerprintID,TypeID,Height,Width,User_Entry,Small_Description) VALUES(11060,712,100,104,116,9,N'Trash Can #1327')</v>
      </c>
    </row>
    <row r="11063" spans="1:9" x14ac:dyDescent="0.3">
      <c r="A11063">
        <v>11061</v>
      </c>
      <c r="B11063">
        <v>712</v>
      </c>
      <c r="C11063">
        <v>103</v>
      </c>
      <c r="D11063">
        <v>170</v>
      </c>
      <c r="E11063">
        <v>45</v>
      </c>
      <c r="F11063">
        <v>9</v>
      </c>
      <c r="G11063" t="s">
        <v>2310</v>
      </c>
      <c r="H11063" t="s">
        <v>13743</v>
      </c>
      <c r="I11063" t="str">
        <f t="shared" si="172"/>
        <v>INSERT INTO [Object](ObjectID,FingerprintID,TypeID,Height,Width,User_Entry,Small_Description) VALUES(11061,712,103,170,45,9,N'Ceiling Small #302')</v>
      </c>
    </row>
    <row r="11064" spans="1:9" x14ac:dyDescent="0.3">
      <c r="A11064">
        <v>11062</v>
      </c>
      <c r="B11064">
        <v>712</v>
      </c>
      <c r="C11064">
        <v>103</v>
      </c>
      <c r="D11064">
        <v>160</v>
      </c>
      <c r="E11064">
        <v>43</v>
      </c>
      <c r="F11064">
        <v>9</v>
      </c>
      <c r="G11064" t="s">
        <v>2310</v>
      </c>
      <c r="H11064" t="s">
        <v>13744</v>
      </c>
      <c r="I11064" t="str">
        <f t="shared" si="172"/>
        <v>INSERT INTO [Object](ObjectID,FingerprintID,TypeID,Height,Width,User_Entry,Small_Description) VALUES(11062,712,103,160,43,9,N'Ceiling Small #303')</v>
      </c>
    </row>
    <row r="11065" spans="1:9" x14ac:dyDescent="0.3">
      <c r="A11065">
        <v>11063</v>
      </c>
      <c r="B11065">
        <v>712</v>
      </c>
      <c r="C11065">
        <v>103</v>
      </c>
      <c r="D11065">
        <v>169</v>
      </c>
      <c r="E11065">
        <v>36</v>
      </c>
      <c r="F11065">
        <v>9</v>
      </c>
      <c r="G11065" t="s">
        <v>2310</v>
      </c>
      <c r="H11065" t="s">
        <v>13745</v>
      </c>
      <c r="I11065" t="str">
        <f t="shared" si="172"/>
        <v>INSERT INTO [Object](ObjectID,FingerprintID,TypeID,Height,Width,User_Entry,Small_Description) VALUES(11063,712,103,169,36,9,N'Ceiling Small #304')</v>
      </c>
    </row>
    <row r="11066" spans="1:9" x14ac:dyDescent="0.3">
      <c r="A11066">
        <v>11064</v>
      </c>
      <c r="B11066">
        <v>712</v>
      </c>
      <c r="C11066">
        <v>103</v>
      </c>
      <c r="D11066">
        <v>188</v>
      </c>
      <c r="E11066">
        <v>116</v>
      </c>
      <c r="F11066">
        <v>9</v>
      </c>
      <c r="G11066" t="s">
        <v>2310</v>
      </c>
      <c r="H11066" t="s">
        <v>13746</v>
      </c>
      <c r="I11066" t="str">
        <f t="shared" si="172"/>
        <v>INSERT INTO [Object](ObjectID,FingerprintID,TypeID,Height,Width,User_Entry,Small_Description) VALUES(11064,712,103,188,116,9,N'Ceiling Small #305')</v>
      </c>
    </row>
    <row r="11067" spans="1:9" x14ac:dyDescent="0.3">
      <c r="A11067">
        <v>11065</v>
      </c>
      <c r="B11067">
        <v>712</v>
      </c>
      <c r="C11067">
        <v>103</v>
      </c>
      <c r="D11067">
        <v>171</v>
      </c>
      <c r="E11067">
        <v>43</v>
      </c>
      <c r="F11067">
        <v>9</v>
      </c>
      <c r="G11067" t="s">
        <v>2310</v>
      </c>
      <c r="H11067" t="s">
        <v>13747</v>
      </c>
      <c r="I11067" t="str">
        <f t="shared" si="172"/>
        <v>INSERT INTO [Object](ObjectID,FingerprintID,TypeID,Height,Width,User_Entry,Small_Description) VALUES(11065,712,103,171,43,9,N'Ceiling Small #306')</v>
      </c>
    </row>
    <row r="11068" spans="1:9" x14ac:dyDescent="0.3">
      <c r="A11068">
        <v>11066</v>
      </c>
      <c r="B11068">
        <v>712</v>
      </c>
      <c r="C11068">
        <v>103</v>
      </c>
      <c r="D11068">
        <v>151</v>
      </c>
      <c r="E11068">
        <v>115</v>
      </c>
      <c r="F11068">
        <v>9</v>
      </c>
      <c r="G11068" t="s">
        <v>2310</v>
      </c>
      <c r="H11068" t="s">
        <v>13748</v>
      </c>
      <c r="I11068" t="str">
        <f t="shared" si="172"/>
        <v>INSERT INTO [Object](ObjectID,FingerprintID,TypeID,Height,Width,User_Entry,Small_Description) VALUES(11066,712,103,151,115,9,N'Ceiling Small #307')</v>
      </c>
    </row>
    <row r="11069" spans="1:9" x14ac:dyDescent="0.3">
      <c r="A11069">
        <v>11067</v>
      </c>
      <c r="B11069">
        <v>712</v>
      </c>
      <c r="C11069">
        <v>106</v>
      </c>
      <c r="D11069">
        <v>111</v>
      </c>
      <c r="E11069">
        <v>96</v>
      </c>
      <c r="F11069">
        <v>9</v>
      </c>
      <c r="G11069" t="s">
        <v>2310</v>
      </c>
      <c r="H11069" t="s">
        <v>13749</v>
      </c>
      <c r="I11069" t="str">
        <f t="shared" si="172"/>
        <v>INSERT INTO [Object](ObjectID,FingerprintID,TypeID,Height,Width,User_Entry,Small_Description) VALUES(11067,712,106,111,96,9,N'Stairs Under #97')</v>
      </c>
    </row>
    <row r="11070" spans="1:9" x14ac:dyDescent="0.3">
      <c r="A11070">
        <v>11068</v>
      </c>
      <c r="B11070">
        <v>712</v>
      </c>
      <c r="C11070">
        <v>106</v>
      </c>
      <c r="D11070">
        <v>91</v>
      </c>
      <c r="E11070">
        <v>89</v>
      </c>
      <c r="F11070">
        <v>9</v>
      </c>
      <c r="G11070" t="s">
        <v>2310</v>
      </c>
      <c r="H11070" t="s">
        <v>13750</v>
      </c>
      <c r="I11070" t="str">
        <f t="shared" si="172"/>
        <v>INSERT INTO [Object](ObjectID,FingerprintID,TypeID,Height,Width,User_Entry,Small_Description) VALUES(11068,712,106,91,89,9,N'Stairs Under #98')</v>
      </c>
    </row>
    <row r="11071" spans="1:9" x14ac:dyDescent="0.3">
      <c r="A11071">
        <v>11069</v>
      </c>
      <c r="B11071">
        <v>712</v>
      </c>
      <c r="C11071">
        <v>106</v>
      </c>
      <c r="D11071">
        <v>123</v>
      </c>
      <c r="E11071">
        <v>91</v>
      </c>
      <c r="F11071">
        <v>9</v>
      </c>
      <c r="G11071" t="s">
        <v>2310</v>
      </c>
      <c r="H11071" t="s">
        <v>13751</v>
      </c>
      <c r="I11071" t="str">
        <f t="shared" si="172"/>
        <v>INSERT INTO [Object](ObjectID,FingerprintID,TypeID,Height,Width,User_Entry,Small_Description) VALUES(11069,712,106,123,91,9,N'Stairs Under #99')</v>
      </c>
    </row>
    <row r="11072" spans="1:9" x14ac:dyDescent="0.3">
      <c r="A11072">
        <v>11070</v>
      </c>
      <c r="B11072">
        <v>712</v>
      </c>
      <c r="C11072">
        <v>106</v>
      </c>
      <c r="D11072">
        <v>142</v>
      </c>
      <c r="E11072">
        <v>87</v>
      </c>
      <c r="F11072">
        <v>9</v>
      </c>
      <c r="G11072" t="s">
        <v>2310</v>
      </c>
      <c r="H11072" t="s">
        <v>13752</v>
      </c>
      <c r="I11072" t="str">
        <f t="shared" si="172"/>
        <v>INSERT INTO [Object](ObjectID,FingerprintID,TypeID,Height,Width,User_Entry,Small_Description) VALUES(11070,712,106,142,87,9,N'Stairs Under #100')</v>
      </c>
    </row>
    <row r="11073" spans="1:9" x14ac:dyDescent="0.3">
      <c r="A11073">
        <v>11071</v>
      </c>
      <c r="B11073">
        <v>712</v>
      </c>
      <c r="C11073">
        <v>109</v>
      </c>
      <c r="D11073">
        <v>67</v>
      </c>
      <c r="E11073">
        <v>181</v>
      </c>
      <c r="F11073">
        <v>9</v>
      </c>
      <c r="G11073" t="s">
        <v>2310</v>
      </c>
      <c r="H11073" t="s">
        <v>13753</v>
      </c>
      <c r="I11073" t="str">
        <f t="shared" si="172"/>
        <v>INSERT INTO [Object](ObjectID,FingerprintID,TypeID,Height,Width,User_Entry,Small_Description) VALUES(11071,712,109,67,181,9,N'Bars #524')</v>
      </c>
    </row>
    <row r="11074" spans="1:9" x14ac:dyDescent="0.3">
      <c r="A11074">
        <v>11072</v>
      </c>
      <c r="B11074">
        <v>712</v>
      </c>
      <c r="C11074">
        <v>118</v>
      </c>
      <c r="D11074">
        <v>139</v>
      </c>
      <c r="E11074">
        <v>464</v>
      </c>
      <c r="F11074">
        <v>9</v>
      </c>
      <c r="G11074" t="s">
        <v>2310</v>
      </c>
      <c r="H11074" t="s">
        <v>13754</v>
      </c>
      <c r="I11074" t="str">
        <f t="shared" si="172"/>
        <v>INSERT INTO [Object](ObjectID,FingerprintID,TypeID,Height,Width,User_Entry,Small_Description) VALUES(11072,712,118,139,464,9,N'Elevator #40')</v>
      </c>
    </row>
    <row r="11075" spans="1:9" x14ac:dyDescent="0.3">
      <c r="A11075">
        <v>11073</v>
      </c>
      <c r="B11075">
        <v>712</v>
      </c>
      <c r="C11075">
        <v>124</v>
      </c>
      <c r="D11075">
        <v>53</v>
      </c>
      <c r="E11075">
        <v>85</v>
      </c>
      <c r="F11075">
        <v>9</v>
      </c>
      <c r="G11075" t="s">
        <v>2310</v>
      </c>
      <c r="H11075" t="s">
        <v>13755</v>
      </c>
      <c r="I11075" t="str">
        <f t="shared" si="172"/>
        <v>INSERT INTO [Object](ObjectID,FingerprintID,TypeID,Height,Width,User_Entry,Small_Description) VALUES(11073,712,124,53,85,9,N'Sign Names #473')</v>
      </c>
    </row>
    <row r="11076" spans="1:9" x14ac:dyDescent="0.3">
      <c r="A11076">
        <v>11074</v>
      </c>
      <c r="B11076">
        <v>712</v>
      </c>
      <c r="C11076">
        <v>124</v>
      </c>
      <c r="D11076">
        <v>46</v>
      </c>
      <c r="E11076">
        <v>85</v>
      </c>
      <c r="F11076">
        <v>9</v>
      </c>
      <c r="G11076" t="s">
        <v>2310</v>
      </c>
      <c r="H11076" t="s">
        <v>13756</v>
      </c>
      <c r="I11076" t="str">
        <f t="shared" ref="I11076:I11139" si="173">"INSERT INTO [Object](ObjectID,FingerprintID,TypeID,Height,Width,User_Entry,Small_Description) VALUES("&amp;A11076&amp;","&amp;B11076&amp;","&amp;C11076&amp;","&amp;D11076&amp;","&amp;E11076&amp;","&amp;F11076&amp;",N'"&amp;H11076&amp;"')"</f>
        <v>INSERT INTO [Object](ObjectID,FingerprintID,TypeID,Height,Width,User_Entry,Small_Description) VALUES(11074,712,124,46,85,9,N'Sign Names #474')</v>
      </c>
    </row>
    <row r="11077" spans="1:9" x14ac:dyDescent="0.3">
      <c r="A11077">
        <v>11075</v>
      </c>
      <c r="B11077">
        <v>713</v>
      </c>
      <c r="C11077">
        <v>100</v>
      </c>
      <c r="D11077">
        <v>26</v>
      </c>
      <c r="E11077">
        <v>114</v>
      </c>
      <c r="F11077">
        <v>6</v>
      </c>
      <c r="G11077" t="s">
        <v>2298</v>
      </c>
      <c r="H11077" t="s">
        <v>13757</v>
      </c>
      <c r="I11077" t="str">
        <f t="shared" si="173"/>
        <v>INSERT INTO [Object](ObjectID,FingerprintID,TypeID,Height,Width,User_Entry,Small_Description) VALUES(11075,713,100,26,114,6,N'Trash Can #1328')</v>
      </c>
    </row>
    <row r="11078" spans="1:9" x14ac:dyDescent="0.3">
      <c r="A11078">
        <v>11076</v>
      </c>
      <c r="B11078">
        <v>713</v>
      </c>
      <c r="C11078">
        <v>103</v>
      </c>
      <c r="D11078">
        <v>148</v>
      </c>
      <c r="E11078">
        <v>39</v>
      </c>
      <c r="F11078">
        <v>6</v>
      </c>
      <c r="G11078" t="s">
        <v>2298</v>
      </c>
      <c r="H11078" t="s">
        <v>13758</v>
      </c>
      <c r="I11078" t="str">
        <f t="shared" si="173"/>
        <v>INSERT INTO [Object](ObjectID,FingerprintID,TypeID,Height,Width,User_Entry,Small_Description) VALUES(11076,713,103,148,39,6,N'Ceiling Small #308')</v>
      </c>
    </row>
    <row r="11079" spans="1:9" x14ac:dyDescent="0.3">
      <c r="A11079">
        <v>11077</v>
      </c>
      <c r="B11079">
        <v>713</v>
      </c>
      <c r="C11079">
        <v>103</v>
      </c>
      <c r="D11079">
        <v>179</v>
      </c>
      <c r="E11079">
        <v>34</v>
      </c>
      <c r="F11079">
        <v>6</v>
      </c>
      <c r="G11079" t="s">
        <v>2298</v>
      </c>
      <c r="H11079" t="s">
        <v>13759</v>
      </c>
      <c r="I11079" t="str">
        <f t="shared" si="173"/>
        <v>INSERT INTO [Object](ObjectID,FingerprintID,TypeID,Height,Width,User_Entry,Small_Description) VALUES(11077,713,103,179,34,6,N'Ceiling Small #309')</v>
      </c>
    </row>
    <row r="11080" spans="1:9" x14ac:dyDescent="0.3">
      <c r="A11080">
        <v>11078</v>
      </c>
      <c r="B11080">
        <v>713</v>
      </c>
      <c r="C11080">
        <v>109</v>
      </c>
      <c r="D11080">
        <v>118</v>
      </c>
      <c r="E11080">
        <v>222</v>
      </c>
      <c r="F11080">
        <v>6</v>
      </c>
      <c r="G11080" t="s">
        <v>2298</v>
      </c>
      <c r="H11080" t="s">
        <v>13760</v>
      </c>
      <c r="I11080" t="str">
        <f t="shared" si="173"/>
        <v>INSERT INTO [Object](ObjectID,FingerprintID,TypeID,Height,Width,User_Entry,Small_Description) VALUES(11078,713,109,118,222,6,N'Bars #525')</v>
      </c>
    </row>
    <row r="11081" spans="1:9" x14ac:dyDescent="0.3">
      <c r="A11081">
        <v>11079</v>
      </c>
      <c r="B11081">
        <v>713</v>
      </c>
      <c r="C11081">
        <v>109</v>
      </c>
      <c r="D11081">
        <v>308</v>
      </c>
      <c r="E11081">
        <v>203</v>
      </c>
      <c r="F11081">
        <v>6</v>
      </c>
      <c r="G11081" t="s">
        <v>2298</v>
      </c>
      <c r="H11081" t="s">
        <v>13761</v>
      </c>
      <c r="I11081" t="str">
        <f t="shared" si="173"/>
        <v>INSERT INTO [Object](ObjectID,FingerprintID,TypeID,Height,Width,User_Entry,Small_Description) VALUES(11079,713,109,308,203,6,N'Bars #526')</v>
      </c>
    </row>
    <row r="11082" spans="1:9" x14ac:dyDescent="0.3">
      <c r="A11082">
        <v>11080</v>
      </c>
      <c r="B11082">
        <v>713</v>
      </c>
      <c r="C11082">
        <v>109</v>
      </c>
      <c r="D11082">
        <v>293</v>
      </c>
      <c r="E11082">
        <v>292</v>
      </c>
      <c r="F11082">
        <v>6</v>
      </c>
      <c r="G11082" t="s">
        <v>2298</v>
      </c>
      <c r="H11082" t="s">
        <v>13762</v>
      </c>
      <c r="I11082" t="str">
        <f t="shared" si="173"/>
        <v>INSERT INTO [Object](ObjectID,FingerprintID,TypeID,Height,Width,User_Entry,Small_Description) VALUES(11080,713,109,293,292,6,N'Bars #527')</v>
      </c>
    </row>
    <row r="11083" spans="1:9" x14ac:dyDescent="0.3">
      <c r="A11083">
        <v>11081</v>
      </c>
      <c r="B11083">
        <v>713</v>
      </c>
      <c r="C11083">
        <v>109</v>
      </c>
      <c r="D11083">
        <v>326</v>
      </c>
      <c r="E11083">
        <v>255</v>
      </c>
      <c r="F11083">
        <v>6</v>
      </c>
      <c r="G11083" t="s">
        <v>2298</v>
      </c>
      <c r="H11083" t="s">
        <v>13763</v>
      </c>
      <c r="I11083" t="str">
        <f t="shared" si="173"/>
        <v>INSERT INTO [Object](ObjectID,FingerprintID,TypeID,Height,Width,User_Entry,Small_Description) VALUES(11081,713,109,326,255,6,N'Bars #528')</v>
      </c>
    </row>
    <row r="11084" spans="1:9" x14ac:dyDescent="0.3">
      <c r="A11084">
        <v>11082</v>
      </c>
      <c r="B11084">
        <v>713</v>
      </c>
      <c r="C11084">
        <v>109</v>
      </c>
      <c r="D11084">
        <v>332</v>
      </c>
      <c r="E11084">
        <v>187</v>
      </c>
      <c r="F11084">
        <v>6</v>
      </c>
      <c r="G11084" t="s">
        <v>2298</v>
      </c>
      <c r="H11084" t="s">
        <v>13764</v>
      </c>
      <c r="I11084" t="str">
        <f t="shared" si="173"/>
        <v>INSERT INTO [Object](ObjectID,FingerprintID,TypeID,Height,Width,User_Entry,Small_Description) VALUES(11082,713,109,332,187,6,N'Bars #529')</v>
      </c>
    </row>
    <row r="11085" spans="1:9" x14ac:dyDescent="0.3">
      <c r="A11085">
        <v>11083</v>
      </c>
      <c r="B11085">
        <v>713</v>
      </c>
      <c r="C11085">
        <v>109</v>
      </c>
      <c r="D11085">
        <v>286</v>
      </c>
      <c r="E11085">
        <v>275</v>
      </c>
      <c r="F11085">
        <v>6</v>
      </c>
      <c r="G11085" t="s">
        <v>2298</v>
      </c>
      <c r="H11085" t="s">
        <v>13765</v>
      </c>
      <c r="I11085" t="str">
        <f t="shared" si="173"/>
        <v>INSERT INTO [Object](ObjectID,FingerprintID,TypeID,Height,Width,User_Entry,Small_Description) VALUES(11083,713,109,286,275,6,N'Bars #530')</v>
      </c>
    </row>
    <row r="11086" spans="1:9" x14ac:dyDescent="0.3">
      <c r="A11086">
        <v>11084</v>
      </c>
      <c r="B11086">
        <v>713</v>
      </c>
      <c r="C11086">
        <v>109</v>
      </c>
      <c r="D11086">
        <v>312</v>
      </c>
      <c r="E11086">
        <v>281</v>
      </c>
      <c r="F11086">
        <v>6</v>
      </c>
      <c r="G11086" t="s">
        <v>2298</v>
      </c>
      <c r="H11086" t="s">
        <v>13766</v>
      </c>
      <c r="I11086" t="str">
        <f t="shared" si="173"/>
        <v>INSERT INTO [Object](ObjectID,FingerprintID,TypeID,Height,Width,User_Entry,Small_Description) VALUES(11084,713,109,312,281,6,N'Bars #531')</v>
      </c>
    </row>
    <row r="11087" spans="1:9" x14ac:dyDescent="0.3">
      <c r="A11087">
        <v>11085</v>
      </c>
      <c r="B11087">
        <v>713</v>
      </c>
      <c r="C11087">
        <v>109</v>
      </c>
      <c r="D11087">
        <v>261</v>
      </c>
      <c r="E11087">
        <v>298</v>
      </c>
      <c r="F11087">
        <v>6</v>
      </c>
      <c r="G11087" t="s">
        <v>2298</v>
      </c>
      <c r="H11087" t="s">
        <v>13767</v>
      </c>
      <c r="I11087" t="str">
        <f t="shared" si="173"/>
        <v>INSERT INTO [Object](ObjectID,FingerprintID,TypeID,Height,Width,User_Entry,Small_Description) VALUES(11085,713,109,261,298,6,N'Bars #532')</v>
      </c>
    </row>
    <row r="11088" spans="1:9" x14ac:dyDescent="0.3">
      <c r="A11088">
        <v>11086</v>
      </c>
      <c r="B11088">
        <v>713</v>
      </c>
      <c r="C11088">
        <v>109</v>
      </c>
      <c r="D11088">
        <v>298</v>
      </c>
      <c r="E11088">
        <v>218</v>
      </c>
      <c r="F11088">
        <v>6</v>
      </c>
      <c r="G11088" t="s">
        <v>2298</v>
      </c>
      <c r="H11088" t="s">
        <v>13768</v>
      </c>
      <c r="I11088" t="str">
        <f t="shared" si="173"/>
        <v>INSERT INTO [Object](ObjectID,FingerprintID,TypeID,Height,Width,User_Entry,Small_Description) VALUES(11086,713,109,298,218,6,N'Bars #533')</v>
      </c>
    </row>
    <row r="11089" spans="1:9" x14ac:dyDescent="0.3">
      <c r="A11089">
        <v>11087</v>
      </c>
      <c r="B11089">
        <v>713</v>
      </c>
      <c r="C11089">
        <v>109</v>
      </c>
      <c r="D11089">
        <v>273</v>
      </c>
      <c r="E11089">
        <v>279</v>
      </c>
      <c r="F11089">
        <v>6</v>
      </c>
      <c r="G11089" t="s">
        <v>2298</v>
      </c>
      <c r="H11089" t="s">
        <v>13769</v>
      </c>
      <c r="I11089" t="str">
        <f t="shared" si="173"/>
        <v>INSERT INTO [Object](ObjectID,FingerprintID,TypeID,Height,Width,User_Entry,Small_Description) VALUES(11087,713,109,273,279,6,N'Bars #534')</v>
      </c>
    </row>
    <row r="11090" spans="1:9" x14ac:dyDescent="0.3">
      <c r="A11090">
        <v>11088</v>
      </c>
      <c r="B11090">
        <v>713</v>
      </c>
      <c r="C11090">
        <v>109</v>
      </c>
      <c r="D11090">
        <v>332</v>
      </c>
      <c r="E11090">
        <v>276</v>
      </c>
      <c r="F11090">
        <v>6</v>
      </c>
      <c r="G11090" t="s">
        <v>2298</v>
      </c>
      <c r="H11090" t="s">
        <v>13770</v>
      </c>
      <c r="I11090" t="str">
        <f t="shared" si="173"/>
        <v>INSERT INTO [Object](ObjectID,FingerprintID,TypeID,Height,Width,User_Entry,Small_Description) VALUES(11088,713,109,332,276,6,N'Bars #535')</v>
      </c>
    </row>
    <row r="11091" spans="1:9" x14ac:dyDescent="0.3">
      <c r="A11091">
        <v>11089</v>
      </c>
      <c r="B11091">
        <v>713</v>
      </c>
      <c r="C11091">
        <v>109</v>
      </c>
      <c r="D11091">
        <v>287</v>
      </c>
      <c r="E11091">
        <v>210</v>
      </c>
      <c r="F11091">
        <v>6</v>
      </c>
      <c r="G11091" t="s">
        <v>2298</v>
      </c>
      <c r="H11091" t="s">
        <v>13771</v>
      </c>
      <c r="I11091" t="str">
        <f t="shared" si="173"/>
        <v>INSERT INTO [Object](ObjectID,FingerprintID,TypeID,Height,Width,User_Entry,Small_Description) VALUES(11089,713,109,287,210,6,N'Bars #536')</v>
      </c>
    </row>
    <row r="11092" spans="1:9" x14ac:dyDescent="0.3">
      <c r="A11092">
        <v>11090</v>
      </c>
      <c r="B11092">
        <v>713</v>
      </c>
      <c r="C11092">
        <v>109</v>
      </c>
      <c r="D11092">
        <v>311</v>
      </c>
      <c r="E11092">
        <v>221</v>
      </c>
      <c r="F11092">
        <v>6</v>
      </c>
      <c r="G11092" t="s">
        <v>2298</v>
      </c>
      <c r="H11092" t="s">
        <v>13772</v>
      </c>
      <c r="I11092" t="str">
        <f t="shared" si="173"/>
        <v>INSERT INTO [Object](ObjectID,FingerprintID,TypeID,Height,Width,User_Entry,Small_Description) VALUES(11090,713,109,311,221,6,N'Bars #537')</v>
      </c>
    </row>
    <row r="11093" spans="1:9" x14ac:dyDescent="0.3">
      <c r="A11093">
        <v>11091</v>
      </c>
      <c r="B11093">
        <v>713</v>
      </c>
      <c r="C11093">
        <v>109</v>
      </c>
      <c r="D11093">
        <v>264</v>
      </c>
      <c r="E11093">
        <v>266</v>
      </c>
      <c r="F11093">
        <v>6</v>
      </c>
      <c r="G11093" t="s">
        <v>2298</v>
      </c>
      <c r="H11093" t="s">
        <v>13773</v>
      </c>
      <c r="I11093" t="str">
        <f t="shared" si="173"/>
        <v>INSERT INTO [Object](ObjectID,FingerprintID,TypeID,Height,Width,User_Entry,Small_Description) VALUES(11091,713,109,264,266,6,N'Bars #538')</v>
      </c>
    </row>
    <row r="11094" spans="1:9" x14ac:dyDescent="0.3">
      <c r="A11094">
        <v>11092</v>
      </c>
      <c r="B11094">
        <v>713</v>
      </c>
      <c r="C11094">
        <v>109</v>
      </c>
      <c r="D11094">
        <v>270</v>
      </c>
      <c r="E11094">
        <v>250</v>
      </c>
      <c r="F11094">
        <v>6</v>
      </c>
      <c r="G11094" t="s">
        <v>2298</v>
      </c>
      <c r="H11094" t="s">
        <v>13774</v>
      </c>
      <c r="I11094" t="str">
        <f t="shared" si="173"/>
        <v>INSERT INTO [Object](ObjectID,FingerprintID,TypeID,Height,Width,User_Entry,Small_Description) VALUES(11092,713,109,270,250,6,N'Bars #539')</v>
      </c>
    </row>
    <row r="11095" spans="1:9" x14ac:dyDescent="0.3">
      <c r="A11095">
        <v>11093</v>
      </c>
      <c r="B11095">
        <v>714</v>
      </c>
      <c r="C11095">
        <v>100</v>
      </c>
      <c r="D11095">
        <v>80</v>
      </c>
      <c r="E11095">
        <v>89</v>
      </c>
      <c r="F11095">
        <v>8</v>
      </c>
      <c r="G11095" t="s">
        <v>2306</v>
      </c>
      <c r="H11095" t="s">
        <v>13775</v>
      </c>
      <c r="I11095" t="str">
        <f t="shared" si="173"/>
        <v>INSERT INTO [Object](ObjectID,FingerprintID,TypeID,Height,Width,User_Entry,Small_Description) VALUES(11093,714,100,80,89,8,N'Trash Can #1329')</v>
      </c>
    </row>
    <row r="11096" spans="1:9" x14ac:dyDescent="0.3">
      <c r="A11096">
        <v>11094</v>
      </c>
      <c r="B11096">
        <v>714</v>
      </c>
      <c r="C11096">
        <v>100</v>
      </c>
      <c r="D11096">
        <v>82</v>
      </c>
      <c r="E11096">
        <v>112</v>
      </c>
      <c r="F11096">
        <v>8</v>
      </c>
      <c r="G11096" t="s">
        <v>2306</v>
      </c>
      <c r="H11096" t="s">
        <v>13776</v>
      </c>
      <c r="I11096" t="str">
        <f t="shared" si="173"/>
        <v>INSERT INTO [Object](ObjectID,FingerprintID,TypeID,Height,Width,User_Entry,Small_Description) VALUES(11094,714,100,82,112,8,N'Trash Can #1330')</v>
      </c>
    </row>
    <row r="11097" spans="1:9" x14ac:dyDescent="0.3">
      <c r="A11097">
        <v>11095</v>
      </c>
      <c r="B11097">
        <v>714</v>
      </c>
      <c r="C11097">
        <v>100</v>
      </c>
      <c r="D11097">
        <v>79</v>
      </c>
      <c r="E11097">
        <v>97</v>
      </c>
      <c r="F11097">
        <v>8</v>
      </c>
      <c r="G11097" t="s">
        <v>2306</v>
      </c>
      <c r="H11097" t="s">
        <v>13777</v>
      </c>
      <c r="I11097" t="str">
        <f t="shared" si="173"/>
        <v>INSERT INTO [Object](ObjectID,FingerprintID,TypeID,Height,Width,User_Entry,Small_Description) VALUES(11095,714,100,79,97,8,N'Trash Can #1331')</v>
      </c>
    </row>
    <row r="11098" spans="1:9" x14ac:dyDescent="0.3">
      <c r="A11098">
        <v>11096</v>
      </c>
      <c r="B11098">
        <v>714</v>
      </c>
      <c r="C11098">
        <v>100</v>
      </c>
      <c r="D11098">
        <v>88</v>
      </c>
      <c r="E11098">
        <v>96</v>
      </c>
      <c r="F11098">
        <v>8</v>
      </c>
      <c r="G11098" t="s">
        <v>2306</v>
      </c>
      <c r="H11098" t="s">
        <v>13778</v>
      </c>
      <c r="I11098" t="str">
        <f t="shared" si="173"/>
        <v>INSERT INTO [Object](ObjectID,FingerprintID,TypeID,Height,Width,User_Entry,Small_Description) VALUES(11096,714,100,88,96,8,N'Trash Can #1332')</v>
      </c>
    </row>
    <row r="11099" spans="1:9" x14ac:dyDescent="0.3">
      <c r="A11099">
        <v>11097</v>
      </c>
      <c r="B11099">
        <v>714</v>
      </c>
      <c r="C11099">
        <v>100</v>
      </c>
      <c r="D11099">
        <v>82</v>
      </c>
      <c r="E11099">
        <v>98</v>
      </c>
      <c r="F11099">
        <v>8</v>
      </c>
      <c r="G11099" t="s">
        <v>2306</v>
      </c>
      <c r="H11099" t="s">
        <v>13779</v>
      </c>
      <c r="I11099" t="str">
        <f t="shared" si="173"/>
        <v>INSERT INTO [Object](ObjectID,FingerprintID,TypeID,Height,Width,User_Entry,Small_Description) VALUES(11097,714,100,82,98,8,N'Trash Can #1333')</v>
      </c>
    </row>
    <row r="11100" spans="1:9" x14ac:dyDescent="0.3">
      <c r="A11100">
        <v>11098</v>
      </c>
      <c r="B11100">
        <v>714</v>
      </c>
      <c r="C11100">
        <v>100</v>
      </c>
      <c r="D11100">
        <v>87</v>
      </c>
      <c r="E11100">
        <v>95</v>
      </c>
      <c r="F11100">
        <v>8</v>
      </c>
      <c r="G11100" t="s">
        <v>2306</v>
      </c>
      <c r="H11100" t="s">
        <v>13780</v>
      </c>
      <c r="I11100" t="str">
        <f t="shared" si="173"/>
        <v>INSERT INTO [Object](ObjectID,FingerprintID,TypeID,Height,Width,User_Entry,Small_Description) VALUES(11098,714,100,87,95,8,N'Trash Can #1334')</v>
      </c>
    </row>
    <row r="11101" spans="1:9" x14ac:dyDescent="0.3">
      <c r="A11101">
        <v>11099</v>
      </c>
      <c r="B11101">
        <v>714</v>
      </c>
      <c r="C11101">
        <v>100</v>
      </c>
      <c r="D11101">
        <v>82</v>
      </c>
      <c r="E11101">
        <v>93</v>
      </c>
      <c r="F11101">
        <v>8</v>
      </c>
      <c r="G11101" t="s">
        <v>2306</v>
      </c>
      <c r="H11101" t="s">
        <v>13781</v>
      </c>
      <c r="I11101" t="str">
        <f t="shared" si="173"/>
        <v>INSERT INTO [Object](ObjectID,FingerprintID,TypeID,Height,Width,User_Entry,Small_Description) VALUES(11099,714,100,82,93,8,N'Trash Can #1335')</v>
      </c>
    </row>
    <row r="11102" spans="1:9" x14ac:dyDescent="0.3">
      <c r="A11102">
        <v>11100</v>
      </c>
      <c r="B11102">
        <v>714</v>
      </c>
      <c r="C11102">
        <v>100</v>
      </c>
      <c r="D11102">
        <v>81</v>
      </c>
      <c r="E11102">
        <v>91</v>
      </c>
      <c r="F11102">
        <v>8</v>
      </c>
      <c r="G11102" t="s">
        <v>2306</v>
      </c>
      <c r="H11102" t="s">
        <v>13782</v>
      </c>
      <c r="I11102" t="str">
        <f t="shared" si="173"/>
        <v>INSERT INTO [Object](ObjectID,FingerprintID,TypeID,Height,Width,User_Entry,Small_Description) VALUES(11100,714,100,81,91,8,N'Trash Can #1336')</v>
      </c>
    </row>
    <row r="11103" spans="1:9" x14ac:dyDescent="0.3">
      <c r="A11103">
        <v>11101</v>
      </c>
      <c r="B11103">
        <v>714</v>
      </c>
      <c r="C11103">
        <v>100</v>
      </c>
      <c r="D11103">
        <v>77</v>
      </c>
      <c r="E11103">
        <v>97</v>
      </c>
      <c r="F11103">
        <v>8</v>
      </c>
      <c r="G11103" t="s">
        <v>2306</v>
      </c>
      <c r="H11103" t="s">
        <v>13783</v>
      </c>
      <c r="I11103" t="str">
        <f t="shared" si="173"/>
        <v>INSERT INTO [Object](ObjectID,FingerprintID,TypeID,Height,Width,User_Entry,Small_Description) VALUES(11101,714,100,77,97,8,N'Trash Can #1337')</v>
      </c>
    </row>
    <row r="11104" spans="1:9" x14ac:dyDescent="0.3">
      <c r="A11104">
        <v>11102</v>
      </c>
      <c r="B11104">
        <v>714</v>
      </c>
      <c r="C11104">
        <v>101</v>
      </c>
      <c r="D11104">
        <v>48</v>
      </c>
      <c r="E11104">
        <v>48</v>
      </c>
      <c r="F11104">
        <v>8</v>
      </c>
      <c r="G11104" t="s">
        <v>2306</v>
      </c>
      <c r="H11104" t="s">
        <v>13784</v>
      </c>
      <c r="I11104" t="str">
        <f t="shared" si="173"/>
        <v>INSERT INTO [Object](ObjectID,FingerprintID,TypeID,Height,Width,User_Entry,Small_Description) VALUES(11102,714,101,48,48,8,N'Light #544')</v>
      </c>
    </row>
    <row r="11105" spans="1:9" x14ac:dyDescent="0.3">
      <c r="A11105">
        <v>11103</v>
      </c>
      <c r="B11105">
        <v>714</v>
      </c>
      <c r="C11105">
        <v>101</v>
      </c>
      <c r="D11105">
        <v>54</v>
      </c>
      <c r="E11105">
        <v>43</v>
      </c>
      <c r="F11105">
        <v>8</v>
      </c>
      <c r="G11105" t="s">
        <v>2306</v>
      </c>
      <c r="H11105" t="s">
        <v>13785</v>
      </c>
      <c r="I11105" t="str">
        <f t="shared" si="173"/>
        <v>INSERT INTO [Object](ObjectID,FingerprintID,TypeID,Height,Width,User_Entry,Small_Description) VALUES(11103,714,101,54,43,8,N'Light #545')</v>
      </c>
    </row>
    <row r="11106" spans="1:9" x14ac:dyDescent="0.3">
      <c r="A11106">
        <v>11104</v>
      </c>
      <c r="B11106">
        <v>714</v>
      </c>
      <c r="C11106">
        <v>101</v>
      </c>
      <c r="D11106">
        <v>57</v>
      </c>
      <c r="E11106">
        <v>49</v>
      </c>
      <c r="F11106">
        <v>8</v>
      </c>
      <c r="G11106" t="s">
        <v>2306</v>
      </c>
      <c r="H11106" t="s">
        <v>13786</v>
      </c>
      <c r="I11106" t="str">
        <f t="shared" si="173"/>
        <v>INSERT INTO [Object](ObjectID,FingerprintID,TypeID,Height,Width,User_Entry,Small_Description) VALUES(11104,714,101,57,49,8,N'Light #546')</v>
      </c>
    </row>
    <row r="11107" spans="1:9" x14ac:dyDescent="0.3">
      <c r="A11107">
        <v>11105</v>
      </c>
      <c r="B11107">
        <v>714</v>
      </c>
      <c r="C11107">
        <v>101</v>
      </c>
      <c r="D11107">
        <v>38</v>
      </c>
      <c r="E11107">
        <v>43</v>
      </c>
      <c r="F11107">
        <v>8</v>
      </c>
      <c r="G11107" t="s">
        <v>2306</v>
      </c>
      <c r="H11107" t="s">
        <v>13787</v>
      </c>
      <c r="I11107" t="str">
        <f t="shared" si="173"/>
        <v>INSERT INTO [Object](ObjectID,FingerprintID,TypeID,Height,Width,User_Entry,Small_Description) VALUES(11105,714,101,38,43,8,N'Light #547')</v>
      </c>
    </row>
    <row r="11108" spans="1:9" x14ac:dyDescent="0.3">
      <c r="A11108">
        <v>11106</v>
      </c>
      <c r="B11108">
        <v>714</v>
      </c>
      <c r="C11108">
        <v>101</v>
      </c>
      <c r="D11108">
        <v>53</v>
      </c>
      <c r="E11108">
        <v>52</v>
      </c>
      <c r="F11108">
        <v>8</v>
      </c>
      <c r="G11108" t="s">
        <v>2306</v>
      </c>
      <c r="H11108" t="s">
        <v>13788</v>
      </c>
      <c r="I11108" t="str">
        <f t="shared" si="173"/>
        <v>INSERT INTO [Object](ObjectID,FingerprintID,TypeID,Height,Width,User_Entry,Small_Description) VALUES(11106,714,101,53,52,8,N'Light #548')</v>
      </c>
    </row>
    <row r="11109" spans="1:9" x14ac:dyDescent="0.3">
      <c r="A11109">
        <v>11107</v>
      </c>
      <c r="B11109">
        <v>714</v>
      </c>
      <c r="C11109">
        <v>101</v>
      </c>
      <c r="D11109">
        <v>44</v>
      </c>
      <c r="E11109">
        <v>44</v>
      </c>
      <c r="F11109">
        <v>8</v>
      </c>
      <c r="G11109" t="s">
        <v>2306</v>
      </c>
      <c r="H11109" t="s">
        <v>13789</v>
      </c>
      <c r="I11109" t="str">
        <f t="shared" si="173"/>
        <v>INSERT INTO [Object](ObjectID,FingerprintID,TypeID,Height,Width,User_Entry,Small_Description) VALUES(11107,714,101,44,44,8,N'Light #549')</v>
      </c>
    </row>
    <row r="11110" spans="1:9" x14ac:dyDescent="0.3">
      <c r="A11110">
        <v>11108</v>
      </c>
      <c r="B11110">
        <v>714</v>
      </c>
      <c r="C11110">
        <v>101</v>
      </c>
      <c r="D11110">
        <v>58</v>
      </c>
      <c r="E11110">
        <v>50</v>
      </c>
      <c r="F11110">
        <v>8</v>
      </c>
      <c r="G11110" t="s">
        <v>2306</v>
      </c>
      <c r="H11110" t="s">
        <v>13790</v>
      </c>
      <c r="I11110" t="str">
        <f t="shared" si="173"/>
        <v>INSERT INTO [Object](ObjectID,FingerprintID,TypeID,Height,Width,User_Entry,Small_Description) VALUES(11108,714,101,58,50,8,N'Light #550')</v>
      </c>
    </row>
    <row r="11111" spans="1:9" x14ac:dyDescent="0.3">
      <c r="A11111">
        <v>11109</v>
      </c>
      <c r="B11111">
        <v>714</v>
      </c>
      <c r="C11111">
        <v>101</v>
      </c>
      <c r="D11111">
        <v>45</v>
      </c>
      <c r="E11111">
        <v>49</v>
      </c>
      <c r="F11111">
        <v>8</v>
      </c>
      <c r="G11111" t="s">
        <v>2306</v>
      </c>
      <c r="H11111" t="s">
        <v>13791</v>
      </c>
      <c r="I11111" t="str">
        <f t="shared" si="173"/>
        <v>INSERT INTO [Object](ObjectID,FingerprintID,TypeID,Height,Width,User_Entry,Small_Description) VALUES(11109,714,101,45,49,8,N'Light #551')</v>
      </c>
    </row>
    <row r="11112" spans="1:9" x14ac:dyDescent="0.3">
      <c r="A11112">
        <v>11110</v>
      </c>
      <c r="B11112">
        <v>714</v>
      </c>
      <c r="C11112">
        <v>101</v>
      </c>
      <c r="D11112">
        <v>50</v>
      </c>
      <c r="E11112">
        <v>39</v>
      </c>
      <c r="F11112">
        <v>8</v>
      </c>
      <c r="G11112" t="s">
        <v>2306</v>
      </c>
      <c r="H11112" t="s">
        <v>13792</v>
      </c>
      <c r="I11112" t="str">
        <f t="shared" si="173"/>
        <v>INSERT INTO [Object](ObjectID,FingerprintID,TypeID,Height,Width,User_Entry,Small_Description) VALUES(11110,714,101,50,39,8,N'Light #552')</v>
      </c>
    </row>
    <row r="11113" spans="1:9" x14ac:dyDescent="0.3">
      <c r="A11113">
        <v>11111</v>
      </c>
      <c r="B11113">
        <v>714</v>
      </c>
      <c r="C11113">
        <v>102</v>
      </c>
      <c r="D11113">
        <v>165</v>
      </c>
      <c r="E11113">
        <v>74</v>
      </c>
      <c r="F11113">
        <v>8</v>
      </c>
      <c r="G11113" t="s">
        <v>2306</v>
      </c>
      <c r="H11113" t="s">
        <v>13793</v>
      </c>
      <c r="I11113" t="str">
        <f t="shared" si="173"/>
        <v>INSERT INTO [Object](ObjectID,FingerprintID,TypeID,Height,Width,User_Entry,Small_Description) VALUES(11111,714,102,165,74,8,N'Bench #448')</v>
      </c>
    </row>
    <row r="11114" spans="1:9" x14ac:dyDescent="0.3">
      <c r="A11114">
        <v>11112</v>
      </c>
      <c r="B11114">
        <v>714</v>
      </c>
      <c r="C11114">
        <v>102</v>
      </c>
      <c r="D11114">
        <v>121</v>
      </c>
      <c r="E11114">
        <v>65</v>
      </c>
      <c r="F11114">
        <v>8</v>
      </c>
      <c r="G11114" t="s">
        <v>2306</v>
      </c>
      <c r="H11114" t="s">
        <v>13794</v>
      </c>
      <c r="I11114" t="str">
        <f t="shared" si="173"/>
        <v>INSERT INTO [Object](ObjectID,FingerprintID,TypeID,Height,Width,User_Entry,Small_Description) VALUES(11112,714,102,121,65,8,N'Bench #449')</v>
      </c>
    </row>
    <row r="11115" spans="1:9" x14ac:dyDescent="0.3">
      <c r="A11115">
        <v>11113</v>
      </c>
      <c r="B11115">
        <v>714</v>
      </c>
      <c r="C11115">
        <v>102</v>
      </c>
      <c r="D11115">
        <v>172</v>
      </c>
      <c r="E11115">
        <v>62</v>
      </c>
      <c r="F11115">
        <v>8</v>
      </c>
      <c r="G11115" t="s">
        <v>2306</v>
      </c>
      <c r="H11115" t="s">
        <v>13795</v>
      </c>
      <c r="I11115" t="str">
        <f t="shared" si="173"/>
        <v>INSERT INTO [Object](ObjectID,FingerprintID,TypeID,Height,Width,User_Entry,Small_Description) VALUES(11113,714,102,172,62,8,N'Bench #450')</v>
      </c>
    </row>
    <row r="11116" spans="1:9" x14ac:dyDescent="0.3">
      <c r="A11116">
        <v>11114</v>
      </c>
      <c r="B11116">
        <v>714</v>
      </c>
      <c r="C11116">
        <v>102</v>
      </c>
      <c r="D11116">
        <v>171</v>
      </c>
      <c r="E11116">
        <v>183</v>
      </c>
      <c r="F11116">
        <v>8</v>
      </c>
      <c r="G11116" t="s">
        <v>2306</v>
      </c>
      <c r="H11116" t="s">
        <v>13796</v>
      </c>
      <c r="I11116" t="str">
        <f t="shared" si="173"/>
        <v>INSERT INTO [Object](ObjectID,FingerprintID,TypeID,Height,Width,User_Entry,Small_Description) VALUES(11114,714,102,171,183,8,N'Bench #451')</v>
      </c>
    </row>
    <row r="11117" spans="1:9" x14ac:dyDescent="0.3">
      <c r="A11117">
        <v>11115</v>
      </c>
      <c r="B11117">
        <v>714</v>
      </c>
      <c r="C11117">
        <v>102</v>
      </c>
      <c r="D11117">
        <v>176</v>
      </c>
      <c r="E11117">
        <v>195</v>
      </c>
      <c r="F11117">
        <v>8</v>
      </c>
      <c r="G11117" t="s">
        <v>2306</v>
      </c>
      <c r="H11117" t="s">
        <v>13797</v>
      </c>
      <c r="I11117" t="str">
        <f t="shared" si="173"/>
        <v>INSERT INTO [Object](ObjectID,FingerprintID,TypeID,Height,Width,User_Entry,Small_Description) VALUES(11115,714,102,176,195,8,N'Bench #452')</v>
      </c>
    </row>
    <row r="11118" spans="1:9" x14ac:dyDescent="0.3">
      <c r="A11118">
        <v>11116</v>
      </c>
      <c r="B11118">
        <v>714</v>
      </c>
      <c r="C11118">
        <v>102</v>
      </c>
      <c r="D11118">
        <v>173</v>
      </c>
      <c r="E11118">
        <v>63</v>
      </c>
      <c r="F11118">
        <v>8</v>
      </c>
      <c r="G11118" t="s">
        <v>2306</v>
      </c>
      <c r="H11118" t="s">
        <v>13798</v>
      </c>
      <c r="I11118" t="str">
        <f t="shared" si="173"/>
        <v>INSERT INTO [Object](ObjectID,FingerprintID,TypeID,Height,Width,User_Entry,Small_Description) VALUES(11116,714,102,173,63,8,N'Bench #453')</v>
      </c>
    </row>
    <row r="11119" spans="1:9" x14ac:dyDescent="0.3">
      <c r="A11119">
        <v>11117</v>
      </c>
      <c r="B11119">
        <v>714</v>
      </c>
      <c r="C11119">
        <v>102</v>
      </c>
      <c r="D11119">
        <v>136</v>
      </c>
      <c r="E11119">
        <v>216</v>
      </c>
      <c r="F11119">
        <v>8</v>
      </c>
      <c r="G11119" t="s">
        <v>2306</v>
      </c>
      <c r="H11119" t="s">
        <v>13799</v>
      </c>
      <c r="I11119" t="str">
        <f t="shared" si="173"/>
        <v>INSERT INTO [Object](ObjectID,FingerprintID,TypeID,Height,Width,User_Entry,Small_Description) VALUES(11117,714,102,136,216,8,N'Bench #454')</v>
      </c>
    </row>
    <row r="11120" spans="1:9" x14ac:dyDescent="0.3">
      <c r="A11120">
        <v>11118</v>
      </c>
      <c r="B11120">
        <v>714</v>
      </c>
      <c r="C11120">
        <v>102</v>
      </c>
      <c r="D11120">
        <v>186</v>
      </c>
      <c r="E11120">
        <v>61</v>
      </c>
      <c r="F11120">
        <v>8</v>
      </c>
      <c r="G11120" t="s">
        <v>2306</v>
      </c>
      <c r="H11120" t="s">
        <v>13800</v>
      </c>
      <c r="I11120" t="str">
        <f t="shared" si="173"/>
        <v>INSERT INTO [Object](ObjectID,FingerprintID,TypeID,Height,Width,User_Entry,Small_Description) VALUES(11118,714,102,186,61,8,N'Bench #455')</v>
      </c>
    </row>
    <row r="11121" spans="1:9" x14ac:dyDescent="0.3">
      <c r="A11121">
        <v>11119</v>
      </c>
      <c r="B11121">
        <v>714</v>
      </c>
      <c r="C11121">
        <v>102</v>
      </c>
      <c r="D11121">
        <v>190</v>
      </c>
      <c r="E11121">
        <v>63</v>
      </c>
      <c r="F11121">
        <v>8</v>
      </c>
      <c r="G11121" t="s">
        <v>2306</v>
      </c>
      <c r="H11121" t="s">
        <v>13801</v>
      </c>
      <c r="I11121" t="str">
        <f t="shared" si="173"/>
        <v>INSERT INTO [Object](ObjectID,FingerprintID,TypeID,Height,Width,User_Entry,Small_Description) VALUES(11119,714,102,190,63,8,N'Bench #456')</v>
      </c>
    </row>
    <row r="11122" spans="1:9" x14ac:dyDescent="0.3">
      <c r="A11122">
        <v>11120</v>
      </c>
      <c r="B11122">
        <v>714</v>
      </c>
      <c r="C11122">
        <v>102</v>
      </c>
      <c r="D11122">
        <v>116</v>
      </c>
      <c r="E11122">
        <v>218</v>
      </c>
      <c r="F11122">
        <v>8</v>
      </c>
      <c r="G11122" t="s">
        <v>2306</v>
      </c>
      <c r="H11122" t="s">
        <v>13802</v>
      </c>
      <c r="I11122" t="str">
        <f t="shared" si="173"/>
        <v>INSERT INTO [Object](ObjectID,FingerprintID,TypeID,Height,Width,User_Entry,Small_Description) VALUES(11120,714,102,116,218,8,N'Bench #457')</v>
      </c>
    </row>
    <row r="11123" spans="1:9" x14ac:dyDescent="0.3">
      <c r="A11123">
        <v>11121</v>
      </c>
      <c r="B11123">
        <v>714</v>
      </c>
      <c r="C11123">
        <v>102</v>
      </c>
      <c r="D11123">
        <v>192</v>
      </c>
      <c r="E11123">
        <v>68</v>
      </c>
      <c r="F11123">
        <v>8</v>
      </c>
      <c r="G11123" t="s">
        <v>2306</v>
      </c>
      <c r="H11123" t="s">
        <v>13803</v>
      </c>
      <c r="I11123" t="str">
        <f t="shared" si="173"/>
        <v>INSERT INTO [Object](ObjectID,FingerprintID,TypeID,Height,Width,User_Entry,Small_Description) VALUES(11121,714,102,192,68,8,N'Bench #458')</v>
      </c>
    </row>
    <row r="11124" spans="1:9" x14ac:dyDescent="0.3">
      <c r="A11124">
        <v>11122</v>
      </c>
      <c r="B11124">
        <v>714</v>
      </c>
      <c r="C11124">
        <v>102</v>
      </c>
      <c r="D11124">
        <v>76</v>
      </c>
      <c r="E11124">
        <v>75</v>
      </c>
      <c r="F11124">
        <v>8</v>
      </c>
      <c r="G11124" t="s">
        <v>2306</v>
      </c>
      <c r="H11124" t="s">
        <v>13804</v>
      </c>
      <c r="I11124" t="str">
        <f t="shared" si="173"/>
        <v>INSERT INTO [Object](ObjectID,FingerprintID,TypeID,Height,Width,User_Entry,Small_Description) VALUES(11122,714,102,76,75,8,N'Bench #459')</v>
      </c>
    </row>
    <row r="11125" spans="1:9" x14ac:dyDescent="0.3">
      <c r="A11125">
        <v>11123</v>
      </c>
      <c r="B11125">
        <v>714</v>
      </c>
      <c r="C11125">
        <v>102</v>
      </c>
      <c r="D11125">
        <v>145</v>
      </c>
      <c r="E11125">
        <v>63</v>
      </c>
      <c r="F11125">
        <v>8</v>
      </c>
      <c r="G11125" t="s">
        <v>2306</v>
      </c>
      <c r="H11125" t="s">
        <v>13805</v>
      </c>
      <c r="I11125" t="str">
        <f t="shared" si="173"/>
        <v>INSERT INTO [Object](ObjectID,FingerprintID,TypeID,Height,Width,User_Entry,Small_Description) VALUES(11123,714,102,145,63,8,N'Bench #460')</v>
      </c>
    </row>
    <row r="11126" spans="1:9" x14ac:dyDescent="0.3">
      <c r="A11126">
        <v>11124</v>
      </c>
      <c r="B11126">
        <v>714</v>
      </c>
      <c r="C11126">
        <v>102</v>
      </c>
      <c r="D11126">
        <v>118</v>
      </c>
      <c r="E11126">
        <v>68</v>
      </c>
      <c r="F11126">
        <v>8</v>
      </c>
      <c r="G11126" t="s">
        <v>2306</v>
      </c>
      <c r="H11126" t="s">
        <v>13806</v>
      </c>
      <c r="I11126" t="str">
        <f t="shared" si="173"/>
        <v>INSERT INTO [Object](ObjectID,FingerprintID,TypeID,Height,Width,User_Entry,Small_Description) VALUES(11124,714,102,118,68,8,N'Bench #461')</v>
      </c>
    </row>
    <row r="11127" spans="1:9" x14ac:dyDescent="0.3">
      <c r="A11127">
        <v>11125</v>
      </c>
      <c r="B11127">
        <v>714</v>
      </c>
      <c r="C11127">
        <v>102</v>
      </c>
      <c r="D11127">
        <v>91</v>
      </c>
      <c r="E11127">
        <v>82</v>
      </c>
      <c r="F11127">
        <v>8</v>
      </c>
      <c r="G11127" t="s">
        <v>2306</v>
      </c>
      <c r="H11127" t="s">
        <v>13807</v>
      </c>
      <c r="I11127" t="str">
        <f t="shared" si="173"/>
        <v>INSERT INTO [Object](ObjectID,FingerprintID,TypeID,Height,Width,User_Entry,Small_Description) VALUES(11125,714,102,91,82,8,N'Bench #462')</v>
      </c>
    </row>
    <row r="11128" spans="1:9" x14ac:dyDescent="0.3">
      <c r="A11128">
        <v>11126</v>
      </c>
      <c r="B11128">
        <v>714</v>
      </c>
      <c r="C11128">
        <v>102</v>
      </c>
      <c r="D11128">
        <v>132</v>
      </c>
      <c r="E11128">
        <v>63</v>
      </c>
      <c r="F11128">
        <v>8</v>
      </c>
      <c r="G11128" t="s">
        <v>2306</v>
      </c>
      <c r="H11128" t="s">
        <v>13808</v>
      </c>
      <c r="I11128" t="str">
        <f t="shared" si="173"/>
        <v>INSERT INTO [Object](ObjectID,FingerprintID,TypeID,Height,Width,User_Entry,Small_Description) VALUES(11126,714,102,132,63,8,N'Bench #463')</v>
      </c>
    </row>
    <row r="11129" spans="1:9" x14ac:dyDescent="0.3">
      <c r="A11129">
        <v>11127</v>
      </c>
      <c r="B11129">
        <v>714</v>
      </c>
      <c r="C11129">
        <v>103</v>
      </c>
      <c r="D11129">
        <v>201</v>
      </c>
      <c r="E11129">
        <v>49</v>
      </c>
      <c r="F11129">
        <v>8</v>
      </c>
      <c r="G11129" t="s">
        <v>2306</v>
      </c>
      <c r="H11129" t="s">
        <v>13809</v>
      </c>
      <c r="I11129" t="str">
        <f t="shared" si="173"/>
        <v>INSERT INTO [Object](ObjectID,FingerprintID,TypeID,Height,Width,User_Entry,Small_Description) VALUES(11127,714,103,201,49,8,N'Ceiling Small #310')</v>
      </c>
    </row>
    <row r="11130" spans="1:9" x14ac:dyDescent="0.3">
      <c r="A11130">
        <v>11128</v>
      </c>
      <c r="B11130">
        <v>714</v>
      </c>
      <c r="C11130">
        <v>103</v>
      </c>
      <c r="D11130">
        <v>138</v>
      </c>
      <c r="E11130">
        <v>100</v>
      </c>
      <c r="F11130">
        <v>8</v>
      </c>
      <c r="G11130" t="s">
        <v>2306</v>
      </c>
      <c r="H11130" t="s">
        <v>13810</v>
      </c>
      <c r="I11130" t="str">
        <f t="shared" si="173"/>
        <v>INSERT INTO [Object](ObjectID,FingerprintID,TypeID,Height,Width,User_Entry,Small_Description) VALUES(11128,714,103,138,100,8,N'Ceiling Small #311')</v>
      </c>
    </row>
    <row r="11131" spans="1:9" x14ac:dyDescent="0.3">
      <c r="A11131">
        <v>11129</v>
      </c>
      <c r="B11131">
        <v>714</v>
      </c>
      <c r="C11131">
        <v>103</v>
      </c>
      <c r="D11131">
        <v>222</v>
      </c>
      <c r="E11131">
        <v>84</v>
      </c>
      <c r="F11131">
        <v>8</v>
      </c>
      <c r="G11131" t="s">
        <v>2306</v>
      </c>
      <c r="H11131" t="s">
        <v>13811</v>
      </c>
      <c r="I11131" t="str">
        <f t="shared" si="173"/>
        <v>INSERT INTO [Object](ObjectID,FingerprintID,TypeID,Height,Width,User_Entry,Small_Description) VALUES(11129,714,103,222,84,8,N'Ceiling Small #312')</v>
      </c>
    </row>
    <row r="11132" spans="1:9" x14ac:dyDescent="0.3">
      <c r="A11132">
        <v>11130</v>
      </c>
      <c r="B11132">
        <v>714</v>
      </c>
      <c r="C11132">
        <v>103</v>
      </c>
      <c r="D11132">
        <v>185</v>
      </c>
      <c r="E11132">
        <v>73</v>
      </c>
      <c r="F11132">
        <v>8</v>
      </c>
      <c r="G11132" t="s">
        <v>2306</v>
      </c>
      <c r="H11132" t="s">
        <v>13812</v>
      </c>
      <c r="I11132" t="str">
        <f t="shared" si="173"/>
        <v>INSERT INTO [Object](ObjectID,FingerprintID,TypeID,Height,Width,User_Entry,Small_Description) VALUES(11130,714,103,185,73,8,N'Ceiling Small #313')</v>
      </c>
    </row>
    <row r="11133" spans="1:9" x14ac:dyDescent="0.3">
      <c r="A11133">
        <v>11131</v>
      </c>
      <c r="B11133">
        <v>714</v>
      </c>
      <c r="C11133">
        <v>103</v>
      </c>
      <c r="D11133">
        <v>186</v>
      </c>
      <c r="E11133">
        <v>63</v>
      </c>
      <c r="F11133">
        <v>8</v>
      </c>
      <c r="G11133" t="s">
        <v>2306</v>
      </c>
      <c r="H11133" t="s">
        <v>13813</v>
      </c>
      <c r="I11133" t="str">
        <f t="shared" si="173"/>
        <v>INSERT INTO [Object](ObjectID,FingerprintID,TypeID,Height,Width,User_Entry,Small_Description) VALUES(11131,714,103,186,63,8,N'Ceiling Small #314')</v>
      </c>
    </row>
    <row r="11134" spans="1:9" x14ac:dyDescent="0.3">
      <c r="A11134">
        <v>11132</v>
      </c>
      <c r="B11134">
        <v>714</v>
      </c>
      <c r="C11134">
        <v>114</v>
      </c>
      <c r="D11134">
        <v>62</v>
      </c>
      <c r="E11134">
        <v>108</v>
      </c>
      <c r="F11134">
        <v>8</v>
      </c>
      <c r="G11134" t="s">
        <v>2306</v>
      </c>
      <c r="H11134" t="s">
        <v>13814</v>
      </c>
      <c r="I11134" t="str">
        <f t="shared" si="173"/>
        <v>INSERT INTO [Object](ObjectID,FingerprintID,TypeID,Height,Width,User_Entry,Small_Description) VALUES(11132,714,114,62,108,8,N'Fire Hose #83')</v>
      </c>
    </row>
    <row r="11135" spans="1:9" x14ac:dyDescent="0.3">
      <c r="A11135">
        <v>11133</v>
      </c>
      <c r="B11135">
        <v>714</v>
      </c>
      <c r="C11135">
        <v>114</v>
      </c>
      <c r="D11135">
        <v>44</v>
      </c>
      <c r="E11135">
        <v>156</v>
      </c>
      <c r="F11135">
        <v>8</v>
      </c>
      <c r="G11135" t="s">
        <v>2306</v>
      </c>
      <c r="H11135" t="s">
        <v>13815</v>
      </c>
      <c r="I11135" t="str">
        <f t="shared" si="173"/>
        <v>INSERT INTO [Object](ObjectID,FingerprintID,TypeID,Height,Width,User_Entry,Small_Description) VALUES(11133,714,114,44,156,8,N'Fire Hose #84')</v>
      </c>
    </row>
    <row r="11136" spans="1:9" x14ac:dyDescent="0.3">
      <c r="A11136">
        <v>11134</v>
      </c>
      <c r="B11136">
        <v>714</v>
      </c>
      <c r="C11136">
        <v>114</v>
      </c>
      <c r="D11136">
        <v>14</v>
      </c>
      <c r="E11136">
        <v>228</v>
      </c>
      <c r="F11136">
        <v>8</v>
      </c>
      <c r="G11136" t="s">
        <v>2306</v>
      </c>
      <c r="H11136" t="s">
        <v>13816</v>
      </c>
      <c r="I11136" t="str">
        <f t="shared" si="173"/>
        <v>INSERT INTO [Object](ObjectID,FingerprintID,TypeID,Height,Width,User_Entry,Small_Description) VALUES(11134,714,114,14,228,8,N'Fire Hose #85')</v>
      </c>
    </row>
    <row r="11137" spans="1:9" x14ac:dyDescent="0.3">
      <c r="A11137">
        <v>11135</v>
      </c>
      <c r="B11137">
        <v>714</v>
      </c>
      <c r="C11137">
        <v>114</v>
      </c>
      <c r="D11137">
        <v>59</v>
      </c>
      <c r="E11137">
        <v>131</v>
      </c>
      <c r="F11137">
        <v>8</v>
      </c>
      <c r="G11137" t="s">
        <v>2306</v>
      </c>
      <c r="H11137" t="s">
        <v>13817</v>
      </c>
      <c r="I11137" t="str">
        <f t="shared" si="173"/>
        <v>INSERT INTO [Object](ObjectID,FingerprintID,TypeID,Height,Width,User_Entry,Small_Description) VALUES(11135,714,114,59,131,8,N'Fire Hose #86')</v>
      </c>
    </row>
    <row r="11138" spans="1:9" x14ac:dyDescent="0.3">
      <c r="A11138">
        <v>11136</v>
      </c>
      <c r="B11138">
        <v>714</v>
      </c>
      <c r="C11138">
        <v>114</v>
      </c>
      <c r="D11138">
        <v>72</v>
      </c>
      <c r="E11138">
        <v>122</v>
      </c>
      <c r="F11138">
        <v>8</v>
      </c>
      <c r="G11138" t="s">
        <v>2306</v>
      </c>
      <c r="H11138" t="s">
        <v>13818</v>
      </c>
      <c r="I11138" t="str">
        <f t="shared" si="173"/>
        <v>INSERT INTO [Object](ObjectID,FingerprintID,TypeID,Height,Width,User_Entry,Small_Description) VALUES(11136,714,114,72,122,8,N'Fire Hose #87')</v>
      </c>
    </row>
    <row r="11139" spans="1:9" x14ac:dyDescent="0.3">
      <c r="A11139">
        <v>11137</v>
      </c>
      <c r="B11139">
        <v>714</v>
      </c>
      <c r="C11139">
        <v>114</v>
      </c>
      <c r="D11139">
        <v>69</v>
      </c>
      <c r="E11139">
        <v>118</v>
      </c>
      <c r="F11139">
        <v>8</v>
      </c>
      <c r="G11139" t="s">
        <v>2306</v>
      </c>
      <c r="H11139" t="s">
        <v>13819</v>
      </c>
      <c r="I11139" t="str">
        <f t="shared" si="173"/>
        <v>INSERT INTO [Object](ObjectID,FingerprintID,TypeID,Height,Width,User_Entry,Small_Description) VALUES(11137,714,114,69,118,8,N'Fire Hose #88')</v>
      </c>
    </row>
    <row r="11140" spans="1:9" x14ac:dyDescent="0.3">
      <c r="A11140">
        <v>11138</v>
      </c>
      <c r="B11140">
        <v>714</v>
      </c>
      <c r="C11140">
        <v>114</v>
      </c>
      <c r="D11140">
        <v>65</v>
      </c>
      <c r="E11140">
        <v>114</v>
      </c>
      <c r="F11140">
        <v>8</v>
      </c>
      <c r="G11140" t="s">
        <v>2306</v>
      </c>
      <c r="H11140" t="s">
        <v>13820</v>
      </c>
      <c r="I11140" t="str">
        <f t="shared" ref="I11140:I11203" si="174">"INSERT INTO [Object](ObjectID,FingerprintID,TypeID,Height,Width,User_Entry,Small_Description) VALUES("&amp;A11140&amp;","&amp;B11140&amp;","&amp;C11140&amp;","&amp;D11140&amp;","&amp;E11140&amp;","&amp;F11140&amp;",N'"&amp;H11140&amp;"')"</f>
        <v>INSERT INTO [Object](ObjectID,FingerprintID,TypeID,Height,Width,User_Entry,Small_Description) VALUES(11138,714,114,65,114,8,N'Fire Hose #89')</v>
      </c>
    </row>
    <row r="11141" spans="1:9" x14ac:dyDescent="0.3">
      <c r="A11141">
        <v>11139</v>
      </c>
      <c r="B11141">
        <v>714</v>
      </c>
      <c r="C11141">
        <v>114</v>
      </c>
      <c r="D11141">
        <v>45</v>
      </c>
      <c r="E11141">
        <v>158</v>
      </c>
      <c r="F11141">
        <v>8</v>
      </c>
      <c r="G11141" t="s">
        <v>2306</v>
      </c>
      <c r="H11141" t="s">
        <v>13821</v>
      </c>
      <c r="I11141" t="str">
        <f t="shared" si="174"/>
        <v>INSERT INTO [Object](ObjectID,FingerprintID,TypeID,Height,Width,User_Entry,Small_Description) VALUES(11139,714,114,45,158,8,N'Fire Hose #90')</v>
      </c>
    </row>
    <row r="11142" spans="1:9" x14ac:dyDescent="0.3">
      <c r="A11142">
        <v>11140</v>
      </c>
      <c r="B11142">
        <v>714</v>
      </c>
      <c r="C11142">
        <v>114</v>
      </c>
      <c r="D11142">
        <v>61</v>
      </c>
      <c r="E11142">
        <v>108</v>
      </c>
      <c r="F11142">
        <v>8</v>
      </c>
      <c r="G11142" t="s">
        <v>2306</v>
      </c>
      <c r="H11142" t="s">
        <v>13822</v>
      </c>
      <c r="I11142" t="str">
        <f t="shared" si="174"/>
        <v>INSERT INTO [Object](ObjectID,FingerprintID,TypeID,Height,Width,User_Entry,Small_Description) VALUES(11140,714,114,61,108,8,N'Fire Hose #91')</v>
      </c>
    </row>
    <row r="11143" spans="1:9" x14ac:dyDescent="0.3">
      <c r="A11143">
        <v>11141</v>
      </c>
      <c r="B11143">
        <v>714</v>
      </c>
      <c r="C11143">
        <v>114</v>
      </c>
      <c r="D11143">
        <v>42</v>
      </c>
      <c r="E11143">
        <v>170</v>
      </c>
      <c r="F11143">
        <v>8</v>
      </c>
      <c r="G11143" t="s">
        <v>2306</v>
      </c>
      <c r="H11143" t="s">
        <v>13823</v>
      </c>
      <c r="I11143" t="str">
        <f t="shared" si="174"/>
        <v>INSERT INTO [Object](ObjectID,FingerprintID,TypeID,Height,Width,User_Entry,Small_Description) VALUES(11141,714,114,42,170,8,N'Fire Hose #92')</v>
      </c>
    </row>
    <row r="11144" spans="1:9" x14ac:dyDescent="0.3">
      <c r="A11144">
        <v>11142</v>
      </c>
      <c r="B11144">
        <v>714</v>
      </c>
      <c r="C11144">
        <v>114</v>
      </c>
      <c r="D11144">
        <v>64</v>
      </c>
      <c r="E11144">
        <v>116</v>
      </c>
      <c r="F11144">
        <v>8</v>
      </c>
      <c r="G11144" t="s">
        <v>2306</v>
      </c>
      <c r="H11144" t="s">
        <v>13824</v>
      </c>
      <c r="I11144" t="str">
        <f t="shared" si="174"/>
        <v>INSERT INTO [Object](ObjectID,FingerprintID,TypeID,Height,Width,User_Entry,Small_Description) VALUES(11142,714,114,64,116,8,N'Fire Hose #93')</v>
      </c>
    </row>
    <row r="11145" spans="1:9" x14ac:dyDescent="0.3">
      <c r="A11145">
        <v>11143</v>
      </c>
      <c r="B11145">
        <v>714</v>
      </c>
      <c r="C11145">
        <v>124</v>
      </c>
      <c r="D11145">
        <v>81</v>
      </c>
      <c r="E11145">
        <v>267</v>
      </c>
      <c r="F11145">
        <v>8</v>
      </c>
      <c r="G11145" t="s">
        <v>2306</v>
      </c>
      <c r="H11145" t="s">
        <v>13825</v>
      </c>
      <c r="I11145" t="str">
        <f t="shared" si="174"/>
        <v>INSERT INTO [Object](ObjectID,FingerprintID,TypeID,Height,Width,User_Entry,Small_Description) VALUES(11143,714,124,81,267,8,N'Sign Names #475')</v>
      </c>
    </row>
    <row r="11146" spans="1:9" x14ac:dyDescent="0.3">
      <c r="A11146">
        <v>11144</v>
      </c>
      <c r="B11146">
        <v>715</v>
      </c>
      <c r="C11146">
        <v>100</v>
      </c>
      <c r="D11146">
        <v>38</v>
      </c>
      <c r="E11146">
        <v>104</v>
      </c>
      <c r="F11146">
        <v>2</v>
      </c>
      <c r="G11146" t="s">
        <v>2282</v>
      </c>
      <c r="H11146" t="s">
        <v>13826</v>
      </c>
      <c r="I11146" t="str">
        <f t="shared" si="174"/>
        <v>INSERT INTO [Object](ObjectID,FingerprintID,TypeID,Height,Width,User_Entry,Small_Description) VALUES(11144,715,100,38,104,2,N'Trash Can #1338')</v>
      </c>
    </row>
    <row r="11147" spans="1:9" x14ac:dyDescent="0.3">
      <c r="A11147">
        <v>11145</v>
      </c>
      <c r="B11147">
        <v>715</v>
      </c>
      <c r="C11147">
        <v>105</v>
      </c>
      <c r="D11147">
        <v>236</v>
      </c>
      <c r="E11147">
        <v>50</v>
      </c>
      <c r="F11147">
        <v>2</v>
      </c>
      <c r="G11147" t="s">
        <v>2282</v>
      </c>
      <c r="H11147" t="s">
        <v>13827</v>
      </c>
      <c r="I11147" t="str">
        <f t="shared" si="174"/>
        <v>INSERT INTO [Object](ObjectID,FingerprintID,TypeID,Height,Width,User_Entry,Small_Description) VALUES(11145,715,105,236,50,2,N'Ceiling Roof #1')</v>
      </c>
    </row>
    <row r="11148" spans="1:9" x14ac:dyDescent="0.3">
      <c r="A11148">
        <v>11146</v>
      </c>
      <c r="B11148">
        <v>715</v>
      </c>
      <c r="C11148">
        <v>105</v>
      </c>
      <c r="D11148">
        <v>239</v>
      </c>
      <c r="E11148">
        <v>57</v>
      </c>
      <c r="F11148">
        <v>2</v>
      </c>
      <c r="G11148" t="s">
        <v>2282</v>
      </c>
      <c r="H11148" t="s">
        <v>13828</v>
      </c>
      <c r="I11148" t="str">
        <f t="shared" si="174"/>
        <v>INSERT INTO [Object](ObjectID,FingerprintID,TypeID,Height,Width,User_Entry,Small_Description) VALUES(11146,715,105,239,57,2,N'Ceiling Roof #2')</v>
      </c>
    </row>
    <row r="11149" spans="1:9" x14ac:dyDescent="0.3">
      <c r="A11149">
        <v>11147</v>
      </c>
      <c r="B11149">
        <v>715</v>
      </c>
      <c r="C11149">
        <v>106</v>
      </c>
      <c r="D11149">
        <v>98</v>
      </c>
      <c r="E11149">
        <v>79</v>
      </c>
      <c r="F11149">
        <v>2</v>
      </c>
      <c r="G11149" t="s">
        <v>2282</v>
      </c>
      <c r="H11149" t="s">
        <v>13829</v>
      </c>
      <c r="I11149" t="str">
        <f t="shared" si="174"/>
        <v>INSERT INTO [Object](ObjectID,FingerprintID,TypeID,Height,Width,User_Entry,Small_Description) VALUES(11147,715,106,98,79,2,N'Stairs Under #101')</v>
      </c>
    </row>
    <row r="11150" spans="1:9" x14ac:dyDescent="0.3">
      <c r="A11150">
        <v>11148</v>
      </c>
      <c r="B11150">
        <v>715</v>
      </c>
      <c r="C11150">
        <v>109</v>
      </c>
      <c r="D11150">
        <v>185</v>
      </c>
      <c r="E11150">
        <v>357</v>
      </c>
      <c r="F11150">
        <v>2</v>
      </c>
      <c r="G11150" t="s">
        <v>2282</v>
      </c>
      <c r="H11150" t="s">
        <v>13830</v>
      </c>
      <c r="I11150" t="str">
        <f t="shared" si="174"/>
        <v>INSERT INTO [Object](ObjectID,FingerprintID,TypeID,Height,Width,User_Entry,Small_Description) VALUES(11148,715,109,185,357,2,N'Bars #540')</v>
      </c>
    </row>
    <row r="11151" spans="1:9" x14ac:dyDescent="0.3">
      <c r="A11151">
        <v>11149</v>
      </c>
      <c r="B11151">
        <v>715</v>
      </c>
      <c r="C11151">
        <v>109</v>
      </c>
      <c r="D11151">
        <v>252</v>
      </c>
      <c r="E11151">
        <v>334</v>
      </c>
      <c r="F11151">
        <v>2</v>
      </c>
      <c r="G11151" t="s">
        <v>2282</v>
      </c>
      <c r="H11151" t="s">
        <v>13831</v>
      </c>
      <c r="I11151" t="str">
        <f t="shared" si="174"/>
        <v>INSERT INTO [Object](ObjectID,FingerprintID,TypeID,Height,Width,User_Entry,Small_Description) VALUES(11149,715,109,252,334,2,N'Bars #541')</v>
      </c>
    </row>
    <row r="11152" spans="1:9" x14ac:dyDescent="0.3">
      <c r="A11152">
        <v>11150</v>
      </c>
      <c r="B11152">
        <v>715</v>
      </c>
      <c r="C11152">
        <v>109</v>
      </c>
      <c r="D11152">
        <v>244</v>
      </c>
      <c r="E11152">
        <v>244</v>
      </c>
      <c r="F11152">
        <v>2</v>
      </c>
      <c r="G11152" t="s">
        <v>2282</v>
      </c>
      <c r="H11152" t="s">
        <v>13832</v>
      </c>
      <c r="I11152" t="str">
        <f t="shared" si="174"/>
        <v>INSERT INTO [Object](ObjectID,FingerprintID,TypeID,Height,Width,User_Entry,Small_Description) VALUES(11150,715,109,244,244,2,N'Bars #542')</v>
      </c>
    </row>
    <row r="11153" spans="1:9" x14ac:dyDescent="0.3">
      <c r="A11153">
        <v>11151</v>
      </c>
      <c r="B11153">
        <v>715</v>
      </c>
      <c r="C11153">
        <v>109</v>
      </c>
      <c r="D11153">
        <v>272</v>
      </c>
      <c r="E11153">
        <v>254</v>
      </c>
      <c r="F11153">
        <v>2</v>
      </c>
      <c r="G11153" t="s">
        <v>2282</v>
      </c>
      <c r="H11153" t="s">
        <v>13833</v>
      </c>
      <c r="I11153" t="str">
        <f t="shared" si="174"/>
        <v>INSERT INTO [Object](ObjectID,FingerprintID,TypeID,Height,Width,User_Entry,Small_Description) VALUES(11151,715,109,272,254,2,N'Bars #543')</v>
      </c>
    </row>
    <row r="11154" spans="1:9" x14ac:dyDescent="0.3">
      <c r="A11154">
        <v>11152</v>
      </c>
      <c r="B11154">
        <v>715</v>
      </c>
      <c r="C11154">
        <v>109</v>
      </c>
      <c r="D11154">
        <v>295</v>
      </c>
      <c r="E11154">
        <v>281</v>
      </c>
      <c r="F11154">
        <v>2</v>
      </c>
      <c r="G11154" t="s">
        <v>2282</v>
      </c>
      <c r="H11154" t="s">
        <v>13834</v>
      </c>
      <c r="I11154" t="str">
        <f t="shared" si="174"/>
        <v>INSERT INTO [Object](ObjectID,FingerprintID,TypeID,Height,Width,User_Entry,Small_Description) VALUES(11152,715,109,295,281,2,N'Bars #544')</v>
      </c>
    </row>
    <row r="11155" spans="1:9" x14ac:dyDescent="0.3">
      <c r="A11155">
        <v>11153</v>
      </c>
      <c r="B11155">
        <v>715</v>
      </c>
      <c r="C11155">
        <v>109</v>
      </c>
      <c r="D11155">
        <v>77</v>
      </c>
      <c r="E11155">
        <v>121</v>
      </c>
      <c r="F11155">
        <v>2</v>
      </c>
      <c r="G11155" t="s">
        <v>2282</v>
      </c>
      <c r="H11155" t="s">
        <v>13835</v>
      </c>
      <c r="I11155" t="str">
        <f t="shared" si="174"/>
        <v>INSERT INTO [Object](ObjectID,FingerprintID,TypeID,Height,Width,User_Entry,Small_Description) VALUES(11153,715,109,77,121,2,N'Bars #545')</v>
      </c>
    </row>
    <row r="11156" spans="1:9" x14ac:dyDescent="0.3">
      <c r="A11156">
        <v>11154</v>
      </c>
      <c r="B11156">
        <v>715</v>
      </c>
      <c r="C11156">
        <v>109</v>
      </c>
      <c r="D11156">
        <v>204</v>
      </c>
      <c r="E11156">
        <v>248</v>
      </c>
      <c r="F11156">
        <v>2</v>
      </c>
      <c r="G11156" t="s">
        <v>2282</v>
      </c>
      <c r="H11156" t="s">
        <v>13836</v>
      </c>
      <c r="I11156" t="str">
        <f t="shared" si="174"/>
        <v>INSERT INTO [Object](ObjectID,FingerprintID,TypeID,Height,Width,User_Entry,Small_Description) VALUES(11154,715,109,204,248,2,N'Bars #546')</v>
      </c>
    </row>
    <row r="11157" spans="1:9" x14ac:dyDescent="0.3">
      <c r="A11157">
        <v>11155</v>
      </c>
      <c r="B11157">
        <v>715</v>
      </c>
      <c r="C11157">
        <v>109</v>
      </c>
      <c r="D11157">
        <v>305</v>
      </c>
      <c r="E11157">
        <v>257</v>
      </c>
      <c r="F11157">
        <v>2</v>
      </c>
      <c r="G11157" t="s">
        <v>2282</v>
      </c>
      <c r="H11157" t="s">
        <v>13837</v>
      </c>
      <c r="I11157" t="str">
        <f t="shared" si="174"/>
        <v>INSERT INTO [Object](ObjectID,FingerprintID,TypeID,Height,Width,User_Entry,Small_Description) VALUES(11155,715,109,305,257,2,N'Bars #547')</v>
      </c>
    </row>
    <row r="11158" spans="1:9" x14ac:dyDescent="0.3">
      <c r="A11158">
        <v>11156</v>
      </c>
      <c r="B11158">
        <v>715</v>
      </c>
      <c r="C11158">
        <v>109</v>
      </c>
      <c r="D11158">
        <v>346</v>
      </c>
      <c r="E11158">
        <v>237</v>
      </c>
      <c r="F11158">
        <v>2</v>
      </c>
      <c r="G11158" t="s">
        <v>2282</v>
      </c>
      <c r="H11158" t="s">
        <v>13838</v>
      </c>
      <c r="I11158" t="str">
        <f t="shared" si="174"/>
        <v>INSERT INTO [Object](ObjectID,FingerprintID,TypeID,Height,Width,User_Entry,Small_Description) VALUES(11156,715,109,346,237,2,N'Bars #548')</v>
      </c>
    </row>
    <row r="11159" spans="1:9" x14ac:dyDescent="0.3">
      <c r="A11159">
        <v>11157</v>
      </c>
      <c r="B11159">
        <v>715</v>
      </c>
      <c r="C11159">
        <v>109</v>
      </c>
      <c r="D11159">
        <v>312</v>
      </c>
      <c r="E11159">
        <v>249</v>
      </c>
      <c r="F11159">
        <v>2</v>
      </c>
      <c r="G11159" t="s">
        <v>2282</v>
      </c>
      <c r="H11159" t="s">
        <v>13839</v>
      </c>
      <c r="I11159" t="str">
        <f t="shared" si="174"/>
        <v>INSERT INTO [Object](ObjectID,FingerprintID,TypeID,Height,Width,User_Entry,Small_Description) VALUES(11157,715,109,312,249,2,N'Bars #549')</v>
      </c>
    </row>
    <row r="11160" spans="1:9" x14ac:dyDescent="0.3">
      <c r="A11160">
        <v>11158</v>
      </c>
      <c r="B11160">
        <v>715</v>
      </c>
      <c r="C11160">
        <v>109</v>
      </c>
      <c r="D11160">
        <v>304</v>
      </c>
      <c r="E11160">
        <v>234</v>
      </c>
      <c r="F11160">
        <v>2</v>
      </c>
      <c r="G11160" t="s">
        <v>2282</v>
      </c>
      <c r="H11160" t="s">
        <v>13840</v>
      </c>
      <c r="I11160" t="str">
        <f t="shared" si="174"/>
        <v>INSERT INTO [Object](ObjectID,FingerprintID,TypeID,Height,Width,User_Entry,Small_Description) VALUES(11158,715,109,304,234,2,N'Bars #550')</v>
      </c>
    </row>
    <row r="11161" spans="1:9" x14ac:dyDescent="0.3">
      <c r="A11161">
        <v>11159</v>
      </c>
      <c r="B11161">
        <v>715</v>
      </c>
      <c r="C11161">
        <v>109</v>
      </c>
      <c r="D11161">
        <v>318</v>
      </c>
      <c r="E11161">
        <v>248</v>
      </c>
      <c r="F11161">
        <v>2</v>
      </c>
      <c r="G11161" t="s">
        <v>2282</v>
      </c>
      <c r="H11161" t="s">
        <v>13841</v>
      </c>
      <c r="I11161" t="str">
        <f t="shared" si="174"/>
        <v>INSERT INTO [Object](ObjectID,FingerprintID,TypeID,Height,Width,User_Entry,Small_Description) VALUES(11159,715,109,318,248,2,N'Bars #551')</v>
      </c>
    </row>
    <row r="11162" spans="1:9" x14ac:dyDescent="0.3">
      <c r="A11162">
        <v>11160</v>
      </c>
      <c r="B11162">
        <v>715</v>
      </c>
      <c r="C11162">
        <v>109</v>
      </c>
      <c r="D11162">
        <v>307</v>
      </c>
      <c r="E11162">
        <v>257</v>
      </c>
      <c r="F11162">
        <v>2</v>
      </c>
      <c r="G11162" t="s">
        <v>2282</v>
      </c>
      <c r="H11162" t="s">
        <v>13842</v>
      </c>
      <c r="I11162" t="str">
        <f t="shared" si="174"/>
        <v>INSERT INTO [Object](ObjectID,FingerprintID,TypeID,Height,Width,User_Entry,Small_Description) VALUES(11160,715,109,307,257,2,N'Bars #552')</v>
      </c>
    </row>
    <row r="11163" spans="1:9" x14ac:dyDescent="0.3">
      <c r="A11163">
        <v>11161</v>
      </c>
      <c r="B11163">
        <v>715</v>
      </c>
      <c r="C11163">
        <v>109</v>
      </c>
      <c r="D11163">
        <v>296</v>
      </c>
      <c r="E11163">
        <v>229</v>
      </c>
      <c r="F11163">
        <v>2</v>
      </c>
      <c r="G11163" t="s">
        <v>2282</v>
      </c>
      <c r="H11163" t="s">
        <v>13843</v>
      </c>
      <c r="I11163" t="str">
        <f t="shared" si="174"/>
        <v>INSERT INTO [Object](ObjectID,FingerprintID,TypeID,Height,Width,User_Entry,Small_Description) VALUES(11161,715,109,296,229,2,N'Bars #553')</v>
      </c>
    </row>
    <row r="11164" spans="1:9" x14ac:dyDescent="0.3">
      <c r="A11164">
        <v>11162</v>
      </c>
      <c r="B11164">
        <v>715</v>
      </c>
      <c r="C11164">
        <v>109</v>
      </c>
      <c r="D11164">
        <v>288</v>
      </c>
      <c r="E11164">
        <v>231</v>
      </c>
      <c r="F11164">
        <v>2</v>
      </c>
      <c r="G11164" t="s">
        <v>2282</v>
      </c>
      <c r="H11164" t="s">
        <v>13844</v>
      </c>
      <c r="I11164" t="str">
        <f t="shared" si="174"/>
        <v>INSERT INTO [Object](ObjectID,FingerprintID,TypeID,Height,Width,User_Entry,Small_Description) VALUES(11162,715,109,288,231,2,N'Bars #554')</v>
      </c>
    </row>
    <row r="11165" spans="1:9" x14ac:dyDescent="0.3">
      <c r="A11165">
        <v>11163</v>
      </c>
      <c r="B11165">
        <v>715</v>
      </c>
      <c r="C11165">
        <v>109</v>
      </c>
      <c r="D11165">
        <v>312</v>
      </c>
      <c r="E11165">
        <v>225</v>
      </c>
      <c r="F11165">
        <v>2</v>
      </c>
      <c r="G11165" t="s">
        <v>2282</v>
      </c>
      <c r="H11165" t="s">
        <v>13845</v>
      </c>
      <c r="I11165" t="str">
        <f t="shared" si="174"/>
        <v>INSERT INTO [Object](ObjectID,FingerprintID,TypeID,Height,Width,User_Entry,Small_Description) VALUES(11163,715,109,312,225,2,N'Bars #555')</v>
      </c>
    </row>
    <row r="11166" spans="1:9" x14ac:dyDescent="0.3">
      <c r="A11166">
        <v>11164</v>
      </c>
      <c r="B11166">
        <v>715</v>
      </c>
      <c r="C11166">
        <v>110</v>
      </c>
      <c r="D11166">
        <v>168</v>
      </c>
      <c r="E11166">
        <v>178</v>
      </c>
      <c r="F11166">
        <v>2</v>
      </c>
      <c r="G11166" t="s">
        <v>2282</v>
      </c>
      <c r="H11166" t="s">
        <v>13846</v>
      </c>
      <c r="I11166" t="str">
        <f t="shared" si="174"/>
        <v>INSERT INTO [Object](ObjectID,FingerprintID,TypeID,Height,Width,User_Entry,Small_Description) VALUES(11164,715,110,168,178,2,N'Window #88')</v>
      </c>
    </row>
    <row r="11167" spans="1:9" x14ac:dyDescent="0.3">
      <c r="A11167">
        <v>11165</v>
      </c>
      <c r="B11167">
        <v>715</v>
      </c>
      <c r="C11167">
        <v>110</v>
      </c>
      <c r="D11167">
        <v>108</v>
      </c>
      <c r="E11167">
        <v>170</v>
      </c>
      <c r="F11167">
        <v>2</v>
      </c>
      <c r="G11167" t="s">
        <v>2282</v>
      </c>
      <c r="H11167" t="s">
        <v>13847</v>
      </c>
      <c r="I11167" t="str">
        <f t="shared" si="174"/>
        <v>INSERT INTO [Object](ObjectID,FingerprintID,TypeID,Height,Width,User_Entry,Small_Description) VALUES(11165,715,110,108,170,2,N'Window #89')</v>
      </c>
    </row>
    <row r="11168" spans="1:9" x14ac:dyDescent="0.3">
      <c r="A11168">
        <v>11166</v>
      </c>
      <c r="B11168">
        <v>715</v>
      </c>
      <c r="C11168">
        <v>110</v>
      </c>
      <c r="D11168">
        <v>128</v>
      </c>
      <c r="E11168">
        <v>179</v>
      </c>
      <c r="F11168">
        <v>2</v>
      </c>
      <c r="G11168" t="s">
        <v>2282</v>
      </c>
      <c r="H11168" t="s">
        <v>13848</v>
      </c>
      <c r="I11168" t="str">
        <f t="shared" si="174"/>
        <v>INSERT INTO [Object](ObjectID,FingerprintID,TypeID,Height,Width,User_Entry,Small_Description) VALUES(11166,715,110,128,179,2,N'Window #90')</v>
      </c>
    </row>
    <row r="11169" spans="1:9" x14ac:dyDescent="0.3">
      <c r="A11169">
        <v>11167</v>
      </c>
      <c r="B11169">
        <v>715</v>
      </c>
      <c r="C11169">
        <v>110</v>
      </c>
      <c r="D11169">
        <v>98</v>
      </c>
      <c r="E11169">
        <v>142</v>
      </c>
      <c r="F11169">
        <v>2</v>
      </c>
      <c r="G11169" t="s">
        <v>2282</v>
      </c>
      <c r="H11169" t="s">
        <v>13849</v>
      </c>
      <c r="I11169" t="str">
        <f t="shared" si="174"/>
        <v>INSERT INTO [Object](ObjectID,FingerprintID,TypeID,Height,Width,User_Entry,Small_Description) VALUES(11167,715,110,98,142,2,N'Window #91')</v>
      </c>
    </row>
    <row r="11170" spans="1:9" x14ac:dyDescent="0.3">
      <c r="A11170">
        <v>11168</v>
      </c>
      <c r="B11170">
        <v>715</v>
      </c>
      <c r="C11170">
        <v>110</v>
      </c>
      <c r="D11170">
        <v>93</v>
      </c>
      <c r="E11170">
        <v>150</v>
      </c>
      <c r="F11170">
        <v>2</v>
      </c>
      <c r="G11170" t="s">
        <v>2282</v>
      </c>
      <c r="H11170" t="s">
        <v>13850</v>
      </c>
      <c r="I11170" t="str">
        <f t="shared" si="174"/>
        <v>INSERT INTO [Object](ObjectID,FingerprintID,TypeID,Height,Width,User_Entry,Small_Description) VALUES(11168,715,110,93,150,2,N'Window #92')</v>
      </c>
    </row>
    <row r="11171" spans="1:9" x14ac:dyDescent="0.3">
      <c r="A11171">
        <v>11169</v>
      </c>
      <c r="B11171">
        <v>715</v>
      </c>
      <c r="C11171">
        <v>118</v>
      </c>
      <c r="D11171">
        <v>137</v>
      </c>
      <c r="E11171">
        <v>200</v>
      </c>
      <c r="F11171">
        <v>2</v>
      </c>
      <c r="G11171" t="s">
        <v>2282</v>
      </c>
      <c r="H11171" t="s">
        <v>13851</v>
      </c>
      <c r="I11171" t="str">
        <f t="shared" si="174"/>
        <v>INSERT INTO [Object](ObjectID,FingerprintID,TypeID,Height,Width,User_Entry,Small_Description) VALUES(11169,715,118,137,200,2,N'Elevator #41')</v>
      </c>
    </row>
    <row r="11172" spans="1:9" x14ac:dyDescent="0.3">
      <c r="A11172">
        <v>11170</v>
      </c>
      <c r="B11172">
        <v>715</v>
      </c>
      <c r="C11172">
        <v>118</v>
      </c>
      <c r="D11172">
        <v>143</v>
      </c>
      <c r="E11172">
        <v>266</v>
      </c>
      <c r="F11172">
        <v>2</v>
      </c>
      <c r="G11172" t="s">
        <v>2282</v>
      </c>
      <c r="H11172" t="s">
        <v>13852</v>
      </c>
      <c r="I11172" t="str">
        <f t="shared" si="174"/>
        <v>INSERT INTO [Object](ObjectID,FingerprintID,TypeID,Height,Width,User_Entry,Small_Description) VALUES(11170,715,118,143,266,2,N'Elevator #42')</v>
      </c>
    </row>
    <row r="11173" spans="1:9" x14ac:dyDescent="0.3">
      <c r="A11173">
        <v>11171</v>
      </c>
      <c r="B11173">
        <v>715</v>
      </c>
      <c r="C11173">
        <v>118</v>
      </c>
      <c r="D11173">
        <v>156</v>
      </c>
      <c r="E11173">
        <v>256</v>
      </c>
      <c r="F11173">
        <v>2</v>
      </c>
      <c r="G11173" t="s">
        <v>2282</v>
      </c>
      <c r="H11173" t="s">
        <v>13853</v>
      </c>
      <c r="I11173" t="str">
        <f t="shared" si="174"/>
        <v>INSERT INTO [Object](ObjectID,FingerprintID,TypeID,Height,Width,User_Entry,Small_Description) VALUES(11171,715,118,156,256,2,N'Elevator #43')</v>
      </c>
    </row>
    <row r="11174" spans="1:9" x14ac:dyDescent="0.3">
      <c r="A11174">
        <v>11172</v>
      </c>
      <c r="B11174">
        <v>715</v>
      </c>
      <c r="C11174">
        <v>118</v>
      </c>
      <c r="D11174">
        <v>138</v>
      </c>
      <c r="E11174">
        <v>274</v>
      </c>
      <c r="F11174">
        <v>2</v>
      </c>
      <c r="G11174" t="s">
        <v>2282</v>
      </c>
      <c r="H11174" t="s">
        <v>13854</v>
      </c>
      <c r="I11174" t="str">
        <f t="shared" si="174"/>
        <v>INSERT INTO [Object](ObjectID,FingerprintID,TypeID,Height,Width,User_Entry,Small_Description) VALUES(11172,715,118,138,274,2,N'Elevator #44')</v>
      </c>
    </row>
    <row r="11175" spans="1:9" x14ac:dyDescent="0.3">
      <c r="A11175">
        <v>11173</v>
      </c>
      <c r="B11175">
        <v>715</v>
      </c>
      <c r="C11175">
        <v>123</v>
      </c>
      <c r="D11175">
        <v>47</v>
      </c>
      <c r="E11175">
        <v>31</v>
      </c>
      <c r="F11175">
        <v>2</v>
      </c>
      <c r="G11175" t="s">
        <v>2282</v>
      </c>
      <c r="H11175" t="s">
        <v>13855</v>
      </c>
      <c r="I11175" t="str">
        <f t="shared" si="174"/>
        <v>INSERT INTO [Object](ObjectID,FingerprintID,TypeID,Height,Width,User_Entry,Small_Description) VALUES(11173,715,123,47,31,2,N'Sign Floor #80')</v>
      </c>
    </row>
    <row r="11176" spans="1:9" x14ac:dyDescent="0.3">
      <c r="A11176">
        <v>11174</v>
      </c>
      <c r="B11176">
        <v>716</v>
      </c>
      <c r="C11176">
        <v>100</v>
      </c>
      <c r="D11176">
        <v>40</v>
      </c>
      <c r="E11176">
        <v>138</v>
      </c>
      <c r="F11176">
        <v>3</v>
      </c>
      <c r="G11176" t="s">
        <v>2286</v>
      </c>
      <c r="H11176" t="s">
        <v>13856</v>
      </c>
      <c r="I11176" t="str">
        <f t="shared" si="174"/>
        <v>INSERT INTO [Object](ObjectID,FingerprintID,TypeID,Height,Width,User_Entry,Small_Description) VALUES(11174,716,100,40,138,3,N'Trash Can #1339')</v>
      </c>
    </row>
    <row r="11177" spans="1:9" x14ac:dyDescent="0.3">
      <c r="A11177">
        <v>11175</v>
      </c>
      <c r="B11177">
        <v>716</v>
      </c>
      <c r="C11177">
        <v>101</v>
      </c>
      <c r="D11177">
        <v>87</v>
      </c>
      <c r="E11177">
        <v>74</v>
      </c>
      <c r="F11177">
        <v>3</v>
      </c>
      <c r="G11177" t="s">
        <v>2286</v>
      </c>
      <c r="H11177" t="s">
        <v>13857</v>
      </c>
      <c r="I11177" t="str">
        <f t="shared" si="174"/>
        <v>INSERT INTO [Object](ObjectID,FingerprintID,TypeID,Height,Width,User_Entry,Small_Description) VALUES(11175,716,101,87,74,3,N'Light #553')</v>
      </c>
    </row>
    <row r="11178" spans="1:9" x14ac:dyDescent="0.3">
      <c r="A11178">
        <v>11176</v>
      </c>
      <c r="B11178">
        <v>716</v>
      </c>
      <c r="C11178">
        <v>101</v>
      </c>
      <c r="D11178">
        <v>82</v>
      </c>
      <c r="E11178">
        <v>74</v>
      </c>
      <c r="F11178">
        <v>3</v>
      </c>
      <c r="G11178" t="s">
        <v>2286</v>
      </c>
      <c r="H11178" t="s">
        <v>13858</v>
      </c>
      <c r="I11178" t="str">
        <f t="shared" si="174"/>
        <v>INSERT INTO [Object](ObjectID,FingerprintID,TypeID,Height,Width,User_Entry,Small_Description) VALUES(11176,716,101,82,74,3,N'Light #554')</v>
      </c>
    </row>
    <row r="11179" spans="1:9" x14ac:dyDescent="0.3">
      <c r="A11179">
        <v>11177</v>
      </c>
      <c r="B11179">
        <v>716</v>
      </c>
      <c r="C11179">
        <v>101</v>
      </c>
      <c r="D11179">
        <v>40</v>
      </c>
      <c r="E11179">
        <v>47</v>
      </c>
      <c r="F11179">
        <v>3</v>
      </c>
      <c r="G11179" t="s">
        <v>2286</v>
      </c>
      <c r="H11179" t="s">
        <v>13859</v>
      </c>
      <c r="I11179" t="str">
        <f t="shared" si="174"/>
        <v>INSERT INTO [Object](ObjectID,FingerprintID,TypeID,Height,Width,User_Entry,Small_Description) VALUES(11177,716,101,40,47,3,N'Light #555')</v>
      </c>
    </row>
    <row r="11180" spans="1:9" x14ac:dyDescent="0.3">
      <c r="A11180">
        <v>11178</v>
      </c>
      <c r="B11180">
        <v>716</v>
      </c>
      <c r="C11180">
        <v>101</v>
      </c>
      <c r="D11180">
        <v>82</v>
      </c>
      <c r="E11180">
        <v>69</v>
      </c>
      <c r="F11180">
        <v>3</v>
      </c>
      <c r="G11180" t="s">
        <v>2286</v>
      </c>
      <c r="H11180" t="s">
        <v>13860</v>
      </c>
      <c r="I11180" t="str">
        <f t="shared" si="174"/>
        <v>INSERT INTO [Object](ObjectID,FingerprintID,TypeID,Height,Width,User_Entry,Small_Description) VALUES(11178,716,101,82,69,3,N'Light #556')</v>
      </c>
    </row>
    <row r="11181" spans="1:9" x14ac:dyDescent="0.3">
      <c r="A11181">
        <v>11179</v>
      </c>
      <c r="B11181">
        <v>716</v>
      </c>
      <c r="C11181">
        <v>103</v>
      </c>
      <c r="D11181">
        <v>160</v>
      </c>
      <c r="E11181">
        <v>166</v>
      </c>
      <c r="F11181">
        <v>3</v>
      </c>
      <c r="G11181" t="s">
        <v>2286</v>
      </c>
      <c r="H11181" t="s">
        <v>13861</v>
      </c>
      <c r="I11181" t="str">
        <f t="shared" si="174"/>
        <v>INSERT INTO [Object](ObjectID,FingerprintID,TypeID,Height,Width,User_Entry,Small_Description) VALUES(11179,716,103,160,166,3,N'Ceiling Small #315')</v>
      </c>
    </row>
    <row r="11182" spans="1:9" x14ac:dyDescent="0.3">
      <c r="A11182">
        <v>11180</v>
      </c>
      <c r="B11182">
        <v>716</v>
      </c>
      <c r="C11182">
        <v>113</v>
      </c>
      <c r="D11182">
        <v>93</v>
      </c>
      <c r="E11182">
        <v>192</v>
      </c>
      <c r="F11182">
        <v>3</v>
      </c>
      <c r="G11182" t="s">
        <v>2286</v>
      </c>
      <c r="H11182" t="s">
        <v>13862</v>
      </c>
      <c r="I11182" t="str">
        <f t="shared" si="174"/>
        <v>INSERT INTO [Object](ObjectID,FingerprintID,TypeID,Height,Width,User_Entry,Small_Description) VALUES(11180,716,113,93,192,3,N'Door W/Window #384')</v>
      </c>
    </row>
    <row r="11183" spans="1:9" x14ac:dyDescent="0.3">
      <c r="A11183">
        <v>11181</v>
      </c>
      <c r="B11183">
        <v>716</v>
      </c>
      <c r="C11183">
        <v>113</v>
      </c>
      <c r="D11183">
        <v>57</v>
      </c>
      <c r="E11183">
        <v>169</v>
      </c>
      <c r="F11183">
        <v>3</v>
      </c>
      <c r="G11183" t="s">
        <v>2286</v>
      </c>
      <c r="H11183" t="s">
        <v>13863</v>
      </c>
      <c r="I11183" t="str">
        <f t="shared" si="174"/>
        <v>INSERT INTO [Object](ObjectID,FingerprintID,TypeID,Height,Width,User_Entry,Small_Description) VALUES(11181,716,113,57,169,3,N'Door W/Window #385')</v>
      </c>
    </row>
    <row r="11184" spans="1:9" x14ac:dyDescent="0.3">
      <c r="A11184">
        <v>11182</v>
      </c>
      <c r="B11184">
        <v>716</v>
      </c>
      <c r="C11184">
        <v>113</v>
      </c>
      <c r="D11184">
        <v>90</v>
      </c>
      <c r="E11184">
        <v>205</v>
      </c>
      <c r="F11184">
        <v>3</v>
      </c>
      <c r="G11184" t="s">
        <v>2286</v>
      </c>
      <c r="H11184" t="s">
        <v>13864</v>
      </c>
      <c r="I11184" t="str">
        <f t="shared" si="174"/>
        <v>INSERT INTO [Object](ObjectID,FingerprintID,TypeID,Height,Width,User_Entry,Small_Description) VALUES(11182,716,113,90,205,3,N'Door W/Window #386')</v>
      </c>
    </row>
    <row r="11185" spans="1:9" x14ac:dyDescent="0.3">
      <c r="A11185">
        <v>11183</v>
      </c>
      <c r="B11185">
        <v>716</v>
      </c>
      <c r="C11185">
        <v>124</v>
      </c>
      <c r="D11185">
        <v>167</v>
      </c>
      <c r="E11185">
        <v>181</v>
      </c>
      <c r="F11185">
        <v>3</v>
      </c>
      <c r="G11185" t="s">
        <v>2286</v>
      </c>
      <c r="H11185" t="s">
        <v>13865</v>
      </c>
      <c r="I11185" t="str">
        <f t="shared" si="174"/>
        <v>INSERT INTO [Object](ObjectID,FingerprintID,TypeID,Height,Width,User_Entry,Small_Description) VALUES(11183,716,124,167,181,3,N'Sign Names #476')</v>
      </c>
    </row>
    <row r="11186" spans="1:9" x14ac:dyDescent="0.3">
      <c r="A11186">
        <v>11184</v>
      </c>
      <c r="B11186">
        <v>716</v>
      </c>
      <c r="C11186">
        <v>124</v>
      </c>
      <c r="D11186">
        <v>204</v>
      </c>
      <c r="E11186">
        <v>286</v>
      </c>
      <c r="F11186">
        <v>3</v>
      </c>
      <c r="G11186" t="s">
        <v>2286</v>
      </c>
      <c r="H11186" t="s">
        <v>13866</v>
      </c>
      <c r="I11186" t="str">
        <f t="shared" si="174"/>
        <v>INSERT INTO [Object](ObjectID,FingerprintID,TypeID,Height,Width,User_Entry,Small_Description) VALUES(11184,716,124,204,286,3,N'Sign Names #477')</v>
      </c>
    </row>
    <row r="11187" spans="1:9" x14ac:dyDescent="0.3">
      <c r="A11187">
        <v>11185</v>
      </c>
      <c r="B11187">
        <v>716</v>
      </c>
      <c r="C11187">
        <v>124</v>
      </c>
      <c r="D11187">
        <v>211</v>
      </c>
      <c r="E11187">
        <v>275</v>
      </c>
      <c r="F11187">
        <v>3</v>
      </c>
      <c r="G11187" t="s">
        <v>2286</v>
      </c>
      <c r="H11187" t="s">
        <v>13867</v>
      </c>
      <c r="I11187" t="str">
        <f t="shared" si="174"/>
        <v>INSERT INTO [Object](ObjectID,FingerprintID,TypeID,Height,Width,User_Entry,Small_Description) VALUES(11185,716,124,211,275,3,N'Sign Names #478')</v>
      </c>
    </row>
    <row r="11188" spans="1:9" x14ac:dyDescent="0.3">
      <c r="A11188">
        <v>11186</v>
      </c>
      <c r="B11188">
        <v>716</v>
      </c>
      <c r="C11188">
        <v>124</v>
      </c>
      <c r="D11188">
        <v>73</v>
      </c>
      <c r="E11188">
        <v>283</v>
      </c>
      <c r="F11188">
        <v>3</v>
      </c>
      <c r="G11188" t="s">
        <v>2286</v>
      </c>
      <c r="H11188" t="s">
        <v>13868</v>
      </c>
      <c r="I11188" t="str">
        <f t="shared" si="174"/>
        <v>INSERT INTO [Object](ObjectID,FingerprintID,TypeID,Height,Width,User_Entry,Small_Description) VALUES(11186,716,124,73,283,3,N'Sign Names #479')</v>
      </c>
    </row>
    <row r="11189" spans="1:9" x14ac:dyDescent="0.3">
      <c r="A11189">
        <v>11187</v>
      </c>
      <c r="B11189">
        <v>716</v>
      </c>
      <c r="C11189">
        <v>124</v>
      </c>
      <c r="D11189">
        <v>177</v>
      </c>
      <c r="E11189">
        <v>241</v>
      </c>
      <c r="F11189">
        <v>3</v>
      </c>
      <c r="G11189" t="s">
        <v>2286</v>
      </c>
      <c r="H11189" t="s">
        <v>13869</v>
      </c>
      <c r="I11189" t="str">
        <f t="shared" si="174"/>
        <v>INSERT INTO [Object](ObjectID,FingerprintID,TypeID,Height,Width,User_Entry,Small_Description) VALUES(11187,716,124,177,241,3,N'Sign Names #480')</v>
      </c>
    </row>
    <row r="11190" spans="1:9" x14ac:dyDescent="0.3">
      <c r="A11190">
        <v>11188</v>
      </c>
      <c r="B11190">
        <v>716</v>
      </c>
      <c r="C11190">
        <v>124</v>
      </c>
      <c r="D11190">
        <v>189</v>
      </c>
      <c r="E11190">
        <v>236</v>
      </c>
      <c r="F11190">
        <v>3</v>
      </c>
      <c r="G11190" t="s">
        <v>2286</v>
      </c>
      <c r="H11190" t="s">
        <v>13870</v>
      </c>
      <c r="I11190" t="str">
        <f t="shared" si="174"/>
        <v>INSERT INTO [Object](ObjectID,FingerprintID,TypeID,Height,Width,User_Entry,Small_Description) VALUES(11188,716,124,189,236,3,N'Sign Names #481')</v>
      </c>
    </row>
    <row r="11191" spans="1:9" x14ac:dyDescent="0.3">
      <c r="A11191">
        <v>11189</v>
      </c>
      <c r="B11191">
        <v>716</v>
      </c>
      <c r="C11191">
        <v>124</v>
      </c>
      <c r="D11191">
        <v>168</v>
      </c>
      <c r="E11191">
        <v>238</v>
      </c>
      <c r="F11191">
        <v>3</v>
      </c>
      <c r="G11191" t="s">
        <v>2286</v>
      </c>
      <c r="H11191" t="s">
        <v>13871</v>
      </c>
      <c r="I11191" t="str">
        <f t="shared" si="174"/>
        <v>INSERT INTO [Object](ObjectID,FingerprintID,TypeID,Height,Width,User_Entry,Small_Description) VALUES(11189,716,124,168,238,3,N'Sign Names #482')</v>
      </c>
    </row>
    <row r="11192" spans="1:9" x14ac:dyDescent="0.3">
      <c r="A11192">
        <v>11190</v>
      </c>
      <c r="B11192">
        <v>716</v>
      </c>
      <c r="C11192">
        <v>124</v>
      </c>
      <c r="D11192">
        <v>76</v>
      </c>
      <c r="E11192">
        <v>227</v>
      </c>
      <c r="F11192">
        <v>3</v>
      </c>
      <c r="G11192" t="s">
        <v>2286</v>
      </c>
      <c r="H11192" t="s">
        <v>13872</v>
      </c>
      <c r="I11192" t="str">
        <f t="shared" si="174"/>
        <v>INSERT INTO [Object](ObjectID,FingerprintID,TypeID,Height,Width,User_Entry,Small_Description) VALUES(11190,716,124,76,227,3,N'Sign Names #483')</v>
      </c>
    </row>
    <row r="11193" spans="1:9" x14ac:dyDescent="0.3">
      <c r="A11193">
        <v>11191</v>
      </c>
      <c r="B11193">
        <v>716</v>
      </c>
      <c r="C11193">
        <v>124</v>
      </c>
      <c r="D11193">
        <v>107</v>
      </c>
      <c r="E11193">
        <v>148</v>
      </c>
      <c r="F11193">
        <v>3</v>
      </c>
      <c r="G11193" t="s">
        <v>2286</v>
      </c>
      <c r="H11193" t="s">
        <v>13873</v>
      </c>
      <c r="I11193" t="str">
        <f t="shared" si="174"/>
        <v>INSERT INTO [Object](ObjectID,FingerprintID,TypeID,Height,Width,User_Entry,Small_Description) VALUES(11191,716,124,107,148,3,N'Sign Names #484')</v>
      </c>
    </row>
    <row r="11194" spans="1:9" x14ac:dyDescent="0.3">
      <c r="A11194">
        <v>11192</v>
      </c>
      <c r="B11194">
        <v>716</v>
      </c>
      <c r="C11194">
        <v>124</v>
      </c>
      <c r="D11194">
        <v>109</v>
      </c>
      <c r="E11194">
        <v>140</v>
      </c>
      <c r="F11194">
        <v>3</v>
      </c>
      <c r="G11194" t="s">
        <v>2286</v>
      </c>
      <c r="H11194" t="s">
        <v>13874</v>
      </c>
      <c r="I11194" t="str">
        <f t="shared" si="174"/>
        <v>INSERT INTO [Object](ObjectID,FingerprintID,TypeID,Height,Width,User_Entry,Small_Description) VALUES(11192,716,124,109,140,3,N'Sign Names #485')</v>
      </c>
    </row>
    <row r="11195" spans="1:9" x14ac:dyDescent="0.3">
      <c r="A11195">
        <v>11193</v>
      </c>
      <c r="B11195">
        <v>716</v>
      </c>
      <c r="C11195">
        <v>124</v>
      </c>
      <c r="D11195">
        <v>103</v>
      </c>
      <c r="E11195">
        <v>135</v>
      </c>
      <c r="F11195">
        <v>3</v>
      </c>
      <c r="G11195" t="s">
        <v>2286</v>
      </c>
      <c r="H11195" t="s">
        <v>13875</v>
      </c>
      <c r="I11195" t="str">
        <f t="shared" si="174"/>
        <v>INSERT INTO [Object](ObjectID,FingerprintID,TypeID,Height,Width,User_Entry,Small_Description) VALUES(11193,716,124,103,135,3,N'Sign Names #486')</v>
      </c>
    </row>
    <row r="11196" spans="1:9" x14ac:dyDescent="0.3">
      <c r="A11196">
        <v>11194</v>
      </c>
      <c r="B11196">
        <v>716</v>
      </c>
      <c r="C11196">
        <v>124</v>
      </c>
      <c r="D11196">
        <v>104</v>
      </c>
      <c r="E11196">
        <v>146</v>
      </c>
      <c r="F11196">
        <v>3</v>
      </c>
      <c r="G11196" t="s">
        <v>2286</v>
      </c>
      <c r="H11196" t="s">
        <v>13876</v>
      </c>
      <c r="I11196" t="str">
        <f t="shared" si="174"/>
        <v>INSERT INTO [Object](ObjectID,FingerprintID,TypeID,Height,Width,User_Entry,Small_Description) VALUES(11194,716,124,104,146,3,N'Sign Names #487')</v>
      </c>
    </row>
    <row r="11197" spans="1:9" x14ac:dyDescent="0.3">
      <c r="A11197">
        <v>11195</v>
      </c>
      <c r="B11197">
        <v>717</v>
      </c>
      <c r="C11197">
        <v>100</v>
      </c>
      <c r="D11197">
        <v>43</v>
      </c>
      <c r="E11197">
        <v>81</v>
      </c>
      <c r="F11197">
        <v>4</v>
      </c>
      <c r="G11197" t="s">
        <v>2290</v>
      </c>
      <c r="H11197" t="s">
        <v>13877</v>
      </c>
      <c r="I11197" t="str">
        <f t="shared" si="174"/>
        <v>INSERT INTO [Object](ObjectID,FingerprintID,TypeID,Height,Width,User_Entry,Small_Description) VALUES(11195,717,100,43,81,4,N'Trash Can #1340')</v>
      </c>
    </row>
    <row r="11198" spans="1:9" x14ac:dyDescent="0.3">
      <c r="A11198">
        <v>11196</v>
      </c>
      <c r="B11198">
        <v>717</v>
      </c>
      <c r="C11198">
        <v>100</v>
      </c>
      <c r="D11198">
        <v>94</v>
      </c>
      <c r="E11198">
        <v>191</v>
      </c>
      <c r="F11198">
        <v>4</v>
      </c>
      <c r="G11198" t="s">
        <v>2290</v>
      </c>
      <c r="H11198" t="s">
        <v>13878</v>
      </c>
      <c r="I11198" t="str">
        <f t="shared" si="174"/>
        <v>INSERT INTO [Object](ObjectID,FingerprintID,TypeID,Height,Width,User_Entry,Small_Description) VALUES(11196,717,100,94,191,4,N'Trash Can #1341')</v>
      </c>
    </row>
    <row r="11199" spans="1:9" x14ac:dyDescent="0.3">
      <c r="A11199">
        <v>11197</v>
      </c>
      <c r="B11199">
        <v>717</v>
      </c>
      <c r="C11199">
        <v>100</v>
      </c>
      <c r="D11199">
        <v>86</v>
      </c>
      <c r="E11199">
        <v>184</v>
      </c>
      <c r="F11199">
        <v>4</v>
      </c>
      <c r="G11199" t="s">
        <v>2290</v>
      </c>
      <c r="H11199" t="s">
        <v>13879</v>
      </c>
      <c r="I11199" t="str">
        <f t="shared" si="174"/>
        <v>INSERT INTO [Object](ObjectID,FingerprintID,TypeID,Height,Width,User_Entry,Small_Description) VALUES(11197,717,100,86,184,4,N'Trash Can #1342')</v>
      </c>
    </row>
    <row r="11200" spans="1:9" x14ac:dyDescent="0.3">
      <c r="A11200">
        <v>11198</v>
      </c>
      <c r="B11200">
        <v>717</v>
      </c>
      <c r="C11200">
        <v>100</v>
      </c>
      <c r="D11200">
        <v>61</v>
      </c>
      <c r="E11200">
        <v>187</v>
      </c>
      <c r="F11200">
        <v>4</v>
      </c>
      <c r="G11200" t="s">
        <v>2290</v>
      </c>
      <c r="H11200" t="s">
        <v>13880</v>
      </c>
      <c r="I11200" t="str">
        <f t="shared" si="174"/>
        <v>INSERT INTO [Object](ObjectID,FingerprintID,TypeID,Height,Width,User_Entry,Small_Description) VALUES(11198,717,100,61,187,4,N'Trash Can #1343')</v>
      </c>
    </row>
    <row r="11201" spans="1:9" x14ac:dyDescent="0.3">
      <c r="A11201">
        <v>11199</v>
      </c>
      <c r="B11201">
        <v>717</v>
      </c>
      <c r="C11201">
        <v>100</v>
      </c>
      <c r="D11201">
        <v>68</v>
      </c>
      <c r="E11201">
        <v>167</v>
      </c>
      <c r="F11201">
        <v>4</v>
      </c>
      <c r="G11201" t="s">
        <v>2290</v>
      </c>
      <c r="H11201" t="s">
        <v>13881</v>
      </c>
      <c r="I11201" t="str">
        <f t="shared" si="174"/>
        <v>INSERT INTO [Object](ObjectID,FingerprintID,TypeID,Height,Width,User_Entry,Small_Description) VALUES(11199,717,100,68,167,4,N'Trash Can #1344')</v>
      </c>
    </row>
    <row r="11202" spans="1:9" x14ac:dyDescent="0.3">
      <c r="A11202">
        <v>11200</v>
      </c>
      <c r="B11202">
        <v>717</v>
      </c>
      <c r="C11202">
        <v>100</v>
      </c>
      <c r="D11202">
        <v>76</v>
      </c>
      <c r="E11202">
        <v>178</v>
      </c>
      <c r="F11202">
        <v>4</v>
      </c>
      <c r="G11202" t="s">
        <v>2290</v>
      </c>
      <c r="H11202" t="s">
        <v>13882</v>
      </c>
      <c r="I11202" t="str">
        <f t="shared" si="174"/>
        <v>INSERT INTO [Object](ObjectID,FingerprintID,TypeID,Height,Width,User_Entry,Small_Description) VALUES(11200,717,100,76,178,4,N'Trash Can #1345')</v>
      </c>
    </row>
    <row r="11203" spans="1:9" x14ac:dyDescent="0.3">
      <c r="A11203">
        <v>11201</v>
      </c>
      <c r="B11203">
        <v>717</v>
      </c>
      <c r="C11203">
        <v>101</v>
      </c>
      <c r="D11203">
        <v>62</v>
      </c>
      <c r="E11203">
        <v>42</v>
      </c>
      <c r="F11203">
        <v>4</v>
      </c>
      <c r="G11203" t="s">
        <v>2290</v>
      </c>
      <c r="H11203" t="s">
        <v>13883</v>
      </c>
      <c r="I11203" t="str">
        <f t="shared" si="174"/>
        <v>INSERT INTO [Object](ObjectID,FingerprintID,TypeID,Height,Width,User_Entry,Small_Description) VALUES(11201,717,101,62,42,4,N'Light #557')</v>
      </c>
    </row>
    <row r="11204" spans="1:9" x14ac:dyDescent="0.3">
      <c r="A11204">
        <v>11202</v>
      </c>
      <c r="B11204">
        <v>717</v>
      </c>
      <c r="C11204">
        <v>101</v>
      </c>
      <c r="D11204">
        <v>36</v>
      </c>
      <c r="E11204">
        <v>47</v>
      </c>
      <c r="F11204">
        <v>4</v>
      </c>
      <c r="G11204" t="s">
        <v>2290</v>
      </c>
      <c r="H11204" t="s">
        <v>13884</v>
      </c>
      <c r="I11204" t="str">
        <f t="shared" ref="I11204:I11267" si="175">"INSERT INTO [Object](ObjectID,FingerprintID,TypeID,Height,Width,User_Entry,Small_Description) VALUES("&amp;A11204&amp;","&amp;B11204&amp;","&amp;C11204&amp;","&amp;D11204&amp;","&amp;E11204&amp;","&amp;F11204&amp;",N'"&amp;H11204&amp;"')"</f>
        <v>INSERT INTO [Object](ObjectID,FingerprintID,TypeID,Height,Width,User_Entry,Small_Description) VALUES(11202,717,101,36,47,4,N'Light #558')</v>
      </c>
    </row>
    <row r="11205" spans="1:9" x14ac:dyDescent="0.3">
      <c r="A11205">
        <v>11203</v>
      </c>
      <c r="B11205">
        <v>717</v>
      </c>
      <c r="C11205">
        <v>101</v>
      </c>
      <c r="D11205">
        <v>49</v>
      </c>
      <c r="E11205">
        <v>49</v>
      </c>
      <c r="F11205">
        <v>4</v>
      </c>
      <c r="G11205" t="s">
        <v>2290</v>
      </c>
      <c r="H11205" t="s">
        <v>13885</v>
      </c>
      <c r="I11205" t="str">
        <f t="shared" si="175"/>
        <v>INSERT INTO [Object](ObjectID,FingerprintID,TypeID,Height,Width,User_Entry,Small_Description) VALUES(11203,717,101,49,49,4,N'Light #559')</v>
      </c>
    </row>
    <row r="11206" spans="1:9" x14ac:dyDescent="0.3">
      <c r="A11206">
        <v>11204</v>
      </c>
      <c r="B11206">
        <v>717</v>
      </c>
      <c r="C11206">
        <v>101</v>
      </c>
      <c r="D11206">
        <v>64</v>
      </c>
      <c r="E11206">
        <v>43</v>
      </c>
      <c r="F11206">
        <v>4</v>
      </c>
      <c r="G11206" t="s">
        <v>2290</v>
      </c>
      <c r="H11206" t="s">
        <v>13886</v>
      </c>
      <c r="I11206" t="str">
        <f t="shared" si="175"/>
        <v>INSERT INTO [Object](ObjectID,FingerprintID,TypeID,Height,Width,User_Entry,Small_Description) VALUES(11204,717,101,64,43,4,N'Light #560')</v>
      </c>
    </row>
    <row r="11207" spans="1:9" x14ac:dyDescent="0.3">
      <c r="A11207">
        <v>11205</v>
      </c>
      <c r="B11207">
        <v>717</v>
      </c>
      <c r="C11207">
        <v>101</v>
      </c>
      <c r="D11207">
        <v>50</v>
      </c>
      <c r="E11207">
        <v>47</v>
      </c>
      <c r="F11207">
        <v>4</v>
      </c>
      <c r="G11207" t="s">
        <v>2290</v>
      </c>
      <c r="H11207" t="s">
        <v>13887</v>
      </c>
      <c r="I11207" t="str">
        <f t="shared" si="175"/>
        <v>INSERT INTO [Object](ObjectID,FingerprintID,TypeID,Height,Width,User_Entry,Small_Description) VALUES(11205,717,101,50,47,4,N'Light #561')</v>
      </c>
    </row>
    <row r="11208" spans="1:9" x14ac:dyDescent="0.3">
      <c r="A11208">
        <v>11206</v>
      </c>
      <c r="B11208">
        <v>717</v>
      </c>
      <c r="C11208">
        <v>101</v>
      </c>
      <c r="D11208">
        <v>60</v>
      </c>
      <c r="E11208">
        <v>42</v>
      </c>
      <c r="F11208">
        <v>4</v>
      </c>
      <c r="G11208" t="s">
        <v>2290</v>
      </c>
      <c r="H11208" t="s">
        <v>13888</v>
      </c>
      <c r="I11208" t="str">
        <f t="shared" si="175"/>
        <v>INSERT INTO [Object](ObjectID,FingerprintID,TypeID,Height,Width,User_Entry,Small_Description) VALUES(11206,717,101,60,42,4,N'Light #562')</v>
      </c>
    </row>
    <row r="11209" spans="1:9" x14ac:dyDescent="0.3">
      <c r="A11209">
        <v>11207</v>
      </c>
      <c r="B11209">
        <v>717</v>
      </c>
      <c r="C11209">
        <v>101</v>
      </c>
      <c r="D11209">
        <v>65</v>
      </c>
      <c r="E11209">
        <v>46</v>
      </c>
      <c r="F11209">
        <v>4</v>
      </c>
      <c r="G11209" t="s">
        <v>2290</v>
      </c>
      <c r="H11209" t="s">
        <v>13889</v>
      </c>
      <c r="I11209" t="str">
        <f t="shared" si="175"/>
        <v>INSERT INTO [Object](ObjectID,FingerprintID,TypeID,Height,Width,User_Entry,Small_Description) VALUES(11207,717,101,65,46,4,N'Light #563')</v>
      </c>
    </row>
    <row r="11210" spans="1:9" x14ac:dyDescent="0.3">
      <c r="A11210">
        <v>11208</v>
      </c>
      <c r="B11210">
        <v>717</v>
      </c>
      <c r="C11210">
        <v>101</v>
      </c>
      <c r="D11210">
        <v>61</v>
      </c>
      <c r="E11210">
        <v>13</v>
      </c>
      <c r="F11210">
        <v>4</v>
      </c>
      <c r="G11210" t="s">
        <v>2290</v>
      </c>
      <c r="H11210" t="s">
        <v>13890</v>
      </c>
      <c r="I11210" t="str">
        <f t="shared" si="175"/>
        <v>INSERT INTO [Object](ObjectID,FingerprintID,TypeID,Height,Width,User_Entry,Small_Description) VALUES(11208,717,101,61,13,4,N'Light #564')</v>
      </c>
    </row>
    <row r="11211" spans="1:9" x14ac:dyDescent="0.3">
      <c r="A11211">
        <v>11209</v>
      </c>
      <c r="B11211">
        <v>717</v>
      </c>
      <c r="C11211">
        <v>102</v>
      </c>
      <c r="D11211">
        <v>170</v>
      </c>
      <c r="E11211">
        <v>92</v>
      </c>
      <c r="F11211">
        <v>4</v>
      </c>
      <c r="G11211" t="s">
        <v>2290</v>
      </c>
      <c r="H11211" t="s">
        <v>13891</v>
      </c>
      <c r="I11211" t="str">
        <f t="shared" si="175"/>
        <v>INSERT INTO [Object](ObjectID,FingerprintID,TypeID,Height,Width,User_Entry,Small_Description) VALUES(11209,717,102,170,92,4,N'Bench #464')</v>
      </c>
    </row>
    <row r="11212" spans="1:9" x14ac:dyDescent="0.3">
      <c r="A11212">
        <v>11210</v>
      </c>
      <c r="B11212">
        <v>717</v>
      </c>
      <c r="C11212">
        <v>102</v>
      </c>
      <c r="D11212">
        <v>158</v>
      </c>
      <c r="E11212">
        <v>90</v>
      </c>
      <c r="F11212">
        <v>4</v>
      </c>
      <c r="G11212" t="s">
        <v>2290</v>
      </c>
      <c r="H11212" t="s">
        <v>13892</v>
      </c>
      <c r="I11212" t="str">
        <f t="shared" si="175"/>
        <v>INSERT INTO [Object](ObjectID,FingerprintID,TypeID,Height,Width,User_Entry,Small_Description) VALUES(11210,717,102,158,90,4,N'Bench #465')</v>
      </c>
    </row>
    <row r="11213" spans="1:9" x14ac:dyDescent="0.3">
      <c r="A11213">
        <v>11211</v>
      </c>
      <c r="B11213">
        <v>717</v>
      </c>
      <c r="C11213">
        <v>102</v>
      </c>
      <c r="D11213">
        <v>154</v>
      </c>
      <c r="E11213">
        <v>89</v>
      </c>
      <c r="F11213">
        <v>4</v>
      </c>
      <c r="G11213" t="s">
        <v>2290</v>
      </c>
      <c r="H11213" t="s">
        <v>13893</v>
      </c>
      <c r="I11213" t="str">
        <f t="shared" si="175"/>
        <v>INSERT INTO [Object](ObjectID,FingerprintID,TypeID,Height,Width,User_Entry,Small_Description) VALUES(11211,717,102,154,89,4,N'Bench #466')</v>
      </c>
    </row>
    <row r="11214" spans="1:9" x14ac:dyDescent="0.3">
      <c r="A11214">
        <v>11212</v>
      </c>
      <c r="B11214">
        <v>717</v>
      </c>
      <c r="C11214">
        <v>102</v>
      </c>
      <c r="D11214">
        <v>150</v>
      </c>
      <c r="E11214">
        <v>79</v>
      </c>
      <c r="F11214">
        <v>4</v>
      </c>
      <c r="G11214" t="s">
        <v>2290</v>
      </c>
      <c r="H11214" t="s">
        <v>13894</v>
      </c>
      <c r="I11214" t="str">
        <f t="shared" si="175"/>
        <v>INSERT INTO [Object](ObjectID,FingerprintID,TypeID,Height,Width,User_Entry,Small_Description) VALUES(11212,717,102,150,79,4,N'Bench #467')</v>
      </c>
    </row>
    <row r="11215" spans="1:9" x14ac:dyDescent="0.3">
      <c r="A11215">
        <v>11213</v>
      </c>
      <c r="B11215">
        <v>717</v>
      </c>
      <c r="C11215">
        <v>102</v>
      </c>
      <c r="D11215">
        <v>95</v>
      </c>
      <c r="E11215">
        <v>55</v>
      </c>
      <c r="F11215">
        <v>4</v>
      </c>
      <c r="G11215" t="s">
        <v>2290</v>
      </c>
      <c r="H11215" t="s">
        <v>13895</v>
      </c>
      <c r="I11215" t="str">
        <f t="shared" si="175"/>
        <v>INSERT INTO [Object](ObjectID,FingerprintID,TypeID,Height,Width,User_Entry,Small_Description) VALUES(11213,717,102,95,55,4,N'Bench #468')</v>
      </c>
    </row>
    <row r="11216" spans="1:9" x14ac:dyDescent="0.3">
      <c r="A11216">
        <v>11214</v>
      </c>
      <c r="B11216">
        <v>717</v>
      </c>
      <c r="C11216">
        <v>102</v>
      </c>
      <c r="D11216">
        <v>169</v>
      </c>
      <c r="E11216">
        <v>72</v>
      </c>
      <c r="F11216">
        <v>4</v>
      </c>
      <c r="G11216" t="s">
        <v>2290</v>
      </c>
      <c r="H11216" t="s">
        <v>13896</v>
      </c>
      <c r="I11216" t="str">
        <f t="shared" si="175"/>
        <v>INSERT INTO [Object](ObjectID,FingerprintID,TypeID,Height,Width,User_Entry,Small_Description) VALUES(11214,717,102,169,72,4,N'Bench #469')</v>
      </c>
    </row>
    <row r="11217" spans="1:9" x14ac:dyDescent="0.3">
      <c r="A11217">
        <v>11215</v>
      </c>
      <c r="B11217">
        <v>717</v>
      </c>
      <c r="C11217">
        <v>102</v>
      </c>
      <c r="D11217">
        <v>96</v>
      </c>
      <c r="E11217">
        <v>106</v>
      </c>
      <c r="F11217">
        <v>4</v>
      </c>
      <c r="G11217" t="s">
        <v>2290</v>
      </c>
      <c r="H11217" t="s">
        <v>13897</v>
      </c>
      <c r="I11217" t="str">
        <f t="shared" si="175"/>
        <v>INSERT INTO [Object](ObjectID,FingerprintID,TypeID,Height,Width,User_Entry,Small_Description) VALUES(11215,717,102,96,106,4,N'Bench #470')</v>
      </c>
    </row>
    <row r="11218" spans="1:9" x14ac:dyDescent="0.3">
      <c r="A11218">
        <v>11216</v>
      </c>
      <c r="B11218">
        <v>717</v>
      </c>
      <c r="C11218">
        <v>109</v>
      </c>
      <c r="D11218">
        <v>91</v>
      </c>
      <c r="E11218">
        <v>94</v>
      </c>
      <c r="F11218">
        <v>4</v>
      </c>
      <c r="G11218" t="s">
        <v>2290</v>
      </c>
      <c r="H11218" t="s">
        <v>13898</v>
      </c>
      <c r="I11218" t="str">
        <f t="shared" si="175"/>
        <v>INSERT INTO [Object](ObjectID,FingerprintID,TypeID,Height,Width,User_Entry,Small_Description) VALUES(11216,717,109,91,94,4,N'Bars #556')</v>
      </c>
    </row>
    <row r="11219" spans="1:9" x14ac:dyDescent="0.3">
      <c r="A11219">
        <v>11217</v>
      </c>
      <c r="B11219">
        <v>717</v>
      </c>
      <c r="C11219">
        <v>114</v>
      </c>
      <c r="D11219">
        <v>68</v>
      </c>
      <c r="E11219">
        <v>164</v>
      </c>
      <c r="F11219">
        <v>4</v>
      </c>
      <c r="G11219" t="s">
        <v>2290</v>
      </c>
      <c r="H11219" t="s">
        <v>13899</v>
      </c>
      <c r="I11219" t="str">
        <f t="shared" si="175"/>
        <v>INSERT INTO [Object](ObjectID,FingerprintID,TypeID,Height,Width,User_Entry,Small_Description) VALUES(11217,717,114,68,164,4,N'Fire Hose #94')</v>
      </c>
    </row>
    <row r="11220" spans="1:9" x14ac:dyDescent="0.3">
      <c r="A11220">
        <v>11218</v>
      </c>
      <c r="B11220">
        <v>717</v>
      </c>
      <c r="C11220">
        <v>114</v>
      </c>
      <c r="D11220">
        <v>69</v>
      </c>
      <c r="E11220">
        <v>177</v>
      </c>
      <c r="F11220">
        <v>4</v>
      </c>
      <c r="G11220" t="s">
        <v>2290</v>
      </c>
      <c r="H11220" t="s">
        <v>13900</v>
      </c>
      <c r="I11220" t="str">
        <f t="shared" si="175"/>
        <v>INSERT INTO [Object](ObjectID,FingerprintID,TypeID,Height,Width,User_Entry,Small_Description) VALUES(11218,717,114,69,177,4,N'Fire Hose #95')</v>
      </c>
    </row>
    <row r="11221" spans="1:9" x14ac:dyDescent="0.3">
      <c r="A11221">
        <v>11219</v>
      </c>
      <c r="B11221">
        <v>717</v>
      </c>
      <c r="C11221">
        <v>114</v>
      </c>
      <c r="D11221">
        <v>77</v>
      </c>
      <c r="E11221">
        <v>164</v>
      </c>
      <c r="F11221">
        <v>4</v>
      </c>
      <c r="G11221" t="s">
        <v>2290</v>
      </c>
      <c r="H11221" t="s">
        <v>13901</v>
      </c>
      <c r="I11221" t="str">
        <f t="shared" si="175"/>
        <v>INSERT INTO [Object](ObjectID,FingerprintID,TypeID,Height,Width,User_Entry,Small_Description) VALUES(11219,717,114,77,164,4,N'Fire Hose #96')</v>
      </c>
    </row>
    <row r="11222" spans="1:9" x14ac:dyDescent="0.3">
      <c r="A11222">
        <v>11220</v>
      </c>
      <c r="B11222">
        <v>717</v>
      </c>
      <c r="C11222">
        <v>114</v>
      </c>
      <c r="D11222">
        <v>79</v>
      </c>
      <c r="E11222">
        <v>174</v>
      </c>
      <c r="F11222">
        <v>4</v>
      </c>
      <c r="G11222" t="s">
        <v>2290</v>
      </c>
      <c r="H11222" t="s">
        <v>13902</v>
      </c>
      <c r="I11222" t="str">
        <f t="shared" si="175"/>
        <v>INSERT INTO [Object](ObjectID,FingerprintID,TypeID,Height,Width,User_Entry,Small_Description) VALUES(11220,717,114,79,174,4,N'Fire Hose #97')</v>
      </c>
    </row>
    <row r="11223" spans="1:9" x14ac:dyDescent="0.3">
      <c r="A11223">
        <v>11221</v>
      </c>
      <c r="B11223">
        <v>717</v>
      </c>
      <c r="C11223">
        <v>114</v>
      </c>
      <c r="D11223">
        <v>68</v>
      </c>
      <c r="E11223">
        <v>162</v>
      </c>
      <c r="F11223">
        <v>4</v>
      </c>
      <c r="G11223" t="s">
        <v>2290</v>
      </c>
      <c r="H11223" t="s">
        <v>13903</v>
      </c>
      <c r="I11223" t="str">
        <f t="shared" si="175"/>
        <v>INSERT INTO [Object](ObjectID,FingerprintID,TypeID,Height,Width,User_Entry,Small_Description) VALUES(11221,717,114,68,162,4,N'Fire Hose #98')</v>
      </c>
    </row>
    <row r="11224" spans="1:9" x14ac:dyDescent="0.3">
      <c r="A11224">
        <v>11222</v>
      </c>
      <c r="B11224">
        <v>717</v>
      </c>
      <c r="C11224">
        <v>114</v>
      </c>
      <c r="D11224">
        <v>73</v>
      </c>
      <c r="E11224">
        <v>166</v>
      </c>
      <c r="F11224">
        <v>4</v>
      </c>
      <c r="G11224" t="s">
        <v>2290</v>
      </c>
      <c r="H11224" t="s">
        <v>13904</v>
      </c>
      <c r="I11224" t="str">
        <f t="shared" si="175"/>
        <v>INSERT INTO [Object](ObjectID,FingerprintID,TypeID,Height,Width,User_Entry,Small_Description) VALUES(11222,717,114,73,166,4,N'Fire Hose #99')</v>
      </c>
    </row>
    <row r="11225" spans="1:9" x14ac:dyDescent="0.3">
      <c r="A11225">
        <v>11223</v>
      </c>
      <c r="B11225">
        <v>717</v>
      </c>
      <c r="C11225">
        <v>117</v>
      </c>
      <c r="D11225">
        <v>48</v>
      </c>
      <c r="E11225">
        <v>36</v>
      </c>
      <c r="F11225">
        <v>4</v>
      </c>
      <c r="G11225" t="s">
        <v>2290</v>
      </c>
      <c r="H11225" t="s">
        <v>13905</v>
      </c>
      <c r="I11225" t="str">
        <f t="shared" si="175"/>
        <v>INSERT INTO [Object](ObjectID,FingerprintID,TypeID,Height,Width,User_Entry,Small_Description) VALUES(11223,717,117,48,36,4,N'Red Speaker #70')</v>
      </c>
    </row>
    <row r="11226" spans="1:9" x14ac:dyDescent="0.3">
      <c r="A11226">
        <v>11224</v>
      </c>
      <c r="B11226">
        <v>718</v>
      </c>
      <c r="C11226">
        <v>100</v>
      </c>
      <c r="D11226">
        <v>66</v>
      </c>
      <c r="E11226">
        <v>155</v>
      </c>
      <c r="F11226">
        <v>5</v>
      </c>
      <c r="G11226" t="s">
        <v>2294</v>
      </c>
      <c r="H11226" t="s">
        <v>13906</v>
      </c>
      <c r="I11226" t="str">
        <f t="shared" si="175"/>
        <v>INSERT INTO [Object](ObjectID,FingerprintID,TypeID,Height,Width,User_Entry,Small_Description) VALUES(11224,718,100,66,155,5,N'Trash Can #1346')</v>
      </c>
    </row>
    <row r="11227" spans="1:9" x14ac:dyDescent="0.3">
      <c r="A11227">
        <v>11225</v>
      </c>
      <c r="B11227">
        <v>718</v>
      </c>
      <c r="C11227">
        <v>100</v>
      </c>
      <c r="D11227">
        <v>76</v>
      </c>
      <c r="E11227">
        <v>150</v>
      </c>
      <c r="F11227">
        <v>5</v>
      </c>
      <c r="G11227" t="s">
        <v>2294</v>
      </c>
      <c r="H11227" t="s">
        <v>13907</v>
      </c>
      <c r="I11227" t="str">
        <f t="shared" si="175"/>
        <v>INSERT INTO [Object](ObjectID,FingerprintID,TypeID,Height,Width,User_Entry,Small_Description) VALUES(11225,718,100,76,150,5,N'Trash Can #1347')</v>
      </c>
    </row>
    <row r="11228" spans="1:9" x14ac:dyDescent="0.3">
      <c r="A11228">
        <v>11226</v>
      </c>
      <c r="B11228">
        <v>718</v>
      </c>
      <c r="C11228">
        <v>100</v>
      </c>
      <c r="D11228">
        <v>74</v>
      </c>
      <c r="E11228">
        <v>144</v>
      </c>
      <c r="F11228">
        <v>5</v>
      </c>
      <c r="G11228" t="s">
        <v>2294</v>
      </c>
      <c r="H11228" t="s">
        <v>13908</v>
      </c>
      <c r="I11228" t="str">
        <f t="shared" si="175"/>
        <v>INSERT INTO [Object](ObjectID,FingerprintID,TypeID,Height,Width,User_Entry,Small_Description) VALUES(11226,718,100,74,144,5,N'Trash Can #1348')</v>
      </c>
    </row>
    <row r="11229" spans="1:9" x14ac:dyDescent="0.3">
      <c r="A11229">
        <v>11227</v>
      </c>
      <c r="B11229">
        <v>718</v>
      </c>
      <c r="C11229">
        <v>100</v>
      </c>
      <c r="D11229">
        <v>75</v>
      </c>
      <c r="E11229">
        <v>152</v>
      </c>
      <c r="F11229">
        <v>5</v>
      </c>
      <c r="G11229" t="s">
        <v>2294</v>
      </c>
      <c r="H11229" t="s">
        <v>13909</v>
      </c>
      <c r="I11229" t="str">
        <f t="shared" si="175"/>
        <v>INSERT INTO [Object](ObjectID,FingerprintID,TypeID,Height,Width,User_Entry,Small_Description) VALUES(11227,718,100,75,152,5,N'Trash Can #1349')</v>
      </c>
    </row>
    <row r="11230" spans="1:9" x14ac:dyDescent="0.3">
      <c r="A11230">
        <v>11228</v>
      </c>
      <c r="B11230">
        <v>718</v>
      </c>
      <c r="C11230">
        <v>100</v>
      </c>
      <c r="D11230">
        <v>39</v>
      </c>
      <c r="E11230">
        <v>78</v>
      </c>
      <c r="F11230">
        <v>5</v>
      </c>
      <c r="G11230" t="s">
        <v>2294</v>
      </c>
      <c r="H11230" t="s">
        <v>13910</v>
      </c>
      <c r="I11230" t="str">
        <f t="shared" si="175"/>
        <v>INSERT INTO [Object](ObjectID,FingerprintID,TypeID,Height,Width,User_Entry,Small_Description) VALUES(11228,718,100,39,78,5,N'Trash Can #1350')</v>
      </c>
    </row>
    <row r="11231" spans="1:9" x14ac:dyDescent="0.3">
      <c r="A11231">
        <v>11229</v>
      </c>
      <c r="B11231">
        <v>718</v>
      </c>
      <c r="C11231">
        <v>100</v>
      </c>
      <c r="D11231">
        <v>41</v>
      </c>
      <c r="E11231">
        <v>73</v>
      </c>
      <c r="F11231">
        <v>5</v>
      </c>
      <c r="G11231" t="s">
        <v>2294</v>
      </c>
      <c r="H11231" t="s">
        <v>13911</v>
      </c>
      <c r="I11231" t="str">
        <f t="shared" si="175"/>
        <v>INSERT INTO [Object](ObjectID,FingerprintID,TypeID,Height,Width,User_Entry,Small_Description) VALUES(11229,718,100,41,73,5,N'Trash Can #1351')</v>
      </c>
    </row>
    <row r="11232" spans="1:9" x14ac:dyDescent="0.3">
      <c r="A11232">
        <v>11230</v>
      </c>
      <c r="B11232">
        <v>718</v>
      </c>
      <c r="C11232">
        <v>102</v>
      </c>
      <c r="D11232">
        <v>174</v>
      </c>
      <c r="E11232">
        <v>91</v>
      </c>
      <c r="F11232">
        <v>5</v>
      </c>
      <c r="G11232" t="s">
        <v>2294</v>
      </c>
      <c r="H11232" t="s">
        <v>13912</v>
      </c>
      <c r="I11232" t="str">
        <f t="shared" si="175"/>
        <v>INSERT INTO [Object](ObjectID,FingerprintID,TypeID,Height,Width,User_Entry,Small_Description) VALUES(11230,718,102,174,91,5,N'Bench #471')</v>
      </c>
    </row>
    <row r="11233" spans="1:9" x14ac:dyDescent="0.3">
      <c r="A11233">
        <v>11231</v>
      </c>
      <c r="B11233">
        <v>718</v>
      </c>
      <c r="C11233">
        <v>102</v>
      </c>
      <c r="D11233">
        <v>182</v>
      </c>
      <c r="E11233">
        <v>91</v>
      </c>
      <c r="F11233">
        <v>5</v>
      </c>
      <c r="G11233" t="s">
        <v>2294</v>
      </c>
      <c r="H11233" t="s">
        <v>13913</v>
      </c>
      <c r="I11233" t="str">
        <f t="shared" si="175"/>
        <v>INSERT INTO [Object](ObjectID,FingerprintID,TypeID,Height,Width,User_Entry,Small_Description) VALUES(11231,718,102,182,91,5,N'Bench #472')</v>
      </c>
    </row>
    <row r="11234" spans="1:9" x14ac:dyDescent="0.3">
      <c r="A11234">
        <v>11232</v>
      </c>
      <c r="B11234">
        <v>718</v>
      </c>
      <c r="C11234">
        <v>102</v>
      </c>
      <c r="D11234">
        <v>247</v>
      </c>
      <c r="E11234">
        <v>103</v>
      </c>
      <c r="F11234">
        <v>5</v>
      </c>
      <c r="G11234" t="s">
        <v>2294</v>
      </c>
      <c r="H11234" t="s">
        <v>13914</v>
      </c>
      <c r="I11234" t="str">
        <f t="shared" si="175"/>
        <v>INSERT INTO [Object](ObjectID,FingerprintID,TypeID,Height,Width,User_Entry,Small_Description) VALUES(11232,718,102,247,103,5,N'Bench #473')</v>
      </c>
    </row>
    <row r="11235" spans="1:9" x14ac:dyDescent="0.3">
      <c r="A11235">
        <v>11233</v>
      </c>
      <c r="B11235">
        <v>718</v>
      </c>
      <c r="C11235">
        <v>102</v>
      </c>
      <c r="D11235">
        <v>246</v>
      </c>
      <c r="E11235">
        <v>117</v>
      </c>
      <c r="F11235">
        <v>5</v>
      </c>
      <c r="G11235" t="s">
        <v>2294</v>
      </c>
      <c r="H11235" t="s">
        <v>13915</v>
      </c>
      <c r="I11235" t="str">
        <f t="shared" si="175"/>
        <v>INSERT INTO [Object](ObjectID,FingerprintID,TypeID,Height,Width,User_Entry,Small_Description) VALUES(11233,718,102,246,117,5,N'Bench #474')</v>
      </c>
    </row>
    <row r="11236" spans="1:9" x14ac:dyDescent="0.3">
      <c r="A11236">
        <v>11234</v>
      </c>
      <c r="B11236">
        <v>718</v>
      </c>
      <c r="C11236">
        <v>102</v>
      </c>
      <c r="D11236">
        <v>112</v>
      </c>
      <c r="E11236">
        <v>76</v>
      </c>
      <c r="F11236">
        <v>5</v>
      </c>
      <c r="G11236" t="s">
        <v>2294</v>
      </c>
      <c r="H11236" t="s">
        <v>13916</v>
      </c>
      <c r="I11236" t="str">
        <f t="shared" si="175"/>
        <v>INSERT INTO [Object](ObjectID,FingerprintID,TypeID,Height,Width,User_Entry,Small_Description) VALUES(11234,718,102,112,76,5,N'Bench #475')</v>
      </c>
    </row>
    <row r="11237" spans="1:9" x14ac:dyDescent="0.3">
      <c r="A11237">
        <v>11235</v>
      </c>
      <c r="B11237">
        <v>718</v>
      </c>
      <c r="C11237">
        <v>102</v>
      </c>
      <c r="D11237">
        <v>170</v>
      </c>
      <c r="E11237">
        <v>100</v>
      </c>
      <c r="F11237">
        <v>5</v>
      </c>
      <c r="G11237" t="s">
        <v>2294</v>
      </c>
      <c r="H11237" t="s">
        <v>13917</v>
      </c>
      <c r="I11237" t="str">
        <f t="shared" si="175"/>
        <v>INSERT INTO [Object](ObjectID,FingerprintID,TypeID,Height,Width,User_Entry,Small_Description) VALUES(11235,718,102,170,100,5,N'Bench #476')</v>
      </c>
    </row>
    <row r="11238" spans="1:9" x14ac:dyDescent="0.3">
      <c r="A11238">
        <v>11236</v>
      </c>
      <c r="B11238">
        <v>718</v>
      </c>
      <c r="C11238">
        <v>102</v>
      </c>
      <c r="D11238">
        <v>195</v>
      </c>
      <c r="E11238">
        <v>84</v>
      </c>
      <c r="F11238">
        <v>5</v>
      </c>
      <c r="G11238" t="s">
        <v>2294</v>
      </c>
      <c r="H11238" t="s">
        <v>13918</v>
      </c>
      <c r="I11238" t="str">
        <f t="shared" si="175"/>
        <v>INSERT INTO [Object](ObjectID,FingerprintID,TypeID,Height,Width,User_Entry,Small_Description) VALUES(11236,718,102,195,84,5,N'Bench #477')</v>
      </c>
    </row>
    <row r="11239" spans="1:9" x14ac:dyDescent="0.3">
      <c r="A11239">
        <v>11237</v>
      </c>
      <c r="B11239">
        <v>718</v>
      </c>
      <c r="C11239">
        <v>102</v>
      </c>
      <c r="D11239">
        <v>257</v>
      </c>
      <c r="E11239">
        <v>92</v>
      </c>
      <c r="F11239">
        <v>5</v>
      </c>
      <c r="G11239" t="s">
        <v>2294</v>
      </c>
      <c r="H11239" t="s">
        <v>13919</v>
      </c>
      <c r="I11239" t="str">
        <f t="shared" si="175"/>
        <v>INSERT INTO [Object](ObjectID,FingerprintID,TypeID,Height,Width,User_Entry,Small_Description) VALUES(11237,718,102,257,92,5,N'Bench #478')</v>
      </c>
    </row>
    <row r="11240" spans="1:9" x14ac:dyDescent="0.3">
      <c r="A11240">
        <v>11238</v>
      </c>
      <c r="B11240">
        <v>718</v>
      </c>
      <c r="C11240">
        <v>102</v>
      </c>
      <c r="D11240">
        <v>90</v>
      </c>
      <c r="E11240">
        <v>107</v>
      </c>
      <c r="F11240">
        <v>5</v>
      </c>
      <c r="G11240" t="s">
        <v>2294</v>
      </c>
      <c r="H11240" t="s">
        <v>13920</v>
      </c>
      <c r="I11240" t="str">
        <f t="shared" si="175"/>
        <v>INSERT INTO [Object](ObjectID,FingerprintID,TypeID,Height,Width,User_Entry,Small_Description) VALUES(11238,718,102,90,107,5,N'Bench #479')</v>
      </c>
    </row>
    <row r="11241" spans="1:9" x14ac:dyDescent="0.3">
      <c r="A11241">
        <v>11239</v>
      </c>
      <c r="B11241">
        <v>718</v>
      </c>
      <c r="C11241">
        <v>102</v>
      </c>
      <c r="D11241">
        <v>258</v>
      </c>
      <c r="E11241">
        <v>86</v>
      </c>
      <c r="F11241">
        <v>5</v>
      </c>
      <c r="G11241" t="s">
        <v>2294</v>
      </c>
      <c r="H11241" t="s">
        <v>13921</v>
      </c>
      <c r="I11241" t="str">
        <f t="shared" si="175"/>
        <v>INSERT INTO [Object](ObjectID,FingerprintID,TypeID,Height,Width,User_Entry,Small_Description) VALUES(11239,718,102,258,86,5,N'Bench #480')</v>
      </c>
    </row>
    <row r="11242" spans="1:9" x14ac:dyDescent="0.3">
      <c r="A11242">
        <v>11240</v>
      </c>
      <c r="B11242">
        <v>718</v>
      </c>
      <c r="C11242">
        <v>102</v>
      </c>
      <c r="D11242">
        <v>275</v>
      </c>
      <c r="E11242">
        <v>88</v>
      </c>
      <c r="F11242">
        <v>5</v>
      </c>
      <c r="G11242" t="s">
        <v>2294</v>
      </c>
      <c r="H11242" t="s">
        <v>13922</v>
      </c>
      <c r="I11242" t="str">
        <f t="shared" si="175"/>
        <v>INSERT INTO [Object](ObjectID,FingerprintID,TypeID,Height,Width,User_Entry,Small_Description) VALUES(11240,718,102,275,88,5,N'Bench #481')</v>
      </c>
    </row>
    <row r="11243" spans="1:9" x14ac:dyDescent="0.3">
      <c r="A11243">
        <v>11241</v>
      </c>
      <c r="B11243">
        <v>718</v>
      </c>
      <c r="C11243">
        <v>102</v>
      </c>
      <c r="D11243">
        <v>237</v>
      </c>
      <c r="E11243">
        <v>83</v>
      </c>
      <c r="F11243">
        <v>5</v>
      </c>
      <c r="G11243" t="s">
        <v>2294</v>
      </c>
      <c r="H11243" t="s">
        <v>13923</v>
      </c>
      <c r="I11243" t="str">
        <f t="shared" si="175"/>
        <v>INSERT INTO [Object](ObjectID,FingerprintID,TypeID,Height,Width,User_Entry,Small_Description) VALUES(11241,718,102,237,83,5,N'Bench #482')</v>
      </c>
    </row>
    <row r="11244" spans="1:9" x14ac:dyDescent="0.3">
      <c r="A11244">
        <v>11242</v>
      </c>
      <c r="B11244">
        <v>718</v>
      </c>
      <c r="C11244">
        <v>103</v>
      </c>
      <c r="D11244">
        <v>171</v>
      </c>
      <c r="E11244">
        <v>104</v>
      </c>
      <c r="F11244">
        <v>5</v>
      </c>
      <c r="G11244" t="s">
        <v>2294</v>
      </c>
      <c r="H11244" t="s">
        <v>13924</v>
      </c>
      <c r="I11244" t="str">
        <f t="shared" si="175"/>
        <v>INSERT INTO [Object](ObjectID,FingerprintID,TypeID,Height,Width,User_Entry,Small_Description) VALUES(11242,718,103,171,104,5,N'Ceiling Small #316')</v>
      </c>
    </row>
    <row r="11245" spans="1:9" x14ac:dyDescent="0.3">
      <c r="A11245">
        <v>11243</v>
      </c>
      <c r="B11245">
        <v>718</v>
      </c>
      <c r="C11245">
        <v>103</v>
      </c>
      <c r="D11245">
        <v>111</v>
      </c>
      <c r="E11245">
        <v>86</v>
      </c>
      <c r="F11245">
        <v>5</v>
      </c>
      <c r="G11245" t="s">
        <v>2294</v>
      </c>
      <c r="H11245" t="s">
        <v>13925</v>
      </c>
      <c r="I11245" t="str">
        <f t="shared" si="175"/>
        <v>INSERT INTO [Object](ObjectID,FingerprintID,TypeID,Height,Width,User_Entry,Small_Description) VALUES(11243,718,103,111,86,5,N'Ceiling Small #317')</v>
      </c>
    </row>
    <row r="11246" spans="1:9" x14ac:dyDescent="0.3">
      <c r="A11246">
        <v>11244</v>
      </c>
      <c r="B11246">
        <v>718</v>
      </c>
      <c r="C11246">
        <v>103</v>
      </c>
      <c r="D11246">
        <v>149</v>
      </c>
      <c r="E11246">
        <v>85</v>
      </c>
      <c r="F11246">
        <v>5</v>
      </c>
      <c r="G11246" t="s">
        <v>2294</v>
      </c>
      <c r="H11246" t="s">
        <v>13926</v>
      </c>
      <c r="I11246" t="str">
        <f t="shared" si="175"/>
        <v>INSERT INTO [Object](ObjectID,FingerprintID,TypeID,Height,Width,User_Entry,Small_Description) VALUES(11244,718,103,149,85,5,N'Ceiling Small #318')</v>
      </c>
    </row>
    <row r="11247" spans="1:9" x14ac:dyDescent="0.3">
      <c r="A11247">
        <v>11245</v>
      </c>
      <c r="B11247">
        <v>718</v>
      </c>
      <c r="C11247">
        <v>114</v>
      </c>
      <c r="D11247">
        <v>84</v>
      </c>
      <c r="E11247">
        <v>160</v>
      </c>
      <c r="F11247">
        <v>5</v>
      </c>
      <c r="G11247" t="s">
        <v>2294</v>
      </c>
      <c r="H11247" t="s">
        <v>13927</v>
      </c>
      <c r="I11247" t="str">
        <f t="shared" si="175"/>
        <v>INSERT INTO [Object](ObjectID,FingerprintID,TypeID,Height,Width,User_Entry,Small_Description) VALUES(11245,718,114,84,160,5,N'Fire Hose #100')</v>
      </c>
    </row>
    <row r="11248" spans="1:9" x14ac:dyDescent="0.3">
      <c r="A11248">
        <v>11246</v>
      </c>
      <c r="B11248">
        <v>718</v>
      </c>
      <c r="C11248">
        <v>118</v>
      </c>
      <c r="D11248">
        <v>84</v>
      </c>
      <c r="E11248">
        <v>187</v>
      </c>
      <c r="F11248">
        <v>5</v>
      </c>
      <c r="G11248" t="s">
        <v>2294</v>
      </c>
      <c r="H11248" t="s">
        <v>13928</v>
      </c>
      <c r="I11248" t="str">
        <f t="shared" si="175"/>
        <v>INSERT INTO [Object](ObjectID,FingerprintID,TypeID,Height,Width,User_Entry,Small_Description) VALUES(11246,718,118,84,187,5,N'Elevator #45')</v>
      </c>
    </row>
    <row r="11249" spans="1:9" x14ac:dyDescent="0.3">
      <c r="A11249">
        <v>11247</v>
      </c>
      <c r="B11249">
        <v>718</v>
      </c>
      <c r="C11249">
        <v>118</v>
      </c>
      <c r="D11249">
        <v>83</v>
      </c>
      <c r="E11249">
        <v>200</v>
      </c>
      <c r="F11249">
        <v>5</v>
      </c>
      <c r="G11249" t="s">
        <v>2294</v>
      </c>
      <c r="H11249" t="s">
        <v>13929</v>
      </c>
      <c r="I11249" t="str">
        <f t="shared" si="175"/>
        <v>INSERT INTO [Object](ObjectID,FingerprintID,TypeID,Height,Width,User_Entry,Small_Description) VALUES(11247,718,118,83,200,5,N'Elevator #46')</v>
      </c>
    </row>
    <row r="11250" spans="1:9" x14ac:dyDescent="0.3">
      <c r="A11250">
        <v>11248</v>
      </c>
      <c r="B11250">
        <v>719</v>
      </c>
      <c r="C11250">
        <v>41</v>
      </c>
      <c r="D11250">
        <v>47</v>
      </c>
      <c r="E11250">
        <v>266</v>
      </c>
      <c r="F11250">
        <v>6</v>
      </c>
      <c r="G11250" t="s">
        <v>2298</v>
      </c>
      <c r="H11250" t="s">
        <v>13930</v>
      </c>
      <c r="I11250" t="str">
        <f t="shared" si="175"/>
        <v>INSERT INTO [Object](ObjectID,FingerprintID,TypeID,Height,Width,User_Entry,Small_Description) VALUES(11248,719,41,47,266,6,N'Door #739')</v>
      </c>
    </row>
    <row r="11251" spans="1:9" x14ac:dyDescent="0.3">
      <c r="A11251">
        <v>11249</v>
      </c>
      <c r="B11251">
        <v>719</v>
      </c>
      <c r="C11251">
        <v>41</v>
      </c>
      <c r="D11251">
        <v>44</v>
      </c>
      <c r="E11251">
        <v>262</v>
      </c>
      <c r="F11251">
        <v>6</v>
      </c>
      <c r="G11251" t="s">
        <v>2298</v>
      </c>
      <c r="H11251" t="s">
        <v>13931</v>
      </c>
      <c r="I11251" t="str">
        <f t="shared" si="175"/>
        <v>INSERT INTO [Object](ObjectID,FingerprintID,TypeID,Height,Width,User_Entry,Small_Description) VALUES(11249,719,41,44,262,6,N'Door #740')</v>
      </c>
    </row>
    <row r="11252" spans="1:9" x14ac:dyDescent="0.3">
      <c r="A11252">
        <v>11250</v>
      </c>
      <c r="B11252">
        <v>719</v>
      </c>
      <c r="C11252">
        <v>41</v>
      </c>
      <c r="D11252">
        <v>44</v>
      </c>
      <c r="E11252">
        <v>275</v>
      </c>
      <c r="F11252">
        <v>6</v>
      </c>
      <c r="G11252" t="s">
        <v>2298</v>
      </c>
      <c r="H11252" t="s">
        <v>13932</v>
      </c>
      <c r="I11252" t="str">
        <f t="shared" si="175"/>
        <v>INSERT INTO [Object](ObjectID,FingerprintID,TypeID,Height,Width,User_Entry,Small_Description) VALUES(11250,719,41,44,275,6,N'Door #741')</v>
      </c>
    </row>
    <row r="11253" spans="1:9" x14ac:dyDescent="0.3">
      <c r="A11253">
        <v>11251</v>
      </c>
      <c r="B11253">
        <v>719</v>
      </c>
      <c r="C11253">
        <v>41</v>
      </c>
      <c r="D11253">
        <v>43</v>
      </c>
      <c r="E11253">
        <v>275</v>
      </c>
      <c r="F11253">
        <v>6</v>
      </c>
      <c r="G11253" t="s">
        <v>2298</v>
      </c>
      <c r="H11253" t="s">
        <v>13933</v>
      </c>
      <c r="I11253" t="str">
        <f t="shared" si="175"/>
        <v>INSERT INTO [Object](ObjectID,FingerprintID,TypeID,Height,Width,User_Entry,Small_Description) VALUES(11251,719,41,43,275,6,N'Door #742')</v>
      </c>
    </row>
    <row r="11254" spans="1:9" x14ac:dyDescent="0.3">
      <c r="A11254">
        <v>11252</v>
      </c>
      <c r="B11254">
        <v>719</v>
      </c>
      <c r="C11254">
        <v>41</v>
      </c>
      <c r="D11254">
        <v>36</v>
      </c>
      <c r="E11254">
        <v>278</v>
      </c>
      <c r="F11254">
        <v>6</v>
      </c>
      <c r="G11254" t="s">
        <v>2298</v>
      </c>
      <c r="H11254" t="s">
        <v>13934</v>
      </c>
      <c r="I11254" t="str">
        <f t="shared" si="175"/>
        <v>INSERT INTO [Object](ObjectID,FingerprintID,TypeID,Height,Width,User_Entry,Small_Description) VALUES(11252,719,41,36,278,6,N'Door #743')</v>
      </c>
    </row>
    <row r="11255" spans="1:9" x14ac:dyDescent="0.3">
      <c r="A11255">
        <v>11253</v>
      </c>
      <c r="B11255">
        <v>719</v>
      </c>
      <c r="C11255">
        <v>100</v>
      </c>
      <c r="D11255">
        <v>68</v>
      </c>
      <c r="E11255">
        <v>76</v>
      </c>
      <c r="F11255">
        <v>6</v>
      </c>
      <c r="G11255" t="s">
        <v>2298</v>
      </c>
      <c r="H11255" t="s">
        <v>13935</v>
      </c>
      <c r="I11255" t="str">
        <f t="shared" si="175"/>
        <v>INSERT INTO [Object](ObjectID,FingerprintID,TypeID,Height,Width,User_Entry,Small_Description) VALUES(11253,719,100,68,76,6,N'Trash Can #1352')</v>
      </c>
    </row>
    <row r="11256" spans="1:9" x14ac:dyDescent="0.3">
      <c r="A11256">
        <v>11254</v>
      </c>
      <c r="B11256">
        <v>719</v>
      </c>
      <c r="C11256">
        <v>104</v>
      </c>
      <c r="D11256">
        <v>121</v>
      </c>
      <c r="E11256">
        <v>64</v>
      </c>
      <c r="F11256">
        <v>6</v>
      </c>
      <c r="G11256" t="s">
        <v>2298</v>
      </c>
      <c r="H11256" t="s">
        <v>13936</v>
      </c>
      <c r="I11256" t="str">
        <f t="shared" si="175"/>
        <v>INSERT INTO [Object](ObjectID,FingerprintID,TypeID,Height,Width,User_Entry,Small_Description) VALUES(11254,719,104,121,64,6,N'Ceiling Big #626')</v>
      </c>
    </row>
    <row r="11257" spans="1:9" x14ac:dyDescent="0.3">
      <c r="A11257">
        <v>11255</v>
      </c>
      <c r="B11257">
        <v>719</v>
      </c>
      <c r="C11257">
        <v>108</v>
      </c>
      <c r="D11257">
        <v>128</v>
      </c>
      <c r="E11257">
        <v>175</v>
      </c>
      <c r="F11257">
        <v>6</v>
      </c>
      <c r="G11257" t="s">
        <v>2298</v>
      </c>
      <c r="H11257" t="s">
        <v>13937</v>
      </c>
      <c r="I11257" t="str">
        <f t="shared" si="175"/>
        <v>INSERT INTO [Object](ObjectID,FingerprintID,TypeID,Height,Width,User_Entry,Small_Description) VALUES(11255,719,108,128,175,6,N'Column #945')</v>
      </c>
    </row>
    <row r="11258" spans="1:9" x14ac:dyDescent="0.3">
      <c r="A11258">
        <v>11256</v>
      </c>
      <c r="B11258">
        <v>719</v>
      </c>
      <c r="C11258">
        <v>113</v>
      </c>
      <c r="D11258">
        <v>58</v>
      </c>
      <c r="E11258">
        <v>272</v>
      </c>
      <c r="F11258">
        <v>6</v>
      </c>
      <c r="G11258" t="s">
        <v>2298</v>
      </c>
      <c r="H11258" t="s">
        <v>13938</v>
      </c>
      <c r="I11258" t="str">
        <f t="shared" si="175"/>
        <v>INSERT INTO [Object](ObjectID,FingerprintID,TypeID,Height,Width,User_Entry,Small_Description) VALUES(11256,719,113,58,272,6,N'Door W/Window #387')</v>
      </c>
    </row>
    <row r="11259" spans="1:9" x14ac:dyDescent="0.3">
      <c r="A11259">
        <v>11257</v>
      </c>
      <c r="B11259">
        <v>719</v>
      </c>
      <c r="C11259">
        <v>115</v>
      </c>
      <c r="D11259">
        <v>42</v>
      </c>
      <c r="E11259">
        <v>133</v>
      </c>
      <c r="F11259">
        <v>6</v>
      </c>
      <c r="G11259" t="s">
        <v>2298</v>
      </c>
      <c r="H11259" t="s">
        <v>13939</v>
      </c>
      <c r="I11259" t="str">
        <f t="shared" si="175"/>
        <v>INSERT INTO [Object](ObjectID,FingerprintID,TypeID,Height,Width,User_Entry,Small_Description) VALUES(11257,719,115,42,133,6,N'Fire Extinguisher #1')</v>
      </c>
    </row>
    <row r="11260" spans="1:9" x14ac:dyDescent="0.3">
      <c r="A11260">
        <v>11258</v>
      </c>
      <c r="B11260">
        <v>719</v>
      </c>
      <c r="C11260">
        <v>115</v>
      </c>
      <c r="D11260">
        <v>47</v>
      </c>
      <c r="E11260">
        <v>129</v>
      </c>
      <c r="F11260">
        <v>6</v>
      </c>
      <c r="G11260" t="s">
        <v>2298</v>
      </c>
      <c r="H11260" t="s">
        <v>13940</v>
      </c>
      <c r="I11260" t="str">
        <f t="shared" si="175"/>
        <v>INSERT INTO [Object](ObjectID,FingerprintID,TypeID,Height,Width,User_Entry,Small_Description) VALUES(11258,719,115,47,129,6,N'Fire Extinguisher #2')</v>
      </c>
    </row>
    <row r="11261" spans="1:9" x14ac:dyDescent="0.3">
      <c r="A11261">
        <v>11259</v>
      </c>
      <c r="B11261">
        <v>719</v>
      </c>
      <c r="C11261">
        <v>115</v>
      </c>
      <c r="D11261">
        <v>44</v>
      </c>
      <c r="E11261">
        <v>125</v>
      </c>
      <c r="F11261">
        <v>6</v>
      </c>
      <c r="G11261" t="s">
        <v>2298</v>
      </c>
      <c r="H11261" t="s">
        <v>13941</v>
      </c>
      <c r="I11261" t="str">
        <f t="shared" si="175"/>
        <v>INSERT INTO [Object](ObjectID,FingerprintID,TypeID,Height,Width,User_Entry,Small_Description) VALUES(11259,719,115,44,125,6,N'Fire Extinguisher #3')</v>
      </c>
    </row>
    <row r="11262" spans="1:9" x14ac:dyDescent="0.3">
      <c r="A11262">
        <v>11260</v>
      </c>
      <c r="B11262">
        <v>719</v>
      </c>
      <c r="C11262">
        <v>115</v>
      </c>
      <c r="D11262">
        <v>48</v>
      </c>
      <c r="E11262">
        <v>127</v>
      </c>
      <c r="F11262">
        <v>6</v>
      </c>
      <c r="G11262" t="s">
        <v>2298</v>
      </c>
      <c r="H11262" t="s">
        <v>13942</v>
      </c>
      <c r="I11262" t="str">
        <f t="shared" si="175"/>
        <v>INSERT INTO [Object](ObjectID,FingerprintID,TypeID,Height,Width,User_Entry,Small_Description) VALUES(11260,719,115,48,127,6,N'Fire Extinguisher #4')</v>
      </c>
    </row>
    <row r="11263" spans="1:9" x14ac:dyDescent="0.3">
      <c r="A11263">
        <v>11261</v>
      </c>
      <c r="B11263">
        <v>719</v>
      </c>
      <c r="C11263">
        <v>115</v>
      </c>
      <c r="D11263">
        <v>51</v>
      </c>
      <c r="E11263">
        <v>142</v>
      </c>
      <c r="F11263">
        <v>6</v>
      </c>
      <c r="G11263" t="s">
        <v>2298</v>
      </c>
      <c r="H11263" t="s">
        <v>13943</v>
      </c>
      <c r="I11263" t="str">
        <f t="shared" si="175"/>
        <v>INSERT INTO [Object](ObjectID,FingerprintID,TypeID,Height,Width,User_Entry,Small_Description) VALUES(11261,719,115,51,142,6,N'Fire Extinguisher #5')</v>
      </c>
    </row>
    <row r="11264" spans="1:9" x14ac:dyDescent="0.3">
      <c r="A11264">
        <v>11262</v>
      </c>
      <c r="B11264">
        <v>719</v>
      </c>
      <c r="C11264">
        <v>115</v>
      </c>
      <c r="D11264">
        <v>41</v>
      </c>
      <c r="E11264">
        <v>132</v>
      </c>
      <c r="F11264">
        <v>6</v>
      </c>
      <c r="G11264" t="s">
        <v>2298</v>
      </c>
      <c r="H11264" t="s">
        <v>13944</v>
      </c>
      <c r="I11264" t="str">
        <f t="shared" si="175"/>
        <v>INSERT INTO [Object](ObjectID,FingerprintID,TypeID,Height,Width,User_Entry,Small_Description) VALUES(11262,719,115,41,132,6,N'Fire Extinguisher #6')</v>
      </c>
    </row>
    <row r="11265" spans="1:9" x14ac:dyDescent="0.3">
      <c r="A11265">
        <v>11263</v>
      </c>
      <c r="B11265">
        <v>719</v>
      </c>
      <c r="C11265">
        <v>115</v>
      </c>
      <c r="D11265">
        <v>40</v>
      </c>
      <c r="E11265">
        <v>120</v>
      </c>
      <c r="F11265">
        <v>6</v>
      </c>
      <c r="G11265" t="s">
        <v>2298</v>
      </c>
      <c r="H11265" t="s">
        <v>13945</v>
      </c>
      <c r="I11265" t="str">
        <f t="shared" si="175"/>
        <v>INSERT INTO [Object](ObjectID,FingerprintID,TypeID,Height,Width,User_Entry,Small_Description) VALUES(11263,719,115,40,120,6,N'Fire Extinguisher #7')</v>
      </c>
    </row>
    <row r="11266" spans="1:9" x14ac:dyDescent="0.3">
      <c r="A11266">
        <v>11264</v>
      </c>
      <c r="B11266">
        <v>719</v>
      </c>
      <c r="C11266">
        <v>115</v>
      </c>
      <c r="D11266">
        <v>47</v>
      </c>
      <c r="E11266">
        <v>130</v>
      </c>
      <c r="F11266">
        <v>6</v>
      </c>
      <c r="G11266" t="s">
        <v>2298</v>
      </c>
      <c r="H11266" t="s">
        <v>13946</v>
      </c>
      <c r="I11266" t="str">
        <f t="shared" si="175"/>
        <v>INSERT INTO [Object](ObjectID,FingerprintID,TypeID,Height,Width,User_Entry,Small_Description) VALUES(11264,719,115,47,130,6,N'Fire Extinguisher #8')</v>
      </c>
    </row>
    <row r="11267" spans="1:9" x14ac:dyDescent="0.3">
      <c r="A11267">
        <v>11265</v>
      </c>
      <c r="B11267">
        <v>719</v>
      </c>
      <c r="C11267">
        <v>115</v>
      </c>
      <c r="D11267">
        <v>45</v>
      </c>
      <c r="E11267">
        <v>115</v>
      </c>
      <c r="F11267">
        <v>6</v>
      </c>
      <c r="G11267" t="s">
        <v>2298</v>
      </c>
      <c r="H11267" t="s">
        <v>13947</v>
      </c>
      <c r="I11267" t="str">
        <f t="shared" si="175"/>
        <v>INSERT INTO [Object](ObjectID,FingerprintID,TypeID,Height,Width,User_Entry,Small_Description) VALUES(11265,719,115,45,115,6,N'Fire Extinguisher #9')</v>
      </c>
    </row>
    <row r="11268" spans="1:9" x14ac:dyDescent="0.3">
      <c r="A11268">
        <v>11266</v>
      </c>
      <c r="B11268">
        <v>719</v>
      </c>
      <c r="C11268">
        <v>124</v>
      </c>
      <c r="D11268">
        <v>100</v>
      </c>
      <c r="E11268">
        <v>166</v>
      </c>
      <c r="F11268">
        <v>6</v>
      </c>
      <c r="G11268" t="s">
        <v>2298</v>
      </c>
      <c r="H11268" t="s">
        <v>13948</v>
      </c>
      <c r="I11268" t="str">
        <f t="shared" ref="I11268:I11331" si="176">"INSERT INTO [Object](ObjectID,FingerprintID,TypeID,Height,Width,User_Entry,Small_Description) VALUES("&amp;A11268&amp;","&amp;B11268&amp;","&amp;C11268&amp;","&amp;D11268&amp;","&amp;E11268&amp;","&amp;F11268&amp;",N'"&amp;H11268&amp;"')"</f>
        <v>INSERT INTO [Object](ObjectID,FingerprintID,TypeID,Height,Width,User_Entry,Small_Description) VALUES(11266,719,124,100,166,6,N'Sign Names #488')</v>
      </c>
    </row>
    <row r="11269" spans="1:9" x14ac:dyDescent="0.3">
      <c r="A11269">
        <v>11267</v>
      </c>
      <c r="B11269">
        <v>719</v>
      </c>
      <c r="C11269">
        <v>124</v>
      </c>
      <c r="D11269">
        <v>99</v>
      </c>
      <c r="E11269">
        <v>151</v>
      </c>
      <c r="F11269">
        <v>6</v>
      </c>
      <c r="G11269" t="s">
        <v>2298</v>
      </c>
      <c r="H11269" t="s">
        <v>13949</v>
      </c>
      <c r="I11269" t="str">
        <f t="shared" si="176"/>
        <v>INSERT INTO [Object](ObjectID,FingerprintID,TypeID,Height,Width,User_Entry,Small_Description) VALUES(11267,719,124,99,151,6,N'Sign Names #489')</v>
      </c>
    </row>
    <row r="11270" spans="1:9" x14ac:dyDescent="0.3">
      <c r="A11270">
        <v>11268</v>
      </c>
      <c r="B11270">
        <v>719</v>
      </c>
      <c r="C11270">
        <v>124</v>
      </c>
      <c r="D11270">
        <v>93</v>
      </c>
      <c r="E11270">
        <v>152</v>
      </c>
      <c r="F11270">
        <v>6</v>
      </c>
      <c r="G11270" t="s">
        <v>2298</v>
      </c>
      <c r="H11270" t="s">
        <v>13950</v>
      </c>
      <c r="I11270" t="str">
        <f t="shared" si="176"/>
        <v>INSERT INTO [Object](ObjectID,FingerprintID,TypeID,Height,Width,User_Entry,Small_Description) VALUES(11268,719,124,93,152,6,N'Sign Names #490')</v>
      </c>
    </row>
    <row r="11271" spans="1:9" x14ac:dyDescent="0.3">
      <c r="A11271">
        <v>11269</v>
      </c>
      <c r="B11271">
        <v>719</v>
      </c>
      <c r="C11271">
        <v>124</v>
      </c>
      <c r="D11271">
        <v>113</v>
      </c>
      <c r="E11271">
        <v>170</v>
      </c>
      <c r="F11271">
        <v>6</v>
      </c>
      <c r="G11271" t="s">
        <v>2298</v>
      </c>
      <c r="H11271" t="s">
        <v>13951</v>
      </c>
      <c r="I11271" t="str">
        <f t="shared" si="176"/>
        <v>INSERT INTO [Object](ObjectID,FingerprintID,TypeID,Height,Width,User_Entry,Small_Description) VALUES(11269,719,124,113,170,6,N'Sign Names #491')</v>
      </c>
    </row>
    <row r="11272" spans="1:9" x14ac:dyDescent="0.3">
      <c r="A11272">
        <v>11270</v>
      </c>
      <c r="B11272">
        <v>719</v>
      </c>
      <c r="C11272">
        <v>124</v>
      </c>
      <c r="D11272">
        <v>78</v>
      </c>
      <c r="E11272">
        <v>255</v>
      </c>
      <c r="F11272">
        <v>6</v>
      </c>
      <c r="G11272" t="s">
        <v>2298</v>
      </c>
      <c r="H11272" t="s">
        <v>13952</v>
      </c>
      <c r="I11272" t="str">
        <f t="shared" si="176"/>
        <v>INSERT INTO [Object](ObjectID,FingerprintID,TypeID,Height,Width,User_Entry,Small_Description) VALUES(11270,719,124,78,255,6,N'Sign Names #492')</v>
      </c>
    </row>
    <row r="11273" spans="1:9" x14ac:dyDescent="0.3">
      <c r="A11273">
        <v>11271</v>
      </c>
      <c r="B11273">
        <v>719</v>
      </c>
      <c r="C11273">
        <v>124</v>
      </c>
      <c r="D11273">
        <v>155</v>
      </c>
      <c r="E11273">
        <v>225</v>
      </c>
      <c r="F11273">
        <v>6</v>
      </c>
      <c r="G11273" t="s">
        <v>2298</v>
      </c>
      <c r="H11273" t="s">
        <v>13953</v>
      </c>
      <c r="I11273" t="str">
        <f t="shared" si="176"/>
        <v>INSERT INTO [Object](ObjectID,FingerprintID,TypeID,Height,Width,User_Entry,Small_Description) VALUES(11271,719,124,155,225,6,N'Sign Names #493')</v>
      </c>
    </row>
    <row r="11274" spans="1:9" x14ac:dyDescent="0.3">
      <c r="A11274">
        <v>11272</v>
      </c>
      <c r="B11274">
        <v>719</v>
      </c>
      <c r="C11274">
        <v>124</v>
      </c>
      <c r="D11274">
        <v>160</v>
      </c>
      <c r="E11274">
        <v>226</v>
      </c>
      <c r="F11274">
        <v>6</v>
      </c>
      <c r="G11274" t="s">
        <v>2298</v>
      </c>
      <c r="H11274" t="s">
        <v>13954</v>
      </c>
      <c r="I11274" t="str">
        <f t="shared" si="176"/>
        <v>INSERT INTO [Object](ObjectID,FingerprintID,TypeID,Height,Width,User_Entry,Small_Description) VALUES(11272,719,124,160,226,6,N'Sign Names #494')</v>
      </c>
    </row>
    <row r="11275" spans="1:9" x14ac:dyDescent="0.3">
      <c r="A11275">
        <v>11273</v>
      </c>
      <c r="B11275">
        <v>719</v>
      </c>
      <c r="C11275">
        <v>124</v>
      </c>
      <c r="D11275">
        <v>147</v>
      </c>
      <c r="E11275">
        <v>237</v>
      </c>
      <c r="F11275">
        <v>6</v>
      </c>
      <c r="G11275" t="s">
        <v>2298</v>
      </c>
      <c r="H11275" t="s">
        <v>13955</v>
      </c>
      <c r="I11275" t="str">
        <f t="shared" si="176"/>
        <v>INSERT INTO [Object](ObjectID,FingerprintID,TypeID,Height,Width,User_Entry,Small_Description) VALUES(11273,719,124,147,237,6,N'Sign Names #495')</v>
      </c>
    </row>
    <row r="11276" spans="1:9" x14ac:dyDescent="0.3">
      <c r="A11276">
        <v>11274</v>
      </c>
      <c r="B11276">
        <v>719</v>
      </c>
      <c r="C11276">
        <v>124</v>
      </c>
      <c r="D11276">
        <v>54</v>
      </c>
      <c r="E11276">
        <v>248</v>
      </c>
      <c r="F11276">
        <v>6</v>
      </c>
      <c r="G11276" t="s">
        <v>2298</v>
      </c>
      <c r="H11276" t="s">
        <v>13956</v>
      </c>
      <c r="I11276" t="str">
        <f t="shared" si="176"/>
        <v>INSERT INTO [Object](ObjectID,FingerprintID,TypeID,Height,Width,User_Entry,Small_Description) VALUES(11274,719,124,54,248,6,N'Sign Names #496')</v>
      </c>
    </row>
    <row r="11277" spans="1:9" x14ac:dyDescent="0.3">
      <c r="A11277">
        <v>11275</v>
      </c>
      <c r="B11277">
        <v>719</v>
      </c>
      <c r="C11277">
        <v>124</v>
      </c>
      <c r="D11277">
        <v>109</v>
      </c>
      <c r="E11277">
        <v>167</v>
      </c>
      <c r="F11277">
        <v>6</v>
      </c>
      <c r="G11277" t="s">
        <v>2298</v>
      </c>
      <c r="H11277" t="s">
        <v>13957</v>
      </c>
      <c r="I11277" t="str">
        <f t="shared" si="176"/>
        <v>INSERT INTO [Object](ObjectID,FingerprintID,TypeID,Height,Width,User_Entry,Small_Description) VALUES(11275,719,124,109,167,6,N'Sign Names #497')</v>
      </c>
    </row>
    <row r="11278" spans="1:9" x14ac:dyDescent="0.3">
      <c r="A11278">
        <v>11276</v>
      </c>
      <c r="B11278">
        <v>719</v>
      </c>
      <c r="C11278">
        <v>124</v>
      </c>
      <c r="D11278">
        <v>111</v>
      </c>
      <c r="E11278">
        <v>160</v>
      </c>
      <c r="F11278">
        <v>6</v>
      </c>
      <c r="G11278" t="s">
        <v>2298</v>
      </c>
      <c r="H11278" t="s">
        <v>13958</v>
      </c>
      <c r="I11278" t="str">
        <f t="shared" si="176"/>
        <v>INSERT INTO [Object](ObjectID,FingerprintID,TypeID,Height,Width,User_Entry,Small_Description) VALUES(11276,719,124,111,160,6,N'Sign Names #498')</v>
      </c>
    </row>
    <row r="11279" spans="1:9" x14ac:dyDescent="0.3">
      <c r="A11279">
        <v>11277</v>
      </c>
      <c r="B11279">
        <v>719</v>
      </c>
      <c r="C11279">
        <v>125</v>
      </c>
      <c r="D11279">
        <v>166</v>
      </c>
      <c r="E11279">
        <v>64</v>
      </c>
      <c r="F11279">
        <v>6</v>
      </c>
      <c r="G11279" t="s">
        <v>2298</v>
      </c>
      <c r="H11279" t="s">
        <v>13959</v>
      </c>
      <c r="I11279" t="str">
        <f t="shared" si="176"/>
        <v>INSERT INTO [Object](ObjectID,FingerprintID,TypeID,Height,Width,User_Entry,Small_Description) VALUES(11277,719,125,166,64,6,N'Sign Exit #400')</v>
      </c>
    </row>
    <row r="11280" spans="1:9" x14ac:dyDescent="0.3">
      <c r="A11280">
        <v>11278</v>
      </c>
      <c r="B11280">
        <v>719</v>
      </c>
      <c r="C11280">
        <v>125</v>
      </c>
      <c r="D11280">
        <v>122</v>
      </c>
      <c r="E11280">
        <v>77</v>
      </c>
      <c r="F11280">
        <v>6</v>
      </c>
      <c r="G11280" t="s">
        <v>2298</v>
      </c>
      <c r="H11280" t="s">
        <v>13960</v>
      </c>
      <c r="I11280" t="str">
        <f t="shared" si="176"/>
        <v>INSERT INTO [Object](ObjectID,FingerprintID,TypeID,Height,Width,User_Entry,Small_Description) VALUES(11278,719,125,122,77,6,N'Sign Exit #401')</v>
      </c>
    </row>
    <row r="11281" spans="1:9" x14ac:dyDescent="0.3">
      <c r="A11281">
        <v>11279</v>
      </c>
      <c r="B11281">
        <v>719</v>
      </c>
      <c r="C11281">
        <v>125</v>
      </c>
      <c r="D11281">
        <v>142</v>
      </c>
      <c r="E11281">
        <v>75</v>
      </c>
      <c r="F11281">
        <v>6</v>
      </c>
      <c r="G11281" t="s">
        <v>2298</v>
      </c>
      <c r="H11281" t="s">
        <v>13961</v>
      </c>
      <c r="I11281" t="str">
        <f t="shared" si="176"/>
        <v>INSERT INTO [Object](ObjectID,FingerprintID,TypeID,Height,Width,User_Entry,Small_Description) VALUES(11279,719,125,142,75,6,N'Sign Exit #402')</v>
      </c>
    </row>
    <row r="11282" spans="1:9" x14ac:dyDescent="0.3">
      <c r="A11282">
        <v>11280</v>
      </c>
      <c r="B11282">
        <v>719</v>
      </c>
      <c r="C11282">
        <v>125</v>
      </c>
      <c r="D11282">
        <v>118</v>
      </c>
      <c r="E11282">
        <v>64</v>
      </c>
      <c r="F11282">
        <v>6</v>
      </c>
      <c r="G11282" t="s">
        <v>2298</v>
      </c>
      <c r="H11282" t="s">
        <v>13962</v>
      </c>
      <c r="I11282" t="str">
        <f t="shared" si="176"/>
        <v>INSERT INTO [Object](ObjectID,FingerprintID,TypeID,Height,Width,User_Entry,Small_Description) VALUES(11280,719,125,118,64,6,N'Sign Exit #403')</v>
      </c>
    </row>
    <row r="11283" spans="1:9" x14ac:dyDescent="0.3">
      <c r="A11283">
        <v>11281</v>
      </c>
      <c r="B11283">
        <v>719</v>
      </c>
      <c r="C11283">
        <v>125</v>
      </c>
      <c r="D11283">
        <v>116</v>
      </c>
      <c r="E11283">
        <v>76</v>
      </c>
      <c r="F11283">
        <v>6</v>
      </c>
      <c r="G11283" t="s">
        <v>2298</v>
      </c>
      <c r="H11283" t="s">
        <v>13963</v>
      </c>
      <c r="I11283" t="str">
        <f t="shared" si="176"/>
        <v>INSERT INTO [Object](ObjectID,FingerprintID,TypeID,Height,Width,User_Entry,Small_Description) VALUES(11281,719,125,116,76,6,N'Sign Exit #404')</v>
      </c>
    </row>
    <row r="11284" spans="1:9" x14ac:dyDescent="0.3">
      <c r="A11284">
        <v>11282</v>
      </c>
      <c r="B11284">
        <v>719</v>
      </c>
      <c r="C11284">
        <v>125</v>
      </c>
      <c r="D11284">
        <v>116</v>
      </c>
      <c r="E11284">
        <v>68</v>
      </c>
      <c r="F11284">
        <v>6</v>
      </c>
      <c r="G11284" t="s">
        <v>2298</v>
      </c>
      <c r="H11284" t="s">
        <v>13964</v>
      </c>
      <c r="I11284" t="str">
        <f t="shared" si="176"/>
        <v>INSERT INTO [Object](ObjectID,FingerprintID,TypeID,Height,Width,User_Entry,Small_Description) VALUES(11282,719,125,116,68,6,N'Sign Exit #405')</v>
      </c>
    </row>
    <row r="11285" spans="1:9" x14ac:dyDescent="0.3">
      <c r="A11285">
        <v>11283</v>
      </c>
      <c r="B11285">
        <v>719</v>
      </c>
      <c r="C11285">
        <v>125</v>
      </c>
      <c r="D11285">
        <v>128</v>
      </c>
      <c r="E11285">
        <v>68</v>
      </c>
      <c r="F11285">
        <v>6</v>
      </c>
      <c r="G11285" t="s">
        <v>2298</v>
      </c>
      <c r="H11285" t="s">
        <v>13965</v>
      </c>
      <c r="I11285" t="str">
        <f t="shared" si="176"/>
        <v>INSERT INTO [Object](ObjectID,FingerprintID,TypeID,Height,Width,User_Entry,Small_Description) VALUES(11283,719,125,128,68,6,N'Sign Exit #406')</v>
      </c>
    </row>
    <row r="11286" spans="1:9" x14ac:dyDescent="0.3">
      <c r="A11286">
        <v>11284</v>
      </c>
      <c r="B11286">
        <v>719</v>
      </c>
      <c r="C11286">
        <v>125</v>
      </c>
      <c r="D11286">
        <v>120</v>
      </c>
      <c r="E11286">
        <v>72</v>
      </c>
      <c r="F11286">
        <v>6</v>
      </c>
      <c r="G11286" t="s">
        <v>2298</v>
      </c>
      <c r="H11286" t="s">
        <v>13966</v>
      </c>
      <c r="I11286" t="str">
        <f t="shared" si="176"/>
        <v>INSERT INTO [Object](ObjectID,FingerprintID,TypeID,Height,Width,User_Entry,Small_Description) VALUES(11284,719,125,120,72,6,N'Sign Exit #407')</v>
      </c>
    </row>
    <row r="11287" spans="1:9" x14ac:dyDescent="0.3">
      <c r="A11287">
        <v>11285</v>
      </c>
      <c r="B11287">
        <v>720</v>
      </c>
      <c r="C11287">
        <v>100</v>
      </c>
      <c r="D11287">
        <v>33</v>
      </c>
      <c r="E11287">
        <v>80</v>
      </c>
      <c r="F11287">
        <v>9</v>
      </c>
      <c r="G11287" t="s">
        <v>2310</v>
      </c>
      <c r="H11287" t="s">
        <v>13967</v>
      </c>
      <c r="I11287" t="str">
        <f t="shared" si="176"/>
        <v>INSERT INTO [Object](ObjectID,FingerprintID,TypeID,Height,Width,User_Entry,Small_Description) VALUES(11285,720,100,33,80,9,N'Trash Can #1353')</v>
      </c>
    </row>
    <row r="11288" spans="1:9" x14ac:dyDescent="0.3">
      <c r="A11288">
        <v>11286</v>
      </c>
      <c r="B11288">
        <v>720</v>
      </c>
      <c r="C11288">
        <v>100</v>
      </c>
      <c r="D11288">
        <v>35</v>
      </c>
      <c r="E11288">
        <v>86</v>
      </c>
      <c r="F11288">
        <v>9</v>
      </c>
      <c r="G11288" t="s">
        <v>2310</v>
      </c>
      <c r="H11288" t="s">
        <v>13968</v>
      </c>
      <c r="I11288" t="str">
        <f t="shared" si="176"/>
        <v>INSERT INTO [Object](ObjectID,FingerprintID,TypeID,Height,Width,User_Entry,Small_Description) VALUES(11286,720,100,35,86,9,N'Trash Can #1354')</v>
      </c>
    </row>
    <row r="11289" spans="1:9" x14ac:dyDescent="0.3">
      <c r="A11289">
        <v>11287</v>
      </c>
      <c r="B11289">
        <v>720</v>
      </c>
      <c r="C11289">
        <v>100</v>
      </c>
      <c r="D11289">
        <v>35</v>
      </c>
      <c r="E11289">
        <v>81</v>
      </c>
      <c r="F11289">
        <v>9</v>
      </c>
      <c r="G11289" t="s">
        <v>2310</v>
      </c>
      <c r="H11289" t="s">
        <v>13969</v>
      </c>
      <c r="I11289" t="str">
        <f t="shared" si="176"/>
        <v>INSERT INTO [Object](ObjectID,FingerprintID,TypeID,Height,Width,User_Entry,Small_Description) VALUES(11287,720,100,35,81,9,N'Trash Can #1355')</v>
      </c>
    </row>
    <row r="11290" spans="1:9" x14ac:dyDescent="0.3">
      <c r="A11290">
        <v>11288</v>
      </c>
      <c r="B11290">
        <v>720</v>
      </c>
      <c r="C11290">
        <v>100</v>
      </c>
      <c r="D11290">
        <v>37</v>
      </c>
      <c r="E11290">
        <v>84</v>
      </c>
      <c r="F11290">
        <v>9</v>
      </c>
      <c r="G11290" t="s">
        <v>2310</v>
      </c>
      <c r="H11290" t="s">
        <v>13970</v>
      </c>
      <c r="I11290" t="str">
        <f t="shared" si="176"/>
        <v>INSERT INTO [Object](ObjectID,FingerprintID,TypeID,Height,Width,User_Entry,Small_Description) VALUES(11288,720,100,37,84,9,N'Trash Can #1356')</v>
      </c>
    </row>
    <row r="11291" spans="1:9" x14ac:dyDescent="0.3">
      <c r="A11291">
        <v>11289</v>
      </c>
      <c r="B11291">
        <v>720</v>
      </c>
      <c r="C11291">
        <v>101</v>
      </c>
      <c r="D11291">
        <v>88</v>
      </c>
      <c r="E11291">
        <v>22</v>
      </c>
      <c r="F11291">
        <v>9</v>
      </c>
      <c r="G11291" t="s">
        <v>2310</v>
      </c>
      <c r="H11291" t="s">
        <v>13971</v>
      </c>
      <c r="I11291" t="str">
        <f t="shared" si="176"/>
        <v>INSERT INTO [Object](ObjectID,FingerprintID,TypeID,Height,Width,User_Entry,Small_Description) VALUES(11289,720,101,88,22,9,N'Light #565')</v>
      </c>
    </row>
    <row r="11292" spans="1:9" x14ac:dyDescent="0.3">
      <c r="A11292">
        <v>11290</v>
      </c>
      <c r="B11292">
        <v>720</v>
      </c>
      <c r="C11292">
        <v>101</v>
      </c>
      <c r="D11292">
        <v>85</v>
      </c>
      <c r="E11292">
        <v>32</v>
      </c>
      <c r="F11292">
        <v>9</v>
      </c>
      <c r="G11292" t="s">
        <v>2310</v>
      </c>
      <c r="H11292" t="s">
        <v>13972</v>
      </c>
      <c r="I11292" t="str">
        <f t="shared" si="176"/>
        <v>INSERT INTO [Object](ObjectID,FingerprintID,TypeID,Height,Width,User_Entry,Small_Description) VALUES(11290,720,101,85,32,9,N'Light #566')</v>
      </c>
    </row>
    <row r="11293" spans="1:9" x14ac:dyDescent="0.3">
      <c r="A11293">
        <v>11291</v>
      </c>
      <c r="B11293">
        <v>720</v>
      </c>
      <c r="C11293">
        <v>102</v>
      </c>
      <c r="D11293">
        <v>136</v>
      </c>
      <c r="E11293">
        <v>49</v>
      </c>
      <c r="F11293">
        <v>9</v>
      </c>
      <c r="G11293" t="s">
        <v>2310</v>
      </c>
      <c r="H11293" t="s">
        <v>13973</v>
      </c>
      <c r="I11293" t="str">
        <f t="shared" si="176"/>
        <v>INSERT INTO [Object](ObjectID,FingerprintID,TypeID,Height,Width,User_Entry,Small_Description) VALUES(11291,720,102,136,49,9,N'Bench #483')</v>
      </c>
    </row>
    <row r="11294" spans="1:9" x14ac:dyDescent="0.3">
      <c r="A11294">
        <v>11292</v>
      </c>
      <c r="B11294">
        <v>720</v>
      </c>
      <c r="C11294">
        <v>102</v>
      </c>
      <c r="D11294">
        <v>72</v>
      </c>
      <c r="E11294">
        <v>100</v>
      </c>
      <c r="F11294">
        <v>9</v>
      </c>
      <c r="G11294" t="s">
        <v>2310</v>
      </c>
      <c r="H11294" t="s">
        <v>13974</v>
      </c>
      <c r="I11294" t="str">
        <f t="shared" si="176"/>
        <v>INSERT INTO [Object](ObjectID,FingerprintID,TypeID,Height,Width,User_Entry,Small_Description) VALUES(11292,720,102,72,100,9,N'Bench #484')</v>
      </c>
    </row>
    <row r="11295" spans="1:9" x14ac:dyDescent="0.3">
      <c r="A11295">
        <v>11293</v>
      </c>
      <c r="B11295">
        <v>720</v>
      </c>
      <c r="C11295">
        <v>109</v>
      </c>
      <c r="D11295">
        <v>79</v>
      </c>
      <c r="E11295">
        <v>132</v>
      </c>
      <c r="F11295">
        <v>9</v>
      </c>
      <c r="G11295" t="s">
        <v>2310</v>
      </c>
      <c r="H11295" t="s">
        <v>13975</v>
      </c>
      <c r="I11295" t="str">
        <f t="shared" si="176"/>
        <v>INSERT INTO [Object](ObjectID,FingerprintID,TypeID,Height,Width,User_Entry,Small_Description) VALUES(11293,720,109,79,132,9,N'Bars #557')</v>
      </c>
    </row>
    <row r="11296" spans="1:9" x14ac:dyDescent="0.3">
      <c r="A11296">
        <v>11294</v>
      </c>
      <c r="B11296">
        <v>720</v>
      </c>
      <c r="C11296">
        <v>109</v>
      </c>
      <c r="D11296">
        <v>84</v>
      </c>
      <c r="E11296">
        <v>87</v>
      </c>
      <c r="F11296">
        <v>9</v>
      </c>
      <c r="G11296" t="s">
        <v>2310</v>
      </c>
      <c r="H11296" t="s">
        <v>13976</v>
      </c>
      <c r="I11296" t="str">
        <f t="shared" si="176"/>
        <v>INSERT INTO [Object](ObjectID,FingerprintID,TypeID,Height,Width,User_Entry,Small_Description) VALUES(11294,720,109,84,87,9,N'Bars #558')</v>
      </c>
    </row>
    <row r="11297" spans="1:9" x14ac:dyDescent="0.3">
      <c r="A11297">
        <v>11295</v>
      </c>
      <c r="B11297">
        <v>720</v>
      </c>
      <c r="C11297">
        <v>109</v>
      </c>
      <c r="D11297">
        <v>149</v>
      </c>
      <c r="E11297">
        <v>122</v>
      </c>
      <c r="F11297">
        <v>9</v>
      </c>
      <c r="G11297" t="s">
        <v>2310</v>
      </c>
      <c r="H11297" t="s">
        <v>13977</v>
      </c>
      <c r="I11297" t="str">
        <f t="shared" si="176"/>
        <v>INSERT INTO [Object](ObjectID,FingerprintID,TypeID,Height,Width,User_Entry,Small_Description) VALUES(11295,720,109,149,122,9,N'Bars #559')</v>
      </c>
    </row>
    <row r="11298" spans="1:9" x14ac:dyDescent="0.3">
      <c r="A11298">
        <v>11296</v>
      </c>
      <c r="B11298">
        <v>720</v>
      </c>
      <c r="C11298">
        <v>109</v>
      </c>
      <c r="D11298">
        <v>146</v>
      </c>
      <c r="E11298">
        <v>118</v>
      </c>
      <c r="F11298">
        <v>9</v>
      </c>
      <c r="G11298" t="s">
        <v>2310</v>
      </c>
      <c r="H11298" t="s">
        <v>13978</v>
      </c>
      <c r="I11298" t="str">
        <f t="shared" si="176"/>
        <v>INSERT INTO [Object](ObjectID,FingerprintID,TypeID,Height,Width,User_Entry,Small_Description) VALUES(11296,720,109,146,118,9,N'Bars #560')</v>
      </c>
    </row>
    <row r="11299" spans="1:9" x14ac:dyDescent="0.3">
      <c r="A11299">
        <v>11297</v>
      </c>
      <c r="B11299">
        <v>720</v>
      </c>
      <c r="C11299">
        <v>109</v>
      </c>
      <c r="D11299">
        <v>77</v>
      </c>
      <c r="E11299">
        <v>88</v>
      </c>
      <c r="F11299">
        <v>9</v>
      </c>
      <c r="G11299" t="s">
        <v>2310</v>
      </c>
      <c r="H11299" t="s">
        <v>13979</v>
      </c>
      <c r="I11299" t="str">
        <f t="shared" si="176"/>
        <v>INSERT INTO [Object](ObjectID,FingerprintID,TypeID,Height,Width,User_Entry,Small_Description) VALUES(11297,720,109,77,88,9,N'Bars #561')</v>
      </c>
    </row>
    <row r="11300" spans="1:9" x14ac:dyDescent="0.3">
      <c r="A11300">
        <v>11298</v>
      </c>
      <c r="B11300">
        <v>720</v>
      </c>
      <c r="C11300">
        <v>109</v>
      </c>
      <c r="D11300">
        <v>83</v>
      </c>
      <c r="E11300">
        <v>129</v>
      </c>
      <c r="F11300">
        <v>9</v>
      </c>
      <c r="G11300" t="s">
        <v>2310</v>
      </c>
      <c r="H11300" t="s">
        <v>13980</v>
      </c>
      <c r="I11300" t="str">
        <f t="shared" si="176"/>
        <v>INSERT INTO [Object](ObjectID,FingerprintID,TypeID,Height,Width,User_Entry,Small_Description) VALUES(11298,720,109,83,129,9,N'Bars #562')</v>
      </c>
    </row>
    <row r="11301" spans="1:9" x14ac:dyDescent="0.3">
      <c r="A11301">
        <v>11299</v>
      </c>
      <c r="B11301">
        <v>720</v>
      </c>
      <c r="C11301">
        <v>118</v>
      </c>
      <c r="D11301">
        <v>88</v>
      </c>
      <c r="E11301">
        <v>260</v>
      </c>
      <c r="F11301">
        <v>9</v>
      </c>
      <c r="G11301" t="s">
        <v>2310</v>
      </c>
      <c r="H11301" t="s">
        <v>13981</v>
      </c>
      <c r="I11301" t="str">
        <f t="shared" si="176"/>
        <v>INSERT INTO [Object](ObjectID,FingerprintID,TypeID,Height,Width,User_Entry,Small_Description) VALUES(11299,720,118,88,260,9,N'Elevator #47')</v>
      </c>
    </row>
    <row r="11302" spans="1:9" x14ac:dyDescent="0.3">
      <c r="A11302">
        <v>11300</v>
      </c>
      <c r="B11302">
        <v>720</v>
      </c>
      <c r="C11302">
        <v>118</v>
      </c>
      <c r="D11302">
        <v>88</v>
      </c>
      <c r="E11302">
        <v>259</v>
      </c>
      <c r="F11302">
        <v>9</v>
      </c>
      <c r="G11302" t="s">
        <v>2310</v>
      </c>
      <c r="H11302" t="s">
        <v>13982</v>
      </c>
      <c r="I11302" t="str">
        <f t="shared" si="176"/>
        <v>INSERT INTO [Object](ObjectID,FingerprintID,TypeID,Height,Width,User_Entry,Small_Description) VALUES(11300,720,118,88,259,9,N'Elevator #48')</v>
      </c>
    </row>
    <row r="11303" spans="1:9" x14ac:dyDescent="0.3">
      <c r="A11303">
        <v>11301</v>
      </c>
      <c r="B11303">
        <v>720</v>
      </c>
      <c r="C11303">
        <v>118</v>
      </c>
      <c r="D11303">
        <v>87</v>
      </c>
      <c r="E11303">
        <v>274</v>
      </c>
      <c r="F11303">
        <v>9</v>
      </c>
      <c r="G11303" t="s">
        <v>2310</v>
      </c>
      <c r="H11303" t="s">
        <v>13983</v>
      </c>
      <c r="I11303" t="str">
        <f t="shared" si="176"/>
        <v>INSERT INTO [Object](ObjectID,FingerprintID,TypeID,Height,Width,User_Entry,Small_Description) VALUES(11301,720,118,87,274,9,N'Elevator #49')</v>
      </c>
    </row>
    <row r="11304" spans="1:9" x14ac:dyDescent="0.3">
      <c r="A11304">
        <v>11302</v>
      </c>
      <c r="B11304">
        <v>720</v>
      </c>
      <c r="C11304">
        <v>118</v>
      </c>
      <c r="D11304">
        <v>104</v>
      </c>
      <c r="E11304">
        <v>296</v>
      </c>
      <c r="F11304">
        <v>9</v>
      </c>
      <c r="G11304" t="s">
        <v>2310</v>
      </c>
      <c r="H11304" t="s">
        <v>13984</v>
      </c>
      <c r="I11304" t="str">
        <f t="shared" si="176"/>
        <v>INSERT INTO [Object](ObjectID,FingerprintID,TypeID,Height,Width,User_Entry,Small_Description) VALUES(11302,720,118,104,296,9,N'Elevator #50')</v>
      </c>
    </row>
    <row r="11305" spans="1:9" x14ac:dyDescent="0.3">
      <c r="A11305">
        <v>11303</v>
      </c>
      <c r="B11305">
        <v>720</v>
      </c>
      <c r="C11305">
        <v>118</v>
      </c>
      <c r="D11305">
        <v>97</v>
      </c>
      <c r="E11305">
        <v>278</v>
      </c>
      <c r="F11305">
        <v>9</v>
      </c>
      <c r="G11305" t="s">
        <v>2310</v>
      </c>
      <c r="H11305" t="s">
        <v>13985</v>
      </c>
      <c r="I11305" t="str">
        <f t="shared" si="176"/>
        <v>INSERT INTO [Object](ObjectID,FingerprintID,TypeID,Height,Width,User_Entry,Small_Description) VALUES(11303,720,118,97,278,9,N'Elevator #51')</v>
      </c>
    </row>
    <row r="11306" spans="1:9" x14ac:dyDescent="0.3">
      <c r="A11306">
        <v>11304</v>
      </c>
      <c r="B11306">
        <v>720</v>
      </c>
      <c r="C11306">
        <v>118</v>
      </c>
      <c r="D11306">
        <v>85</v>
      </c>
      <c r="E11306">
        <v>268</v>
      </c>
      <c r="F11306">
        <v>9</v>
      </c>
      <c r="G11306" t="s">
        <v>2310</v>
      </c>
      <c r="H11306" t="s">
        <v>13986</v>
      </c>
      <c r="I11306" t="str">
        <f t="shared" si="176"/>
        <v>INSERT INTO [Object](ObjectID,FingerprintID,TypeID,Height,Width,User_Entry,Small_Description) VALUES(11304,720,118,85,268,9,N'Elevator #52')</v>
      </c>
    </row>
    <row r="11307" spans="1:9" x14ac:dyDescent="0.3">
      <c r="A11307">
        <v>11305</v>
      </c>
      <c r="B11307">
        <v>720</v>
      </c>
      <c r="C11307">
        <v>118</v>
      </c>
      <c r="D11307">
        <v>97</v>
      </c>
      <c r="E11307">
        <v>324</v>
      </c>
      <c r="F11307">
        <v>9</v>
      </c>
      <c r="G11307" t="s">
        <v>2310</v>
      </c>
      <c r="H11307" t="s">
        <v>13987</v>
      </c>
      <c r="I11307" t="str">
        <f t="shared" si="176"/>
        <v>INSERT INTO [Object](ObjectID,FingerprintID,TypeID,Height,Width,User_Entry,Small_Description) VALUES(11305,720,118,97,324,9,N'Elevator #53')</v>
      </c>
    </row>
    <row r="11308" spans="1:9" x14ac:dyDescent="0.3">
      <c r="A11308">
        <v>11306</v>
      </c>
      <c r="B11308">
        <v>721</v>
      </c>
      <c r="C11308">
        <v>41</v>
      </c>
      <c r="D11308">
        <v>34</v>
      </c>
      <c r="E11308">
        <v>177</v>
      </c>
      <c r="F11308">
        <v>3</v>
      </c>
      <c r="G11308" t="s">
        <v>2286</v>
      </c>
      <c r="H11308" t="s">
        <v>13988</v>
      </c>
      <c r="I11308" t="str">
        <f t="shared" si="176"/>
        <v>INSERT INTO [Object](ObjectID,FingerprintID,TypeID,Height,Width,User_Entry,Small_Description) VALUES(11306,721,41,34,177,3,N'Door #744')</v>
      </c>
    </row>
    <row r="11309" spans="1:9" x14ac:dyDescent="0.3">
      <c r="A11309">
        <v>11307</v>
      </c>
      <c r="B11309">
        <v>721</v>
      </c>
      <c r="C11309">
        <v>41</v>
      </c>
      <c r="D11309">
        <v>37</v>
      </c>
      <c r="E11309">
        <v>203</v>
      </c>
      <c r="F11309">
        <v>3</v>
      </c>
      <c r="G11309" t="s">
        <v>2286</v>
      </c>
      <c r="H11309" t="s">
        <v>13989</v>
      </c>
      <c r="I11309" t="str">
        <f t="shared" si="176"/>
        <v>INSERT INTO [Object](ObjectID,FingerprintID,TypeID,Height,Width,User_Entry,Small_Description) VALUES(11307,721,41,37,203,3,N'Door #745')</v>
      </c>
    </row>
    <row r="11310" spans="1:9" x14ac:dyDescent="0.3">
      <c r="A11310">
        <v>11308</v>
      </c>
      <c r="B11310">
        <v>721</v>
      </c>
      <c r="C11310">
        <v>41</v>
      </c>
      <c r="D11310">
        <v>25</v>
      </c>
      <c r="E11310">
        <v>193</v>
      </c>
      <c r="F11310">
        <v>3</v>
      </c>
      <c r="G11310" t="s">
        <v>2286</v>
      </c>
      <c r="H11310" t="s">
        <v>13990</v>
      </c>
      <c r="I11310" t="str">
        <f t="shared" si="176"/>
        <v>INSERT INTO [Object](ObjectID,FingerprintID,TypeID,Height,Width,User_Entry,Small_Description) VALUES(11308,721,41,25,193,3,N'Door #746')</v>
      </c>
    </row>
    <row r="11311" spans="1:9" x14ac:dyDescent="0.3">
      <c r="A11311">
        <v>11309</v>
      </c>
      <c r="B11311">
        <v>721</v>
      </c>
      <c r="C11311">
        <v>41</v>
      </c>
      <c r="D11311">
        <v>32</v>
      </c>
      <c r="E11311">
        <v>203</v>
      </c>
      <c r="F11311">
        <v>3</v>
      </c>
      <c r="G11311" t="s">
        <v>2286</v>
      </c>
      <c r="H11311" t="s">
        <v>13991</v>
      </c>
      <c r="I11311" t="str">
        <f t="shared" si="176"/>
        <v>INSERT INTO [Object](ObjectID,FingerprintID,TypeID,Height,Width,User_Entry,Small_Description) VALUES(11309,721,41,32,203,3,N'Door #747')</v>
      </c>
    </row>
    <row r="11312" spans="1:9" x14ac:dyDescent="0.3">
      <c r="A11312">
        <v>11310</v>
      </c>
      <c r="B11312">
        <v>721</v>
      </c>
      <c r="C11312">
        <v>100</v>
      </c>
      <c r="D11312">
        <v>37</v>
      </c>
      <c r="E11312">
        <v>69</v>
      </c>
      <c r="F11312">
        <v>3</v>
      </c>
      <c r="G11312" t="s">
        <v>2286</v>
      </c>
      <c r="H11312" t="s">
        <v>13992</v>
      </c>
      <c r="I11312" t="str">
        <f t="shared" si="176"/>
        <v>INSERT INTO [Object](ObjectID,FingerprintID,TypeID,Height,Width,User_Entry,Small_Description) VALUES(11310,721,100,37,69,3,N'Trash Can #1357')</v>
      </c>
    </row>
    <row r="11313" spans="1:9" x14ac:dyDescent="0.3">
      <c r="A11313">
        <v>11311</v>
      </c>
      <c r="B11313">
        <v>721</v>
      </c>
      <c r="C11313">
        <v>104</v>
      </c>
      <c r="D11313">
        <v>163</v>
      </c>
      <c r="E11313">
        <v>97</v>
      </c>
      <c r="F11313">
        <v>3</v>
      </c>
      <c r="G11313" t="s">
        <v>2286</v>
      </c>
      <c r="H11313" t="s">
        <v>13993</v>
      </c>
      <c r="I11313" t="str">
        <f t="shared" si="176"/>
        <v>INSERT INTO [Object](ObjectID,FingerprintID,TypeID,Height,Width,User_Entry,Small_Description) VALUES(11311,721,104,163,97,3,N'Ceiling Big #627')</v>
      </c>
    </row>
    <row r="11314" spans="1:9" x14ac:dyDescent="0.3">
      <c r="A11314">
        <v>11312</v>
      </c>
      <c r="B11314">
        <v>721</v>
      </c>
      <c r="C11314">
        <v>104</v>
      </c>
      <c r="D11314">
        <v>175</v>
      </c>
      <c r="E11314">
        <v>109</v>
      </c>
      <c r="F11314">
        <v>3</v>
      </c>
      <c r="G11314" t="s">
        <v>2286</v>
      </c>
      <c r="H11314" t="s">
        <v>13994</v>
      </c>
      <c r="I11314" t="str">
        <f t="shared" si="176"/>
        <v>INSERT INTO [Object](ObjectID,FingerprintID,TypeID,Height,Width,User_Entry,Small_Description) VALUES(11312,721,104,175,109,3,N'Ceiling Big #628')</v>
      </c>
    </row>
    <row r="11315" spans="1:9" x14ac:dyDescent="0.3">
      <c r="A11315">
        <v>11313</v>
      </c>
      <c r="B11315">
        <v>721</v>
      </c>
      <c r="C11315">
        <v>104</v>
      </c>
      <c r="D11315">
        <v>190</v>
      </c>
      <c r="E11315">
        <v>116</v>
      </c>
      <c r="F11315">
        <v>3</v>
      </c>
      <c r="G11315" t="s">
        <v>2286</v>
      </c>
      <c r="H11315" t="s">
        <v>13995</v>
      </c>
      <c r="I11315" t="str">
        <f t="shared" si="176"/>
        <v>INSERT INTO [Object](ObjectID,FingerprintID,TypeID,Height,Width,User_Entry,Small_Description) VALUES(11313,721,104,190,116,3,N'Ceiling Big #629')</v>
      </c>
    </row>
    <row r="11316" spans="1:9" x14ac:dyDescent="0.3">
      <c r="A11316">
        <v>11314</v>
      </c>
      <c r="B11316">
        <v>721</v>
      </c>
      <c r="C11316">
        <v>104</v>
      </c>
      <c r="D11316">
        <v>140</v>
      </c>
      <c r="E11316">
        <v>125</v>
      </c>
      <c r="F11316">
        <v>3</v>
      </c>
      <c r="G11316" t="s">
        <v>2286</v>
      </c>
      <c r="H11316" t="s">
        <v>13996</v>
      </c>
      <c r="I11316" t="str">
        <f t="shared" si="176"/>
        <v>INSERT INTO [Object](ObjectID,FingerprintID,TypeID,Height,Width,User_Entry,Small_Description) VALUES(11314,721,104,140,125,3,N'Ceiling Big #630')</v>
      </c>
    </row>
    <row r="11317" spans="1:9" x14ac:dyDescent="0.3">
      <c r="A11317">
        <v>11315</v>
      </c>
      <c r="B11317">
        <v>721</v>
      </c>
      <c r="C11317">
        <v>104</v>
      </c>
      <c r="D11317">
        <v>130</v>
      </c>
      <c r="E11317">
        <v>123</v>
      </c>
      <c r="F11317">
        <v>3</v>
      </c>
      <c r="G11317" t="s">
        <v>2286</v>
      </c>
      <c r="H11317" t="s">
        <v>13997</v>
      </c>
      <c r="I11317" t="str">
        <f t="shared" si="176"/>
        <v>INSERT INTO [Object](ObjectID,FingerprintID,TypeID,Height,Width,User_Entry,Small_Description) VALUES(11315,721,104,130,123,3,N'Ceiling Big #631')</v>
      </c>
    </row>
    <row r="11318" spans="1:9" x14ac:dyDescent="0.3">
      <c r="A11318">
        <v>11316</v>
      </c>
      <c r="B11318">
        <v>721</v>
      </c>
      <c r="C11318">
        <v>104</v>
      </c>
      <c r="D11318">
        <v>109</v>
      </c>
      <c r="E11318">
        <v>109</v>
      </c>
      <c r="F11318">
        <v>3</v>
      </c>
      <c r="G11318" t="s">
        <v>2286</v>
      </c>
      <c r="H11318" t="s">
        <v>13998</v>
      </c>
      <c r="I11318" t="str">
        <f t="shared" si="176"/>
        <v>INSERT INTO [Object](ObjectID,FingerprintID,TypeID,Height,Width,User_Entry,Small_Description) VALUES(11316,721,104,109,109,3,N'Ceiling Big #632')</v>
      </c>
    </row>
    <row r="11319" spans="1:9" x14ac:dyDescent="0.3">
      <c r="A11319">
        <v>11317</v>
      </c>
      <c r="B11319">
        <v>721</v>
      </c>
      <c r="C11319">
        <v>104</v>
      </c>
      <c r="D11319">
        <v>174</v>
      </c>
      <c r="E11319">
        <v>116</v>
      </c>
      <c r="F11319">
        <v>3</v>
      </c>
      <c r="G11319" t="s">
        <v>2286</v>
      </c>
      <c r="H11319" t="s">
        <v>13999</v>
      </c>
      <c r="I11319" t="str">
        <f t="shared" si="176"/>
        <v>INSERT INTO [Object](ObjectID,FingerprintID,TypeID,Height,Width,User_Entry,Small_Description) VALUES(11317,721,104,174,116,3,N'Ceiling Big #633')</v>
      </c>
    </row>
    <row r="11320" spans="1:9" x14ac:dyDescent="0.3">
      <c r="A11320">
        <v>11318</v>
      </c>
      <c r="B11320">
        <v>721</v>
      </c>
      <c r="C11320">
        <v>104</v>
      </c>
      <c r="D11320">
        <v>204</v>
      </c>
      <c r="E11320">
        <v>124</v>
      </c>
      <c r="F11320">
        <v>3</v>
      </c>
      <c r="G11320" t="s">
        <v>2286</v>
      </c>
      <c r="H11320" t="s">
        <v>14000</v>
      </c>
      <c r="I11320" t="str">
        <f t="shared" si="176"/>
        <v>INSERT INTO [Object](ObjectID,FingerprintID,TypeID,Height,Width,User_Entry,Small_Description) VALUES(11318,721,104,204,124,3,N'Ceiling Big #634')</v>
      </c>
    </row>
    <row r="11321" spans="1:9" x14ac:dyDescent="0.3">
      <c r="A11321">
        <v>11319</v>
      </c>
      <c r="B11321">
        <v>721</v>
      </c>
      <c r="C11321">
        <v>104</v>
      </c>
      <c r="D11321">
        <v>175</v>
      </c>
      <c r="E11321">
        <v>112</v>
      </c>
      <c r="F11321">
        <v>3</v>
      </c>
      <c r="G11321" t="s">
        <v>2286</v>
      </c>
      <c r="H11321" t="s">
        <v>14001</v>
      </c>
      <c r="I11321" t="str">
        <f t="shared" si="176"/>
        <v>INSERT INTO [Object](ObjectID,FingerprintID,TypeID,Height,Width,User_Entry,Small_Description) VALUES(11319,721,104,175,112,3,N'Ceiling Big #635')</v>
      </c>
    </row>
    <row r="11322" spans="1:9" x14ac:dyDescent="0.3">
      <c r="A11322">
        <v>11320</v>
      </c>
      <c r="B11322">
        <v>721</v>
      </c>
      <c r="C11322">
        <v>104</v>
      </c>
      <c r="D11322">
        <v>164</v>
      </c>
      <c r="E11322">
        <v>129</v>
      </c>
      <c r="F11322">
        <v>3</v>
      </c>
      <c r="G11322" t="s">
        <v>2286</v>
      </c>
      <c r="H11322" t="s">
        <v>14002</v>
      </c>
      <c r="I11322" t="str">
        <f t="shared" si="176"/>
        <v>INSERT INTO [Object](ObjectID,FingerprintID,TypeID,Height,Width,User_Entry,Small_Description) VALUES(11320,721,104,164,129,3,N'Ceiling Big #636')</v>
      </c>
    </row>
    <row r="11323" spans="1:9" x14ac:dyDescent="0.3">
      <c r="A11323">
        <v>11321</v>
      </c>
      <c r="B11323">
        <v>721</v>
      </c>
      <c r="C11323">
        <v>113</v>
      </c>
      <c r="D11323">
        <v>75</v>
      </c>
      <c r="E11323">
        <v>402</v>
      </c>
      <c r="F11323">
        <v>3</v>
      </c>
      <c r="G11323" t="s">
        <v>2286</v>
      </c>
      <c r="H11323" t="s">
        <v>14003</v>
      </c>
      <c r="I11323" t="str">
        <f t="shared" si="176"/>
        <v>INSERT INTO [Object](ObjectID,FingerprintID,TypeID,Height,Width,User_Entry,Small_Description) VALUES(11321,721,113,75,402,3,N'Door W/Window #388')</v>
      </c>
    </row>
    <row r="11324" spans="1:9" x14ac:dyDescent="0.3">
      <c r="A11324">
        <v>11322</v>
      </c>
      <c r="B11324">
        <v>721</v>
      </c>
      <c r="C11324">
        <v>113</v>
      </c>
      <c r="D11324">
        <v>71</v>
      </c>
      <c r="E11324">
        <v>373</v>
      </c>
      <c r="F11324">
        <v>3</v>
      </c>
      <c r="G11324" t="s">
        <v>2286</v>
      </c>
      <c r="H11324" t="s">
        <v>14004</v>
      </c>
      <c r="I11324" t="str">
        <f t="shared" si="176"/>
        <v>INSERT INTO [Object](ObjectID,FingerprintID,TypeID,Height,Width,User_Entry,Small_Description) VALUES(11322,721,113,71,373,3,N'Door W/Window #389')</v>
      </c>
    </row>
    <row r="11325" spans="1:9" x14ac:dyDescent="0.3">
      <c r="A11325">
        <v>11323</v>
      </c>
      <c r="B11325">
        <v>721</v>
      </c>
      <c r="C11325">
        <v>113</v>
      </c>
      <c r="D11325">
        <v>68</v>
      </c>
      <c r="E11325">
        <v>405</v>
      </c>
      <c r="F11325">
        <v>3</v>
      </c>
      <c r="G11325" t="s">
        <v>2286</v>
      </c>
      <c r="H11325" t="s">
        <v>14005</v>
      </c>
      <c r="I11325" t="str">
        <f t="shared" si="176"/>
        <v>INSERT INTO [Object](ObjectID,FingerprintID,TypeID,Height,Width,User_Entry,Small_Description) VALUES(11323,721,113,68,405,3,N'Door W/Window #390')</v>
      </c>
    </row>
    <row r="11326" spans="1:9" x14ac:dyDescent="0.3">
      <c r="A11326">
        <v>11324</v>
      </c>
      <c r="B11326">
        <v>721</v>
      </c>
      <c r="C11326">
        <v>113</v>
      </c>
      <c r="D11326">
        <v>62</v>
      </c>
      <c r="E11326">
        <v>422</v>
      </c>
      <c r="F11326">
        <v>3</v>
      </c>
      <c r="G11326" t="s">
        <v>2286</v>
      </c>
      <c r="H11326" t="s">
        <v>14006</v>
      </c>
      <c r="I11326" t="str">
        <f t="shared" si="176"/>
        <v>INSERT INTO [Object](ObjectID,FingerprintID,TypeID,Height,Width,User_Entry,Small_Description) VALUES(11324,721,113,62,422,3,N'Door W/Window #391')</v>
      </c>
    </row>
    <row r="11327" spans="1:9" x14ac:dyDescent="0.3">
      <c r="A11327">
        <v>11325</v>
      </c>
      <c r="B11327">
        <v>721</v>
      </c>
      <c r="C11327">
        <v>113</v>
      </c>
      <c r="D11327">
        <v>77</v>
      </c>
      <c r="E11327">
        <v>406</v>
      </c>
      <c r="F11327">
        <v>3</v>
      </c>
      <c r="G11327" t="s">
        <v>2286</v>
      </c>
      <c r="H11327" t="s">
        <v>14007</v>
      </c>
      <c r="I11327" t="str">
        <f t="shared" si="176"/>
        <v>INSERT INTO [Object](ObjectID,FingerprintID,TypeID,Height,Width,User_Entry,Small_Description) VALUES(11325,721,113,77,406,3,N'Door W/Window #392')</v>
      </c>
    </row>
    <row r="11328" spans="1:9" x14ac:dyDescent="0.3">
      <c r="A11328">
        <v>11326</v>
      </c>
      <c r="B11328">
        <v>721</v>
      </c>
      <c r="C11328">
        <v>113</v>
      </c>
      <c r="D11328">
        <v>75</v>
      </c>
      <c r="E11328">
        <v>391</v>
      </c>
      <c r="F11328">
        <v>3</v>
      </c>
      <c r="G11328" t="s">
        <v>2286</v>
      </c>
      <c r="H11328" t="s">
        <v>14008</v>
      </c>
      <c r="I11328" t="str">
        <f t="shared" si="176"/>
        <v>INSERT INTO [Object](ObjectID,FingerprintID,TypeID,Height,Width,User_Entry,Small_Description) VALUES(11326,721,113,75,391,3,N'Door W/Window #393')</v>
      </c>
    </row>
    <row r="11329" spans="1:9" x14ac:dyDescent="0.3">
      <c r="A11329">
        <v>11327</v>
      </c>
      <c r="B11329">
        <v>721</v>
      </c>
      <c r="C11329">
        <v>113</v>
      </c>
      <c r="D11329">
        <v>93</v>
      </c>
      <c r="E11329">
        <v>395</v>
      </c>
      <c r="F11329">
        <v>3</v>
      </c>
      <c r="G11329" t="s">
        <v>2286</v>
      </c>
      <c r="H11329" t="s">
        <v>14009</v>
      </c>
      <c r="I11329" t="str">
        <f t="shared" si="176"/>
        <v>INSERT INTO [Object](ObjectID,FingerprintID,TypeID,Height,Width,User_Entry,Small_Description) VALUES(11327,721,113,93,395,3,N'Door W/Window #394')</v>
      </c>
    </row>
    <row r="11330" spans="1:9" x14ac:dyDescent="0.3">
      <c r="A11330">
        <v>11328</v>
      </c>
      <c r="B11330">
        <v>721</v>
      </c>
      <c r="C11330">
        <v>113</v>
      </c>
      <c r="D11330">
        <v>78</v>
      </c>
      <c r="E11330">
        <v>416</v>
      </c>
      <c r="F11330">
        <v>3</v>
      </c>
      <c r="G11330" t="s">
        <v>2286</v>
      </c>
      <c r="H11330" t="s">
        <v>14010</v>
      </c>
      <c r="I11330" t="str">
        <f t="shared" si="176"/>
        <v>INSERT INTO [Object](ObjectID,FingerprintID,TypeID,Height,Width,User_Entry,Small_Description) VALUES(11328,721,113,78,416,3,N'Door W/Window #395')</v>
      </c>
    </row>
    <row r="11331" spans="1:9" x14ac:dyDescent="0.3">
      <c r="A11331">
        <v>11329</v>
      </c>
      <c r="B11331">
        <v>721</v>
      </c>
      <c r="C11331">
        <v>113</v>
      </c>
      <c r="D11331">
        <v>67</v>
      </c>
      <c r="E11331">
        <v>439</v>
      </c>
      <c r="F11331">
        <v>3</v>
      </c>
      <c r="G11331" t="s">
        <v>2286</v>
      </c>
      <c r="H11331" t="s">
        <v>14011</v>
      </c>
      <c r="I11331" t="str">
        <f t="shared" si="176"/>
        <v>INSERT INTO [Object](ObjectID,FingerprintID,TypeID,Height,Width,User_Entry,Small_Description) VALUES(11329,721,113,67,439,3,N'Door W/Window #396')</v>
      </c>
    </row>
    <row r="11332" spans="1:9" x14ac:dyDescent="0.3">
      <c r="A11332">
        <v>11330</v>
      </c>
      <c r="B11332">
        <v>721</v>
      </c>
      <c r="C11332">
        <v>113</v>
      </c>
      <c r="D11332">
        <v>76</v>
      </c>
      <c r="E11332">
        <v>476</v>
      </c>
      <c r="F11332">
        <v>3</v>
      </c>
      <c r="G11332" t="s">
        <v>2286</v>
      </c>
      <c r="H11332" t="s">
        <v>14012</v>
      </c>
      <c r="I11332" t="str">
        <f t="shared" ref="I11332:I11395" si="177">"INSERT INTO [Object](ObjectID,FingerprintID,TypeID,Height,Width,User_Entry,Small_Description) VALUES("&amp;A11332&amp;","&amp;B11332&amp;","&amp;C11332&amp;","&amp;D11332&amp;","&amp;E11332&amp;","&amp;F11332&amp;",N'"&amp;H11332&amp;"')"</f>
        <v>INSERT INTO [Object](ObjectID,FingerprintID,TypeID,Height,Width,User_Entry,Small_Description) VALUES(11330,721,113,76,476,3,N'Door W/Window #397')</v>
      </c>
    </row>
    <row r="11333" spans="1:9" x14ac:dyDescent="0.3">
      <c r="A11333">
        <v>11331</v>
      </c>
      <c r="B11333">
        <v>721</v>
      </c>
      <c r="C11333">
        <v>113</v>
      </c>
      <c r="D11333">
        <v>73</v>
      </c>
      <c r="E11333">
        <v>444</v>
      </c>
      <c r="F11333">
        <v>3</v>
      </c>
      <c r="G11333" t="s">
        <v>2286</v>
      </c>
      <c r="H11333" t="s">
        <v>14013</v>
      </c>
      <c r="I11333" t="str">
        <f t="shared" si="177"/>
        <v>INSERT INTO [Object](ObjectID,FingerprintID,TypeID,Height,Width,User_Entry,Small_Description) VALUES(11331,721,113,73,444,3,N'Door W/Window #398')</v>
      </c>
    </row>
    <row r="11334" spans="1:9" x14ac:dyDescent="0.3">
      <c r="A11334">
        <v>11332</v>
      </c>
      <c r="B11334">
        <v>721</v>
      </c>
      <c r="C11334">
        <v>113</v>
      </c>
      <c r="D11334">
        <v>97</v>
      </c>
      <c r="E11334">
        <v>454</v>
      </c>
      <c r="F11334">
        <v>3</v>
      </c>
      <c r="G11334" t="s">
        <v>2286</v>
      </c>
      <c r="H11334" t="s">
        <v>14014</v>
      </c>
      <c r="I11334" t="str">
        <f t="shared" si="177"/>
        <v>INSERT INTO [Object](ObjectID,FingerprintID,TypeID,Height,Width,User_Entry,Small_Description) VALUES(11332,721,113,97,454,3,N'Door W/Window #399')</v>
      </c>
    </row>
    <row r="11335" spans="1:9" x14ac:dyDescent="0.3">
      <c r="A11335">
        <v>11333</v>
      </c>
      <c r="B11335">
        <v>721</v>
      </c>
      <c r="C11335">
        <v>113</v>
      </c>
      <c r="D11335">
        <v>81</v>
      </c>
      <c r="E11335">
        <v>480</v>
      </c>
      <c r="F11335">
        <v>3</v>
      </c>
      <c r="G11335" t="s">
        <v>2286</v>
      </c>
      <c r="H11335" t="s">
        <v>14015</v>
      </c>
      <c r="I11335" t="str">
        <f t="shared" si="177"/>
        <v>INSERT INTO [Object](ObjectID,FingerprintID,TypeID,Height,Width,User_Entry,Small_Description) VALUES(11333,721,113,81,480,3,N'Door W/Window #400')</v>
      </c>
    </row>
    <row r="11336" spans="1:9" x14ac:dyDescent="0.3">
      <c r="A11336">
        <v>11334</v>
      </c>
      <c r="B11336">
        <v>721</v>
      </c>
      <c r="C11336">
        <v>115</v>
      </c>
      <c r="D11336">
        <v>92</v>
      </c>
      <c r="E11336">
        <v>149</v>
      </c>
      <c r="F11336">
        <v>3</v>
      </c>
      <c r="G11336" t="s">
        <v>2286</v>
      </c>
      <c r="H11336" t="s">
        <v>14016</v>
      </c>
      <c r="I11336" t="str">
        <f t="shared" si="177"/>
        <v>INSERT INTO [Object](ObjectID,FingerprintID,TypeID,Height,Width,User_Entry,Small_Description) VALUES(11334,721,115,92,149,3,N'Fire Extinguisher #10')</v>
      </c>
    </row>
    <row r="11337" spans="1:9" x14ac:dyDescent="0.3">
      <c r="A11337">
        <v>11335</v>
      </c>
      <c r="B11337">
        <v>721</v>
      </c>
      <c r="C11337">
        <v>115</v>
      </c>
      <c r="D11337">
        <v>87</v>
      </c>
      <c r="E11337">
        <v>143</v>
      </c>
      <c r="F11337">
        <v>3</v>
      </c>
      <c r="G11337" t="s">
        <v>2286</v>
      </c>
      <c r="H11337" t="s">
        <v>14017</v>
      </c>
      <c r="I11337" t="str">
        <f t="shared" si="177"/>
        <v>INSERT INTO [Object](ObjectID,FingerprintID,TypeID,Height,Width,User_Entry,Small_Description) VALUES(11335,721,115,87,143,3,N'Fire Extinguisher #11')</v>
      </c>
    </row>
    <row r="11338" spans="1:9" x14ac:dyDescent="0.3">
      <c r="A11338">
        <v>11336</v>
      </c>
      <c r="B11338">
        <v>721</v>
      </c>
      <c r="C11338">
        <v>115</v>
      </c>
      <c r="D11338">
        <v>87</v>
      </c>
      <c r="E11338">
        <v>145</v>
      </c>
      <c r="F11338">
        <v>3</v>
      </c>
      <c r="G11338" t="s">
        <v>2286</v>
      </c>
      <c r="H11338" t="s">
        <v>14018</v>
      </c>
      <c r="I11338" t="str">
        <f t="shared" si="177"/>
        <v>INSERT INTO [Object](ObjectID,FingerprintID,TypeID,Height,Width,User_Entry,Small_Description) VALUES(11336,721,115,87,145,3,N'Fire Extinguisher #12')</v>
      </c>
    </row>
    <row r="11339" spans="1:9" x14ac:dyDescent="0.3">
      <c r="A11339">
        <v>11337</v>
      </c>
      <c r="B11339">
        <v>721</v>
      </c>
      <c r="C11339">
        <v>115</v>
      </c>
      <c r="D11339">
        <v>86</v>
      </c>
      <c r="E11339">
        <v>148</v>
      </c>
      <c r="F11339">
        <v>3</v>
      </c>
      <c r="G11339" t="s">
        <v>2286</v>
      </c>
      <c r="H11339" t="s">
        <v>14019</v>
      </c>
      <c r="I11339" t="str">
        <f t="shared" si="177"/>
        <v>INSERT INTO [Object](ObjectID,FingerprintID,TypeID,Height,Width,User_Entry,Small_Description) VALUES(11337,721,115,86,148,3,N'Fire Extinguisher #13')</v>
      </c>
    </row>
    <row r="11340" spans="1:9" x14ac:dyDescent="0.3">
      <c r="A11340">
        <v>11338</v>
      </c>
      <c r="B11340">
        <v>721</v>
      </c>
      <c r="C11340">
        <v>115</v>
      </c>
      <c r="D11340">
        <v>91</v>
      </c>
      <c r="E11340">
        <v>159</v>
      </c>
      <c r="F11340">
        <v>3</v>
      </c>
      <c r="G11340" t="s">
        <v>2286</v>
      </c>
      <c r="H11340" t="s">
        <v>14020</v>
      </c>
      <c r="I11340" t="str">
        <f t="shared" si="177"/>
        <v>INSERT INTO [Object](ObjectID,FingerprintID,TypeID,Height,Width,User_Entry,Small_Description) VALUES(11338,721,115,91,159,3,N'Fire Extinguisher #14')</v>
      </c>
    </row>
    <row r="11341" spans="1:9" x14ac:dyDescent="0.3">
      <c r="A11341">
        <v>11339</v>
      </c>
      <c r="B11341">
        <v>721</v>
      </c>
      <c r="C11341">
        <v>116</v>
      </c>
      <c r="D11341">
        <v>28</v>
      </c>
      <c r="E11341">
        <v>86</v>
      </c>
      <c r="F11341">
        <v>3</v>
      </c>
      <c r="G11341" t="s">
        <v>2286</v>
      </c>
      <c r="H11341" t="s">
        <v>14021</v>
      </c>
      <c r="I11341" t="str">
        <f t="shared" si="177"/>
        <v>INSERT INTO [Object](ObjectID,FingerprintID,TypeID,Height,Width,User_Entry,Small_Description) VALUES(11339,721,116,28,86,3,N'Red Emergency #51')</v>
      </c>
    </row>
    <row r="11342" spans="1:9" x14ac:dyDescent="0.3">
      <c r="A11342">
        <v>11340</v>
      </c>
      <c r="B11342">
        <v>721</v>
      </c>
      <c r="C11342">
        <v>116</v>
      </c>
      <c r="D11342">
        <v>33</v>
      </c>
      <c r="E11342">
        <v>95</v>
      </c>
      <c r="F11342">
        <v>3</v>
      </c>
      <c r="G11342" t="s">
        <v>2286</v>
      </c>
      <c r="H11342" t="s">
        <v>14022</v>
      </c>
      <c r="I11342" t="str">
        <f t="shared" si="177"/>
        <v>INSERT INTO [Object](ObjectID,FingerprintID,TypeID,Height,Width,User_Entry,Small_Description) VALUES(11340,721,116,33,95,3,N'Red Emergency #52')</v>
      </c>
    </row>
    <row r="11343" spans="1:9" x14ac:dyDescent="0.3">
      <c r="A11343">
        <v>11341</v>
      </c>
      <c r="B11343">
        <v>721</v>
      </c>
      <c r="C11343">
        <v>116</v>
      </c>
      <c r="D11343">
        <v>68</v>
      </c>
      <c r="E11343">
        <v>98</v>
      </c>
      <c r="F11343">
        <v>3</v>
      </c>
      <c r="G11343" t="s">
        <v>2286</v>
      </c>
      <c r="H11343" t="s">
        <v>14023</v>
      </c>
      <c r="I11343" t="str">
        <f t="shared" si="177"/>
        <v>INSERT INTO [Object](ObjectID,FingerprintID,TypeID,Height,Width,User_Entry,Small_Description) VALUES(11341,721,116,68,98,3,N'Red Emergency #53')</v>
      </c>
    </row>
    <row r="11344" spans="1:9" x14ac:dyDescent="0.3">
      <c r="A11344">
        <v>11342</v>
      </c>
      <c r="B11344">
        <v>721</v>
      </c>
      <c r="C11344">
        <v>116</v>
      </c>
      <c r="D11344">
        <v>101</v>
      </c>
      <c r="E11344">
        <v>73</v>
      </c>
      <c r="F11344">
        <v>3</v>
      </c>
      <c r="G11344" t="s">
        <v>2286</v>
      </c>
      <c r="H11344" t="s">
        <v>14024</v>
      </c>
      <c r="I11344" t="str">
        <f t="shared" si="177"/>
        <v>INSERT INTO [Object](ObjectID,FingerprintID,TypeID,Height,Width,User_Entry,Small_Description) VALUES(11342,721,116,101,73,3,N'Red Emergency #54')</v>
      </c>
    </row>
    <row r="11345" spans="1:9" x14ac:dyDescent="0.3">
      <c r="A11345">
        <v>11343</v>
      </c>
      <c r="B11345">
        <v>722</v>
      </c>
      <c r="C11345">
        <v>41</v>
      </c>
      <c r="D11345">
        <v>198</v>
      </c>
      <c r="E11345">
        <v>551</v>
      </c>
      <c r="F11345">
        <v>5</v>
      </c>
      <c r="G11345" t="s">
        <v>2294</v>
      </c>
      <c r="H11345" t="s">
        <v>14025</v>
      </c>
      <c r="I11345" t="str">
        <f t="shared" si="177"/>
        <v>INSERT INTO [Object](ObjectID,FingerprintID,TypeID,Height,Width,User_Entry,Small_Description) VALUES(11343,722,41,198,551,5,N'Door #748')</v>
      </c>
    </row>
    <row r="11346" spans="1:9" x14ac:dyDescent="0.3">
      <c r="A11346">
        <v>11344</v>
      </c>
      <c r="B11346">
        <v>722</v>
      </c>
      <c r="C11346">
        <v>41</v>
      </c>
      <c r="D11346">
        <v>142</v>
      </c>
      <c r="E11346">
        <v>551</v>
      </c>
      <c r="F11346">
        <v>5</v>
      </c>
      <c r="G11346" t="s">
        <v>2294</v>
      </c>
      <c r="H11346" t="s">
        <v>14026</v>
      </c>
      <c r="I11346" t="str">
        <f t="shared" si="177"/>
        <v>INSERT INTO [Object](ObjectID,FingerprintID,TypeID,Height,Width,User_Entry,Small_Description) VALUES(11344,722,41,142,551,5,N'Door #749')</v>
      </c>
    </row>
    <row r="11347" spans="1:9" x14ac:dyDescent="0.3">
      <c r="A11347">
        <v>11345</v>
      </c>
      <c r="B11347">
        <v>722</v>
      </c>
      <c r="C11347">
        <v>41</v>
      </c>
      <c r="D11347">
        <v>133</v>
      </c>
      <c r="E11347">
        <v>573</v>
      </c>
      <c r="F11347">
        <v>5</v>
      </c>
      <c r="G11347" t="s">
        <v>2294</v>
      </c>
      <c r="H11347" t="s">
        <v>14027</v>
      </c>
      <c r="I11347" t="str">
        <f t="shared" si="177"/>
        <v>INSERT INTO [Object](ObjectID,FingerprintID,TypeID,Height,Width,User_Entry,Small_Description) VALUES(11345,722,41,133,573,5,N'Door #750')</v>
      </c>
    </row>
    <row r="11348" spans="1:9" x14ac:dyDescent="0.3">
      <c r="A11348">
        <v>11346</v>
      </c>
      <c r="B11348">
        <v>722</v>
      </c>
      <c r="C11348">
        <v>41</v>
      </c>
      <c r="D11348">
        <v>141</v>
      </c>
      <c r="E11348">
        <v>502</v>
      </c>
      <c r="F11348">
        <v>5</v>
      </c>
      <c r="G11348" t="s">
        <v>2294</v>
      </c>
      <c r="H11348" t="s">
        <v>14028</v>
      </c>
      <c r="I11348" t="str">
        <f t="shared" si="177"/>
        <v>INSERT INTO [Object](ObjectID,FingerprintID,TypeID,Height,Width,User_Entry,Small_Description) VALUES(11346,722,41,141,502,5,N'Door #751')</v>
      </c>
    </row>
    <row r="11349" spans="1:9" x14ac:dyDescent="0.3">
      <c r="A11349">
        <v>11347</v>
      </c>
      <c r="B11349">
        <v>722</v>
      </c>
      <c r="C11349">
        <v>41</v>
      </c>
      <c r="D11349">
        <v>113</v>
      </c>
      <c r="E11349">
        <v>514</v>
      </c>
      <c r="F11349">
        <v>5</v>
      </c>
      <c r="G11349" t="s">
        <v>2294</v>
      </c>
      <c r="H11349" t="s">
        <v>14029</v>
      </c>
      <c r="I11349" t="str">
        <f t="shared" si="177"/>
        <v>INSERT INTO [Object](ObjectID,FingerprintID,TypeID,Height,Width,User_Entry,Small_Description) VALUES(11347,722,41,113,514,5,N'Door #752')</v>
      </c>
    </row>
    <row r="11350" spans="1:9" x14ac:dyDescent="0.3">
      <c r="A11350">
        <v>11348</v>
      </c>
      <c r="B11350">
        <v>722</v>
      </c>
      <c r="C11350">
        <v>41</v>
      </c>
      <c r="D11350">
        <v>116</v>
      </c>
      <c r="E11350">
        <v>550</v>
      </c>
      <c r="F11350">
        <v>5</v>
      </c>
      <c r="G11350" t="s">
        <v>2294</v>
      </c>
      <c r="H11350" t="s">
        <v>14030</v>
      </c>
      <c r="I11350" t="str">
        <f t="shared" si="177"/>
        <v>INSERT INTO [Object](ObjectID,FingerprintID,TypeID,Height,Width,User_Entry,Small_Description) VALUES(11348,722,41,116,550,5,N'Door #753')</v>
      </c>
    </row>
    <row r="11351" spans="1:9" x14ac:dyDescent="0.3">
      <c r="A11351">
        <v>11349</v>
      </c>
      <c r="B11351">
        <v>722</v>
      </c>
      <c r="C11351">
        <v>41</v>
      </c>
      <c r="D11351">
        <v>54</v>
      </c>
      <c r="E11351">
        <v>482</v>
      </c>
      <c r="F11351">
        <v>5</v>
      </c>
      <c r="G11351" t="s">
        <v>2294</v>
      </c>
      <c r="H11351" t="s">
        <v>14031</v>
      </c>
      <c r="I11351" t="str">
        <f t="shared" si="177"/>
        <v>INSERT INTO [Object](ObjectID,FingerprintID,TypeID,Height,Width,User_Entry,Small_Description) VALUES(11349,722,41,54,482,5,N'Door #754')</v>
      </c>
    </row>
    <row r="11352" spans="1:9" x14ac:dyDescent="0.3">
      <c r="A11352">
        <v>11350</v>
      </c>
      <c r="B11352">
        <v>722</v>
      </c>
      <c r="C11352">
        <v>41</v>
      </c>
      <c r="D11352">
        <v>108</v>
      </c>
      <c r="E11352">
        <v>558</v>
      </c>
      <c r="F11352">
        <v>5</v>
      </c>
      <c r="G11352" t="s">
        <v>2294</v>
      </c>
      <c r="H11352" t="s">
        <v>14032</v>
      </c>
      <c r="I11352" t="str">
        <f t="shared" si="177"/>
        <v>INSERT INTO [Object](ObjectID,FingerprintID,TypeID,Height,Width,User_Entry,Small_Description) VALUES(11350,722,41,108,558,5,N'Door #755')</v>
      </c>
    </row>
    <row r="11353" spans="1:9" x14ac:dyDescent="0.3">
      <c r="A11353">
        <v>11351</v>
      </c>
      <c r="B11353">
        <v>722</v>
      </c>
      <c r="C11353">
        <v>41</v>
      </c>
      <c r="D11353">
        <v>117</v>
      </c>
      <c r="E11353">
        <v>548</v>
      </c>
      <c r="F11353">
        <v>5</v>
      </c>
      <c r="G11353" t="s">
        <v>2294</v>
      </c>
      <c r="H11353" t="s">
        <v>14033</v>
      </c>
      <c r="I11353" t="str">
        <f t="shared" si="177"/>
        <v>INSERT INTO [Object](ObjectID,FingerprintID,TypeID,Height,Width,User_Entry,Small_Description) VALUES(11351,722,41,117,548,5,N'Door #756')</v>
      </c>
    </row>
    <row r="11354" spans="1:9" x14ac:dyDescent="0.3">
      <c r="A11354">
        <v>11352</v>
      </c>
      <c r="B11354">
        <v>722</v>
      </c>
      <c r="C11354">
        <v>100</v>
      </c>
      <c r="D11354">
        <v>73</v>
      </c>
      <c r="E11354">
        <v>100</v>
      </c>
      <c r="F11354">
        <v>5</v>
      </c>
      <c r="G11354" t="s">
        <v>2294</v>
      </c>
      <c r="H11354" t="s">
        <v>14034</v>
      </c>
      <c r="I11354" t="str">
        <f t="shared" si="177"/>
        <v>INSERT INTO [Object](ObjectID,FingerprintID,TypeID,Height,Width,User_Entry,Small_Description) VALUES(11352,722,100,73,100,5,N'Trash Can #1358')</v>
      </c>
    </row>
    <row r="11355" spans="1:9" x14ac:dyDescent="0.3">
      <c r="A11355">
        <v>11353</v>
      </c>
      <c r="B11355">
        <v>722</v>
      </c>
      <c r="C11355">
        <v>100</v>
      </c>
      <c r="D11355">
        <v>104</v>
      </c>
      <c r="E11355">
        <v>68</v>
      </c>
      <c r="F11355">
        <v>5</v>
      </c>
      <c r="G11355" t="s">
        <v>2294</v>
      </c>
      <c r="H11355" t="s">
        <v>14035</v>
      </c>
      <c r="I11355" t="str">
        <f t="shared" si="177"/>
        <v>INSERT INTO [Object](ObjectID,FingerprintID,TypeID,Height,Width,User_Entry,Small_Description) VALUES(11353,722,100,104,68,5,N'Trash Can #1359')</v>
      </c>
    </row>
    <row r="11356" spans="1:9" x14ac:dyDescent="0.3">
      <c r="A11356">
        <v>11354</v>
      </c>
      <c r="B11356">
        <v>722</v>
      </c>
      <c r="C11356">
        <v>100</v>
      </c>
      <c r="D11356">
        <v>52</v>
      </c>
      <c r="E11356">
        <v>102</v>
      </c>
      <c r="F11356">
        <v>5</v>
      </c>
      <c r="G11356" t="s">
        <v>2294</v>
      </c>
      <c r="H11356" t="s">
        <v>14036</v>
      </c>
      <c r="I11356" t="str">
        <f t="shared" si="177"/>
        <v>INSERT INTO [Object](ObjectID,FingerprintID,TypeID,Height,Width,User_Entry,Small_Description) VALUES(11354,722,100,52,102,5,N'Trash Can #1360')</v>
      </c>
    </row>
    <row r="11357" spans="1:9" x14ac:dyDescent="0.3">
      <c r="A11357">
        <v>11355</v>
      </c>
      <c r="B11357">
        <v>722</v>
      </c>
      <c r="C11357">
        <v>100</v>
      </c>
      <c r="D11357">
        <v>49</v>
      </c>
      <c r="E11357">
        <v>113</v>
      </c>
      <c r="F11357">
        <v>5</v>
      </c>
      <c r="G11357" t="s">
        <v>2294</v>
      </c>
      <c r="H11357" t="s">
        <v>14037</v>
      </c>
      <c r="I11357" t="str">
        <f t="shared" si="177"/>
        <v>INSERT INTO [Object](ObjectID,FingerprintID,TypeID,Height,Width,User_Entry,Small_Description) VALUES(11355,722,100,49,113,5,N'Trash Can #1361')</v>
      </c>
    </row>
    <row r="11358" spans="1:9" x14ac:dyDescent="0.3">
      <c r="A11358">
        <v>11356</v>
      </c>
      <c r="B11358">
        <v>722</v>
      </c>
      <c r="C11358">
        <v>100</v>
      </c>
      <c r="D11358">
        <v>54</v>
      </c>
      <c r="E11358">
        <v>110</v>
      </c>
      <c r="F11358">
        <v>5</v>
      </c>
      <c r="G11358" t="s">
        <v>2294</v>
      </c>
      <c r="H11358" t="s">
        <v>14038</v>
      </c>
      <c r="I11358" t="str">
        <f t="shared" si="177"/>
        <v>INSERT INTO [Object](ObjectID,FingerprintID,TypeID,Height,Width,User_Entry,Small_Description) VALUES(11356,722,100,54,110,5,N'Trash Can #1362')</v>
      </c>
    </row>
    <row r="11359" spans="1:9" x14ac:dyDescent="0.3">
      <c r="A11359">
        <v>11357</v>
      </c>
      <c r="B11359">
        <v>722</v>
      </c>
      <c r="C11359">
        <v>100</v>
      </c>
      <c r="D11359">
        <v>52</v>
      </c>
      <c r="E11359">
        <v>95</v>
      </c>
      <c r="F11359">
        <v>5</v>
      </c>
      <c r="G11359" t="s">
        <v>2294</v>
      </c>
      <c r="H11359" t="s">
        <v>14039</v>
      </c>
      <c r="I11359" t="str">
        <f t="shared" si="177"/>
        <v>INSERT INTO [Object](ObjectID,FingerprintID,TypeID,Height,Width,User_Entry,Small_Description) VALUES(11357,722,100,52,95,5,N'Trash Can #1363')</v>
      </c>
    </row>
    <row r="11360" spans="1:9" x14ac:dyDescent="0.3">
      <c r="A11360">
        <v>11358</v>
      </c>
      <c r="B11360">
        <v>722</v>
      </c>
      <c r="C11360">
        <v>100</v>
      </c>
      <c r="D11360">
        <v>56</v>
      </c>
      <c r="E11360">
        <v>105</v>
      </c>
      <c r="F11360">
        <v>5</v>
      </c>
      <c r="G11360" t="s">
        <v>2294</v>
      </c>
      <c r="H11360" t="s">
        <v>14040</v>
      </c>
      <c r="I11360" t="str">
        <f t="shared" si="177"/>
        <v>INSERT INTO [Object](ObjectID,FingerprintID,TypeID,Height,Width,User_Entry,Small_Description) VALUES(11358,722,100,56,105,5,N'Trash Can #1364')</v>
      </c>
    </row>
    <row r="11361" spans="1:9" x14ac:dyDescent="0.3">
      <c r="A11361">
        <v>11359</v>
      </c>
      <c r="B11361">
        <v>722</v>
      </c>
      <c r="C11361">
        <v>104</v>
      </c>
      <c r="D11361">
        <v>260</v>
      </c>
      <c r="E11361">
        <v>135</v>
      </c>
      <c r="F11361">
        <v>5</v>
      </c>
      <c r="G11361" t="s">
        <v>2294</v>
      </c>
      <c r="H11361" t="s">
        <v>14041</v>
      </c>
      <c r="I11361" t="str">
        <f t="shared" si="177"/>
        <v>INSERT INTO [Object](ObjectID,FingerprintID,TypeID,Height,Width,User_Entry,Small_Description) VALUES(11359,722,104,260,135,5,N'Ceiling Big #637')</v>
      </c>
    </row>
    <row r="11362" spans="1:9" x14ac:dyDescent="0.3">
      <c r="A11362">
        <v>11360</v>
      </c>
      <c r="B11362">
        <v>722</v>
      </c>
      <c r="C11362">
        <v>104</v>
      </c>
      <c r="D11362">
        <v>261</v>
      </c>
      <c r="E11362">
        <v>138</v>
      </c>
      <c r="F11362">
        <v>5</v>
      </c>
      <c r="G11362" t="s">
        <v>2294</v>
      </c>
      <c r="H11362" t="s">
        <v>14042</v>
      </c>
      <c r="I11362" t="str">
        <f t="shared" si="177"/>
        <v>INSERT INTO [Object](ObjectID,FingerprintID,TypeID,Height,Width,User_Entry,Small_Description) VALUES(11360,722,104,261,138,5,N'Ceiling Big #638')</v>
      </c>
    </row>
    <row r="11363" spans="1:9" x14ac:dyDescent="0.3">
      <c r="A11363">
        <v>11361</v>
      </c>
      <c r="B11363">
        <v>722</v>
      </c>
      <c r="C11363">
        <v>104</v>
      </c>
      <c r="D11363">
        <v>174</v>
      </c>
      <c r="E11363">
        <v>142</v>
      </c>
      <c r="F11363">
        <v>5</v>
      </c>
      <c r="G11363" t="s">
        <v>2294</v>
      </c>
      <c r="H11363" t="s">
        <v>14043</v>
      </c>
      <c r="I11363" t="str">
        <f t="shared" si="177"/>
        <v>INSERT INTO [Object](ObjectID,FingerprintID,TypeID,Height,Width,User_Entry,Small_Description) VALUES(11361,722,104,174,142,5,N'Ceiling Big #639')</v>
      </c>
    </row>
    <row r="11364" spans="1:9" x14ac:dyDescent="0.3">
      <c r="A11364">
        <v>11362</v>
      </c>
      <c r="B11364">
        <v>722</v>
      </c>
      <c r="C11364">
        <v>104</v>
      </c>
      <c r="D11364">
        <v>188</v>
      </c>
      <c r="E11364">
        <v>151</v>
      </c>
      <c r="F11364">
        <v>5</v>
      </c>
      <c r="G11364" t="s">
        <v>2294</v>
      </c>
      <c r="H11364" t="s">
        <v>14044</v>
      </c>
      <c r="I11364" t="str">
        <f t="shared" si="177"/>
        <v>INSERT INTO [Object](ObjectID,FingerprintID,TypeID,Height,Width,User_Entry,Small_Description) VALUES(11362,722,104,188,151,5,N'Ceiling Big #640')</v>
      </c>
    </row>
    <row r="11365" spans="1:9" x14ac:dyDescent="0.3">
      <c r="A11365">
        <v>11363</v>
      </c>
      <c r="B11365">
        <v>722</v>
      </c>
      <c r="C11365">
        <v>104</v>
      </c>
      <c r="D11365">
        <v>242</v>
      </c>
      <c r="E11365">
        <v>135</v>
      </c>
      <c r="F11365">
        <v>5</v>
      </c>
      <c r="G11365" t="s">
        <v>2294</v>
      </c>
      <c r="H11365" t="s">
        <v>14045</v>
      </c>
      <c r="I11365" t="str">
        <f t="shared" si="177"/>
        <v>INSERT INTO [Object](ObjectID,FingerprintID,TypeID,Height,Width,User_Entry,Small_Description) VALUES(11363,722,104,242,135,5,N'Ceiling Big #641')</v>
      </c>
    </row>
    <row r="11366" spans="1:9" x14ac:dyDescent="0.3">
      <c r="A11366">
        <v>11364</v>
      </c>
      <c r="B11366">
        <v>722</v>
      </c>
      <c r="C11366">
        <v>104</v>
      </c>
      <c r="D11366">
        <v>201</v>
      </c>
      <c r="E11366">
        <v>91</v>
      </c>
      <c r="F11366">
        <v>5</v>
      </c>
      <c r="G11366" t="s">
        <v>2294</v>
      </c>
      <c r="H11366" t="s">
        <v>14046</v>
      </c>
      <c r="I11366" t="str">
        <f t="shared" si="177"/>
        <v>INSERT INTO [Object](ObjectID,FingerprintID,TypeID,Height,Width,User_Entry,Small_Description) VALUES(11364,722,104,201,91,5,N'Ceiling Big #642')</v>
      </c>
    </row>
    <row r="11367" spans="1:9" x14ac:dyDescent="0.3">
      <c r="A11367">
        <v>11365</v>
      </c>
      <c r="B11367">
        <v>722</v>
      </c>
      <c r="C11367">
        <v>104</v>
      </c>
      <c r="D11367">
        <v>158</v>
      </c>
      <c r="E11367">
        <v>130</v>
      </c>
      <c r="F11367">
        <v>5</v>
      </c>
      <c r="G11367" t="s">
        <v>2294</v>
      </c>
      <c r="H11367" t="s">
        <v>14047</v>
      </c>
      <c r="I11367" t="str">
        <f t="shared" si="177"/>
        <v>INSERT INTO [Object](ObjectID,FingerprintID,TypeID,Height,Width,User_Entry,Small_Description) VALUES(11365,722,104,158,130,5,N'Ceiling Big #643')</v>
      </c>
    </row>
    <row r="11368" spans="1:9" x14ac:dyDescent="0.3">
      <c r="A11368">
        <v>11366</v>
      </c>
      <c r="B11368">
        <v>722</v>
      </c>
      <c r="C11368">
        <v>113</v>
      </c>
      <c r="D11368">
        <v>222</v>
      </c>
      <c r="E11368">
        <v>576</v>
      </c>
      <c r="F11368">
        <v>5</v>
      </c>
      <c r="G11368" t="s">
        <v>2294</v>
      </c>
      <c r="H11368" t="s">
        <v>14048</v>
      </c>
      <c r="I11368" t="str">
        <f t="shared" si="177"/>
        <v>INSERT INTO [Object](ObjectID,FingerprintID,TypeID,Height,Width,User_Entry,Small_Description) VALUES(11366,722,113,222,576,5,N'Door W/Window #401')</v>
      </c>
    </row>
    <row r="11369" spans="1:9" x14ac:dyDescent="0.3">
      <c r="A11369">
        <v>11367</v>
      </c>
      <c r="B11369">
        <v>722</v>
      </c>
      <c r="C11369">
        <v>113</v>
      </c>
      <c r="D11369">
        <v>210</v>
      </c>
      <c r="E11369">
        <v>636</v>
      </c>
      <c r="F11369">
        <v>5</v>
      </c>
      <c r="G11369" t="s">
        <v>2294</v>
      </c>
      <c r="H11369" t="s">
        <v>14049</v>
      </c>
      <c r="I11369" t="str">
        <f t="shared" si="177"/>
        <v>INSERT INTO [Object](ObjectID,FingerprintID,TypeID,Height,Width,User_Entry,Small_Description) VALUES(11367,722,113,210,636,5,N'Door W/Window #402')</v>
      </c>
    </row>
    <row r="11370" spans="1:9" x14ac:dyDescent="0.3">
      <c r="A11370">
        <v>11368</v>
      </c>
      <c r="B11370">
        <v>722</v>
      </c>
      <c r="C11370">
        <v>113</v>
      </c>
      <c r="D11370">
        <v>139</v>
      </c>
      <c r="E11370">
        <v>516</v>
      </c>
      <c r="F11370">
        <v>5</v>
      </c>
      <c r="G11370" t="s">
        <v>2294</v>
      </c>
      <c r="H11370" t="s">
        <v>14050</v>
      </c>
      <c r="I11370" t="str">
        <f t="shared" si="177"/>
        <v>INSERT INTO [Object](ObjectID,FingerprintID,TypeID,Height,Width,User_Entry,Small_Description) VALUES(11368,722,113,139,516,5,N'Door W/Window #403')</v>
      </c>
    </row>
    <row r="11371" spans="1:9" x14ac:dyDescent="0.3">
      <c r="A11371">
        <v>11369</v>
      </c>
      <c r="B11371">
        <v>722</v>
      </c>
      <c r="C11371">
        <v>113</v>
      </c>
      <c r="D11371">
        <v>66</v>
      </c>
      <c r="E11371">
        <v>457</v>
      </c>
      <c r="F11371">
        <v>5</v>
      </c>
      <c r="G11371" t="s">
        <v>2294</v>
      </c>
      <c r="H11371" t="s">
        <v>14051</v>
      </c>
      <c r="I11371" t="str">
        <f t="shared" si="177"/>
        <v>INSERT INTO [Object](ObjectID,FingerprintID,TypeID,Height,Width,User_Entry,Small_Description) VALUES(11369,722,113,66,457,5,N'Door W/Window #404')</v>
      </c>
    </row>
    <row r="11372" spans="1:9" x14ac:dyDescent="0.3">
      <c r="A11372">
        <v>11370</v>
      </c>
      <c r="B11372">
        <v>722</v>
      </c>
      <c r="C11372">
        <v>114</v>
      </c>
      <c r="D11372">
        <v>92</v>
      </c>
      <c r="E11372">
        <v>89</v>
      </c>
      <c r="F11372">
        <v>5</v>
      </c>
      <c r="G11372" t="s">
        <v>2294</v>
      </c>
      <c r="H11372" t="s">
        <v>14052</v>
      </c>
      <c r="I11372" t="str">
        <f t="shared" si="177"/>
        <v>INSERT INTO [Object](ObjectID,FingerprintID,TypeID,Height,Width,User_Entry,Small_Description) VALUES(11370,722,114,92,89,5,N'Fire Hose #101')</v>
      </c>
    </row>
    <row r="11373" spans="1:9" x14ac:dyDescent="0.3">
      <c r="A11373">
        <v>11371</v>
      </c>
      <c r="B11373">
        <v>722</v>
      </c>
      <c r="C11373">
        <v>114</v>
      </c>
      <c r="D11373">
        <v>70</v>
      </c>
      <c r="E11373">
        <v>103</v>
      </c>
      <c r="F11373">
        <v>5</v>
      </c>
      <c r="G11373" t="s">
        <v>2294</v>
      </c>
      <c r="H11373" t="s">
        <v>14053</v>
      </c>
      <c r="I11373" t="str">
        <f t="shared" si="177"/>
        <v>INSERT INTO [Object](ObjectID,FingerprintID,TypeID,Height,Width,User_Entry,Small_Description) VALUES(11371,722,114,70,103,5,N'Fire Hose #102')</v>
      </c>
    </row>
    <row r="11374" spans="1:9" x14ac:dyDescent="0.3">
      <c r="A11374">
        <v>11372</v>
      </c>
      <c r="B11374">
        <v>722</v>
      </c>
      <c r="C11374">
        <v>114</v>
      </c>
      <c r="D11374">
        <v>85</v>
      </c>
      <c r="E11374">
        <v>92</v>
      </c>
      <c r="F11374">
        <v>5</v>
      </c>
      <c r="G11374" t="s">
        <v>2294</v>
      </c>
      <c r="H11374" t="s">
        <v>14054</v>
      </c>
      <c r="I11374" t="str">
        <f t="shared" si="177"/>
        <v>INSERT INTO [Object](ObjectID,FingerprintID,TypeID,Height,Width,User_Entry,Small_Description) VALUES(11372,722,114,85,92,5,N'Fire Hose #103')</v>
      </c>
    </row>
    <row r="11375" spans="1:9" x14ac:dyDescent="0.3">
      <c r="A11375">
        <v>11373</v>
      </c>
      <c r="B11375">
        <v>722</v>
      </c>
      <c r="C11375">
        <v>115</v>
      </c>
      <c r="D11375">
        <v>79</v>
      </c>
      <c r="E11375">
        <v>120</v>
      </c>
      <c r="F11375">
        <v>5</v>
      </c>
      <c r="G11375" t="s">
        <v>2294</v>
      </c>
      <c r="H11375" t="s">
        <v>14055</v>
      </c>
      <c r="I11375" t="str">
        <f t="shared" si="177"/>
        <v>INSERT INTO [Object](ObjectID,FingerprintID,TypeID,Height,Width,User_Entry,Small_Description) VALUES(11373,722,115,79,120,5,N'Fire Extinguisher #15')</v>
      </c>
    </row>
    <row r="11376" spans="1:9" x14ac:dyDescent="0.3">
      <c r="A11376">
        <v>11374</v>
      </c>
      <c r="B11376">
        <v>722</v>
      </c>
      <c r="C11376">
        <v>115</v>
      </c>
      <c r="D11376">
        <v>122</v>
      </c>
      <c r="E11376">
        <v>130</v>
      </c>
      <c r="F11376">
        <v>5</v>
      </c>
      <c r="G11376" t="s">
        <v>2294</v>
      </c>
      <c r="H11376" t="s">
        <v>14056</v>
      </c>
      <c r="I11376" t="str">
        <f t="shared" si="177"/>
        <v>INSERT INTO [Object](ObjectID,FingerprintID,TypeID,Height,Width,User_Entry,Small_Description) VALUES(11374,722,115,122,130,5,N'Fire Extinguisher #16')</v>
      </c>
    </row>
    <row r="11377" spans="1:9" x14ac:dyDescent="0.3">
      <c r="A11377">
        <v>11375</v>
      </c>
      <c r="B11377">
        <v>722</v>
      </c>
      <c r="C11377">
        <v>115</v>
      </c>
      <c r="D11377">
        <v>67</v>
      </c>
      <c r="E11377">
        <v>103</v>
      </c>
      <c r="F11377">
        <v>5</v>
      </c>
      <c r="G11377" t="s">
        <v>2294</v>
      </c>
      <c r="H11377" t="s">
        <v>14057</v>
      </c>
      <c r="I11377" t="str">
        <f t="shared" si="177"/>
        <v>INSERT INTO [Object](ObjectID,FingerprintID,TypeID,Height,Width,User_Entry,Small_Description) VALUES(11375,722,115,67,103,5,N'Fire Extinguisher #17')</v>
      </c>
    </row>
    <row r="11378" spans="1:9" x14ac:dyDescent="0.3">
      <c r="A11378">
        <v>11376</v>
      </c>
      <c r="B11378">
        <v>722</v>
      </c>
      <c r="C11378">
        <v>115</v>
      </c>
      <c r="D11378">
        <v>109</v>
      </c>
      <c r="E11378">
        <v>138</v>
      </c>
      <c r="F11378">
        <v>5</v>
      </c>
      <c r="G11378" t="s">
        <v>2294</v>
      </c>
      <c r="H11378" t="s">
        <v>14058</v>
      </c>
      <c r="I11378" t="str">
        <f t="shared" si="177"/>
        <v>INSERT INTO [Object](ObjectID,FingerprintID,TypeID,Height,Width,User_Entry,Small_Description) VALUES(11376,722,115,109,138,5,N'Fire Extinguisher #18')</v>
      </c>
    </row>
    <row r="11379" spans="1:9" x14ac:dyDescent="0.3">
      <c r="A11379">
        <v>11377</v>
      </c>
      <c r="B11379">
        <v>722</v>
      </c>
      <c r="C11379">
        <v>115</v>
      </c>
      <c r="D11379">
        <v>101</v>
      </c>
      <c r="E11379">
        <v>124</v>
      </c>
      <c r="F11379">
        <v>5</v>
      </c>
      <c r="G11379" t="s">
        <v>2294</v>
      </c>
      <c r="H11379" t="s">
        <v>14059</v>
      </c>
      <c r="I11379" t="str">
        <f t="shared" si="177"/>
        <v>INSERT INTO [Object](ObjectID,FingerprintID,TypeID,Height,Width,User_Entry,Small_Description) VALUES(11377,722,115,101,124,5,N'Fire Extinguisher #19')</v>
      </c>
    </row>
    <row r="11380" spans="1:9" x14ac:dyDescent="0.3">
      <c r="A11380">
        <v>11378</v>
      </c>
      <c r="B11380">
        <v>722</v>
      </c>
      <c r="C11380">
        <v>124</v>
      </c>
      <c r="D11380">
        <v>136</v>
      </c>
      <c r="E11380">
        <v>43</v>
      </c>
      <c r="F11380">
        <v>5</v>
      </c>
      <c r="G11380" t="s">
        <v>2294</v>
      </c>
      <c r="H11380" t="s">
        <v>14060</v>
      </c>
      <c r="I11380" t="str">
        <f t="shared" si="177"/>
        <v>INSERT INTO [Object](ObjectID,FingerprintID,TypeID,Height,Width,User_Entry,Small_Description) VALUES(11378,722,124,136,43,5,N'Sign Names #499')</v>
      </c>
    </row>
    <row r="11381" spans="1:9" x14ac:dyDescent="0.3">
      <c r="A11381">
        <v>11379</v>
      </c>
      <c r="B11381">
        <v>722</v>
      </c>
      <c r="C11381">
        <v>124</v>
      </c>
      <c r="D11381">
        <v>125</v>
      </c>
      <c r="E11381">
        <v>36</v>
      </c>
      <c r="F11381">
        <v>5</v>
      </c>
      <c r="G11381" t="s">
        <v>2294</v>
      </c>
      <c r="H11381" t="s">
        <v>14061</v>
      </c>
      <c r="I11381" t="str">
        <f t="shared" si="177"/>
        <v>INSERT INTO [Object](ObjectID,FingerprintID,TypeID,Height,Width,User_Entry,Small_Description) VALUES(11379,722,124,125,36,5,N'Sign Names #500')</v>
      </c>
    </row>
    <row r="11382" spans="1:9" x14ac:dyDescent="0.3">
      <c r="A11382">
        <v>11380</v>
      </c>
      <c r="B11382">
        <v>722</v>
      </c>
      <c r="C11382">
        <v>124</v>
      </c>
      <c r="D11382">
        <v>115</v>
      </c>
      <c r="E11382">
        <v>66</v>
      </c>
      <c r="F11382">
        <v>5</v>
      </c>
      <c r="G11382" t="s">
        <v>2294</v>
      </c>
      <c r="H11382" t="s">
        <v>14062</v>
      </c>
      <c r="I11382" t="str">
        <f t="shared" si="177"/>
        <v>INSERT INTO [Object](ObjectID,FingerprintID,TypeID,Height,Width,User_Entry,Small_Description) VALUES(11380,722,124,115,66,5,N'Sign Names #501')</v>
      </c>
    </row>
    <row r="11383" spans="1:9" x14ac:dyDescent="0.3">
      <c r="A11383">
        <v>11381</v>
      </c>
      <c r="B11383">
        <v>722</v>
      </c>
      <c r="C11383">
        <v>124</v>
      </c>
      <c r="D11383">
        <v>105</v>
      </c>
      <c r="E11383">
        <v>58</v>
      </c>
      <c r="F11383">
        <v>5</v>
      </c>
      <c r="G11383" t="s">
        <v>2294</v>
      </c>
      <c r="H11383" t="s">
        <v>14063</v>
      </c>
      <c r="I11383" t="str">
        <f t="shared" si="177"/>
        <v>INSERT INTO [Object](ObjectID,FingerprintID,TypeID,Height,Width,User_Entry,Small_Description) VALUES(11381,722,124,105,58,5,N'Sign Names #502')</v>
      </c>
    </row>
    <row r="11384" spans="1:9" x14ac:dyDescent="0.3">
      <c r="A11384">
        <v>11382</v>
      </c>
      <c r="B11384">
        <v>722</v>
      </c>
      <c r="C11384">
        <v>124</v>
      </c>
      <c r="D11384">
        <v>131</v>
      </c>
      <c r="E11384">
        <v>70</v>
      </c>
      <c r="F11384">
        <v>5</v>
      </c>
      <c r="G11384" t="s">
        <v>2294</v>
      </c>
      <c r="H11384" t="s">
        <v>14064</v>
      </c>
      <c r="I11384" t="str">
        <f t="shared" si="177"/>
        <v>INSERT INTO [Object](ObjectID,FingerprintID,TypeID,Height,Width,User_Entry,Small_Description) VALUES(11382,722,124,131,70,5,N'Sign Names #503')</v>
      </c>
    </row>
    <row r="11385" spans="1:9" x14ac:dyDescent="0.3">
      <c r="A11385">
        <v>11383</v>
      </c>
      <c r="B11385">
        <v>722</v>
      </c>
      <c r="C11385">
        <v>124</v>
      </c>
      <c r="D11385">
        <v>132</v>
      </c>
      <c r="E11385">
        <v>64</v>
      </c>
      <c r="F11385">
        <v>5</v>
      </c>
      <c r="G11385" t="s">
        <v>2294</v>
      </c>
      <c r="H11385" t="s">
        <v>14065</v>
      </c>
      <c r="I11385" t="str">
        <f t="shared" si="177"/>
        <v>INSERT INTO [Object](ObjectID,FingerprintID,TypeID,Height,Width,User_Entry,Small_Description) VALUES(11383,722,124,132,64,5,N'Sign Names #504')</v>
      </c>
    </row>
    <row r="11386" spans="1:9" x14ac:dyDescent="0.3">
      <c r="A11386">
        <v>11384</v>
      </c>
      <c r="B11386">
        <v>722</v>
      </c>
      <c r="C11386">
        <v>125</v>
      </c>
      <c r="D11386">
        <v>96</v>
      </c>
      <c r="E11386">
        <v>57</v>
      </c>
      <c r="F11386">
        <v>5</v>
      </c>
      <c r="G11386" t="s">
        <v>2294</v>
      </c>
      <c r="H11386" t="s">
        <v>14066</v>
      </c>
      <c r="I11386" t="str">
        <f t="shared" si="177"/>
        <v>INSERT INTO [Object](ObjectID,FingerprintID,TypeID,Height,Width,User_Entry,Small_Description) VALUES(11384,722,125,96,57,5,N'Sign Exit #408')</v>
      </c>
    </row>
    <row r="11387" spans="1:9" x14ac:dyDescent="0.3">
      <c r="A11387">
        <v>11385</v>
      </c>
      <c r="B11387">
        <v>722</v>
      </c>
      <c r="C11387">
        <v>125</v>
      </c>
      <c r="D11387">
        <v>92</v>
      </c>
      <c r="E11387">
        <v>53</v>
      </c>
      <c r="F11387">
        <v>5</v>
      </c>
      <c r="G11387" t="s">
        <v>2294</v>
      </c>
      <c r="H11387" t="s">
        <v>14067</v>
      </c>
      <c r="I11387" t="str">
        <f t="shared" si="177"/>
        <v>INSERT INTO [Object](ObjectID,FingerprintID,TypeID,Height,Width,User_Entry,Small_Description) VALUES(11385,722,125,92,53,5,N'Sign Exit #409')</v>
      </c>
    </row>
    <row r="11388" spans="1:9" x14ac:dyDescent="0.3">
      <c r="A11388">
        <v>11386</v>
      </c>
      <c r="B11388">
        <v>722</v>
      </c>
      <c r="C11388">
        <v>125</v>
      </c>
      <c r="D11388">
        <v>103</v>
      </c>
      <c r="E11388">
        <v>53</v>
      </c>
      <c r="F11388">
        <v>5</v>
      </c>
      <c r="G11388" t="s">
        <v>2294</v>
      </c>
      <c r="H11388" t="s">
        <v>14068</v>
      </c>
      <c r="I11388" t="str">
        <f t="shared" si="177"/>
        <v>INSERT INTO [Object](ObjectID,FingerprintID,TypeID,Height,Width,User_Entry,Small_Description) VALUES(11386,722,125,103,53,5,N'Sign Exit #410')</v>
      </c>
    </row>
    <row r="11389" spans="1:9" x14ac:dyDescent="0.3">
      <c r="A11389">
        <v>11387</v>
      </c>
      <c r="B11389">
        <v>722</v>
      </c>
      <c r="C11389">
        <v>125</v>
      </c>
      <c r="D11389">
        <v>91</v>
      </c>
      <c r="E11389">
        <v>48</v>
      </c>
      <c r="F11389">
        <v>5</v>
      </c>
      <c r="G11389" t="s">
        <v>2294</v>
      </c>
      <c r="H11389" t="s">
        <v>14069</v>
      </c>
      <c r="I11389" t="str">
        <f t="shared" si="177"/>
        <v>INSERT INTO [Object](ObjectID,FingerprintID,TypeID,Height,Width,User_Entry,Small_Description) VALUES(11387,722,125,91,48,5,N'Sign Exit #411')</v>
      </c>
    </row>
    <row r="11390" spans="1:9" x14ac:dyDescent="0.3">
      <c r="A11390">
        <v>11388</v>
      </c>
      <c r="B11390">
        <v>722</v>
      </c>
      <c r="C11390">
        <v>125</v>
      </c>
      <c r="D11390">
        <v>75</v>
      </c>
      <c r="E11390">
        <v>48</v>
      </c>
      <c r="F11390">
        <v>5</v>
      </c>
      <c r="G11390" t="s">
        <v>2294</v>
      </c>
      <c r="H11390" t="s">
        <v>14070</v>
      </c>
      <c r="I11390" t="str">
        <f t="shared" si="177"/>
        <v>INSERT INTO [Object](ObjectID,FingerprintID,TypeID,Height,Width,User_Entry,Small_Description) VALUES(11388,722,125,75,48,5,N'Sign Exit #412')</v>
      </c>
    </row>
    <row r="11391" spans="1:9" x14ac:dyDescent="0.3">
      <c r="A11391">
        <v>11389</v>
      </c>
      <c r="B11391">
        <v>722</v>
      </c>
      <c r="C11391">
        <v>125</v>
      </c>
      <c r="D11391">
        <v>73</v>
      </c>
      <c r="E11391">
        <v>53</v>
      </c>
      <c r="F11391">
        <v>5</v>
      </c>
      <c r="G11391" t="s">
        <v>2294</v>
      </c>
      <c r="H11391" t="s">
        <v>14071</v>
      </c>
      <c r="I11391" t="str">
        <f t="shared" si="177"/>
        <v>INSERT INTO [Object](ObjectID,FingerprintID,TypeID,Height,Width,User_Entry,Small_Description) VALUES(11389,722,125,73,53,5,N'Sign Exit #413')</v>
      </c>
    </row>
    <row r="11392" spans="1:9" x14ac:dyDescent="0.3">
      <c r="A11392">
        <v>11390</v>
      </c>
      <c r="B11392">
        <v>723</v>
      </c>
      <c r="C11392">
        <v>5</v>
      </c>
      <c r="D11392">
        <v>97</v>
      </c>
      <c r="E11392">
        <v>114</v>
      </c>
      <c r="F11392">
        <v>4</v>
      </c>
      <c r="G11392" t="s">
        <v>2290</v>
      </c>
      <c r="H11392" t="s">
        <v>14072</v>
      </c>
      <c r="I11392" t="str">
        <f t="shared" si="177"/>
        <v>INSERT INTO [Object](ObjectID,FingerprintID,TypeID,Height,Width,User_Entry,Small_Description) VALUES(11390,723,5,97,114,4,N'Wall Letters #49')</v>
      </c>
    </row>
    <row r="11393" spans="1:9" x14ac:dyDescent="0.3">
      <c r="A11393">
        <v>11391</v>
      </c>
      <c r="B11393">
        <v>723</v>
      </c>
      <c r="C11393">
        <v>41</v>
      </c>
      <c r="D11393">
        <v>37</v>
      </c>
      <c r="E11393">
        <v>221</v>
      </c>
      <c r="F11393">
        <v>4</v>
      </c>
      <c r="G11393" t="s">
        <v>2290</v>
      </c>
      <c r="H11393" t="s">
        <v>14073</v>
      </c>
      <c r="I11393" t="str">
        <f t="shared" si="177"/>
        <v>INSERT INTO [Object](ObjectID,FingerprintID,TypeID,Height,Width,User_Entry,Small_Description) VALUES(11391,723,41,37,221,4,N'Door #757')</v>
      </c>
    </row>
    <row r="11394" spans="1:9" x14ac:dyDescent="0.3">
      <c r="A11394">
        <v>11392</v>
      </c>
      <c r="B11394">
        <v>723</v>
      </c>
      <c r="C11394">
        <v>41</v>
      </c>
      <c r="D11394">
        <v>36</v>
      </c>
      <c r="E11394">
        <v>230</v>
      </c>
      <c r="F11394">
        <v>4</v>
      </c>
      <c r="G11394" t="s">
        <v>2290</v>
      </c>
      <c r="H11394" t="s">
        <v>14074</v>
      </c>
      <c r="I11394" t="str">
        <f t="shared" si="177"/>
        <v>INSERT INTO [Object](ObjectID,FingerprintID,TypeID,Height,Width,User_Entry,Small_Description) VALUES(11392,723,41,36,230,4,N'Door #758')</v>
      </c>
    </row>
    <row r="11395" spans="1:9" x14ac:dyDescent="0.3">
      <c r="A11395">
        <v>11393</v>
      </c>
      <c r="B11395">
        <v>723</v>
      </c>
      <c r="C11395">
        <v>100</v>
      </c>
      <c r="D11395">
        <v>31</v>
      </c>
      <c r="E11395">
        <v>76</v>
      </c>
      <c r="F11395">
        <v>4</v>
      </c>
      <c r="G11395" t="s">
        <v>2290</v>
      </c>
      <c r="H11395" t="s">
        <v>14075</v>
      </c>
      <c r="I11395" t="str">
        <f t="shared" si="177"/>
        <v>INSERT INTO [Object](ObjectID,FingerprintID,TypeID,Height,Width,User_Entry,Small_Description) VALUES(11393,723,100,31,76,4,N'Trash Can #1365')</v>
      </c>
    </row>
    <row r="11396" spans="1:9" x14ac:dyDescent="0.3">
      <c r="A11396">
        <v>11394</v>
      </c>
      <c r="B11396">
        <v>723</v>
      </c>
      <c r="C11396">
        <v>100</v>
      </c>
      <c r="D11396">
        <v>32</v>
      </c>
      <c r="E11396">
        <v>83</v>
      </c>
      <c r="F11396">
        <v>4</v>
      </c>
      <c r="G11396" t="s">
        <v>2290</v>
      </c>
      <c r="H11396" t="s">
        <v>14076</v>
      </c>
      <c r="I11396" t="str">
        <f t="shared" ref="I11396:I11459" si="178">"INSERT INTO [Object](ObjectID,FingerprintID,TypeID,Height,Width,User_Entry,Small_Description) VALUES("&amp;A11396&amp;","&amp;B11396&amp;","&amp;C11396&amp;","&amp;D11396&amp;","&amp;E11396&amp;","&amp;F11396&amp;",N'"&amp;H11396&amp;"')"</f>
        <v>INSERT INTO [Object](ObjectID,FingerprintID,TypeID,Height,Width,User_Entry,Small_Description) VALUES(11394,723,100,32,83,4,N'Trash Can #1366')</v>
      </c>
    </row>
    <row r="11397" spans="1:9" x14ac:dyDescent="0.3">
      <c r="A11397">
        <v>11395</v>
      </c>
      <c r="B11397">
        <v>723</v>
      </c>
      <c r="C11397">
        <v>100</v>
      </c>
      <c r="D11397">
        <v>31</v>
      </c>
      <c r="E11397">
        <v>76</v>
      </c>
      <c r="F11397">
        <v>4</v>
      </c>
      <c r="G11397" t="s">
        <v>2290</v>
      </c>
      <c r="H11397" t="s">
        <v>14077</v>
      </c>
      <c r="I11397" t="str">
        <f t="shared" si="178"/>
        <v>INSERT INTO [Object](ObjectID,FingerprintID,TypeID,Height,Width,User_Entry,Small_Description) VALUES(11395,723,100,31,76,4,N'Trash Can #1367')</v>
      </c>
    </row>
    <row r="11398" spans="1:9" x14ac:dyDescent="0.3">
      <c r="A11398">
        <v>11396</v>
      </c>
      <c r="B11398">
        <v>723</v>
      </c>
      <c r="C11398">
        <v>100</v>
      </c>
      <c r="D11398">
        <v>32</v>
      </c>
      <c r="E11398">
        <v>75</v>
      </c>
      <c r="F11398">
        <v>4</v>
      </c>
      <c r="G11398" t="s">
        <v>2290</v>
      </c>
      <c r="H11398" t="s">
        <v>14078</v>
      </c>
      <c r="I11398" t="str">
        <f t="shared" si="178"/>
        <v>INSERT INTO [Object](ObjectID,FingerprintID,TypeID,Height,Width,User_Entry,Small_Description) VALUES(11396,723,100,32,75,4,N'Trash Can #1368')</v>
      </c>
    </row>
    <row r="11399" spans="1:9" x14ac:dyDescent="0.3">
      <c r="A11399">
        <v>11397</v>
      </c>
      <c r="B11399">
        <v>723</v>
      </c>
      <c r="C11399">
        <v>100</v>
      </c>
      <c r="D11399">
        <v>29</v>
      </c>
      <c r="E11399">
        <v>76</v>
      </c>
      <c r="F11399">
        <v>4</v>
      </c>
      <c r="G11399" t="s">
        <v>2290</v>
      </c>
      <c r="H11399" t="s">
        <v>14079</v>
      </c>
      <c r="I11399" t="str">
        <f t="shared" si="178"/>
        <v>INSERT INTO [Object](ObjectID,FingerprintID,TypeID,Height,Width,User_Entry,Small_Description) VALUES(11397,723,100,29,76,4,N'Trash Can #1369')</v>
      </c>
    </row>
    <row r="11400" spans="1:9" x14ac:dyDescent="0.3">
      <c r="A11400">
        <v>11398</v>
      </c>
      <c r="B11400">
        <v>723</v>
      </c>
      <c r="C11400">
        <v>100</v>
      </c>
      <c r="D11400">
        <v>30</v>
      </c>
      <c r="E11400">
        <v>78</v>
      </c>
      <c r="F11400">
        <v>4</v>
      </c>
      <c r="G11400" t="s">
        <v>2290</v>
      </c>
      <c r="H11400" t="s">
        <v>14080</v>
      </c>
      <c r="I11400" t="str">
        <f t="shared" si="178"/>
        <v>INSERT INTO [Object](ObjectID,FingerprintID,TypeID,Height,Width,User_Entry,Small_Description) VALUES(11398,723,100,30,78,4,N'Trash Can #1370')</v>
      </c>
    </row>
    <row r="11401" spans="1:9" x14ac:dyDescent="0.3">
      <c r="A11401">
        <v>11399</v>
      </c>
      <c r="B11401">
        <v>723</v>
      </c>
      <c r="C11401">
        <v>100</v>
      </c>
      <c r="D11401">
        <v>29</v>
      </c>
      <c r="E11401">
        <v>77</v>
      </c>
      <c r="F11401">
        <v>4</v>
      </c>
      <c r="G11401" t="s">
        <v>2290</v>
      </c>
      <c r="H11401" t="s">
        <v>14081</v>
      </c>
      <c r="I11401" t="str">
        <f t="shared" si="178"/>
        <v>INSERT INTO [Object](ObjectID,FingerprintID,TypeID,Height,Width,User_Entry,Small_Description) VALUES(11399,723,100,29,77,4,N'Trash Can #1371')</v>
      </c>
    </row>
    <row r="11402" spans="1:9" x14ac:dyDescent="0.3">
      <c r="A11402">
        <v>11400</v>
      </c>
      <c r="B11402">
        <v>723</v>
      </c>
      <c r="C11402">
        <v>100</v>
      </c>
      <c r="D11402">
        <v>33</v>
      </c>
      <c r="E11402">
        <v>81</v>
      </c>
      <c r="F11402">
        <v>4</v>
      </c>
      <c r="G11402" t="s">
        <v>2290</v>
      </c>
      <c r="H11402" t="s">
        <v>14082</v>
      </c>
      <c r="I11402" t="str">
        <f t="shared" si="178"/>
        <v>INSERT INTO [Object](ObjectID,FingerprintID,TypeID,Height,Width,User_Entry,Small_Description) VALUES(11400,723,100,33,81,4,N'Trash Can #1372')</v>
      </c>
    </row>
    <row r="11403" spans="1:9" x14ac:dyDescent="0.3">
      <c r="A11403">
        <v>11401</v>
      </c>
      <c r="B11403">
        <v>723</v>
      </c>
      <c r="C11403">
        <v>104</v>
      </c>
      <c r="D11403">
        <v>204</v>
      </c>
      <c r="E11403">
        <v>131</v>
      </c>
      <c r="F11403">
        <v>4</v>
      </c>
      <c r="G11403" t="s">
        <v>2290</v>
      </c>
      <c r="H11403" t="s">
        <v>14083</v>
      </c>
      <c r="I11403" t="str">
        <f t="shared" si="178"/>
        <v>INSERT INTO [Object](ObjectID,FingerprintID,TypeID,Height,Width,User_Entry,Small_Description) VALUES(11401,723,104,204,131,4,N'Ceiling Big #644')</v>
      </c>
    </row>
    <row r="11404" spans="1:9" x14ac:dyDescent="0.3">
      <c r="A11404">
        <v>11402</v>
      </c>
      <c r="B11404">
        <v>723</v>
      </c>
      <c r="C11404">
        <v>104</v>
      </c>
      <c r="D11404">
        <v>239</v>
      </c>
      <c r="E11404">
        <v>156</v>
      </c>
      <c r="F11404">
        <v>4</v>
      </c>
      <c r="G11404" t="s">
        <v>2290</v>
      </c>
      <c r="H11404" t="s">
        <v>14084</v>
      </c>
      <c r="I11404" t="str">
        <f t="shared" si="178"/>
        <v>INSERT INTO [Object](ObjectID,FingerprintID,TypeID,Height,Width,User_Entry,Small_Description) VALUES(11402,723,104,239,156,4,N'Ceiling Big #645')</v>
      </c>
    </row>
    <row r="11405" spans="1:9" x14ac:dyDescent="0.3">
      <c r="A11405">
        <v>11403</v>
      </c>
      <c r="B11405">
        <v>723</v>
      </c>
      <c r="C11405">
        <v>104</v>
      </c>
      <c r="D11405">
        <v>193</v>
      </c>
      <c r="E11405">
        <v>123</v>
      </c>
      <c r="F11405">
        <v>4</v>
      </c>
      <c r="G11405" t="s">
        <v>2290</v>
      </c>
      <c r="H11405" t="s">
        <v>14085</v>
      </c>
      <c r="I11405" t="str">
        <f t="shared" si="178"/>
        <v>INSERT INTO [Object](ObjectID,FingerprintID,TypeID,Height,Width,User_Entry,Small_Description) VALUES(11403,723,104,193,123,4,N'Ceiling Big #646')</v>
      </c>
    </row>
    <row r="11406" spans="1:9" x14ac:dyDescent="0.3">
      <c r="A11406">
        <v>11404</v>
      </c>
      <c r="B11406">
        <v>723</v>
      </c>
      <c r="C11406">
        <v>104</v>
      </c>
      <c r="D11406">
        <v>249</v>
      </c>
      <c r="E11406">
        <v>157</v>
      </c>
      <c r="F11406">
        <v>4</v>
      </c>
      <c r="G11406" t="s">
        <v>2290</v>
      </c>
      <c r="H11406" t="s">
        <v>14086</v>
      </c>
      <c r="I11406" t="str">
        <f t="shared" si="178"/>
        <v>INSERT INTO [Object](ObjectID,FingerprintID,TypeID,Height,Width,User_Entry,Small_Description) VALUES(11404,723,104,249,157,4,N'Ceiling Big #647')</v>
      </c>
    </row>
    <row r="11407" spans="1:9" x14ac:dyDescent="0.3">
      <c r="A11407">
        <v>11405</v>
      </c>
      <c r="B11407">
        <v>723</v>
      </c>
      <c r="C11407">
        <v>104</v>
      </c>
      <c r="D11407">
        <v>199</v>
      </c>
      <c r="E11407">
        <v>115</v>
      </c>
      <c r="F11407">
        <v>4</v>
      </c>
      <c r="G11407" t="s">
        <v>2290</v>
      </c>
      <c r="H11407" t="s">
        <v>14087</v>
      </c>
      <c r="I11407" t="str">
        <f t="shared" si="178"/>
        <v>INSERT INTO [Object](ObjectID,FingerprintID,TypeID,Height,Width,User_Entry,Small_Description) VALUES(11405,723,104,199,115,4,N'Ceiling Big #648')</v>
      </c>
    </row>
    <row r="11408" spans="1:9" x14ac:dyDescent="0.3">
      <c r="A11408">
        <v>11406</v>
      </c>
      <c r="B11408">
        <v>723</v>
      </c>
      <c r="C11408">
        <v>104</v>
      </c>
      <c r="D11408">
        <v>206</v>
      </c>
      <c r="E11408">
        <v>161</v>
      </c>
      <c r="F11408">
        <v>4</v>
      </c>
      <c r="G11408" t="s">
        <v>2290</v>
      </c>
      <c r="H11408" t="s">
        <v>14088</v>
      </c>
      <c r="I11408" t="str">
        <f t="shared" si="178"/>
        <v>INSERT INTO [Object](ObjectID,FingerprintID,TypeID,Height,Width,User_Entry,Small_Description) VALUES(11406,723,104,206,161,4,N'Ceiling Big #649')</v>
      </c>
    </row>
    <row r="11409" spans="1:9" x14ac:dyDescent="0.3">
      <c r="A11409">
        <v>11407</v>
      </c>
      <c r="B11409">
        <v>723</v>
      </c>
      <c r="C11409">
        <v>104</v>
      </c>
      <c r="D11409">
        <v>268</v>
      </c>
      <c r="E11409">
        <v>160</v>
      </c>
      <c r="F11409">
        <v>4</v>
      </c>
      <c r="G11409" t="s">
        <v>2290</v>
      </c>
      <c r="H11409" t="s">
        <v>14089</v>
      </c>
      <c r="I11409" t="str">
        <f t="shared" si="178"/>
        <v>INSERT INTO [Object](ObjectID,FingerprintID,TypeID,Height,Width,User_Entry,Small_Description) VALUES(11407,723,104,268,160,4,N'Ceiling Big #650')</v>
      </c>
    </row>
    <row r="11410" spans="1:9" x14ac:dyDescent="0.3">
      <c r="A11410">
        <v>11408</v>
      </c>
      <c r="B11410">
        <v>723</v>
      </c>
      <c r="C11410">
        <v>104</v>
      </c>
      <c r="D11410">
        <v>187</v>
      </c>
      <c r="E11410">
        <v>121</v>
      </c>
      <c r="F11410">
        <v>4</v>
      </c>
      <c r="G11410" t="s">
        <v>2290</v>
      </c>
      <c r="H11410" t="s">
        <v>14090</v>
      </c>
      <c r="I11410" t="str">
        <f t="shared" si="178"/>
        <v>INSERT INTO [Object](ObjectID,FingerprintID,TypeID,Height,Width,User_Entry,Small_Description) VALUES(11408,723,104,187,121,4,N'Ceiling Big #651')</v>
      </c>
    </row>
    <row r="11411" spans="1:9" x14ac:dyDescent="0.3">
      <c r="A11411">
        <v>11409</v>
      </c>
      <c r="B11411">
        <v>723</v>
      </c>
      <c r="C11411">
        <v>104</v>
      </c>
      <c r="D11411">
        <v>229</v>
      </c>
      <c r="E11411">
        <v>158</v>
      </c>
      <c r="F11411">
        <v>4</v>
      </c>
      <c r="G11411" t="s">
        <v>2290</v>
      </c>
      <c r="H11411" t="s">
        <v>14091</v>
      </c>
      <c r="I11411" t="str">
        <f t="shared" si="178"/>
        <v>INSERT INTO [Object](ObjectID,FingerprintID,TypeID,Height,Width,User_Entry,Small_Description) VALUES(11409,723,104,229,158,4,N'Ceiling Big #652')</v>
      </c>
    </row>
    <row r="11412" spans="1:9" x14ac:dyDescent="0.3">
      <c r="A11412">
        <v>11410</v>
      </c>
      <c r="B11412">
        <v>723</v>
      </c>
      <c r="C11412">
        <v>104</v>
      </c>
      <c r="D11412">
        <v>230</v>
      </c>
      <c r="E11412">
        <v>147</v>
      </c>
      <c r="F11412">
        <v>4</v>
      </c>
      <c r="G11412" t="s">
        <v>2290</v>
      </c>
      <c r="H11412" t="s">
        <v>14092</v>
      </c>
      <c r="I11412" t="str">
        <f t="shared" si="178"/>
        <v>INSERT INTO [Object](ObjectID,FingerprintID,TypeID,Height,Width,User_Entry,Small_Description) VALUES(11410,723,104,230,147,4,N'Ceiling Big #653')</v>
      </c>
    </row>
    <row r="11413" spans="1:9" x14ac:dyDescent="0.3">
      <c r="A11413">
        <v>11411</v>
      </c>
      <c r="B11413">
        <v>723</v>
      </c>
      <c r="C11413">
        <v>104</v>
      </c>
      <c r="D11413">
        <v>182</v>
      </c>
      <c r="E11413">
        <v>115</v>
      </c>
      <c r="F11413">
        <v>4</v>
      </c>
      <c r="G11413" t="s">
        <v>2290</v>
      </c>
      <c r="H11413" t="s">
        <v>14093</v>
      </c>
      <c r="I11413" t="str">
        <f t="shared" si="178"/>
        <v>INSERT INTO [Object](ObjectID,FingerprintID,TypeID,Height,Width,User_Entry,Small_Description) VALUES(11411,723,104,182,115,4,N'Ceiling Big #654')</v>
      </c>
    </row>
    <row r="11414" spans="1:9" x14ac:dyDescent="0.3">
      <c r="A11414">
        <v>11412</v>
      </c>
      <c r="B11414">
        <v>723</v>
      </c>
      <c r="C11414">
        <v>104</v>
      </c>
      <c r="D11414">
        <v>220</v>
      </c>
      <c r="E11414">
        <v>145</v>
      </c>
      <c r="F11414">
        <v>4</v>
      </c>
      <c r="G11414" t="s">
        <v>2290</v>
      </c>
      <c r="H11414" t="s">
        <v>14094</v>
      </c>
      <c r="I11414" t="str">
        <f t="shared" si="178"/>
        <v>INSERT INTO [Object](ObjectID,FingerprintID,TypeID,Height,Width,User_Entry,Small_Description) VALUES(11412,723,104,220,145,4,N'Ceiling Big #655')</v>
      </c>
    </row>
    <row r="11415" spans="1:9" x14ac:dyDescent="0.3">
      <c r="A11415">
        <v>11413</v>
      </c>
      <c r="B11415">
        <v>723</v>
      </c>
      <c r="C11415">
        <v>104</v>
      </c>
      <c r="D11415">
        <v>180</v>
      </c>
      <c r="E11415">
        <v>118</v>
      </c>
      <c r="F11415">
        <v>4</v>
      </c>
      <c r="G11415" t="s">
        <v>2290</v>
      </c>
      <c r="H11415" t="s">
        <v>14095</v>
      </c>
      <c r="I11415" t="str">
        <f t="shared" si="178"/>
        <v>INSERT INTO [Object](ObjectID,FingerprintID,TypeID,Height,Width,User_Entry,Small_Description) VALUES(11413,723,104,180,118,4,N'Ceiling Big #656')</v>
      </c>
    </row>
    <row r="11416" spans="1:9" x14ac:dyDescent="0.3">
      <c r="A11416">
        <v>11414</v>
      </c>
      <c r="B11416">
        <v>723</v>
      </c>
      <c r="C11416">
        <v>104</v>
      </c>
      <c r="D11416">
        <v>210</v>
      </c>
      <c r="E11416">
        <v>140</v>
      </c>
      <c r="F11416">
        <v>4</v>
      </c>
      <c r="G11416" t="s">
        <v>2290</v>
      </c>
      <c r="H11416" t="s">
        <v>14096</v>
      </c>
      <c r="I11416" t="str">
        <f t="shared" si="178"/>
        <v>INSERT INTO [Object](ObjectID,FingerprintID,TypeID,Height,Width,User_Entry,Small_Description) VALUES(11414,723,104,210,140,4,N'Ceiling Big #657')</v>
      </c>
    </row>
    <row r="11417" spans="1:9" x14ac:dyDescent="0.3">
      <c r="A11417">
        <v>11415</v>
      </c>
      <c r="B11417">
        <v>723</v>
      </c>
      <c r="C11417">
        <v>104</v>
      </c>
      <c r="D11417">
        <v>165</v>
      </c>
      <c r="E11417">
        <v>114</v>
      </c>
      <c r="F11417">
        <v>4</v>
      </c>
      <c r="G11417" t="s">
        <v>2290</v>
      </c>
      <c r="H11417" t="s">
        <v>14097</v>
      </c>
      <c r="I11417" t="str">
        <f t="shared" si="178"/>
        <v>INSERT INTO [Object](ObjectID,FingerprintID,TypeID,Height,Width,User_Entry,Small_Description) VALUES(11415,723,104,165,114,4,N'Ceiling Big #658')</v>
      </c>
    </row>
    <row r="11418" spans="1:9" x14ac:dyDescent="0.3">
      <c r="A11418">
        <v>11416</v>
      </c>
      <c r="B11418">
        <v>723</v>
      </c>
      <c r="C11418">
        <v>104</v>
      </c>
      <c r="D11418">
        <v>214</v>
      </c>
      <c r="E11418">
        <v>145</v>
      </c>
      <c r="F11418">
        <v>4</v>
      </c>
      <c r="G11418" t="s">
        <v>2290</v>
      </c>
      <c r="H11418" t="s">
        <v>14098</v>
      </c>
      <c r="I11418" t="str">
        <f t="shared" si="178"/>
        <v>INSERT INTO [Object](ObjectID,FingerprintID,TypeID,Height,Width,User_Entry,Small_Description) VALUES(11416,723,104,214,145,4,N'Ceiling Big #659')</v>
      </c>
    </row>
    <row r="11419" spans="1:9" x14ac:dyDescent="0.3">
      <c r="A11419">
        <v>11417</v>
      </c>
      <c r="B11419">
        <v>723</v>
      </c>
      <c r="C11419">
        <v>104</v>
      </c>
      <c r="D11419">
        <v>164</v>
      </c>
      <c r="E11419">
        <v>118</v>
      </c>
      <c r="F11419">
        <v>4</v>
      </c>
      <c r="G11419" t="s">
        <v>2290</v>
      </c>
      <c r="H11419" t="s">
        <v>14099</v>
      </c>
      <c r="I11419" t="str">
        <f t="shared" si="178"/>
        <v>INSERT INTO [Object](ObjectID,FingerprintID,TypeID,Height,Width,User_Entry,Small_Description) VALUES(11417,723,104,164,118,4,N'Ceiling Big #660')</v>
      </c>
    </row>
    <row r="11420" spans="1:9" x14ac:dyDescent="0.3">
      <c r="A11420">
        <v>11418</v>
      </c>
      <c r="B11420">
        <v>723</v>
      </c>
      <c r="C11420">
        <v>104</v>
      </c>
      <c r="D11420">
        <v>184</v>
      </c>
      <c r="E11420">
        <v>113</v>
      </c>
      <c r="F11420">
        <v>4</v>
      </c>
      <c r="G11420" t="s">
        <v>2290</v>
      </c>
      <c r="H11420" t="s">
        <v>14100</v>
      </c>
      <c r="I11420" t="str">
        <f t="shared" si="178"/>
        <v>INSERT INTO [Object](ObjectID,FingerprintID,TypeID,Height,Width,User_Entry,Small_Description) VALUES(11418,723,104,184,113,4,N'Ceiling Big #661')</v>
      </c>
    </row>
    <row r="11421" spans="1:9" x14ac:dyDescent="0.3">
      <c r="A11421">
        <v>11419</v>
      </c>
      <c r="B11421">
        <v>723</v>
      </c>
      <c r="C11421">
        <v>104</v>
      </c>
      <c r="D11421">
        <v>219</v>
      </c>
      <c r="E11421">
        <v>149</v>
      </c>
      <c r="F11421">
        <v>4</v>
      </c>
      <c r="G11421" t="s">
        <v>2290</v>
      </c>
      <c r="H11421" t="s">
        <v>14101</v>
      </c>
      <c r="I11421" t="str">
        <f t="shared" si="178"/>
        <v>INSERT INTO [Object](ObjectID,FingerprintID,TypeID,Height,Width,User_Entry,Small_Description) VALUES(11419,723,104,219,149,4,N'Ceiling Big #662')</v>
      </c>
    </row>
    <row r="11422" spans="1:9" x14ac:dyDescent="0.3">
      <c r="A11422">
        <v>11420</v>
      </c>
      <c r="B11422">
        <v>723</v>
      </c>
      <c r="C11422">
        <v>113</v>
      </c>
      <c r="D11422">
        <v>53</v>
      </c>
      <c r="E11422">
        <v>340</v>
      </c>
      <c r="F11422">
        <v>4</v>
      </c>
      <c r="G11422" t="s">
        <v>2290</v>
      </c>
      <c r="H11422" t="s">
        <v>14102</v>
      </c>
      <c r="I11422" t="str">
        <f t="shared" si="178"/>
        <v>INSERT INTO [Object](ObjectID,FingerprintID,TypeID,Height,Width,User_Entry,Small_Description) VALUES(11420,723,113,53,340,4,N'Door W/Window #405')</v>
      </c>
    </row>
    <row r="11423" spans="1:9" x14ac:dyDescent="0.3">
      <c r="A11423">
        <v>11421</v>
      </c>
      <c r="B11423">
        <v>723</v>
      </c>
      <c r="C11423">
        <v>113</v>
      </c>
      <c r="D11423">
        <v>80</v>
      </c>
      <c r="E11423">
        <v>415</v>
      </c>
      <c r="F11423">
        <v>4</v>
      </c>
      <c r="G11423" t="s">
        <v>2290</v>
      </c>
      <c r="H11423" t="s">
        <v>14103</v>
      </c>
      <c r="I11423" t="str">
        <f t="shared" si="178"/>
        <v>INSERT INTO [Object](ObjectID,FingerprintID,TypeID,Height,Width,User_Entry,Small_Description) VALUES(11421,723,113,80,415,4,N'Door W/Window #406')</v>
      </c>
    </row>
    <row r="11424" spans="1:9" x14ac:dyDescent="0.3">
      <c r="A11424">
        <v>11422</v>
      </c>
      <c r="B11424">
        <v>723</v>
      </c>
      <c r="C11424">
        <v>113</v>
      </c>
      <c r="D11424">
        <v>79</v>
      </c>
      <c r="E11424">
        <v>371</v>
      </c>
      <c r="F11424">
        <v>4</v>
      </c>
      <c r="G11424" t="s">
        <v>2290</v>
      </c>
      <c r="H11424" t="s">
        <v>14104</v>
      </c>
      <c r="I11424" t="str">
        <f t="shared" si="178"/>
        <v>INSERT INTO [Object](ObjectID,FingerprintID,TypeID,Height,Width,User_Entry,Small_Description) VALUES(11422,723,113,79,371,4,N'Door W/Window #407')</v>
      </c>
    </row>
    <row r="11425" spans="1:9" x14ac:dyDescent="0.3">
      <c r="A11425">
        <v>11423</v>
      </c>
      <c r="B11425">
        <v>723</v>
      </c>
      <c r="C11425">
        <v>113</v>
      </c>
      <c r="D11425">
        <v>42</v>
      </c>
      <c r="E11425">
        <v>309</v>
      </c>
      <c r="F11425">
        <v>4</v>
      </c>
      <c r="G11425" t="s">
        <v>2290</v>
      </c>
      <c r="H11425" t="s">
        <v>14105</v>
      </c>
      <c r="I11425" t="str">
        <f t="shared" si="178"/>
        <v>INSERT INTO [Object](ObjectID,FingerprintID,TypeID,Height,Width,User_Entry,Small_Description) VALUES(11423,723,113,42,309,4,N'Door W/Window #408')</v>
      </c>
    </row>
    <row r="11426" spans="1:9" x14ac:dyDescent="0.3">
      <c r="A11426">
        <v>11424</v>
      </c>
      <c r="B11426">
        <v>723</v>
      </c>
      <c r="C11426">
        <v>113</v>
      </c>
      <c r="D11426">
        <v>79</v>
      </c>
      <c r="E11426">
        <v>373</v>
      </c>
      <c r="F11426">
        <v>4</v>
      </c>
      <c r="G11426" t="s">
        <v>2290</v>
      </c>
      <c r="H11426" t="s">
        <v>14106</v>
      </c>
      <c r="I11426" t="str">
        <f t="shared" si="178"/>
        <v>INSERT INTO [Object](ObjectID,FingerprintID,TypeID,Height,Width,User_Entry,Small_Description) VALUES(11424,723,113,79,373,4,N'Door W/Window #409')</v>
      </c>
    </row>
    <row r="11427" spans="1:9" x14ac:dyDescent="0.3">
      <c r="A11427">
        <v>11425</v>
      </c>
      <c r="B11427">
        <v>723</v>
      </c>
      <c r="C11427">
        <v>113</v>
      </c>
      <c r="D11427">
        <v>68</v>
      </c>
      <c r="E11427">
        <v>408</v>
      </c>
      <c r="F11427">
        <v>4</v>
      </c>
      <c r="G11427" t="s">
        <v>2290</v>
      </c>
      <c r="H11427" t="s">
        <v>14107</v>
      </c>
      <c r="I11427" t="str">
        <f t="shared" si="178"/>
        <v>INSERT INTO [Object](ObjectID,FingerprintID,TypeID,Height,Width,User_Entry,Small_Description) VALUES(11425,723,113,68,408,4,N'Door W/Window #410')</v>
      </c>
    </row>
    <row r="11428" spans="1:9" x14ac:dyDescent="0.3">
      <c r="A11428">
        <v>11426</v>
      </c>
      <c r="B11428">
        <v>723</v>
      </c>
      <c r="C11428">
        <v>113</v>
      </c>
      <c r="D11428">
        <v>45</v>
      </c>
      <c r="E11428">
        <v>304</v>
      </c>
      <c r="F11428">
        <v>4</v>
      </c>
      <c r="G11428" t="s">
        <v>2290</v>
      </c>
      <c r="H11428" t="s">
        <v>14108</v>
      </c>
      <c r="I11428" t="str">
        <f t="shared" si="178"/>
        <v>INSERT INTO [Object](ObjectID,FingerprintID,TypeID,Height,Width,User_Entry,Small_Description) VALUES(11426,723,113,45,304,4,N'Door W/Window #411')</v>
      </c>
    </row>
    <row r="11429" spans="1:9" x14ac:dyDescent="0.3">
      <c r="A11429">
        <v>11427</v>
      </c>
      <c r="B11429">
        <v>723</v>
      </c>
      <c r="C11429">
        <v>113</v>
      </c>
      <c r="D11429">
        <v>44</v>
      </c>
      <c r="E11429">
        <v>293</v>
      </c>
      <c r="F11429">
        <v>4</v>
      </c>
      <c r="G11429" t="s">
        <v>2290</v>
      </c>
      <c r="H11429" t="s">
        <v>14109</v>
      </c>
      <c r="I11429" t="str">
        <f t="shared" si="178"/>
        <v>INSERT INTO [Object](ObjectID,FingerprintID,TypeID,Height,Width,User_Entry,Small_Description) VALUES(11427,723,113,44,293,4,N'Door W/Window #412')</v>
      </c>
    </row>
    <row r="11430" spans="1:9" x14ac:dyDescent="0.3">
      <c r="A11430">
        <v>11428</v>
      </c>
      <c r="B11430">
        <v>723</v>
      </c>
      <c r="C11430">
        <v>113</v>
      </c>
      <c r="D11430">
        <v>83</v>
      </c>
      <c r="E11430">
        <v>411</v>
      </c>
      <c r="F11430">
        <v>4</v>
      </c>
      <c r="G11430" t="s">
        <v>2290</v>
      </c>
      <c r="H11430" t="s">
        <v>14110</v>
      </c>
      <c r="I11430" t="str">
        <f t="shared" si="178"/>
        <v>INSERT INTO [Object](ObjectID,FingerprintID,TypeID,Height,Width,User_Entry,Small_Description) VALUES(11428,723,113,83,411,4,N'Door W/Window #413')</v>
      </c>
    </row>
    <row r="11431" spans="1:9" x14ac:dyDescent="0.3">
      <c r="A11431">
        <v>11429</v>
      </c>
      <c r="B11431">
        <v>723</v>
      </c>
      <c r="C11431">
        <v>113</v>
      </c>
      <c r="D11431">
        <v>87</v>
      </c>
      <c r="E11431">
        <v>389</v>
      </c>
      <c r="F11431">
        <v>4</v>
      </c>
      <c r="G11431" t="s">
        <v>2290</v>
      </c>
      <c r="H11431" t="s">
        <v>14111</v>
      </c>
      <c r="I11431" t="str">
        <f t="shared" si="178"/>
        <v>INSERT INTO [Object](ObjectID,FingerprintID,TypeID,Height,Width,User_Entry,Small_Description) VALUES(11429,723,113,87,389,4,N'Door W/Window #414')</v>
      </c>
    </row>
    <row r="11432" spans="1:9" x14ac:dyDescent="0.3">
      <c r="A11432">
        <v>11430</v>
      </c>
      <c r="B11432">
        <v>723</v>
      </c>
      <c r="C11432">
        <v>113</v>
      </c>
      <c r="D11432">
        <v>43</v>
      </c>
      <c r="E11432">
        <v>315</v>
      </c>
      <c r="F11432">
        <v>4</v>
      </c>
      <c r="G11432" t="s">
        <v>2290</v>
      </c>
      <c r="H11432" t="s">
        <v>14112</v>
      </c>
      <c r="I11432" t="str">
        <f t="shared" si="178"/>
        <v>INSERT INTO [Object](ObjectID,FingerprintID,TypeID,Height,Width,User_Entry,Small_Description) VALUES(11430,723,113,43,315,4,N'Door W/Window #415')</v>
      </c>
    </row>
    <row r="11433" spans="1:9" x14ac:dyDescent="0.3">
      <c r="A11433">
        <v>11431</v>
      </c>
      <c r="B11433">
        <v>723</v>
      </c>
      <c r="C11433">
        <v>113</v>
      </c>
      <c r="D11433">
        <v>47</v>
      </c>
      <c r="E11433">
        <v>303</v>
      </c>
      <c r="F11433">
        <v>4</v>
      </c>
      <c r="G11433" t="s">
        <v>2290</v>
      </c>
      <c r="H11433" t="s">
        <v>14113</v>
      </c>
      <c r="I11433" t="str">
        <f t="shared" si="178"/>
        <v>INSERT INTO [Object](ObjectID,FingerprintID,TypeID,Height,Width,User_Entry,Small_Description) VALUES(11431,723,113,47,303,4,N'Door W/Window #416')</v>
      </c>
    </row>
    <row r="11434" spans="1:9" x14ac:dyDescent="0.3">
      <c r="A11434">
        <v>11432</v>
      </c>
      <c r="B11434">
        <v>723</v>
      </c>
      <c r="C11434">
        <v>113</v>
      </c>
      <c r="D11434">
        <v>75</v>
      </c>
      <c r="E11434">
        <v>386</v>
      </c>
      <c r="F11434">
        <v>4</v>
      </c>
      <c r="G11434" t="s">
        <v>2290</v>
      </c>
      <c r="H11434" t="s">
        <v>14114</v>
      </c>
      <c r="I11434" t="str">
        <f t="shared" si="178"/>
        <v>INSERT INTO [Object](ObjectID,FingerprintID,TypeID,Height,Width,User_Entry,Small_Description) VALUES(11432,723,113,75,386,4,N'Door W/Window #417')</v>
      </c>
    </row>
    <row r="11435" spans="1:9" x14ac:dyDescent="0.3">
      <c r="A11435">
        <v>11433</v>
      </c>
      <c r="B11435">
        <v>723</v>
      </c>
      <c r="C11435">
        <v>113</v>
      </c>
      <c r="D11435">
        <v>84</v>
      </c>
      <c r="E11435">
        <v>382</v>
      </c>
      <c r="F11435">
        <v>4</v>
      </c>
      <c r="G11435" t="s">
        <v>2290</v>
      </c>
      <c r="H11435" t="s">
        <v>14115</v>
      </c>
      <c r="I11435" t="str">
        <f t="shared" si="178"/>
        <v>INSERT INTO [Object](ObjectID,FingerprintID,TypeID,Height,Width,User_Entry,Small_Description) VALUES(11433,723,113,84,382,4,N'Door W/Window #418')</v>
      </c>
    </row>
    <row r="11436" spans="1:9" x14ac:dyDescent="0.3">
      <c r="A11436">
        <v>11434</v>
      </c>
      <c r="B11436">
        <v>723</v>
      </c>
      <c r="C11436">
        <v>113</v>
      </c>
      <c r="D11436">
        <v>44</v>
      </c>
      <c r="E11436">
        <v>314</v>
      </c>
      <c r="F11436">
        <v>4</v>
      </c>
      <c r="G11436" t="s">
        <v>2290</v>
      </c>
      <c r="H11436" t="s">
        <v>14116</v>
      </c>
      <c r="I11436" t="str">
        <f t="shared" si="178"/>
        <v>INSERT INTO [Object](ObjectID,FingerprintID,TypeID,Height,Width,User_Entry,Small_Description) VALUES(11434,723,113,44,314,4,N'Door W/Window #419')</v>
      </c>
    </row>
    <row r="11437" spans="1:9" x14ac:dyDescent="0.3">
      <c r="A11437">
        <v>11435</v>
      </c>
      <c r="B11437">
        <v>723</v>
      </c>
      <c r="C11437">
        <v>113</v>
      </c>
      <c r="D11437">
        <v>45</v>
      </c>
      <c r="E11437">
        <v>319</v>
      </c>
      <c r="F11437">
        <v>4</v>
      </c>
      <c r="G11437" t="s">
        <v>2290</v>
      </c>
      <c r="H11437" t="s">
        <v>14117</v>
      </c>
      <c r="I11437" t="str">
        <f t="shared" si="178"/>
        <v>INSERT INTO [Object](ObjectID,FingerprintID,TypeID,Height,Width,User_Entry,Small_Description) VALUES(11435,723,113,45,319,4,N'Door W/Window #420')</v>
      </c>
    </row>
    <row r="11438" spans="1:9" x14ac:dyDescent="0.3">
      <c r="A11438">
        <v>11436</v>
      </c>
      <c r="B11438">
        <v>723</v>
      </c>
      <c r="C11438">
        <v>113</v>
      </c>
      <c r="D11438">
        <v>82</v>
      </c>
      <c r="E11438">
        <v>399</v>
      </c>
      <c r="F11438">
        <v>4</v>
      </c>
      <c r="G11438" t="s">
        <v>2290</v>
      </c>
      <c r="H11438" t="s">
        <v>14118</v>
      </c>
      <c r="I11438" t="str">
        <f t="shared" si="178"/>
        <v>INSERT INTO [Object](ObjectID,FingerprintID,TypeID,Height,Width,User_Entry,Small_Description) VALUES(11436,723,113,82,399,4,N'Door W/Window #421')</v>
      </c>
    </row>
    <row r="11439" spans="1:9" x14ac:dyDescent="0.3">
      <c r="A11439">
        <v>11437</v>
      </c>
      <c r="B11439">
        <v>723</v>
      </c>
      <c r="C11439">
        <v>113</v>
      </c>
      <c r="D11439">
        <v>43</v>
      </c>
      <c r="E11439">
        <v>305</v>
      </c>
      <c r="F11439">
        <v>4</v>
      </c>
      <c r="G11439" t="s">
        <v>2290</v>
      </c>
      <c r="H11439" t="s">
        <v>14119</v>
      </c>
      <c r="I11439" t="str">
        <f t="shared" si="178"/>
        <v>INSERT INTO [Object](ObjectID,FingerprintID,TypeID,Height,Width,User_Entry,Small_Description) VALUES(11437,723,113,43,305,4,N'Door W/Window #422')</v>
      </c>
    </row>
    <row r="11440" spans="1:9" x14ac:dyDescent="0.3">
      <c r="A11440">
        <v>11438</v>
      </c>
      <c r="B11440">
        <v>723</v>
      </c>
      <c r="C11440">
        <v>113</v>
      </c>
      <c r="D11440">
        <v>47</v>
      </c>
      <c r="E11440">
        <v>311</v>
      </c>
      <c r="F11440">
        <v>4</v>
      </c>
      <c r="G11440" t="s">
        <v>2290</v>
      </c>
      <c r="H11440" t="s">
        <v>14120</v>
      </c>
      <c r="I11440" t="str">
        <f t="shared" si="178"/>
        <v>INSERT INTO [Object](ObjectID,FingerprintID,TypeID,Height,Width,User_Entry,Small_Description) VALUES(11438,723,113,47,311,4,N'Door W/Window #423')</v>
      </c>
    </row>
    <row r="11441" spans="1:9" x14ac:dyDescent="0.3">
      <c r="A11441">
        <v>11439</v>
      </c>
      <c r="B11441">
        <v>723</v>
      </c>
      <c r="C11441">
        <v>113</v>
      </c>
      <c r="D11441">
        <v>44</v>
      </c>
      <c r="E11441">
        <v>302</v>
      </c>
      <c r="F11441">
        <v>4</v>
      </c>
      <c r="G11441" t="s">
        <v>2290</v>
      </c>
      <c r="H11441" t="s">
        <v>14121</v>
      </c>
      <c r="I11441" t="str">
        <f t="shared" si="178"/>
        <v>INSERT INTO [Object](ObjectID,FingerprintID,TypeID,Height,Width,User_Entry,Small_Description) VALUES(11439,723,113,44,302,4,N'Door W/Window #424')</v>
      </c>
    </row>
    <row r="11442" spans="1:9" x14ac:dyDescent="0.3">
      <c r="A11442">
        <v>11440</v>
      </c>
      <c r="B11442">
        <v>723</v>
      </c>
      <c r="C11442">
        <v>113</v>
      </c>
      <c r="D11442">
        <v>53</v>
      </c>
      <c r="E11442">
        <v>309</v>
      </c>
      <c r="F11442">
        <v>4</v>
      </c>
      <c r="G11442" t="s">
        <v>2290</v>
      </c>
      <c r="H11442" t="s">
        <v>14122</v>
      </c>
      <c r="I11442" t="str">
        <f t="shared" si="178"/>
        <v>INSERT INTO [Object](ObjectID,FingerprintID,TypeID,Height,Width,User_Entry,Small_Description) VALUES(11440,723,113,53,309,4,N'Door W/Window #425')</v>
      </c>
    </row>
    <row r="11443" spans="1:9" x14ac:dyDescent="0.3">
      <c r="A11443">
        <v>11441</v>
      </c>
      <c r="B11443">
        <v>723</v>
      </c>
      <c r="C11443">
        <v>113</v>
      </c>
      <c r="D11443">
        <v>86</v>
      </c>
      <c r="E11443">
        <v>403</v>
      </c>
      <c r="F11443">
        <v>4</v>
      </c>
      <c r="G11443" t="s">
        <v>2290</v>
      </c>
      <c r="H11443" t="s">
        <v>14123</v>
      </c>
      <c r="I11443" t="str">
        <f t="shared" si="178"/>
        <v>INSERT INTO [Object](ObjectID,FingerprintID,TypeID,Height,Width,User_Entry,Small_Description) VALUES(11441,723,113,86,403,4,N'Door W/Window #426')</v>
      </c>
    </row>
    <row r="11444" spans="1:9" x14ac:dyDescent="0.3">
      <c r="A11444">
        <v>11442</v>
      </c>
      <c r="B11444">
        <v>723</v>
      </c>
      <c r="C11444">
        <v>113</v>
      </c>
      <c r="D11444">
        <v>40</v>
      </c>
      <c r="E11444">
        <v>303</v>
      </c>
      <c r="F11444">
        <v>4</v>
      </c>
      <c r="G11444" t="s">
        <v>2290</v>
      </c>
      <c r="H11444" t="s">
        <v>14124</v>
      </c>
      <c r="I11444" t="str">
        <f t="shared" si="178"/>
        <v>INSERT INTO [Object](ObjectID,FingerprintID,TypeID,Height,Width,User_Entry,Small_Description) VALUES(11442,723,113,40,303,4,N'Door W/Window #427')</v>
      </c>
    </row>
    <row r="11445" spans="1:9" x14ac:dyDescent="0.3">
      <c r="A11445">
        <v>11443</v>
      </c>
      <c r="B11445">
        <v>723</v>
      </c>
      <c r="C11445">
        <v>113</v>
      </c>
      <c r="D11445">
        <v>48</v>
      </c>
      <c r="E11445">
        <v>320</v>
      </c>
      <c r="F11445">
        <v>4</v>
      </c>
      <c r="G11445" t="s">
        <v>2290</v>
      </c>
      <c r="H11445" t="s">
        <v>14125</v>
      </c>
      <c r="I11445" t="str">
        <f t="shared" si="178"/>
        <v>INSERT INTO [Object](ObjectID,FingerprintID,TypeID,Height,Width,User_Entry,Small_Description) VALUES(11443,723,113,48,320,4,N'Door W/Window #428')</v>
      </c>
    </row>
    <row r="11446" spans="1:9" x14ac:dyDescent="0.3">
      <c r="A11446">
        <v>11444</v>
      </c>
      <c r="B11446">
        <v>723</v>
      </c>
      <c r="C11446">
        <v>113</v>
      </c>
      <c r="D11446">
        <v>80</v>
      </c>
      <c r="E11446">
        <v>379</v>
      </c>
      <c r="F11446">
        <v>4</v>
      </c>
      <c r="G11446" t="s">
        <v>2290</v>
      </c>
      <c r="H11446" t="s">
        <v>14126</v>
      </c>
      <c r="I11446" t="str">
        <f t="shared" si="178"/>
        <v>INSERT INTO [Object](ObjectID,FingerprintID,TypeID,Height,Width,User_Entry,Small_Description) VALUES(11444,723,113,80,379,4,N'Door W/Window #429')</v>
      </c>
    </row>
    <row r="11447" spans="1:9" x14ac:dyDescent="0.3">
      <c r="A11447">
        <v>11445</v>
      </c>
      <c r="B11447">
        <v>723</v>
      </c>
      <c r="C11447">
        <v>113</v>
      </c>
      <c r="D11447">
        <v>41</v>
      </c>
      <c r="E11447">
        <v>321</v>
      </c>
      <c r="F11447">
        <v>4</v>
      </c>
      <c r="G11447" t="s">
        <v>2290</v>
      </c>
      <c r="H11447" t="s">
        <v>14127</v>
      </c>
      <c r="I11447" t="str">
        <f t="shared" si="178"/>
        <v>INSERT INTO [Object](ObjectID,FingerprintID,TypeID,Height,Width,User_Entry,Small_Description) VALUES(11445,723,113,41,321,4,N'Door W/Window #430')</v>
      </c>
    </row>
    <row r="11448" spans="1:9" x14ac:dyDescent="0.3">
      <c r="A11448">
        <v>11446</v>
      </c>
      <c r="B11448">
        <v>723</v>
      </c>
      <c r="C11448">
        <v>113</v>
      </c>
      <c r="D11448">
        <v>52</v>
      </c>
      <c r="E11448">
        <v>325</v>
      </c>
      <c r="F11448">
        <v>4</v>
      </c>
      <c r="G11448" t="s">
        <v>2290</v>
      </c>
      <c r="H11448" t="s">
        <v>14128</v>
      </c>
      <c r="I11448" t="str">
        <f t="shared" si="178"/>
        <v>INSERT INTO [Object](ObjectID,FingerprintID,TypeID,Height,Width,User_Entry,Small_Description) VALUES(11446,723,113,52,325,4,N'Door W/Window #431')</v>
      </c>
    </row>
    <row r="11449" spans="1:9" x14ac:dyDescent="0.3">
      <c r="A11449">
        <v>11447</v>
      </c>
      <c r="B11449">
        <v>723</v>
      </c>
      <c r="C11449">
        <v>113</v>
      </c>
      <c r="D11449">
        <v>79</v>
      </c>
      <c r="E11449">
        <v>391</v>
      </c>
      <c r="F11449">
        <v>4</v>
      </c>
      <c r="G11449" t="s">
        <v>2290</v>
      </c>
      <c r="H11449" t="s">
        <v>14129</v>
      </c>
      <c r="I11449" t="str">
        <f t="shared" si="178"/>
        <v>INSERT INTO [Object](ObjectID,FingerprintID,TypeID,Height,Width,User_Entry,Small_Description) VALUES(11447,723,113,79,391,4,N'Door W/Window #432')</v>
      </c>
    </row>
    <row r="11450" spans="1:9" x14ac:dyDescent="0.3">
      <c r="A11450">
        <v>11448</v>
      </c>
      <c r="B11450">
        <v>723</v>
      </c>
      <c r="C11450">
        <v>113</v>
      </c>
      <c r="D11450">
        <v>44</v>
      </c>
      <c r="E11450">
        <v>301</v>
      </c>
      <c r="F11450">
        <v>4</v>
      </c>
      <c r="G11450" t="s">
        <v>2290</v>
      </c>
      <c r="H11450" t="s">
        <v>14130</v>
      </c>
      <c r="I11450" t="str">
        <f t="shared" si="178"/>
        <v>INSERT INTO [Object](ObjectID,FingerprintID,TypeID,Height,Width,User_Entry,Small_Description) VALUES(11448,723,113,44,301,4,N'Door W/Window #433')</v>
      </c>
    </row>
    <row r="11451" spans="1:9" x14ac:dyDescent="0.3">
      <c r="A11451">
        <v>11449</v>
      </c>
      <c r="B11451">
        <v>723</v>
      </c>
      <c r="C11451">
        <v>117</v>
      </c>
      <c r="D11451">
        <v>96</v>
      </c>
      <c r="E11451">
        <v>85</v>
      </c>
      <c r="F11451">
        <v>4</v>
      </c>
      <c r="G11451" t="s">
        <v>2290</v>
      </c>
      <c r="H11451" t="s">
        <v>14131</v>
      </c>
      <c r="I11451" t="str">
        <f t="shared" si="178"/>
        <v>INSERT INTO [Object](ObjectID,FingerprintID,TypeID,Height,Width,User_Entry,Small_Description) VALUES(11449,723,117,96,85,4,N'Red Speaker #71')</v>
      </c>
    </row>
    <row r="11452" spans="1:9" x14ac:dyDescent="0.3">
      <c r="A11452">
        <v>11450</v>
      </c>
      <c r="B11452">
        <v>723</v>
      </c>
      <c r="C11452">
        <v>117</v>
      </c>
      <c r="D11452">
        <v>71</v>
      </c>
      <c r="E11452">
        <v>95</v>
      </c>
      <c r="F11452">
        <v>4</v>
      </c>
      <c r="G11452" t="s">
        <v>2290</v>
      </c>
      <c r="H11452" t="s">
        <v>14132</v>
      </c>
      <c r="I11452" t="str">
        <f t="shared" si="178"/>
        <v>INSERT INTO [Object](ObjectID,FingerprintID,TypeID,Height,Width,User_Entry,Small_Description) VALUES(11450,723,117,71,95,4,N'Red Speaker #72')</v>
      </c>
    </row>
    <row r="11453" spans="1:9" x14ac:dyDescent="0.3">
      <c r="A11453">
        <v>11451</v>
      </c>
      <c r="B11453">
        <v>723</v>
      </c>
      <c r="C11453">
        <v>117</v>
      </c>
      <c r="D11453">
        <v>73</v>
      </c>
      <c r="E11453">
        <v>96</v>
      </c>
      <c r="F11453">
        <v>4</v>
      </c>
      <c r="G11453" t="s">
        <v>2290</v>
      </c>
      <c r="H11453" t="s">
        <v>14133</v>
      </c>
      <c r="I11453" t="str">
        <f t="shared" si="178"/>
        <v>INSERT INTO [Object](ObjectID,FingerprintID,TypeID,Height,Width,User_Entry,Small_Description) VALUES(11451,723,117,73,96,4,N'Red Speaker #73')</v>
      </c>
    </row>
    <row r="11454" spans="1:9" x14ac:dyDescent="0.3">
      <c r="A11454">
        <v>11452</v>
      </c>
      <c r="B11454">
        <v>723</v>
      </c>
      <c r="C11454">
        <v>117</v>
      </c>
      <c r="D11454">
        <v>105</v>
      </c>
      <c r="E11454">
        <v>77</v>
      </c>
      <c r="F11454">
        <v>4</v>
      </c>
      <c r="G11454" t="s">
        <v>2290</v>
      </c>
      <c r="H11454" t="s">
        <v>14134</v>
      </c>
      <c r="I11454" t="str">
        <f t="shared" si="178"/>
        <v>INSERT INTO [Object](ObjectID,FingerprintID,TypeID,Height,Width,User_Entry,Small_Description) VALUES(11452,723,117,105,77,4,N'Red Speaker #74')</v>
      </c>
    </row>
    <row r="11455" spans="1:9" x14ac:dyDescent="0.3">
      <c r="A11455">
        <v>11453</v>
      </c>
      <c r="B11455">
        <v>723</v>
      </c>
      <c r="C11455">
        <v>117</v>
      </c>
      <c r="D11455">
        <v>24</v>
      </c>
      <c r="E11455">
        <v>94</v>
      </c>
      <c r="F11455">
        <v>4</v>
      </c>
      <c r="G11455" t="s">
        <v>2290</v>
      </c>
      <c r="H11455" t="s">
        <v>14135</v>
      </c>
      <c r="I11455" t="str">
        <f t="shared" si="178"/>
        <v>INSERT INTO [Object](ObjectID,FingerprintID,TypeID,Height,Width,User_Entry,Small_Description) VALUES(11453,723,117,24,94,4,N'Red Speaker #75')</v>
      </c>
    </row>
    <row r="11456" spans="1:9" x14ac:dyDescent="0.3">
      <c r="A11456">
        <v>11454</v>
      </c>
      <c r="B11456">
        <v>723</v>
      </c>
      <c r="C11456">
        <v>117</v>
      </c>
      <c r="D11456">
        <v>99</v>
      </c>
      <c r="E11456">
        <v>75</v>
      </c>
      <c r="F11456">
        <v>4</v>
      </c>
      <c r="G11456" t="s">
        <v>2290</v>
      </c>
      <c r="H11456" t="s">
        <v>14136</v>
      </c>
      <c r="I11456" t="str">
        <f t="shared" si="178"/>
        <v>INSERT INTO [Object](ObjectID,FingerprintID,TypeID,Height,Width,User_Entry,Small_Description) VALUES(11454,723,117,99,75,4,N'Red Speaker #76')</v>
      </c>
    </row>
    <row r="11457" spans="1:9" x14ac:dyDescent="0.3">
      <c r="A11457">
        <v>11455</v>
      </c>
      <c r="B11457">
        <v>723</v>
      </c>
      <c r="C11457">
        <v>117</v>
      </c>
      <c r="D11457">
        <v>74</v>
      </c>
      <c r="E11457">
        <v>102</v>
      </c>
      <c r="F11457">
        <v>4</v>
      </c>
      <c r="G11457" t="s">
        <v>2290</v>
      </c>
      <c r="H11457" t="s">
        <v>14137</v>
      </c>
      <c r="I11457" t="str">
        <f t="shared" si="178"/>
        <v>INSERT INTO [Object](ObjectID,FingerprintID,TypeID,Height,Width,User_Entry,Small_Description) VALUES(11455,723,117,74,102,4,N'Red Speaker #77')</v>
      </c>
    </row>
    <row r="11458" spans="1:9" x14ac:dyDescent="0.3">
      <c r="A11458">
        <v>11456</v>
      </c>
      <c r="B11458">
        <v>724</v>
      </c>
      <c r="C11458">
        <v>41</v>
      </c>
      <c r="D11458">
        <v>136</v>
      </c>
      <c r="E11458">
        <v>517</v>
      </c>
      <c r="F11458">
        <v>3</v>
      </c>
      <c r="G11458" t="s">
        <v>2286</v>
      </c>
      <c r="H11458" t="s">
        <v>14138</v>
      </c>
      <c r="I11458" t="str">
        <f t="shared" si="178"/>
        <v>INSERT INTO [Object](ObjectID,FingerprintID,TypeID,Height,Width,User_Entry,Small_Description) VALUES(11456,724,41,136,517,3,N'Door #759')</v>
      </c>
    </row>
    <row r="11459" spans="1:9" x14ac:dyDescent="0.3">
      <c r="A11459">
        <v>11457</v>
      </c>
      <c r="B11459">
        <v>724</v>
      </c>
      <c r="C11459">
        <v>41</v>
      </c>
      <c r="D11459">
        <v>145</v>
      </c>
      <c r="E11459">
        <v>531</v>
      </c>
      <c r="F11459">
        <v>3</v>
      </c>
      <c r="G11459" t="s">
        <v>2286</v>
      </c>
      <c r="H11459" t="s">
        <v>14139</v>
      </c>
      <c r="I11459" t="str">
        <f t="shared" si="178"/>
        <v>INSERT INTO [Object](ObjectID,FingerprintID,TypeID,Height,Width,User_Entry,Small_Description) VALUES(11457,724,41,145,531,3,N'Door #760')</v>
      </c>
    </row>
    <row r="11460" spans="1:9" x14ac:dyDescent="0.3">
      <c r="A11460">
        <v>11458</v>
      </c>
      <c r="B11460">
        <v>724</v>
      </c>
      <c r="C11460">
        <v>41</v>
      </c>
      <c r="D11460">
        <v>148</v>
      </c>
      <c r="E11460">
        <v>526</v>
      </c>
      <c r="F11460">
        <v>3</v>
      </c>
      <c r="G11460" t="s">
        <v>2286</v>
      </c>
      <c r="H11460" t="s">
        <v>14140</v>
      </c>
      <c r="I11460" t="str">
        <f t="shared" ref="I11460:I11523" si="179">"INSERT INTO [Object](ObjectID,FingerprintID,TypeID,Height,Width,User_Entry,Small_Description) VALUES("&amp;A11460&amp;","&amp;B11460&amp;","&amp;C11460&amp;","&amp;D11460&amp;","&amp;E11460&amp;","&amp;F11460&amp;",N'"&amp;H11460&amp;"')"</f>
        <v>INSERT INTO [Object](ObjectID,FingerprintID,TypeID,Height,Width,User_Entry,Small_Description) VALUES(11458,724,41,148,526,3,N'Door #761')</v>
      </c>
    </row>
    <row r="11461" spans="1:9" x14ac:dyDescent="0.3">
      <c r="A11461">
        <v>11459</v>
      </c>
      <c r="B11461">
        <v>724</v>
      </c>
      <c r="C11461">
        <v>41</v>
      </c>
      <c r="D11461">
        <v>151</v>
      </c>
      <c r="E11461">
        <v>528</v>
      </c>
      <c r="F11461">
        <v>3</v>
      </c>
      <c r="G11461" t="s">
        <v>2286</v>
      </c>
      <c r="H11461" t="s">
        <v>14141</v>
      </c>
      <c r="I11461" t="str">
        <f t="shared" si="179"/>
        <v>INSERT INTO [Object](ObjectID,FingerprintID,TypeID,Height,Width,User_Entry,Small_Description) VALUES(11459,724,41,151,528,3,N'Door #762')</v>
      </c>
    </row>
    <row r="11462" spans="1:9" x14ac:dyDescent="0.3">
      <c r="A11462">
        <v>11460</v>
      </c>
      <c r="B11462">
        <v>724</v>
      </c>
      <c r="C11462">
        <v>41</v>
      </c>
      <c r="D11462">
        <v>131</v>
      </c>
      <c r="E11462">
        <v>486</v>
      </c>
      <c r="F11462">
        <v>3</v>
      </c>
      <c r="G11462" t="s">
        <v>2286</v>
      </c>
      <c r="H11462" t="s">
        <v>14142</v>
      </c>
      <c r="I11462" t="str">
        <f t="shared" si="179"/>
        <v>INSERT INTO [Object](ObjectID,FingerprintID,TypeID,Height,Width,User_Entry,Small_Description) VALUES(11460,724,41,131,486,3,N'Door #763')</v>
      </c>
    </row>
    <row r="11463" spans="1:9" x14ac:dyDescent="0.3">
      <c r="A11463">
        <v>11461</v>
      </c>
      <c r="B11463">
        <v>724</v>
      </c>
      <c r="C11463">
        <v>41</v>
      </c>
      <c r="D11463">
        <v>113</v>
      </c>
      <c r="E11463">
        <v>573</v>
      </c>
      <c r="F11463">
        <v>3</v>
      </c>
      <c r="G11463" t="s">
        <v>2286</v>
      </c>
      <c r="H11463" t="s">
        <v>14143</v>
      </c>
      <c r="I11463" t="str">
        <f t="shared" si="179"/>
        <v>INSERT INTO [Object](ObjectID,FingerprintID,TypeID,Height,Width,User_Entry,Small_Description) VALUES(11461,724,41,113,573,3,N'Door #764')</v>
      </c>
    </row>
    <row r="11464" spans="1:9" x14ac:dyDescent="0.3">
      <c r="A11464">
        <v>11462</v>
      </c>
      <c r="B11464">
        <v>724</v>
      </c>
      <c r="C11464">
        <v>88</v>
      </c>
      <c r="D11464">
        <v>117</v>
      </c>
      <c r="E11464">
        <v>64</v>
      </c>
      <c r="F11464">
        <v>3</v>
      </c>
      <c r="G11464" t="s">
        <v>2286</v>
      </c>
      <c r="H11464" t="s">
        <v>14144</v>
      </c>
      <c r="I11464" t="str">
        <f t="shared" si="179"/>
        <v>INSERT INTO [Object](ObjectID,FingerprintID,TypeID,Height,Width,User_Entry,Small_Description) VALUES(11462,724,88,117,64,3,N'Sign Exit Person Arrow Left #35')</v>
      </c>
    </row>
    <row r="11465" spans="1:9" x14ac:dyDescent="0.3">
      <c r="A11465">
        <v>11463</v>
      </c>
      <c r="B11465">
        <v>724</v>
      </c>
      <c r="C11465">
        <v>100</v>
      </c>
      <c r="D11465">
        <v>32</v>
      </c>
      <c r="E11465">
        <v>69</v>
      </c>
      <c r="F11465">
        <v>3</v>
      </c>
      <c r="G11465" t="s">
        <v>2286</v>
      </c>
      <c r="H11465" t="s">
        <v>14145</v>
      </c>
      <c r="I11465" t="str">
        <f t="shared" si="179"/>
        <v>INSERT INTO [Object](ObjectID,FingerprintID,TypeID,Height,Width,User_Entry,Small_Description) VALUES(11463,724,100,32,69,3,N'Trash Can #1373')</v>
      </c>
    </row>
    <row r="11466" spans="1:9" x14ac:dyDescent="0.3">
      <c r="A11466">
        <v>11464</v>
      </c>
      <c r="B11466">
        <v>724</v>
      </c>
      <c r="C11466">
        <v>104</v>
      </c>
      <c r="D11466">
        <v>226</v>
      </c>
      <c r="E11466">
        <v>167</v>
      </c>
      <c r="F11466">
        <v>3</v>
      </c>
      <c r="G11466" t="s">
        <v>2286</v>
      </c>
      <c r="H11466" t="s">
        <v>14146</v>
      </c>
      <c r="I11466" t="str">
        <f t="shared" si="179"/>
        <v>INSERT INTO [Object](ObjectID,FingerprintID,TypeID,Height,Width,User_Entry,Small_Description) VALUES(11464,724,104,226,167,3,N'Ceiling Big #663')</v>
      </c>
    </row>
    <row r="11467" spans="1:9" x14ac:dyDescent="0.3">
      <c r="A11467">
        <v>11465</v>
      </c>
      <c r="B11467">
        <v>724</v>
      </c>
      <c r="C11467">
        <v>104</v>
      </c>
      <c r="D11467">
        <v>126</v>
      </c>
      <c r="E11467">
        <v>133</v>
      </c>
      <c r="F11467">
        <v>3</v>
      </c>
      <c r="G11467" t="s">
        <v>2286</v>
      </c>
      <c r="H11467" t="s">
        <v>14147</v>
      </c>
      <c r="I11467" t="str">
        <f t="shared" si="179"/>
        <v>INSERT INTO [Object](ObjectID,FingerprintID,TypeID,Height,Width,User_Entry,Small_Description) VALUES(11465,724,104,126,133,3,N'Ceiling Big #664')</v>
      </c>
    </row>
    <row r="11468" spans="1:9" x14ac:dyDescent="0.3">
      <c r="A11468">
        <v>11466</v>
      </c>
      <c r="B11468">
        <v>724</v>
      </c>
      <c r="C11468">
        <v>104</v>
      </c>
      <c r="D11468">
        <v>166</v>
      </c>
      <c r="E11468">
        <v>152</v>
      </c>
      <c r="F11468">
        <v>3</v>
      </c>
      <c r="G11468" t="s">
        <v>2286</v>
      </c>
      <c r="H11468" t="s">
        <v>14148</v>
      </c>
      <c r="I11468" t="str">
        <f t="shared" si="179"/>
        <v>INSERT INTO [Object](ObjectID,FingerprintID,TypeID,Height,Width,User_Entry,Small_Description) VALUES(11466,724,104,166,152,3,N'Ceiling Big #665')</v>
      </c>
    </row>
    <row r="11469" spans="1:9" x14ac:dyDescent="0.3">
      <c r="A11469">
        <v>11467</v>
      </c>
      <c r="B11469">
        <v>724</v>
      </c>
      <c r="C11469">
        <v>104</v>
      </c>
      <c r="D11469">
        <v>241</v>
      </c>
      <c r="E11469">
        <v>156</v>
      </c>
      <c r="F11469">
        <v>3</v>
      </c>
      <c r="G11469" t="s">
        <v>2286</v>
      </c>
      <c r="H11469" t="s">
        <v>14149</v>
      </c>
      <c r="I11469" t="str">
        <f t="shared" si="179"/>
        <v>INSERT INTO [Object](ObjectID,FingerprintID,TypeID,Height,Width,User_Entry,Small_Description) VALUES(11467,724,104,241,156,3,N'Ceiling Big #666')</v>
      </c>
    </row>
    <row r="11470" spans="1:9" x14ac:dyDescent="0.3">
      <c r="A11470">
        <v>11468</v>
      </c>
      <c r="B11470">
        <v>724</v>
      </c>
      <c r="C11470">
        <v>104</v>
      </c>
      <c r="D11470">
        <v>194</v>
      </c>
      <c r="E11470">
        <v>183</v>
      </c>
      <c r="F11470">
        <v>3</v>
      </c>
      <c r="G11470" t="s">
        <v>2286</v>
      </c>
      <c r="H11470" t="s">
        <v>14150</v>
      </c>
      <c r="I11470" t="str">
        <f t="shared" si="179"/>
        <v>INSERT INTO [Object](ObjectID,FingerprintID,TypeID,Height,Width,User_Entry,Small_Description) VALUES(11468,724,104,194,183,3,N'Ceiling Big #667')</v>
      </c>
    </row>
    <row r="11471" spans="1:9" x14ac:dyDescent="0.3">
      <c r="A11471">
        <v>11469</v>
      </c>
      <c r="B11471">
        <v>724</v>
      </c>
      <c r="C11471">
        <v>113</v>
      </c>
      <c r="D11471">
        <v>144</v>
      </c>
      <c r="E11471">
        <v>568</v>
      </c>
      <c r="F11471">
        <v>3</v>
      </c>
      <c r="G11471" t="s">
        <v>2286</v>
      </c>
      <c r="H11471" t="s">
        <v>14151</v>
      </c>
      <c r="I11471" t="str">
        <f t="shared" si="179"/>
        <v>INSERT INTO [Object](ObjectID,FingerprintID,TypeID,Height,Width,User_Entry,Small_Description) VALUES(11469,724,113,144,568,3,N'Door W/Window #434')</v>
      </c>
    </row>
    <row r="11472" spans="1:9" x14ac:dyDescent="0.3">
      <c r="A11472">
        <v>11470</v>
      </c>
      <c r="B11472">
        <v>724</v>
      </c>
      <c r="C11472">
        <v>113</v>
      </c>
      <c r="D11472">
        <v>121</v>
      </c>
      <c r="E11472">
        <v>536</v>
      </c>
      <c r="F11472">
        <v>3</v>
      </c>
      <c r="G11472" t="s">
        <v>2286</v>
      </c>
      <c r="H11472" t="s">
        <v>14152</v>
      </c>
      <c r="I11472" t="str">
        <f t="shared" si="179"/>
        <v>INSERT INTO [Object](ObjectID,FingerprintID,TypeID,Height,Width,User_Entry,Small_Description) VALUES(11470,724,113,121,536,3,N'Door W/Window #435')</v>
      </c>
    </row>
    <row r="11473" spans="1:9" x14ac:dyDescent="0.3">
      <c r="A11473">
        <v>11471</v>
      </c>
      <c r="B11473">
        <v>724</v>
      </c>
      <c r="C11473">
        <v>115</v>
      </c>
      <c r="D11473">
        <v>30</v>
      </c>
      <c r="E11473">
        <v>76</v>
      </c>
      <c r="F11473">
        <v>3</v>
      </c>
      <c r="G11473" t="s">
        <v>2286</v>
      </c>
      <c r="H11473" t="s">
        <v>14153</v>
      </c>
      <c r="I11473" t="str">
        <f t="shared" si="179"/>
        <v>INSERT INTO [Object](ObjectID,FingerprintID,TypeID,Height,Width,User_Entry,Small_Description) VALUES(11471,724,115,30,76,3,N'Fire Extinguisher #20')</v>
      </c>
    </row>
    <row r="11474" spans="1:9" x14ac:dyDescent="0.3">
      <c r="A11474">
        <v>11472</v>
      </c>
      <c r="B11474">
        <v>724</v>
      </c>
      <c r="C11474">
        <v>115</v>
      </c>
      <c r="D11474">
        <v>30</v>
      </c>
      <c r="E11474">
        <v>82</v>
      </c>
      <c r="F11474">
        <v>3</v>
      </c>
      <c r="G11474" t="s">
        <v>2286</v>
      </c>
      <c r="H11474" t="s">
        <v>14154</v>
      </c>
      <c r="I11474" t="str">
        <f t="shared" si="179"/>
        <v>INSERT INTO [Object](ObjectID,FingerprintID,TypeID,Height,Width,User_Entry,Small_Description) VALUES(11472,724,115,30,82,3,N'Fire Extinguisher #21')</v>
      </c>
    </row>
    <row r="11475" spans="1:9" x14ac:dyDescent="0.3">
      <c r="A11475">
        <v>11473</v>
      </c>
      <c r="B11475">
        <v>724</v>
      </c>
      <c r="C11475">
        <v>115</v>
      </c>
      <c r="D11475">
        <v>34</v>
      </c>
      <c r="E11475">
        <v>62</v>
      </c>
      <c r="F11475">
        <v>3</v>
      </c>
      <c r="G11475" t="s">
        <v>2286</v>
      </c>
      <c r="H11475" t="s">
        <v>14155</v>
      </c>
      <c r="I11475" t="str">
        <f t="shared" si="179"/>
        <v>INSERT INTO [Object](ObjectID,FingerprintID,TypeID,Height,Width,User_Entry,Small_Description) VALUES(11473,724,115,34,62,3,N'Fire Extinguisher #22')</v>
      </c>
    </row>
    <row r="11476" spans="1:9" x14ac:dyDescent="0.3">
      <c r="A11476">
        <v>11474</v>
      </c>
      <c r="B11476">
        <v>724</v>
      </c>
      <c r="C11476">
        <v>115</v>
      </c>
      <c r="D11476">
        <v>37</v>
      </c>
      <c r="E11476">
        <v>77</v>
      </c>
      <c r="F11476">
        <v>3</v>
      </c>
      <c r="G11476" t="s">
        <v>2286</v>
      </c>
      <c r="H11476" t="s">
        <v>14156</v>
      </c>
      <c r="I11476" t="str">
        <f t="shared" si="179"/>
        <v>INSERT INTO [Object](ObjectID,FingerprintID,TypeID,Height,Width,User_Entry,Small_Description) VALUES(11474,724,115,37,77,3,N'Fire Extinguisher #23')</v>
      </c>
    </row>
    <row r="11477" spans="1:9" x14ac:dyDescent="0.3">
      <c r="A11477">
        <v>11475</v>
      </c>
      <c r="B11477">
        <v>724</v>
      </c>
      <c r="C11477">
        <v>117</v>
      </c>
      <c r="D11477">
        <v>42</v>
      </c>
      <c r="E11477">
        <v>54</v>
      </c>
      <c r="F11477">
        <v>3</v>
      </c>
      <c r="G11477" t="s">
        <v>2286</v>
      </c>
      <c r="H11477" t="s">
        <v>14157</v>
      </c>
      <c r="I11477" t="str">
        <f t="shared" si="179"/>
        <v>INSERT INTO [Object](ObjectID,FingerprintID,TypeID,Height,Width,User_Entry,Small_Description) VALUES(11475,724,117,42,54,3,N'Red Speaker #78')</v>
      </c>
    </row>
    <row r="11478" spans="1:9" x14ac:dyDescent="0.3">
      <c r="A11478">
        <v>11476</v>
      </c>
      <c r="B11478">
        <v>724</v>
      </c>
      <c r="C11478">
        <v>117</v>
      </c>
      <c r="D11478">
        <v>37</v>
      </c>
      <c r="E11478">
        <v>57</v>
      </c>
      <c r="F11478">
        <v>3</v>
      </c>
      <c r="G11478" t="s">
        <v>2286</v>
      </c>
      <c r="H11478" t="s">
        <v>14158</v>
      </c>
      <c r="I11478" t="str">
        <f t="shared" si="179"/>
        <v>INSERT INTO [Object](ObjectID,FingerprintID,TypeID,Height,Width,User_Entry,Small_Description) VALUES(11476,724,117,37,57,3,N'Red Speaker #79')</v>
      </c>
    </row>
    <row r="11479" spans="1:9" x14ac:dyDescent="0.3">
      <c r="A11479">
        <v>11477</v>
      </c>
      <c r="B11479">
        <v>724</v>
      </c>
      <c r="C11479">
        <v>117</v>
      </c>
      <c r="D11479">
        <v>43</v>
      </c>
      <c r="E11479">
        <v>57</v>
      </c>
      <c r="F11479">
        <v>3</v>
      </c>
      <c r="G11479" t="s">
        <v>2286</v>
      </c>
      <c r="H11479" t="s">
        <v>14159</v>
      </c>
      <c r="I11479" t="str">
        <f t="shared" si="179"/>
        <v>INSERT INTO [Object](ObjectID,FingerprintID,TypeID,Height,Width,User_Entry,Small_Description) VALUES(11477,724,117,43,57,3,N'Red Speaker #80')</v>
      </c>
    </row>
    <row r="11480" spans="1:9" x14ac:dyDescent="0.3">
      <c r="A11480">
        <v>11478</v>
      </c>
      <c r="B11480">
        <v>724</v>
      </c>
      <c r="C11480">
        <v>117</v>
      </c>
      <c r="D11480">
        <v>40</v>
      </c>
      <c r="E11480">
        <v>54</v>
      </c>
      <c r="F11480">
        <v>3</v>
      </c>
      <c r="G11480" t="s">
        <v>2286</v>
      </c>
      <c r="H11480" t="s">
        <v>14160</v>
      </c>
      <c r="I11480" t="str">
        <f t="shared" si="179"/>
        <v>INSERT INTO [Object](ObjectID,FingerprintID,TypeID,Height,Width,User_Entry,Small_Description) VALUES(11478,724,117,40,54,3,N'Red Speaker #81')</v>
      </c>
    </row>
    <row r="11481" spans="1:9" x14ac:dyDescent="0.3">
      <c r="A11481">
        <v>11479</v>
      </c>
      <c r="B11481">
        <v>724</v>
      </c>
      <c r="C11481">
        <v>117</v>
      </c>
      <c r="D11481">
        <v>35</v>
      </c>
      <c r="E11481">
        <v>58</v>
      </c>
      <c r="F11481">
        <v>3</v>
      </c>
      <c r="G11481" t="s">
        <v>2286</v>
      </c>
      <c r="H11481" t="s">
        <v>14161</v>
      </c>
      <c r="I11481" t="str">
        <f t="shared" si="179"/>
        <v>INSERT INTO [Object](ObjectID,FingerprintID,TypeID,Height,Width,User_Entry,Small_Description) VALUES(11479,724,117,35,58,3,N'Red Speaker #82')</v>
      </c>
    </row>
    <row r="11482" spans="1:9" x14ac:dyDescent="0.3">
      <c r="A11482">
        <v>11480</v>
      </c>
      <c r="B11482">
        <v>724</v>
      </c>
      <c r="C11482">
        <v>124</v>
      </c>
      <c r="D11482">
        <v>114</v>
      </c>
      <c r="E11482">
        <v>41</v>
      </c>
      <c r="F11482">
        <v>3</v>
      </c>
      <c r="G11482" t="s">
        <v>2286</v>
      </c>
      <c r="H11482" t="s">
        <v>14162</v>
      </c>
      <c r="I11482" t="str">
        <f t="shared" si="179"/>
        <v>INSERT INTO [Object](ObjectID,FingerprintID,TypeID,Height,Width,User_Entry,Small_Description) VALUES(11480,724,124,114,41,3,N'Sign Names #505')</v>
      </c>
    </row>
    <row r="11483" spans="1:9" x14ac:dyDescent="0.3">
      <c r="A11483">
        <v>11481</v>
      </c>
      <c r="B11483">
        <v>724</v>
      </c>
      <c r="C11483">
        <v>124</v>
      </c>
      <c r="D11483">
        <v>100</v>
      </c>
      <c r="E11483">
        <v>30</v>
      </c>
      <c r="F11483">
        <v>3</v>
      </c>
      <c r="G11483" t="s">
        <v>2286</v>
      </c>
      <c r="H11483" t="s">
        <v>14163</v>
      </c>
      <c r="I11483" t="str">
        <f t="shared" si="179"/>
        <v>INSERT INTO [Object](ObjectID,FingerprintID,TypeID,Height,Width,User_Entry,Small_Description) VALUES(11481,724,124,100,30,3,N'Sign Names #506')</v>
      </c>
    </row>
    <row r="11484" spans="1:9" x14ac:dyDescent="0.3">
      <c r="A11484">
        <v>11482</v>
      </c>
      <c r="B11484">
        <v>724</v>
      </c>
      <c r="C11484">
        <v>124</v>
      </c>
      <c r="D11484">
        <v>147</v>
      </c>
      <c r="E11484">
        <v>75</v>
      </c>
      <c r="F11484">
        <v>3</v>
      </c>
      <c r="G11484" t="s">
        <v>2286</v>
      </c>
      <c r="H11484" t="s">
        <v>14164</v>
      </c>
      <c r="I11484" t="str">
        <f t="shared" si="179"/>
        <v>INSERT INTO [Object](ObjectID,FingerprintID,TypeID,Height,Width,User_Entry,Small_Description) VALUES(11482,724,124,147,75,3,N'Sign Names #507')</v>
      </c>
    </row>
    <row r="11485" spans="1:9" x14ac:dyDescent="0.3">
      <c r="A11485">
        <v>11483</v>
      </c>
      <c r="B11485">
        <v>724</v>
      </c>
      <c r="C11485">
        <v>125</v>
      </c>
      <c r="D11485">
        <v>60</v>
      </c>
      <c r="E11485">
        <v>29</v>
      </c>
      <c r="F11485">
        <v>3</v>
      </c>
      <c r="G11485" t="s">
        <v>2286</v>
      </c>
      <c r="H11485" t="s">
        <v>14165</v>
      </c>
      <c r="I11485" t="str">
        <f t="shared" si="179"/>
        <v>INSERT INTO [Object](ObjectID,FingerprintID,TypeID,Height,Width,User_Entry,Small_Description) VALUES(11483,724,125,60,29,3,N'Sign Exit #414')</v>
      </c>
    </row>
    <row r="11486" spans="1:9" x14ac:dyDescent="0.3">
      <c r="A11486">
        <v>11484</v>
      </c>
      <c r="B11486">
        <v>724</v>
      </c>
      <c r="C11486">
        <v>125</v>
      </c>
      <c r="D11486">
        <v>36</v>
      </c>
      <c r="E11486">
        <v>36</v>
      </c>
      <c r="F11486">
        <v>3</v>
      </c>
      <c r="G11486" t="s">
        <v>2286</v>
      </c>
      <c r="H11486" t="s">
        <v>14166</v>
      </c>
      <c r="I11486" t="str">
        <f t="shared" si="179"/>
        <v>INSERT INTO [Object](ObjectID,FingerprintID,TypeID,Height,Width,User_Entry,Small_Description) VALUES(11484,724,125,36,36,3,N'Sign Exit #415')</v>
      </c>
    </row>
    <row r="11487" spans="1:9" x14ac:dyDescent="0.3">
      <c r="A11487">
        <v>11485</v>
      </c>
      <c r="B11487">
        <v>724</v>
      </c>
      <c r="C11487">
        <v>125</v>
      </c>
      <c r="D11487">
        <v>61</v>
      </c>
      <c r="E11487">
        <v>26</v>
      </c>
      <c r="F11487">
        <v>3</v>
      </c>
      <c r="G11487" t="s">
        <v>2286</v>
      </c>
      <c r="H11487" t="s">
        <v>14167</v>
      </c>
      <c r="I11487" t="str">
        <f t="shared" si="179"/>
        <v>INSERT INTO [Object](ObjectID,FingerprintID,TypeID,Height,Width,User_Entry,Small_Description) VALUES(11485,724,125,61,26,3,N'Sign Exit #416')</v>
      </c>
    </row>
    <row r="11488" spans="1:9" x14ac:dyDescent="0.3">
      <c r="A11488">
        <v>11486</v>
      </c>
      <c r="B11488">
        <v>725</v>
      </c>
      <c r="C11488">
        <v>2</v>
      </c>
      <c r="D11488">
        <v>196</v>
      </c>
      <c r="E11488">
        <v>74</v>
      </c>
      <c r="F11488">
        <v>5</v>
      </c>
      <c r="G11488" t="s">
        <v>2294</v>
      </c>
      <c r="H11488" t="s">
        <v>14168</v>
      </c>
      <c r="I11488" t="str">
        <f t="shared" si="179"/>
        <v>INSERT INTO [Object](ObjectID,FingerprintID,TypeID,Height,Width,User_Entry,Small_Description) VALUES(11486,725,2,196,74,5,N'Sign Truck #63')</v>
      </c>
    </row>
    <row r="11489" spans="1:9" x14ac:dyDescent="0.3">
      <c r="A11489">
        <v>11487</v>
      </c>
      <c r="B11489">
        <v>725</v>
      </c>
      <c r="C11489">
        <v>41</v>
      </c>
      <c r="D11489">
        <v>100</v>
      </c>
      <c r="E11489">
        <v>615</v>
      </c>
      <c r="F11489">
        <v>5</v>
      </c>
      <c r="G11489" t="s">
        <v>2294</v>
      </c>
      <c r="H11489" t="s">
        <v>14169</v>
      </c>
      <c r="I11489" t="str">
        <f t="shared" si="179"/>
        <v>INSERT INTO [Object](ObjectID,FingerprintID,TypeID,Height,Width,User_Entry,Small_Description) VALUES(11487,725,41,100,615,5,N'Door #765')</v>
      </c>
    </row>
    <row r="11490" spans="1:9" x14ac:dyDescent="0.3">
      <c r="A11490">
        <v>11488</v>
      </c>
      <c r="B11490">
        <v>725</v>
      </c>
      <c r="C11490">
        <v>41</v>
      </c>
      <c r="D11490">
        <v>136</v>
      </c>
      <c r="E11490">
        <v>564</v>
      </c>
      <c r="F11490">
        <v>5</v>
      </c>
      <c r="G11490" t="s">
        <v>2294</v>
      </c>
      <c r="H11490" t="s">
        <v>14170</v>
      </c>
      <c r="I11490" t="str">
        <f t="shared" si="179"/>
        <v>INSERT INTO [Object](ObjectID,FingerprintID,TypeID,Height,Width,User_Entry,Small_Description) VALUES(11488,725,41,136,564,5,N'Door #766')</v>
      </c>
    </row>
    <row r="11491" spans="1:9" x14ac:dyDescent="0.3">
      <c r="A11491">
        <v>11489</v>
      </c>
      <c r="B11491">
        <v>725</v>
      </c>
      <c r="C11491">
        <v>41</v>
      </c>
      <c r="D11491">
        <v>123</v>
      </c>
      <c r="E11491">
        <v>559</v>
      </c>
      <c r="F11491">
        <v>5</v>
      </c>
      <c r="G11491" t="s">
        <v>2294</v>
      </c>
      <c r="H11491" t="s">
        <v>14171</v>
      </c>
      <c r="I11491" t="str">
        <f t="shared" si="179"/>
        <v>INSERT INTO [Object](ObjectID,FingerprintID,TypeID,Height,Width,User_Entry,Small_Description) VALUES(11489,725,41,123,559,5,N'Door #767')</v>
      </c>
    </row>
    <row r="11492" spans="1:9" x14ac:dyDescent="0.3">
      <c r="A11492">
        <v>11490</v>
      </c>
      <c r="B11492">
        <v>725</v>
      </c>
      <c r="C11492">
        <v>100</v>
      </c>
      <c r="D11492">
        <v>42</v>
      </c>
      <c r="E11492">
        <v>92</v>
      </c>
      <c r="F11492">
        <v>5</v>
      </c>
      <c r="G11492" t="s">
        <v>2294</v>
      </c>
      <c r="H11492" t="s">
        <v>14172</v>
      </c>
      <c r="I11492" t="str">
        <f t="shared" si="179"/>
        <v>INSERT INTO [Object](ObjectID,FingerprintID,TypeID,Height,Width,User_Entry,Small_Description) VALUES(11490,725,100,42,92,5,N'Trash Can #1374')</v>
      </c>
    </row>
    <row r="11493" spans="1:9" x14ac:dyDescent="0.3">
      <c r="A11493">
        <v>11491</v>
      </c>
      <c r="B11493">
        <v>725</v>
      </c>
      <c r="C11493">
        <v>100</v>
      </c>
      <c r="D11493">
        <v>40</v>
      </c>
      <c r="E11493">
        <v>82</v>
      </c>
      <c r="F11493">
        <v>5</v>
      </c>
      <c r="G11493" t="s">
        <v>2294</v>
      </c>
      <c r="H11493" t="s">
        <v>14173</v>
      </c>
      <c r="I11493" t="str">
        <f t="shared" si="179"/>
        <v>INSERT INTO [Object](ObjectID,FingerprintID,TypeID,Height,Width,User_Entry,Small_Description) VALUES(11491,725,100,40,82,5,N'Trash Can #1375')</v>
      </c>
    </row>
    <row r="11494" spans="1:9" x14ac:dyDescent="0.3">
      <c r="A11494">
        <v>11492</v>
      </c>
      <c r="B11494">
        <v>725</v>
      </c>
      <c r="C11494">
        <v>100</v>
      </c>
      <c r="D11494">
        <v>37</v>
      </c>
      <c r="E11494">
        <v>90</v>
      </c>
      <c r="F11494">
        <v>5</v>
      </c>
      <c r="G11494" t="s">
        <v>2294</v>
      </c>
      <c r="H11494" t="s">
        <v>14174</v>
      </c>
      <c r="I11494" t="str">
        <f t="shared" si="179"/>
        <v>INSERT INTO [Object](ObjectID,FingerprintID,TypeID,Height,Width,User_Entry,Small_Description) VALUES(11492,725,100,37,90,5,N'Trash Can #1376')</v>
      </c>
    </row>
    <row r="11495" spans="1:9" x14ac:dyDescent="0.3">
      <c r="A11495">
        <v>11493</v>
      </c>
      <c r="B11495">
        <v>725</v>
      </c>
      <c r="C11495">
        <v>100</v>
      </c>
      <c r="D11495">
        <v>41</v>
      </c>
      <c r="E11495">
        <v>90</v>
      </c>
      <c r="F11495">
        <v>5</v>
      </c>
      <c r="G11495" t="s">
        <v>2294</v>
      </c>
      <c r="H11495" t="s">
        <v>14175</v>
      </c>
      <c r="I11495" t="str">
        <f t="shared" si="179"/>
        <v>INSERT INTO [Object](ObjectID,FingerprintID,TypeID,Height,Width,User_Entry,Small_Description) VALUES(11493,725,100,41,90,5,N'Trash Can #1377')</v>
      </c>
    </row>
    <row r="11496" spans="1:9" x14ac:dyDescent="0.3">
      <c r="A11496">
        <v>11494</v>
      </c>
      <c r="B11496">
        <v>725</v>
      </c>
      <c r="C11496">
        <v>100</v>
      </c>
      <c r="D11496">
        <v>37</v>
      </c>
      <c r="E11496">
        <v>93</v>
      </c>
      <c r="F11496">
        <v>5</v>
      </c>
      <c r="G11496" t="s">
        <v>2294</v>
      </c>
      <c r="H11496" t="s">
        <v>14176</v>
      </c>
      <c r="I11496" t="str">
        <f t="shared" si="179"/>
        <v>INSERT INTO [Object](ObjectID,FingerprintID,TypeID,Height,Width,User_Entry,Small_Description) VALUES(11494,725,100,37,93,5,N'Trash Can #1378')</v>
      </c>
    </row>
    <row r="11497" spans="1:9" x14ac:dyDescent="0.3">
      <c r="A11497">
        <v>11495</v>
      </c>
      <c r="B11497">
        <v>725</v>
      </c>
      <c r="C11497">
        <v>100</v>
      </c>
      <c r="D11497">
        <v>37</v>
      </c>
      <c r="E11497">
        <v>83</v>
      </c>
      <c r="F11497">
        <v>5</v>
      </c>
      <c r="G11497" t="s">
        <v>2294</v>
      </c>
      <c r="H11497" t="s">
        <v>14177</v>
      </c>
      <c r="I11497" t="str">
        <f t="shared" si="179"/>
        <v>INSERT INTO [Object](ObjectID,FingerprintID,TypeID,Height,Width,User_Entry,Small_Description) VALUES(11495,725,100,37,83,5,N'Trash Can #1379')</v>
      </c>
    </row>
    <row r="11498" spans="1:9" x14ac:dyDescent="0.3">
      <c r="A11498">
        <v>11496</v>
      </c>
      <c r="B11498">
        <v>725</v>
      </c>
      <c r="C11498">
        <v>104</v>
      </c>
      <c r="D11498">
        <v>172</v>
      </c>
      <c r="E11498">
        <v>114</v>
      </c>
      <c r="F11498">
        <v>5</v>
      </c>
      <c r="G11498" t="s">
        <v>2294</v>
      </c>
      <c r="H11498" t="s">
        <v>14178</v>
      </c>
      <c r="I11498" t="str">
        <f t="shared" si="179"/>
        <v>INSERT INTO [Object](ObjectID,FingerprintID,TypeID,Height,Width,User_Entry,Small_Description) VALUES(11496,725,104,172,114,5,N'Ceiling Big #668')</v>
      </c>
    </row>
    <row r="11499" spans="1:9" x14ac:dyDescent="0.3">
      <c r="A11499">
        <v>11497</v>
      </c>
      <c r="B11499">
        <v>725</v>
      </c>
      <c r="C11499">
        <v>104</v>
      </c>
      <c r="D11499">
        <v>189</v>
      </c>
      <c r="E11499">
        <v>170</v>
      </c>
      <c r="F11499">
        <v>5</v>
      </c>
      <c r="G11499" t="s">
        <v>2294</v>
      </c>
      <c r="H11499" t="s">
        <v>14179</v>
      </c>
      <c r="I11499" t="str">
        <f t="shared" si="179"/>
        <v>INSERT INTO [Object](ObjectID,FingerprintID,TypeID,Height,Width,User_Entry,Small_Description) VALUES(11497,725,104,189,170,5,N'Ceiling Big #669')</v>
      </c>
    </row>
    <row r="11500" spans="1:9" x14ac:dyDescent="0.3">
      <c r="A11500">
        <v>11498</v>
      </c>
      <c r="B11500">
        <v>725</v>
      </c>
      <c r="C11500">
        <v>104</v>
      </c>
      <c r="D11500">
        <v>163</v>
      </c>
      <c r="E11500">
        <v>108</v>
      </c>
      <c r="F11500">
        <v>5</v>
      </c>
      <c r="G11500" t="s">
        <v>2294</v>
      </c>
      <c r="H11500" t="s">
        <v>14180</v>
      </c>
      <c r="I11500" t="str">
        <f t="shared" si="179"/>
        <v>INSERT INTO [Object](ObjectID,FingerprintID,TypeID,Height,Width,User_Entry,Small_Description) VALUES(11498,725,104,163,108,5,N'Ceiling Big #670')</v>
      </c>
    </row>
    <row r="11501" spans="1:9" x14ac:dyDescent="0.3">
      <c r="A11501">
        <v>11499</v>
      </c>
      <c r="B11501">
        <v>725</v>
      </c>
      <c r="C11501">
        <v>104</v>
      </c>
      <c r="D11501">
        <v>197</v>
      </c>
      <c r="E11501">
        <v>159</v>
      </c>
      <c r="F11501">
        <v>5</v>
      </c>
      <c r="G11501" t="s">
        <v>2294</v>
      </c>
      <c r="H11501" t="s">
        <v>14181</v>
      </c>
      <c r="I11501" t="str">
        <f t="shared" si="179"/>
        <v>INSERT INTO [Object](ObjectID,FingerprintID,TypeID,Height,Width,User_Entry,Small_Description) VALUES(11499,725,104,197,159,5,N'Ceiling Big #671')</v>
      </c>
    </row>
    <row r="11502" spans="1:9" x14ac:dyDescent="0.3">
      <c r="A11502">
        <v>11500</v>
      </c>
      <c r="B11502">
        <v>725</v>
      </c>
      <c r="C11502">
        <v>104</v>
      </c>
      <c r="D11502">
        <v>124</v>
      </c>
      <c r="E11502">
        <v>130</v>
      </c>
      <c r="F11502">
        <v>5</v>
      </c>
      <c r="G11502" t="s">
        <v>2294</v>
      </c>
      <c r="H11502" t="s">
        <v>14182</v>
      </c>
      <c r="I11502" t="str">
        <f t="shared" si="179"/>
        <v>INSERT INTO [Object](ObjectID,FingerprintID,TypeID,Height,Width,User_Entry,Small_Description) VALUES(11500,725,104,124,130,5,N'Ceiling Big #672')</v>
      </c>
    </row>
    <row r="11503" spans="1:9" x14ac:dyDescent="0.3">
      <c r="A11503">
        <v>11501</v>
      </c>
      <c r="B11503">
        <v>725</v>
      </c>
      <c r="C11503">
        <v>104</v>
      </c>
      <c r="D11503">
        <v>145</v>
      </c>
      <c r="E11503">
        <v>117</v>
      </c>
      <c r="F11503">
        <v>5</v>
      </c>
      <c r="G11503" t="s">
        <v>2294</v>
      </c>
      <c r="H11503" t="s">
        <v>14183</v>
      </c>
      <c r="I11503" t="str">
        <f t="shared" si="179"/>
        <v>INSERT INTO [Object](ObjectID,FingerprintID,TypeID,Height,Width,User_Entry,Small_Description) VALUES(11501,725,104,145,117,5,N'Ceiling Big #673')</v>
      </c>
    </row>
    <row r="11504" spans="1:9" x14ac:dyDescent="0.3">
      <c r="A11504">
        <v>11502</v>
      </c>
      <c r="B11504">
        <v>725</v>
      </c>
      <c r="C11504">
        <v>104</v>
      </c>
      <c r="D11504">
        <v>215</v>
      </c>
      <c r="E11504">
        <v>148</v>
      </c>
      <c r="F11504">
        <v>5</v>
      </c>
      <c r="G11504" t="s">
        <v>2294</v>
      </c>
      <c r="H11504" t="s">
        <v>14184</v>
      </c>
      <c r="I11504" t="str">
        <f t="shared" si="179"/>
        <v>INSERT INTO [Object](ObjectID,FingerprintID,TypeID,Height,Width,User_Entry,Small_Description) VALUES(11502,725,104,215,148,5,N'Ceiling Big #674')</v>
      </c>
    </row>
    <row r="11505" spans="1:9" x14ac:dyDescent="0.3">
      <c r="A11505">
        <v>11503</v>
      </c>
      <c r="B11505">
        <v>725</v>
      </c>
      <c r="C11505">
        <v>104</v>
      </c>
      <c r="D11505">
        <v>179</v>
      </c>
      <c r="E11505">
        <v>125</v>
      </c>
      <c r="F11505">
        <v>5</v>
      </c>
      <c r="G11505" t="s">
        <v>2294</v>
      </c>
      <c r="H11505" t="s">
        <v>14185</v>
      </c>
      <c r="I11505" t="str">
        <f t="shared" si="179"/>
        <v>INSERT INTO [Object](ObjectID,FingerprintID,TypeID,Height,Width,User_Entry,Small_Description) VALUES(11503,725,104,179,125,5,N'Ceiling Big #675')</v>
      </c>
    </row>
    <row r="11506" spans="1:9" x14ac:dyDescent="0.3">
      <c r="A11506">
        <v>11504</v>
      </c>
      <c r="B11506">
        <v>725</v>
      </c>
      <c r="C11506">
        <v>104</v>
      </c>
      <c r="D11506">
        <v>219</v>
      </c>
      <c r="E11506">
        <v>153</v>
      </c>
      <c r="F11506">
        <v>5</v>
      </c>
      <c r="G11506" t="s">
        <v>2294</v>
      </c>
      <c r="H11506" t="s">
        <v>14186</v>
      </c>
      <c r="I11506" t="str">
        <f t="shared" si="179"/>
        <v>INSERT INTO [Object](ObjectID,FingerprintID,TypeID,Height,Width,User_Entry,Small_Description) VALUES(11504,725,104,219,153,5,N'Ceiling Big #676')</v>
      </c>
    </row>
    <row r="11507" spans="1:9" x14ac:dyDescent="0.3">
      <c r="A11507">
        <v>11505</v>
      </c>
      <c r="B11507">
        <v>725</v>
      </c>
      <c r="C11507">
        <v>104</v>
      </c>
      <c r="D11507">
        <v>163</v>
      </c>
      <c r="E11507">
        <v>124</v>
      </c>
      <c r="F11507">
        <v>5</v>
      </c>
      <c r="G11507" t="s">
        <v>2294</v>
      </c>
      <c r="H11507" t="s">
        <v>14187</v>
      </c>
      <c r="I11507" t="str">
        <f t="shared" si="179"/>
        <v>INSERT INTO [Object](ObjectID,FingerprintID,TypeID,Height,Width,User_Entry,Small_Description) VALUES(11505,725,104,163,124,5,N'Ceiling Big #677')</v>
      </c>
    </row>
    <row r="11508" spans="1:9" x14ac:dyDescent="0.3">
      <c r="A11508">
        <v>11506</v>
      </c>
      <c r="B11508">
        <v>725</v>
      </c>
      <c r="C11508">
        <v>113</v>
      </c>
      <c r="D11508">
        <v>129</v>
      </c>
      <c r="E11508">
        <v>570</v>
      </c>
      <c r="F11508">
        <v>5</v>
      </c>
      <c r="G11508" t="s">
        <v>2294</v>
      </c>
      <c r="H11508" t="s">
        <v>14188</v>
      </c>
      <c r="I11508" t="str">
        <f t="shared" si="179"/>
        <v>INSERT INTO [Object](ObjectID,FingerprintID,TypeID,Height,Width,User_Entry,Small_Description) VALUES(11506,725,113,129,570,5,N'Door W/Window #436')</v>
      </c>
    </row>
    <row r="11509" spans="1:9" x14ac:dyDescent="0.3">
      <c r="A11509">
        <v>11507</v>
      </c>
      <c r="B11509">
        <v>725</v>
      </c>
      <c r="C11509">
        <v>113</v>
      </c>
      <c r="D11509">
        <v>117</v>
      </c>
      <c r="E11509">
        <v>545</v>
      </c>
      <c r="F11509">
        <v>5</v>
      </c>
      <c r="G11509" t="s">
        <v>2294</v>
      </c>
      <c r="H11509" t="s">
        <v>14189</v>
      </c>
      <c r="I11509" t="str">
        <f t="shared" si="179"/>
        <v>INSERT INTO [Object](ObjectID,FingerprintID,TypeID,Height,Width,User_Entry,Small_Description) VALUES(11507,725,113,117,545,5,N'Door W/Window #437')</v>
      </c>
    </row>
    <row r="11510" spans="1:9" x14ac:dyDescent="0.3">
      <c r="A11510">
        <v>11508</v>
      </c>
      <c r="B11510">
        <v>725</v>
      </c>
      <c r="C11510">
        <v>113</v>
      </c>
      <c r="D11510">
        <v>92</v>
      </c>
      <c r="E11510">
        <v>516</v>
      </c>
      <c r="F11510">
        <v>5</v>
      </c>
      <c r="G11510" t="s">
        <v>2294</v>
      </c>
      <c r="H11510" t="s">
        <v>14190</v>
      </c>
      <c r="I11510" t="str">
        <f t="shared" si="179"/>
        <v>INSERT INTO [Object](ObjectID,FingerprintID,TypeID,Height,Width,User_Entry,Small_Description) VALUES(11508,725,113,92,516,5,N'Door W/Window #438')</v>
      </c>
    </row>
    <row r="11511" spans="1:9" x14ac:dyDescent="0.3">
      <c r="A11511">
        <v>11509</v>
      </c>
      <c r="B11511">
        <v>725</v>
      </c>
      <c r="C11511">
        <v>113</v>
      </c>
      <c r="D11511">
        <v>115</v>
      </c>
      <c r="E11511">
        <v>541</v>
      </c>
      <c r="F11511">
        <v>5</v>
      </c>
      <c r="G11511" t="s">
        <v>2294</v>
      </c>
      <c r="H11511" t="s">
        <v>14191</v>
      </c>
      <c r="I11511" t="str">
        <f t="shared" si="179"/>
        <v>INSERT INTO [Object](ObjectID,FingerprintID,TypeID,Height,Width,User_Entry,Small_Description) VALUES(11509,725,113,115,541,5,N'Door W/Window #439')</v>
      </c>
    </row>
    <row r="11512" spans="1:9" x14ac:dyDescent="0.3">
      <c r="A11512">
        <v>11510</v>
      </c>
      <c r="B11512">
        <v>725</v>
      </c>
      <c r="C11512">
        <v>113</v>
      </c>
      <c r="D11512">
        <v>101</v>
      </c>
      <c r="E11512">
        <v>502</v>
      </c>
      <c r="F11512">
        <v>5</v>
      </c>
      <c r="G11512" t="s">
        <v>2294</v>
      </c>
      <c r="H11512" t="s">
        <v>14192</v>
      </c>
      <c r="I11512" t="str">
        <f t="shared" si="179"/>
        <v>INSERT INTO [Object](ObjectID,FingerprintID,TypeID,Height,Width,User_Entry,Small_Description) VALUES(11510,725,113,101,502,5,N'Door W/Window #440')</v>
      </c>
    </row>
    <row r="11513" spans="1:9" x14ac:dyDescent="0.3">
      <c r="A11513">
        <v>11511</v>
      </c>
      <c r="B11513">
        <v>725</v>
      </c>
      <c r="C11513">
        <v>113</v>
      </c>
      <c r="D11513">
        <v>133</v>
      </c>
      <c r="E11513">
        <v>551</v>
      </c>
      <c r="F11513">
        <v>5</v>
      </c>
      <c r="G11513" t="s">
        <v>2294</v>
      </c>
      <c r="H11513" t="s">
        <v>14193</v>
      </c>
      <c r="I11513" t="str">
        <f t="shared" si="179"/>
        <v>INSERT INTO [Object](ObjectID,FingerprintID,TypeID,Height,Width,User_Entry,Small_Description) VALUES(11511,725,113,133,551,5,N'Door W/Window #441')</v>
      </c>
    </row>
    <row r="11514" spans="1:9" x14ac:dyDescent="0.3">
      <c r="A11514">
        <v>11512</v>
      </c>
      <c r="B11514">
        <v>725</v>
      </c>
      <c r="C11514">
        <v>113</v>
      </c>
      <c r="D11514">
        <v>100</v>
      </c>
      <c r="E11514">
        <v>520</v>
      </c>
      <c r="F11514">
        <v>5</v>
      </c>
      <c r="G11514" t="s">
        <v>2294</v>
      </c>
      <c r="H11514" t="s">
        <v>14194</v>
      </c>
      <c r="I11514" t="str">
        <f t="shared" si="179"/>
        <v>INSERT INTO [Object](ObjectID,FingerprintID,TypeID,Height,Width,User_Entry,Small_Description) VALUES(11512,725,113,100,520,5,N'Door W/Window #442')</v>
      </c>
    </row>
    <row r="11515" spans="1:9" x14ac:dyDescent="0.3">
      <c r="A11515">
        <v>11513</v>
      </c>
      <c r="B11515">
        <v>725</v>
      </c>
      <c r="C11515">
        <v>113</v>
      </c>
      <c r="D11515">
        <v>55</v>
      </c>
      <c r="E11515">
        <v>496</v>
      </c>
      <c r="F11515">
        <v>5</v>
      </c>
      <c r="G11515" t="s">
        <v>2294</v>
      </c>
      <c r="H11515" t="s">
        <v>14195</v>
      </c>
      <c r="I11515" t="str">
        <f t="shared" si="179"/>
        <v>INSERT INTO [Object](ObjectID,FingerprintID,TypeID,Height,Width,User_Entry,Small_Description) VALUES(11513,725,113,55,496,5,N'Door W/Window #443')</v>
      </c>
    </row>
    <row r="11516" spans="1:9" x14ac:dyDescent="0.3">
      <c r="A11516">
        <v>11514</v>
      </c>
      <c r="B11516">
        <v>725</v>
      </c>
      <c r="C11516">
        <v>113</v>
      </c>
      <c r="D11516">
        <v>36</v>
      </c>
      <c r="E11516">
        <v>560</v>
      </c>
      <c r="F11516">
        <v>5</v>
      </c>
      <c r="G11516" t="s">
        <v>2294</v>
      </c>
      <c r="H11516" t="s">
        <v>14196</v>
      </c>
      <c r="I11516" t="str">
        <f t="shared" si="179"/>
        <v>INSERT INTO [Object](ObjectID,FingerprintID,TypeID,Height,Width,User_Entry,Small_Description) VALUES(11514,725,113,36,560,5,N'Door W/Window #444')</v>
      </c>
    </row>
    <row r="11517" spans="1:9" x14ac:dyDescent="0.3">
      <c r="A11517">
        <v>11515</v>
      </c>
      <c r="B11517">
        <v>726</v>
      </c>
      <c r="C11517">
        <v>41</v>
      </c>
      <c r="D11517">
        <v>75</v>
      </c>
      <c r="E11517">
        <v>293</v>
      </c>
      <c r="F11517">
        <v>4</v>
      </c>
      <c r="G11517" t="s">
        <v>2290</v>
      </c>
      <c r="H11517" t="s">
        <v>14197</v>
      </c>
      <c r="I11517" t="str">
        <f t="shared" si="179"/>
        <v>INSERT INTO [Object](ObjectID,FingerprintID,TypeID,Height,Width,User_Entry,Small_Description) VALUES(11515,726,41,75,293,4,N'Door #768')</v>
      </c>
    </row>
    <row r="11518" spans="1:9" x14ac:dyDescent="0.3">
      <c r="A11518">
        <v>11516</v>
      </c>
      <c r="B11518">
        <v>726</v>
      </c>
      <c r="C11518">
        <v>41</v>
      </c>
      <c r="D11518">
        <v>59</v>
      </c>
      <c r="E11518">
        <v>276</v>
      </c>
      <c r="F11518">
        <v>4</v>
      </c>
      <c r="G11518" t="s">
        <v>2290</v>
      </c>
      <c r="H11518" t="s">
        <v>14198</v>
      </c>
      <c r="I11518" t="str">
        <f t="shared" si="179"/>
        <v>INSERT INTO [Object](ObjectID,FingerprintID,TypeID,Height,Width,User_Entry,Small_Description) VALUES(11516,726,41,59,276,4,N'Door #769')</v>
      </c>
    </row>
    <row r="11519" spans="1:9" x14ac:dyDescent="0.3">
      <c r="A11519">
        <v>11517</v>
      </c>
      <c r="B11519">
        <v>726</v>
      </c>
      <c r="C11519">
        <v>41</v>
      </c>
      <c r="D11519">
        <v>56</v>
      </c>
      <c r="E11519">
        <v>273</v>
      </c>
      <c r="F11519">
        <v>4</v>
      </c>
      <c r="G11519" t="s">
        <v>2290</v>
      </c>
      <c r="H11519" t="s">
        <v>14199</v>
      </c>
      <c r="I11519" t="str">
        <f t="shared" si="179"/>
        <v>INSERT INTO [Object](ObjectID,FingerprintID,TypeID,Height,Width,User_Entry,Small_Description) VALUES(11517,726,41,56,273,4,N'Door #770')</v>
      </c>
    </row>
    <row r="11520" spans="1:9" x14ac:dyDescent="0.3">
      <c r="A11520">
        <v>11518</v>
      </c>
      <c r="B11520">
        <v>726</v>
      </c>
      <c r="C11520">
        <v>41</v>
      </c>
      <c r="D11520">
        <v>79</v>
      </c>
      <c r="E11520">
        <v>287</v>
      </c>
      <c r="F11520">
        <v>4</v>
      </c>
      <c r="G11520" t="s">
        <v>2290</v>
      </c>
      <c r="H11520" t="s">
        <v>14200</v>
      </c>
      <c r="I11520" t="str">
        <f t="shared" si="179"/>
        <v>INSERT INTO [Object](ObjectID,FingerprintID,TypeID,Height,Width,User_Entry,Small_Description) VALUES(11518,726,41,79,287,4,N'Door #771')</v>
      </c>
    </row>
    <row r="11521" spans="1:9" x14ac:dyDescent="0.3">
      <c r="A11521">
        <v>11519</v>
      </c>
      <c r="B11521">
        <v>726</v>
      </c>
      <c r="C11521">
        <v>41</v>
      </c>
      <c r="D11521">
        <v>102</v>
      </c>
      <c r="E11521">
        <v>520</v>
      </c>
      <c r="F11521">
        <v>4</v>
      </c>
      <c r="G11521" t="s">
        <v>2290</v>
      </c>
      <c r="H11521" t="s">
        <v>14201</v>
      </c>
      <c r="I11521" t="str">
        <f t="shared" si="179"/>
        <v>INSERT INTO [Object](ObjectID,FingerprintID,TypeID,Height,Width,User_Entry,Small_Description) VALUES(11519,726,41,102,520,4,N'Door #772')</v>
      </c>
    </row>
    <row r="11522" spans="1:9" x14ac:dyDescent="0.3">
      <c r="A11522">
        <v>11520</v>
      </c>
      <c r="B11522">
        <v>726</v>
      </c>
      <c r="C11522">
        <v>41</v>
      </c>
      <c r="D11522">
        <v>176</v>
      </c>
      <c r="E11522">
        <v>545</v>
      </c>
      <c r="F11522">
        <v>4</v>
      </c>
      <c r="G11522" t="s">
        <v>2290</v>
      </c>
      <c r="H11522" t="s">
        <v>14202</v>
      </c>
      <c r="I11522" t="str">
        <f t="shared" si="179"/>
        <v>INSERT INTO [Object](ObjectID,FingerprintID,TypeID,Height,Width,User_Entry,Small_Description) VALUES(11520,726,41,176,545,4,N'Door #773')</v>
      </c>
    </row>
    <row r="11523" spans="1:9" x14ac:dyDescent="0.3">
      <c r="A11523">
        <v>11521</v>
      </c>
      <c r="B11523">
        <v>726</v>
      </c>
      <c r="C11523">
        <v>41</v>
      </c>
      <c r="D11523">
        <v>58</v>
      </c>
      <c r="E11523">
        <v>258</v>
      </c>
      <c r="F11523">
        <v>4</v>
      </c>
      <c r="G11523" t="s">
        <v>2290</v>
      </c>
      <c r="H11523" t="s">
        <v>14203</v>
      </c>
      <c r="I11523" t="str">
        <f t="shared" si="179"/>
        <v>INSERT INTO [Object](ObjectID,FingerprintID,TypeID,Height,Width,User_Entry,Small_Description) VALUES(11521,726,41,58,258,4,N'Door #774')</v>
      </c>
    </row>
    <row r="11524" spans="1:9" x14ac:dyDescent="0.3">
      <c r="A11524">
        <v>11522</v>
      </c>
      <c r="B11524">
        <v>726</v>
      </c>
      <c r="C11524">
        <v>41</v>
      </c>
      <c r="D11524">
        <v>38</v>
      </c>
      <c r="E11524">
        <v>268</v>
      </c>
      <c r="F11524">
        <v>4</v>
      </c>
      <c r="G11524" t="s">
        <v>2290</v>
      </c>
      <c r="H11524" t="s">
        <v>14204</v>
      </c>
      <c r="I11524" t="str">
        <f t="shared" ref="I11524:I11587" si="180">"INSERT INTO [Object](ObjectID,FingerprintID,TypeID,Height,Width,User_Entry,Small_Description) VALUES("&amp;A11524&amp;","&amp;B11524&amp;","&amp;C11524&amp;","&amp;D11524&amp;","&amp;E11524&amp;","&amp;F11524&amp;",N'"&amp;H11524&amp;"')"</f>
        <v>INSERT INTO [Object](ObjectID,FingerprintID,TypeID,Height,Width,User_Entry,Small_Description) VALUES(11522,726,41,38,268,4,N'Door #775')</v>
      </c>
    </row>
    <row r="11525" spans="1:9" x14ac:dyDescent="0.3">
      <c r="A11525">
        <v>11523</v>
      </c>
      <c r="B11525">
        <v>726</v>
      </c>
      <c r="C11525">
        <v>41</v>
      </c>
      <c r="D11525">
        <v>143</v>
      </c>
      <c r="E11525">
        <v>544</v>
      </c>
      <c r="F11525">
        <v>4</v>
      </c>
      <c r="G11525" t="s">
        <v>2290</v>
      </c>
      <c r="H11525" t="s">
        <v>14205</v>
      </c>
      <c r="I11525" t="str">
        <f t="shared" si="180"/>
        <v>INSERT INTO [Object](ObjectID,FingerprintID,TypeID,Height,Width,User_Entry,Small_Description) VALUES(11523,726,41,143,544,4,N'Door #776')</v>
      </c>
    </row>
    <row r="11526" spans="1:9" x14ac:dyDescent="0.3">
      <c r="A11526">
        <v>11524</v>
      </c>
      <c r="B11526">
        <v>726</v>
      </c>
      <c r="C11526">
        <v>41</v>
      </c>
      <c r="D11526">
        <v>59</v>
      </c>
      <c r="E11526">
        <v>268</v>
      </c>
      <c r="F11526">
        <v>4</v>
      </c>
      <c r="G11526" t="s">
        <v>2290</v>
      </c>
      <c r="H11526" t="s">
        <v>14206</v>
      </c>
      <c r="I11526" t="str">
        <f t="shared" si="180"/>
        <v>INSERT INTO [Object](ObjectID,FingerprintID,TypeID,Height,Width,User_Entry,Small_Description) VALUES(11524,726,41,59,268,4,N'Door #777')</v>
      </c>
    </row>
    <row r="11527" spans="1:9" x14ac:dyDescent="0.3">
      <c r="A11527">
        <v>11525</v>
      </c>
      <c r="B11527">
        <v>726</v>
      </c>
      <c r="C11527">
        <v>41</v>
      </c>
      <c r="D11527">
        <v>71</v>
      </c>
      <c r="E11527">
        <v>267</v>
      </c>
      <c r="F11527">
        <v>4</v>
      </c>
      <c r="G11527" t="s">
        <v>2290</v>
      </c>
      <c r="H11527" t="s">
        <v>14207</v>
      </c>
      <c r="I11527" t="str">
        <f t="shared" si="180"/>
        <v>INSERT INTO [Object](ObjectID,FingerprintID,TypeID,Height,Width,User_Entry,Small_Description) VALUES(11525,726,41,71,267,4,N'Door #778')</v>
      </c>
    </row>
    <row r="11528" spans="1:9" x14ac:dyDescent="0.3">
      <c r="A11528">
        <v>11526</v>
      </c>
      <c r="B11528">
        <v>726</v>
      </c>
      <c r="C11528">
        <v>41</v>
      </c>
      <c r="D11528">
        <v>58</v>
      </c>
      <c r="E11528">
        <v>268</v>
      </c>
      <c r="F11528">
        <v>4</v>
      </c>
      <c r="G11528" t="s">
        <v>2290</v>
      </c>
      <c r="H11528" t="s">
        <v>14208</v>
      </c>
      <c r="I11528" t="str">
        <f t="shared" si="180"/>
        <v>INSERT INTO [Object](ObjectID,FingerprintID,TypeID,Height,Width,User_Entry,Small_Description) VALUES(11526,726,41,58,268,4,N'Door #779')</v>
      </c>
    </row>
    <row r="11529" spans="1:9" x14ac:dyDescent="0.3">
      <c r="A11529">
        <v>11527</v>
      </c>
      <c r="B11529">
        <v>726</v>
      </c>
      <c r="C11529">
        <v>41</v>
      </c>
      <c r="D11529">
        <v>70</v>
      </c>
      <c r="E11529">
        <v>283</v>
      </c>
      <c r="F11529">
        <v>4</v>
      </c>
      <c r="G11529" t="s">
        <v>2290</v>
      </c>
      <c r="H11529" t="s">
        <v>14209</v>
      </c>
      <c r="I11529" t="str">
        <f t="shared" si="180"/>
        <v>INSERT INTO [Object](ObjectID,FingerprintID,TypeID,Height,Width,User_Entry,Small_Description) VALUES(11527,726,41,70,283,4,N'Door #780')</v>
      </c>
    </row>
    <row r="11530" spans="1:9" x14ac:dyDescent="0.3">
      <c r="A11530">
        <v>11528</v>
      </c>
      <c r="B11530">
        <v>726</v>
      </c>
      <c r="C11530">
        <v>41</v>
      </c>
      <c r="D11530">
        <v>103</v>
      </c>
      <c r="E11530">
        <v>538</v>
      </c>
      <c r="F11530">
        <v>4</v>
      </c>
      <c r="G11530" t="s">
        <v>2290</v>
      </c>
      <c r="H11530" t="s">
        <v>14210</v>
      </c>
      <c r="I11530" t="str">
        <f t="shared" si="180"/>
        <v>INSERT INTO [Object](ObjectID,FingerprintID,TypeID,Height,Width,User_Entry,Small_Description) VALUES(11528,726,41,103,538,4,N'Door #781')</v>
      </c>
    </row>
    <row r="11531" spans="1:9" x14ac:dyDescent="0.3">
      <c r="A11531">
        <v>11529</v>
      </c>
      <c r="B11531">
        <v>726</v>
      </c>
      <c r="C11531">
        <v>41</v>
      </c>
      <c r="D11531">
        <v>60</v>
      </c>
      <c r="E11531">
        <v>285</v>
      </c>
      <c r="F11531">
        <v>4</v>
      </c>
      <c r="G11531" t="s">
        <v>2290</v>
      </c>
      <c r="H11531" t="s">
        <v>14211</v>
      </c>
      <c r="I11531" t="str">
        <f t="shared" si="180"/>
        <v>INSERT INTO [Object](ObjectID,FingerprintID,TypeID,Height,Width,User_Entry,Small_Description) VALUES(11529,726,41,60,285,4,N'Door #782')</v>
      </c>
    </row>
    <row r="11532" spans="1:9" x14ac:dyDescent="0.3">
      <c r="A11532">
        <v>11530</v>
      </c>
      <c r="B11532">
        <v>726</v>
      </c>
      <c r="C11532">
        <v>41</v>
      </c>
      <c r="D11532">
        <v>65</v>
      </c>
      <c r="E11532">
        <v>280</v>
      </c>
      <c r="F11532">
        <v>4</v>
      </c>
      <c r="G11532" t="s">
        <v>2290</v>
      </c>
      <c r="H11532" t="s">
        <v>14212</v>
      </c>
      <c r="I11532" t="str">
        <f t="shared" si="180"/>
        <v>INSERT INTO [Object](ObjectID,FingerprintID,TypeID,Height,Width,User_Entry,Small_Description) VALUES(11530,726,41,65,280,4,N'Door #783')</v>
      </c>
    </row>
    <row r="11533" spans="1:9" x14ac:dyDescent="0.3">
      <c r="A11533">
        <v>11531</v>
      </c>
      <c r="B11533">
        <v>726</v>
      </c>
      <c r="C11533">
        <v>41</v>
      </c>
      <c r="D11533">
        <v>77</v>
      </c>
      <c r="E11533">
        <v>317</v>
      </c>
      <c r="F11533">
        <v>4</v>
      </c>
      <c r="G11533" t="s">
        <v>2290</v>
      </c>
      <c r="H11533" t="s">
        <v>14213</v>
      </c>
      <c r="I11533" t="str">
        <f t="shared" si="180"/>
        <v>INSERT INTO [Object](ObjectID,FingerprintID,TypeID,Height,Width,User_Entry,Small_Description) VALUES(11531,726,41,77,317,4,N'Door #784')</v>
      </c>
    </row>
    <row r="11534" spans="1:9" x14ac:dyDescent="0.3">
      <c r="A11534">
        <v>11532</v>
      </c>
      <c r="B11534">
        <v>726</v>
      </c>
      <c r="C11534">
        <v>41</v>
      </c>
      <c r="D11534">
        <v>60</v>
      </c>
      <c r="E11534">
        <v>297</v>
      </c>
      <c r="F11534">
        <v>4</v>
      </c>
      <c r="G11534" t="s">
        <v>2290</v>
      </c>
      <c r="H11534" t="s">
        <v>14214</v>
      </c>
      <c r="I11534" t="str">
        <f t="shared" si="180"/>
        <v>INSERT INTO [Object](ObjectID,FingerprintID,TypeID,Height,Width,User_Entry,Small_Description) VALUES(11532,726,41,60,297,4,N'Door #785')</v>
      </c>
    </row>
    <row r="11535" spans="1:9" x14ac:dyDescent="0.3">
      <c r="A11535">
        <v>11533</v>
      </c>
      <c r="B11535">
        <v>726</v>
      </c>
      <c r="C11535">
        <v>41</v>
      </c>
      <c r="D11535">
        <v>72</v>
      </c>
      <c r="E11535">
        <v>315</v>
      </c>
      <c r="F11535">
        <v>4</v>
      </c>
      <c r="G11535" t="s">
        <v>2290</v>
      </c>
      <c r="H11535" t="s">
        <v>14215</v>
      </c>
      <c r="I11535" t="str">
        <f t="shared" si="180"/>
        <v>INSERT INTO [Object](ObjectID,FingerprintID,TypeID,Height,Width,User_Entry,Small_Description) VALUES(11533,726,41,72,315,4,N'Door #786')</v>
      </c>
    </row>
    <row r="11536" spans="1:9" x14ac:dyDescent="0.3">
      <c r="A11536">
        <v>11534</v>
      </c>
      <c r="B11536">
        <v>726</v>
      </c>
      <c r="C11536">
        <v>41</v>
      </c>
      <c r="D11536">
        <v>83</v>
      </c>
      <c r="E11536">
        <v>340</v>
      </c>
      <c r="F11536">
        <v>4</v>
      </c>
      <c r="G11536" t="s">
        <v>2290</v>
      </c>
      <c r="H11536" t="s">
        <v>14216</v>
      </c>
      <c r="I11536" t="str">
        <f t="shared" si="180"/>
        <v>INSERT INTO [Object](ObjectID,FingerprintID,TypeID,Height,Width,User_Entry,Small_Description) VALUES(11534,726,41,83,340,4,N'Door #787')</v>
      </c>
    </row>
    <row r="11537" spans="1:9" x14ac:dyDescent="0.3">
      <c r="A11537">
        <v>11535</v>
      </c>
      <c r="B11537">
        <v>726</v>
      </c>
      <c r="C11537">
        <v>41</v>
      </c>
      <c r="D11537">
        <v>80</v>
      </c>
      <c r="E11537">
        <v>314</v>
      </c>
      <c r="F11537">
        <v>4</v>
      </c>
      <c r="G11537" t="s">
        <v>2290</v>
      </c>
      <c r="H11537" t="s">
        <v>14217</v>
      </c>
      <c r="I11537" t="str">
        <f t="shared" si="180"/>
        <v>INSERT INTO [Object](ObjectID,FingerprintID,TypeID,Height,Width,User_Entry,Small_Description) VALUES(11535,726,41,80,314,4,N'Door #788')</v>
      </c>
    </row>
    <row r="11538" spans="1:9" x14ac:dyDescent="0.3">
      <c r="A11538">
        <v>11536</v>
      </c>
      <c r="B11538">
        <v>726</v>
      </c>
      <c r="C11538">
        <v>41</v>
      </c>
      <c r="D11538">
        <v>71</v>
      </c>
      <c r="E11538">
        <v>323</v>
      </c>
      <c r="F11538">
        <v>4</v>
      </c>
      <c r="G11538" t="s">
        <v>2290</v>
      </c>
      <c r="H11538" t="s">
        <v>14218</v>
      </c>
      <c r="I11538" t="str">
        <f t="shared" si="180"/>
        <v>INSERT INTO [Object](ObjectID,FingerprintID,TypeID,Height,Width,User_Entry,Small_Description) VALUES(11536,726,41,71,323,4,N'Door #789')</v>
      </c>
    </row>
    <row r="11539" spans="1:9" x14ac:dyDescent="0.3">
      <c r="A11539">
        <v>11537</v>
      </c>
      <c r="B11539">
        <v>726</v>
      </c>
      <c r="C11539">
        <v>41</v>
      </c>
      <c r="D11539">
        <v>81</v>
      </c>
      <c r="E11539">
        <v>317</v>
      </c>
      <c r="F11539">
        <v>4</v>
      </c>
      <c r="G11539" t="s">
        <v>2290</v>
      </c>
      <c r="H11539" t="s">
        <v>14219</v>
      </c>
      <c r="I11539" t="str">
        <f t="shared" si="180"/>
        <v>INSERT INTO [Object](ObjectID,FingerprintID,TypeID,Height,Width,User_Entry,Small_Description) VALUES(11537,726,41,81,317,4,N'Door #790')</v>
      </c>
    </row>
    <row r="11540" spans="1:9" x14ac:dyDescent="0.3">
      <c r="A11540">
        <v>11538</v>
      </c>
      <c r="B11540">
        <v>726</v>
      </c>
      <c r="C11540">
        <v>41</v>
      </c>
      <c r="D11540">
        <v>80</v>
      </c>
      <c r="E11540">
        <v>347</v>
      </c>
      <c r="F11540">
        <v>4</v>
      </c>
      <c r="G11540" t="s">
        <v>2290</v>
      </c>
      <c r="H11540" t="s">
        <v>14220</v>
      </c>
      <c r="I11540" t="str">
        <f t="shared" si="180"/>
        <v>INSERT INTO [Object](ObjectID,FingerprintID,TypeID,Height,Width,User_Entry,Small_Description) VALUES(11538,726,41,80,347,4,N'Door #791')</v>
      </c>
    </row>
    <row r="11541" spans="1:9" x14ac:dyDescent="0.3">
      <c r="A11541">
        <v>11539</v>
      </c>
      <c r="B11541">
        <v>726</v>
      </c>
      <c r="C11541">
        <v>41</v>
      </c>
      <c r="D11541">
        <v>86</v>
      </c>
      <c r="E11541">
        <v>337</v>
      </c>
      <c r="F11541">
        <v>4</v>
      </c>
      <c r="G11541" t="s">
        <v>2290</v>
      </c>
      <c r="H11541" t="s">
        <v>14221</v>
      </c>
      <c r="I11541" t="str">
        <f t="shared" si="180"/>
        <v>INSERT INTO [Object](ObjectID,FingerprintID,TypeID,Height,Width,User_Entry,Small_Description) VALUES(11539,726,41,86,337,4,N'Door #792')</v>
      </c>
    </row>
    <row r="11542" spans="1:9" x14ac:dyDescent="0.3">
      <c r="A11542">
        <v>11540</v>
      </c>
      <c r="B11542">
        <v>726</v>
      </c>
      <c r="C11542">
        <v>41</v>
      </c>
      <c r="D11542">
        <v>64</v>
      </c>
      <c r="E11542">
        <v>323</v>
      </c>
      <c r="F11542">
        <v>4</v>
      </c>
      <c r="G11542" t="s">
        <v>2290</v>
      </c>
      <c r="H11542" t="s">
        <v>14222</v>
      </c>
      <c r="I11542" t="str">
        <f t="shared" si="180"/>
        <v>INSERT INTO [Object](ObjectID,FingerprintID,TypeID,Height,Width,User_Entry,Small_Description) VALUES(11540,726,41,64,323,4,N'Door #793')</v>
      </c>
    </row>
    <row r="11543" spans="1:9" x14ac:dyDescent="0.3">
      <c r="A11543">
        <v>11541</v>
      </c>
      <c r="B11543">
        <v>726</v>
      </c>
      <c r="C11543">
        <v>41</v>
      </c>
      <c r="D11543">
        <v>47</v>
      </c>
      <c r="E11543">
        <v>249</v>
      </c>
      <c r="F11543">
        <v>4</v>
      </c>
      <c r="G11543" t="s">
        <v>2290</v>
      </c>
      <c r="H11543" t="s">
        <v>14223</v>
      </c>
      <c r="I11543" t="str">
        <f t="shared" si="180"/>
        <v>INSERT INTO [Object](ObjectID,FingerprintID,TypeID,Height,Width,User_Entry,Small_Description) VALUES(11541,726,41,47,249,4,N'Door #794')</v>
      </c>
    </row>
    <row r="11544" spans="1:9" x14ac:dyDescent="0.3">
      <c r="A11544">
        <v>11542</v>
      </c>
      <c r="B11544">
        <v>726</v>
      </c>
      <c r="C11544">
        <v>100</v>
      </c>
      <c r="D11544">
        <v>37</v>
      </c>
      <c r="E11544">
        <v>37</v>
      </c>
      <c r="F11544">
        <v>4</v>
      </c>
      <c r="G11544" t="s">
        <v>2290</v>
      </c>
      <c r="H11544" t="s">
        <v>14224</v>
      </c>
      <c r="I11544" t="str">
        <f t="shared" si="180"/>
        <v>INSERT INTO [Object](ObjectID,FingerprintID,TypeID,Height,Width,User_Entry,Small_Description) VALUES(11542,726,100,37,37,4,N'Trash Can #1380')</v>
      </c>
    </row>
    <row r="11545" spans="1:9" x14ac:dyDescent="0.3">
      <c r="A11545">
        <v>11543</v>
      </c>
      <c r="B11545">
        <v>726</v>
      </c>
      <c r="C11545">
        <v>104</v>
      </c>
      <c r="D11545">
        <v>190</v>
      </c>
      <c r="E11545">
        <v>91</v>
      </c>
      <c r="F11545">
        <v>4</v>
      </c>
      <c r="G11545" t="s">
        <v>2290</v>
      </c>
      <c r="H11545" t="s">
        <v>14225</v>
      </c>
      <c r="I11545" t="str">
        <f t="shared" si="180"/>
        <v>INSERT INTO [Object](ObjectID,FingerprintID,TypeID,Height,Width,User_Entry,Small_Description) VALUES(11543,726,104,190,91,4,N'Ceiling Big #678')</v>
      </c>
    </row>
    <row r="11546" spans="1:9" x14ac:dyDescent="0.3">
      <c r="A11546">
        <v>11544</v>
      </c>
      <c r="B11546">
        <v>726</v>
      </c>
      <c r="C11546">
        <v>104</v>
      </c>
      <c r="D11546">
        <v>178</v>
      </c>
      <c r="E11546">
        <v>108</v>
      </c>
      <c r="F11546">
        <v>4</v>
      </c>
      <c r="G11546" t="s">
        <v>2290</v>
      </c>
      <c r="H11546" t="s">
        <v>14226</v>
      </c>
      <c r="I11546" t="str">
        <f t="shared" si="180"/>
        <v>INSERT INTO [Object](ObjectID,FingerprintID,TypeID,Height,Width,User_Entry,Small_Description) VALUES(11544,726,104,178,108,4,N'Ceiling Big #679')</v>
      </c>
    </row>
    <row r="11547" spans="1:9" x14ac:dyDescent="0.3">
      <c r="A11547">
        <v>11545</v>
      </c>
      <c r="B11547">
        <v>726</v>
      </c>
      <c r="C11547">
        <v>104</v>
      </c>
      <c r="D11547">
        <v>190</v>
      </c>
      <c r="E11547">
        <v>116</v>
      </c>
      <c r="F11547">
        <v>4</v>
      </c>
      <c r="G11547" t="s">
        <v>2290</v>
      </c>
      <c r="H11547" t="s">
        <v>14227</v>
      </c>
      <c r="I11547" t="str">
        <f t="shared" si="180"/>
        <v>INSERT INTO [Object](ObjectID,FingerprintID,TypeID,Height,Width,User_Entry,Small_Description) VALUES(11545,726,104,190,116,4,N'Ceiling Big #680')</v>
      </c>
    </row>
    <row r="11548" spans="1:9" x14ac:dyDescent="0.3">
      <c r="A11548">
        <v>11546</v>
      </c>
      <c r="B11548">
        <v>726</v>
      </c>
      <c r="C11548">
        <v>104</v>
      </c>
      <c r="D11548">
        <v>198</v>
      </c>
      <c r="E11548">
        <v>124</v>
      </c>
      <c r="F11548">
        <v>4</v>
      </c>
      <c r="G11548" t="s">
        <v>2290</v>
      </c>
      <c r="H11548" t="s">
        <v>14228</v>
      </c>
      <c r="I11548" t="str">
        <f t="shared" si="180"/>
        <v>INSERT INTO [Object](ObjectID,FingerprintID,TypeID,Height,Width,User_Entry,Small_Description) VALUES(11546,726,104,198,124,4,N'Ceiling Big #681')</v>
      </c>
    </row>
    <row r="11549" spans="1:9" x14ac:dyDescent="0.3">
      <c r="A11549">
        <v>11547</v>
      </c>
      <c r="B11549">
        <v>726</v>
      </c>
      <c r="C11549">
        <v>104</v>
      </c>
      <c r="D11549">
        <v>196</v>
      </c>
      <c r="E11549">
        <v>122</v>
      </c>
      <c r="F11549">
        <v>4</v>
      </c>
      <c r="G11549" t="s">
        <v>2290</v>
      </c>
      <c r="H11549" t="s">
        <v>14229</v>
      </c>
      <c r="I11549" t="str">
        <f t="shared" si="180"/>
        <v>INSERT INTO [Object](ObjectID,FingerprintID,TypeID,Height,Width,User_Entry,Small_Description) VALUES(11547,726,104,196,122,4,N'Ceiling Big #682')</v>
      </c>
    </row>
    <row r="11550" spans="1:9" x14ac:dyDescent="0.3">
      <c r="A11550">
        <v>11548</v>
      </c>
      <c r="B11550">
        <v>726</v>
      </c>
      <c r="C11550">
        <v>104</v>
      </c>
      <c r="D11550">
        <v>193</v>
      </c>
      <c r="E11550">
        <v>124</v>
      </c>
      <c r="F11550">
        <v>4</v>
      </c>
      <c r="G11550" t="s">
        <v>2290</v>
      </c>
      <c r="H11550" t="s">
        <v>14230</v>
      </c>
      <c r="I11550" t="str">
        <f t="shared" si="180"/>
        <v>INSERT INTO [Object](ObjectID,FingerprintID,TypeID,Height,Width,User_Entry,Small_Description) VALUES(11548,726,104,193,124,4,N'Ceiling Big #683')</v>
      </c>
    </row>
    <row r="11551" spans="1:9" x14ac:dyDescent="0.3">
      <c r="A11551">
        <v>11549</v>
      </c>
      <c r="B11551">
        <v>726</v>
      </c>
      <c r="C11551">
        <v>104</v>
      </c>
      <c r="D11551">
        <v>187</v>
      </c>
      <c r="E11551">
        <v>114</v>
      </c>
      <c r="F11551">
        <v>4</v>
      </c>
      <c r="G11551" t="s">
        <v>2290</v>
      </c>
      <c r="H11551" t="s">
        <v>14231</v>
      </c>
      <c r="I11551" t="str">
        <f t="shared" si="180"/>
        <v>INSERT INTO [Object](ObjectID,FingerprintID,TypeID,Height,Width,User_Entry,Small_Description) VALUES(11549,726,104,187,114,4,N'Ceiling Big #684')</v>
      </c>
    </row>
    <row r="11552" spans="1:9" x14ac:dyDescent="0.3">
      <c r="A11552">
        <v>11550</v>
      </c>
      <c r="B11552">
        <v>726</v>
      </c>
      <c r="C11552">
        <v>104</v>
      </c>
      <c r="D11552">
        <v>176</v>
      </c>
      <c r="E11552">
        <v>119</v>
      </c>
      <c r="F11552">
        <v>4</v>
      </c>
      <c r="G11552" t="s">
        <v>2290</v>
      </c>
      <c r="H11552" t="s">
        <v>14232</v>
      </c>
      <c r="I11552" t="str">
        <f t="shared" si="180"/>
        <v>INSERT INTO [Object](ObjectID,FingerprintID,TypeID,Height,Width,User_Entry,Small_Description) VALUES(11550,726,104,176,119,4,N'Ceiling Big #685')</v>
      </c>
    </row>
    <row r="11553" spans="1:9" x14ac:dyDescent="0.3">
      <c r="A11553">
        <v>11551</v>
      </c>
      <c r="B11553">
        <v>726</v>
      </c>
      <c r="C11553">
        <v>104</v>
      </c>
      <c r="D11553">
        <v>197</v>
      </c>
      <c r="E11553">
        <v>132</v>
      </c>
      <c r="F11553">
        <v>4</v>
      </c>
      <c r="G11553" t="s">
        <v>2290</v>
      </c>
      <c r="H11553" t="s">
        <v>14233</v>
      </c>
      <c r="I11553" t="str">
        <f t="shared" si="180"/>
        <v>INSERT INTO [Object](ObjectID,FingerprintID,TypeID,Height,Width,User_Entry,Small_Description) VALUES(11551,726,104,197,132,4,N'Ceiling Big #686')</v>
      </c>
    </row>
    <row r="11554" spans="1:9" x14ac:dyDescent="0.3">
      <c r="A11554">
        <v>11552</v>
      </c>
      <c r="B11554">
        <v>726</v>
      </c>
      <c r="C11554">
        <v>104</v>
      </c>
      <c r="D11554">
        <v>190</v>
      </c>
      <c r="E11554">
        <v>116</v>
      </c>
      <c r="F11554">
        <v>4</v>
      </c>
      <c r="G11554" t="s">
        <v>2290</v>
      </c>
      <c r="H11554" t="s">
        <v>14234</v>
      </c>
      <c r="I11554" t="str">
        <f t="shared" si="180"/>
        <v>INSERT INTO [Object](ObjectID,FingerprintID,TypeID,Height,Width,User_Entry,Small_Description) VALUES(11552,726,104,190,116,4,N'Ceiling Big #687')</v>
      </c>
    </row>
    <row r="11555" spans="1:9" x14ac:dyDescent="0.3">
      <c r="A11555">
        <v>11553</v>
      </c>
      <c r="B11555">
        <v>726</v>
      </c>
      <c r="C11555">
        <v>104</v>
      </c>
      <c r="D11555">
        <v>214</v>
      </c>
      <c r="E11555">
        <v>140</v>
      </c>
      <c r="F11555">
        <v>4</v>
      </c>
      <c r="G11555" t="s">
        <v>2290</v>
      </c>
      <c r="H11555" t="s">
        <v>14235</v>
      </c>
      <c r="I11555" t="str">
        <f t="shared" si="180"/>
        <v>INSERT INTO [Object](ObjectID,FingerprintID,TypeID,Height,Width,User_Entry,Small_Description) VALUES(11553,726,104,214,140,4,N'Ceiling Big #688')</v>
      </c>
    </row>
    <row r="11556" spans="1:9" x14ac:dyDescent="0.3">
      <c r="A11556">
        <v>11554</v>
      </c>
      <c r="B11556">
        <v>726</v>
      </c>
      <c r="C11556">
        <v>115</v>
      </c>
      <c r="D11556">
        <v>31</v>
      </c>
      <c r="E11556">
        <v>43</v>
      </c>
      <c r="F11556">
        <v>4</v>
      </c>
      <c r="G11556" t="s">
        <v>2290</v>
      </c>
      <c r="H11556" t="s">
        <v>14236</v>
      </c>
      <c r="I11556" t="str">
        <f t="shared" si="180"/>
        <v>INSERT INTO [Object](ObjectID,FingerprintID,TypeID,Height,Width,User_Entry,Small_Description) VALUES(11554,726,115,31,43,4,N'Fire Extinguisher #24')</v>
      </c>
    </row>
    <row r="11557" spans="1:9" x14ac:dyDescent="0.3">
      <c r="A11557">
        <v>11555</v>
      </c>
      <c r="B11557">
        <v>726</v>
      </c>
      <c r="C11557">
        <v>115</v>
      </c>
      <c r="D11557">
        <v>33</v>
      </c>
      <c r="E11557">
        <v>48</v>
      </c>
      <c r="F11557">
        <v>4</v>
      </c>
      <c r="G11557" t="s">
        <v>2290</v>
      </c>
      <c r="H11557" t="s">
        <v>14237</v>
      </c>
      <c r="I11557" t="str">
        <f t="shared" si="180"/>
        <v>INSERT INTO [Object](ObjectID,FingerprintID,TypeID,Height,Width,User_Entry,Small_Description) VALUES(11555,726,115,33,48,4,N'Fire Extinguisher #25')</v>
      </c>
    </row>
    <row r="11558" spans="1:9" x14ac:dyDescent="0.3">
      <c r="A11558">
        <v>11556</v>
      </c>
      <c r="B11558">
        <v>726</v>
      </c>
      <c r="C11558">
        <v>115</v>
      </c>
      <c r="D11558">
        <v>33</v>
      </c>
      <c r="E11558">
        <v>49</v>
      </c>
      <c r="F11558">
        <v>4</v>
      </c>
      <c r="G11558" t="s">
        <v>2290</v>
      </c>
      <c r="H11558" t="s">
        <v>14238</v>
      </c>
      <c r="I11558" t="str">
        <f t="shared" si="180"/>
        <v>INSERT INTO [Object](ObjectID,FingerprintID,TypeID,Height,Width,User_Entry,Small_Description) VALUES(11556,726,115,33,49,4,N'Fire Extinguisher #26')</v>
      </c>
    </row>
    <row r="11559" spans="1:9" x14ac:dyDescent="0.3">
      <c r="A11559">
        <v>11557</v>
      </c>
      <c r="B11559">
        <v>726</v>
      </c>
      <c r="C11559">
        <v>125</v>
      </c>
      <c r="D11559">
        <v>45</v>
      </c>
      <c r="E11559">
        <v>29</v>
      </c>
      <c r="F11559">
        <v>4</v>
      </c>
      <c r="G11559" t="s">
        <v>2290</v>
      </c>
      <c r="H11559" t="s">
        <v>14239</v>
      </c>
      <c r="I11559" t="str">
        <f t="shared" si="180"/>
        <v>INSERT INTO [Object](ObjectID,FingerprintID,TypeID,Height,Width,User_Entry,Small_Description) VALUES(11557,726,125,45,29,4,N'Sign Exit #417')</v>
      </c>
    </row>
    <row r="11560" spans="1:9" x14ac:dyDescent="0.3">
      <c r="A11560">
        <v>11558</v>
      </c>
      <c r="B11560">
        <v>726</v>
      </c>
      <c r="C11560">
        <v>125</v>
      </c>
      <c r="D11560">
        <v>49</v>
      </c>
      <c r="E11560">
        <v>25</v>
      </c>
      <c r="F11560">
        <v>4</v>
      </c>
      <c r="G11560" t="s">
        <v>2290</v>
      </c>
      <c r="H11560" t="s">
        <v>14240</v>
      </c>
      <c r="I11560" t="str">
        <f t="shared" si="180"/>
        <v>INSERT INTO [Object](ObjectID,FingerprintID,TypeID,Height,Width,User_Entry,Small_Description) VALUES(11558,726,125,49,25,4,N'Sign Exit #418')</v>
      </c>
    </row>
    <row r="11561" spans="1:9" x14ac:dyDescent="0.3">
      <c r="A11561">
        <v>11559</v>
      </c>
      <c r="B11561">
        <v>726</v>
      </c>
      <c r="C11561">
        <v>125</v>
      </c>
      <c r="D11561">
        <v>45</v>
      </c>
      <c r="E11561">
        <v>27</v>
      </c>
      <c r="F11561">
        <v>4</v>
      </c>
      <c r="G11561" t="s">
        <v>2290</v>
      </c>
      <c r="H11561" t="s">
        <v>14241</v>
      </c>
      <c r="I11561" t="str">
        <f t="shared" si="180"/>
        <v>INSERT INTO [Object](ObjectID,FingerprintID,TypeID,Height,Width,User_Entry,Small_Description) VALUES(11559,726,125,45,27,4,N'Sign Exit #419')</v>
      </c>
    </row>
    <row r="11562" spans="1:9" x14ac:dyDescent="0.3">
      <c r="A11562">
        <v>11560</v>
      </c>
      <c r="B11562">
        <v>726</v>
      </c>
      <c r="C11562">
        <v>125</v>
      </c>
      <c r="D11562">
        <v>51</v>
      </c>
      <c r="E11562">
        <v>25</v>
      </c>
      <c r="F11562">
        <v>4</v>
      </c>
      <c r="G11562" t="s">
        <v>2290</v>
      </c>
      <c r="H11562" t="s">
        <v>14242</v>
      </c>
      <c r="I11562" t="str">
        <f t="shared" si="180"/>
        <v>INSERT INTO [Object](ObjectID,FingerprintID,TypeID,Height,Width,User_Entry,Small_Description) VALUES(11560,726,125,51,25,4,N'Sign Exit #420')</v>
      </c>
    </row>
    <row r="11563" spans="1:9" x14ac:dyDescent="0.3">
      <c r="A11563">
        <v>11561</v>
      </c>
      <c r="B11563">
        <v>726</v>
      </c>
      <c r="C11563">
        <v>125</v>
      </c>
      <c r="D11563">
        <v>49</v>
      </c>
      <c r="E11563">
        <v>26</v>
      </c>
      <c r="F11563">
        <v>4</v>
      </c>
      <c r="G11563" t="s">
        <v>2290</v>
      </c>
      <c r="H11563" t="s">
        <v>14243</v>
      </c>
      <c r="I11563" t="str">
        <f t="shared" si="180"/>
        <v>INSERT INTO [Object](ObjectID,FingerprintID,TypeID,Height,Width,User_Entry,Small_Description) VALUES(11561,726,125,49,26,4,N'Sign Exit #421')</v>
      </c>
    </row>
    <row r="11564" spans="1:9" x14ac:dyDescent="0.3">
      <c r="A11564">
        <v>11562</v>
      </c>
      <c r="B11564">
        <v>727</v>
      </c>
      <c r="C11564">
        <v>41</v>
      </c>
      <c r="D11564">
        <v>82</v>
      </c>
      <c r="E11564">
        <v>344</v>
      </c>
      <c r="F11564">
        <v>7</v>
      </c>
      <c r="G11564" t="s">
        <v>2302</v>
      </c>
      <c r="H11564" t="s">
        <v>14244</v>
      </c>
      <c r="I11564" t="str">
        <f t="shared" si="180"/>
        <v>INSERT INTO [Object](ObjectID,FingerprintID,TypeID,Height,Width,User_Entry,Small_Description) VALUES(11562,727,41,82,344,7,N'Door #795')</v>
      </c>
    </row>
    <row r="11565" spans="1:9" x14ac:dyDescent="0.3">
      <c r="A11565">
        <v>11563</v>
      </c>
      <c r="B11565">
        <v>727</v>
      </c>
      <c r="C11565">
        <v>41</v>
      </c>
      <c r="D11565">
        <v>60</v>
      </c>
      <c r="E11565">
        <v>362</v>
      </c>
      <c r="F11565">
        <v>7</v>
      </c>
      <c r="G11565" t="s">
        <v>2302</v>
      </c>
      <c r="H11565" t="s">
        <v>14245</v>
      </c>
      <c r="I11565" t="str">
        <f t="shared" si="180"/>
        <v>INSERT INTO [Object](ObjectID,FingerprintID,TypeID,Height,Width,User_Entry,Small_Description) VALUES(11563,727,41,60,362,7,N'Door #796')</v>
      </c>
    </row>
    <row r="11566" spans="1:9" x14ac:dyDescent="0.3">
      <c r="A11566">
        <v>11564</v>
      </c>
      <c r="B11566">
        <v>727</v>
      </c>
      <c r="C11566">
        <v>41</v>
      </c>
      <c r="D11566">
        <v>83</v>
      </c>
      <c r="E11566">
        <v>327</v>
      </c>
      <c r="F11566">
        <v>7</v>
      </c>
      <c r="G11566" t="s">
        <v>2302</v>
      </c>
      <c r="H11566" t="s">
        <v>14246</v>
      </c>
      <c r="I11566" t="str">
        <f t="shared" si="180"/>
        <v>INSERT INTO [Object](ObjectID,FingerprintID,TypeID,Height,Width,User_Entry,Small_Description) VALUES(11564,727,41,83,327,7,N'Door #797')</v>
      </c>
    </row>
    <row r="11567" spans="1:9" x14ac:dyDescent="0.3">
      <c r="A11567">
        <v>11565</v>
      </c>
      <c r="B11567">
        <v>727</v>
      </c>
      <c r="C11567">
        <v>41</v>
      </c>
      <c r="D11567">
        <v>49</v>
      </c>
      <c r="E11567">
        <v>268</v>
      </c>
      <c r="F11567">
        <v>7</v>
      </c>
      <c r="G11567" t="s">
        <v>2302</v>
      </c>
      <c r="H11567" t="s">
        <v>14247</v>
      </c>
      <c r="I11567" t="str">
        <f t="shared" si="180"/>
        <v>INSERT INTO [Object](ObjectID,FingerprintID,TypeID,Height,Width,User_Entry,Small_Description) VALUES(11565,727,41,49,268,7,N'Door #798')</v>
      </c>
    </row>
    <row r="11568" spans="1:9" x14ac:dyDescent="0.3">
      <c r="A11568">
        <v>11566</v>
      </c>
      <c r="B11568">
        <v>727</v>
      </c>
      <c r="C11568">
        <v>41</v>
      </c>
      <c r="D11568">
        <v>57</v>
      </c>
      <c r="E11568">
        <v>360</v>
      </c>
      <c r="F11568">
        <v>7</v>
      </c>
      <c r="G11568" t="s">
        <v>2302</v>
      </c>
      <c r="H11568" t="s">
        <v>14248</v>
      </c>
      <c r="I11568" t="str">
        <f t="shared" si="180"/>
        <v>INSERT INTO [Object](ObjectID,FingerprintID,TypeID,Height,Width,User_Entry,Small_Description) VALUES(11566,727,41,57,360,7,N'Door #799')</v>
      </c>
    </row>
    <row r="11569" spans="1:9" x14ac:dyDescent="0.3">
      <c r="A11569">
        <v>11567</v>
      </c>
      <c r="B11569">
        <v>727</v>
      </c>
      <c r="C11569">
        <v>41</v>
      </c>
      <c r="D11569">
        <v>92</v>
      </c>
      <c r="E11569">
        <v>350</v>
      </c>
      <c r="F11569">
        <v>7</v>
      </c>
      <c r="G11569" t="s">
        <v>2302</v>
      </c>
      <c r="H11569" t="s">
        <v>14249</v>
      </c>
      <c r="I11569" t="str">
        <f t="shared" si="180"/>
        <v>INSERT INTO [Object](ObjectID,FingerprintID,TypeID,Height,Width,User_Entry,Small_Description) VALUES(11567,727,41,92,350,7,N'Door #800')</v>
      </c>
    </row>
    <row r="11570" spans="1:9" x14ac:dyDescent="0.3">
      <c r="A11570">
        <v>11568</v>
      </c>
      <c r="B11570">
        <v>727</v>
      </c>
      <c r="C11570">
        <v>41</v>
      </c>
      <c r="D11570">
        <v>65</v>
      </c>
      <c r="E11570">
        <v>358</v>
      </c>
      <c r="F11570">
        <v>7</v>
      </c>
      <c r="G11570" t="s">
        <v>2302</v>
      </c>
      <c r="H11570" t="s">
        <v>14250</v>
      </c>
      <c r="I11570" t="str">
        <f t="shared" si="180"/>
        <v>INSERT INTO [Object](ObjectID,FingerprintID,TypeID,Height,Width,User_Entry,Small_Description) VALUES(11568,727,41,65,358,7,N'Door #801')</v>
      </c>
    </row>
    <row r="11571" spans="1:9" x14ac:dyDescent="0.3">
      <c r="A11571">
        <v>11569</v>
      </c>
      <c r="B11571">
        <v>727</v>
      </c>
      <c r="C11571">
        <v>41</v>
      </c>
      <c r="D11571">
        <v>51</v>
      </c>
      <c r="E11571">
        <v>283</v>
      </c>
      <c r="F11571">
        <v>7</v>
      </c>
      <c r="G11571" t="s">
        <v>2302</v>
      </c>
      <c r="H11571" t="s">
        <v>14251</v>
      </c>
      <c r="I11571" t="str">
        <f t="shared" si="180"/>
        <v>INSERT INTO [Object](ObjectID,FingerprintID,TypeID,Height,Width,User_Entry,Small_Description) VALUES(11569,727,41,51,283,7,N'Door #802')</v>
      </c>
    </row>
    <row r="11572" spans="1:9" x14ac:dyDescent="0.3">
      <c r="A11572">
        <v>11570</v>
      </c>
      <c r="B11572">
        <v>727</v>
      </c>
      <c r="C11572">
        <v>41</v>
      </c>
      <c r="D11572">
        <v>47</v>
      </c>
      <c r="E11572">
        <v>285</v>
      </c>
      <c r="F11572">
        <v>7</v>
      </c>
      <c r="G11572" t="s">
        <v>2302</v>
      </c>
      <c r="H11572" t="s">
        <v>14252</v>
      </c>
      <c r="I11572" t="str">
        <f t="shared" si="180"/>
        <v>INSERT INTO [Object](ObjectID,FingerprintID,TypeID,Height,Width,User_Entry,Small_Description) VALUES(11570,727,41,47,285,7,N'Door #803')</v>
      </c>
    </row>
    <row r="11573" spans="1:9" x14ac:dyDescent="0.3">
      <c r="A11573">
        <v>11571</v>
      </c>
      <c r="B11573">
        <v>727</v>
      </c>
      <c r="C11573">
        <v>41</v>
      </c>
      <c r="D11573">
        <v>80</v>
      </c>
      <c r="E11573">
        <v>377</v>
      </c>
      <c r="F11573">
        <v>7</v>
      </c>
      <c r="G11573" t="s">
        <v>2302</v>
      </c>
      <c r="H11573" t="s">
        <v>14253</v>
      </c>
      <c r="I11573" t="str">
        <f t="shared" si="180"/>
        <v>INSERT INTO [Object](ObjectID,FingerprintID,TypeID,Height,Width,User_Entry,Small_Description) VALUES(11571,727,41,80,377,7,N'Door #804')</v>
      </c>
    </row>
    <row r="11574" spans="1:9" x14ac:dyDescent="0.3">
      <c r="A11574">
        <v>11572</v>
      </c>
      <c r="B11574">
        <v>727</v>
      </c>
      <c r="C11574">
        <v>41</v>
      </c>
      <c r="D11574">
        <v>94</v>
      </c>
      <c r="E11574">
        <v>344</v>
      </c>
      <c r="F11574">
        <v>7</v>
      </c>
      <c r="G11574" t="s">
        <v>2302</v>
      </c>
      <c r="H11574" t="s">
        <v>14254</v>
      </c>
      <c r="I11574" t="str">
        <f t="shared" si="180"/>
        <v>INSERT INTO [Object](ObjectID,FingerprintID,TypeID,Height,Width,User_Entry,Small_Description) VALUES(11572,727,41,94,344,7,N'Door #805')</v>
      </c>
    </row>
    <row r="11575" spans="1:9" x14ac:dyDescent="0.3">
      <c r="A11575">
        <v>11573</v>
      </c>
      <c r="B11575">
        <v>727</v>
      </c>
      <c r="C11575">
        <v>41</v>
      </c>
      <c r="D11575">
        <v>51</v>
      </c>
      <c r="E11575">
        <v>312</v>
      </c>
      <c r="F11575">
        <v>7</v>
      </c>
      <c r="G11575" t="s">
        <v>2302</v>
      </c>
      <c r="H11575" t="s">
        <v>14255</v>
      </c>
      <c r="I11575" t="str">
        <f t="shared" si="180"/>
        <v>INSERT INTO [Object](ObjectID,FingerprintID,TypeID,Height,Width,User_Entry,Small_Description) VALUES(11573,727,41,51,312,7,N'Door #806')</v>
      </c>
    </row>
    <row r="11576" spans="1:9" x14ac:dyDescent="0.3">
      <c r="A11576">
        <v>11574</v>
      </c>
      <c r="B11576">
        <v>727</v>
      </c>
      <c r="C11576">
        <v>41</v>
      </c>
      <c r="D11576">
        <v>87</v>
      </c>
      <c r="E11576">
        <v>358</v>
      </c>
      <c r="F11576">
        <v>7</v>
      </c>
      <c r="G11576" t="s">
        <v>2302</v>
      </c>
      <c r="H11576" t="s">
        <v>14256</v>
      </c>
      <c r="I11576" t="str">
        <f t="shared" si="180"/>
        <v>INSERT INTO [Object](ObjectID,FingerprintID,TypeID,Height,Width,User_Entry,Small_Description) VALUES(11574,727,41,87,358,7,N'Door #807')</v>
      </c>
    </row>
    <row r="11577" spans="1:9" x14ac:dyDescent="0.3">
      <c r="A11577">
        <v>11575</v>
      </c>
      <c r="B11577">
        <v>727</v>
      </c>
      <c r="C11577">
        <v>41</v>
      </c>
      <c r="D11577">
        <v>49</v>
      </c>
      <c r="E11577">
        <v>283</v>
      </c>
      <c r="F11577">
        <v>7</v>
      </c>
      <c r="G11577" t="s">
        <v>2302</v>
      </c>
      <c r="H11577" t="s">
        <v>14257</v>
      </c>
      <c r="I11577" t="str">
        <f t="shared" si="180"/>
        <v>INSERT INTO [Object](ObjectID,FingerprintID,TypeID,Height,Width,User_Entry,Small_Description) VALUES(11575,727,41,49,283,7,N'Door #808')</v>
      </c>
    </row>
    <row r="11578" spans="1:9" x14ac:dyDescent="0.3">
      <c r="A11578">
        <v>11576</v>
      </c>
      <c r="B11578">
        <v>727</v>
      </c>
      <c r="C11578">
        <v>41</v>
      </c>
      <c r="D11578">
        <v>52</v>
      </c>
      <c r="E11578">
        <v>304</v>
      </c>
      <c r="F11578">
        <v>7</v>
      </c>
      <c r="G11578" t="s">
        <v>2302</v>
      </c>
      <c r="H11578" t="s">
        <v>14258</v>
      </c>
      <c r="I11578" t="str">
        <f t="shared" si="180"/>
        <v>INSERT INTO [Object](ObjectID,FingerprintID,TypeID,Height,Width,User_Entry,Small_Description) VALUES(11576,727,41,52,304,7,N'Door #809')</v>
      </c>
    </row>
    <row r="11579" spans="1:9" x14ac:dyDescent="0.3">
      <c r="A11579">
        <v>11577</v>
      </c>
      <c r="B11579">
        <v>727</v>
      </c>
      <c r="C11579">
        <v>41</v>
      </c>
      <c r="D11579">
        <v>86</v>
      </c>
      <c r="E11579">
        <v>384</v>
      </c>
      <c r="F11579">
        <v>7</v>
      </c>
      <c r="G11579" t="s">
        <v>2302</v>
      </c>
      <c r="H11579" t="s">
        <v>14259</v>
      </c>
      <c r="I11579" t="str">
        <f t="shared" si="180"/>
        <v>INSERT INTO [Object](ObjectID,FingerprintID,TypeID,Height,Width,User_Entry,Small_Description) VALUES(11577,727,41,86,384,7,N'Door #810')</v>
      </c>
    </row>
    <row r="11580" spans="1:9" x14ac:dyDescent="0.3">
      <c r="A11580">
        <v>11578</v>
      </c>
      <c r="B11580">
        <v>727</v>
      </c>
      <c r="C11580">
        <v>41</v>
      </c>
      <c r="D11580">
        <v>87</v>
      </c>
      <c r="E11580">
        <v>395</v>
      </c>
      <c r="F11580">
        <v>7</v>
      </c>
      <c r="G11580" t="s">
        <v>2302</v>
      </c>
      <c r="H11580" t="s">
        <v>14260</v>
      </c>
      <c r="I11580" t="str">
        <f t="shared" si="180"/>
        <v>INSERT INTO [Object](ObjectID,FingerprintID,TypeID,Height,Width,User_Entry,Small_Description) VALUES(11578,727,41,87,395,7,N'Door #811')</v>
      </c>
    </row>
    <row r="11581" spans="1:9" x14ac:dyDescent="0.3">
      <c r="A11581">
        <v>11579</v>
      </c>
      <c r="B11581">
        <v>727</v>
      </c>
      <c r="C11581">
        <v>41</v>
      </c>
      <c r="D11581">
        <v>51</v>
      </c>
      <c r="E11581">
        <v>299</v>
      </c>
      <c r="F11581">
        <v>7</v>
      </c>
      <c r="G11581" t="s">
        <v>2302</v>
      </c>
      <c r="H11581" t="s">
        <v>14261</v>
      </c>
      <c r="I11581" t="str">
        <f t="shared" si="180"/>
        <v>INSERT INTO [Object](ObjectID,FingerprintID,TypeID,Height,Width,User_Entry,Small_Description) VALUES(11579,727,41,51,299,7,N'Door #812')</v>
      </c>
    </row>
    <row r="11582" spans="1:9" x14ac:dyDescent="0.3">
      <c r="A11582">
        <v>11580</v>
      </c>
      <c r="B11582">
        <v>727</v>
      </c>
      <c r="C11582">
        <v>41</v>
      </c>
      <c r="D11582">
        <v>44</v>
      </c>
      <c r="E11582">
        <v>291</v>
      </c>
      <c r="F11582">
        <v>7</v>
      </c>
      <c r="G11582" t="s">
        <v>2302</v>
      </c>
      <c r="H11582" t="s">
        <v>14262</v>
      </c>
      <c r="I11582" t="str">
        <f t="shared" si="180"/>
        <v>INSERT INTO [Object](ObjectID,FingerprintID,TypeID,Height,Width,User_Entry,Small_Description) VALUES(11580,727,41,44,291,7,N'Door #813')</v>
      </c>
    </row>
    <row r="11583" spans="1:9" x14ac:dyDescent="0.3">
      <c r="A11583">
        <v>11581</v>
      </c>
      <c r="B11583">
        <v>727</v>
      </c>
      <c r="C11583">
        <v>41</v>
      </c>
      <c r="D11583">
        <v>94</v>
      </c>
      <c r="E11583">
        <v>403</v>
      </c>
      <c r="F11583">
        <v>7</v>
      </c>
      <c r="G11583" t="s">
        <v>2302</v>
      </c>
      <c r="H11583" t="s">
        <v>14263</v>
      </c>
      <c r="I11583" t="str">
        <f t="shared" si="180"/>
        <v>INSERT INTO [Object](ObjectID,FingerprintID,TypeID,Height,Width,User_Entry,Small_Description) VALUES(11581,727,41,94,403,7,N'Door #814')</v>
      </c>
    </row>
    <row r="11584" spans="1:9" x14ac:dyDescent="0.3">
      <c r="A11584">
        <v>11582</v>
      </c>
      <c r="B11584">
        <v>727</v>
      </c>
      <c r="C11584">
        <v>41</v>
      </c>
      <c r="D11584">
        <v>48</v>
      </c>
      <c r="E11584">
        <v>310</v>
      </c>
      <c r="F11584">
        <v>7</v>
      </c>
      <c r="G11584" t="s">
        <v>2302</v>
      </c>
      <c r="H11584" t="s">
        <v>14264</v>
      </c>
      <c r="I11584" t="str">
        <f t="shared" si="180"/>
        <v>INSERT INTO [Object](ObjectID,FingerprintID,TypeID,Height,Width,User_Entry,Small_Description) VALUES(11582,727,41,48,310,7,N'Door #815')</v>
      </c>
    </row>
    <row r="11585" spans="1:9" x14ac:dyDescent="0.3">
      <c r="A11585">
        <v>11583</v>
      </c>
      <c r="B11585">
        <v>727</v>
      </c>
      <c r="C11585">
        <v>41</v>
      </c>
      <c r="D11585">
        <v>56</v>
      </c>
      <c r="E11585">
        <v>326</v>
      </c>
      <c r="F11585">
        <v>7</v>
      </c>
      <c r="G11585" t="s">
        <v>2302</v>
      </c>
      <c r="H11585" t="s">
        <v>14265</v>
      </c>
      <c r="I11585" t="str">
        <f t="shared" si="180"/>
        <v>INSERT INTO [Object](ObjectID,FingerprintID,TypeID,Height,Width,User_Entry,Small_Description) VALUES(11583,727,41,56,326,7,N'Door #816')</v>
      </c>
    </row>
    <row r="11586" spans="1:9" x14ac:dyDescent="0.3">
      <c r="A11586">
        <v>11584</v>
      </c>
      <c r="B11586">
        <v>727</v>
      </c>
      <c r="C11586">
        <v>41</v>
      </c>
      <c r="D11586">
        <v>93</v>
      </c>
      <c r="E11586">
        <v>399</v>
      </c>
      <c r="F11586">
        <v>7</v>
      </c>
      <c r="G11586" t="s">
        <v>2302</v>
      </c>
      <c r="H11586" t="s">
        <v>14266</v>
      </c>
      <c r="I11586" t="str">
        <f t="shared" si="180"/>
        <v>INSERT INTO [Object](ObjectID,FingerprintID,TypeID,Height,Width,User_Entry,Small_Description) VALUES(11584,727,41,93,399,7,N'Door #817')</v>
      </c>
    </row>
    <row r="11587" spans="1:9" x14ac:dyDescent="0.3">
      <c r="A11587">
        <v>11585</v>
      </c>
      <c r="B11587">
        <v>727</v>
      </c>
      <c r="C11587">
        <v>41</v>
      </c>
      <c r="D11587">
        <v>91</v>
      </c>
      <c r="E11587">
        <v>398</v>
      </c>
      <c r="F11587">
        <v>7</v>
      </c>
      <c r="G11587" t="s">
        <v>2302</v>
      </c>
      <c r="H11587" t="s">
        <v>14267</v>
      </c>
      <c r="I11587" t="str">
        <f t="shared" si="180"/>
        <v>INSERT INTO [Object](ObjectID,FingerprintID,TypeID,Height,Width,User_Entry,Small_Description) VALUES(11585,727,41,91,398,7,N'Door #818')</v>
      </c>
    </row>
    <row r="11588" spans="1:9" x14ac:dyDescent="0.3">
      <c r="A11588">
        <v>11586</v>
      </c>
      <c r="B11588">
        <v>727</v>
      </c>
      <c r="C11588">
        <v>41</v>
      </c>
      <c r="D11588">
        <v>53</v>
      </c>
      <c r="E11588">
        <v>334</v>
      </c>
      <c r="F11588">
        <v>7</v>
      </c>
      <c r="G11588" t="s">
        <v>2302</v>
      </c>
      <c r="H11588" t="s">
        <v>14268</v>
      </c>
      <c r="I11588" t="str">
        <f t="shared" ref="I11588:I11651" si="181">"INSERT INTO [Object](ObjectID,FingerprintID,TypeID,Height,Width,User_Entry,Small_Description) VALUES("&amp;A11588&amp;","&amp;B11588&amp;","&amp;C11588&amp;","&amp;D11588&amp;","&amp;E11588&amp;","&amp;F11588&amp;",N'"&amp;H11588&amp;"')"</f>
        <v>INSERT INTO [Object](ObjectID,FingerprintID,TypeID,Height,Width,User_Entry,Small_Description) VALUES(11586,727,41,53,334,7,N'Door #819')</v>
      </c>
    </row>
    <row r="11589" spans="1:9" x14ac:dyDescent="0.3">
      <c r="A11589">
        <v>11587</v>
      </c>
      <c r="B11589">
        <v>727</v>
      </c>
      <c r="C11589">
        <v>41</v>
      </c>
      <c r="D11589">
        <v>48</v>
      </c>
      <c r="E11589">
        <v>279</v>
      </c>
      <c r="F11589">
        <v>7</v>
      </c>
      <c r="G11589" t="s">
        <v>2302</v>
      </c>
      <c r="H11589" t="s">
        <v>14269</v>
      </c>
      <c r="I11589" t="str">
        <f t="shared" si="181"/>
        <v>INSERT INTO [Object](ObjectID,FingerprintID,TypeID,Height,Width,User_Entry,Small_Description) VALUES(11587,727,41,48,279,7,N'Door #820')</v>
      </c>
    </row>
    <row r="11590" spans="1:9" x14ac:dyDescent="0.3">
      <c r="A11590">
        <v>11588</v>
      </c>
      <c r="B11590">
        <v>727</v>
      </c>
      <c r="C11590">
        <v>41</v>
      </c>
      <c r="D11590">
        <v>92</v>
      </c>
      <c r="E11590">
        <v>387</v>
      </c>
      <c r="F11590">
        <v>7</v>
      </c>
      <c r="G11590" t="s">
        <v>2302</v>
      </c>
      <c r="H11590" t="s">
        <v>14270</v>
      </c>
      <c r="I11590" t="str">
        <f t="shared" si="181"/>
        <v>INSERT INTO [Object](ObjectID,FingerprintID,TypeID,Height,Width,User_Entry,Small_Description) VALUES(11588,727,41,92,387,7,N'Door #821')</v>
      </c>
    </row>
    <row r="11591" spans="1:9" x14ac:dyDescent="0.3">
      <c r="A11591">
        <v>11589</v>
      </c>
      <c r="B11591">
        <v>727</v>
      </c>
      <c r="C11591">
        <v>41</v>
      </c>
      <c r="D11591">
        <v>53</v>
      </c>
      <c r="E11591">
        <v>299</v>
      </c>
      <c r="F11591">
        <v>7</v>
      </c>
      <c r="G11591" t="s">
        <v>2302</v>
      </c>
      <c r="H11591" t="s">
        <v>14271</v>
      </c>
      <c r="I11591" t="str">
        <f t="shared" si="181"/>
        <v>INSERT INTO [Object](ObjectID,FingerprintID,TypeID,Height,Width,User_Entry,Small_Description) VALUES(11589,727,41,53,299,7,N'Door #822')</v>
      </c>
    </row>
    <row r="11592" spans="1:9" x14ac:dyDescent="0.3">
      <c r="A11592">
        <v>11590</v>
      </c>
      <c r="B11592">
        <v>727</v>
      </c>
      <c r="C11592">
        <v>41</v>
      </c>
      <c r="D11592">
        <v>42</v>
      </c>
      <c r="E11592">
        <v>303</v>
      </c>
      <c r="F11592">
        <v>7</v>
      </c>
      <c r="G11592" t="s">
        <v>2302</v>
      </c>
      <c r="H11592" t="s">
        <v>14272</v>
      </c>
      <c r="I11592" t="str">
        <f t="shared" si="181"/>
        <v>INSERT INTO [Object](ObjectID,FingerprintID,TypeID,Height,Width,User_Entry,Small_Description) VALUES(11590,727,41,42,303,7,N'Door #823')</v>
      </c>
    </row>
    <row r="11593" spans="1:9" x14ac:dyDescent="0.3">
      <c r="A11593">
        <v>11591</v>
      </c>
      <c r="B11593">
        <v>727</v>
      </c>
      <c r="C11593">
        <v>41</v>
      </c>
      <c r="D11593">
        <v>86</v>
      </c>
      <c r="E11593">
        <v>380</v>
      </c>
      <c r="F11593">
        <v>7</v>
      </c>
      <c r="G11593" t="s">
        <v>2302</v>
      </c>
      <c r="H11593" t="s">
        <v>14273</v>
      </c>
      <c r="I11593" t="str">
        <f t="shared" si="181"/>
        <v>INSERT INTO [Object](ObjectID,FingerprintID,TypeID,Height,Width,User_Entry,Small_Description) VALUES(11591,727,41,86,380,7,N'Door #824')</v>
      </c>
    </row>
    <row r="11594" spans="1:9" x14ac:dyDescent="0.3">
      <c r="A11594">
        <v>11592</v>
      </c>
      <c r="B11594">
        <v>727</v>
      </c>
      <c r="C11594">
        <v>100</v>
      </c>
      <c r="D11594">
        <v>101</v>
      </c>
      <c r="E11594">
        <v>105</v>
      </c>
      <c r="F11594">
        <v>7</v>
      </c>
      <c r="G11594" t="s">
        <v>2302</v>
      </c>
      <c r="H11594" t="s">
        <v>14274</v>
      </c>
      <c r="I11594" t="str">
        <f t="shared" si="181"/>
        <v>INSERT INTO [Object](ObjectID,FingerprintID,TypeID,Height,Width,User_Entry,Small_Description) VALUES(11592,727,100,101,105,7,N'Trash Can #1381')</v>
      </c>
    </row>
    <row r="11595" spans="1:9" x14ac:dyDescent="0.3">
      <c r="A11595">
        <v>11593</v>
      </c>
      <c r="B11595">
        <v>727</v>
      </c>
      <c r="C11595">
        <v>100</v>
      </c>
      <c r="D11595">
        <v>112</v>
      </c>
      <c r="E11595">
        <v>104</v>
      </c>
      <c r="F11595">
        <v>7</v>
      </c>
      <c r="G11595" t="s">
        <v>2302</v>
      </c>
      <c r="H11595" t="s">
        <v>14275</v>
      </c>
      <c r="I11595" t="str">
        <f t="shared" si="181"/>
        <v>INSERT INTO [Object](ObjectID,FingerprintID,TypeID,Height,Width,User_Entry,Small_Description) VALUES(11593,727,100,112,104,7,N'Trash Can #1382')</v>
      </c>
    </row>
    <row r="11596" spans="1:9" x14ac:dyDescent="0.3">
      <c r="A11596">
        <v>11594</v>
      </c>
      <c r="B11596">
        <v>727</v>
      </c>
      <c r="C11596">
        <v>100</v>
      </c>
      <c r="D11596">
        <v>113</v>
      </c>
      <c r="E11596">
        <v>103</v>
      </c>
      <c r="F11596">
        <v>7</v>
      </c>
      <c r="G11596" t="s">
        <v>2302</v>
      </c>
      <c r="H11596" t="s">
        <v>14276</v>
      </c>
      <c r="I11596" t="str">
        <f t="shared" si="181"/>
        <v>INSERT INTO [Object](ObjectID,FingerprintID,TypeID,Height,Width,User_Entry,Small_Description) VALUES(11594,727,100,113,103,7,N'Trash Can #1383')</v>
      </c>
    </row>
    <row r="11597" spans="1:9" x14ac:dyDescent="0.3">
      <c r="A11597">
        <v>11595</v>
      </c>
      <c r="B11597">
        <v>727</v>
      </c>
      <c r="C11597">
        <v>100</v>
      </c>
      <c r="D11597">
        <v>112</v>
      </c>
      <c r="E11597">
        <v>100</v>
      </c>
      <c r="F11597">
        <v>7</v>
      </c>
      <c r="G11597" t="s">
        <v>2302</v>
      </c>
      <c r="H11597" t="s">
        <v>14277</v>
      </c>
      <c r="I11597" t="str">
        <f t="shared" si="181"/>
        <v>INSERT INTO [Object](ObjectID,FingerprintID,TypeID,Height,Width,User_Entry,Small_Description) VALUES(11595,727,100,112,100,7,N'Trash Can #1384')</v>
      </c>
    </row>
    <row r="11598" spans="1:9" x14ac:dyDescent="0.3">
      <c r="A11598">
        <v>11596</v>
      </c>
      <c r="B11598">
        <v>727</v>
      </c>
      <c r="C11598">
        <v>100</v>
      </c>
      <c r="D11598">
        <v>110</v>
      </c>
      <c r="E11598">
        <v>106</v>
      </c>
      <c r="F11598">
        <v>7</v>
      </c>
      <c r="G11598" t="s">
        <v>2302</v>
      </c>
      <c r="H11598" t="s">
        <v>14278</v>
      </c>
      <c r="I11598" t="str">
        <f t="shared" si="181"/>
        <v>INSERT INTO [Object](ObjectID,FingerprintID,TypeID,Height,Width,User_Entry,Small_Description) VALUES(11596,727,100,110,106,7,N'Trash Can #1385')</v>
      </c>
    </row>
    <row r="11599" spans="1:9" x14ac:dyDescent="0.3">
      <c r="A11599">
        <v>11597</v>
      </c>
      <c r="B11599">
        <v>727</v>
      </c>
      <c r="C11599">
        <v>100</v>
      </c>
      <c r="D11599">
        <v>115</v>
      </c>
      <c r="E11599">
        <v>110</v>
      </c>
      <c r="F11599">
        <v>7</v>
      </c>
      <c r="G11599" t="s">
        <v>2302</v>
      </c>
      <c r="H11599" t="s">
        <v>14279</v>
      </c>
      <c r="I11599" t="str">
        <f t="shared" si="181"/>
        <v>INSERT INTO [Object](ObjectID,FingerprintID,TypeID,Height,Width,User_Entry,Small_Description) VALUES(11597,727,100,115,110,7,N'Trash Can #1386')</v>
      </c>
    </row>
    <row r="11600" spans="1:9" x14ac:dyDescent="0.3">
      <c r="A11600">
        <v>11598</v>
      </c>
      <c r="B11600">
        <v>727</v>
      </c>
      <c r="C11600">
        <v>100</v>
      </c>
      <c r="D11600">
        <v>122</v>
      </c>
      <c r="E11600">
        <v>119</v>
      </c>
      <c r="F11600">
        <v>7</v>
      </c>
      <c r="G11600" t="s">
        <v>2302</v>
      </c>
      <c r="H11600" t="s">
        <v>14280</v>
      </c>
      <c r="I11600" t="str">
        <f t="shared" si="181"/>
        <v>INSERT INTO [Object](ObjectID,FingerprintID,TypeID,Height,Width,User_Entry,Small_Description) VALUES(11598,727,100,122,119,7,N'Trash Can #1387')</v>
      </c>
    </row>
    <row r="11601" spans="1:9" x14ac:dyDescent="0.3">
      <c r="A11601">
        <v>11599</v>
      </c>
      <c r="B11601">
        <v>727</v>
      </c>
      <c r="C11601">
        <v>104</v>
      </c>
      <c r="D11601">
        <v>214</v>
      </c>
      <c r="E11601">
        <v>110</v>
      </c>
      <c r="F11601">
        <v>7</v>
      </c>
      <c r="G11601" t="s">
        <v>2302</v>
      </c>
      <c r="H11601" t="s">
        <v>14281</v>
      </c>
      <c r="I11601" t="str">
        <f t="shared" si="181"/>
        <v>INSERT INTO [Object](ObjectID,FingerprintID,TypeID,Height,Width,User_Entry,Small_Description) VALUES(11599,727,104,214,110,7,N'Ceiling Big #689')</v>
      </c>
    </row>
    <row r="11602" spans="1:9" x14ac:dyDescent="0.3">
      <c r="A11602">
        <v>11600</v>
      </c>
      <c r="B11602">
        <v>727</v>
      </c>
      <c r="C11602">
        <v>104</v>
      </c>
      <c r="D11602">
        <v>207</v>
      </c>
      <c r="E11602">
        <v>114</v>
      </c>
      <c r="F11602">
        <v>7</v>
      </c>
      <c r="G11602" t="s">
        <v>2302</v>
      </c>
      <c r="H11602" t="s">
        <v>14282</v>
      </c>
      <c r="I11602" t="str">
        <f t="shared" si="181"/>
        <v>INSERT INTO [Object](ObjectID,FingerprintID,TypeID,Height,Width,User_Entry,Small_Description) VALUES(11600,727,104,207,114,7,N'Ceiling Big #690')</v>
      </c>
    </row>
    <row r="11603" spans="1:9" x14ac:dyDescent="0.3">
      <c r="A11603">
        <v>11601</v>
      </c>
      <c r="B11603">
        <v>727</v>
      </c>
      <c r="C11603">
        <v>104</v>
      </c>
      <c r="D11603">
        <v>209</v>
      </c>
      <c r="E11603">
        <v>102</v>
      </c>
      <c r="F11603">
        <v>7</v>
      </c>
      <c r="G11603" t="s">
        <v>2302</v>
      </c>
      <c r="H11603" t="s">
        <v>14283</v>
      </c>
      <c r="I11603" t="str">
        <f t="shared" si="181"/>
        <v>INSERT INTO [Object](ObjectID,FingerprintID,TypeID,Height,Width,User_Entry,Small_Description) VALUES(11601,727,104,209,102,7,N'Ceiling Big #691')</v>
      </c>
    </row>
    <row r="11604" spans="1:9" x14ac:dyDescent="0.3">
      <c r="A11604">
        <v>11602</v>
      </c>
      <c r="B11604">
        <v>727</v>
      </c>
      <c r="C11604">
        <v>104</v>
      </c>
      <c r="D11604">
        <v>210</v>
      </c>
      <c r="E11604">
        <v>109</v>
      </c>
      <c r="F11604">
        <v>7</v>
      </c>
      <c r="G11604" t="s">
        <v>2302</v>
      </c>
      <c r="H11604" t="s">
        <v>14284</v>
      </c>
      <c r="I11604" t="str">
        <f t="shared" si="181"/>
        <v>INSERT INTO [Object](ObjectID,FingerprintID,TypeID,Height,Width,User_Entry,Small_Description) VALUES(11602,727,104,210,109,7,N'Ceiling Big #692')</v>
      </c>
    </row>
    <row r="11605" spans="1:9" x14ac:dyDescent="0.3">
      <c r="A11605">
        <v>11603</v>
      </c>
      <c r="B11605">
        <v>727</v>
      </c>
      <c r="C11605">
        <v>104</v>
      </c>
      <c r="D11605">
        <v>195</v>
      </c>
      <c r="E11605">
        <v>111</v>
      </c>
      <c r="F11605">
        <v>7</v>
      </c>
      <c r="G11605" t="s">
        <v>2302</v>
      </c>
      <c r="H11605" t="s">
        <v>14285</v>
      </c>
      <c r="I11605" t="str">
        <f t="shared" si="181"/>
        <v>INSERT INTO [Object](ObjectID,FingerprintID,TypeID,Height,Width,User_Entry,Small_Description) VALUES(11603,727,104,195,111,7,N'Ceiling Big #693')</v>
      </c>
    </row>
    <row r="11606" spans="1:9" x14ac:dyDescent="0.3">
      <c r="A11606">
        <v>11604</v>
      </c>
      <c r="B11606">
        <v>727</v>
      </c>
      <c r="C11606">
        <v>104</v>
      </c>
      <c r="D11606">
        <v>198</v>
      </c>
      <c r="E11606">
        <v>110</v>
      </c>
      <c r="F11606">
        <v>7</v>
      </c>
      <c r="G11606" t="s">
        <v>2302</v>
      </c>
      <c r="H11606" t="s">
        <v>14286</v>
      </c>
      <c r="I11606" t="str">
        <f t="shared" si="181"/>
        <v>INSERT INTO [Object](ObjectID,FingerprintID,TypeID,Height,Width,User_Entry,Small_Description) VALUES(11604,727,104,198,110,7,N'Ceiling Big #694')</v>
      </c>
    </row>
    <row r="11607" spans="1:9" x14ac:dyDescent="0.3">
      <c r="A11607">
        <v>11605</v>
      </c>
      <c r="B11607">
        <v>727</v>
      </c>
      <c r="C11607">
        <v>104</v>
      </c>
      <c r="D11607">
        <v>209</v>
      </c>
      <c r="E11607">
        <v>116</v>
      </c>
      <c r="F11607">
        <v>7</v>
      </c>
      <c r="G11607" t="s">
        <v>2302</v>
      </c>
      <c r="H11607" t="s">
        <v>14287</v>
      </c>
      <c r="I11607" t="str">
        <f t="shared" si="181"/>
        <v>INSERT INTO [Object](ObjectID,FingerprintID,TypeID,Height,Width,User_Entry,Small_Description) VALUES(11605,727,104,209,116,7,N'Ceiling Big #695')</v>
      </c>
    </row>
    <row r="11608" spans="1:9" x14ac:dyDescent="0.3">
      <c r="A11608">
        <v>11606</v>
      </c>
      <c r="B11608">
        <v>727</v>
      </c>
      <c r="C11608">
        <v>104</v>
      </c>
      <c r="D11608">
        <v>199</v>
      </c>
      <c r="E11608">
        <v>122</v>
      </c>
      <c r="F11608">
        <v>7</v>
      </c>
      <c r="G11608" t="s">
        <v>2302</v>
      </c>
      <c r="H11608" t="s">
        <v>14288</v>
      </c>
      <c r="I11608" t="str">
        <f t="shared" si="181"/>
        <v>INSERT INTO [Object](ObjectID,FingerprintID,TypeID,Height,Width,User_Entry,Small_Description) VALUES(11606,727,104,199,122,7,N'Ceiling Big #696')</v>
      </c>
    </row>
    <row r="11609" spans="1:9" x14ac:dyDescent="0.3">
      <c r="A11609">
        <v>11607</v>
      </c>
      <c r="B11609">
        <v>727</v>
      </c>
      <c r="C11609">
        <v>104</v>
      </c>
      <c r="D11609">
        <v>203</v>
      </c>
      <c r="E11609">
        <v>110</v>
      </c>
      <c r="F11609">
        <v>7</v>
      </c>
      <c r="G11609" t="s">
        <v>2302</v>
      </c>
      <c r="H11609" t="s">
        <v>14289</v>
      </c>
      <c r="I11609" t="str">
        <f t="shared" si="181"/>
        <v>INSERT INTO [Object](ObjectID,FingerprintID,TypeID,Height,Width,User_Entry,Small_Description) VALUES(11607,727,104,203,110,7,N'Ceiling Big #697')</v>
      </c>
    </row>
    <row r="11610" spans="1:9" x14ac:dyDescent="0.3">
      <c r="A11610">
        <v>11608</v>
      </c>
      <c r="B11610">
        <v>727</v>
      </c>
      <c r="C11610">
        <v>104</v>
      </c>
      <c r="D11610">
        <v>205</v>
      </c>
      <c r="E11610">
        <v>111</v>
      </c>
      <c r="F11610">
        <v>7</v>
      </c>
      <c r="G11610" t="s">
        <v>2302</v>
      </c>
      <c r="H11610" t="s">
        <v>14290</v>
      </c>
      <c r="I11610" t="str">
        <f t="shared" si="181"/>
        <v>INSERT INTO [Object](ObjectID,FingerprintID,TypeID,Height,Width,User_Entry,Small_Description) VALUES(11608,727,104,205,111,7,N'Ceiling Big #698')</v>
      </c>
    </row>
    <row r="11611" spans="1:9" x14ac:dyDescent="0.3">
      <c r="A11611">
        <v>11609</v>
      </c>
      <c r="B11611">
        <v>727</v>
      </c>
      <c r="C11611">
        <v>115</v>
      </c>
      <c r="D11611">
        <v>36</v>
      </c>
      <c r="E11611">
        <v>49</v>
      </c>
      <c r="F11611">
        <v>7</v>
      </c>
      <c r="G11611" t="s">
        <v>2302</v>
      </c>
      <c r="H11611" t="s">
        <v>14291</v>
      </c>
      <c r="I11611" t="str">
        <f t="shared" si="181"/>
        <v>INSERT INTO [Object](ObjectID,FingerprintID,TypeID,Height,Width,User_Entry,Small_Description) VALUES(11609,727,115,36,49,7,N'Fire Extinguisher #27')</v>
      </c>
    </row>
    <row r="11612" spans="1:9" x14ac:dyDescent="0.3">
      <c r="A11612">
        <v>11610</v>
      </c>
      <c r="B11612">
        <v>727</v>
      </c>
      <c r="C11612">
        <v>115</v>
      </c>
      <c r="D11612">
        <v>39</v>
      </c>
      <c r="E11612">
        <v>54</v>
      </c>
      <c r="F11612">
        <v>7</v>
      </c>
      <c r="G11612" t="s">
        <v>2302</v>
      </c>
      <c r="H11612" t="s">
        <v>14292</v>
      </c>
      <c r="I11612" t="str">
        <f t="shared" si="181"/>
        <v>INSERT INTO [Object](ObjectID,FingerprintID,TypeID,Height,Width,User_Entry,Small_Description) VALUES(11610,727,115,39,54,7,N'Fire Extinguisher #28')</v>
      </c>
    </row>
    <row r="11613" spans="1:9" x14ac:dyDescent="0.3">
      <c r="A11613">
        <v>11611</v>
      </c>
      <c r="B11613">
        <v>727</v>
      </c>
      <c r="C11613">
        <v>115</v>
      </c>
      <c r="D11613">
        <v>43</v>
      </c>
      <c r="E11613">
        <v>48</v>
      </c>
      <c r="F11613">
        <v>7</v>
      </c>
      <c r="G11613" t="s">
        <v>2302</v>
      </c>
      <c r="H11613" t="s">
        <v>14293</v>
      </c>
      <c r="I11613" t="str">
        <f t="shared" si="181"/>
        <v>INSERT INTO [Object](ObjectID,FingerprintID,TypeID,Height,Width,User_Entry,Small_Description) VALUES(11611,727,115,43,48,7,N'Fire Extinguisher #29')</v>
      </c>
    </row>
    <row r="11614" spans="1:9" x14ac:dyDescent="0.3">
      <c r="A11614">
        <v>11612</v>
      </c>
      <c r="B11614">
        <v>727</v>
      </c>
      <c r="C11614">
        <v>124</v>
      </c>
      <c r="D11614">
        <v>55</v>
      </c>
      <c r="E11614">
        <v>26</v>
      </c>
      <c r="F11614">
        <v>7</v>
      </c>
      <c r="G11614" t="s">
        <v>2302</v>
      </c>
      <c r="H11614" t="s">
        <v>14294</v>
      </c>
      <c r="I11614" t="str">
        <f t="shared" si="181"/>
        <v>INSERT INTO [Object](ObjectID,FingerprintID,TypeID,Height,Width,User_Entry,Small_Description) VALUES(11612,727,124,55,26,7,N'Sign Names #508')</v>
      </c>
    </row>
    <row r="11615" spans="1:9" x14ac:dyDescent="0.3">
      <c r="A11615">
        <v>11613</v>
      </c>
      <c r="B11615">
        <v>727</v>
      </c>
      <c r="C11615">
        <v>125</v>
      </c>
      <c r="D11615">
        <v>50</v>
      </c>
      <c r="E11615">
        <v>30</v>
      </c>
      <c r="F11615">
        <v>7</v>
      </c>
      <c r="G11615" t="s">
        <v>2302</v>
      </c>
      <c r="H11615" t="s">
        <v>14295</v>
      </c>
      <c r="I11615" t="str">
        <f t="shared" si="181"/>
        <v>INSERT INTO [Object](ObjectID,FingerprintID,TypeID,Height,Width,User_Entry,Small_Description) VALUES(11613,727,125,50,30,7,N'Sign Exit #422')</v>
      </c>
    </row>
    <row r="11616" spans="1:9" x14ac:dyDescent="0.3">
      <c r="A11616">
        <v>11614</v>
      </c>
      <c r="B11616">
        <v>727</v>
      </c>
      <c r="C11616">
        <v>125</v>
      </c>
      <c r="D11616">
        <v>50</v>
      </c>
      <c r="E11616">
        <v>29</v>
      </c>
      <c r="F11616">
        <v>7</v>
      </c>
      <c r="G11616" t="s">
        <v>2302</v>
      </c>
      <c r="H11616" t="s">
        <v>14296</v>
      </c>
      <c r="I11616" t="str">
        <f t="shared" si="181"/>
        <v>INSERT INTO [Object](ObjectID,FingerprintID,TypeID,Height,Width,User_Entry,Small_Description) VALUES(11614,727,125,50,29,7,N'Sign Exit #423')</v>
      </c>
    </row>
    <row r="11617" spans="1:9" x14ac:dyDescent="0.3">
      <c r="A11617">
        <v>11615</v>
      </c>
      <c r="B11617">
        <v>727</v>
      </c>
      <c r="C11617">
        <v>125</v>
      </c>
      <c r="D11617">
        <v>54</v>
      </c>
      <c r="E11617">
        <v>28</v>
      </c>
      <c r="F11617">
        <v>7</v>
      </c>
      <c r="G11617" t="s">
        <v>2302</v>
      </c>
      <c r="H11617" t="s">
        <v>14297</v>
      </c>
      <c r="I11617" t="str">
        <f t="shared" si="181"/>
        <v>INSERT INTO [Object](ObjectID,FingerprintID,TypeID,Height,Width,User_Entry,Small_Description) VALUES(11615,727,125,54,28,7,N'Sign Exit #424')</v>
      </c>
    </row>
    <row r="11618" spans="1:9" x14ac:dyDescent="0.3">
      <c r="A11618">
        <v>11616</v>
      </c>
      <c r="B11618">
        <v>727</v>
      </c>
      <c r="C11618">
        <v>125</v>
      </c>
      <c r="D11618">
        <v>51</v>
      </c>
      <c r="E11618">
        <v>28</v>
      </c>
      <c r="F11618">
        <v>7</v>
      </c>
      <c r="G11618" t="s">
        <v>2302</v>
      </c>
      <c r="H11618" t="s">
        <v>14298</v>
      </c>
      <c r="I11618" t="str">
        <f t="shared" si="181"/>
        <v>INSERT INTO [Object](ObjectID,FingerprintID,TypeID,Height,Width,User_Entry,Small_Description) VALUES(11616,727,125,51,28,7,N'Sign Exit #425')</v>
      </c>
    </row>
    <row r="11619" spans="1:9" x14ac:dyDescent="0.3">
      <c r="A11619">
        <v>11617</v>
      </c>
      <c r="B11619">
        <v>727</v>
      </c>
      <c r="C11619">
        <v>125</v>
      </c>
      <c r="D11619">
        <v>49</v>
      </c>
      <c r="E11619">
        <v>27</v>
      </c>
      <c r="F11619">
        <v>7</v>
      </c>
      <c r="G11619" t="s">
        <v>2302</v>
      </c>
      <c r="H11619" t="s">
        <v>14299</v>
      </c>
      <c r="I11619" t="str">
        <f t="shared" si="181"/>
        <v>INSERT INTO [Object](ObjectID,FingerprintID,TypeID,Height,Width,User_Entry,Small_Description) VALUES(11617,727,125,49,27,7,N'Sign Exit #426')</v>
      </c>
    </row>
    <row r="11620" spans="1:9" x14ac:dyDescent="0.3">
      <c r="A11620">
        <v>11618</v>
      </c>
      <c r="B11620">
        <v>727</v>
      </c>
      <c r="C11620">
        <v>125</v>
      </c>
      <c r="D11620">
        <v>47</v>
      </c>
      <c r="E11620">
        <v>28</v>
      </c>
      <c r="F11620">
        <v>7</v>
      </c>
      <c r="G11620" t="s">
        <v>2302</v>
      </c>
      <c r="H11620" t="s">
        <v>14300</v>
      </c>
      <c r="I11620" t="str">
        <f t="shared" si="181"/>
        <v>INSERT INTO [Object](ObjectID,FingerprintID,TypeID,Height,Width,User_Entry,Small_Description) VALUES(11618,727,125,47,28,7,N'Sign Exit #427')</v>
      </c>
    </row>
    <row r="11621" spans="1:9" x14ac:dyDescent="0.3">
      <c r="A11621">
        <v>11619</v>
      </c>
      <c r="B11621">
        <v>727</v>
      </c>
      <c r="C11621">
        <v>125</v>
      </c>
      <c r="D11621">
        <v>49</v>
      </c>
      <c r="E11621">
        <v>30</v>
      </c>
      <c r="F11621">
        <v>7</v>
      </c>
      <c r="G11621" t="s">
        <v>2302</v>
      </c>
      <c r="H11621" t="s">
        <v>14301</v>
      </c>
      <c r="I11621" t="str">
        <f t="shared" si="181"/>
        <v>INSERT INTO [Object](ObjectID,FingerprintID,TypeID,Height,Width,User_Entry,Small_Description) VALUES(11619,727,125,49,30,7,N'Sign Exit #428')</v>
      </c>
    </row>
    <row r="11622" spans="1:9" x14ac:dyDescent="0.3">
      <c r="A11622">
        <v>11620</v>
      </c>
      <c r="B11622">
        <v>727</v>
      </c>
      <c r="C11622">
        <v>125</v>
      </c>
      <c r="D11622">
        <v>52</v>
      </c>
      <c r="E11622">
        <v>27</v>
      </c>
      <c r="F11622">
        <v>7</v>
      </c>
      <c r="G11622" t="s">
        <v>2302</v>
      </c>
      <c r="H11622" t="s">
        <v>14302</v>
      </c>
      <c r="I11622" t="str">
        <f t="shared" si="181"/>
        <v>INSERT INTO [Object](ObjectID,FingerprintID,TypeID,Height,Width,User_Entry,Small_Description) VALUES(11620,727,125,52,27,7,N'Sign Exit #429')</v>
      </c>
    </row>
    <row r="11623" spans="1:9" x14ac:dyDescent="0.3">
      <c r="A11623">
        <v>11621</v>
      </c>
      <c r="B11623">
        <v>728</v>
      </c>
      <c r="C11623">
        <v>41</v>
      </c>
      <c r="D11623">
        <v>55</v>
      </c>
      <c r="E11623">
        <v>307</v>
      </c>
      <c r="F11623">
        <v>5</v>
      </c>
      <c r="G11623" t="s">
        <v>2294</v>
      </c>
      <c r="H11623" t="s">
        <v>14303</v>
      </c>
      <c r="I11623" t="str">
        <f t="shared" si="181"/>
        <v>INSERT INTO [Object](ObjectID,FingerprintID,TypeID,Height,Width,User_Entry,Small_Description) VALUES(11621,728,41,55,307,5,N'Door #825')</v>
      </c>
    </row>
    <row r="11624" spans="1:9" x14ac:dyDescent="0.3">
      <c r="A11624">
        <v>11622</v>
      </c>
      <c r="B11624">
        <v>728</v>
      </c>
      <c r="C11624">
        <v>41</v>
      </c>
      <c r="D11624">
        <v>69</v>
      </c>
      <c r="E11624">
        <v>328</v>
      </c>
      <c r="F11624">
        <v>5</v>
      </c>
      <c r="G11624" t="s">
        <v>2294</v>
      </c>
      <c r="H11624" t="s">
        <v>14304</v>
      </c>
      <c r="I11624" t="str">
        <f t="shared" si="181"/>
        <v>INSERT INTO [Object](ObjectID,FingerprintID,TypeID,Height,Width,User_Entry,Small_Description) VALUES(11622,728,41,69,328,5,N'Door #826')</v>
      </c>
    </row>
    <row r="11625" spans="1:9" x14ac:dyDescent="0.3">
      <c r="A11625">
        <v>11623</v>
      </c>
      <c r="B11625">
        <v>728</v>
      </c>
      <c r="C11625">
        <v>41</v>
      </c>
      <c r="D11625">
        <v>95</v>
      </c>
      <c r="E11625">
        <v>603</v>
      </c>
      <c r="F11625">
        <v>5</v>
      </c>
      <c r="G11625" t="s">
        <v>2294</v>
      </c>
      <c r="H11625" t="s">
        <v>14305</v>
      </c>
      <c r="I11625" t="str">
        <f t="shared" si="181"/>
        <v>INSERT INTO [Object](ObjectID,FingerprintID,TypeID,Height,Width,User_Entry,Small_Description) VALUES(11623,728,41,95,603,5,N'Door #827')</v>
      </c>
    </row>
    <row r="11626" spans="1:9" x14ac:dyDescent="0.3">
      <c r="A11626">
        <v>11624</v>
      </c>
      <c r="B11626">
        <v>728</v>
      </c>
      <c r="C11626">
        <v>41</v>
      </c>
      <c r="D11626">
        <v>66</v>
      </c>
      <c r="E11626">
        <v>300</v>
      </c>
      <c r="F11626">
        <v>5</v>
      </c>
      <c r="G11626" t="s">
        <v>2294</v>
      </c>
      <c r="H11626" t="s">
        <v>14306</v>
      </c>
      <c r="I11626" t="str">
        <f t="shared" si="181"/>
        <v>INSERT INTO [Object](ObjectID,FingerprintID,TypeID,Height,Width,User_Entry,Small_Description) VALUES(11624,728,41,66,300,5,N'Door #828')</v>
      </c>
    </row>
    <row r="11627" spans="1:9" x14ac:dyDescent="0.3">
      <c r="A11627">
        <v>11625</v>
      </c>
      <c r="B11627">
        <v>728</v>
      </c>
      <c r="C11627">
        <v>41</v>
      </c>
      <c r="D11627">
        <v>69</v>
      </c>
      <c r="E11627">
        <v>310</v>
      </c>
      <c r="F11627">
        <v>5</v>
      </c>
      <c r="G11627" t="s">
        <v>2294</v>
      </c>
      <c r="H11627" t="s">
        <v>14307</v>
      </c>
      <c r="I11627" t="str">
        <f t="shared" si="181"/>
        <v>INSERT INTO [Object](ObjectID,FingerprintID,TypeID,Height,Width,User_Entry,Small_Description) VALUES(11625,728,41,69,310,5,N'Door #829')</v>
      </c>
    </row>
    <row r="11628" spans="1:9" x14ac:dyDescent="0.3">
      <c r="A11628">
        <v>11626</v>
      </c>
      <c r="B11628">
        <v>728</v>
      </c>
      <c r="C11628">
        <v>41</v>
      </c>
      <c r="D11628">
        <v>45</v>
      </c>
      <c r="E11628">
        <v>285</v>
      </c>
      <c r="F11628">
        <v>5</v>
      </c>
      <c r="G11628" t="s">
        <v>2294</v>
      </c>
      <c r="H11628" t="s">
        <v>14308</v>
      </c>
      <c r="I11628" t="str">
        <f t="shared" si="181"/>
        <v>INSERT INTO [Object](ObjectID,FingerprintID,TypeID,Height,Width,User_Entry,Small_Description) VALUES(11626,728,41,45,285,5,N'Door #830')</v>
      </c>
    </row>
    <row r="11629" spans="1:9" x14ac:dyDescent="0.3">
      <c r="A11629">
        <v>11627</v>
      </c>
      <c r="B11629">
        <v>728</v>
      </c>
      <c r="C11629">
        <v>41</v>
      </c>
      <c r="D11629">
        <v>78</v>
      </c>
      <c r="E11629">
        <v>292</v>
      </c>
      <c r="F11629">
        <v>5</v>
      </c>
      <c r="G11629" t="s">
        <v>2294</v>
      </c>
      <c r="H11629" t="s">
        <v>14309</v>
      </c>
      <c r="I11629" t="str">
        <f t="shared" si="181"/>
        <v>INSERT INTO [Object](ObjectID,FingerprintID,TypeID,Height,Width,User_Entry,Small_Description) VALUES(11627,728,41,78,292,5,N'Door #831')</v>
      </c>
    </row>
    <row r="11630" spans="1:9" x14ac:dyDescent="0.3">
      <c r="A11630">
        <v>11628</v>
      </c>
      <c r="B11630">
        <v>728</v>
      </c>
      <c r="C11630">
        <v>41</v>
      </c>
      <c r="D11630">
        <v>52</v>
      </c>
      <c r="E11630">
        <v>230</v>
      </c>
      <c r="F11630">
        <v>5</v>
      </c>
      <c r="G11630" t="s">
        <v>2294</v>
      </c>
      <c r="H11630" t="s">
        <v>14310</v>
      </c>
      <c r="I11630" t="str">
        <f t="shared" si="181"/>
        <v>INSERT INTO [Object](ObjectID,FingerprintID,TypeID,Height,Width,User_Entry,Small_Description) VALUES(11628,728,41,52,230,5,N'Door #832')</v>
      </c>
    </row>
    <row r="11631" spans="1:9" x14ac:dyDescent="0.3">
      <c r="A11631">
        <v>11629</v>
      </c>
      <c r="B11631">
        <v>728</v>
      </c>
      <c r="C11631">
        <v>41</v>
      </c>
      <c r="D11631">
        <v>74</v>
      </c>
      <c r="E11631">
        <v>280</v>
      </c>
      <c r="F11631">
        <v>5</v>
      </c>
      <c r="G11631" t="s">
        <v>2294</v>
      </c>
      <c r="H11631" t="s">
        <v>14311</v>
      </c>
      <c r="I11631" t="str">
        <f t="shared" si="181"/>
        <v>INSERT INTO [Object](ObjectID,FingerprintID,TypeID,Height,Width,User_Entry,Small_Description) VALUES(11629,728,41,74,280,5,N'Door #833')</v>
      </c>
    </row>
    <row r="11632" spans="1:9" x14ac:dyDescent="0.3">
      <c r="A11632">
        <v>11630</v>
      </c>
      <c r="B11632">
        <v>728</v>
      </c>
      <c r="C11632">
        <v>41</v>
      </c>
      <c r="D11632">
        <v>71</v>
      </c>
      <c r="E11632">
        <v>280</v>
      </c>
      <c r="F11632">
        <v>5</v>
      </c>
      <c r="G11632" t="s">
        <v>2294</v>
      </c>
      <c r="H11632" t="s">
        <v>14312</v>
      </c>
      <c r="I11632" t="str">
        <f t="shared" si="181"/>
        <v>INSERT INTO [Object](ObjectID,FingerprintID,TypeID,Height,Width,User_Entry,Small_Description) VALUES(11630,728,41,71,280,5,N'Door #834')</v>
      </c>
    </row>
    <row r="11633" spans="1:9" x14ac:dyDescent="0.3">
      <c r="A11633">
        <v>11631</v>
      </c>
      <c r="B11633">
        <v>728</v>
      </c>
      <c r="C11633">
        <v>100</v>
      </c>
      <c r="D11633">
        <v>167</v>
      </c>
      <c r="E11633">
        <v>203</v>
      </c>
      <c r="F11633">
        <v>5</v>
      </c>
      <c r="G11633" t="s">
        <v>2294</v>
      </c>
      <c r="H11633" t="s">
        <v>14313</v>
      </c>
      <c r="I11633" t="str">
        <f t="shared" si="181"/>
        <v>INSERT INTO [Object](ObjectID,FingerprintID,TypeID,Height,Width,User_Entry,Small_Description) VALUES(11631,728,100,167,203,5,N'Trash Can #1388')</v>
      </c>
    </row>
    <row r="11634" spans="1:9" x14ac:dyDescent="0.3">
      <c r="A11634">
        <v>11632</v>
      </c>
      <c r="B11634">
        <v>728</v>
      </c>
      <c r="C11634">
        <v>100</v>
      </c>
      <c r="D11634">
        <v>158</v>
      </c>
      <c r="E11634">
        <v>236</v>
      </c>
      <c r="F11634">
        <v>5</v>
      </c>
      <c r="G11634" t="s">
        <v>2294</v>
      </c>
      <c r="H11634" t="s">
        <v>14314</v>
      </c>
      <c r="I11634" t="str">
        <f t="shared" si="181"/>
        <v>INSERT INTO [Object](ObjectID,FingerprintID,TypeID,Height,Width,User_Entry,Small_Description) VALUES(11632,728,100,158,236,5,N'Trash Can #1389')</v>
      </c>
    </row>
    <row r="11635" spans="1:9" x14ac:dyDescent="0.3">
      <c r="A11635">
        <v>11633</v>
      </c>
      <c r="B11635">
        <v>728</v>
      </c>
      <c r="C11635">
        <v>100</v>
      </c>
      <c r="D11635">
        <v>165</v>
      </c>
      <c r="E11635">
        <v>152</v>
      </c>
      <c r="F11635">
        <v>5</v>
      </c>
      <c r="G11635" t="s">
        <v>2294</v>
      </c>
      <c r="H11635" t="s">
        <v>14315</v>
      </c>
      <c r="I11635" t="str">
        <f t="shared" si="181"/>
        <v>INSERT INTO [Object](ObjectID,FingerprintID,TypeID,Height,Width,User_Entry,Small_Description) VALUES(11633,728,100,165,152,5,N'Trash Can #1390')</v>
      </c>
    </row>
    <row r="11636" spans="1:9" x14ac:dyDescent="0.3">
      <c r="A11636">
        <v>11634</v>
      </c>
      <c r="B11636">
        <v>728</v>
      </c>
      <c r="C11636">
        <v>104</v>
      </c>
      <c r="D11636">
        <v>212</v>
      </c>
      <c r="E11636">
        <v>83</v>
      </c>
      <c r="F11636">
        <v>5</v>
      </c>
      <c r="G11636" t="s">
        <v>2294</v>
      </c>
      <c r="H11636" t="s">
        <v>14316</v>
      </c>
      <c r="I11636" t="str">
        <f t="shared" si="181"/>
        <v>INSERT INTO [Object](ObjectID,FingerprintID,TypeID,Height,Width,User_Entry,Small_Description) VALUES(11634,728,104,212,83,5,N'Ceiling Big #699')</v>
      </c>
    </row>
    <row r="11637" spans="1:9" x14ac:dyDescent="0.3">
      <c r="A11637">
        <v>11635</v>
      </c>
      <c r="B11637">
        <v>728</v>
      </c>
      <c r="C11637">
        <v>104</v>
      </c>
      <c r="D11637">
        <v>188</v>
      </c>
      <c r="E11637">
        <v>105</v>
      </c>
      <c r="F11637">
        <v>5</v>
      </c>
      <c r="G11637" t="s">
        <v>2294</v>
      </c>
      <c r="H11637" t="s">
        <v>14317</v>
      </c>
      <c r="I11637" t="str">
        <f t="shared" si="181"/>
        <v>INSERT INTO [Object](ObjectID,FingerprintID,TypeID,Height,Width,User_Entry,Small_Description) VALUES(11635,728,104,188,105,5,N'Ceiling Big #700')</v>
      </c>
    </row>
    <row r="11638" spans="1:9" x14ac:dyDescent="0.3">
      <c r="A11638">
        <v>11636</v>
      </c>
      <c r="B11638">
        <v>728</v>
      </c>
      <c r="C11638">
        <v>104</v>
      </c>
      <c r="D11638">
        <v>199</v>
      </c>
      <c r="E11638">
        <v>111</v>
      </c>
      <c r="F11638">
        <v>5</v>
      </c>
      <c r="G11638" t="s">
        <v>2294</v>
      </c>
      <c r="H11638" t="s">
        <v>14318</v>
      </c>
      <c r="I11638" t="str">
        <f t="shared" si="181"/>
        <v>INSERT INTO [Object](ObjectID,FingerprintID,TypeID,Height,Width,User_Entry,Small_Description) VALUES(11636,728,104,199,111,5,N'Ceiling Big #701')</v>
      </c>
    </row>
    <row r="11639" spans="1:9" x14ac:dyDescent="0.3">
      <c r="A11639">
        <v>11637</v>
      </c>
      <c r="B11639">
        <v>728</v>
      </c>
      <c r="C11639">
        <v>104</v>
      </c>
      <c r="D11639">
        <v>206</v>
      </c>
      <c r="E11639">
        <v>109</v>
      </c>
      <c r="F11639">
        <v>5</v>
      </c>
      <c r="G11639" t="s">
        <v>2294</v>
      </c>
      <c r="H11639" t="s">
        <v>14319</v>
      </c>
      <c r="I11639" t="str">
        <f t="shared" si="181"/>
        <v>INSERT INTO [Object](ObjectID,FingerprintID,TypeID,Height,Width,User_Entry,Small_Description) VALUES(11637,728,104,206,109,5,N'Ceiling Big #702')</v>
      </c>
    </row>
    <row r="11640" spans="1:9" x14ac:dyDescent="0.3">
      <c r="A11640">
        <v>11638</v>
      </c>
      <c r="B11640">
        <v>728</v>
      </c>
      <c r="C11640">
        <v>104</v>
      </c>
      <c r="D11640">
        <v>210</v>
      </c>
      <c r="E11640">
        <v>124</v>
      </c>
      <c r="F11640">
        <v>5</v>
      </c>
      <c r="G11640" t="s">
        <v>2294</v>
      </c>
      <c r="H11640" t="s">
        <v>14320</v>
      </c>
      <c r="I11640" t="str">
        <f t="shared" si="181"/>
        <v>INSERT INTO [Object](ObjectID,FingerprintID,TypeID,Height,Width,User_Entry,Small_Description) VALUES(11638,728,104,210,124,5,N'Ceiling Big #703')</v>
      </c>
    </row>
    <row r="11641" spans="1:9" x14ac:dyDescent="0.3">
      <c r="A11641">
        <v>11639</v>
      </c>
      <c r="B11641">
        <v>728</v>
      </c>
      <c r="C11641">
        <v>104</v>
      </c>
      <c r="D11641">
        <v>128</v>
      </c>
      <c r="E11641">
        <v>81</v>
      </c>
      <c r="F11641">
        <v>5</v>
      </c>
      <c r="G11641" t="s">
        <v>2294</v>
      </c>
      <c r="H11641" t="s">
        <v>14321</v>
      </c>
      <c r="I11641" t="str">
        <f t="shared" si="181"/>
        <v>INSERT INTO [Object](ObjectID,FingerprintID,TypeID,Height,Width,User_Entry,Small_Description) VALUES(11639,728,104,128,81,5,N'Ceiling Big #704')</v>
      </c>
    </row>
    <row r="11642" spans="1:9" x14ac:dyDescent="0.3">
      <c r="A11642">
        <v>11640</v>
      </c>
      <c r="B11642">
        <v>728</v>
      </c>
      <c r="C11642">
        <v>104</v>
      </c>
      <c r="D11642">
        <v>170</v>
      </c>
      <c r="E11642">
        <v>120</v>
      </c>
      <c r="F11642">
        <v>5</v>
      </c>
      <c r="G11642" t="s">
        <v>2294</v>
      </c>
      <c r="H11642" t="s">
        <v>14322</v>
      </c>
      <c r="I11642" t="str">
        <f t="shared" si="181"/>
        <v>INSERT INTO [Object](ObjectID,FingerprintID,TypeID,Height,Width,User_Entry,Small_Description) VALUES(11640,728,104,170,120,5,N'Ceiling Big #705')</v>
      </c>
    </row>
    <row r="11643" spans="1:9" x14ac:dyDescent="0.3">
      <c r="A11643">
        <v>11641</v>
      </c>
      <c r="B11643">
        <v>728</v>
      </c>
      <c r="C11643">
        <v>104</v>
      </c>
      <c r="D11643">
        <v>224</v>
      </c>
      <c r="E11643">
        <v>167</v>
      </c>
      <c r="F11643">
        <v>5</v>
      </c>
      <c r="G11643" t="s">
        <v>2294</v>
      </c>
      <c r="H11643" t="s">
        <v>14323</v>
      </c>
      <c r="I11643" t="str">
        <f t="shared" si="181"/>
        <v>INSERT INTO [Object](ObjectID,FingerprintID,TypeID,Height,Width,User_Entry,Small_Description) VALUES(11641,728,104,224,167,5,N'Ceiling Big #706')</v>
      </c>
    </row>
    <row r="11644" spans="1:9" x14ac:dyDescent="0.3">
      <c r="A11644">
        <v>11642</v>
      </c>
      <c r="B11644">
        <v>728</v>
      </c>
      <c r="C11644">
        <v>113</v>
      </c>
      <c r="D11644">
        <v>94</v>
      </c>
      <c r="E11644">
        <v>561</v>
      </c>
      <c r="F11644">
        <v>5</v>
      </c>
      <c r="G11644" t="s">
        <v>2294</v>
      </c>
      <c r="H11644" t="s">
        <v>14324</v>
      </c>
      <c r="I11644" t="str">
        <f t="shared" si="181"/>
        <v>INSERT INTO [Object](ObjectID,FingerprintID,TypeID,Height,Width,User_Entry,Small_Description) VALUES(11642,728,113,94,561,5,N'Door W/Window #445')</v>
      </c>
    </row>
    <row r="11645" spans="1:9" x14ac:dyDescent="0.3">
      <c r="A11645">
        <v>11643</v>
      </c>
      <c r="B11645">
        <v>728</v>
      </c>
      <c r="C11645">
        <v>113</v>
      </c>
      <c r="D11645">
        <v>95</v>
      </c>
      <c r="E11645">
        <v>561</v>
      </c>
      <c r="F11645">
        <v>5</v>
      </c>
      <c r="G11645" t="s">
        <v>2294</v>
      </c>
      <c r="H11645" t="s">
        <v>14325</v>
      </c>
      <c r="I11645" t="str">
        <f t="shared" si="181"/>
        <v>INSERT INTO [Object](ObjectID,FingerprintID,TypeID,Height,Width,User_Entry,Small_Description) VALUES(11643,728,113,95,561,5,N'Door W/Window #446')</v>
      </c>
    </row>
    <row r="11646" spans="1:9" x14ac:dyDescent="0.3">
      <c r="A11646">
        <v>11644</v>
      </c>
      <c r="B11646">
        <v>728</v>
      </c>
      <c r="C11646">
        <v>113</v>
      </c>
      <c r="D11646">
        <v>125</v>
      </c>
      <c r="E11646">
        <v>511</v>
      </c>
      <c r="F11646">
        <v>5</v>
      </c>
      <c r="G11646" t="s">
        <v>2294</v>
      </c>
      <c r="H11646" t="s">
        <v>14326</v>
      </c>
      <c r="I11646" t="str">
        <f t="shared" si="181"/>
        <v>INSERT INTO [Object](ObjectID,FingerprintID,TypeID,Height,Width,User_Entry,Small_Description) VALUES(11644,728,113,125,511,5,N'Door W/Window #447')</v>
      </c>
    </row>
    <row r="11647" spans="1:9" x14ac:dyDescent="0.3">
      <c r="A11647">
        <v>11645</v>
      </c>
      <c r="B11647">
        <v>728</v>
      </c>
      <c r="C11647">
        <v>113</v>
      </c>
      <c r="D11647">
        <v>123</v>
      </c>
      <c r="E11647">
        <v>503</v>
      </c>
      <c r="F11647">
        <v>5</v>
      </c>
      <c r="G11647" t="s">
        <v>2294</v>
      </c>
      <c r="H11647" t="s">
        <v>14327</v>
      </c>
      <c r="I11647" t="str">
        <f t="shared" si="181"/>
        <v>INSERT INTO [Object](ObjectID,FingerprintID,TypeID,Height,Width,User_Entry,Small_Description) VALUES(11645,728,113,123,503,5,N'Door W/Window #448')</v>
      </c>
    </row>
    <row r="11648" spans="1:9" x14ac:dyDescent="0.3">
      <c r="A11648">
        <v>11646</v>
      </c>
      <c r="B11648">
        <v>728</v>
      </c>
      <c r="C11648">
        <v>113</v>
      </c>
      <c r="D11648">
        <v>113</v>
      </c>
      <c r="E11648">
        <v>523</v>
      </c>
      <c r="F11648">
        <v>5</v>
      </c>
      <c r="G11648" t="s">
        <v>2294</v>
      </c>
      <c r="H11648" t="s">
        <v>14328</v>
      </c>
      <c r="I11648" t="str">
        <f t="shared" si="181"/>
        <v>INSERT INTO [Object](ObjectID,FingerprintID,TypeID,Height,Width,User_Entry,Small_Description) VALUES(11646,728,113,113,523,5,N'Door W/Window #449')</v>
      </c>
    </row>
    <row r="11649" spans="1:9" x14ac:dyDescent="0.3">
      <c r="A11649">
        <v>11647</v>
      </c>
      <c r="B11649">
        <v>728</v>
      </c>
      <c r="C11649">
        <v>113</v>
      </c>
      <c r="D11649">
        <v>146</v>
      </c>
      <c r="E11649">
        <v>459</v>
      </c>
      <c r="F11649">
        <v>5</v>
      </c>
      <c r="G11649" t="s">
        <v>2294</v>
      </c>
      <c r="H11649" t="s">
        <v>14329</v>
      </c>
      <c r="I11649" t="str">
        <f t="shared" si="181"/>
        <v>INSERT INTO [Object](ObjectID,FingerprintID,TypeID,Height,Width,User_Entry,Small_Description) VALUES(11647,728,113,146,459,5,N'Door W/Window #450')</v>
      </c>
    </row>
    <row r="11650" spans="1:9" x14ac:dyDescent="0.3">
      <c r="A11650">
        <v>11648</v>
      </c>
      <c r="B11650">
        <v>728</v>
      </c>
      <c r="C11650">
        <v>113</v>
      </c>
      <c r="D11650">
        <v>88</v>
      </c>
      <c r="E11650">
        <v>438</v>
      </c>
      <c r="F11650">
        <v>5</v>
      </c>
      <c r="G11650" t="s">
        <v>2294</v>
      </c>
      <c r="H11650" t="s">
        <v>14330</v>
      </c>
      <c r="I11650" t="str">
        <f t="shared" si="181"/>
        <v>INSERT INTO [Object](ObjectID,FingerprintID,TypeID,Height,Width,User_Entry,Small_Description) VALUES(11648,728,113,88,438,5,N'Door W/Window #451')</v>
      </c>
    </row>
    <row r="11651" spans="1:9" x14ac:dyDescent="0.3">
      <c r="A11651">
        <v>11649</v>
      </c>
      <c r="B11651">
        <v>728</v>
      </c>
      <c r="C11651">
        <v>113</v>
      </c>
      <c r="D11651">
        <v>141</v>
      </c>
      <c r="E11651">
        <v>459</v>
      </c>
      <c r="F11651">
        <v>5</v>
      </c>
      <c r="G11651" t="s">
        <v>2294</v>
      </c>
      <c r="H11651" t="s">
        <v>14331</v>
      </c>
      <c r="I11651" t="str">
        <f t="shared" si="181"/>
        <v>INSERT INTO [Object](ObjectID,FingerprintID,TypeID,Height,Width,User_Entry,Small_Description) VALUES(11649,728,113,141,459,5,N'Door W/Window #452')</v>
      </c>
    </row>
    <row r="11652" spans="1:9" x14ac:dyDescent="0.3">
      <c r="A11652">
        <v>11650</v>
      </c>
      <c r="B11652">
        <v>728</v>
      </c>
      <c r="C11652">
        <v>113</v>
      </c>
      <c r="D11652">
        <v>151</v>
      </c>
      <c r="E11652">
        <v>467</v>
      </c>
      <c r="F11652">
        <v>5</v>
      </c>
      <c r="G11652" t="s">
        <v>2294</v>
      </c>
      <c r="H11652" t="s">
        <v>14332</v>
      </c>
      <c r="I11652" t="str">
        <f t="shared" ref="I11652:I11715" si="182">"INSERT INTO [Object](ObjectID,FingerprintID,TypeID,Height,Width,User_Entry,Small_Description) VALUES("&amp;A11652&amp;","&amp;B11652&amp;","&amp;C11652&amp;","&amp;D11652&amp;","&amp;E11652&amp;","&amp;F11652&amp;",N'"&amp;H11652&amp;"')"</f>
        <v>INSERT INTO [Object](ObjectID,FingerprintID,TypeID,Height,Width,User_Entry,Small_Description) VALUES(11650,728,113,151,467,5,N'Door W/Window #453')</v>
      </c>
    </row>
    <row r="11653" spans="1:9" x14ac:dyDescent="0.3">
      <c r="A11653">
        <v>11651</v>
      </c>
      <c r="B11653">
        <v>728</v>
      </c>
      <c r="C11653">
        <v>113</v>
      </c>
      <c r="D11653">
        <v>85</v>
      </c>
      <c r="E11653">
        <v>431</v>
      </c>
      <c r="F11653">
        <v>5</v>
      </c>
      <c r="G11653" t="s">
        <v>2294</v>
      </c>
      <c r="H11653" t="s">
        <v>14333</v>
      </c>
      <c r="I11653" t="str">
        <f t="shared" si="182"/>
        <v>INSERT INTO [Object](ObjectID,FingerprintID,TypeID,Height,Width,User_Entry,Small_Description) VALUES(11651,728,113,85,431,5,N'Door W/Window #454')</v>
      </c>
    </row>
    <row r="11654" spans="1:9" x14ac:dyDescent="0.3">
      <c r="A11654">
        <v>11652</v>
      </c>
      <c r="B11654">
        <v>728</v>
      </c>
      <c r="C11654">
        <v>113</v>
      </c>
      <c r="D11654">
        <v>71</v>
      </c>
      <c r="E11654">
        <v>482</v>
      </c>
      <c r="F11654">
        <v>5</v>
      </c>
      <c r="G11654" t="s">
        <v>2294</v>
      </c>
      <c r="H11654" t="s">
        <v>14334</v>
      </c>
      <c r="I11654" t="str">
        <f t="shared" si="182"/>
        <v>INSERT INTO [Object](ObjectID,FingerprintID,TypeID,Height,Width,User_Entry,Small_Description) VALUES(11652,728,113,71,482,5,N'Door W/Window #455')</v>
      </c>
    </row>
    <row r="11655" spans="1:9" x14ac:dyDescent="0.3">
      <c r="A11655">
        <v>11653</v>
      </c>
      <c r="B11655">
        <v>728</v>
      </c>
      <c r="C11655">
        <v>113</v>
      </c>
      <c r="D11655">
        <v>88</v>
      </c>
      <c r="E11655">
        <v>470</v>
      </c>
      <c r="F11655">
        <v>5</v>
      </c>
      <c r="G11655" t="s">
        <v>2294</v>
      </c>
      <c r="H11655" t="s">
        <v>14335</v>
      </c>
      <c r="I11655" t="str">
        <f t="shared" si="182"/>
        <v>INSERT INTO [Object](ObjectID,FingerprintID,TypeID,Height,Width,User_Entry,Small_Description) VALUES(11653,728,113,88,470,5,N'Door W/Window #456')</v>
      </c>
    </row>
    <row r="11656" spans="1:9" x14ac:dyDescent="0.3">
      <c r="A11656">
        <v>11654</v>
      </c>
      <c r="B11656">
        <v>728</v>
      </c>
      <c r="C11656">
        <v>125</v>
      </c>
      <c r="D11656">
        <v>123</v>
      </c>
      <c r="E11656">
        <v>125</v>
      </c>
      <c r="F11656">
        <v>5</v>
      </c>
      <c r="G11656" t="s">
        <v>2294</v>
      </c>
      <c r="H11656" t="s">
        <v>14336</v>
      </c>
      <c r="I11656" t="str">
        <f t="shared" si="182"/>
        <v>INSERT INTO [Object](ObjectID,FingerprintID,TypeID,Height,Width,User_Entry,Small_Description) VALUES(11654,728,125,123,125,5,N'Sign Exit #650')</v>
      </c>
    </row>
    <row r="11657" spans="1:9" x14ac:dyDescent="0.3">
      <c r="A11657">
        <v>11655</v>
      </c>
      <c r="B11657">
        <v>729</v>
      </c>
      <c r="C11657">
        <v>41</v>
      </c>
      <c r="D11657">
        <v>67</v>
      </c>
      <c r="E11657">
        <v>371</v>
      </c>
      <c r="F11657">
        <v>4</v>
      </c>
      <c r="G11657" t="s">
        <v>2290</v>
      </c>
      <c r="H11657" t="s">
        <v>14337</v>
      </c>
      <c r="I11657" t="str">
        <f t="shared" si="182"/>
        <v>INSERT INTO [Object](ObjectID,FingerprintID,TypeID,Height,Width,User_Entry,Small_Description) VALUES(11655,729,41,67,371,4,N'Door #835')</v>
      </c>
    </row>
    <row r="11658" spans="1:9" x14ac:dyDescent="0.3">
      <c r="A11658">
        <v>11656</v>
      </c>
      <c r="B11658">
        <v>729</v>
      </c>
      <c r="C11658">
        <v>41</v>
      </c>
      <c r="D11658">
        <v>72</v>
      </c>
      <c r="E11658">
        <v>406</v>
      </c>
      <c r="F11658">
        <v>4</v>
      </c>
      <c r="G11658" t="s">
        <v>2290</v>
      </c>
      <c r="H11658" t="s">
        <v>14338</v>
      </c>
      <c r="I11658" t="str">
        <f t="shared" si="182"/>
        <v>INSERT INTO [Object](ObjectID,FingerprintID,TypeID,Height,Width,User_Entry,Small_Description) VALUES(11656,729,41,72,406,4,N'Door #836')</v>
      </c>
    </row>
    <row r="11659" spans="1:9" x14ac:dyDescent="0.3">
      <c r="A11659">
        <v>11657</v>
      </c>
      <c r="B11659">
        <v>729</v>
      </c>
      <c r="C11659">
        <v>41</v>
      </c>
      <c r="D11659">
        <v>76</v>
      </c>
      <c r="E11659">
        <v>321</v>
      </c>
      <c r="F11659">
        <v>4</v>
      </c>
      <c r="G11659" t="s">
        <v>2290</v>
      </c>
      <c r="H11659" t="s">
        <v>14339</v>
      </c>
      <c r="I11659" t="str">
        <f t="shared" si="182"/>
        <v>INSERT INTO [Object](ObjectID,FingerprintID,TypeID,Height,Width,User_Entry,Small_Description) VALUES(11657,729,41,76,321,4,N'Door #837')</v>
      </c>
    </row>
    <row r="11660" spans="1:9" x14ac:dyDescent="0.3">
      <c r="A11660">
        <v>11658</v>
      </c>
      <c r="B11660">
        <v>729</v>
      </c>
      <c r="C11660">
        <v>41</v>
      </c>
      <c r="D11660">
        <v>61</v>
      </c>
      <c r="E11660">
        <v>404</v>
      </c>
      <c r="F11660">
        <v>4</v>
      </c>
      <c r="G11660" t="s">
        <v>2290</v>
      </c>
      <c r="H11660" t="s">
        <v>14340</v>
      </c>
      <c r="I11660" t="str">
        <f t="shared" si="182"/>
        <v>INSERT INTO [Object](ObjectID,FingerprintID,TypeID,Height,Width,User_Entry,Small_Description) VALUES(11658,729,41,61,404,4,N'Door #838')</v>
      </c>
    </row>
    <row r="11661" spans="1:9" x14ac:dyDescent="0.3">
      <c r="A11661">
        <v>11659</v>
      </c>
      <c r="B11661">
        <v>729</v>
      </c>
      <c r="C11661">
        <v>41</v>
      </c>
      <c r="D11661">
        <v>48</v>
      </c>
      <c r="E11661">
        <v>325</v>
      </c>
      <c r="F11661">
        <v>4</v>
      </c>
      <c r="G11661" t="s">
        <v>2290</v>
      </c>
      <c r="H11661" t="s">
        <v>14341</v>
      </c>
      <c r="I11661" t="str">
        <f t="shared" si="182"/>
        <v>INSERT INTO [Object](ObjectID,FingerprintID,TypeID,Height,Width,User_Entry,Small_Description) VALUES(11659,729,41,48,325,4,N'Door #839')</v>
      </c>
    </row>
    <row r="11662" spans="1:9" x14ac:dyDescent="0.3">
      <c r="A11662">
        <v>11660</v>
      </c>
      <c r="B11662">
        <v>729</v>
      </c>
      <c r="C11662">
        <v>41</v>
      </c>
      <c r="D11662">
        <v>84</v>
      </c>
      <c r="E11662">
        <v>383</v>
      </c>
      <c r="F11662">
        <v>4</v>
      </c>
      <c r="G11662" t="s">
        <v>2290</v>
      </c>
      <c r="H11662" t="s">
        <v>14342</v>
      </c>
      <c r="I11662" t="str">
        <f t="shared" si="182"/>
        <v>INSERT INTO [Object](ObjectID,FingerprintID,TypeID,Height,Width,User_Entry,Small_Description) VALUES(11660,729,41,84,383,4,N'Door #840')</v>
      </c>
    </row>
    <row r="11663" spans="1:9" x14ac:dyDescent="0.3">
      <c r="A11663">
        <v>11661</v>
      </c>
      <c r="B11663">
        <v>729</v>
      </c>
      <c r="C11663">
        <v>41</v>
      </c>
      <c r="D11663">
        <v>45</v>
      </c>
      <c r="E11663">
        <v>425</v>
      </c>
      <c r="F11663">
        <v>4</v>
      </c>
      <c r="G11663" t="s">
        <v>2290</v>
      </c>
      <c r="H11663" t="s">
        <v>14343</v>
      </c>
      <c r="I11663" t="str">
        <f t="shared" si="182"/>
        <v>INSERT INTO [Object](ObjectID,FingerprintID,TypeID,Height,Width,User_Entry,Small_Description) VALUES(11661,729,41,45,425,4,N'Door #841')</v>
      </c>
    </row>
    <row r="11664" spans="1:9" x14ac:dyDescent="0.3">
      <c r="A11664">
        <v>11662</v>
      </c>
      <c r="B11664">
        <v>729</v>
      </c>
      <c r="C11664">
        <v>41</v>
      </c>
      <c r="D11664">
        <v>44</v>
      </c>
      <c r="E11664">
        <v>303</v>
      </c>
      <c r="F11664">
        <v>4</v>
      </c>
      <c r="G11664" t="s">
        <v>2290</v>
      </c>
      <c r="H11664" t="s">
        <v>14344</v>
      </c>
      <c r="I11664" t="str">
        <f t="shared" si="182"/>
        <v>INSERT INTO [Object](ObjectID,FingerprintID,TypeID,Height,Width,User_Entry,Small_Description) VALUES(11662,729,41,44,303,4,N'Door #842')</v>
      </c>
    </row>
    <row r="11665" spans="1:9" x14ac:dyDescent="0.3">
      <c r="A11665">
        <v>11663</v>
      </c>
      <c r="B11665">
        <v>729</v>
      </c>
      <c r="C11665">
        <v>41</v>
      </c>
      <c r="D11665">
        <v>79</v>
      </c>
      <c r="E11665">
        <v>376</v>
      </c>
      <c r="F11665">
        <v>4</v>
      </c>
      <c r="G11665" t="s">
        <v>2290</v>
      </c>
      <c r="H11665" t="s">
        <v>14345</v>
      </c>
      <c r="I11665" t="str">
        <f t="shared" si="182"/>
        <v>INSERT INTO [Object](ObjectID,FingerprintID,TypeID,Height,Width,User_Entry,Small_Description) VALUES(11663,729,41,79,376,4,N'Door #843')</v>
      </c>
    </row>
    <row r="11666" spans="1:9" x14ac:dyDescent="0.3">
      <c r="A11666">
        <v>11664</v>
      </c>
      <c r="B11666">
        <v>729</v>
      </c>
      <c r="C11666">
        <v>41</v>
      </c>
      <c r="D11666">
        <v>78</v>
      </c>
      <c r="E11666">
        <v>382</v>
      </c>
      <c r="F11666">
        <v>4</v>
      </c>
      <c r="G11666" t="s">
        <v>2290</v>
      </c>
      <c r="H11666" t="s">
        <v>14346</v>
      </c>
      <c r="I11666" t="str">
        <f t="shared" si="182"/>
        <v>INSERT INTO [Object](ObjectID,FingerprintID,TypeID,Height,Width,User_Entry,Small_Description) VALUES(11664,729,41,78,382,4,N'Door #844')</v>
      </c>
    </row>
    <row r="11667" spans="1:9" x14ac:dyDescent="0.3">
      <c r="A11667">
        <v>11665</v>
      </c>
      <c r="B11667">
        <v>729</v>
      </c>
      <c r="C11667">
        <v>41</v>
      </c>
      <c r="D11667">
        <v>56</v>
      </c>
      <c r="E11667">
        <v>308</v>
      </c>
      <c r="F11667">
        <v>4</v>
      </c>
      <c r="G11667" t="s">
        <v>2290</v>
      </c>
      <c r="H11667" t="s">
        <v>14347</v>
      </c>
      <c r="I11667" t="str">
        <f t="shared" si="182"/>
        <v>INSERT INTO [Object](ObjectID,FingerprintID,TypeID,Height,Width,User_Entry,Small_Description) VALUES(11665,729,41,56,308,4,N'Door #845')</v>
      </c>
    </row>
    <row r="11668" spans="1:9" x14ac:dyDescent="0.3">
      <c r="A11668">
        <v>11666</v>
      </c>
      <c r="B11668">
        <v>729</v>
      </c>
      <c r="C11668">
        <v>41</v>
      </c>
      <c r="D11668">
        <v>42</v>
      </c>
      <c r="E11668">
        <v>306</v>
      </c>
      <c r="F11668">
        <v>4</v>
      </c>
      <c r="G11668" t="s">
        <v>2290</v>
      </c>
      <c r="H11668" t="s">
        <v>14348</v>
      </c>
      <c r="I11668" t="str">
        <f t="shared" si="182"/>
        <v>INSERT INTO [Object](ObjectID,FingerprintID,TypeID,Height,Width,User_Entry,Small_Description) VALUES(11666,729,41,42,306,4,N'Door #846')</v>
      </c>
    </row>
    <row r="11669" spans="1:9" x14ac:dyDescent="0.3">
      <c r="A11669">
        <v>11667</v>
      </c>
      <c r="B11669">
        <v>729</v>
      </c>
      <c r="C11669">
        <v>41</v>
      </c>
      <c r="D11669">
        <v>81</v>
      </c>
      <c r="E11669">
        <v>391</v>
      </c>
      <c r="F11669">
        <v>4</v>
      </c>
      <c r="G11669" t="s">
        <v>2290</v>
      </c>
      <c r="H11669" t="s">
        <v>14349</v>
      </c>
      <c r="I11669" t="str">
        <f t="shared" si="182"/>
        <v>INSERT INTO [Object](ObjectID,FingerprintID,TypeID,Height,Width,User_Entry,Small_Description) VALUES(11667,729,41,81,391,4,N'Door #847')</v>
      </c>
    </row>
    <row r="11670" spans="1:9" x14ac:dyDescent="0.3">
      <c r="A11670">
        <v>11668</v>
      </c>
      <c r="B11670">
        <v>729</v>
      </c>
      <c r="C11670">
        <v>41</v>
      </c>
      <c r="D11670">
        <v>51</v>
      </c>
      <c r="E11670">
        <v>307</v>
      </c>
      <c r="F11670">
        <v>4</v>
      </c>
      <c r="G11670" t="s">
        <v>2290</v>
      </c>
      <c r="H11670" t="s">
        <v>14350</v>
      </c>
      <c r="I11670" t="str">
        <f t="shared" si="182"/>
        <v>INSERT INTO [Object](ObjectID,FingerprintID,TypeID,Height,Width,User_Entry,Small_Description) VALUES(11668,729,41,51,307,4,N'Door #848')</v>
      </c>
    </row>
    <row r="11671" spans="1:9" x14ac:dyDescent="0.3">
      <c r="A11671">
        <v>11669</v>
      </c>
      <c r="B11671">
        <v>729</v>
      </c>
      <c r="C11671">
        <v>41</v>
      </c>
      <c r="D11671">
        <v>45</v>
      </c>
      <c r="E11671">
        <v>292</v>
      </c>
      <c r="F11671">
        <v>4</v>
      </c>
      <c r="G11671" t="s">
        <v>2290</v>
      </c>
      <c r="H11671" t="s">
        <v>14351</v>
      </c>
      <c r="I11671" t="str">
        <f t="shared" si="182"/>
        <v>INSERT INTO [Object](ObjectID,FingerprintID,TypeID,Height,Width,User_Entry,Small_Description) VALUES(11669,729,41,45,292,4,N'Door #849')</v>
      </c>
    </row>
    <row r="11672" spans="1:9" x14ac:dyDescent="0.3">
      <c r="A11672">
        <v>11670</v>
      </c>
      <c r="B11672">
        <v>729</v>
      </c>
      <c r="C11672">
        <v>41</v>
      </c>
      <c r="D11672">
        <v>52</v>
      </c>
      <c r="E11672">
        <v>314</v>
      </c>
      <c r="F11672">
        <v>4</v>
      </c>
      <c r="G11672" t="s">
        <v>2290</v>
      </c>
      <c r="H11672" t="s">
        <v>14352</v>
      </c>
      <c r="I11672" t="str">
        <f t="shared" si="182"/>
        <v>INSERT INTO [Object](ObjectID,FingerprintID,TypeID,Height,Width,User_Entry,Small_Description) VALUES(11670,729,41,52,314,4,N'Door #850')</v>
      </c>
    </row>
    <row r="11673" spans="1:9" x14ac:dyDescent="0.3">
      <c r="A11673">
        <v>11671</v>
      </c>
      <c r="B11673">
        <v>729</v>
      </c>
      <c r="C11673">
        <v>41</v>
      </c>
      <c r="D11673">
        <v>77</v>
      </c>
      <c r="E11673">
        <v>380</v>
      </c>
      <c r="F11673">
        <v>4</v>
      </c>
      <c r="G11673" t="s">
        <v>2290</v>
      </c>
      <c r="H11673" t="s">
        <v>14353</v>
      </c>
      <c r="I11673" t="str">
        <f t="shared" si="182"/>
        <v>INSERT INTO [Object](ObjectID,FingerprintID,TypeID,Height,Width,User_Entry,Small_Description) VALUES(11671,729,41,77,380,4,N'Door #851')</v>
      </c>
    </row>
    <row r="11674" spans="1:9" x14ac:dyDescent="0.3">
      <c r="A11674">
        <v>11672</v>
      </c>
      <c r="B11674">
        <v>729</v>
      </c>
      <c r="C11674">
        <v>41</v>
      </c>
      <c r="D11674">
        <v>55</v>
      </c>
      <c r="E11674">
        <v>294</v>
      </c>
      <c r="F11674">
        <v>4</v>
      </c>
      <c r="G11674" t="s">
        <v>2290</v>
      </c>
      <c r="H11674" t="s">
        <v>14354</v>
      </c>
      <c r="I11674" t="str">
        <f t="shared" si="182"/>
        <v>INSERT INTO [Object](ObjectID,FingerprintID,TypeID,Height,Width,User_Entry,Small_Description) VALUES(11672,729,41,55,294,4,N'Door #852')</v>
      </c>
    </row>
    <row r="11675" spans="1:9" x14ac:dyDescent="0.3">
      <c r="A11675">
        <v>11673</v>
      </c>
      <c r="B11675">
        <v>729</v>
      </c>
      <c r="C11675">
        <v>41</v>
      </c>
      <c r="D11675">
        <v>81</v>
      </c>
      <c r="E11675">
        <v>355</v>
      </c>
      <c r="F11675">
        <v>4</v>
      </c>
      <c r="G11675" t="s">
        <v>2290</v>
      </c>
      <c r="H11675" t="s">
        <v>14355</v>
      </c>
      <c r="I11675" t="str">
        <f t="shared" si="182"/>
        <v>INSERT INTO [Object](ObjectID,FingerprintID,TypeID,Height,Width,User_Entry,Small_Description) VALUES(11673,729,41,81,355,4,N'Door #853')</v>
      </c>
    </row>
    <row r="11676" spans="1:9" x14ac:dyDescent="0.3">
      <c r="A11676">
        <v>11674</v>
      </c>
      <c r="B11676">
        <v>729</v>
      </c>
      <c r="C11676">
        <v>41</v>
      </c>
      <c r="D11676">
        <v>43</v>
      </c>
      <c r="E11676">
        <v>289</v>
      </c>
      <c r="F11676">
        <v>4</v>
      </c>
      <c r="G11676" t="s">
        <v>2290</v>
      </c>
      <c r="H11676" t="s">
        <v>14356</v>
      </c>
      <c r="I11676" t="str">
        <f t="shared" si="182"/>
        <v>INSERT INTO [Object](ObjectID,FingerprintID,TypeID,Height,Width,User_Entry,Small_Description) VALUES(11674,729,41,43,289,4,N'Door #854')</v>
      </c>
    </row>
    <row r="11677" spans="1:9" x14ac:dyDescent="0.3">
      <c r="A11677">
        <v>11675</v>
      </c>
      <c r="B11677">
        <v>729</v>
      </c>
      <c r="C11677">
        <v>41</v>
      </c>
      <c r="D11677">
        <v>56</v>
      </c>
      <c r="E11677">
        <v>305</v>
      </c>
      <c r="F11677">
        <v>4</v>
      </c>
      <c r="G11677" t="s">
        <v>2290</v>
      </c>
      <c r="H11677" t="s">
        <v>14357</v>
      </c>
      <c r="I11677" t="str">
        <f t="shared" si="182"/>
        <v>INSERT INTO [Object](ObjectID,FingerprintID,TypeID,Height,Width,User_Entry,Small_Description) VALUES(11675,729,41,56,305,4,N'Door #855')</v>
      </c>
    </row>
    <row r="11678" spans="1:9" x14ac:dyDescent="0.3">
      <c r="A11678">
        <v>11676</v>
      </c>
      <c r="B11678">
        <v>729</v>
      </c>
      <c r="C11678">
        <v>41</v>
      </c>
      <c r="D11678">
        <v>59</v>
      </c>
      <c r="E11678">
        <v>318</v>
      </c>
      <c r="F11678">
        <v>4</v>
      </c>
      <c r="G11678" t="s">
        <v>2290</v>
      </c>
      <c r="H11678" t="s">
        <v>14358</v>
      </c>
      <c r="I11678" t="str">
        <f t="shared" si="182"/>
        <v>INSERT INTO [Object](ObjectID,FingerprintID,TypeID,Height,Width,User_Entry,Small_Description) VALUES(11676,729,41,59,318,4,N'Door #856')</v>
      </c>
    </row>
    <row r="11679" spans="1:9" x14ac:dyDescent="0.3">
      <c r="A11679">
        <v>11677</v>
      </c>
      <c r="B11679">
        <v>729</v>
      </c>
      <c r="C11679">
        <v>79</v>
      </c>
      <c r="D11679">
        <v>106</v>
      </c>
      <c r="E11679">
        <v>69</v>
      </c>
      <c r="F11679">
        <v>4</v>
      </c>
      <c r="G11679" t="s">
        <v>2290</v>
      </c>
      <c r="H11679" t="s">
        <v>14359</v>
      </c>
      <c r="I11679" t="str">
        <f t="shared" si="182"/>
        <v>INSERT INTO [Object](ObjectID,FingerprintID,TypeID,Height,Width,User_Entry,Small_Description) VALUES(11677,729,79,106,69,4,N'Wall Corridor Cabin Light #36')</v>
      </c>
    </row>
    <row r="11680" spans="1:9" x14ac:dyDescent="0.3">
      <c r="A11680">
        <v>11678</v>
      </c>
      <c r="B11680">
        <v>729</v>
      </c>
      <c r="C11680">
        <v>100</v>
      </c>
      <c r="D11680">
        <v>33</v>
      </c>
      <c r="E11680">
        <v>39</v>
      </c>
      <c r="F11680">
        <v>4</v>
      </c>
      <c r="G11680" t="s">
        <v>2290</v>
      </c>
      <c r="H11680" t="s">
        <v>14360</v>
      </c>
      <c r="I11680" t="str">
        <f t="shared" si="182"/>
        <v>INSERT INTO [Object](ObjectID,FingerprintID,TypeID,Height,Width,User_Entry,Small_Description) VALUES(11678,729,100,33,39,4,N'Trash Can #1391')</v>
      </c>
    </row>
    <row r="11681" spans="1:9" x14ac:dyDescent="0.3">
      <c r="A11681">
        <v>11679</v>
      </c>
      <c r="B11681">
        <v>729</v>
      </c>
      <c r="C11681">
        <v>104</v>
      </c>
      <c r="D11681">
        <v>180</v>
      </c>
      <c r="E11681">
        <v>98</v>
      </c>
      <c r="F11681">
        <v>4</v>
      </c>
      <c r="G11681" t="s">
        <v>2290</v>
      </c>
      <c r="H11681" t="s">
        <v>14361</v>
      </c>
      <c r="I11681" t="str">
        <f t="shared" si="182"/>
        <v>INSERT INTO [Object](ObjectID,FingerprintID,TypeID,Height,Width,User_Entry,Small_Description) VALUES(11679,729,104,180,98,4,N'Ceiling Big #707')</v>
      </c>
    </row>
    <row r="11682" spans="1:9" x14ac:dyDescent="0.3">
      <c r="A11682">
        <v>11680</v>
      </c>
      <c r="B11682">
        <v>729</v>
      </c>
      <c r="C11682">
        <v>104</v>
      </c>
      <c r="D11682">
        <v>221</v>
      </c>
      <c r="E11682">
        <v>106</v>
      </c>
      <c r="F11682">
        <v>4</v>
      </c>
      <c r="G11682" t="s">
        <v>2290</v>
      </c>
      <c r="H11682" t="s">
        <v>14362</v>
      </c>
      <c r="I11682" t="str">
        <f t="shared" si="182"/>
        <v>INSERT INTO [Object](ObjectID,FingerprintID,TypeID,Height,Width,User_Entry,Small_Description) VALUES(11680,729,104,221,106,4,N'Ceiling Big #708')</v>
      </c>
    </row>
    <row r="11683" spans="1:9" x14ac:dyDescent="0.3">
      <c r="A11683">
        <v>11681</v>
      </c>
      <c r="B11683">
        <v>729</v>
      </c>
      <c r="C11683">
        <v>104</v>
      </c>
      <c r="D11683">
        <v>238</v>
      </c>
      <c r="E11683">
        <v>170</v>
      </c>
      <c r="F11683">
        <v>4</v>
      </c>
      <c r="G11683" t="s">
        <v>2290</v>
      </c>
      <c r="H11683" t="s">
        <v>14363</v>
      </c>
      <c r="I11683" t="str">
        <f t="shared" si="182"/>
        <v>INSERT INTO [Object](ObjectID,FingerprintID,TypeID,Height,Width,User_Entry,Small_Description) VALUES(11681,729,104,238,170,4,N'Ceiling Big #709')</v>
      </c>
    </row>
    <row r="11684" spans="1:9" x14ac:dyDescent="0.3">
      <c r="A11684">
        <v>11682</v>
      </c>
      <c r="B11684">
        <v>729</v>
      </c>
      <c r="C11684">
        <v>104</v>
      </c>
      <c r="D11684">
        <v>248</v>
      </c>
      <c r="E11684">
        <v>160</v>
      </c>
      <c r="F11684">
        <v>4</v>
      </c>
      <c r="G11684" t="s">
        <v>2290</v>
      </c>
      <c r="H11684" t="s">
        <v>14364</v>
      </c>
      <c r="I11684" t="str">
        <f t="shared" si="182"/>
        <v>INSERT INTO [Object](ObjectID,FingerprintID,TypeID,Height,Width,User_Entry,Small_Description) VALUES(11682,729,104,248,160,4,N'Ceiling Big #710')</v>
      </c>
    </row>
    <row r="11685" spans="1:9" x14ac:dyDescent="0.3">
      <c r="A11685">
        <v>11683</v>
      </c>
      <c r="B11685">
        <v>729</v>
      </c>
      <c r="C11685">
        <v>104</v>
      </c>
      <c r="D11685">
        <v>225</v>
      </c>
      <c r="E11685">
        <v>156</v>
      </c>
      <c r="F11685">
        <v>4</v>
      </c>
      <c r="G11685" t="s">
        <v>2290</v>
      </c>
      <c r="H11685" t="s">
        <v>14365</v>
      </c>
      <c r="I11685" t="str">
        <f t="shared" si="182"/>
        <v>INSERT INTO [Object](ObjectID,FingerprintID,TypeID,Height,Width,User_Entry,Small_Description) VALUES(11683,729,104,225,156,4,N'Ceiling Big #711')</v>
      </c>
    </row>
    <row r="11686" spans="1:9" x14ac:dyDescent="0.3">
      <c r="A11686">
        <v>11684</v>
      </c>
      <c r="B11686">
        <v>729</v>
      </c>
      <c r="C11686">
        <v>104</v>
      </c>
      <c r="D11686">
        <v>276</v>
      </c>
      <c r="E11686">
        <v>158</v>
      </c>
      <c r="F11686">
        <v>4</v>
      </c>
      <c r="G11686" t="s">
        <v>2290</v>
      </c>
      <c r="H11686" t="s">
        <v>14366</v>
      </c>
      <c r="I11686" t="str">
        <f t="shared" si="182"/>
        <v>INSERT INTO [Object](ObjectID,FingerprintID,TypeID,Height,Width,User_Entry,Small_Description) VALUES(11684,729,104,276,158,4,N'Ceiling Big #712')</v>
      </c>
    </row>
    <row r="11687" spans="1:9" x14ac:dyDescent="0.3">
      <c r="A11687">
        <v>11685</v>
      </c>
      <c r="B11687">
        <v>729</v>
      </c>
      <c r="C11687">
        <v>104</v>
      </c>
      <c r="D11687">
        <v>230</v>
      </c>
      <c r="E11687">
        <v>138</v>
      </c>
      <c r="F11687">
        <v>4</v>
      </c>
      <c r="G11687" t="s">
        <v>2290</v>
      </c>
      <c r="H11687" t="s">
        <v>14367</v>
      </c>
      <c r="I11687" t="str">
        <f t="shared" si="182"/>
        <v>INSERT INTO [Object](ObjectID,FingerprintID,TypeID,Height,Width,User_Entry,Small_Description) VALUES(11685,729,104,230,138,4,N'Ceiling Big #713')</v>
      </c>
    </row>
    <row r="11688" spans="1:9" x14ac:dyDescent="0.3">
      <c r="A11688">
        <v>11686</v>
      </c>
      <c r="B11688">
        <v>729</v>
      </c>
      <c r="C11688">
        <v>104</v>
      </c>
      <c r="D11688">
        <v>223</v>
      </c>
      <c r="E11688">
        <v>137</v>
      </c>
      <c r="F11688">
        <v>4</v>
      </c>
      <c r="G11688" t="s">
        <v>2290</v>
      </c>
      <c r="H11688" t="s">
        <v>14368</v>
      </c>
      <c r="I11688" t="str">
        <f t="shared" si="182"/>
        <v>INSERT INTO [Object](ObjectID,FingerprintID,TypeID,Height,Width,User_Entry,Small_Description) VALUES(11686,729,104,223,137,4,N'Ceiling Big #714')</v>
      </c>
    </row>
    <row r="11689" spans="1:9" x14ac:dyDescent="0.3">
      <c r="A11689">
        <v>11687</v>
      </c>
      <c r="B11689">
        <v>729</v>
      </c>
      <c r="C11689">
        <v>104</v>
      </c>
      <c r="D11689">
        <v>226</v>
      </c>
      <c r="E11689">
        <v>127</v>
      </c>
      <c r="F11689">
        <v>4</v>
      </c>
      <c r="G11689" t="s">
        <v>2290</v>
      </c>
      <c r="H11689" t="s">
        <v>14369</v>
      </c>
      <c r="I11689" t="str">
        <f t="shared" si="182"/>
        <v>INSERT INTO [Object](ObjectID,FingerprintID,TypeID,Height,Width,User_Entry,Small_Description) VALUES(11687,729,104,226,127,4,N'Ceiling Big #715')</v>
      </c>
    </row>
    <row r="11690" spans="1:9" x14ac:dyDescent="0.3">
      <c r="A11690">
        <v>11688</v>
      </c>
      <c r="B11690">
        <v>729</v>
      </c>
      <c r="C11690">
        <v>104</v>
      </c>
      <c r="D11690">
        <v>211</v>
      </c>
      <c r="E11690">
        <v>101</v>
      </c>
      <c r="F11690">
        <v>4</v>
      </c>
      <c r="G11690" t="s">
        <v>2290</v>
      </c>
      <c r="H11690" t="s">
        <v>14370</v>
      </c>
      <c r="I11690" t="str">
        <f t="shared" si="182"/>
        <v>INSERT INTO [Object](ObjectID,FingerprintID,TypeID,Height,Width,User_Entry,Small_Description) VALUES(11688,729,104,211,101,4,N'Ceiling Big #716')</v>
      </c>
    </row>
    <row r="11691" spans="1:9" x14ac:dyDescent="0.3">
      <c r="A11691">
        <v>11689</v>
      </c>
      <c r="B11691">
        <v>729</v>
      </c>
      <c r="C11691">
        <v>113</v>
      </c>
      <c r="D11691">
        <v>62</v>
      </c>
      <c r="E11691">
        <v>346</v>
      </c>
      <c r="F11691">
        <v>4</v>
      </c>
      <c r="G11691" t="s">
        <v>2290</v>
      </c>
      <c r="H11691" t="s">
        <v>14371</v>
      </c>
      <c r="I11691" t="str">
        <f t="shared" si="182"/>
        <v>INSERT INTO [Object](ObjectID,FingerprintID,TypeID,Height,Width,User_Entry,Small_Description) VALUES(11689,729,113,62,346,4,N'Door W/Window #457')</v>
      </c>
    </row>
    <row r="11692" spans="1:9" x14ac:dyDescent="0.3">
      <c r="A11692">
        <v>11690</v>
      </c>
      <c r="B11692">
        <v>729</v>
      </c>
      <c r="C11692">
        <v>115</v>
      </c>
      <c r="D11692">
        <v>49</v>
      </c>
      <c r="E11692">
        <v>120</v>
      </c>
      <c r="F11692">
        <v>4</v>
      </c>
      <c r="G11692" t="s">
        <v>2290</v>
      </c>
      <c r="H11692" t="s">
        <v>14372</v>
      </c>
      <c r="I11692" t="str">
        <f t="shared" si="182"/>
        <v>INSERT INTO [Object](ObjectID,FingerprintID,TypeID,Height,Width,User_Entry,Small_Description) VALUES(11690,729,115,49,120,4,N'Fire Extinguisher #30')</v>
      </c>
    </row>
    <row r="11693" spans="1:9" x14ac:dyDescent="0.3">
      <c r="A11693">
        <v>11691</v>
      </c>
      <c r="B11693">
        <v>729</v>
      </c>
      <c r="C11693">
        <v>115</v>
      </c>
      <c r="D11693">
        <v>74</v>
      </c>
      <c r="E11693">
        <v>90</v>
      </c>
      <c r="F11693">
        <v>4</v>
      </c>
      <c r="G11693" t="s">
        <v>2290</v>
      </c>
      <c r="H11693" t="s">
        <v>14373</v>
      </c>
      <c r="I11693" t="str">
        <f t="shared" si="182"/>
        <v>INSERT INTO [Object](ObjectID,FingerprintID,TypeID,Height,Width,User_Entry,Small_Description) VALUES(11691,729,115,74,90,4,N'Fire Extinguisher #31')</v>
      </c>
    </row>
    <row r="11694" spans="1:9" x14ac:dyDescent="0.3">
      <c r="A11694">
        <v>11692</v>
      </c>
      <c r="B11694">
        <v>729</v>
      </c>
      <c r="C11694">
        <v>115</v>
      </c>
      <c r="D11694">
        <v>54</v>
      </c>
      <c r="E11694">
        <v>125</v>
      </c>
      <c r="F11694">
        <v>4</v>
      </c>
      <c r="G11694" t="s">
        <v>2290</v>
      </c>
      <c r="H11694" t="s">
        <v>14374</v>
      </c>
      <c r="I11694" t="str">
        <f t="shared" si="182"/>
        <v>INSERT INTO [Object](ObjectID,FingerprintID,TypeID,Height,Width,User_Entry,Small_Description) VALUES(11692,729,115,54,125,4,N'Fire Extinguisher #32')</v>
      </c>
    </row>
    <row r="11695" spans="1:9" x14ac:dyDescent="0.3">
      <c r="A11695">
        <v>11693</v>
      </c>
      <c r="B11695">
        <v>729</v>
      </c>
      <c r="C11695">
        <v>115</v>
      </c>
      <c r="D11695">
        <v>27</v>
      </c>
      <c r="E11695">
        <v>131</v>
      </c>
      <c r="F11695">
        <v>4</v>
      </c>
      <c r="G11695" t="s">
        <v>2290</v>
      </c>
      <c r="H11695" t="s">
        <v>14375</v>
      </c>
      <c r="I11695" t="str">
        <f t="shared" si="182"/>
        <v>INSERT INTO [Object](ObjectID,FingerprintID,TypeID,Height,Width,User_Entry,Small_Description) VALUES(11693,729,115,27,131,4,N'Fire Extinguisher #33')</v>
      </c>
    </row>
    <row r="11696" spans="1:9" x14ac:dyDescent="0.3">
      <c r="A11696">
        <v>11694</v>
      </c>
      <c r="B11696">
        <v>729</v>
      </c>
      <c r="C11696">
        <v>115</v>
      </c>
      <c r="D11696">
        <v>69</v>
      </c>
      <c r="E11696">
        <v>97</v>
      </c>
      <c r="F11696">
        <v>4</v>
      </c>
      <c r="G11696" t="s">
        <v>2290</v>
      </c>
      <c r="H11696" t="s">
        <v>14376</v>
      </c>
      <c r="I11696" t="str">
        <f t="shared" si="182"/>
        <v>INSERT INTO [Object](ObjectID,FingerprintID,TypeID,Height,Width,User_Entry,Small_Description) VALUES(11694,729,115,69,97,4,N'Fire Extinguisher #34')</v>
      </c>
    </row>
    <row r="11697" spans="1:9" x14ac:dyDescent="0.3">
      <c r="A11697">
        <v>11695</v>
      </c>
      <c r="B11697">
        <v>729</v>
      </c>
      <c r="C11697">
        <v>115</v>
      </c>
      <c r="D11697">
        <v>47</v>
      </c>
      <c r="E11697">
        <v>139</v>
      </c>
      <c r="F11697">
        <v>4</v>
      </c>
      <c r="G11697" t="s">
        <v>2290</v>
      </c>
      <c r="H11697" t="s">
        <v>14377</v>
      </c>
      <c r="I11697" t="str">
        <f t="shared" si="182"/>
        <v>INSERT INTO [Object](ObjectID,FingerprintID,TypeID,Height,Width,User_Entry,Small_Description) VALUES(11695,729,115,47,139,4,N'Fire Extinguisher #35')</v>
      </c>
    </row>
    <row r="11698" spans="1:9" x14ac:dyDescent="0.3">
      <c r="A11698">
        <v>11696</v>
      </c>
      <c r="B11698">
        <v>729</v>
      </c>
      <c r="C11698">
        <v>115</v>
      </c>
      <c r="D11698">
        <v>57</v>
      </c>
      <c r="E11698">
        <v>98</v>
      </c>
      <c r="F11698">
        <v>4</v>
      </c>
      <c r="G11698" t="s">
        <v>2290</v>
      </c>
      <c r="H11698" t="s">
        <v>14378</v>
      </c>
      <c r="I11698" t="str">
        <f t="shared" si="182"/>
        <v>INSERT INTO [Object](ObjectID,FingerprintID,TypeID,Height,Width,User_Entry,Small_Description) VALUES(11696,729,115,57,98,4,N'Fire Extinguisher #36')</v>
      </c>
    </row>
    <row r="11699" spans="1:9" x14ac:dyDescent="0.3">
      <c r="A11699">
        <v>11697</v>
      </c>
      <c r="B11699">
        <v>729</v>
      </c>
      <c r="C11699">
        <v>115</v>
      </c>
      <c r="D11699">
        <v>47</v>
      </c>
      <c r="E11699">
        <v>122</v>
      </c>
      <c r="F11699">
        <v>4</v>
      </c>
      <c r="G11699" t="s">
        <v>2290</v>
      </c>
      <c r="H11699" t="s">
        <v>14379</v>
      </c>
      <c r="I11699" t="str">
        <f t="shared" si="182"/>
        <v>INSERT INTO [Object](ObjectID,FingerprintID,TypeID,Height,Width,User_Entry,Small_Description) VALUES(11697,729,115,47,122,4,N'Fire Extinguisher #37')</v>
      </c>
    </row>
    <row r="11700" spans="1:9" x14ac:dyDescent="0.3">
      <c r="A11700">
        <v>11698</v>
      </c>
      <c r="B11700">
        <v>729</v>
      </c>
      <c r="C11700">
        <v>115</v>
      </c>
      <c r="D11700">
        <v>73</v>
      </c>
      <c r="E11700">
        <v>91</v>
      </c>
      <c r="F11700">
        <v>4</v>
      </c>
      <c r="G11700" t="s">
        <v>2290</v>
      </c>
      <c r="H11700" t="s">
        <v>14380</v>
      </c>
      <c r="I11700" t="str">
        <f t="shared" si="182"/>
        <v>INSERT INTO [Object](ObjectID,FingerprintID,TypeID,Height,Width,User_Entry,Small_Description) VALUES(11698,729,115,73,91,4,N'Fire Extinguisher #38')</v>
      </c>
    </row>
    <row r="11701" spans="1:9" x14ac:dyDescent="0.3">
      <c r="A11701">
        <v>11699</v>
      </c>
      <c r="B11701">
        <v>729</v>
      </c>
      <c r="C11701">
        <v>115</v>
      </c>
      <c r="D11701">
        <v>45</v>
      </c>
      <c r="E11701">
        <v>122</v>
      </c>
      <c r="F11701">
        <v>4</v>
      </c>
      <c r="G11701" t="s">
        <v>2290</v>
      </c>
      <c r="H11701" t="s">
        <v>14381</v>
      </c>
      <c r="I11701" t="str">
        <f t="shared" si="182"/>
        <v>INSERT INTO [Object](ObjectID,FingerprintID,TypeID,Height,Width,User_Entry,Small_Description) VALUES(11699,729,115,45,122,4,N'Fire Extinguisher #39')</v>
      </c>
    </row>
    <row r="11702" spans="1:9" x14ac:dyDescent="0.3">
      <c r="A11702">
        <v>11700</v>
      </c>
      <c r="B11702">
        <v>729</v>
      </c>
      <c r="C11702">
        <v>115</v>
      </c>
      <c r="D11702">
        <v>67</v>
      </c>
      <c r="E11702">
        <v>89</v>
      </c>
      <c r="F11702">
        <v>4</v>
      </c>
      <c r="G11702" t="s">
        <v>2290</v>
      </c>
      <c r="H11702" t="s">
        <v>14382</v>
      </c>
      <c r="I11702" t="str">
        <f t="shared" si="182"/>
        <v>INSERT INTO [Object](ObjectID,FingerprintID,TypeID,Height,Width,User_Entry,Small_Description) VALUES(11700,729,115,67,89,4,N'Fire Extinguisher #40')</v>
      </c>
    </row>
    <row r="11703" spans="1:9" x14ac:dyDescent="0.3">
      <c r="A11703">
        <v>11701</v>
      </c>
      <c r="B11703">
        <v>729</v>
      </c>
      <c r="C11703">
        <v>115</v>
      </c>
      <c r="D11703">
        <v>38</v>
      </c>
      <c r="E11703">
        <v>124</v>
      </c>
      <c r="F11703">
        <v>4</v>
      </c>
      <c r="G11703" t="s">
        <v>2290</v>
      </c>
      <c r="H11703" t="s">
        <v>14383</v>
      </c>
      <c r="I11703" t="str">
        <f t="shared" si="182"/>
        <v>INSERT INTO [Object](ObjectID,FingerprintID,TypeID,Height,Width,User_Entry,Small_Description) VALUES(11701,729,115,38,124,4,N'Fire Extinguisher #41')</v>
      </c>
    </row>
    <row r="11704" spans="1:9" x14ac:dyDescent="0.3">
      <c r="A11704">
        <v>11702</v>
      </c>
      <c r="B11704">
        <v>729</v>
      </c>
      <c r="C11704">
        <v>115</v>
      </c>
      <c r="D11704">
        <v>45</v>
      </c>
      <c r="E11704">
        <v>120</v>
      </c>
      <c r="F11704">
        <v>4</v>
      </c>
      <c r="G11704" t="s">
        <v>2290</v>
      </c>
      <c r="H11704" t="s">
        <v>14384</v>
      </c>
      <c r="I11704" t="str">
        <f t="shared" si="182"/>
        <v>INSERT INTO [Object](ObjectID,FingerprintID,TypeID,Height,Width,User_Entry,Small_Description) VALUES(11702,729,115,45,120,4,N'Fire Extinguisher #42')</v>
      </c>
    </row>
    <row r="11705" spans="1:9" x14ac:dyDescent="0.3">
      <c r="A11705">
        <v>11703</v>
      </c>
      <c r="B11705">
        <v>729</v>
      </c>
      <c r="C11705">
        <v>115</v>
      </c>
      <c r="D11705">
        <v>50</v>
      </c>
      <c r="E11705">
        <v>122</v>
      </c>
      <c r="F11705">
        <v>4</v>
      </c>
      <c r="G11705" t="s">
        <v>2290</v>
      </c>
      <c r="H11705" t="s">
        <v>14385</v>
      </c>
      <c r="I11705" t="str">
        <f t="shared" si="182"/>
        <v>INSERT INTO [Object](ObjectID,FingerprintID,TypeID,Height,Width,User_Entry,Small_Description) VALUES(11703,729,115,50,122,4,N'Fire Extinguisher #43')</v>
      </c>
    </row>
    <row r="11706" spans="1:9" x14ac:dyDescent="0.3">
      <c r="A11706">
        <v>11704</v>
      </c>
      <c r="B11706">
        <v>729</v>
      </c>
      <c r="C11706">
        <v>115</v>
      </c>
      <c r="D11706">
        <v>75</v>
      </c>
      <c r="E11706">
        <v>89</v>
      </c>
      <c r="F11706">
        <v>4</v>
      </c>
      <c r="G11706" t="s">
        <v>2290</v>
      </c>
      <c r="H11706" t="s">
        <v>14386</v>
      </c>
      <c r="I11706" t="str">
        <f t="shared" si="182"/>
        <v>INSERT INTO [Object](ObjectID,FingerprintID,TypeID,Height,Width,User_Entry,Small_Description) VALUES(11704,729,115,75,89,4,N'Fire Extinguisher #44')</v>
      </c>
    </row>
    <row r="11707" spans="1:9" x14ac:dyDescent="0.3">
      <c r="A11707">
        <v>11705</v>
      </c>
      <c r="B11707">
        <v>729</v>
      </c>
      <c r="C11707">
        <v>117</v>
      </c>
      <c r="D11707">
        <v>74</v>
      </c>
      <c r="E11707">
        <v>100</v>
      </c>
      <c r="F11707">
        <v>4</v>
      </c>
      <c r="G11707" t="s">
        <v>2290</v>
      </c>
      <c r="H11707" t="s">
        <v>14387</v>
      </c>
      <c r="I11707" t="str">
        <f t="shared" si="182"/>
        <v>INSERT INTO [Object](ObjectID,FingerprintID,TypeID,Height,Width,User_Entry,Small_Description) VALUES(11705,729,117,74,100,4,N'Red Speaker #83')</v>
      </c>
    </row>
    <row r="11708" spans="1:9" x14ac:dyDescent="0.3">
      <c r="A11708">
        <v>11706</v>
      </c>
      <c r="B11708">
        <v>729</v>
      </c>
      <c r="C11708">
        <v>117</v>
      </c>
      <c r="D11708">
        <v>64</v>
      </c>
      <c r="E11708">
        <v>90</v>
      </c>
      <c r="F11708">
        <v>4</v>
      </c>
      <c r="G11708" t="s">
        <v>2290</v>
      </c>
      <c r="H11708" t="s">
        <v>14388</v>
      </c>
      <c r="I11708" t="str">
        <f t="shared" si="182"/>
        <v>INSERT INTO [Object](ObjectID,FingerprintID,TypeID,Height,Width,User_Entry,Small_Description) VALUES(11706,729,117,64,90,4,N'Red Speaker #84')</v>
      </c>
    </row>
    <row r="11709" spans="1:9" x14ac:dyDescent="0.3">
      <c r="A11709">
        <v>11707</v>
      </c>
      <c r="B11709">
        <v>729</v>
      </c>
      <c r="C11709">
        <v>125</v>
      </c>
      <c r="D11709">
        <v>51</v>
      </c>
      <c r="E11709">
        <v>37</v>
      </c>
      <c r="F11709">
        <v>4</v>
      </c>
      <c r="G11709" t="s">
        <v>2290</v>
      </c>
      <c r="H11709" t="s">
        <v>14389</v>
      </c>
      <c r="I11709" t="str">
        <f t="shared" si="182"/>
        <v>INSERT INTO [Object](ObjectID,FingerprintID,TypeID,Height,Width,User_Entry,Small_Description) VALUES(11707,729,125,51,37,4,N'Sign Exit #430')</v>
      </c>
    </row>
    <row r="11710" spans="1:9" x14ac:dyDescent="0.3">
      <c r="A11710">
        <v>11708</v>
      </c>
      <c r="B11710">
        <v>729</v>
      </c>
      <c r="C11710">
        <v>125</v>
      </c>
      <c r="D11710">
        <v>53</v>
      </c>
      <c r="E11710">
        <v>35</v>
      </c>
      <c r="F11710">
        <v>4</v>
      </c>
      <c r="G11710" t="s">
        <v>2290</v>
      </c>
      <c r="H11710" t="s">
        <v>14390</v>
      </c>
      <c r="I11710" t="str">
        <f t="shared" si="182"/>
        <v>INSERT INTO [Object](ObjectID,FingerprintID,TypeID,Height,Width,User_Entry,Small_Description) VALUES(11708,729,125,53,35,4,N'Sign Exit #431')</v>
      </c>
    </row>
    <row r="11711" spans="1:9" x14ac:dyDescent="0.3">
      <c r="A11711">
        <v>11709</v>
      </c>
      <c r="B11711">
        <v>729</v>
      </c>
      <c r="C11711">
        <v>125</v>
      </c>
      <c r="D11711">
        <v>53</v>
      </c>
      <c r="E11711">
        <v>34</v>
      </c>
      <c r="F11711">
        <v>4</v>
      </c>
      <c r="G11711" t="s">
        <v>2290</v>
      </c>
      <c r="H11711" t="s">
        <v>14391</v>
      </c>
      <c r="I11711" t="str">
        <f t="shared" si="182"/>
        <v>INSERT INTO [Object](ObjectID,FingerprintID,TypeID,Height,Width,User_Entry,Small_Description) VALUES(11709,729,125,53,34,4,N'Sign Exit #432')</v>
      </c>
    </row>
    <row r="11712" spans="1:9" x14ac:dyDescent="0.3">
      <c r="A11712">
        <v>11710</v>
      </c>
      <c r="B11712">
        <v>729</v>
      </c>
      <c r="C11712">
        <v>125</v>
      </c>
      <c r="D11712">
        <v>54</v>
      </c>
      <c r="E11712">
        <v>38</v>
      </c>
      <c r="F11712">
        <v>4</v>
      </c>
      <c r="G11712" t="s">
        <v>2290</v>
      </c>
      <c r="H11712" t="s">
        <v>14392</v>
      </c>
      <c r="I11712" t="str">
        <f t="shared" si="182"/>
        <v>INSERT INTO [Object](ObjectID,FingerprintID,TypeID,Height,Width,User_Entry,Small_Description) VALUES(11710,729,125,54,38,4,N'Sign Exit #433')</v>
      </c>
    </row>
    <row r="11713" spans="1:9" x14ac:dyDescent="0.3">
      <c r="A11713">
        <v>11711</v>
      </c>
      <c r="B11713">
        <v>729</v>
      </c>
      <c r="C11713">
        <v>125</v>
      </c>
      <c r="D11713">
        <v>53</v>
      </c>
      <c r="E11713">
        <v>36</v>
      </c>
      <c r="F11713">
        <v>4</v>
      </c>
      <c r="G11713" t="s">
        <v>2290</v>
      </c>
      <c r="H11713" t="s">
        <v>14393</v>
      </c>
      <c r="I11713" t="str">
        <f t="shared" si="182"/>
        <v>INSERT INTO [Object](ObjectID,FingerprintID,TypeID,Height,Width,User_Entry,Small_Description) VALUES(11711,729,125,53,36,4,N'Sign Exit #434')</v>
      </c>
    </row>
    <row r="11714" spans="1:9" x14ac:dyDescent="0.3">
      <c r="A11714">
        <v>11712</v>
      </c>
      <c r="B11714">
        <v>729</v>
      </c>
      <c r="C11714">
        <v>125</v>
      </c>
      <c r="D11714">
        <v>52</v>
      </c>
      <c r="E11714">
        <v>38</v>
      </c>
      <c r="F11714">
        <v>4</v>
      </c>
      <c r="G11714" t="s">
        <v>2290</v>
      </c>
      <c r="H11714" t="s">
        <v>14394</v>
      </c>
      <c r="I11714" t="str">
        <f t="shared" si="182"/>
        <v>INSERT INTO [Object](ObjectID,FingerprintID,TypeID,Height,Width,User_Entry,Small_Description) VALUES(11712,729,125,52,38,4,N'Sign Exit #435')</v>
      </c>
    </row>
    <row r="11715" spans="1:9" x14ac:dyDescent="0.3">
      <c r="A11715">
        <v>11713</v>
      </c>
      <c r="B11715">
        <v>729</v>
      </c>
      <c r="C11715">
        <v>125</v>
      </c>
      <c r="D11715">
        <v>52</v>
      </c>
      <c r="E11715">
        <v>37</v>
      </c>
      <c r="F11715">
        <v>4</v>
      </c>
      <c r="G11715" t="s">
        <v>2290</v>
      </c>
      <c r="H11715" t="s">
        <v>14395</v>
      </c>
      <c r="I11715" t="str">
        <f t="shared" si="182"/>
        <v>INSERT INTO [Object](ObjectID,FingerprintID,TypeID,Height,Width,User_Entry,Small_Description) VALUES(11713,729,125,52,37,4,N'Sign Exit #436')</v>
      </c>
    </row>
    <row r="11716" spans="1:9" x14ac:dyDescent="0.3">
      <c r="A11716">
        <v>11714</v>
      </c>
      <c r="B11716">
        <v>729</v>
      </c>
      <c r="C11716">
        <v>125</v>
      </c>
      <c r="D11716">
        <v>49</v>
      </c>
      <c r="E11716">
        <v>36</v>
      </c>
      <c r="F11716">
        <v>4</v>
      </c>
      <c r="G11716" t="s">
        <v>2290</v>
      </c>
      <c r="H11716" t="s">
        <v>14396</v>
      </c>
      <c r="I11716" t="str">
        <f t="shared" ref="I11716:I11779" si="183">"INSERT INTO [Object](ObjectID,FingerprintID,TypeID,Height,Width,User_Entry,Small_Description) VALUES("&amp;A11716&amp;","&amp;B11716&amp;","&amp;C11716&amp;","&amp;D11716&amp;","&amp;E11716&amp;","&amp;F11716&amp;",N'"&amp;H11716&amp;"')"</f>
        <v>INSERT INTO [Object](ObjectID,FingerprintID,TypeID,Height,Width,User_Entry,Small_Description) VALUES(11714,729,125,49,36,4,N'Sign Exit #437')</v>
      </c>
    </row>
    <row r="11717" spans="1:9" x14ac:dyDescent="0.3">
      <c r="A11717">
        <v>11715</v>
      </c>
      <c r="B11717">
        <v>729</v>
      </c>
      <c r="C11717">
        <v>125</v>
      </c>
      <c r="D11717">
        <v>48</v>
      </c>
      <c r="E11717">
        <v>38</v>
      </c>
      <c r="F11717">
        <v>4</v>
      </c>
      <c r="G11717" t="s">
        <v>2290</v>
      </c>
      <c r="H11717" t="s">
        <v>14397</v>
      </c>
      <c r="I11717" t="str">
        <f t="shared" si="183"/>
        <v>INSERT INTO [Object](ObjectID,FingerprintID,TypeID,Height,Width,User_Entry,Small_Description) VALUES(11715,729,125,48,38,4,N'Sign Exit #438')</v>
      </c>
    </row>
    <row r="11718" spans="1:9" x14ac:dyDescent="0.3">
      <c r="A11718">
        <v>11716</v>
      </c>
      <c r="B11718">
        <v>729</v>
      </c>
      <c r="C11718">
        <v>125</v>
      </c>
      <c r="D11718">
        <v>50</v>
      </c>
      <c r="E11718">
        <v>35</v>
      </c>
      <c r="F11718">
        <v>4</v>
      </c>
      <c r="G11718" t="s">
        <v>2290</v>
      </c>
      <c r="H11718" t="s">
        <v>14398</v>
      </c>
      <c r="I11718" t="str">
        <f t="shared" si="183"/>
        <v>INSERT INTO [Object](ObjectID,FingerprintID,TypeID,Height,Width,User_Entry,Small_Description) VALUES(11716,729,125,50,35,4,N'Sign Exit #439')</v>
      </c>
    </row>
    <row r="11719" spans="1:9" x14ac:dyDescent="0.3">
      <c r="A11719">
        <v>11717</v>
      </c>
      <c r="B11719">
        <v>730</v>
      </c>
      <c r="C11719">
        <v>41</v>
      </c>
      <c r="D11719">
        <v>96</v>
      </c>
      <c r="E11719">
        <v>507</v>
      </c>
      <c r="F11719">
        <v>5</v>
      </c>
      <c r="G11719" t="s">
        <v>2294</v>
      </c>
      <c r="H11719" t="s">
        <v>14399</v>
      </c>
      <c r="I11719" t="str">
        <f t="shared" si="183"/>
        <v>INSERT INTO [Object](ObjectID,FingerprintID,TypeID,Height,Width,User_Entry,Small_Description) VALUES(11717,730,41,96,507,5,N'Door #857')</v>
      </c>
    </row>
    <row r="11720" spans="1:9" x14ac:dyDescent="0.3">
      <c r="A11720">
        <v>11718</v>
      </c>
      <c r="B11720">
        <v>730</v>
      </c>
      <c r="C11720">
        <v>41</v>
      </c>
      <c r="D11720">
        <v>41</v>
      </c>
      <c r="E11720">
        <v>438</v>
      </c>
      <c r="F11720">
        <v>5</v>
      </c>
      <c r="G11720" t="s">
        <v>2294</v>
      </c>
      <c r="H11720" t="s">
        <v>14400</v>
      </c>
      <c r="I11720" t="str">
        <f t="shared" si="183"/>
        <v>INSERT INTO [Object](ObjectID,FingerprintID,TypeID,Height,Width,User_Entry,Small_Description) VALUES(11718,730,41,41,438,5,N'Door #858')</v>
      </c>
    </row>
    <row r="11721" spans="1:9" x14ac:dyDescent="0.3">
      <c r="A11721">
        <v>11719</v>
      </c>
      <c r="B11721">
        <v>730</v>
      </c>
      <c r="C11721">
        <v>41</v>
      </c>
      <c r="D11721">
        <v>109</v>
      </c>
      <c r="E11721">
        <v>490</v>
      </c>
      <c r="F11721">
        <v>5</v>
      </c>
      <c r="G11721" t="s">
        <v>2294</v>
      </c>
      <c r="H11721" t="s">
        <v>14401</v>
      </c>
      <c r="I11721" t="str">
        <f t="shared" si="183"/>
        <v>INSERT INTO [Object](ObjectID,FingerprintID,TypeID,Height,Width,User_Entry,Small_Description) VALUES(11719,730,41,109,490,5,N'Door #859')</v>
      </c>
    </row>
    <row r="11722" spans="1:9" x14ac:dyDescent="0.3">
      <c r="A11722">
        <v>11720</v>
      </c>
      <c r="B11722">
        <v>730</v>
      </c>
      <c r="C11722">
        <v>41</v>
      </c>
      <c r="D11722">
        <v>38</v>
      </c>
      <c r="E11722">
        <v>454</v>
      </c>
      <c r="F11722">
        <v>5</v>
      </c>
      <c r="G11722" t="s">
        <v>2294</v>
      </c>
      <c r="H11722" t="s">
        <v>14402</v>
      </c>
      <c r="I11722" t="str">
        <f t="shared" si="183"/>
        <v>INSERT INTO [Object](ObjectID,FingerprintID,TypeID,Height,Width,User_Entry,Small_Description) VALUES(11720,730,41,38,454,5,N'Door #860')</v>
      </c>
    </row>
    <row r="11723" spans="1:9" x14ac:dyDescent="0.3">
      <c r="A11723">
        <v>11721</v>
      </c>
      <c r="B11723">
        <v>730</v>
      </c>
      <c r="C11723">
        <v>41</v>
      </c>
      <c r="D11723">
        <v>111</v>
      </c>
      <c r="E11723">
        <v>480</v>
      </c>
      <c r="F11723">
        <v>5</v>
      </c>
      <c r="G11723" t="s">
        <v>2294</v>
      </c>
      <c r="H11723" t="s">
        <v>14403</v>
      </c>
      <c r="I11723" t="str">
        <f t="shared" si="183"/>
        <v>INSERT INTO [Object](ObjectID,FingerprintID,TypeID,Height,Width,User_Entry,Small_Description) VALUES(11721,730,41,111,480,5,N'Door #861')</v>
      </c>
    </row>
    <row r="11724" spans="1:9" x14ac:dyDescent="0.3">
      <c r="A11724">
        <v>11722</v>
      </c>
      <c r="B11724">
        <v>730</v>
      </c>
      <c r="C11724">
        <v>41</v>
      </c>
      <c r="D11724">
        <v>96</v>
      </c>
      <c r="E11724">
        <v>467</v>
      </c>
      <c r="F11724">
        <v>5</v>
      </c>
      <c r="G11724" t="s">
        <v>2294</v>
      </c>
      <c r="H11724" t="s">
        <v>14404</v>
      </c>
      <c r="I11724" t="str">
        <f t="shared" si="183"/>
        <v>INSERT INTO [Object](ObjectID,FingerprintID,TypeID,Height,Width,User_Entry,Small_Description) VALUES(11722,730,41,96,467,5,N'Door #862')</v>
      </c>
    </row>
    <row r="11725" spans="1:9" x14ac:dyDescent="0.3">
      <c r="A11725">
        <v>11723</v>
      </c>
      <c r="B11725">
        <v>730</v>
      </c>
      <c r="C11725">
        <v>41</v>
      </c>
      <c r="D11725">
        <v>100</v>
      </c>
      <c r="E11725">
        <v>445</v>
      </c>
      <c r="F11725">
        <v>5</v>
      </c>
      <c r="G11725" t="s">
        <v>2294</v>
      </c>
      <c r="H11725" t="s">
        <v>14405</v>
      </c>
      <c r="I11725" t="str">
        <f t="shared" si="183"/>
        <v>INSERT INTO [Object](ObjectID,FingerprintID,TypeID,Height,Width,User_Entry,Small_Description) VALUES(11723,730,41,100,445,5,N'Door #863')</v>
      </c>
    </row>
    <row r="11726" spans="1:9" x14ac:dyDescent="0.3">
      <c r="A11726">
        <v>11724</v>
      </c>
      <c r="B11726">
        <v>730</v>
      </c>
      <c r="C11726">
        <v>41</v>
      </c>
      <c r="D11726">
        <v>103</v>
      </c>
      <c r="E11726">
        <v>454</v>
      </c>
      <c r="F11726">
        <v>5</v>
      </c>
      <c r="G11726" t="s">
        <v>2294</v>
      </c>
      <c r="H11726" t="s">
        <v>14406</v>
      </c>
      <c r="I11726" t="str">
        <f t="shared" si="183"/>
        <v>INSERT INTO [Object](ObjectID,FingerprintID,TypeID,Height,Width,User_Entry,Small_Description) VALUES(11724,730,41,103,454,5,N'Door #864')</v>
      </c>
    </row>
    <row r="11727" spans="1:9" x14ac:dyDescent="0.3">
      <c r="A11727">
        <v>11725</v>
      </c>
      <c r="B11727">
        <v>730</v>
      </c>
      <c r="C11727">
        <v>100</v>
      </c>
      <c r="D11727">
        <v>61</v>
      </c>
      <c r="E11727">
        <v>111</v>
      </c>
      <c r="F11727">
        <v>5</v>
      </c>
      <c r="G11727" t="s">
        <v>2294</v>
      </c>
      <c r="H11727" t="s">
        <v>14407</v>
      </c>
      <c r="I11727" t="str">
        <f t="shared" si="183"/>
        <v>INSERT INTO [Object](ObjectID,FingerprintID,TypeID,Height,Width,User_Entry,Small_Description) VALUES(11725,730,100,61,111,5,N'Trash Can #1392')</v>
      </c>
    </row>
    <row r="11728" spans="1:9" x14ac:dyDescent="0.3">
      <c r="A11728">
        <v>11726</v>
      </c>
      <c r="B11728">
        <v>730</v>
      </c>
      <c r="C11728">
        <v>100</v>
      </c>
      <c r="D11728">
        <v>94</v>
      </c>
      <c r="E11728">
        <v>93</v>
      </c>
      <c r="F11728">
        <v>5</v>
      </c>
      <c r="G11728" t="s">
        <v>2294</v>
      </c>
      <c r="H11728" t="s">
        <v>14408</v>
      </c>
      <c r="I11728" t="str">
        <f t="shared" si="183"/>
        <v>INSERT INTO [Object](ObjectID,FingerprintID,TypeID,Height,Width,User_Entry,Small_Description) VALUES(11726,730,100,94,93,5,N'Trash Can #1393')</v>
      </c>
    </row>
    <row r="11729" spans="1:9" x14ac:dyDescent="0.3">
      <c r="A11729">
        <v>11727</v>
      </c>
      <c r="B11729">
        <v>730</v>
      </c>
      <c r="C11729">
        <v>100</v>
      </c>
      <c r="D11729">
        <v>81</v>
      </c>
      <c r="E11729">
        <v>87</v>
      </c>
      <c r="F11729">
        <v>5</v>
      </c>
      <c r="G11729" t="s">
        <v>2294</v>
      </c>
      <c r="H11729" t="s">
        <v>14409</v>
      </c>
      <c r="I11729" t="str">
        <f t="shared" si="183"/>
        <v>INSERT INTO [Object](ObjectID,FingerprintID,TypeID,Height,Width,User_Entry,Small_Description) VALUES(11727,730,100,81,87,5,N'Trash Can #1394')</v>
      </c>
    </row>
    <row r="11730" spans="1:9" x14ac:dyDescent="0.3">
      <c r="A11730">
        <v>11728</v>
      </c>
      <c r="B11730">
        <v>730</v>
      </c>
      <c r="C11730">
        <v>100</v>
      </c>
      <c r="D11730">
        <v>87</v>
      </c>
      <c r="E11730">
        <v>95</v>
      </c>
      <c r="F11730">
        <v>5</v>
      </c>
      <c r="G11730" t="s">
        <v>2294</v>
      </c>
      <c r="H11730" t="s">
        <v>14410</v>
      </c>
      <c r="I11730" t="str">
        <f t="shared" si="183"/>
        <v>INSERT INTO [Object](ObjectID,FingerprintID,TypeID,Height,Width,User_Entry,Small_Description) VALUES(11728,730,100,87,95,5,N'Trash Can #1395')</v>
      </c>
    </row>
    <row r="11731" spans="1:9" x14ac:dyDescent="0.3">
      <c r="A11731">
        <v>11729</v>
      </c>
      <c r="B11731">
        <v>730</v>
      </c>
      <c r="C11731">
        <v>100</v>
      </c>
      <c r="D11731">
        <v>95</v>
      </c>
      <c r="E11731">
        <v>82</v>
      </c>
      <c r="F11731">
        <v>5</v>
      </c>
      <c r="G11731" t="s">
        <v>2294</v>
      </c>
      <c r="H11731" t="s">
        <v>14411</v>
      </c>
      <c r="I11731" t="str">
        <f t="shared" si="183"/>
        <v>INSERT INTO [Object](ObjectID,FingerprintID,TypeID,Height,Width,User_Entry,Small_Description) VALUES(11729,730,100,95,82,5,N'Trash Can #1396')</v>
      </c>
    </row>
    <row r="11732" spans="1:9" x14ac:dyDescent="0.3">
      <c r="A11732">
        <v>11730</v>
      </c>
      <c r="B11732">
        <v>730</v>
      </c>
      <c r="C11732">
        <v>100</v>
      </c>
      <c r="D11732">
        <v>101</v>
      </c>
      <c r="E11732">
        <v>88</v>
      </c>
      <c r="F11732">
        <v>5</v>
      </c>
      <c r="G11732" t="s">
        <v>2294</v>
      </c>
      <c r="H11732" t="s">
        <v>14412</v>
      </c>
      <c r="I11732" t="str">
        <f t="shared" si="183"/>
        <v>INSERT INTO [Object](ObjectID,FingerprintID,TypeID,Height,Width,User_Entry,Small_Description) VALUES(11730,730,100,101,88,5,N'Trash Can #1397')</v>
      </c>
    </row>
    <row r="11733" spans="1:9" x14ac:dyDescent="0.3">
      <c r="A11733">
        <v>11731</v>
      </c>
      <c r="B11733">
        <v>730</v>
      </c>
      <c r="C11733">
        <v>104</v>
      </c>
      <c r="D11733">
        <v>200</v>
      </c>
      <c r="E11733">
        <v>107</v>
      </c>
      <c r="F11733">
        <v>5</v>
      </c>
      <c r="G11733" t="s">
        <v>2294</v>
      </c>
      <c r="H11733" t="s">
        <v>14413</v>
      </c>
      <c r="I11733" t="str">
        <f t="shared" si="183"/>
        <v>INSERT INTO [Object](ObjectID,FingerprintID,TypeID,Height,Width,User_Entry,Small_Description) VALUES(11731,730,104,200,107,5,N'Ceiling Big #717')</v>
      </c>
    </row>
    <row r="11734" spans="1:9" x14ac:dyDescent="0.3">
      <c r="A11734">
        <v>11732</v>
      </c>
      <c r="B11734">
        <v>730</v>
      </c>
      <c r="C11734">
        <v>104</v>
      </c>
      <c r="D11734">
        <v>239</v>
      </c>
      <c r="E11734">
        <v>138</v>
      </c>
      <c r="F11734">
        <v>5</v>
      </c>
      <c r="G11734" t="s">
        <v>2294</v>
      </c>
      <c r="H11734" t="s">
        <v>14414</v>
      </c>
      <c r="I11734" t="str">
        <f t="shared" si="183"/>
        <v>INSERT INTO [Object](ObjectID,FingerprintID,TypeID,Height,Width,User_Entry,Small_Description) VALUES(11732,730,104,239,138,5,N'Ceiling Big #718')</v>
      </c>
    </row>
    <row r="11735" spans="1:9" x14ac:dyDescent="0.3">
      <c r="A11735">
        <v>11733</v>
      </c>
      <c r="B11735">
        <v>730</v>
      </c>
      <c r="C11735">
        <v>104</v>
      </c>
      <c r="D11735">
        <v>234</v>
      </c>
      <c r="E11735">
        <v>150</v>
      </c>
      <c r="F11735">
        <v>5</v>
      </c>
      <c r="G11735" t="s">
        <v>2294</v>
      </c>
      <c r="H11735" t="s">
        <v>14415</v>
      </c>
      <c r="I11735" t="str">
        <f t="shared" si="183"/>
        <v>INSERT INTO [Object](ObjectID,FingerprintID,TypeID,Height,Width,User_Entry,Small_Description) VALUES(11733,730,104,234,150,5,N'Ceiling Big #719')</v>
      </c>
    </row>
    <row r="11736" spans="1:9" x14ac:dyDescent="0.3">
      <c r="A11736">
        <v>11734</v>
      </c>
      <c r="B11736">
        <v>730</v>
      </c>
      <c r="C11736">
        <v>104</v>
      </c>
      <c r="D11736">
        <v>162</v>
      </c>
      <c r="E11736">
        <v>139</v>
      </c>
      <c r="F11736">
        <v>5</v>
      </c>
      <c r="G11736" t="s">
        <v>2294</v>
      </c>
      <c r="H11736" t="s">
        <v>14416</v>
      </c>
      <c r="I11736" t="str">
        <f t="shared" si="183"/>
        <v>INSERT INTO [Object](ObjectID,FingerprintID,TypeID,Height,Width,User_Entry,Small_Description) VALUES(11734,730,104,162,139,5,N'Ceiling Big #720')</v>
      </c>
    </row>
    <row r="11737" spans="1:9" x14ac:dyDescent="0.3">
      <c r="A11737">
        <v>11735</v>
      </c>
      <c r="B11737">
        <v>730</v>
      </c>
      <c r="C11737">
        <v>104</v>
      </c>
      <c r="D11737">
        <v>186</v>
      </c>
      <c r="E11737">
        <v>163</v>
      </c>
      <c r="F11737">
        <v>5</v>
      </c>
      <c r="G11737" t="s">
        <v>2294</v>
      </c>
      <c r="H11737" t="s">
        <v>14417</v>
      </c>
      <c r="I11737" t="str">
        <f t="shared" si="183"/>
        <v>INSERT INTO [Object](ObjectID,FingerprintID,TypeID,Height,Width,User_Entry,Small_Description) VALUES(11735,730,104,186,163,5,N'Ceiling Big #721')</v>
      </c>
    </row>
    <row r="11738" spans="1:9" x14ac:dyDescent="0.3">
      <c r="A11738">
        <v>11736</v>
      </c>
      <c r="B11738">
        <v>730</v>
      </c>
      <c r="C11738">
        <v>104</v>
      </c>
      <c r="D11738">
        <v>224</v>
      </c>
      <c r="E11738">
        <v>159</v>
      </c>
      <c r="F11738">
        <v>5</v>
      </c>
      <c r="G11738" t="s">
        <v>2294</v>
      </c>
      <c r="H11738" t="s">
        <v>14418</v>
      </c>
      <c r="I11738" t="str">
        <f t="shared" si="183"/>
        <v>INSERT INTO [Object](ObjectID,FingerprintID,TypeID,Height,Width,User_Entry,Small_Description) VALUES(11736,730,104,224,159,5,N'Ceiling Big #722')</v>
      </c>
    </row>
    <row r="11739" spans="1:9" x14ac:dyDescent="0.3">
      <c r="A11739">
        <v>11737</v>
      </c>
      <c r="B11739">
        <v>730</v>
      </c>
      <c r="C11739">
        <v>104</v>
      </c>
      <c r="D11739">
        <v>225</v>
      </c>
      <c r="E11739">
        <v>152</v>
      </c>
      <c r="F11739">
        <v>5</v>
      </c>
      <c r="G11739" t="s">
        <v>2294</v>
      </c>
      <c r="H11739" t="s">
        <v>14419</v>
      </c>
      <c r="I11739" t="str">
        <f t="shared" si="183"/>
        <v>INSERT INTO [Object](ObjectID,FingerprintID,TypeID,Height,Width,User_Entry,Small_Description) VALUES(11737,730,104,225,152,5,N'Ceiling Big #723')</v>
      </c>
    </row>
    <row r="11740" spans="1:9" x14ac:dyDescent="0.3">
      <c r="A11740">
        <v>11738</v>
      </c>
      <c r="B11740">
        <v>730</v>
      </c>
      <c r="C11740">
        <v>104</v>
      </c>
      <c r="D11740">
        <v>190</v>
      </c>
      <c r="E11740">
        <v>152</v>
      </c>
      <c r="F11740">
        <v>5</v>
      </c>
      <c r="G11740" t="s">
        <v>2294</v>
      </c>
      <c r="H11740" t="s">
        <v>14420</v>
      </c>
      <c r="I11740" t="str">
        <f t="shared" si="183"/>
        <v>INSERT INTO [Object](ObjectID,FingerprintID,TypeID,Height,Width,User_Entry,Small_Description) VALUES(11738,730,104,190,152,5,N'Ceiling Big #724')</v>
      </c>
    </row>
    <row r="11741" spans="1:9" x14ac:dyDescent="0.3">
      <c r="A11741">
        <v>11739</v>
      </c>
      <c r="B11741">
        <v>730</v>
      </c>
      <c r="C11741">
        <v>104</v>
      </c>
      <c r="D11741">
        <v>192</v>
      </c>
      <c r="E11741">
        <v>138</v>
      </c>
      <c r="F11741">
        <v>5</v>
      </c>
      <c r="G11741" t="s">
        <v>2294</v>
      </c>
      <c r="H11741" t="s">
        <v>14421</v>
      </c>
      <c r="I11741" t="str">
        <f t="shared" si="183"/>
        <v>INSERT INTO [Object](ObjectID,FingerprintID,TypeID,Height,Width,User_Entry,Small_Description) VALUES(11739,730,104,192,138,5,N'Ceiling Big #725')</v>
      </c>
    </row>
    <row r="11742" spans="1:9" x14ac:dyDescent="0.3">
      <c r="A11742">
        <v>11740</v>
      </c>
      <c r="B11742">
        <v>730</v>
      </c>
      <c r="C11742">
        <v>104</v>
      </c>
      <c r="D11742">
        <v>176</v>
      </c>
      <c r="E11742">
        <v>133</v>
      </c>
      <c r="F11742">
        <v>5</v>
      </c>
      <c r="G11742" t="s">
        <v>2294</v>
      </c>
      <c r="H11742" t="s">
        <v>14422</v>
      </c>
      <c r="I11742" t="str">
        <f t="shared" si="183"/>
        <v>INSERT INTO [Object](ObjectID,FingerprintID,TypeID,Height,Width,User_Entry,Small_Description) VALUES(11740,730,104,176,133,5,N'Ceiling Big #726')</v>
      </c>
    </row>
    <row r="11743" spans="1:9" x14ac:dyDescent="0.3">
      <c r="A11743">
        <v>11741</v>
      </c>
      <c r="B11743">
        <v>730</v>
      </c>
      <c r="C11743">
        <v>113</v>
      </c>
      <c r="D11743">
        <v>97</v>
      </c>
      <c r="E11743">
        <v>475</v>
      </c>
      <c r="F11743">
        <v>5</v>
      </c>
      <c r="G11743" t="s">
        <v>2294</v>
      </c>
      <c r="H11743" t="s">
        <v>14423</v>
      </c>
      <c r="I11743" t="str">
        <f t="shared" si="183"/>
        <v>INSERT INTO [Object](ObjectID,FingerprintID,TypeID,Height,Width,User_Entry,Small_Description) VALUES(11741,730,113,97,475,5,N'Door W/Window #458')</v>
      </c>
    </row>
    <row r="11744" spans="1:9" x14ac:dyDescent="0.3">
      <c r="A11744">
        <v>11742</v>
      </c>
      <c r="B11744">
        <v>730</v>
      </c>
      <c r="C11744">
        <v>113</v>
      </c>
      <c r="D11744">
        <v>101</v>
      </c>
      <c r="E11744">
        <v>490</v>
      </c>
      <c r="F11744">
        <v>5</v>
      </c>
      <c r="G11744" t="s">
        <v>2294</v>
      </c>
      <c r="H11744" t="s">
        <v>14424</v>
      </c>
      <c r="I11744" t="str">
        <f t="shared" si="183"/>
        <v>INSERT INTO [Object](ObjectID,FingerprintID,TypeID,Height,Width,User_Entry,Small_Description) VALUES(11742,730,113,101,490,5,N'Door W/Window #459')</v>
      </c>
    </row>
    <row r="11745" spans="1:9" x14ac:dyDescent="0.3">
      <c r="A11745">
        <v>11743</v>
      </c>
      <c r="B11745">
        <v>730</v>
      </c>
      <c r="C11745">
        <v>113</v>
      </c>
      <c r="D11745">
        <v>89</v>
      </c>
      <c r="E11745">
        <v>445</v>
      </c>
      <c r="F11745">
        <v>5</v>
      </c>
      <c r="G11745" t="s">
        <v>2294</v>
      </c>
      <c r="H11745" t="s">
        <v>14425</v>
      </c>
      <c r="I11745" t="str">
        <f t="shared" si="183"/>
        <v>INSERT INTO [Object](ObjectID,FingerprintID,TypeID,Height,Width,User_Entry,Small_Description) VALUES(11743,730,113,89,445,5,N'Door W/Window #460')</v>
      </c>
    </row>
    <row r="11746" spans="1:9" x14ac:dyDescent="0.3">
      <c r="A11746">
        <v>11744</v>
      </c>
      <c r="B11746">
        <v>730</v>
      </c>
      <c r="C11746">
        <v>113</v>
      </c>
      <c r="D11746">
        <v>94</v>
      </c>
      <c r="E11746">
        <v>441</v>
      </c>
      <c r="F11746">
        <v>5</v>
      </c>
      <c r="G11746" t="s">
        <v>2294</v>
      </c>
      <c r="H11746" t="s">
        <v>14426</v>
      </c>
      <c r="I11746" t="str">
        <f t="shared" si="183"/>
        <v>INSERT INTO [Object](ObjectID,FingerprintID,TypeID,Height,Width,User_Entry,Small_Description) VALUES(11744,730,113,94,441,5,N'Door W/Window #461')</v>
      </c>
    </row>
    <row r="11747" spans="1:9" x14ac:dyDescent="0.3">
      <c r="A11747">
        <v>11745</v>
      </c>
      <c r="B11747">
        <v>730</v>
      </c>
      <c r="C11747">
        <v>113</v>
      </c>
      <c r="D11747">
        <v>107</v>
      </c>
      <c r="E11747">
        <v>469</v>
      </c>
      <c r="F11747">
        <v>5</v>
      </c>
      <c r="G11747" t="s">
        <v>2294</v>
      </c>
      <c r="H11747" t="s">
        <v>14427</v>
      </c>
      <c r="I11747" t="str">
        <f t="shared" si="183"/>
        <v>INSERT INTO [Object](ObjectID,FingerprintID,TypeID,Height,Width,User_Entry,Small_Description) VALUES(11745,730,113,107,469,5,N'Door W/Window #462')</v>
      </c>
    </row>
    <row r="11748" spans="1:9" x14ac:dyDescent="0.3">
      <c r="A11748">
        <v>11746</v>
      </c>
      <c r="B11748">
        <v>730</v>
      </c>
      <c r="C11748">
        <v>115</v>
      </c>
      <c r="D11748">
        <v>91</v>
      </c>
      <c r="E11748">
        <v>235</v>
      </c>
      <c r="F11748">
        <v>5</v>
      </c>
      <c r="G11748" t="s">
        <v>2294</v>
      </c>
      <c r="H11748" t="s">
        <v>14428</v>
      </c>
      <c r="I11748" t="str">
        <f t="shared" si="183"/>
        <v>INSERT INTO [Object](ObjectID,FingerprintID,TypeID,Height,Width,User_Entry,Small_Description) VALUES(11746,730,115,91,235,5,N'Fire Extinguisher #45')</v>
      </c>
    </row>
    <row r="11749" spans="1:9" x14ac:dyDescent="0.3">
      <c r="A11749">
        <v>11747</v>
      </c>
      <c r="B11749">
        <v>730</v>
      </c>
      <c r="C11749">
        <v>115</v>
      </c>
      <c r="D11749">
        <v>109</v>
      </c>
      <c r="E11749">
        <v>184</v>
      </c>
      <c r="F11749">
        <v>5</v>
      </c>
      <c r="G11749" t="s">
        <v>2294</v>
      </c>
      <c r="H11749" t="s">
        <v>14429</v>
      </c>
      <c r="I11749" t="str">
        <f t="shared" si="183"/>
        <v>INSERT INTO [Object](ObjectID,FingerprintID,TypeID,Height,Width,User_Entry,Small_Description) VALUES(11747,730,115,109,184,5,N'Fire Extinguisher #46')</v>
      </c>
    </row>
    <row r="11750" spans="1:9" x14ac:dyDescent="0.3">
      <c r="A11750">
        <v>11748</v>
      </c>
      <c r="B11750">
        <v>730</v>
      </c>
      <c r="C11750">
        <v>115</v>
      </c>
      <c r="D11750">
        <v>79</v>
      </c>
      <c r="E11750">
        <v>213</v>
      </c>
      <c r="F11750">
        <v>5</v>
      </c>
      <c r="G11750" t="s">
        <v>2294</v>
      </c>
      <c r="H11750" t="s">
        <v>14430</v>
      </c>
      <c r="I11750" t="str">
        <f t="shared" si="183"/>
        <v>INSERT INTO [Object](ObjectID,FingerprintID,TypeID,Height,Width,User_Entry,Small_Description) VALUES(11748,730,115,79,213,5,N'Fire Extinguisher #47')</v>
      </c>
    </row>
    <row r="11751" spans="1:9" x14ac:dyDescent="0.3">
      <c r="A11751">
        <v>11749</v>
      </c>
      <c r="B11751">
        <v>730</v>
      </c>
      <c r="C11751">
        <v>117</v>
      </c>
      <c r="D11751">
        <v>47</v>
      </c>
      <c r="E11751">
        <v>54</v>
      </c>
      <c r="F11751">
        <v>5</v>
      </c>
      <c r="G11751" t="s">
        <v>2294</v>
      </c>
      <c r="H11751" t="s">
        <v>14431</v>
      </c>
      <c r="I11751" t="str">
        <f t="shared" si="183"/>
        <v>INSERT INTO [Object](ObjectID,FingerprintID,TypeID,Height,Width,User_Entry,Small_Description) VALUES(11749,730,117,47,54,5,N'Red Speaker #85')</v>
      </c>
    </row>
    <row r="11752" spans="1:9" x14ac:dyDescent="0.3">
      <c r="A11752">
        <v>11750</v>
      </c>
      <c r="B11752">
        <v>730</v>
      </c>
      <c r="C11752">
        <v>124</v>
      </c>
      <c r="D11752">
        <v>65</v>
      </c>
      <c r="E11752">
        <v>61</v>
      </c>
      <c r="F11752">
        <v>5</v>
      </c>
      <c r="G11752" t="s">
        <v>2294</v>
      </c>
      <c r="H11752" t="s">
        <v>14432</v>
      </c>
      <c r="I11752" t="str">
        <f t="shared" si="183"/>
        <v>INSERT INTO [Object](ObjectID,FingerprintID,TypeID,Height,Width,User_Entry,Small_Description) VALUES(11750,730,124,65,61,5,N'Sign Names #509')</v>
      </c>
    </row>
    <row r="11753" spans="1:9" x14ac:dyDescent="0.3">
      <c r="A11753">
        <v>11751</v>
      </c>
      <c r="B11753">
        <v>730</v>
      </c>
      <c r="C11753">
        <v>124</v>
      </c>
      <c r="D11753">
        <v>94</v>
      </c>
      <c r="E11753">
        <v>57</v>
      </c>
      <c r="F11753">
        <v>5</v>
      </c>
      <c r="G11753" t="s">
        <v>2294</v>
      </c>
      <c r="H11753" t="s">
        <v>14433</v>
      </c>
      <c r="I11753" t="str">
        <f t="shared" si="183"/>
        <v>INSERT INTO [Object](ObjectID,FingerprintID,TypeID,Height,Width,User_Entry,Small_Description) VALUES(11751,730,124,94,57,5,N'Sign Names #510')</v>
      </c>
    </row>
    <row r="11754" spans="1:9" x14ac:dyDescent="0.3">
      <c r="A11754">
        <v>11752</v>
      </c>
      <c r="B11754">
        <v>730</v>
      </c>
      <c r="C11754">
        <v>124</v>
      </c>
      <c r="D11754">
        <v>85</v>
      </c>
      <c r="E11754">
        <v>50</v>
      </c>
      <c r="F11754">
        <v>5</v>
      </c>
      <c r="G11754" t="s">
        <v>2294</v>
      </c>
      <c r="H11754" t="s">
        <v>14434</v>
      </c>
      <c r="I11754" t="str">
        <f t="shared" si="183"/>
        <v>INSERT INTO [Object](ObjectID,FingerprintID,TypeID,Height,Width,User_Entry,Small_Description) VALUES(11752,730,124,85,50,5,N'Sign Names #511')</v>
      </c>
    </row>
    <row r="11755" spans="1:9" x14ac:dyDescent="0.3">
      <c r="A11755">
        <v>11753</v>
      </c>
      <c r="B11755">
        <v>730</v>
      </c>
      <c r="C11755">
        <v>124</v>
      </c>
      <c r="D11755">
        <v>91</v>
      </c>
      <c r="E11755">
        <v>58</v>
      </c>
      <c r="F11755">
        <v>5</v>
      </c>
      <c r="G11755" t="s">
        <v>2294</v>
      </c>
      <c r="H11755" t="s">
        <v>14435</v>
      </c>
      <c r="I11755" t="str">
        <f t="shared" si="183"/>
        <v>INSERT INTO [Object](ObjectID,FingerprintID,TypeID,Height,Width,User_Entry,Small_Description) VALUES(11753,730,124,91,58,5,N'Sign Names #512')</v>
      </c>
    </row>
    <row r="11756" spans="1:9" x14ac:dyDescent="0.3">
      <c r="A11756">
        <v>11754</v>
      </c>
      <c r="B11756">
        <v>731</v>
      </c>
      <c r="C11756">
        <v>41</v>
      </c>
      <c r="D11756">
        <v>87</v>
      </c>
      <c r="E11756">
        <v>389</v>
      </c>
      <c r="F11756">
        <v>9</v>
      </c>
      <c r="G11756" t="s">
        <v>2310</v>
      </c>
      <c r="H11756" t="s">
        <v>14436</v>
      </c>
      <c r="I11756" t="str">
        <f t="shared" si="183"/>
        <v>INSERT INTO [Object](ObjectID,FingerprintID,TypeID,Height,Width,User_Entry,Small_Description) VALUES(11754,731,41,87,389,9,N'Door #865')</v>
      </c>
    </row>
    <row r="11757" spans="1:9" x14ac:dyDescent="0.3">
      <c r="A11757">
        <v>11755</v>
      </c>
      <c r="B11757">
        <v>731</v>
      </c>
      <c r="C11757">
        <v>41</v>
      </c>
      <c r="D11757">
        <v>69</v>
      </c>
      <c r="E11757">
        <v>372</v>
      </c>
      <c r="F11757">
        <v>9</v>
      </c>
      <c r="G11757" t="s">
        <v>2310</v>
      </c>
      <c r="H11757" t="s">
        <v>14437</v>
      </c>
      <c r="I11757" t="str">
        <f t="shared" si="183"/>
        <v>INSERT INTO [Object](ObjectID,FingerprintID,TypeID,Height,Width,User_Entry,Small_Description) VALUES(11755,731,41,69,372,9,N'Door #866')</v>
      </c>
    </row>
    <row r="11758" spans="1:9" x14ac:dyDescent="0.3">
      <c r="A11758">
        <v>11756</v>
      </c>
      <c r="B11758">
        <v>731</v>
      </c>
      <c r="C11758">
        <v>41</v>
      </c>
      <c r="D11758">
        <v>81</v>
      </c>
      <c r="E11758">
        <v>377</v>
      </c>
      <c r="F11758">
        <v>9</v>
      </c>
      <c r="G11758" t="s">
        <v>2310</v>
      </c>
      <c r="H11758" t="s">
        <v>14438</v>
      </c>
      <c r="I11758" t="str">
        <f t="shared" si="183"/>
        <v>INSERT INTO [Object](ObjectID,FingerprintID,TypeID,Height,Width,User_Entry,Small_Description) VALUES(11756,731,41,81,377,9,N'Door #867')</v>
      </c>
    </row>
    <row r="11759" spans="1:9" x14ac:dyDescent="0.3">
      <c r="A11759">
        <v>11757</v>
      </c>
      <c r="B11759">
        <v>731</v>
      </c>
      <c r="C11759">
        <v>41</v>
      </c>
      <c r="D11759">
        <v>62</v>
      </c>
      <c r="E11759">
        <v>394</v>
      </c>
      <c r="F11759">
        <v>9</v>
      </c>
      <c r="G11759" t="s">
        <v>2310</v>
      </c>
      <c r="H11759" t="s">
        <v>14439</v>
      </c>
      <c r="I11759" t="str">
        <f t="shared" si="183"/>
        <v>INSERT INTO [Object](ObjectID,FingerprintID,TypeID,Height,Width,User_Entry,Small_Description) VALUES(11757,731,41,62,394,9,N'Door #868')</v>
      </c>
    </row>
    <row r="11760" spans="1:9" x14ac:dyDescent="0.3">
      <c r="A11760">
        <v>11758</v>
      </c>
      <c r="B11760">
        <v>731</v>
      </c>
      <c r="C11760">
        <v>41</v>
      </c>
      <c r="D11760">
        <v>62</v>
      </c>
      <c r="E11760">
        <v>365</v>
      </c>
      <c r="F11760">
        <v>9</v>
      </c>
      <c r="G11760" t="s">
        <v>2310</v>
      </c>
      <c r="H11760" t="s">
        <v>14440</v>
      </c>
      <c r="I11760" t="str">
        <f t="shared" si="183"/>
        <v>INSERT INTO [Object](ObjectID,FingerprintID,TypeID,Height,Width,User_Entry,Small_Description) VALUES(11758,731,41,62,365,9,N'Door #869')</v>
      </c>
    </row>
    <row r="11761" spans="1:9" x14ac:dyDescent="0.3">
      <c r="A11761">
        <v>11759</v>
      </c>
      <c r="B11761">
        <v>731</v>
      </c>
      <c r="C11761">
        <v>41</v>
      </c>
      <c r="D11761">
        <v>68</v>
      </c>
      <c r="E11761">
        <v>415</v>
      </c>
      <c r="F11761">
        <v>9</v>
      </c>
      <c r="G11761" t="s">
        <v>2310</v>
      </c>
      <c r="H11761" t="s">
        <v>14441</v>
      </c>
      <c r="I11761" t="str">
        <f t="shared" si="183"/>
        <v>INSERT INTO [Object](ObjectID,FingerprintID,TypeID,Height,Width,User_Entry,Small_Description) VALUES(11759,731,41,68,415,9,N'Door #870')</v>
      </c>
    </row>
    <row r="11762" spans="1:9" x14ac:dyDescent="0.3">
      <c r="A11762">
        <v>11760</v>
      </c>
      <c r="B11762">
        <v>731</v>
      </c>
      <c r="C11762">
        <v>41</v>
      </c>
      <c r="D11762">
        <v>93</v>
      </c>
      <c r="E11762">
        <v>402</v>
      </c>
      <c r="F11762">
        <v>9</v>
      </c>
      <c r="G11762" t="s">
        <v>2310</v>
      </c>
      <c r="H11762" t="s">
        <v>14442</v>
      </c>
      <c r="I11762" t="str">
        <f t="shared" si="183"/>
        <v>INSERT INTO [Object](ObjectID,FingerprintID,TypeID,Height,Width,User_Entry,Small_Description) VALUES(11760,731,41,93,402,9,N'Door #871')</v>
      </c>
    </row>
    <row r="11763" spans="1:9" x14ac:dyDescent="0.3">
      <c r="A11763">
        <v>11761</v>
      </c>
      <c r="B11763">
        <v>731</v>
      </c>
      <c r="C11763">
        <v>41</v>
      </c>
      <c r="D11763">
        <v>84</v>
      </c>
      <c r="E11763">
        <v>395</v>
      </c>
      <c r="F11763">
        <v>9</v>
      </c>
      <c r="G11763" t="s">
        <v>2310</v>
      </c>
      <c r="H11763" t="s">
        <v>14443</v>
      </c>
      <c r="I11763" t="str">
        <f t="shared" si="183"/>
        <v>INSERT INTO [Object](ObjectID,FingerprintID,TypeID,Height,Width,User_Entry,Small_Description) VALUES(11761,731,41,84,395,9,N'Door #872')</v>
      </c>
    </row>
    <row r="11764" spans="1:9" x14ac:dyDescent="0.3">
      <c r="A11764">
        <v>11762</v>
      </c>
      <c r="B11764">
        <v>731</v>
      </c>
      <c r="C11764">
        <v>41</v>
      </c>
      <c r="D11764">
        <v>83</v>
      </c>
      <c r="E11764">
        <v>385</v>
      </c>
      <c r="F11764">
        <v>9</v>
      </c>
      <c r="G11764" t="s">
        <v>2310</v>
      </c>
      <c r="H11764" t="s">
        <v>14444</v>
      </c>
      <c r="I11764" t="str">
        <f t="shared" si="183"/>
        <v>INSERT INTO [Object](ObjectID,FingerprintID,TypeID,Height,Width,User_Entry,Small_Description) VALUES(11762,731,41,83,385,9,N'Door #873')</v>
      </c>
    </row>
    <row r="11765" spans="1:9" x14ac:dyDescent="0.3">
      <c r="A11765">
        <v>11763</v>
      </c>
      <c r="B11765">
        <v>731</v>
      </c>
      <c r="C11765">
        <v>41</v>
      </c>
      <c r="D11765">
        <v>93</v>
      </c>
      <c r="E11765">
        <v>429</v>
      </c>
      <c r="F11765">
        <v>9</v>
      </c>
      <c r="G11765" t="s">
        <v>2310</v>
      </c>
      <c r="H11765" t="s">
        <v>14445</v>
      </c>
      <c r="I11765" t="str">
        <f t="shared" si="183"/>
        <v>INSERT INTO [Object](ObjectID,FingerprintID,TypeID,Height,Width,User_Entry,Small_Description) VALUES(11763,731,41,93,429,9,N'Door #874')</v>
      </c>
    </row>
    <row r="11766" spans="1:9" x14ac:dyDescent="0.3">
      <c r="A11766">
        <v>11764</v>
      </c>
      <c r="B11766">
        <v>731</v>
      </c>
      <c r="C11766">
        <v>41</v>
      </c>
      <c r="D11766">
        <v>71</v>
      </c>
      <c r="E11766">
        <v>397</v>
      </c>
      <c r="F11766">
        <v>9</v>
      </c>
      <c r="G11766" t="s">
        <v>2310</v>
      </c>
      <c r="H11766" t="s">
        <v>14446</v>
      </c>
      <c r="I11766" t="str">
        <f t="shared" si="183"/>
        <v>INSERT INTO [Object](ObjectID,FingerprintID,TypeID,Height,Width,User_Entry,Small_Description) VALUES(11764,731,41,71,397,9,N'Door #875')</v>
      </c>
    </row>
    <row r="11767" spans="1:9" x14ac:dyDescent="0.3">
      <c r="A11767">
        <v>11765</v>
      </c>
      <c r="B11767">
        <v>731</v>
      </c>
      <c r="C11767">
        <v>100</v>
      </c>
      <c r="D11767">
        <v>100</v>
      </c>
      <c r="E11767">
        <v>82</v>
      </c>
      <c r="F11767">
        <v>9</v>
      </c>
      <c r="G11767" t="s">
        <v>2310</v>
      </c>
      <c r="H11767" t="s">
        <v>14447</v>
      </c>
      <c r="I11767" t="str">
        <f t="shared" si="183"/>
        <v>INSERT INTO [Object](ObjectID,FingerprintID,TypeID,Height,Width,User_Entry,Small_Description) VALUES(11765,731,100,100,82,9,N'Trash Can #1398')</v>
      </c>
    </row>
    <row r="11768" spans="1:9" x14ac:dyDescent="0.3">
      <c r="A11768">
        <v>11766</v>
      </c>
      <c r="B11768">
        <v>731</v>
      </c>
      <c r="C11768">
        <v>104</v>
      </c>
      <c r="D11768">
        <v>267</v>
      </c>
      <c r="E11768">
        <v>172</v>
      </c>
      <c r="F11768">
        <v>9</v>
      </c>
      <c r="G11768" t="s">
        <v>2310</v>
      </c>
      <c r="H11768" t="s">
        <v>14448</v>
      </c>
      <c r="I11768" t="str">
        <f t="shared" si="183"/>
        <v>INSERT INTO [Object](ObjectID,FingerprintID,TypeID,Height,Width,User_Entry,Small_Description) VALUES(11766,731,104,267,172,9,N'Ceiling Big #727')</v>
      </c>
    </row>
    <row r="11769" spans="1:9" x14ac:dyDescent="0.3">
      <c r="A11769">
        <v>11767</v>
      </c>
      <c r="B11769">
        <v>731</v>
      </c>
      <c r="C11769">
        <v>104</v>
      </c>
      <c r="D11769">
        <v>216</v>
      </c>
      <c r="E11769">
        <v>150</v>
      </c>
      <c r="F11769">
        <v>9</v>
      </c>
      <c r="G11769" t="s">
        <v>2310</v>
      </c>
      <c r="H11769" t="s">
        <v>14449</v>
      </c>
      <c r="I11769" t="str">
        <f t="shared" si="183"/>
        <v>INSERT INTO [Object](ObjectID,FingerprintID,TypeID,Height,Width,User_Entry,Small_Description) VALUES(11767,731,104,216,150,9,N'Ceiling Big #728')</v>
      </c>
    </row>
    <row r="11770" spans="1:9" x14ac:dyDescent="0.3">
      <c r="A11770">
        <v>11768</v>
      </c>
      <c r="B11770">
        <v>731</v>
      </c>
      <c r="C11770">
        <v>104</v>
      </c>
      <c r="D11770">
        <v>229</v>
      </c>
      <c r="E11770">
        <v>137</v>
      </c>
      <c r="F11770">
        <v>9</v>
      </c>
      <c r="G11770" t="s">
        <v>2310</v>
      </c>
      <c r="H11770" t="s">
        <v>14450</v>
      </c>
      <c r="I11770" t="str">
        <f t="shared" si="183"/>
        <v>INSERT INTO [Object](ObjectID,FingerprintID,TypeID,Height,Width,User_Entry,Small_Description) VALUES(11768,731,104,229,137,9,N'Ceiling Big #729')</v>
      </c>
    </row>
    <row r="11771" spans="1:9" x14ac:dyDescent="0.3">
      <c r="A11771">
        <v>11769</v>
      </c>
      <c r="B11771">
        <v>731</v>
      </c>
      <c r="C11771">
        <v>104</v>
      </c>
      <c r="D11771">
        <v>213</v>
      </c>
      <c r="E11771">
        <v>122</v>
      </c>
      <c r="F11771">
        <v>9</v>
      </c>
      <c r="G11771" t="s">
        <v>2310</v>
      </c>
      <c r="H11771" t="s">
        <v>14451</v>
      </c>
      <c r="I11771" t="str">
        <f t="shared" si="183"/>
        <v>INSERT INTO [Object](ObjectID,FingerprintID,TypeID,Height,Width,User_Entry,Small_Description) VALUES(11769,731,104,213,122,9,N'Ceiling Big #730')</v>
      </c>
    </row>
    <row r="11772" spans="1:9" x14ac:dyDescent="0.3">
      <c r="A11772">
        <v>11770</v>
      </c>
      <c r="B11772">
        <v>731</v>
      </c>
      <c r="C11772">
        <v>104</v>
      </c>
      <c r="D11772">
        <v>223</v>
      </c>
      <c r="E11772">
        <v>95</v>
      </c>
      <c r="F11772">
        <v>9</v>
      </c>
      <c r="G11772" t="s">
        <v>2310</v>
      </c>
      <c r="H11772" t="s">
        <v>14452</v>
      </c>
      <c r="I11772" t="str">
        <f t="shared" si="183"/>
        <v>INSERT INTO [Object](ObjectID,FingerprintID,TypeID,Height,Width,User_Entry,Small_Description) VALUES(11770,731,104,223,95,9,N'Ceiling Big #731')</v>
      </c>
    </row>
    <row r="11773" spans="1:9" x14ac:dyDescent="0.3">
      <c r="A11773">
        <v>11771</v>
      </c>
      <c r="B11773">
        <v>731</v>
      </c>
      <c r="C11773">
        <v>104</v>
      </c>
      <c r="D11773">
        <v>189</v>
      </c>
      <c r="E11773">
        <v>98</v>
      </c>
      <c r="F11773">
        <v>9</v>
      </c>
      <c r="G11773" t="s">
        <v>2310</v>
      </c>
      <c r="H11773" t="s">
        <v>14453</v>
      </c>
      <c r="I11773" t="str">
        <f t="shared" si="183"/>
        <v>INSERT INTO [Object](ObjectID,FingerprintID,TypeID,Height,Width,User_Entry,Small_Description) VALUES(11771,731,104,189,98,9,N'Ceiling Big #732')</v>
      </c>
    </row>
    <row r="11774" spans="1:9" x14ac:dyDescent="0.3">
      <c r="A11774">
        <v>11772</v>
      </c>
      <c r="B11774">
        <v>731</v>
      </c>
      <c r="C11774">
        <v>104</v>
      </c>
      <c r="D11774">
        <v>195</v>
      </c>
      <c r="E11774">
        <v>90</v>
      </c>
      <c r="F11774">
        <v>9</v>
      </c>
      <c r="G11774" t="s">
        <v>2310</v>
      </c>
      <c r="H11774" t="s">
        <v>14454</v>
      </c>
      <c r="I11774" t="str">
        <f t="shared" si="183"/>
        <v>INSERT INTO [Object](ObjectID,FingerprintID,TypeID,Height,Width,User_Entry,Small_Description) VALUES(11772,731,104,195,90,9,N'Ceiling Big #733')</v>
      </c>
    </row>
    <row r="11775" spans="1:9" x14ac:dyDescent="0.3">
      <c r="A11775">
        <v>11773</v>
      </c>
      <c r="B11775">
        <v>731</v>
      </c>
      <c r="C11775">
        <v>115</v>
      </c>
      <c r="D11775">
        <v>76</v>
      </c>
      <c r="E11775">
        <v>103</v>
      </c>
      <c r="F11775">
        <v>9</v>
      </c>
      <c r="G11775" t="s">
        <v>2310</v>
      </c>
      <c r="H11775" t="s">
        <v>14455</v>
      </c>
      <c r="I11775" t="str">
        <f t="shared" si="183"/>
        <v>INSERT INTO [Object](ObjectID,FingerprintID,TypeID,Height,Width,User_Entry,Small_Description) VALUES(11773,731,115,76,103,9,N'Fire Extinguisher #48')</v>
      </c>
    </row>
    <row r="11776" spans="1:9" x14ac:dyDescent="0.3">
      <c r="A11776">
        <v>11774</v>
      </c>
      <c r="B11776">
        <v>731</v>
      </c>
      <c r="C11776">
        <v>115</v>
      </c>
      <c r="D11776">
        <v>82</v>
      </c>
      <c r="E11776">
        <v>87</v>
      </c>
      <c r="F11776">
        <v>9</v>
      </c>
      <c r="G11776" t="s">
        <v>2310</v>
      </c>
      <c r="H11776" t="s">
        <v>14456</v>
      </c>
      <c r="I11776" t="str">
        <f t="shared" si="183"/>
        <v>INSERT INTO [Object](ObjectID,FingerprintID,TypeID,Height,Width,User_Entry,Small_Description) VALUES(11774,731,115,82,87,9,N'Fire Extinguisher #49')</v>
      </c>
    </row>
    <row r="11777" spans="1:9" x14ac:dyDescent="0.3">
      <c r="A11777">
        <v>11775</v>
      </c>
      <c r="B11777">
        <v>731</v>
      </c>
      <c r="C11777">
        <v>115</v>
      </c>
      <c r="D11777">
        <v>54</v>
      </c>
      <c r="E11777">
        <v>128</v>
      </c>
      <c r="F11777">
        <v>9</v>
      </c>
      <c r="G11777" t="s">
        <v>2310</v>
      </c>
      <c r="H11777" t="s">
        <v>14457</v>
      </c>
      <c r="I11777" t="str">
        <f t="shared" si="183"/>
        <v>INSERT INTO [Object](ObjectID,FingerprintID,TypeID,Height,Width,User_Entry,Small_Description) VALUES(11775,731,115,54,128,9,N'Fire Extinguisher #50')</v>
      </c>
    </row>
    <row r="11778" spans="1:9" x14ac:dyDescent="0.3">
      <c r="A11778">
        <v>11776</v>
      </c>
      <c r="B11778">
        <v>731</v>
      </c>
      <c r="C11778">
        <v>115</v>
      </c>
      <c r="D11778">
        <v>67</v>
      </c>
      <c r="E11778">
        <v>100</v>
      </c>
      <c r="F11778">
        <v>9</v>
      </c>
      <c r="G11778" t="s">
        <v>2310</v>
      </c>
      <c r="H11778" t="s">
        <v>14458</v>
      </c>
      <c r="I11778" t="str">
        <f t="shared" si="183"/>
        <v>INSERT INTO [Object](ObjectID,FingerprintID,TypeID,Height,Width,User_Entry,Small_Description) VALUES(11776,731,115,67,100,9,N'Fire Extinguisher #51')</v>
      </c>
    </row>
    <row r="11779" spans="1:9" x14ac:dyDescent="0.3">
      <c r="A11779">
        <v>11777</v>
      </c>
      <c r="B11779">
        <v>731</v>
      </c>
      <c r="C11779">
        <v>115</v>
      </c>
      <c r="D11779">
        <v>47</v>
      </c>
      <c r="E11779">
        <v>145</v>
      </c>
      <c r="F11779">
        <v>9</v>
      </c>
      <c r="G11779" t="s">
        <v>2310</v>
      </c>
      <c r="H11779" t="s">
        <v>14459</v>
      </c>
      <c r="I11779" t="str">
        <f t="shared" si="183"/>
        <v>INSERT INTO [Object](ObjectID,FingerprintID,TypeID,Height,Width,User_Entry,Small_Description) VALUES(11777,731,115,47,145,9,N'Fire Extinguisher #52')</v>
      </c>
    </row>
    <row r="11780" spans="1:9" x14ac:dyDescent="0.3">
      <c r="A11780">
        <v>11778</v>
      </c>
      <c r="B11780">
        <v>731</v>
      </c>
      <c r="C11780">
        <v>115</v>
      </c>
      <c r="D11780">
        <v>82</v>
      </c>
      <c r="E11780">
        <v>90</v>
      </c>
      <c r="F11780">
        <v>9</v>
      </c>
      <c r="G11780" t="s">
        <v>2310</v>
      </c>
      <c r="H11780" t="s">
        <v>14460</v>
      </c>
      <c r="I11780" t="str">
        <f t="shared" ref="I11780:I11843" si="184">"INSERT INTO [Object](ObjectID,FingerprintID,TypeID,Height,Width,User_Entry,Small_Description) VALUES("&amp;A11780&amp;","&amp;B11780&amp;","&amp;C11780&amp;","&amp;D11780&amp;","&amp;E11780&amp;","&amp;F11780&amp;",N'"&amp;H11780&amp;"')"</f>
        <v>INSERT INTO [Object](ObjectID,FingerprintID,TypeID,Height,Width,User_Entry,Small_Description) VALUES(11778,731,115,82,90,9,N'Fire Extinguisher #53')</v>
      </c>
    </row>
    <row r="11781" spans="1:9" x14ac:dyDescent="0.3">
      <c r="A11781">
        <v>11779</v>
      </c>
      <c r="B11781">
        <v>731</v>
      </c>
      <c r="C11781">
        <v>115</v>
      </c>
      <c r="D11781">
        <v>81</v>
      </c>
      <c r="E11781">
        <v>102</v>
      </c>
      <c r="F11781">
        <v>9</v>
      </c>
      <c r="G11781" t="s">
        <v>2310</v>
      </c>
      <c r="H11781" t="s">
        <v>14461</v>
      </c>
      <c r="I11781" t="str">
        <f t="shared" si="184"/>
        <v>INSERT INTO [Object](ObjectID,FingerprintID,TypeID,Height,Width,User_Entry,Small_Description) VALUES(11779,731,115,81,102,9,N'Fire Extinguisher #54')</v>
      </c>
    </row>
    <row r="11782" spans="1:9" x14ac:dyDescent="0.3">
      <c r="A11782">
        <v>11780</v>
      </c>
      <c r="B11782">
        <v>731</v>
      </c>
      <c r="C11782">
        <v>115</v>
      </c>
      <c r="D11782">
        <v>81</v>
      </c>
      <c r="E11782">
        <v>90</v>
      </c>
      <c r="F11782">
        <v>9</v>
      </c>
      <c r="G11782" t="s">
        <v>2310</v>
      </c>
      <c r="H11782" t="s">
        <v>14462</v>
      </c>
      <c r="I11782" t="str">
        <f t="shared" si="184"/>
        <v>INSERT INTO [Object](ObjectID,FingerprintID,TypeID,Height,Width,User_Entry,Small_Description) VALUES(11780,731,115,81,90,9,N'Fire Extinguisher #55')</v>
      </c>
    </row>
    <row r="11783" spans="1:9" x14ac:dyDescent="0.3">
      <c r="A11783">
        <v>11781</v>
      </c>
      <c r="B11783">
        <v>731</v>
      </c>
      <c r="C11783">
        <v>117</v>
      </c>
      <c r="D11783">
        <v>141</v>
      </c>
      <c r="E11783">
        <v>103</v>
      </c>
      <c r="F11783">
        <v>9</v>
      </c>
      <c r="G11783" t="s">
        <v>2310</v>
      </c>
      <c r="H11783" t="s">
        <v>14463</v>
      </c>
      <c r="I11783" t="str">
        <f t="shared" si="184"/>
        <v>INSERT INTO [Object](ObjectID,FingerprintID,TypeID,Height,Width,User_Entry,Small_Description) VALUES(11781,731,117,141,103,9,N'Red Speaker #86')</v>
      </c>
    </row>
    <row r="11784" spans="1:9" x14ac:dyDescent="0.3">
      <c r="A11784">
        <v>11782</v>
      </c>
      <c r="B11784">
        <v>731</v>
      </c>
      <c r="C11784">
        <v>117</v>
      </c>
      <c r="D11784">
        <v>114</v>
      </c>
      <c r="E11784">
        <v>83</v>
      </c>
      <c r="F11784">
        <v>9</v>
      </c>
      <c r="G11784" t="s">
        <v>2310</v>
      </c>
      <c r="H11784" t="s">
        <v>14464</v>
      </c>
      <c r="I11784" t="str">
        <f t="shared" si="184"/>
        <v>INSERT INTO [Object](ObjectID,FingerprintID,TypeID,Height,Width,User_Entry,Small_Description) VALUES(11782,731,117,114,83,9,N'Red Speaker #87')</v>
      </c>
    </row>
    <row r="11785" spans="1:9" x14ac:dyDescent="0.3">
      <c r="A11785">
        <v>11783</v>
      </c>
      <c r="B11785">
        <v>731</v>
      </c>
      <c r="C11785">
        <v>117</v>
      </c>
      <c r="D11785">
        <v>118</v>
      </c>
      <c r="E11785">
        <v>83</v>
      </c>
      <c r="F11785">
        <v>9</v>
      </c>
      <c r="G11785" t="s">
        <v>2310</v>
      </c>
      <c r="H11785" t="s">
        <v>14465</v>
      </c>
      <c r="I11785" t="str">
        <f t="shared" si="184"/>
        <v>INSERT INTO [Object](ObjectID,FingerprintID,TypeID,Height,Width,User_Entry,Small_Description) VALUES(11783,731,117,118,83,9,N'Red Speaker #88')</v>
      </c>
    </row>
    <row r="11786" spans="1:9" x14ac:dyDescent="0.3">
      <c r="A11786">
        <v>11784</v>
      </c>
      <c r="B11786">
        <v>731</v>
      </c>
      <c r="C11786">
        <v>125</v>
      </c>
      <c r="D11786">
        <v>60</v>
      </c>
      <c r="E11786">
        <v>35</v>
      </c>
      <c r="F11786">
        <v>9</v>
      </c>
      <c r="G11786" t="s">
        <v>2310</v>
      </c>
      <c r="H11786" t="s">
        <v>14466</v>
      </c>
      <c r="I11786" t="str">
        <f t="shared" si="184"/>
        <v>INSERT INTO [Object](ObjectID,FingerprintID,TypeID,Height,Width,User_Entry,Small_Description) VALUES(11784,731,125,60,35,9,N'Sign Exit #440')</v>
      </c>
    </row>
    <row r="11787" spans="1:9" x14ac:dyDescent="0.3">
      <c r="A11787">
        <v>11785</v>
      </c>
      <c r="B11787">
        <v>731</v>
      </c>
      <c r="C11787">
        <v>125</v>
      </c>
      <c r="D11787">
        <v>55</v>
      </c>
      <c r="E11787">
        <v>36</v>
      </c>
      <c r="F11787">
        <v>9</v>
      </c>
      <c r="G11787" t="s">
        <v>2310</v>
      </c>
      <c r="H11787" t="s">
        <v>14467</v>
      </c>
      <c r="I11787" t="str">
        <f t="shared" si="184"/>
        <v>INSERT INTO [Object](ObjectID,FingerprintID,TypeID,Height,Width,User_Entry,Small_Description) VALUES(11785,731,125,55,36,9,N'Sign Exit #441')</v>
      </c>
    </row>
    <row r="11788" spans="1:9" x14ac:dyDescent="0.3">
      <c r="A11788">
        <v>11786</v>
      </c>
      <c r="B11788">
        <v>731</v>
      </c>
      <c r="C11788">
        <v>125</v>
      </c>
      <c r="D11788">
        <v>58</v>
      </c>
      <c r="E11788">
        <v>38</v>
      </c>
      <c r="F11788">
        <v>9</v>
      </c>
      <c r="G11788" t="s">
        <v>2310</v>
      </c>
      <c r="H11788" t="s">
        <v>14468</v>
      </c>
      <c r="I11788" t="str">
        <f t="shared" si="184"/>
        <v>INSERT INTO [Object](ObjectID,FingerprintID,TypeID,Height,Width,User_Entry,Small_Description) VALUES(11786,731,125,58,38,9,N'Sign Exit #442')</v>
      </c>
    </row>
    <row r="11789" spans="1:9" x14ac:dyDescent="0.3">
      <c r="A11789">
        <v>11787</v>
      </c>
      <c r="B11789">
        <v>731</v>
      </c>
      <c r="C11789">
        <v>125</v>
      </c>
      <c r="D11789">
        <v>59</v>
      </c>
      <c r="E11789">
        <v>35</v>
      </c>
      <c r="F11789">
        <v>9</v>
      </c>
      <c r="G11789" t="s">
        <v>2310</v>
      </c>
      <c r="H11789" t="s">
        <v>14469</v>
      </c>
      <c r="I11789" t="str">
        <f t="shared" si="184"/>
        <v>INSERT INTO [Object](ObjectID,FingerprintID,TypeID,Height,Width,User_Entry,Small_Description) VALUES(11787,731,125,59,35,9,N'Sign Exit #443')</v>
      </c>
    </row>
    <row r="11790" spans="1:9" x14ac:dyDescent="0.3">
      <c r="A11790">
        <v>11788</v>
      </c>
      <c r="B11790">
        <v>731</v>
      </c>
      <c r="C11790">
        <v>125</v>
      </c>
      <c r="D11790">
        <v>62</v>
      </c>
      <c r="E11790">
        <v>33</v>
      </c>
      <c r="F11790">
        <v>9</v>
      </c>
      <c r="G11790" t="s">
        <v>2310</v>
      </c>
      <c r="H11790" t="s">
        <v>14470</v>
      </c>
      <c r="I11790" t="str">
        <f t="shared" si="184"/>
        <v>INSERT INTO [Object](ObjectID,FingerprintID,TypeID,Height,Width,User_Entry,Small_Description) VALUES(11788,731,125,62,33,9,N'Sign Exit #444')</v>
      </c>
    </row>
    <row r="11791" spans="1:9" x14ac:dyDescent="0.3">
      <c r="A11791">
        <v>11789</v>
      </c>
      <c r="B11791">
        <v>731</v>
      </c>
      <c r="C11791">
        <v>125</v>
      </c>
      <c r="D11791">
        <v>63</v>
      </c>
      <c r="E11791">
        <v>35</v>
      </c>
      <c r="F11791">
        <v>9</v>
      </c>
      <c r="G11791" t="s">
        <v>2310</v>
      </c>
      <c r="H11791" t="s">
        <v>14471</v>
      </c>
      <c r="I11791" t="str">
        <f t="shared" si="184"/>
        <v>INSERT INTO [Object](ObjectID,FingerprintID,TypeID,Height,Width,User_Entry,Small_Description) VALUES(11789,731,125,63,35,9,N'Sign Exit #445')</v>
      </c>
    </row>
    <row r="11792" spans="1:9" x14ac:dyDescent="0.3">
      <c r="A11792">
        <v>11790</v>
      </c>
      <c r="B11792">
        <v>731</v>
      </c>
      <c r="C11792">
        <v>125</v>
      </c>
      <c r="D11792">
        <v>56</v>
      </c>
      <c r="E11792">
        <v>34</v>
      </c>
      <c r="F11792">
        <v>9</v>
      </c>
      <c r="G11792" t="s">
        <v>2310</v>
      </c>
      <c r="H11792" t="s">
        <v>14472</v>
      </c>
      <c r="I11792" t="str">
        <f t="shared" si="184"/>
        <v>INSERT INTO [Object](ObjectID,FingerprintID,TypeID,Height,Width,User_Entry,Small_Description) VALUES(11790,731,125,56,34,9,N'Sign Exit #446')</v>
      </c>
    </row>
    <row r="11793" spans="1:9" x14ac:dyDescent="0.3">
      <c r="A11793">
        <v>11791</v>
      </c>
      <c r="B11793">
        <v>732</v>
      </c>
      <c r="C11793">
        <v>41</v>
      </c>
      <c r="D11793">
        <v>47</v>
      </c>
      <c r="E11793">
        <v>310</v>
      </c>
      <c r="F11793">
        <v>9</v>
      </c>
      <c r="G11793" t="s">
        <v>2310</v>
      </c>
      <c r="H11793" t="s">
        <v>14473</v>
      </c>
      <c r="I11793" t="str">
        <f t="shared" si="184"/>
        <v>INSERT INTO [Object](ObjectID,FingerprintID,TypeID,Height,Width,User_Entry,Small_Description) VALUES(11791,732,41,47,310,9,N'Door #876')</v>
      </c>
    </row>
    <row r="11794" spans="1:9" x14ac:dyDescent="0.3">
      <c r="A11794">
        <v>11792</v>
      </c>
      <c r="B11794">
        <v>732</v>
      </c>
      <c r="C11794">
        <v>41</v>
      </c>
      <c r="D11794">
        <v>45</v>
      </c>
      <c r="E11794">
        <v>266</v>
      </c>
      <c r="F11794">
        <v>9</v>
      </c>
      <c r="G11794" t="s">
        <v>2310</v>
      </c>
      <c r="H11794" t="s">
        <v>14474</v>
      </c>
      <c r="I11794" t="str">
        <f t="shared" si="184"/>
        <v>INSERT INTO [Object](ObjectID,FingerprintID,TypeID,Height,Width,User_Entry,Small_Description) VALUES(11792,732,41,45,266,9,N'Door #877')</v>
      </c>
    </row>
    <row r="11795" spans="1:9" x14ac:dyDescent="0.3">
      <c r="A11795">
        <v>11793</v>
      </c>
      <c r="B11795">
        <v>732</v>
      </c>
      <c r="C11795">
        <v>41</v>
      </c>
      <c r="D11795">
        <v>42</v>
      </c>
      <c r="E11795">
        <v>263</v>
      </c>
      <c r="F11795">
        <v>9</v>
      </c>
      <c r="G11795" t="s">
        <v>2310</v>
      </c>
      <c r="H11795" t="s">
        <v>14475</v>
      </c>
      <c r="I11795" t="str">
        <f t="shared" si="184"/>
        <v>INSERT INTO [Object](ObjectID,FingerprintID,TypeID,Height,Width,User_Entry,Small_Description) VALUES(11793,732,41,42,263,9,N'Door #878')</v>
      </c>
    </row>
    <row r="11796" spans="1:9" x14ac:dyDescent="0.3">
      <c r="A11796">
        <v>11794</v>
      </c>
      <c r="B11796">
        <v>732</v>
      </c>
      <c r="C11796">
        <v>41</v>
      </c>
      <c r="D11796">
        <v>43</v>
      </c>
      <c r="E11796">
        <v>271</v>
      </c>
      <c r="F11796">
        <v>9</v>
      </c>
      <c r="G11796" t="s">
        <v>2310</v>
      </c>
      <c r="H11796" t="s">
        <v>14476</v>
      </c>
      <c r="I11796" t="str">
        <f t="shared" si="184"/>
        <v>INSERT INTO [Object](ObjectID,FingerprintID,TypeID,Height,Width,User_Entry,Small_Description) VALUES(11794,732,41,43,271,9,N'Door #879')</v>
      </c>
    </row>
    <row r="11797" spans="1:9" x14ac:dyDescent="0.3">
      <c r="A11797">
        <v>11795</v>
      </c>
      <c r="B11797">
        <v>732</v>
      </c>
      <c r="C11797">
        <v>41</v>
      </c>
      <c r="D11797">
        <v>43</v>
      </c>
      <c r="E11797">
        <v>257</v>
      </c>
      <c r="F11797">
        <v>9</v>
      </c>
      <c r="G11797" t="s">
        <v>2310</v>
      </c>
      <c r="H11797" t="s">
        <v>14477</v>
      </c>
      <c r="I11797" t="str">
        <f t="shared" si="184"/>
        <v>INSERT INTO [Object](ObjectID,FingerprintID,TypeID,Height,Width,User_Entry,Small_Description) VALUES(11795,732,41,43,257,9,N'Door #880')</v>
      </c>
    </row>
    <row r="11798" spans="1:9" x14ac:dyDescent="0.3">
      <c r="A11798">
        <v>11796</v>
      </c>
      <c r="B11798">
        <v>732</v>
      </c>
      <c r="C11798">
        <v>41</v>
      </c>
      <c r="D11798">
        <v>46</v>
      </c>
      <c r="E11798">
        <v>272</v>
      </c>
      <c r="F11798">
        <v>9</v>
      </c>
      <c r="G11798" t="s">
        <v>2310</v>
      </c>
      <c r="H11798" t="s">
        <v>14478</v>
      </c>
      <c r="I11798" t="str">
        <f t="shared" si="184"/>
        <v>INSERT INTO [Object](ObjectID,FingerprintID,TypeID,Height,Width,User_Entry,Small_Description) VALUES(11796,732,41,46,272,9,N'Door #881')</v>
      </c>
    </row>
    <row r="11799" spans="1:9" x14ac:dyDescent="0.3">
      <c r="A11799">
        <v>11797</v>
      </c>
      <c r="B11799">
        <v>732</v>
      </c>
      <c r="C11799">
        <v>41</v>
      </c>
      <c r="D11799">
        <v>53</v>
      </c>
      <c r="E11799">
        <v>273</v>
      </c>
      <c r="F11799">
        <v>9</v>
      </c>
      <c r="G11799" t="s">
        <v>2310</v>
      </c>
      <c r="H11799" t="s">
        <v>14479</v>
      </c>
      <c r="I11799" t="str">
        <f t="shared" si="184"/>
        <v>INSERT INTO [Object](ObjectID,FingerprintID,TypeID,Height,Width,User_Entry,Small_Description) VALUES(11797,732,41,53,273,9,N'Door #882')</v>
      </c>
    </row>
    <row r="11800" spans="1:9" x14ac:dyDescent="0.3">
      <c r="A11800">
        <v>11798</v>
      </c>
      <c r="B11800">
        <v>732</v>
      </c>
      <c r="C11800">
        <v>41</v>
      </c>
      <c r="D11800">
        <v>47</v>
      </c>
      <c r="E11800">
        <v>250</v>
      </c>
      <c r="F11800">
        <v>9</v>
      </c>
      <c r="G11800" t="s">
        <v>2310</v>
      </c>
      <c r="H11800" t="s">
        <v>14480</v>
      </c>
      <c r="I11800" t="str">
        <f t="shared" si="184"/>
        <v>INSERT INTO [Object](ObjectID,FingerprintID,TypeID,Height,Width,User_Entry,Small_Description) VALUES(11798,732,41,47,250,9,N'Door #883')</v>
      </c>
    </row>
    <row r="11801" spans="1:9" x14ac:dyDescent="0.3">
      <c r="A11801">
        <v>11799</v>
      </c>
      <c r="B11801">
        <v>732</v>
      </c>
      <c r="C11801">
        <v>41</v>
      </c>
      <c r="D11801">
        <v>56</v>
      </c>
      <c r="E11801">
        <v>268</v>
      </c>
      <c r="F11801">
        <v>9</v>
      </c>
      <c r="G11801" t="s">
        <v>2310</v>
      </c>
      <c r="H11801" t="s">
        <v>14481</v>
      </c>
      <c r="I11801" t="str">
        <f t="shared" si="184"/>
        <v>INSERT INTO [Object](ObjectID,FingerprintID,TypeID,Height,Width,User_Entry,Small_Description) VALUES(11799,732,41,56,268,9,N'Door #884')</v>
      </c>
    </row>
    <row r="11802" spans="1:9" x14ac:dyDescent="0.3">
      <c r="A11802">
        <v>11800</v>
      </c>
      <c r="B11802">
        <v>732</v>
      </c>
      <c r="C11802">
        <v>41</v>
      </c>
      <c r="D11802">
        <v>50</v>
      </c>
      <c r="E11802">
        <v>252</v>
      </c>
      <c r="F11802">
        <v>9</v>
      </c>
      <c r="G11802" t="s">
        <v>2310</v>
      </c>
      <c r="H11802" t="s">
        <v>14482</v>
      </c>
      <c r="I11802" t="str">
        <f t="shared" si="184"/>
        <v>INSERT INTO [Object](ObjectID,FingerprintID,TypeID,Height,Width,User_Entry,Small_Description) VALUES(11800,732,41,50,252,9,N'Door #885')</v>
      </c>
    </row>
    <row r="11803" spans="1:9" x14ac:dyDescent="0.3">
      <c r="A11803">
        <v>11801</v>
      </c>
      <c r="B11803">
        <v>732</v>
      </c>
      <c r="C11803">
        <v>41</v>
      </c>
      <c r="D11803">
        <v>53</v>
      </c>
      <c r="E11803">
        <v>256</v>
      </c>
      <c r="F11803">
        <v>9</v>
      </c>
      <c r="G11803" t="s">
        <v>2310</v>
      </c>
      <c r="H11803" t="s">
        <v>14483</v>
      </c>
      <c r="I11803" t="str">
        <f t="shared" si="184"/>
        <v>INSERT INTO [Object](ObjectID,FingerprintID,TypeID,Height,Width,User_Entry,Small_Description) VALUES(11801,732,41,53,256,9,N'Door #886')</v>
      </c>
    </row>
    <row r="11804" spans="1:9" x14ac:dyDescent="0.3">
      <c r="A11804">
        <v>11802</v>
      </c>
      <c r="B11804">
        <v>732</v>
      </c>
      <c r="C11804">
        <v>100</v>
      </c>
      <c r="D11804">
        <v>121</v>
      </c>
      <c r="E11804">
        <v>156</v>
      </c>
      <c r="F11804">
        <v>9</v>
      </c>
      <c r="G11804" t="s">
        <v>2310</v>
      </c>
      <c r="H11804" t="s">
        <v>14484</v>
      </c>
      <c r="I11804" t="str">
        <f t="shared" si="184"/>
        <v>INSERT INTO [Object](ObjectID,FingerprintID,TypeID,Height,Width,User_Entry,Small_Description) VALUES(11802,732,100,121,156,9,N'Trash Can #1399')</v>
      </c>
    </row>
    <row r="11805" spans="1:9" x14ac:dyDescent="0.3">
      <c r="A11805">
        <v>11803</v>
      </c>
      <c r="B11805">
        <v>732</v>
      </c>
      <c r="C11805">
        <v>100</v>
      </c>
      <c r="D11805">
        <v>123</v>
      </c>
      <c r="E11805">
        <v>158</v>
      </c>
      <c r="F11805">
        <v>9</v>
      </c>
      <c r="G11805" t="s">
        <v>2310</v>
      </c>
      <c r="H11805" t="s">
        <v>14485</v>
      </c>
      <c r="I11805" t="str">
        <f t="shared" si="184"/>
        <v>INSERT INTO [Object](ObjectID,FingerprintID,TypeID,Height,Width,User_Entry,Small_Description) VALUES(11803,732,100,123,158,9,N'Trash Can #1400')</v>
      </c>
    </row>
    <row r="11806" spans="1:9" x14ac:dyDescent="0.3">
      <c r="A11806">
        <v>11804</v>
      </c>
      <c r="B11806">
        <v>732</v>
      </c>
      <c r="C11806">
        <v>100</v>
      </c>
      <c r="D11806">
        <v>118</v>
      </c>
      <c r="E11806">
        <v>160</v>
      </c>
      <c r="F11806">
        <v>9</v>
      </c>
      <c r="G11806" t="s">
        <v>2310</v>
      </c>
      <c r="H11806" t="s">
        <v>14486</v>
      </c>
      <c r="I11806" t="str">
        <f t="shared" si="184"/>
        <v>INSERT INTO [Object](ObjectID,FingerprintID,TypeID,Height,Width,User_Entry,Small_Description) VALUES(11804,732,100,118,160,9,N'Trash Can #1401')</v>
      </c>
    </row>
    <row r="11807" spans="1:9" x14ac:dyDescent="0.3">
      <c r="A11807">
        <v>11805</v>
      </c>
      <c r="B11807">
        <v>732</v>
      </c>
      <c r="C11807">
        <v>100</v>
      </c>
      <c r="D11807">
        <v>100</v>
      </c>
      <c r="E11807">
        <v>164</v>
      </c>
      <c r="F11807">
        <v>9</v>
      </c>
      <c r="G11807" t="s">
        <v>2310</v>
      </c>
      <c r="H11807" t="s">
        <v>14487</v>
      </c>
      <c r="I11807" t="str">
        <f t="shared" si="184"/>
        <v>INSERT INTO [Object](ObjectID,FingerprintID,TypeID,Height,Width,User_Entry,Small_Description) VALUES(11805,732,100,100,164,9,N'Trash Can #1402')</v>
      </c>
    </row>
    <row r="11808" spans="1:9" x14ac:dyDescent="0.3">
      <c r="A11808">
        <v>11806</v>
      </c>
      <c r="B11808">
        <v>732</v>
      </c>
      <c r="C11808">
        <v>100</v>
      </c>
      <c r="D11808">
        <v>119</v>
      </c>
      <c r="E11808">
        <v>155</v>
      </c>
      <c r="F11808">
        <v>9</v>
      </c>
      <c r="G11808" t="s">
        <v>2310</v>
      </c>
      <c r="H11808" t="s">
        <v>14488</v>
      </c>
      <c r="I11808" t="str">
        <f t="shared" si="184"/>
        <v>INSERT INTO [Object](ObjectID,FingerprintID,TypeID,Height,Width,User_Entry,Small_Description) VALUES(11806,732,100,119,155,9,N'Trash Can #1403')</v>
      </c>
    </row>
    <row r="11809" spans="1:9" x14ac:dyDescent="0.3">
      <c r="A11809">
        <v>11807</v>
      </c>
      <c r="B11809">
        <v>732</v>
      </c>
      <c r="C11809">
        <v>100</v>
      </c>
      <c r="D11809">
        <v>119</v>
      </c>
      <c r="E11809">
        <v>152</v>
      </c>
      <c r="F11809">
        <v>9</v>
      </c>
      <c r="G11809" t="s">
        <v>2310</v>
      </c>
      <c r="H11809" t="s">
        <v>14489</v>
      </c>
      <c r="I11809" t="str">
        <f t="shared" si="184"/>
        <v>INSERT INTO [Object](ObjectID,FingerprintID,TypeID,Height,Width,User_Entry,Small_Description) VALUES(11807,732,100,119,152,9,N'Trash Can #1404')</v>
      </c>
    </row>
    <row r="11810" spans="1:9" x14ac:dyDescent="0.3">
      <c r="A11810">
        <v>11808</v>
      </c>
      <c r="B11810">
        <v>732</v>
      </c>
      <c r="C11810">
        <v>100</v>
      </c>
      <c r="D11810">
        <v>116</v>
      </c>
      <c r="E11810">
        <v>162</v>
      </c>
      <c r="F11810">
        <v>9</v>
      </c>
      <c r="G11810" t="s">
        <v>2310</v>
      </c>
      <c r="H11810" t="s">
        <v>14490</v>
      </c>
      <c r="I11810" t="str">
        <f t="shared" si="184"/>
        <v>INSERT INTO [Object](ObjectID,FingerprintID,TypeID,Height,Width,User_Entry,Small_Description) VALUES(11808,732,100,116,162,9,N'Trash Can #1405')</v>
      </c>
    </row>
    <row r="11811" spans="1:9" x14ac:dyDescent="0.3">
      <c r="A11811">
        <v>11809</v>
      </c>
      <c r="B11811">
        <v>732</v>
      </c>
      <c r="C11811">
        <v>100</v>
      </c>
      <c r="D11811">
        <v>102</v>
      </c>
      <c r="E11811">
        <v>164</v>
      </c>
      <c r="F11811">
        <v>9</v>
      </c>
      <c r="G11811" t="s">
        <v>2310</v>
      </c>
      <c r="H11811" t="s">
        <v>14491</v>
      </c>
      <c r="I11811" t="str">
        <f t="shared" si="184"/>
        <v>INSERT INTO [Object](ObjectID,FingerprintID,TypeID,Height,Width,User_Entry,Small_Description) VALUES(11809,732,100,102,164,9,N'Trash Can #1406')</v>
      </c>
    </row>
    <row r="11812" spans="1:9" x14ac:dyDescent="0.3">
      <c r="A11812">
        <v>11810</v>
      </c>
      <c r="B11812">
        <v>732</v>
      </c>
      <c r="C11812">
        <v>100</v>
      </c>
      <c r="D11812">
        <v>101</v>
      </c>
      <c r="E11812">
        <v>158</v>
      </c>
      <c r="F11812">
        <v>9</v>
      </c>
      <c r="G11812" t="s">
        <v>2310</v>
      </c>
      <c r="H11812" t="s">
        <v>14492</v>
      </c>
      <c r="I11812" t="str">
        <f t="shared" si="184"/>
        <v>INSERT INTO [Object](ObjectID,FingerprintID,TypeID,Height,Width,User_Entry,Small_Description) VALUES(11810,732,100,101,158,9,N'Trash Can #1407')</v>
      </c>
    </row>
    <row r="11813" spans="1:9" x14ac:dyDescent="0.3">
      <c r="A11813">
        <v>11811</v>
      </c>
      <c r="B11813">
        <v>732</v>
      </c>
      <c r="C11813">
        <v>100</v>
      </c>
      <c r="D11813">
        <v>120</v>
      </c>
      <c r="E11813">
        <v>153</v>
      </c>
      <c r="F11813">
        <v>9</v>
      </c>
      <c r="G11813" t="s">
        <v>2310</v>
      </c>
      <c r="H11813" t="s">
        <v>14493</v>
      </c>
      <c r="I11813" t="str">
        <f t="shared" si="184"/>
        <v>INSERT INTO [Object](ObjectID,FingerprintID,TypeID,Height,Width,User_Entry,Small_Description) VALUES(11811,732,100,120,153,9,N'Trash Can #1408')</v>
      </c>
    </row>
    <row r="11814" spans="1:9" x14ac:dyDescent="0.3">
      <c r="A11814">
        <v>11812</v>
      </c>
      <c r="B11814">
        <v>732</v>
      </c>
      <c r="C11814">
        <v>100</v>
      </c>
      <c r="D11814">
        <v>116</v>
      </c>
      <c r="E11814">
        <v>154</v>
      </c>
      <c r="F11814">
        <v>9</v>
      </c>
      <c r="G11814" t="s">
        <v>2310</v>
      </c>
      <c r="H11814" t="s">
        <v>14494</v>
      </c>
      <c r="I11814" t="str">
        <f t="shared" si="184"/>
        <v>INSERT INTO [Object](ObjectID,FingerprintID,TypeID,Height,Width,User_Entry,Small_Description) VALUES(11812,732,100,116,154,9,N'Trash Can #1409')</v>
      </c>
    </row>
    <row r="11815" spans="1:9" x14ac:dyDescent="0.3">
      <c r="A11815">
        <v>11813</v>
      </c>
      <c r="B11815">
        <v>732</v>
      </c>
      <c r="C11815">
        <v>104</v>
      </c>
      <c r="D11815">
        <v>168</v>
      </c>
      <c r="E11815">
        <v>58</v>
      </c>
      <c r="F11815">
        <v>9</v>
      </c>
      <c r="G11815" t="s">
        <v>2310</v>
      </c>
      <c r="H11815" t="s">
        <v>14495</v>
      </c>
      <c r="I11815" t="str">
        <f t="shared" si="184"/>
        <v>INSERT INTO [Object](ObjectID,FingerprintID,TypeID,Height,Width,User_Entry,Small_Description) VALUES(11813,732,104,168,58,9,N'Ceiling Big #734')</v>
      </c>
    </row>
    <row r="11816" spans="1:9" x14ac:dyDescent="0.3">
      <c r="A11816">
        <v>11814</v>
      </c>
      <c r="B11816">
        <v>732</v>
      </c>
      <c r="C11816">
        <v>104</v>
      </c>
      <c r="D11816">
        <v>200</v>
      </c>
      <c r="E11816">
        <v>80</v>
      </c>
      <c r="F11816">
        <v>9</v>
      </c>
      <c r="G11816" t="s">
        <v>2310</v>
      </c>
      <c r="H11816" t="s">
        <v>14496</v>
      </c>
      <c r="I11816" t="str">
        <f t="shared" si="184"/>
        <v>INSERT INTO [Object](ObjectID,FingerprintID,TypeID,Height,Width,User_Entry,Small_Description) VALUES(11814,732,104,200,80,9,N'Ceiling Big #735')</v>
      </c>
    </row>
    <row r="11817" spans="1:9" x14ac:dyDescent="0.3">
      <c r="A11817">
        <v>11815</v>
      </c>
      <c r="B11817">
        <v>732</v>
      </c>
      <c r="C11817">
        <v>104</v>
      </c>
      <c r="D11817">
        <v>194</v>
      </c>
      <c r="E11817">
        <v>93</v>
      </c>
      <c r="F11817">
        <v>9</v>
      </c>
      <c r="G11817" t="s">
        <v>2310</v>
      </c>
      <c r="H11817" t="s">
        <v>14497</v>
      </c>
      <c r="I11817" t="str">
        <f t="shared" si="184"/>
        <v>INSERT INTO [Object](ObjectID,FingerprintID,TypeID,Height,Width,User_Entry,Small_Description) VALUES(11815,732,104,194,93,9,N'Ceiling Big #736')</v>
      </c>
    </row>
    <row r="11818" spans="1:9" x14ac:dyDescent="0.3">
      <c r="A11818">
        <v>11816</v>
      </c>
      <c r="B11818">
        <v>732</v>
      </c>
      <c r="C11818">
        <v>104</v>
      </c>
      <c r="D11818">
        <v>169</v>
      </c>
      <c r="E11818">
        <v>102</v>
      </c>
      <c r="F11818">
        <v>9</v>
      </c>
      <c r="G11818" t="s">
        <v>2310</v>
      </c>
      <c r="H11818" t="s">
        <v>14498</v>
      </c>
      <c r="I11818" t="str">
        <f t="shared" si="184"/>
        <v>INSERT INTO [Object](ObjectID,FingerprintID,TypeID,Height,Width,User_Entry,Small_Description) VALUES(11816,732,104,169,102,9,N'Ceiling Big #737')</v>
      </c>
    </row>
    <row r="11819" spans="1:9" x14ac:dyDescent="0.3">
      <c r="A11819">
        <v>11817</v>
      </c>
      <c r="B11819">
        <v>732</v>
      </c>
      <c r="C11819">
        <v>104</v>
      </c>
      <c r="D11819">
        <v>174</v>
      </c>
      <c r="E11819">
        <v>89</v>
      </c>
      <c r="F11819">
        <v>9</v>
      </c>
      <c r="G11819" t="s">
        <v>2310</v>
      </c>
      <c r="H11819" t="s">
        <v>14499</v>
      </c>
      <c r="I11819" t="str">
        <f t="shared" si="184"/>
        <v>INSERT INTO [Object](ObjectID,FingerprintID,TypeID,Height,Width,User_Entry,Small_Description) VALUES(11817,732,104,174,89,9,N'Ceiling Big #738')</v>
      </c>
    </row>
    <row r="11820" spans="1:9" x14ac:dyDescent="0.3">
      <c r="A11820">
        <v>11818</v>
      </c>
      <c r="B11820">
        <v>732</v>
      </c>
      <c r="C11820">
        <v>104</v>
      </c>
      <c r="D11820">
        <v>186</v>
      </c>
      <c r="E11820">
        <v>73</v>
      </c>
      <c r="F11820">
        <v>9</v>
      </c>
      <c r="G11820" t="s">
        <v>2310</v>
      </c>
      <c r="H11820" t="s">
        <v>14500</v>
      </c>
      <c r="I11820" t="str">
        <f t="shared" si="184"/>
        <v>INSERT INTO [Object](ObjectID,FingerprintID,TypeID,Height,Width,User_Entry,Small_Description) VALUES(11818,732,104,186,73,9,N'Ceiling Big #739')</v>
      </c>
    </row>
    <row r="11821" spans="1:9" x14ac:dyDescent="0.3">
      <c r="A11821">
        <v>11819</v>
      </c>
      <c r="B11821">
        <v>732</v>
      </c>
      <c r="C11821">
        <v>104</v>
      </c>
      <c r="D11821">
        <v>195</v>
      </c>
      <c r="E11821">
        <v>90</v>
      </c>
      <c r="F11821">
        <v>9</v>
      </c>
      <c r="G11821" t="s">
        <v>2310</v>
      </c>
      <c r="H11821" t="s">
        <v>14501</v>
      </c>
      <c r="I11821" t="str">
        <f t="shared" si="184"/>
        <v>INSERT INTO [Object](ObjectID,FingerprintID,TypeID,Height,Width,User_Entry,Small_Description) VALUES(11819,732,104,195,90,9,N'Ceiling Big #740')</v>
      </c>
    </row>
    <row r="11822" spans="1:9" x14ac:dyDescent="0.3">
      <c r="A11822">
        <v>11820</v>
      </c>
      <c r="B11822">
        <v>732</v>
      </c>
      <c r="C11822">
        <v>104</v>
      </c>
      <c r="D11822">
        <v>183</v>
      </c>
      <c r="E11822">
        <v>80</v>
      </c>
      <c r="F11822">
        <v>9</v>
      </c>
      <c r="G11822" t="s">
        <v>2310</v>
      </c>
      <c r="H11822" t="s">
        <v>14502</v>
      </c>
      <c r="I11822" t="str">
        <f t="shared" si="184"/>
        <v>INSERT INTO [Object](ObjectID,FingerprintID,TypeID,Height,Width,User_Entry,Small_Description) VALUES(11820,732,104,183,80,9,N'Ceiling Big #741')</v>
      </c>
    </row>
    <row r="11823" spans="1:9" x14ac:dyDescent="0.3">
      <c r="A11823">
        <v>11821</v>
      </c>
      <c r="B11823">
        <v>732</v>
      </c>
      <c r="C11823">
        <v>104</v>
      </c>
      <c r="D11823">
        <v>182</v>
      </c>
      <c r="E11823">
        <v>81</v>
      </c>
      <c r="F11823">
        <v>9</v>
      </c>
      <c r="G11823" t="s">
        <v>2310</v>
      </c>
      <c r="H11823" t="s">
        <v>14503</v>
      </c>
      <c r="I11823" t="str">
        <f t="shared" si="184"/>
        <v>INSERT INTO [Object](ObjectID,FingerprintID,TypeID,Height,Width,User_Entry,Small_Description) VALUES(11821,732,104,182,81,9,N'Ceiling Big #742')</v>
      </c>
    </row>
    <row r="11824" spans="1:9" x14ac:dyDescent="0.3">
      <c r="A11824">
        <v>11822</v>
      </c>
      <c r="B11824">
        <v>732</v>
      </c>
      <c r="C11824">
        <v>104</v>
      </c>
      <c r="D11824">
        <v>186</v>
      </c>
      <c r="E11824">
        <v>77</v>
      </c>
      <c r="F11824">
        <v>9</v>
      </c>
      <c r="G11824" t="s">
        <v>2310</v>
      </c>
      <c r="H11824" t="s">
        <v>14504</v>
      </c>
      <c r="I11824" t="str">
        <f t="shared" si="184"/>
        <v>INSERT INTO [Object](ObjectID,FingerprintID,TypeID,Height,Width,User_Entry,Small_Description) VALUES(11822,732,104,186,77,9,N'Ceiling Big #743')</v>
      </c>
    </row>
    <row r="11825" spans="1:9" x14ac:dyDescent="0.3">
      <c r="A11825">
        <v>11823</v>
      </c>
      <c r="B11825">
        <v>732</v>
      </c>
      <c r="C11825">
        <v>104</v>
      </c>
      <c r="D11825">
        <v>196</v>
      </c>
      <c r="E11825">
        <v>82</v>
      </c>
      <c r="F11825">
        <v>9</v>
      </c>
      <c r="G11825" t="s">
        <v>2310</v>
      </c>
      <c r="H11825" t="s">
        <v>14505</v>
      </c>
      <c r="I11825" t="str">
        <f t="shared" si="184"/>
        <v>INSERT INTO [Object](ObjectID,FingerprintID,TypeID,Height,Width,User_Entry,Small_Description) VALUES(11823,732,104,196,82,9,N'Ceiling Big #744')</v>
      </c>
    </row>
    <row r="11826" spans="1:9" x14ac:dyDescent="0.3">
      <c r="A11826">
        <v>11824</v>
      </c>
      <c r="B11826">
        <v>732</v>
      </c>
      <c r="C11826">
        <v>105</v>
      </c>
      <c r="D11826">
        <v>83</v>
      </c>
      <c r="E11826">
        <v>78</v>
      </c>
      <c r="F11826">
        <v>9</v>
      </c>
      <c r="G11826" t="s">
        <v>2310</v>
      </c>
      <c r="H11826" t="s">
        <v>14506</v>
      </c>
      <c r="I11826" t="str">
        <f t="shared" si="184"/>
        <v>INSERT INTO [Object](ObjectID,FingerprintID,TypeID,Height,Width,User_Entry,Small_Description) VALUES(11824,732,105,83,78,9,N'Ceiling Roof #108')</v>
      </c>
    </row>
    <row r="11827" spans="1:9" x14ac:dyDescent="0.3">
      <c r="A11827">
        <v>11825</v>
      </c>
      <c r="B11827">
        <v>732</v>
      </c>
      <c r="C11827">
        <v>113</v>
      </c>
      <c r="D11827">
        <v>102</v>
      </c>
      <c r="E11827">
        <v>379</v>
      </c>
      <c r="F11827">
        <v>9</v>
      </c>
      <c r="G11827" t="s">
        <v>2310</v>
      </c>
      <c r="H11827" t="s">
        <v>14507</v>
      </c>
      <c r="I11827" t="str">
        <f t="shared" si="184"/>
        <v>INSERT INTO [Object](ObjectID,FingerprintID,TypeID,Height,Width,User_Entry,Small_Description) VALUES(11825,732,113,102,379,9,N'Door W/Window #463')</v>
      </c>
    </row>
    <row r="11828" spans="1:9" x14ac:dyDescent="0.3">
      <c r="A11828">
        <v>11826</v>
      </c>
      <c r="B11828">
        <v>732</v>
      </c>
      <c r="C11828">
        <v>113</v>
      </c>
      <c r="D11828">
        <v>74</v>
      </c>
      <c r="E11828">
        <v>424</v>
      </c>
      <c r="F11828">
        <v>9</v>
      </c>
      <c r="G11828" t="s">
        <v>2310</v>
      </c>
      <c r="H11828" t="s">
        <v>14508</v>
      </c>
      <c r="I11828" t="str">
        <f t="shared" si="184"/>
        <v>INSERT INTO [Object](ObjectID,FingerprintID,TypeID,Height,Width,User_Entry,Small_Description) VALUES(11826,732,113,74,424,9,N'Door W/Window #464')</v>
      </c>
    </row>
    <row r="11829" spans="1:9" x14ac:dyDescent="0.3">
      <c r="A11829">
        <v>11827</v>
      </c>
      <c r="B11829">
        <v>732</v>
      </c>
      <c r="C11829">
        <v>113</v>
      </c>
      <c r="D11829">
        <v>86</v>
      </c>
      <c r="E11829">
        <v>380</v>
      </c>
      <c r="F11829">
        <v>9</v>
      </c>
      <c r="G11829" t="s">
        <v>2310</v>
      </c>
      <c r="H11829" t="s">
        <v>14509</v>
      </c>
      <c r="I11829" t="str">
        <f t="shared" si="184"/>
        <v>INSERT INTO [Object](ObjectID,FingerprintID,TypeID,Height,Width,User_Entry,Small_Description) VALUES(11827,732,113,86,380,9,N'Door W/Window #465')</v>
      </c>
    </row>
    <row r="11830" spans="1:9" x14ac:dyDescent="0.3">
      <c r="A11830">
        <v>11828</v>
      </c>
      <c r="B11830">
        <v>732</v>
      </c>
      <c r="C11830">
        <v>113</v>
      </c>
      <c r="D11830">
        <v>85</v>
      </c>
      <c r="E11830">
        <v>432</v>
      </c>
      <c r="F11830">
        <v>9</v>
      </c>
      <c r="G11830" t="s">
        <v>2310</v>
      </c>
      <c r="H11830" t="s">
        <v>14510</v>
      </c>
      <c r="I11830" t="str">
        <f t="shared" si="184"/>
        <v>INSERT INTO [Object](ObjectID,FingerprintID,TypeID,Height,Width,User_Entry,Small_Description) VALUES(11828,732,113,85,432,9,N'Door W/Window #466')</v>
      </c>
    </row>
    <row r="11831" spans="1:9" x14ac:dyDescent="0.3">
      <c r="A11831">
        <v>11829</v>
      </c>
      <c r="B11831">
        <v>732</v>
      </c>
      <c r="C11831">
        <v>113</v>
      </c>
      <c r="D11831">
        <v>84</v>
      </c>
      <c r="E11831">
        <v>377</v>
      </c>
      <c r="F11831">
        <v>9</v>
      </c>
      <c r="G11831" t="s">
        <v>2310</v>
      </c>
      <c r="H11831" t="s">
        <v>14511</v>
      </c>
      <c r="I11831" t="str">
        <f t="shared" si="184"/>
        <v>INSERT INTO [Object](ObjectID,FingerprintID,TypeID,Height,Width,User_Entry,Small_Description) VALUES(11829,732,113,84,377,9,N'Door W/Window #467')</v>
      </c>
    </row>
    <row r="11832" spans="1:9" x14ac:dyDescent="0.3">
      <c r="A11832">
        <v>11830</v>
      </c>
      <c r="B11832">
        <v>732</v>
      </c>
      <c r="C11832">
        <v>113</v>
      </c>
      <c r="D11832">
        <v>94</v>
      </c>
      <c r="E11832">
        <v>450</v>
      </c>
      <c r="F11832">
        <v>9</v>
      </c>
      <c r="G11832" t="s">
        <v>2310</v>
      </c>
      <c r="H11832" t="s">
        <v>14512</v>
      </c>
      <c r="I11832" t="str">
        <f t="shared" si="184"/>
        <v>INSERT INTO [Object](ObjectID,FingerprintID,TypeID,Height,Width,User_Entry,Small_Description) VALUES(11830,732,113,94,450,9,N'Door W/Window #468')</v>
      </c>
    </row>
    <row r="11833" spans="1:9" x14ac:dyDescent="0.3">
      <c r="A11833">
        <v>11831</v>
      </c>
      <c r="B11833">
        <v>732</v>
      </c>
      <c r="C11833">
        <v>113</v>
      </c>
      <c r="D11833">
        <v>71</v>
      </c>
      <c r="E11833">
        <v>337</v>
      </c>
      <c r="F11833">
        <v>9</v>
      </c>
      <c r="G11833" t="s">
        <v>2310</v>
      </c>
      <c r="H11833" t="s">
        <v>14513</v>
      </c>
      <c r="I11833" t="str">
        <f t="shared" si="184"/>
        <v>INSERT INTO [Object](ObjectID,FingerprintID,TypeID,Height,Width,User_Entry,Small_Description) VALUES(11831,732,113,71,337,9,N'Door W/Window #469')</v>
      </c>
    </row>
    <row r="11834" spans="1:9" x14ac:dyDescent="0.3">
      <c r="A11834">
        <v>11832</v>
      </c>
      <c r="B11834">
        <v>732</v>
      </c>
      <c r="C11834">
        <v>113</v>
      </c>
      <c r="D11834">
        <v>71</v>
      </c>
      <c r="E11834">
        <v>415</v>
      </c>
      <c r="F11834">
        <v>9</v>
      </c>
      <c r="G11834" t="s">
        <v>2310</v>
      </c>
      <c r="H11834" t="s">
        <v>14514</v>
      </c>
      <c r="I11834" t="str">
        <f t="shared" si="184"/>
        <v>INSERT INTO [Object](ObjectID,FingerprintID,TypeID,Height,Width,User_Entry,Small_Description) VALUES(11832,732,113,71,415,9,N'Door W/Window #470')</v>
      </c>
    </row>
    <row r="11835" spans="1:9" x14ac:dyDescent="0.3">
      <c r="A11835">
        <v>11833</v>
      </c>
      <c r="B11835">
        <v>732</v>
      </c>
      <c r="C11835">
        <v>113</v>
      </c>
      <c r="D11835">
        <v>94</v>
      </c>
      <c r="E11835">
        <v>367</v>
      </c>
      <c r="F11835">
        <v>9</v>
      </c>
      <c r="G11835" t="s">
        <v>2310</v>
      </c>
      <c r="H11835" t="s">
        <v>14515</v>
      </c>
      <c r="I11835" t="str">
        <f t="shared" si="184"/>
        <v>INSERT INTO [Object](ObjectID,FingerprintID,TypeID,Height,Width,User_Entry,Small_Description) VALUES(11833,732,113,94,367,9,N'Door W/Window #471')</v>
      </c>
    </row>
    <row r="11836" spans="1:9" x14ac:dyDescent="0.3">
      <c r="A11836">
        <v>11834</v>
      </c>
      <c r="B11836">
        <v>732</v>
      </c>
      <c r="C11836">
        <v>113</v>
      </c>
      <c r="D11836">
        <v>87</v>
      </c>
      <c r="E11836">
        <v>460</v>
      </c>
      <c r="F11836">
        <v>9</v>
      </c>
      <c r="G11836" t="s">
        <v>2310</v>
      </c>
      <c r="H11836" t="s">
        <v>14516</v>
      </c>
      <c r="I11836" t="str">
        <f t="shared" si="184"/>
        <v>INSERT INTO [Object](ObjectID,FingerprintID,TypeID,Height,Width,User_Entry,Small_Description) VALUES(11834,732,113,87,460,9,N'Door W/Window #472')</v>
      </c>
    </row>
    <row r="11837" spans="1:9" x14ac:dyDescent="0.3">
      <c r="A11837">
        <v>11835</v>
      </c>
      <c r="B11837">
        <v>732</v>
      </c>
      <c r="C11837">
        <v>113</v>
      </c>
      <c r="D11837">
        <v>100</v>
      </c>
      <c r="E11837">
        <v>366</v>
      </c>
      <c r="F11837">
        <v>9</v>
      </c>
      <c r="G11837" t="s">
        <v>2310</v>
      </c>
      <c r="H11837" t="s">
        <v>14517</v>
      </c>
      <c r="I11837" t="str">
        <f t="shared" si="184"/>
        <v>INSERT INTO [Object](ObjectID,FingerprintID,TypeID,Height,Width,User_Entry,Small_Description) VALUES(11835,732,113,100,366,9,N'Door W/Window #473')</v>
      </c>
    </row>
    <row r="11838" spans="1:9" x14ac:dyDescent="0.3">
      <c r="A11838">
        <v>11836</v>
      </c>
      <c r="B11838">
        <v>732</v>
      </c>
      <c r="C11838">
        <v>113</v>
      </c>
      <c r="D11838">
        <v>64</v>
      </c>
      <c r="E11838">
        <v>423</v>
      </c>
      <c r="F11838">
        <v>9</v>
      </c>
      <c r="G11838" t="s">
        <v>2310</v>
      </c>
      <c r="H11838" t="s">
        <v>14518</v>
      </c>
      <c r="I11838" t="str">
        <f t="shared" si="184"/>
        <v>INSERT INTO [Object](ObjectID,FingerprintID,TypeID,Height,Width,User_Entry,Small_Description) VALUES(11836,732,113,64,423,9,N'Door W/Window #474')</v>
      </c>
    </row>
    <row r="11839" spans="1:9" x14ac:dyDescent="0.3">
      <c r="A11839">
        <v>11837</v>
      </c>
      <c r="B11839">
        <v>732</v>
      </c>
      <c r="C11839">
        <v>113</v>
      </c>
      <c r="D11839">
        <v>103</v>
      </c>
      <c r="E11839">
        <v>377</v>
      </c>
      <c r="F11839">
        <v>9</v>
      </c>
      <c r="G11839" t="s">
        <v>2310</v>
      </c>
      <c r="H11839" t="s">
        <v>14519</v>
      </c>
      <c r="I11839" t="str">
        <f t="shared" si="184"/>
        <v>INSERT INTO [Object](ObjectID,FingerprintID,TypeID,Height,Width,User_Entry,Small_Description) VALUES(11837,732,113,103,377,9,N'Door W/Window #475')</v>
      </c>
    </row>
    <row r="11840" spans="1:9" x14ac:dyDescent="0.3">
      <c r="A11840">
        <v>11838</v>
      </c>
      <c r="B11840">
        <v>732</v>
      </c>
      <c r="C11840">
        <v>113</v>
      </c>
      <c r="D11840">
        <v>75</v>
      </c>
      <c r="E11840">
        <v>441</v>
      </c>
      <c r="F11840">
        <v>9</v>
      </c>
      <c r="G11840" t="s">
        <v>2310</v>
      </c>
      <c r="H11840" t="s">
        <v>14520</v>
      </c>
      <c r="I11840" t="str">
        <f t="shared" si="184"/>
        <v>INSERT INTO [Object](ObjectID,FingerprintID,TypeID,Height,Width,User_Entry,Small_Description) VALUES(11838,732,113,75,441,9,N'Door W/Window #476')</v>
      </c>
    </row>
    <row r="11841" spans="1:9" x14ac:dyDescent="0.3">
      <c r="A11841">
        <v>11839</v>
      </c>
      <c r="B11841">
        <v>732</v>
      </c>
      <c r="C11841">
        <v>113</v>
      </c>
      <c r="D11841">
        <v>89</v>
      </c>
      <c r="E11841">
        <v>310</v>
      </c>
      <c r="F11841">
        <v>9</v>
      </c>
      <c r="G11841" t="s">
        <v>2310</v>
      </c>
      <c r="H11841" t="s">
        <v>14521</v>
      </c>
      <c r="I11841" t="str">
        <f t="shared" si="184"/>
        <v>INSERT INTO [Object](ObjectID,FingerprintID,TypeID,Height,Width,User_Entry,Small_Description) VALUES(11839,732,113,89,310,9,N'Door W/Window #477')</v>
      </c>
    </row>
    <row r="11842" spans="1:9" x14ac:dyDescent="0.3">
      <c r="A11842">
        <v>11840</v>
      </c>
      <c r="B11842">
        <v>732</v>
      </c>
      <c r="C11842">
        <v>113</v>
      </c>
      <c r="D11842">
        <v>70</v>
      </c>
      <c r="E11842">
        <v>434</v>
      </c>
      <c r="F11842">
        <v>9</v>
      </c>
      <c r="G11842" t="s">
        <v>2310</v>
      </c>
      <c r="H11842" t="s">
        <v>14522</v>
      </c>
      <c r="I11842" t="str">
        <f t="shared" si="184"/>
        <v>INSERT INTO [Object](ObjectID,FingerprintID,TypeID,Height,Width,User_Entry,Small_Description) VALUES(11840,732,113,70,434,9,N'Door W/Window #478')</v>
      </c>
    </row>
    <row r="11843" spans="1:9" x14ac:dyDescent="0.3">
      <c r="A11843">
        <v>11841</v>
      </c>
      <c r="B11843">
        <v>732</v>
      </c>
      <c r="C11843">
        <v>113</v>
      </c>
      <c r="D11843">
        <v>81</v>
      </c>
      <c r="E11843">
        <v>321</v>
      </c>
      <c r="F11843">
        <v>9</v>
      </c>
      <c r="G11843" t="s">
        <v>2310</v>
      </c>
      <c r="H11843" t="s">
        <v>14523</v>
      </c>
      <c r="I11843" t="str">
        <f t="shared" si="184"/>
        <v>INSERT INTO [Object](ObjectID,FingerprintID,TypeID,Height,Width,User_Entry,Small_Description) VALUES(11841,732,113,81,321,9,N'Door W/Window #479')</v>
      </c>
    </row>
    <row r="11844" spans="1:9" x14ac:dyDescent="0.3">
      <c r="A11844">
        <v>11842</v>
      </c>
      <c r="B11844">
        <v>732</v>
      </c>
      <c r="C11844">
        <v>113</v>
      </c>
      <c r="D11844">
        <v>65</v>
      </c>
      <c r="E11844">
        <v>435</v>
      </c>
      <c r="F11844">
        <v>9</v>
      </c>
      <c r="G11844" t="s">
        <v>2310</v>
      </c>
      <c r="H11844" t="s">
        <v>14524</v>
      </c>
      <c r="I11844" t="str">
        <f t="shared" ref="I11844:I11907" si="185">"INSERT INTO [Object](ObjectID,FingerprintID,TypeID,Height,Width,User_Entry,Small_Description) VALUES("&amp;A11844&amp;","&amp;B11844&amp;","&amp;C11844&amp;","&amp;D11844&amp;","&amp;E11844&amp;","&amp;F11844&amp;",N'"&amp;H11844&amp;"')"</f>
        <v>INSERT INTO [Object](ObjectID,FingerprintID,TypeID,Height,Width,User_Entry,Small_Description) VALUES(11842,732,113,65,435,9,N'Door W/Window #480')</v>
      </c>
    </row>
    <row r="11845" spans="1:9" x14ac:dyDescent="0.3">
      <c r="A11845">
        <v>11843</v>
      </c>
      <c r="B11845">
        <v>732</v>
      </c>
      <c r="C11845">
        <v>113</v>
      </c>
      <c r="D11845">
        <v>98</v>
      </c>
      <c r="E11845">
        <v>338</v>
      </c>
      <c r="F11845">
        <v>9</v>
      </c>
      <c r="G11845" t="s">
        <v>2310</v>
      </c>
      <c r="H11845" t="s">
        <v>14525</v>
      </c>
      <c r="I11845" t="str">
        <f t="shared" si="185"/>
        <v>INSERT INTO [Object](ObjectID,FingerprintID,TypeID,Height,Width,User_Entry,Small_Description) VALUES(11843,732,113,98,338,9,N'Door W/Window #481')</v>
      </c>
    </row>
    <row r="11846" spans="1:9" x14ac:dyDescent="0.3">
      <c r="A11846">
        <v>11844</v>
      </c>
      <c r="B11846">
        <v>732</v>
      </c>
      <c r="C11846">
        <v>113</v>
      </c>
      <c r="D11846">
        <v>78</v>
      </c>
      <c r="E11846">
        <v>448</v>
      </c>
      <c r="F11846">
        <v>9</v>
      </c>
      <c r="G11846" t="s">
        <v>2310</v>
      </c>
      <c r="H11846" t="s">
        <v>14526</v>
      </c>
      <c r="I11846" t="str">
        <f t="shared" si="185"/>
        <v>INSERT INTO [Object](ObjectID,FingerprintID,TypeID,Height,Width,User_Entry,Small_Description) VALUES(11844,732,113,78,448,9,N'Door W/Window #482')</v>
      </c>
    </row>
    <row r="11847" spans="1:9" x14ac:dyDescent="0.3">
      <c r="A11847">
        <v>11845</v>
      </c>
      <c r="B11847">
        <v>732</v>
      </c>
      <c r="C11847">
        <v>113</v>
      </c>
      <c r="D11847">
        <v>91</v>
      </c>
      <c r="E11847">
        <v>364</v>
      </c>
      <c r="F11847">
        <v>9</v>
      </c>
      <c r="G11847" t="s">
        <v>2310</v>
      </c>
      <c r="H11847" t="s">
        <v>14527</v>
      </c>
      <c r="I11847" t="str">
        <f t="shared" si="185"/>
        <v>INSERT INTO [Object](ObjectID,FingerprintID,TypeID,Height,Width,User_Entry,Small_Description) VALUES(11845,732,113,91,364,9,N'Door W/Window #483')</v>
      </c>
    </row>
    <row r="11848" spans="1:9" x14ac:dyDescent="0.3">
      <c r="A11848">
        <v>11846</v>
      </c>
      <c r="B11848">
        <v>733</v>
      </c>
      <c r="C11848">
        <v>41</v>
      </c>
      <c r="D11848">
        <v>68</v>
      </c>
      <c r="E11848">
        <v>283</v>
      </c>
      <c r="F11848">
        <v>4</v>
      </c>
      <c r="G11848" t="s">
        <v>2290</v>
      </c>
      <c r="H11848" t="s">
        <v>14528</v>
      </c>
      <c r="I11848" t="str">
        <f t="shared" si="185"/>
        <v>INSERT INTO [Object](ObjectID,FingerprintID,TypeID,Height,Width,User_Entry,Small_Description) VALUES(11846,733,41,68,283,4,N'Door #887')</v>
      </c>
    </row>
    <row r="11849" spans="1:9" x14ac:dyDescent="0.3">
      <c r="A11849">
        <v>11847</v>
      </c>
      <c r="B11849">
        <v>733</v>
      </c>
      <c r="C11849">
        <v>41</v>
      </c>
      <c r="D11849">
        <v>62</v>
      </c>
      <c r="E11849">
        <v>283</v>
      </c>
      <c r="F11849">
        <v>4</v>
      </c>
      <c r="G11849" t="s">
        <v>2290</v>
      </c>
      <c r="H11849" t="s">
        <v>14529</v>
      </c>
      <c r="I11849" t="str">
        <f t="shared" si="185"/>
        <v>INSERT INTO [Object](ObjectID,FingerprintID,TypeID,Height,Width,User_Entry,Small_Description) VALUES(11847,733,41,62,283,4,N'Door #888')</v>
      </c>
    </row>
    <row r="11850" spans="1:9" x14ac:dyDescent="0.3">
      <c r="A11850">
        <v>11848</v>
      </c>
      <c r="B11850">
        <v>733</v>
      </c>
      <c r="C11850">
        <v>41</v>
      </c>
      <c r="D11850">
        <v>66</v>
      </c>
      <c r="E11850">
        <v>270</v>
      </c>
      <c r="F11850">
        <v>4</v>
      </c>
      <c r="G11850" t="s">
        <v>2290</v>
      </c>
      <c r="H11850" t="s">
        <v>14530</v>
      </c>
      <c r="I11850" t="str">
        <f t="shared" si="185"/>
        <v>INSERT INTO [Object](ObjectID,FingerprintID,TypeID,Height,Width,User_Entry,Small_Description) VALUES(11848,733,41,66,270,4,N'Door #889')</v>
      </c>
    </row>
    <row r="11851" spans="1:9" x14ac:dyDescent="0.3">
      <c r="A11851">
        <v>11849</v>
      </c>
      <c r="B11851">
        <v>733</v>
      </c>
      <c r="C11851">
        <v>41</v>
      </c>
      <c r="D11851">
        <v>61</v>
      </c>
      <c r="E11851">
        <v>281</v>
      </c>
      <c r="F11851">
        <v>4</v>
      </c>
      <c r="G11851" t="s">
        <v>2290</v>
      </c>
      <c r="H11851" t="s">
        <v>14531</v>
      </c>
      <c r="I11851" t="str">
        <f t="shared" si="185"/>
        <v>INSERT INTO [Object](ObjectID,FingerprintID,TypeID,Height,Width,User_Entry,Small_Description) VALUES(11849,733,41,61,281,4,N'Door #890')</v>
      </c>
    </row>
    <row r="11852" spans="1:9" x14ac:dyDescent="0.3">
      <c r="A11852">
        <v>11850</v>
      </c>
      <c r="B11852">
        <v>733</v>
      </c>
      <c r="C11852">
        <v>41</v>
      </c>
      <c r="D11852">
        <v>70</v>
      </c>
      <c r="E11852">
        <v>292</v>
      </c>
      <c r="F11852">
        <v>4</v>
      </c>
      <c r="G11852" t="s">
        <v>2290</v>
      </c>
      <c r="H11852" t="s">
        <v>14532</v>
      </c>
      <c r="I11852" t="str">
        <f t="shared" si="185"/>
        <v>INSERT INTO [Object](ObjectID,FingerprintID,TypeID,Height,Width,User_Entry,Small_Description) VALUES(11850,733,41,70,292,4,N'Door #891')</v>
      </c>
    </row>
    <row r="11853" spans="1:9" x14ac:dyDescent="0.3">
      <c r="A11853">
        <v>11851</v>
      </c>
      <c r="B11853">
        <v>733</v>
      </c>
      <c r="C11853">
        <v>41</v>
      </c>
      <c r="D11853">
        <v>64</v>
      </c>
      <c r="E11853">
        <v>308</v>
      </c>
      <c r="F11853">
        <v>4</v>
      </c>
      <c r="G11853" t="s">
        <v>2290</v>
      </c>
      <c r="H11853" t="s">
        <v>14533</v>
      </c>
      <c r="I11853" t="str">
        <f t="shared" si="185"/>
        <v>INSERT INTO [Object](ObjectID,FingerprintID,TypeID,Height,Width,User_Entry,Small_Description) VALUES(11851,733,41,64,308,4,N'Door #892')</v>
      </c>
    </row>
    <row r="11854" spans="1:9" x14ac:dyDescent="0.3">
      <c r="A11854">
        <v>11852</v>
      </c>
      <c r="B11854">
        <v>733</v>
      </c>
      <c r="C11854">
        <v>41</v>
      </c>
      <c r="D11854">
        <v>62</v>
      </c>
      <c r="E11854">
        <v>294</v>
      </c>
      <c r="F11854">
        <v>4</v>
      </c>
      <c r="G11854" t="s">
        <v>2290</v>
      </c>
      <c r="H11854" t="s">
        <v>14534</v>
      </c>
      <c r="I11854" t="str">
        <f t="shared" si="185"/>
        <v>INSERT INTO [Object](ObjectID,FingerprintID,TypeID,Height,Width,User_Entry,Small_Description) VALUES(11852,733,41,62,294,4,N'Door #893')</v>
      </c>
    </row>
    <row r="11855" spans="1:9" x14ac:dyDescent="0.3">
      <c r="A11855">
        <v>11853</v>
      </c>
      <c r="B11855">
        <v>733</v>
      </c>
      <c r="C11855">
        <v>100</v>
      </c>
      <c r="D11855">
        <v>101</v>
      </c>
      <c r="E11855">
        <v>89</v>
      </c>
      <c r="F11855">
        <v>4</v>
      </c>
      <c r="G11855" t="s">
        <v>2290</v>
      </c>
      <c r="H11855" t="s">
        <v>14535</v>
      </c>
      <c r="I11855" t="str">
        <f t="shared" si="185"/>
        <v>INSERT INTO [Object](ObjectID,FingerprintID,TypeID,Height,Width,User_Entry,Small_Description) VALUES(11853,733,100,101,89,4,N'Trash Can #1410')</v>
      </c>
    </row>
    <row r="11856" spans="1:9" x14ac:dyDescent="0.3">
      <c r="A11856">
        <v>11854</v>
      </c>
      <c r="B11856">
        <v>733</v>
      </c>
      <c r="C11856">
        <v>104</v>
      </c>
      <c r="D11856">
        <v>172</v>
      </c>
      <c r="E11856">
        <v>104</v>
      </c>
      <c r="F11856">
        <v>4</v>
      </c>
      <c r="G11856" t="s">
        <v>2290</v>
      </c>
      <c r="H11856" t="s">
        <v>14536</v>
      </c>
      <c r="I11856" t="str">
        <f t="shared" si="185"/>
        <v>INSERT INTO [Object](ObjectID,FingerprintID,TypeID,Height,Width,User_Entry,Small_Description) VALUES(11854,733,104,172,104,4,N'Ceiling Big #745')</v>
      </c>
    </row>
    <row r="11857" spans="1:9" x14ac:dyDescent="0.3">
      <c r="A11857">
        <v>11855</v>
      </c>
      <c r="B11857">
        <v>733</v>
      </c>
      <c r="C11857">
        <v>104</v>
      </c>
      <c r="D11857">
        <v>198</v>
      </c>
      <c r="E11857">
        <v>83</v>
      </c>
      <c r="F11857">
        <v>4</v>
      </c>
      <c r="G11857" t="s">
        <v>2290</v>
      </c>
      <c r="H11857" t="s">
        <v>14537</v>
      </c>
      <c r="I11857" t="str">
        <f t="shared" si="185"/>
        <v>INSERT INTO [Object](ObjectID,FingerprintID,TypeID,Height,Width,User_Entry,Small_Description) VALUES(11855,733,104,198,83,4,N'Ceiling Big #746')</v>
      </c>
    </row>
    <row r="11858" spans="1:9" x14ac:dyDescent="0.3">
      <c r="A11858">
        <v>11856</v>
      </c>
      <c r="B11858">
        <v>733</v>
      </c>
      <c r="C11858">
        <v>104</v>
      </c>
      <c r="D11858">
        <v>200</v>
      </c>
      <c r="E11858">
        <v>94</v>
      </c>
      <c r="F11858">
        <v>4</v>
      </c>
      <c r="G11858" t="s">
        <v>2290</v>
      </c>
      <c r="H11858" t="s">
        <v>14538</v>
      </c>
      <c r="I11858" t="str">
        <f t="shared" si="185"/>
        <v>INSERT INTO [Object](ObjectID,FingerprintID,TypeID,Height,Width,User_Entry,Small_Description) VALUES(11856,733,104,200,94,4,N'Ceiling Big #747')</v>
      </c>
    </row>
    <row r="11859" spans="1:9" x14ac:dyDescent="0.3">
      <c r="A11859">
        <v>11857</v>
      </c>
      <c r="B11859">
        <v>733</v>
      </c>
      <c r="C11859">
        <v>104</v>
      </c>
      <c r="D11859">
        <v>219</v>
      </c>
      <c r="E11859">
        <v>92</v>
      </c>
      <c r="F11859">
        <v>4</v>
      </c>
      <c r="G11859" t="s">
        <v>2290</v>
      </c>
      <c r="H11859" t="s">
        <v>14539</v>
      </c>
      <c r="I11859" t="str">
        <f t="shared" si="185"/>
        <v>INSERT INTO [Object](ObjectID,FingerprintID,TypeID,Height,Width,User_Entry,Small_Description) VALUES(11857,733,104,219,92,4,N'Ceiling Big #748')</v>
      </c>
    </row>
    <row r="11860" spans="1:9" x14ac:dyDescent="0.3">
      <c r="A11860">
        <v>11858</v>
      </c>
      <c r="B11860">
        <v>733</v>
      </c>
      <c r="C11860">
        <v>104</v>
      </c>
      <c r="D11860">
        <v>181</v>
      </c>
      <c r="E11860">
        <v>102</v>
      </c>
      <c r="F11860">
        <v>4</v>
      </c>
      <c r="G11860" t="s">
        <v>2290</v>
      </c>
      <c r="H11860" t="s">
        <v>14540</v>
      </c>
      <c r="I11860" t="str">
        <f t="shared" si="185"/>
        <v>INSERT INTO [Object](ObjectID,FingerprintID,TypeID,Height,Width,User_Entry,Small_Description) VALUES(11858,733,104,181,102,4,N'Ceiling Big #749')</v>
      </c>
    </row>
    <row r="11861" spans="1:9" x14ac:dyDescent="0.3">
      <c r="A11861">
        <v>11859</v>
      </c>
      <c r="B11861">
        <v>733</v>
      </c>
      <c r="C11861">
        <v>104</v>
      </c>
      <c r="D11861">
        <v>192</v>
      </c>
      <c r="E11861">
        <v>155</v>
      </c>
      <c r="F11861">
        <v>4</v>
      </c>
      <c r="G11861" t="s">
        <v>2290</v>
      </c>
      <c r="H11861" t="s">
        <v>14541</v>
      </c>
      <c r="I11861" t="str">
        <f t="shared" si="185"/>
        <v>INSERT INTO [Object](ObjectID,FingerprintID,TypeID,Height,Width,User_Entry,Small_Description) VALUES(11859,733,104,192,155,4,N'Ceiling Big #750')</v>
      </c>
    </row>
    <row r="11862" spans="1:9" x14ac:dyDescent="0.3">
      <c r="A11862">
        <v>11860</v>
      </c>
      <c r="B11862">
        <v>733</v>
      </c>
      <c r="C11862">
        <v>104</v>
      </c>
      <c r="D11862">
        <v>191</v>
      </c>
      <c r="E11862">
        <v>118</v>
      </c>
      <c r="F11862">
        <v>4</v>
      </c>
      <c r="G11862" t="s">
        <v>2290</v>
      </c>
      <c r="H11862" t="s">
        <v>14542</v>
      </c>
      <c r="I11862" t="str">
        <f t="shared" si="185"/>
        <v>INSERT INTO [Object](ObjectID,FingerprintID,TypeID,Height,Width,User_Entry,Small_Description) VALUES(11860,733,104,191,118,4,N'Ceiling Big #751')</v>
      </c>
    </row>
    <row r="11863" spans="1:9" x14ac:dyDescent="0.3">
      <c r="A11863">
        <v>11861</v>
      </c>
      <c r="B11863">
        <v>733</v>
      </c>
      <c r="C11863">
        <v>104</v>
      </c>
      <c r="D11863">
        <v>215</v>
      </c>
      <c r="E11863">
        <v>97</v>
      </c>
      <c r="F11863">
        <v>4</v>
      </c>
      <c r="G11863" t="s">
        <v>2290</v>
      </c>
      <c r="H11863" t="s">
        <v>14543</v>
      </c>
      <c r="I11863" t="str">
        <f t="shared" si="185"/>
        <v>INSERT INTO [Object](ObjectID,FingerprintID,TypeID,Height,Width,User_Entry,Small_Description) VALUES(11861,733,104,215,97,4,N'Ceiling Big #752')</v>
      </c>
    </row>
    <row r="11864" spans="1:9" x14ac:dyDescent="0.3">
      <c r="A11864">
        <v>11862</v>
      </c>
      <c r="B11864">
        <v>733</v>
      </c>
      <c r="C11864">
        <v>115</v>
      </c>
      <c r="D11864">
        <v>90</v>
      </c>
      <c r="E11864">
        <v>119</v>
      </c>
      <c r="F11864">
        <v>4</v>
      </c>
      <c r="G11864" t="s">
        <v>2290</v>
      </c>
      <c r="H11864" t="s">
        <v>14544</v>
      </c>
      <c r="I11864" t="str">
        <f t="shared" si="185"/>
        <v>INSERT INTO [Object](ObjectID,FingerprintID,TypeID,Height,Width,User_Entry,Small_Description) VALUES(11862,733,115,90,119,4,N'Fire Extinguisher #56')</v>
      </c>
    </row>
    <row r="11865" spans="1:9" x14ac:dyDescent="0.3">
      <c r="A11865">
        <v>11863</v>
      </c>
      <c r="B11865">
        <v>733</v>
      </c>
      <c r="C11865">
        <v>115</v>
      </c>
      <c r="D11865">
        <v>91</v>
      </c>
      <c r="E11865">
        <v>107</v>
      </c>
      <c r="F11865">
        <v>4</v>
      </c>
      <c r="G11865" t="s">
        <v>2290</v>
      </c>
      <c r="H11865" t="s">
        <v>14545</v>
      </c>
      <c r="I11865" t="str">
        <f t="shared" si="185"/>
        <v>INSERT INTO [Object](ObjectID,FingerprintID,TypeID,Height,Width,User_Entry,Small_Description) VALUES(11863,733,115,91,107,4,N'Fire Extinguisher #57')</v>
      </c>
    </row>
    <row r="11866" spans="1:9" x14ac:dyDescent="0.3">
      <c r="A11866">
        <v>11864</v>
      </c>
      <c r="B11866">
        <v>733</v>
      </c>
      <c r="C11866">
        <v>115</v>
      </c>
      <c r="D11866">
        <v>84</v>
      </c>
      <c r="E11866">
        <v>98</v>
      </c>
      <c r="F11866">
        <v>4</v>
      </c>
      <c r="G11866" t="s">
        <v>2290</v>
      </c>
      <c r="H11866" t="s">
        <v>14546</v>
      </c>
      <c r="I11866" t="str">
        <f t="shared" si="185"/>
        <v>INSERT INTO [Object](ObjectID,FingerprintID,TypeID,Height,Width,User_Entry,Small_Description) VALUES(11864,733,115,84,98,4,N'Fire Extinguisher #58')</v>
      </c>
    </row>
    <row r="11867" spans="1:9" x14ac:dyDescent="0.3">
      <c r="A11867">
        <v>11865</v>
      </c>
      <c r="B11867">
        <v>733</v>
      </c>
      <c r="C11867">
        <v>115</v>
      </c>
      <c r="D11867">
        <v>82</v>
      </c>
      <c r="E11867">
        <v>92</v>
      </c>
      <c r="F11867">
        <v>4</v>
      </c>
      <c r="G11867" t="s">
        <v>2290</v>
      </c>
      <c r="H11867" t="s">
        <v>14547</v>
      </c>
      <c r="I11867" t="str">
        <f t="shared" si="185"/>
        <v>INSERT INTO [Object](ObjectID,FingerprintID,TypeID,Height,Width,User_Entry,Small_Description) VALUES(11865,733,115,82,92,4,N'Fire Extinguisher #59')</v>
      </c>
    </row>
    <row r="11868" spans="1:9" x14ac:dyDescent="0.3">
      <c r="A11868">
        <v>11866</v>
      </c>
      <c r="B11868">
        <v>733</v>
      </c>
      <c r="C11868">
        <v>115</v>
      </c>
      <c r="D11868">
        <v>78</v>
      </c>
      <c r="E11868">
        <v>92</v>
      </c>
      <c r="F11868">
        <v>4</v>
      </c>
      <c r="G11868" t="s">
        <v>2290</v>
      </c>
      <c r="H11868" t="s">
        <v>14548</v>
      </c>
      <c r="I11868" t="str">
        <f t="shared" si="185"/>
        <v>INSERT INTO [Object](ObjectID,FingerprintID,TypeID,Height,Width,User_Entry,Small_Description) VALUES(11866,733,115,78,92,4,N'Fire Extinguisher #60')</v>
      </c>
    </row>
    <row r="11869" spans="1:9" x14ac:dyDescent="0.3">
      <c r="A11869">
        <v>11867</v>
      </c>
      <c r="B11869">
        <v>733</v>
      </c>
      <c r="C11869">
        <v>115</v>
      </c>
      <c r="D11869">
        <v>75</v>
      </c>
      <c r="E11869">
        <v>92</v>
      </c>
      <c r="F11869">
        <v>4</v>
      </c>
      <c r="G11869" t="s">
        <v>2290</v>
      </c>
      <c r="H11869" t="s">
        <v>14549</v>
      </c>
      <c r="I11869" t="str">
        <f t="shared" si="185"/>
        <v>INSERT INTO [Object](ObjectID,FingerprintID,TypeID,Height,Width,User_Entry,Small_Description) VALUES(11867,733,115,75,92,4,N'Fire Extinguisher #61')</v>
      </c>
    </row>
    <row r="11870" spans="1:9" x14ac:dyDescent="0.3">
      <c r="A11870">
        <v>11868</v>
      </c>
      <c r="B11870">
        <v>733</v>
      </c>
      <c r="C11870">
        <v>115</v>
      </c>
      <c r="D11870">
        <v>83</v>
      </c>
      <c r="E11870">
        <v>101</v>
      </c>
      <c r="F11870">
        <v>4</v>
      </c>
      <c r="G11870" t="s">
        <v>2290</v>
      </c>
      <c r="H11870" t="s">
        <v>14550</v>
      </c>
      <c r="I11870" t="str">
        <f t="shared" si="185"/>
        <v>INSERT INTO [Object](ObjectID,FingerprintID,TypeID,Height,Width,User_Entry,Small_Description) VALUES(11868,733,115,83,101,4,N'Fire Extinguisher #62')</v>
      </c>
    </row>
    <row r="11871" spans="1:9" x14ac:dyDescent="0.3">
      <c r="A11871">
        <v>11869</v>
      </c>
      <c r="B11871">
        <v>733</v>
      </c>
      <c r="C11871">
        <v>115</v>
      </c>
      <c r="D11871">
        <v>84</v>
      </c>
      <c r="E11871">
        <v>104</v>
      </c>
      <c r="F11871">
        <v>4</v>
      </c>
      <c r="G11871" t="s">
        <v>2290</v>
      </c>
      <c r="H11871" t="s">
        <v>14551</v>
      </c>
      <c r="I11871" t="str">
        <f t="shared" si="185"/>
        <v>INSERT INTO [Object](ObjectID,FingerprintID,TypeID,Height,Width,User_Entry,Small_Description) VALUES(11869,733,115,84,104,4,N'Fire Extinguisher #63')</v>
      </c>
    </row>
    <row r="11872" spans="1:9" x14ac:dyDescent="0.3">
      <c r="A11872">
        <v>11870</v>
      </c>
      <c r="B11872">
        <v>733</v>
      </c>
      <c r="C11872">
        <v>115</v>
      </c>
      <c r="D11872">
        <v>84</v>
      </c>
      <c r="E11872">
        <v>100</v>
      </c>
      <c r="F11872">
        <v>4</v>
      </c>
      <c r="G11872" t="s">
        <v>2290</v>
      </c>
      <c r="H11872" t="s">
        <v>14552</v>
      </c>
      <c r="I11872" t="str">
        <f t="shared" si="185"/>
        <v>INSERT INTO [Object](ObjectID,FingerprintID,TypeID,Height,Width,User_Entry,Small_Description) VALUES(11870,733,115,84,100,4,N'Fire Extinguisher #64')</v>
      </c>
    </row>
    <row r="11873" spans="1:9" x14ac:dyDescent="0.3">
      <c r="A11873">
        <v>11871</v>
      </c>
      <c r="B11873">
        <v>733</v>
      </c>
      <c r="C11873">
        <v>124</v>
      </c>
      <c r="D11873">
        <v>46</v>
      </c>
      <c r="E11873">
        <v>26</v>
      </c>
      <c r="F11873">
        <v>4</v>
      </c>
      <c r="G11873" t="s">
        <v>2290</v>
      </c>
      <c r="H11873" t="s">
        <v>14553</v>
      </c>
      <c r="I11873" t="str">
        <f t="shared" si="185"/>
        <v>INSERT INTO [Object](ObjectID,FingerprintID,TypeID,Height,Width,User_Entry,Small_Description) VALUES(11871,733,124,46,26,4,N'Sign Names #513')</v>
      </c>
    </row>
    <row r="11874" spans="1:9" x14ac:dyDescent="0.3">
      <c r="A11874">
        <v>11872</v>
      </c>
      <c r="B11874">
        <v>733</v>
      </c>
      <c r="C11874">
        <v>125</v>
      </c>
      <c r="D11874">
        <v>83</v>
      </c>
      <c r="E11874">
        <v>85</v>
      </c>
      <c r="F11874">
        <v>4</v>
      </c>
      <c r="G11874" t="s">
        <v>2290</v>
      </c>
      <c r="H11874" t="s">
        <v>14554</v>
      </c>
      <c r="I11874" t="str">
        <f t="shared" si="185"/>
        <v>INSERT INTO [Object](ObjectID,FingerprintID,TypeID,Height,Width,User_Entry,Small_Description) VALUES(11872,733,125,83,85,4,N'Sign Exit #447')</v>
      </c>
    </row>
    <row r="11875" spans="1:9" x14ac:dyDescent="0.3">
      <c r="A11875">
        <v>11873</v>
      </c>
      <c r="B11875">
        <v>733</v>
      </c>
      <c r="C11875">
        <v>125</v>
      </c>
      <c r="D11875">
        <v>104</v>
      </c>
      <c r="E11875">
        <v>74</v>
      </c>
      <c r="F11875">
        <v>4</v>
      </c>
      <c r="G11875" t="s">
        <v>2290</v>
      </c>
      <c r="H11875" t="s">
        <v>14555</v>
      </c>
      <c r="I11875" t="str">
        <f t="shared" si="185"/>
        <v>INSERT INTO [Object](ObjectID,FingerprintID,TypeID,Height,Width,User_Entry,Small_Description) VALUES(11873,733,125,104,74,4,N'Sign Exit #448')</v>
      </c>
    </row>
    <row r="11876" spans="1:9" x14ac:dyDescent="0.3">
      <c r="A11876">
        <v>11874</v>
      </c>
      <c r="B11876">
        <v>733</v>
      </c>
      <c r="C11876">
        <v>125</v>
      </c>
      <c r="D11876">
        <v>100</v>
      </c>
      <c r="E11876">
        <v>69</v>
      </c>
      <c r="F11876">
        <v>4</v>
      </c>
      <c r="G11876" t="s">
        <v>2290</v>
      </c>
      <c r="H11876" t="s">
        <v>14556</v>
      </c>
      <c r="I11876" t="str">
        <f t="shared" si="185"/>
        <v>INSERT INTO [Object](ObjectID,FingerprintID,TypeID,Height,Width,User_Entry,Small_Description) VALUES(11874,733,125,100,69,4,N'Sign Exit #449')</v>
      </c>
    </row>
    <row r="11877" spans="1:9" x14ac:dyDescent="0.3">
      <c r="A11877">
        <v>11875</v>
      </c>
      <c r="B11877">
        <v>733</v>
      </c>
      <c r="C11877">
        <v>125</v>
      </c>
      <c r="D11877">
        <v>103</v>
      </c>
      <c r="E11877">
        <v>64</v>
      </c>
      <c r="F11877">
        <v>4</v>
      </c>
      <c r="G11877" t="s">
        <v>2290</v>
      </c>
      <c r="H11877" t="s">
        <v>14557</v>
      </c>
      <c r="I11877" t="str">
        <f t="shared" si="185"/>
        <v>INSERT INTO [Object](ObjectID,FingerprintID,TypeID,Height,Width,User_Entry,Small_Description) VALUES(11875,733,125,103,64,4,N'Sign Exit #450')</v>
      </c>
    </row>
    <row r="11878" spans="1:9" x14ac:dyDescent="0.3">
      <c r="A11878">
        <v>11876</v>
      </c>
      <c r="B11878">
        <v>733</v>
      </c>
      <c r="C11878">
        <v>125</v>
      </c>
      <c r="D11878">
        <v>106</v>
      </c>
      <c r="E11878">
        <v>68</v>
      </c>
      <c r="F11878">
        <v>4</v>
      </c>
      <c r="G11878" t="s">
        <v>2290</v>
      </c>
      <c r="H11878" t="s">
        <v>14558</v>
      </c>
      <c r="I11878" t="str">
        <f t="shared" si="185"/>
        <v>INSERT INTO [Object](ObjectID,FingerprintID,TypeID,Height,Width,User_Entry,Small_Description) VALUES(11876,733,125,106,68,4,N'Sign Exit #451')</v>
      </c>
    </row>
    <row r="11879" spans="1:9" x14ac:dyDescent="0.3">
      <c r="A11879">
        <v>11877</v>
      </c>
      <c r="B11879">
        <v>733</v>
      </c>
      <c r="C11879">
        <v>125</v>
      </c>
      <c r="D11879">
        <v>117</v>
      </c>
      <c r="E11879">
        <v>60</v>
      </c>
      <c r="F11879">
        <v>4</v>
      </c>
      <c r="G11879" t="s">
        <v>2290</v>
      </c>
      <c r="H11879" t="s">
        <v>14559</v>
      </c>
      <c r="I11879" t="str">
        <f t="shared" si="185"/>
        <v>INSERT INTO [Object](ObjectID,FingerprintID,TypeID,Height,Width,User_Entry,Small_Description) VALUES(11877,733,125,117,60,4,N'Sign Exit #452')</v>
      </c>
    </row>
    <row r="11880" spans="1:9" x14ac:dyDescent="0.3">
      <c r="A11880">
        <v>11878</v>
      </c>
      <c r="B11880">
        <v>733</v>
      </c>
      <c r="C11880">
        <v>125</v>
      </c>
      <c r="D11880">
        <v>190</v>
      </c>
      <c r="E11880">
        <v>27</v>
      </c>
      <c r="F11880">
        <v>4</v>
      </c>
      <c r="G11880" t="s">
        <v>2290</v>
      </c>
      <c r="H11880" t="s">
        <v>14560</v>
      </c>
      <c r="I11880" t="str">
        <f t="shared" si="185"/>
        <v>INSERT INTO [Object](ObjectID,FingerprintID,TypeID,Height,Width,User_Entry,Small_Description) VALUES(11878,733,125,190,27,4,N'Sign Exit #453')</v>
      </c>
    </row>
    <row r="11881" spans="1:9" x14ac:dyDescent="0.3">
      <c r="A11881">
        <v>11879</v>
      </c>
      <c r="B11881">
        <v>733</v>
      </c>
      <c r="C11881">
        <v>125</v>
      </c>
      <c r="D11881">
        <v>123</v>
      </c>
      <c r="E11881">
        <v>47</v>
      </c>
      <c r="F11881">
        <v>4</v>
      </c>
      <c r="G11881" t="s">
        <v>2290</v>
      </c>
      <c r="H11881" t="s">
        <v>14561</v>
      </c>
      <c r="I11881" t="str">
        <f t="shared" si="185"/>
        <v>INSERT INTO [Object](ObjectID,FingerprintID,TypeID,Height,Width,User_Entry,Small_Description) VALUES(11879,733,125,123,47,4,N'Sign Exit #454')</v>
      </c>
    </row>
    <row r="11882" spans="1:9" x14ac:dyDescent="0.3">
      <c r="A11882">
        <v>11880</v>
      </c>
      <c r="B11882">
        <v>733</v>
      </c>
      <c r="C11882">
        <v>126</v>
      </c>
      <c r="D11882">
        <v>139</v>
      </c>
      <c r="E11882">
        <v>99</v>
      </c>
      <c r="F11882">
        <v>4</v>
      </c>
      <c r="G11882" t="s">
        <v>2290</v>
      </c>
      <c r="H11882" t="s">
        <v>14562</v>
      </c>
      <c r="I11882" t="str">
        <f t="shared" si="185"/>
        <v>INSERT INTO [Object](ObjectID,FingerprintID,TypeID,Height,Width,User_Entry,Small_Description) VALUES(11880,733,126,139,99,4,N'Sign Toilet #97')</v>
      </c>
    </row>
    <row r="11883" spans="1:9" x14ac:dyDescent="0.3">
      <c r="A11883">
        <v>11881</v>
      </c>
      <c r="B11883">
        <v>733</v>
      </c>
      <c r="C11883">
        <v>126</v>
      </c>
      <c r="D11883">
        <v>127</v>
      </c>
      <c r="E11883">
        <v>93</v>
      </c>
      <c r="F11883">
        <v>4</v>
      </c>
      <c r="G11883" t="s">
        <v>2290</v>
      </c>
      <c r="H11883" t="s">
        <v>14563</v>
      </c>
      <c r="I11883" t="str">
        <f t="shared" si="185"/>
        <v>INSERT INTO [Object](ObjectID,FingerprintID,TypeID,Height,Width,User_Entry,Small_Description) VALUES(11881,733,126,127,93,4,N'Sign Toilet #98')</v>
      </c>
    </row>
    <row r="11884" spans="1:9" x14ac:dyDescent="0.3">
      <c r="A11884">
        <v>11882</v>
      </c>
      <c r="B11884">
        <v>734</v>
      </c>
      <c r="C11884">
        <v>13</v>
      </c>
      <c r="D11884">
        <v>165</v>
      </c>
      <c r="E11884">
        <v>105</v>
      </c>
      <c r="F11884">
        <v>9</v>
      </c>
      <c r="G11884" t="s">
        <v>2310</v>
      </c>
      <c r="H11884" t="s">
        <v>14564</v>
      </c>
      <c r="I11884" t="str">
        <f t="shared" si="185"/>
        <v>INSERT INTO [Object](ObjectID,FingerprintID,TypeID,Height,Width,User_Entry,Small_Description) VALUES(11882,734,13,165,105,9,N'Trashcan Multicolour #39')</v>
      </c>
    </row>
    <row r="11885" spans="1:9" x14ac:dyDescent="0.3">
      <c r="A11885">
        <v>11883</v>
      </c>
      <c r="B11885">
        <v>734</v>
      </c>
      <c r="C11885">
        <v>100</v>
      </c>
      <c r="D11885">
        <v>99</v>
      </c>
      <c r="E11885">
        <v>92</v>
      </c>
      <c r="F11885">
        <v>9</v>
      </c>
      <c r="G11885" t="s">
        <v>2310</v>
      </c>
      <c r="H11885" t="s">
        <v>14565</v>
      </c>
      <c r="I11885" t="str">
        <f t="shared" si="185"/>
        <v>INSERT INTO [Object](ObjectID,FingerprintID,TypeID,Height,Width,User_Entry,Small_Description) VALUES(11883,734,100,99,92,9,N'Trash Can #1411')</v>
      </c>
    </row>
    <row r="11886" spans="1:9" x14ac:dyDescent="0.3">
      <c r="A11886">
        <v>11884</v>
      </c>
      <c r="B11886">
        <v>734</v>
      </c>
      <c r="C11886">
        <v>107</v>
      </c>
      <c r="D11886">
        <v>155</v>
      </c>
      <c r="E11886">
        <v>122</v>
      </c>
      <c r="F11886">
        <v>9</v>
      </c>
      <c r="G11886" t="s">
        <v>2310</v>
      </c>
      <c r="H11886" t="s">
        <v>14566</v>
      </c>
      <c r="I11886" t="str">
        <f t="shared" si="185"/>
        <v>INSERT INTO [Object](ObjectID,FingerprintID,TypeID,Height,Width,User_Entry,Small_Description) VALUES(11884,734,107,155,122,9,N'Stairs Over #140')</v>
      </c>
    </row>
    <row r="11887" spans="1:9" x14ac:dyDescent="0.3">
      <c r="A11887">
        <v>11885</v>
      </c>
      <c r="B11887">
        <v>734</v>
      </c>
      <c r="C11887">
        <v>109</v>
      </c>
      <c r="D11887">
        <v>351</v>
      </c>
      <c r="E11887">
        <v>367</v>
      </c>
      <c r="F11887">
        <v>9</v>
      </c>
      <c r="G11887" t="s">
        <v>2310</v>
      </c>
      <c r="H11887" t="s">
        <v>14567</v>
      </c>
      <c r="I11887" t="str">
        <f t="shared" si="185"/>
        <v>INSERT INTO [Object](ObjectID,FingerprintID,TypeID,Height,Width,User_Entry,Small_Description) VALUES(11885,734,109,351,367,9,N'Bars #563')</v>
      </c>
    </row>
    <row r="11888" spans="1:9" x14ac:dyDescent="0.3">
      <c r="A11888">
        <v>11886</v>
      </c>
      <c r="B11888">
        <v>734</v>
      </c>
      <c r="C11888">
        <v>109</v>
      </c>
      <c r="D11888">
        <v>378</v>
      </c>
      <c r="E11888">
        <v>369</v>
      </c>
      <c r="F11888">
        <v>9</v>
      </c>
      <c r="G11888" t="s">
        <v>2310</v>
      </c>
      <c r="H11888" t="s">
        <v>14568</v>
      </c>
      <c r="I11888" t="str">
        <f t="shared" si="185"/>
        <v>INSERT INTO [Object](ObjectID,FingerprintID,TypeID,Height,Width,User_Entry,Small_Description) VALUES(11886,734,109,378,369,9,N'Bars #564')</v>
      </c>
    </row>
    <row r="11889" spans="1:9" x14ac:dyDescent="0.3">
      <c r="A11889">
        <v>11887</v>
      </c>
      <c r="B11889">
        <v>734</v>
      </c>
      <c r="C11889">
        <v>109</v>
      </c>
      <c r="D11889">
        <v>184</v>
      </c>
      <c r="E11889">
        <v>113</v>
      </c>
      <c r="F11889">
        <v>9</v>
      </c>
      <c r="G11889" t="s">
        <v>2310</v>
      </c>
      <c r="H11889" t="s">
        <v>14569</v>
      </c>
      <c r="I11889" t="str">
        <f t="shared" si="185"/>
        <v>INSERT INTO [Object](ObjectID,FingerprintID,TypeID,Height,Width,User_Entry,Small_Description) VALUES(11887,734,109,184,113,9,N'Bars #565')</v>
      </c>
    </row>
    <row r="11890" spans="1:9" x14ac:dyDescent="0.3">
      <c r="A11890">
        <v>11888</v>
      </c>
      <c r="B11890">
        <v>734</v>
      </c>
      <c r="C11890">
        <v>109</v>
      </c>
      <c r="D11890">
        <v>312</v>
      </c>
      <c r="E11890">
        <v>119</v>
      </c>
      <c r="F11890">
        <v>9</v>
      </c>
      <c r="G11890" t="s">
        <v>2310</v>
      </c>
      <c r="H11890" t="s">
        <v>14570</v>
      </c>
      <c r="I11890" t="str">
        <f t="shared" si="185"/>
        <v>INSERT INTO [Object](ObjectID,FingerprintID,TypeID,Height,Width,User_Entry,Small_Description) VALUES(11888,734,109,312,119,9,N'Bars #566')</v>
      </c>
    </row>
    <row r="11891" spans="1:9" x14ac:dyDescent="0.3">
      <c r="A11891">
        <v>11889</v>
      </c>
      <c r="B11891">
        <v>734</v>
      </c>
      <c r="C11891">
        <v>109</v>
      </c>
      <c r="D11891">
        <v>285</v>
      </c>
      <c r="E11891">
        <v>118</v>
      </c>
      <c r="F11891">
        <v>9</v>
      </c>
      <c r="G11891" t="s">
        <v>2310</v>
      </c>
      <c r="H11891" t="s">
        <v>14571</v>
      </c>
      <c r="I11891" t="str">
        <f t="shared" si="185"/>
        <v>INSERT INTO [Object](ObjectID,FingerprintID,TypeID,Height,Width,User_Entry,Small_Description) VALUES(11889,734,109,285,118,9,N'Bars #567')</v>
      </c>
    </row>
    <row r="11892" spans="1:9" x14ac:dyDescent="0.3">
      <c r="A11892">
        <v>11890</v>
      </c>
      <c r="B11892">
        <v>734</v>
      </c>
      <c r="C11892">
        <v>109</v>
      </c>
      <c r="D11892">
        <v>164</v>
      </c>
      <c r="E11892">
        <v>110</v>
      </c>
      <c r="F11892">
        <v>9</v>
      </c>
      <c r="G11892" t="s">
        <v>2310</v>
      </c>
      <c r="H11892" t="s">
        <v>14572</v>
      </c>
      <c r="I11892" t="str">
        <f t="shared" si="185"/>
        <v>INSERT INTO [Object](ObjectID,FingerprintID,TypeID,Height,Width,User_Entry,Small_Description) VALUES(11890,734,109,164,110,9,N'Bars #568')</v>
      </c>
    </row>
    <row r="11893" spans="1:9" x14ac:dyDescent="0.3">
      <c r="A11893">
        <v>11891</v>
      </c>
      <c r="B11893">
        <v>735</v>
      </c>
      <c r="C11893">
        <v>100</v>
      </c>
      <c r="D11893">
        <v>24</v>
      </c>
      <c r="E11893">
        <v>101</v>
      </c>
      <c r="F11893">
        <v>3</v>
      </c>
      <c r="G11893" t="s">
        <v>2286</v>
      </c>
      <c r="H11893" t="s">
        <v>14573</v>
      </c>
      <c r="I11893" t="str">
        <f t="shared" si="185"/>
        <v>INSERT INTO [Object](ObjectID,FingerprintID,TypeID,Height,Width,User_Entry,Small_Description) VALUES(11891,735,100,24,101,3,N'Trash Can #1412')</v>
      </c>
    </row>
    <row r="11894" spans="1:9" x14ac:dyDescent="0.3">
      <c r="A11894">
        <v>11892</v>
      </c>
      <c r="B11894">
        <v>735</v>
      </c>
      <c r="C11894">
        <v>101</v>
      </c>
      <c r="D11894">
        <v>73</v>
      </c>
      <c r="E11894">
        <v>93</v>
      </c>
      <c r="F11894">
        <v>3</v>
      </c>
      <c r="G11894" t="s">
        <v>2286</v>
      </c>
      <c r="H11894" t="s">
        <v>14574</v>
      </c>
      <c r="I11894" t="str">
        <f t="shared" si="185"/>
        <v>INSERT INTO [Object](ObjectID,FingerprintID,TypeID,Height,Width,User_Entry,Small_Description) VALUES(11892,735,101,73,93,3,N'Light #567')</v>
      </c>
    </row>
    <row r="11895" spans="1:9" x14ac:dyDescent="0.3">
      <c r="A11895">
        <v>11893</v>
      </c>
      <c r="B11895">
        <v>735</v>
      </c>
      <c r="C11895">
        <v>101</v>
      </c>
      <c r="D11895">
        <v>74</v>
      </c>
      <c r="E11895">
        <v>87</v>
      </c>
      <c r="F11895">
        <v>3</v>
      </c>
      <c r="G11895" t="s">
        <v>2286</v>
      </c>
      <c r="H11895" t="s">
        <v>14575</v>
      </c>
      <c r="I11895" t="str">
        <f t="shared" si="185"/>
        <v>INSERT INTO [Object](ObjectID,FingerprintID,TypeID,Height,Width,User_Entry,Small_Description) VALUES(11893,735,101,74,87,3,N'Light #568')</v>
      </c>
    </row>
    <row r="11896" spans="1:9" x14ac:dyDescent="0.3">
      <c r="A11896">
        <v>11894</v>
      </c>
      <c r="B11896">
        <v>735</v>
      </c>
      <c r="C11896">
        <v>101</v>
      </c>
      <c r="D11896">
        <v>74</v>
      </c>
      <c r="E11896">
        <v>87</v>
      </c>
      <c r="F11896">
        <v>3</v>
      </c>
      <c r="G11896" t="s">
        <v>2286</v>
      </c>
      <c r="H11896" t="s">
        <v>14576</v>
      </c>
      <c r="I11896" t="str">
        <f t="shared" si="185"/>
        <v>INSERT INTO [Object](ObjectID,FingerprintID,TypeID,Height,Width,User_Entry,Small_Description) VALUES(11894,735,101,74,87,3,N'Light #569')</v>
      </c>
    </row>
    <row r="11897" spans="1:9" x14ac:dyDescent="0.3">
      <c r="A11897">
        <v>11895</v>
      </c>
      <c r="B11897">
        <v>735</v>
      </c>
      <c r="C11897">
        <v>107</v>
      </c>
      <c r="D11897">
        <v>278</v>
      </c>
      <c r="E11897">
        <v>368</v>
      </c>
      <c r="F11897">
        <v>3</v>
      </c>
      <c r="G11897" t="s">
        <v>2286</v>
      </c>
      <c r="H11897" t="s">
        <v>14577</v>
      </c>
      <c r="I11897" t="str">
        <f t="shared" si="185"/>
        <v>INSERT INTO [Object](ObjectID,FingerprintID,TypeID,Height,Width,User_Entry,Small_Description) VALUES(11895,735,107,278,368,3,N'Stairs Over #141')</v>
      </c>
    </row>
    <row r="11898" spans="1:9" x14ac:dyDescent="0.3">
      <c r="A11898">
        <v>11896</v>
      </c>
      <c r="B11898">
        <v>735</v>
      </c>
      <c r="C11898">
        <v>107</v>
      </c>
      <c r="D11898">
        <v>356</v>
      </c>
      <c r="E11898">
        <v>341</v>
      </c>
      <c r="F11898">
        <v>3</v>
      </c>
      <c r="G11898" t="s">
        <v>2286</v>
      </c>
      <c r="H11898" t="s">
        <v>14578</v>
      </c>
      <c r="I11898" t="str">
        <f t="shared" si="185"/>
        <v>INSERT INTO [Object](ObjectID,FingerprintID,TypeID,Height,Width,User_Entry,Small_Description) VALUES(11896,735,107,356,341,3,N'Stairs Over #142')</v>
      </c>
    </row>
    <row r="11899" spans="1:9" x14ac:dyDescent="0.3">
      <c r="A11899">
        <v>11897</v>
      </c>
      <c r="B11899">
        <v>735</v>
      </c>
      <c r="C11899">
        <v>107</v>
      </c>
      <c r="D11899">
        <v>360</v>
      </c>
      <c r="E11899">
        <v>352</v>
      </c>
      <c r="F11899">
        <v>3</v>
      </c>
      <c r="G11899" t="s">
        <v>2286</v>
      </c>
      <c r="H11899" t="s">
        <v>14579</v>
      </c>
      <c r="I11899" t="str">
        <f t="shared" si="185"/>
        <v>INSERT INTO [Object](ObjectID,FingerprintID,TypeID,Height,Width,User_Entry,Small_Description) VALUES(11897,735,107,360,352,3,N'Stairs Over #143')</v>
      </c>
    </row>
    <row r="11900" spans="1:9" x14ac:dyDescent="0.3">
      <c r="A11900">
        <v>11898</v>
      </c>
      <c r="B11900">
        <v>735</v>
      </c>
      <c r="C11900">
        <v>107</v>
      </c>
      <c r="D11900">
        <v>323</v>
      </c>
      <c r="E11900">
        <v>354</v>
      </c>
      <c r="F11900">
        <v>3</v>
      </c>
      <c r="G11900" t="s">
        <v>2286</v>
      </c>
      <c r="H11900" t="s">
        <v>14580</v>
      </c>
      <c r="I11900" t="str">
        <f t="shared" si="185"/>
        <v>INSERT INTO [Object](ObjectID,FingerprintID,TypeID,Height,Width,User_Entry,Small_Description) VALUES(11898,735,107,323,354,3,N'Stairs Over #144')</v>
      </c>
    </row>
    <row r="11901" spans="1:9" x14ac:dyDescent="0.3">
      <c r="A11901">
        <v>11899</v>
      </c>
      <c r="B11901">
        <v>735</v>
      </c>
      <c r="C11901">
        <v>109</v>
      </c>
      <c r="D11901">
        <v>385</v>
      </c>
      <c r="E11901">
        <v>218</v>
      </c>
      <c r="F11901">
        <v>3</v>
      </c>
      <c r="G11901" t="s">
        <v>2286</v>
      </c>
      <c r="H11901" t="s">
        <v>14581</v>
      </c>
      <c r="I11901" t="str">
        <f t="shared" si="185"/>
        <v>INSERT INTO [Object](ObjectID,FingerprintID,TypeID,Height,Width,User_Entry,Small_Description) VALUES(11899,735,109,385,218,3,N'Bars #569')</v>
      </c>
    </row>
    <row r="11902" spans="1:9" x14ac:dyDescent="0.3">
      <c r="A11902">
        <v>11900</v>
      </c>
      <c r="B11902">
        <v>735</v>
      </c>
      <c r="C11902">
        <v>109</v>
      </c>
      <c r="D11902">
        <v>415</v>
      </c>
      <c r="E11902">
        <v>236</v>
      </c>
      <c r="F11902">
        <v>3</v>
      </c>
      <c r="G11902" t="s">
        <v>2286</v>
      </c>
      <c r="H11902" t="s">
        <v>14582</v>
      </c>
      <c r="I11902" t="str">
        <f t="shared" si="185"/>
        <v>INSERT INTO [Object](ObjectID,FingerprintID,TypeID,Height,Width,User_Entry,Small_Description) VALUES(11900,735,109,415,236,3,N'Bars #570')</v>
      </c>
    </row>
    <row r="11903" spans="1:9" x14ac:dyDescent="0.3">
      <c r="A11903">
        <v>11901</v>
      </c>
      <c r="B11903">
        <v>735</v>
      </c>
      <c r="C11903">
        <v>109</v>
      </c>
      <c r="D11903">
        <v>412</v>
      </c>
      <c r="E11903">
        <v>261</v>
      </c>
      <c r="F11903">
        <v>3</v>
      </c>
      <c r="G11903" t="s">
        <v>2286</v>
      </c>
      <c r="H11903" t="s">
        <v>14583</v>
      </c>
      <c r="I11903" t="str">
        <f t="shared" si="185"/>
        <v>INSERT INTO [Object](ObjectID,FingerprintID,TypeID,Height,Width,User_Entry,Small_Description) VALUES(11901,735,109,412,261,3,N'Bars #571')</v>
      </c>
    </row>
    <row r="11904" spans="1:9" x14ac:dyDescent="0.3">
      <c r="A11904">
        <v>11902</v>
      </c>
      <c r="B11904">
        <v>735</v>
      </c>
      <c r="C11904">
        <v>109</v>
      </c>
      <c r="D11904">
        <v>188</v>
      </c>
      <c r="E11904">
        <v>228</v>
      </c>
      <c r="F11904">
        <v>3</v>
      </c>
      <c r="G11904" t="s">
        <v>2286</v>
      </c>
      <c r="H11904" t="s">
        <v>14584</v>
      </c>
      <c r="I11904" t="str">
        <f t="shared" si="185"/>
        <v>INSERT INTO [Object](ObjectID,FingerprintID,TypeID,Height,Width,User_Entry,Small_Description) VALUES(11902,735,109,188,228,3,N'Bars #572')</v>
      </c>
    </row>
    <row r="11905" spans="1:9" x14ac:dyDescent="0.3">
      <c r="A11905">
        <v>11903</v>
      </c>
      <c r="B11905">
        <v>735</v>
      </c>
      <c r="C11905">
        <v>110</v>
      </c>
      <c r="D11905">
        <v>113</v>
      </c>
      <c r="E11905">
        <v>109</v>
      </c>
      <c r="F11905">
        <v>3</v>
      </c>
      <c r="G11905" t="s">
        <v>2286</v>
      </c>
      <c r="H11905" t="s">
        <v>14585</v>
      </c>
      <c r="I11905" t="str">
        <f t="shared" si="185"/>
        <v>INSERT INTO [Object](ObjectID,FingerprintID,TypeID,Height,Width,User_Entry,Small_Description) VALUES(11903,735,110,113,109,3,N'Window #93')</v>
      </c>
    </row>
    <row r="11906" spans="1:9" x14ac:dyDescent="0.3">
      <c r="A11906">
        <v>11904</v>
      </c>
      <c r="B11906">
        <v>735</v>
      </c>
      <c r="C11906">
        <v>110</v>
      </c>
      <c r="D11906">
        <v>126</v>
      </c>
      <c r="E11906">
        <v>108</v>
      </c>
      <c r="F11906">
        <v>3</v>
      </c>
      <c r="G11906" t="s">
        <v>2286</v>
      </c>
      <c r="H11906" t="s">
        <v>14586</v>
      </c>
      <c r="I11906" t="str">
        <f t="shared" si="185"/>
        <v>INSERT INTO [Object](ObjectID,FingerprintID,TypeID,Height,Width,User_Entry,Small_Description) VALUES(11904,735,110,126,108,3,N'Window #94')</v>
      </c>
    </row>
    <row r="11907" spans="1:9" x14ac:dyDescent="0.3">
      <c r="A11907">
        <v>11905</v>
      </c>
      <c r="B11907">
        <v>736</v>
      </c>
      <c r="C11907">
        <v>100</v>
      </c>
      <c r="D11907">
        <v>89</v>
      </c>
      <c r="E11907">
        <v>126</v>
      </c>
      <c r="F11907">
        <v>9</v>
      </c>
      <c r="G11907" t="s">
        <v>2310</v>
      </c>
      <c r="H11907" t="s">
        <v>14587</v>
      </c>
      <c r="I11907" t="str">
        <f t="shared" si="185"/>
        <v>INSERT INTO [Object](ObjectID,FingerprintID,TypeID,Height,Width,User_Entry,Small_Description) VALUES(11905,736,100,89,126,9,N'Trash Can #1413')</v>
      </c>
    </row>
    <row r="11908" spans="1:9" x14ac:dyDescent="0.3">
      <c r="A11908">
        <v>11906</v>
      </c>
      <c r="B11908">
        <v>736</v>
      </c>
      <c r="C11908">
        <v>100</v>
      </c>
      <c r="D11908">
        <v>79</v>
      </c>
      <c r="E11908">
        <v>143</v>
      </c>
      <c r="F11908">
        <v>9</v>
      </c>
      <c r="G11908" t="s">
        <v>2310</v>
      </c>
      <c r="H11908" t="s">
        <v>14588</v>
      </c>
      <c r="I11908" t="str">
        <f t="shared" ref="I11908:I11971" si="186">"INSERT INTO [Object](ObjectID,FingerprintID,TypeID,Height,Width,User_Entry,Small_Description) VALUES("&amp;A11908&amp;","&amp;B11908&amp;","&amp;C11908&amp;","&amp;D11908&amp;","&amp;E11908&amp;","&amp;F11908&amp;",N'"&amp;H11908&amp;"')"</f>
        <v>INSERT INTO [Object](ObjectID,FingerprintID,TypeID,Height,Width,User_Entry,Small_Description) VALUES(11906,736,100,79,143,9,N'Trash Can #1414')</v>
      </c>
    </row>
    <row r="11909" spans="1:9" x14ac:dyDescent="0.3">
      <c r="A11909">
        <v>11907</v>
      </c>
      <c r="B11909">
        <v>736</v>
      </c>
      <c r="C11909">
        <v>100</v>
      </c>
      <c r="D11909">
        <v>116</v>
      </c>
      <c r="E11909">
        <v>124</v>
      </c>
      <c r="F11909">
        <v>9</v>
      </c>
      <c r="G11909" t="s">
        <v>2310</v>
      </c>
      <c r="H11909" t="s">
        <v>14589</v>
      </c>
      <c r="I11909" t="str">
        <f t="shared" si="186"/>
        <v>INSERT INTO [Object](ObjectID,FingerprintID,TypeID,Height,Width,User_Entry,Small_Description) VALUES(11907,736,100,116,124,9,N'Trash Can #1415')</v>
      </c>
    </row>
    <row r="11910" spans="1:9" x14ac:dyDescent="0.3">
      <c r="A11910">
        <v>11908</v>
      </c>
      <c r="B11910">
        <v>736</v>
      </c>
      <c r="C11910">
        <v>100</v>
      </c>
      <c r="D11910">
        <v>119</v>
      </c>
      <c r="E11910">
        <v>132</v>
      </c>
      <c r="F11910">
        <v>9</v>
      </c>
      <c r="G11910" t="s">
        <v>2310</v>
      </c>
      <c r="H11910" t="s">
        <v>14590</v>
      </c>
      <c r="I11910" t="str">
        <f t="shared" si="186"/>
        <v>INSERT INTO [Object](ObjectID,FingerprintID,TypeID,Height,Width,User_Entry,Small_Description) VALUES(11908,736,100,119,132,9,N'Trash Can #1416')</v>
      </c>
    </row>
    <row r="11911" spans="1:9" x14ac:dyDescent="0.3">
      <c r="A11911">
        <v>11909</v>
      </c>
      <c r="B11911">
        <v>736</v>
      </c>
      <c r="C11911">
        <v>101</v>
      </c>
      <c r="D11911">
        <v>61</v>
      </c>
      <c r="E11911">
        <v>47</v>
      </c>
      <c r="F11911">
        <v>9</v>
      </c>
      <c r="G11911" t="s">
        <v>2310</v>
      </c>
      <c r="H11911" t="s">
        <v>14591</v>
      </c>
      <c r="I11911" t="str">
        <f t="shared" si="186"/>
        <v>INSERT INTO [Object](ObjectID,FingerprintID,TypeID,Height,Width,User_Entry,Small_Description) VALUES(11909,736,101,61,47,9,N'Light #570')</v>
      </c>
    </row>
    <row r="11912" spans="1:9" x14ac:dyDescent="0.3">
      <c r="A11912">
        <v>11910</v>
      </c>
      <c r="B11912">
        <v>736</v>
      </c>
      <c r="C11912">
        <v>101</v>
      </c>
      <c r="D11912">
        <v>67</v>
      </c>
      <c r="E11912">
        <v>40</v>
      </c>
      <c r="F11912">
        <v>9</v>
      </c>
      <c r="G11912" t="s">
        <v>2310</v>
      </c>
      <c r="H11912" t="s">
        <v>14592</v>
      </c>
      <c r="I11912" t="str">
        <f t="shared" si="186"/>
        <v>INSERT INTO [Object](ObjectID,FingerprintID,TypeID,Height,Width,User_Entry,Small_Description) VALUES(11910,736,101,67,40,9,N'Light #571')</v>
      </c>
    </row>
    <row r="11913" spans="1:9" x14ac:dyDescent="0.3">
      <c r="A11913">
        <v>11911</v>
      </c>
      <c r="B11913">
        <v>736</v>
      </c>
      <c r="C11913">
        <v>101</v>
      </c>
      <c r="D11913">
        <v>65</v>
      </c>
      <c r="E11913">
        <v>45</v>
      </c>
      <c r="F11913">
        <v>9</v>
      </c>
      <c r="G11913" t="s">
        <v>2310</v>
      </c>
      <c r="H11913" t="s">
        <v>14593</v>
      </c>
      <c r="I11913" t="str">
        <f t="shared" si="186"/>
        <v>INSERT INTO [Object](ObjectID,FingerprintID,TypeID,Height,Width,User_Entry,Small_Description) VALUES(11911,736,101,65,45,9,N'Light #572')</v>
      </c>
    </row>
    <row r="11914" spans="1:9" x14ac:dyDescent="0.3">
      <c r="A11914">
        <v>11912</v>
      </c>
      <c r="B11914">
        <v>736</v>
      </c>
      <c r="C11914">
        <v>101</v>
      </c>
      <c r="D11914">
        <v>76</v>
      </c>
      <c r="E11914">
        <v>63</v>
      </c>
      <c r="F11914">
        <v>9</v>
      </c>
      <c r="G11914" t="s">
        <v>2310</v>
      </c>
      <c r="H11914" t="s">
        <v>14594</v>
      </c>
      <c r="I11914" t="str">
        <f t="shared" si="186"/>
        <v>INSERT INTO [Object](ObjectID,FingerprintID,TypeID,Height,Width,User_Entry,Small_Description) VALUES(11912,736,101,76,63,9,N'Light #573')</v>
      </c>
    </row>
    <row r="11915" spans="1:9" x14ac:dyDescent="0.3">
      <c r="A11915">
        <v>11913</v>
      </c>
      <c r="B11915">
        <v>736</v>
      </c>
      <c r="C11915">
        <v>101</v>
      </c>
      <c r="D11915">
        <v>61</v>
      </c>
      <c r="E11915">
        <v>10</v>
      </c>
      <c r="F11915">
        <v>9</v>
      </c>
      <c r="G11915" t="s">
        <v>2310</v>
      </c>
      <c r="H11915" t="s">
        <v>14595</v>
      </c>
      <c r="I11915" t="str">
        <f t="shared" si="186"/>
        <v>INSERT INTO [Object](ObjectID,FingerprintID,TypeID,Height,Width,User_Entry,Small_Description) VALUES(11913,736,101,61,10,9,N'Light #574')</v>
      </c>
    </row>
    <row r="11916" spans="1:9" x14ac:dyDescent="0.3">
      <c r="A11916">
        <v>11914</v>
      </c>
      <c r="B11916">
        <v>736</v>
      </c>
      <c r="C11916">
        <v>101</v>
      </c>
      <c r="D11916">
        <v>71</v>
      </c>
      <c r="E11916">
        <v>60</v>
      </c>
      <c r="F11916">
        <v>9</v>
      </c>
      <c r="G11916" t="s">
        <v>2310</v>
      </c>
      <c r="H11916" t="s">
        <v>14596</v>
      </c>
      <c r="I11916" t="str">
        <f t="shared" si="186"/>
        <v>INSERT INTO [Object](ObjectID,FingerprintID,TypeID,Height,Width,User_Entry,Small_Description) VALUES(11914,736,101,71,60,9,N'Light #575')</v>
      </c>
    </row>
    <row r="11917" spans="1:9" x14ac:dyDescent="0.3">
      <c r="A11917">
        <v>11915</v>
      </c>
      <c r="B11917">
        <v>736</v>
      </c>
      <c r="C11917">
        <v>101</v>
      </c>
      <c r="D11917">
        <v>65</v>
      </c>
      <c r="E11917">
        <v>67</v>
      </c>
      <c r="F11917">
        <v>9</v>
      </c>
      <c r="G11917" t="s">
        <v>2310</v>
      </c>
      <c r="H11917" t="s">
        <v>14597</v>
      </c>
      <c r="I11917" t="str">
        <f t="shared" si="186"/>
        <v>INSERT INTO [Object](ObjectID,FingerprintID,TypeID,Height,Width,User_Entry,Small_Description) VALUES(11915,736,101,65,67,9,N'Light #576')</v>
      </c>
    </row>
    <row r="11918" spans="1:9" x14ac:dyDescent="0.3">
      <c r="A11918">
        <v>11916</v>
      </c>
      <c r="B11918">
        <v>736</v>
      </c>
      <c r="C11918">
        <v>101</v>
      </c>
      <c r="D11918">
        <v>67</v>
      </c>
      <c r="E11918">
        <v>77</v>
      </c>
      <c r="F11918">
        <v>9</v>
      </c>
      <c r="G11918" t="s">
        <v>2310</v>
      </c>
      <c r="H11918" t="s">
        <v>14598</v>
      </c>
      <c r="I11918" t="str">
        <f t="shared" si="186"/>
        <v>INSERT INTO [Object](ObjectID,FingerprintID,TypeID,Height,Width,User_Entry,Small_Description) VALUES(11916,736,101,67,77,9,N'Light #577')</v>
      </c>
    </row>
    <row r="11919" spans="1:9" x14ac:dyDescent="0.3">
      <c r="A11919">
        <v>11917</v>
      </c>
      <c r="B11919">
        <v>736</v>
      </c>
      <c r="C11919">
        <v>101</v>
      </c>
      <c r="D11919">
        <v>19</v>
      </c>
      <c r="E11919">
        <v>52</v>
      </c>
      <c r="F11919">
        <v>9</v>
      </c>
      <c r="G11919" t="s">
        <v>2310</v>
      </c>
      <c r="H11919" t="s">
        <v>14599</v>
      </c>
      <c r="I11919" t="str">
        <f t="shared" si="186"/>
        <v>INSERT INTO [Object](ObjectID,FingerprintID,TypeID,Height,Width,User_Entry,Small_Description) VALUES(11917,736,101,19,52,9,N'Light #578')</v>
      </c>
    </row>
    <row r="11920" spans="1:9" x14ac:dyDescent="0.3">
      <c r="A11920">
        <v>11918</v>
      </c>
      <c r="B11920">
        <v>736</v>
      </c>
      <c r="C11920">
        <v>102</v>
      </c>
      <c r="D11920">
        <v>164</v>
      </c>
      <c r="E11920">
        <v>44</v>
      </c>
      <c r="F11920">
        <v>9</v>
      </c>
      <c r="G11920" t="s">
        <v>2310</v>
      </c>
      <c r="H11920" t="s">
        <v>14600</v>
      </c>
      <c r="I11920" t="str">
        <f t="shared" si="186"/>
        <v>INSERT INTO [Object](ObjectID,FingerprintID,TypeID,Height,Width,User_Entry,Small_Description) VALUES(11918,736,102,164,44,9,N'Bench #485')</v>
      </c>
    </row>
    <row r="11921" spans="1:9" x14ac:dyDescent="0.3">
      <c r="A11921">
        <v>11919</v>
      </c>
      <c r="B11921">
        <v>736</v>
      </c>
      <c r="C11921">
        <v>102</v>
      </c>
      <c r="D11921">
        <v>163</v>
      </c>
      <c r="E11921">
        <v>48</v>
      </c>
      <c r="F11921">
        <v>9</v>
      </c>
      <c r="G11921" t="s">
        <v>2310</v>
      </c>
      <c r="H11921" t="s">
        <v>14601</v>
      </c>
      <c r="I11921" t="str">
        <f t="shared" si="186"/>
        <v>INSERT INTO [Object](ObjectID,FingerprintID,TypeID,Height,Width,User_Entry,Small_Description) VALUES(11919,736,102,163,48,9,N'Bench #486')</v>
      </c>
    </row>
    <row r="11922" spans="1:9" x14ac:dyDescent="0.3">
      <c r="A11922">
        <v>11920</v>
      </c>
      <c r="B11922">
        <v>736</v>
      </c>
      <c r="C11922">
        <v>102</v>
      </c>
      <c r="D11922">
        <v>175</v>
      </c>
      <c r="E11922">
        <v>50</v>
      </c>
      <c r="F11922">
        <v>9</v>
      </c>
      <c r="G11922" t="s">
        <v>2310</v>
      </c>
      <c r="H11922" t="s">
        <v>14602</v>
      </c>
      <c r="I11922" t="str">
        <f t="shared" si="186"/>
        <v>INSERT INTO [Object](ObjectID,FingerprintID,TypeID,Height,Width,User_Entry,Small_Description) VALUES(11920,736,102,175,50,9,N'Bench #487')</v>
      </c>
    </row>
    <row r="11923" spans="1:9" x14ac:dyDescent="0.3">
      <c r="A11923">
        <v>11921</v>
      </c>
      <c r="B11923">
        <v>736</v>
      </c>
      <c r="C11923">
        <v>102</v>
      </c>
      <c r="D11923">
        <v>96</v>
      </c>
      <c r="E11923">
        <v>73</v>
      </c>
      <c r="F11923">
        <v>9</v>
      </c>
      <c r="G11923" t="s">
        <v>2310</v>
      </c>
      <c r="H11923" t="s">
        <v>14603</v>
      </c>
      <c r="I11923" t="str">
        <f t="shared" si="186"/>
        <v>INSERT INTO [Object](ObjectID,FingerprintID,TypeID,Height,Width,User_Entry,Small_Description) VALUES(11921,736,102,96,73,9,N'Bench #488')</v>
      </c>
    </row>
    <row r="11924" spans="1:9" x14ac:dyDescent="0.3">
      <c r="A11924">
        <v>11922</v>
      </c>
      <c r="B11924">
        <v>736</v>
      </c>
      <c r="C11924">
        <v>102</v>
      </c>
      <c r="D11924">
        <v>158</v>
      </c>
      <c r="E11924">
        <v>53</v>
      </c>
      <c r="F11924">
        <v>9</v>
      </c>
      <c r="G11924" t="s">
        <v>2310</v>
      </c>
      <c r="H11924" t="s">
        <v>14604</v>
      </c>
      <c r="I11924" t="str">
        <f t="shared" si="186"/>
        <v>INSERT INTO [Object](ObjectID,FingerprintID,TypeID,Height,Width,User_Entry,Small_Description) VALUES(11922,736,102,158,53,9,N'Bench #489')</v>
      </c>
    </row>
    <row r="11925" spans="1:9" x14ac:dyDescent="0.3">
      <c r="A11925">
        <v>11923</v>
      </c>
      <c r="B11925">
        <v>736</v>
      </c>
      <c r="C11925">
        <v>102</v>
      </c>
      <c r="D11925">
        <v>168</v>
      </c>
      <c r="E11925">
        <v>70</v>
      </c>
      <c r="F11925">
        <v>9</v>
      </c>
      <c r="G11925" t="s">
        <v>2310</v>
      </c>
      <c r="H11925" t="s">
        <v>14605</v>
      </c>
      <c r="I11925" t="str">
        <f t="shared" si="186"/>
        <v>INSERT INTO [Object](ObjectID,FingerprintID,TypeID,Height,Width,User_Entry,Small_Description) VALUES(11923,736,102,168,70,9,N'Bench #490')</v>
      </c>
    </row>
    <row r="11926" spans="1:9" x14ac:dyDescent="0.3">
      <c r="A11926">
        <v>11924</v>
      </c>
      <c r="B11926">
        <v>736</v>
      </c>
      <c r="C11926">
        <v>102</v>
      </c>
      <c r="D11926">
        <v>175</v>
      </c>
      <c r="E11926">
        <v>66</v>
      </c>
      <c r="F11926">
        <v>9</v>
      </c>
      <c r="G11926" t="s">
        <v>2310</v>
      </c>
      <c r="H11926" t="s">
        <v>14606</v>
      </c>
      <c r="I11926" t="str">
        <f t="shared" si="186"/>
        <v>INSERT INTO [Object](ObjectID,FingerprintID,TypeID,Height,Width,User_Entry,Small_Description) VALUES(11924,736,102,175,66,9,N'Bench #491')</v>
      </c>
    </row>
    <row r="11927" spans="1:9" x14ac:dyDescent="0.3">
      <c r="A11927">
        <v>11925</v>
      </c>
      <c r="B11927">
        <v>736</v>
      </c>
      <c r="C11927">
        <v>102</v>
      </c>
      <c r="D11927">
        <v>113</v>
      </c>
      <c r="E11927">
        <v>61</v>
      </c>
      <c r="F11927">
        <v>9</v>
      </c>
      <c r="G11927" t="s">
        <v>2310</v>
      </c>
      <c r="H11927" t="s">
        <v>14607</v>
      </c>
      <c r="I11927" t="str">
        <f t="shared" si="186"/>
        <v>INSERT INTO [Object](ObjectID,FingerprintID,TypeID,Height,Width,User_Entry,Small_Description) VALUES(11925,736,102,113,61,9,N'Bench #492')</v>
      </c>
    </row>
    <row r="11928" spans="1:9" x14ac:dyDescent="0.3">
      <c r="A11928">
        <v>11926</v>
      </c>
      <c r="B11928">
        <v>736</v>
      </c>
      <c r="C11928">
        <v>102</v>
      </c>
      <c r="D11928">
        <v>153</v>
      </c>
      <c r="E11928">
        <v>64</v>
      </c>
      <c r="F11928">
        <v>9</v>
      </c>
      <c r="G11928" t="s">
        <v>2310</v>
      </c>
      <c r="H11928" t="s">
        <v>14608</v>
      </c>
      <c r="I11928" t="str">
        <f t="shared" si="186"/>
        <v>INSERT INTO [Object](ObjectID,FingerprintID,TypeID,Height,Width,User_Entry,Small_Description) VALUES(11926,736,102,153,64,9,N'Bench #493')</v>
      </c>
    </row>
    <row r="11929" spans="1:9" x14ac:dyDescent="0.3">
      <c r="A11929">
        <v>11927</v>
      </c>
      <c r="B11929">
        <v>736</v>
      </c>
      <c r="C11929">
        <v>102</v>
      </c>
      <c r="D11929">
        <v>74</v>
      </c>
      <c r="E11929">
        <v>74</v>
      </c>
      <c r="F11929">
        <v>9</v>
      </c>
      <c r="G11929" t="s">
        <v>2310</v>
      </c>
      <c r="H11929" t="s">
        <v>14609</v>
      </c>
      <c r="I11929" t="str">
        <f t="shared" si="186"/>
        <v>INSERT INTO [Object](ObjectID,FingerprintID,TypeID,Height,Width,User_Entry,Small_Description) VALUES(11927,736,102,74,74,9,N'Bench #494')</v>
      </c>
    </row>
    <row r="11930" spans="1:9" x14ac:dyDescent="0.3">
      <c r="A11930">
        <v>11928</v>
      </c>
      <c r="B11930">
        <v>736</v>
      </c>
      <c r="C11930">
        <v>102</v>
      </c>
      <c r="D11930">
        <v>174</v>
      </c>
      <c r="E11930">
        <v>45</v>
      </c>
      <c r="F11930">
        <v>9</v>
      </c>
      <c r="G11930" t="s">
        <v>2310</v>
      </c>
      <c r="H11930" t="s">
        <v>14610</v>
      </c>
      <c r="I11930" t="str">
        <f t="shared" si="186"/>
        <v>INSERT INTO [Object](ObjectID,FingerprintID,TypeID,Height,Width,User_Entry,Small_Description) VALUES(11928,736,102,174,45,9,N'Bench #495')</v>
      </c>
    </row>
    <row r="11931" spans="1:9" x14ac:dyDescent="0.3">
      <c r="A11931">
        <v>11929</v>
      </c>
      <c r="B11931">
        <v>736</v>
      </c>
      <c r="C11931">
        <v>102</v>
      </c>
      <c r="D11931">
        <v>165</v>
      </c>
      <c r="E11931">
        <v>56</v>
      </c>
      <c r="F11931">
        <v>9</v>
      </c>
      <c r="G11931" t="s">
        <v>2310</v>
      </c>
      <c r="H11931" t="s">
        <v>14611</v>
      </c>
      <c r="I11931" t="str">
        <f t="shared" si="186"/>
        <v>INSERT INTO [Object](ObjectID,FingerprintID,TypeID,Height,Width,User_Entry,Small_Description) VALUES(11929,736,102,165,56,9,N'Bench #496')</v>
      </c>
    </row>
    <row r="11932" spans="1:9" x14ac:dyDescent="0.3">
      <c r="A11932">
        <v>11930</v>
      </c>
      <c r="B11932">
        <v>736</v>
      </c>
      <c r="C11932">
        <v>102</v>
      </c>
      <c r="D11932">
        <v>165</v>
      </c>
      <c r="E11932">
        <v>59</v>
      </c>
      <c r="F11932">
        <v>9</v>
      </c>
      <c r="G11932" t="s">
        <v>2310</v>
      </c>
      <c r="H11932" t="s">
        <v>14612</v>
      </c>
      <c r="I11932" t="str">
        <f t="shared" si="186"/>
        <v>INSERT INTO [Object](ObjectID,FingerprintID,TypeID,Height,Width,User_Entry,Small_Description) VALUES(11930,736,102,165,59,9,N'Bench #497')</v>
      </c>
    </row>
    <row r="11933" spans="1:9" x14ac:dyDescent="0.3">
      <c r="A11933">
        <v>11931</v>
      </c>
      <c r="B11933">
        <v>736</v>
      </c>
      <c r="C11933">
        <v>102</v>
      </c>
      <c r="D11933">
        <v>161</v>
      </c>
      <c r="E11933">
        <v>68</v>
      </c>
      <c r="F11933">
        <v>9</v>
      </c>
      <c r="G11933" t="s">
        <v>2310</v>
      </c>
      <c r="H11933" t="s">
        <v>14613</v>
      </c>
      <c r="I11933" t="str">
        <f t="shared" si="186"/>
        <v>INSERT INTO [Object](ObjectID,FingerprintID,TypeID,Height,Width,User_Entry,Small_Description) VALUES(11931,736,102,161,68,9,N'Bench #498')</v>
      </c>
    </row>
    <row r="11934" spans="1:9" x14ac:dyDescent="0.3">
      <c r="A11934">
        <v>11932</v>
      </c>
      <c r="B11934">
        <v>736</v>
      </c>
      <c r="C11934">
        <v>102</v>
      </c>
      <c r="D11934">
        <v>169</v>
      </c>
      <c r="E11934">
        <v>62</v>
      </c>
      <c r="F11934">
        <v>9</v>
      </c>
      <c r="G11934" t="s">
        <v>2310</v>
      </c>
      <c r="H11934" t="s">
        <v>14614</v>
      </c>
      <c r="I11934" t="str">
        <f t="shared" si="186"/>
        <v>INSERT INTO [Object](ObjectID,FingerprintID,TypeID,Height,Width,User_Entry,Small_Description) VALUES(11932,736,102,169,62,9,N'Bench #499')</v>
      </c>
    </row>
    <row r="11935" spans="1:9" x14ac:dyDescent="0.3">
      <c r="A11935">
        <v>11933</v>
      </c>
      <c r="B11935">
        <v>736</v>
      </c>
      <c r="C11935">
        <v>102</v>
      </c>
      <c r="D11935">
        <v>160</v>
      </c>
      <c r="E11935">
        <v>66</v>
      </c>
      <c r="F11935">
        <v>9</v>
      </c>
      <c r="G11935" t="s">
        <v>2310</v>
      </c>
      <c r="H11935" t="s">
        <v>14615</v>
      </c>
      <c r="I11935" t="str">
        <f t="shared" si="186"/>
        <v>INSERT INTO [Object](ObjectID,FingerprintID,TypeID,Height,Width,User_Entry,Small_Description) VALUES(11933,736,102,160,66,9,N'Bench #500')</v>
      </c>
    </row>
    <row r="11936" spans="1:9" x14ac:dyDescent="0.3">
      <c r="A11936">
        <v>11934</v>
      </c>
      <c r="B11936">
        <v>736</v>
      </c>
      <c r="C11936">
        <v>103</v>
      </c>
      <c r="D11936">
        <v>134</v>
      </c>
      <c r="E11936">
        <v>58</v>
      </c>
      <c r="F11936">
        <v>9</v>
      </c>
      <c r="G11936" t="s">
        <v>2310</v>
      </c>
      <c r="H11936" t="s">
        <v>14616</v>
      </c>
      <c r="I11936" t="str">
        <f t="shared" si="186"/>
        <v>INSERT INTO [Object](ObjectID,FingerprintID,TypeID,Height,Width,User_Entry,Small_Description) VALUES(11934,736,103,134,58,9,N'Ceiling Small #319')</v>
      </c>
    </row>
    <row r="11937" spans="1:9" x14ac:dyDescent="0.3">
      <c r="A11937">
        <v>11935</v>
      </c>
      <c r="B11937">
        <v>736</v>
      </c>
      <c r="C11937">
        <v>103</v>
      </c>
      <c r="D11937">
        <v>116</v>
      </c>
      <c r="E11937">
        <v>65</v>
      </c>
      <c r="F11937">
        <v>9</v>
      </c>
      <c r="G11937" t="s">
        <v>2310</v>
      </c>
      <c r="H11937" t="s">
        <v>14617</v>
      </c>
      <c r="I11937" t="str">
        <f t="shared" si="186"/>
        <v>INSERT INTO [Object](ObjectID,FingerprintID,TypeID,Height,Width,User_Entry,Small_Description) VALUES(11935,736,103,116,65,9,N'Ceiling Small #320')</v>
      </c>
    </row>
    <row r="11938" spans="1:9" x14ac:dyDescent="0.3">
      <c r="A11938">
        <v>11936</v>
      </c>
      <c r="B11938">
        <v>736</v>
      </c>
      <c r="C11938">
        <v>106</v>
      </c>
      <c r="D11938">
        <v>76</v>
      </c>
      <c r="E11938">
        <v>70</v>
      </c>
      <c r="F11938">
        <v>9</v>
      </c>
      <c r="G11938" t="s">
        <v>2310</v>
      </c>
      <c r="H11938" t="s">
        <v>14618</v>
      </c>
      <c r="I11938" t="str">
        <f t="shared" si="186"/>
        <v>INSERT INTO [Object](ObjectID,FingerprintID,TypeID,Height,Width,User_Entry,Small_Description) VALUES(11936,736,106,76,70,9,N'Stairs Under #102')</v>
      </c>
    </row>
    <row r="11939" spans="1:9" x14ac:dyDescent="0.3">
      <c r="A11939">
        <v>11937</v>
      </c>
      <c r="B11939">
        <v>736</v>
      </c>
      <c r="C11939">
        <v>106</v>
      </c>
      <c r="D11939">
        <v>66</v>
      </c>
      <c r="E11939">
        <v>67</v>
      </c>
      <c r="F11939">
        <v>9</v>
      </c>
      <c r="G11939" t="s">
        <v>2310</v>
      </c>
      <c r="H11939" t="s">
        <v>14619</v>
      </c>
      <c r="I11939" t="str">
        <f t="shared" si="186"/>
        <v>INSERT INTO [Object](ObjectID,FingerprintID,TypeID,Height,Width,User_Entry,Small_Description) VALUES(11937,736,106,66,67,9,N'Stairs Under #103')</v>
      </c>
    </row>
    <row r="11940" spans="1:9" x14ac:dyDescent="0.3">
      <c r="A11940">
        <v>11938</v>
      </c>
      <c r="B11940">
        <v>736</v>
      </c>
      <c r="C11940">
        <v>114</v>
      </c>
      <c r="D11940">
        <v>67</v>
      </c>
      <c r="E11940">
        <v>122</v>
      </c>
      <c r="F11940">
        <v>9</v>
      </c>
      <c r="G11940" t="s">
        <v>2310</v>
      </c>
      <c r="H11940" t="s">
        <v>14620</v>
      </c>
      <c r="I11940" t="str">
        <f t="shared" si="186"/>
        <v>INSERT INTO [Object](ObjectID,FingerprintID,TypeID,Height,Width,User_Entry,Small_Description) VALUES(11938,736,114,67,122,9,N'Fire Hose #104')</v>
      </c>
    </row>
    <row r="11941" spans="1:9" x14ac:dyDescent="0.3">
      <c r="A11941">
        <v>11939</v>
      </c>
      <c r="B11941">
        <v>736</v>
      </c>
      <c r="C11941">
        <v>114</v>
      </c>
      <c r="D11941">
        <v>137</v>
      </c>
      <c r="E11941">
        <v>149</v>
      </c>
      <c r="F11941">
        <v>9</v>
      </c>
      <c r="G11941" t="s">
        <v>2310</v>
      </c>
      <c r="H11941" t="s">
        <v>14621</v>
      </c>
      <c r="I11941" t="str">
        <f t="shared" si="186"/>
        <v>INSERT INTO [Object](ObjectID,FingerprintID,TypeID,Height,Width,User_Entry,Small_Description) VALUES(11939,736,114,137,149,9,N'Fire Hose #105')</v>
      </c>
    </row>
    <row r="11942" spans="1:9" x14ac:dyDescent="0.3">
      <c r="A11942">
        <v>11940</v>
      </c>
      <c r="B11942">
        <v>736</v>
      </c>
      <c r="C11942">
        <v>114</v>
      </c>
      <c r="D11942">
        <v>68</v>
      </c>
      <c r="E11942">
        <v>121</v>
      </c>
      <c r="F11942">
        <v>9</v>
      </c>
      <c r="G11942" t="s">
        <v>2310</v>
      </c>
      <c r="H11942" t="s">
        <v>14622</v>
      </c>
      <c r="I11942" t="str">
        <f t="shared" si="186"/>
        <v>INSERT INTO [Object](ObjectID,FingerprintID,TypeID,Height,Width,User_Entry,Small_Description) VALUES(11940,736,114,68,121,9,N'Fire Hose #106')</v>
      </c>
    </row>
    <row r="11943" spans="1:9" x14ac:dyDescent="0.3">
      <c r="A11943">
        <v>11941</v>
      </c>
      <c r="B11943">
        <v>736</v>
      </c>
      <c r="C11943">
        <v>114</v>
      </c>
      <c r="D11943">
        <v>136</v>
      </c>
      <c r="E11943">
        <v>158</v>
      </c>
      <c r="F11943">
        <v>9</v>
      </c>
      <c r="G11943" t="s">
        <v>2310</v>
      </c>
      <c r="H11943" t="s">
        <v>14623</v>
      </c>
      <c r="I11943" t="str">
        <f t="shared" si="186"/>
        <v>INSERT INTO [Object](ObjectID,FingerprintID,TypeID,Height,Width,User_Entry,Small_Description) VALUES(11941,736,114,136,158,9,N'Fire Hose #107')</v>
      </c>
    </row>
    <row r="11944" spans="1:9" x14ac:dyDescent="0.3">
      <c r="A11944">
        <v>11942</v>
      </c>
      <c r="B11944">
        <v>736</v>
      </c>
      <c r="C11944">
        <v>114</v>
      </c>
      <c r="D11944">
        <v>74</v>
      </c>
      <c r="E11944">
        <v>113</v>
      </c>
      <c r="F11944">
        <v>9</v>
      </c>
      <c r="G11944" t="s">
        <v>2310</v>
      </c>
      <c r="H11944" t="s">
        <v>14624</v>
      </c>
      <c r="I11944" t="str">
        <f t="shared" si="186"/>
        <v>INSERT INTO [Object](ObjectID,FingerprintID,TypeID,Height,Width,User_Entry,Small_Description) VALUES(11942,736,114,74,113,9,N'Fire Hose #108')</v>
      </c>
    </row>
    <row r="11945" spans="1:9" x14ac:dyDescent="0.3">
      <c r="A11945">
        <v>11943</v>
      </c>
      <c r="B11945">
        <v>736</v>
      </c>
      <c r="C11945">
        <v>114</v>
      </c>
      <c r="D11945">
        <v>69</v>
      </c>
      <c r="E11945">
        <v>107</v>
      </c>
      <c r="F11945">
        <v>9</v>
      </c>
      <c r="G11945" t="s">
        <v>2310</v>
      </c>
      <c r="H11945" t="s">
        <v>14625</v>
      </c>
      <c r="I11945" t="str">
        <f t="shared" si="186"/>
        <v>INSERT INTO [Object](ObjectID,FingerprintID,TypeID,Height,Width,User_Entry,Small_Description) VALUES(11943,736,114,69,107,9,N'Fire Hose #109')</v>
      </c>
    </row>
    <row r="11946" spans="1:9" x14ac:dyDescent="0.3">
      <c r="A11946">
        <v>11944</v>
      </c>
      <c r="B11946">
        <v>736</v>
      </c>
      <c r="C11946">
        <v>114</v>
      </c>
      <c r="D11946">
        <v>134</v>
      </c>
      <c r="E11946">
        <v>159</v>
      </c>
      <c r="F11946">
        <v>9</v>
      </c>
      <c r="G11946" t="s">
        <v>2310</v>
      </c>
      <c r="H11946" t="s">
        <v>14626</v>
      </c>
      <c r="I11946" t="str">
        <f t="shared" si="186"/>
        <v>INSERT INTO [Object](ObjectID,FingerprintID,TypeID,Height,Width,User_Entry,Small_Description) VALUES(11944,736,114,134,159,9,N'Fire Hose #110')</v>
      </c>
    </row>
    <row r="11947" spans="1:9" x14ac:dyDescent="0.3">
      <c r="A11947">
        <v>11945</v>
      </c>
      <c r="B11947">
        <v>736</v>
      </c>
      <c r="C11947">
        <v>117</v>
      </c>
      <c r="D11947">
        <v>55</v>
      </c>
      <c r="E11947">
        <v>31</v>
      </c>
      <c r="F11947">
        <v>9</v>
      </c>
      <c r="G11947" t="s">
        <v>2310</v>
      </c>
      <c r="H11947" t="s">
        <v>14627</v>
      </c>
      <c r="I11947" t="str">
        <f t="shared" si="186"/>
        <v>INSERT INTO [Object](ObjectID,FingerprintID,TypeID,Height,Width,User_Entry,Small_Description) VALUES(11945,736,117,55,31,9,N'Red Speaker #89')</v>
      </c>
    </row>
    <row r="11948" spans="1:9" x14ac:dyDescent="0.3">
      <c r="A11948">
        <v>11946</v>
      </c>
      <c r="B11948">
        <v>736</v>
      </c>
      <c r="C11948">
        <v>118</v>
      </c>
      <c r="D11948">
        <v>70</v>
      </c>
      <c r="E11948">
        <v>174</v>
      </c>
      <c r="F11948">
        <v>9</v>
      </c>
      <c r="G11948" t="s">
        <v>2310</v>
      </c>
      <c r="H11948" t="s">
        <v>14628</v>
      </c>
      <c r="I11948" t="str">
        <f t="shared" si="186"/>
        <v>INSERT INTO [Object](ObjectID,FingerprintID,TypeID,Height,Width,User_Entry,Small_Description) VALUES(11946,736,118,70,174,9,N'Elevator #54')</v>
      </c>
    </row>
    <row r="11949" spans="1:9" x14ac:dyDescent="0.3">
      <c r="A11949">
        <v>11947</v>
      </c>
      <c r="B11949">
        <v>736</v>
      </c>
      <c r="C11949">
        <v>118</v>
      </c>
      <c r="D11949">
        <v>68</v>
      </c>
      <c r="E11949">
        <v>172</v>
      </c>
      <c r="F11949">
        <v>9</v>
      </c>
      <c r="G11949" t="s">
        <v>2310</v>
      </c>
      <c r="H11949" t="s">
        <v>14629</v>
      </c>
      <c r="I11949" t="str">
        <f t="shared" si="186"/>
        <v>INSERT INTO [Object](ObjectID,FingerprintID,TypeID,Height,Width,User_Entry,Small_Description) VALUES(11947,736,118,68,172,9,N'Elevator #55')</v>
      </c>
    </row>
    <row r="11950" spans="1:9" x14ac:dyDescent="0.3">
      <c r="A11950">
        <v>11948</v>
      </c>
      <c r="B11950">
        <v>736</v>
      </c>
      <c r="C11950">
        <v>118</v>
      </c>
      <c r="D11950">
        <v>63</v>
      </c>
      <c r="E11950">
        <v>192</v>
      </c>
      <c r="F11950">
        <v>9</v>
      </c>
      <c r="G11950" t="s">
        <v>2310</v>
      </c>
      <c r="H11950" t="s">
        <v>14630</v>
      </c>
      <c r="I11950" t="str">
        <f t="shared" si="186"/>
        <v>INSERT INTO [Object](ObjectID,FingerprintID,TypeID,Height,Width,User_Entry,Small_Description) VALUES(11948,736,118,63,192,9,N'Elevator #56')</v>
      </c>
    </row>
    <row r="11951" spans="1:9" x14ac:dyDescent="0.3">
      <c r="A11951">
        <v>11949</v>
      </c>
      <c r="B11951">
        <v>737</v>
      </c>
      <c r="C11951">
        <v>100</v>
      </c>
      <c r="D11951">
        <v>35</v>
      </c>
      <c r="E11951">
        <v>126</v>
      </c>
      <c r="F11951">
        <v>6</v>
      </c>
      <c r="G11951" t="s">
        <v>2298</v>
      </c>
      <c r="H11951" t="s">
        <v>14631</v>
      </c>
      <c r="I11951" t="str">
        <f t="shared" si="186"/>
        <v>INSERT INTO [Object](ObjectID,FingerprintID,TypeID,Height,Width,User_Entry,Small_Description) VALUES(11949,737,100,35,126,6,N'Trash Can #1417')</v>
      </c>
    </row>
    <row r="11952" spans="1:9" x14ac:dyDescent="0.3">
      <c r="A11952">
        <v>11950</v>
      </c>
      <c r="B11952">
        <v>737</v>
      </c>
      <c r="C11952">
        <v>101</v>
      </c>
      <c r="D11952">
        <v>56</v>
      </c>
      <c r="E11952">
        <v>54</v>
      </c>
      <c r="F11952">
        <v>6</v>
      </c>
      <c r="G11952" t="s">
        <v>2298</v>
      </c>
      <c r="H11952" t="s">
        <v>14632</v>
      </c>
      <c r="I11952" t="str">
        <f t="shared" si="186"/>
        <v>INSERT INTO [Object](ObjectID,FingerprintID,TypeID,Height,Width,User_Entry,Small_Description) VALUES(11950,737,101,56,54,6,N'Light #579')</v>
      </c>
    </row>
    <row r="11953" spans="1:9" x14ac:dyDescent="0.3">
      <c r="A11953">
        <v>11951</v>
      </c>
      <c r="B11953">
        <v>737</v>
      </c>
      <c r="C11953">
        <v>101</v>
      </c>
      <c r="D11953">
        <v>67</v>
      </c>
      <c r="E11953">
        <v>47</v>
      </c>
      <c r="F11953">
        <v>6</v>
      </c>
      <c r="G11953" t="s">
        <v>2298</v>
      </c>
      <c r="H11953" t="s">
        <v>14633</v>
      </c>
      <c r="I11953" t="str">
        <f t="shared" si="186"/>
        <v>INSERT INTO [Object](ObjectID,FingerprintID,TypeID,Height,Width,User_Entry,Small_Description) VALUES(11951,737,101,67,47,6,N'Light #580')</v>
      </c>
    </row>
    <row r="11954" spans="1:9" x14ac:dyDescent="0.3">
      <c r="A11954">
        <v>11952</v>
      </c>
      <c r="B11954">
        <v>737</v>
      </c>
      <c r="C11954">
        <v>102</v>
      </c>
      <c r="D11954">
        <v>204</v>
      </c>
      <c r="E11954">
        <v>162</v>
      </c>
      <c r="F11954">
        <v>6</v>
      </c>
      <c r="G11954" t="s">
        <v>2298</v>
      </c>
      <c r="H11954" t="s">
        <v>14634</v>
      </c>
      <c r="I11954" t="str">
        <f t="shared" si="186"/>
        <v>INSERT INTO [Object](ObjectID,FingerprintID,TypeID,Height,Width,User_Entry,Small_Description) VALUES(11952,737,102,204,162,6,N'Bench #501')</v>
      </c>
    </row>
    <row r="11955" spans="1:9" x14ac:dyDescent="0.3">
      <c r="A11955">
        <v>11953</v>
      </c>
      <c r="B11955">
        <v>737</v>
      </c>
      <c r="C11955">
        <v>102</v>
      </c>
      <c r="D11955">
        <v>255</v>
      </c>
      <c r="E11955">
        <v>79</v>
      </c>
      <c r="F11955">
        <v>6</v>
      </c>
      <c r="G11955" t="s">
        <v>2298</v>
      </c>
      <c r="H11955" t="s">
        <v>14635</v>
      </c>
      <c r="I11955" t="str">
        <f t="shared" si="186"/>
        <v>INSERT INTO [Object](ObjectID,FingerprintID,TypeID,Height,Width,User_Entry,Small_Description) VALUES(11953,737,102,255,79,6,N'Bench #502')</v>
      </c>
    </row>
    <row r="11956" spans="1:9" x14ac:dyDescent="0.3">
      <c r="A11956">
        <v>11954</v>
      </c>
      <c r="B11956">
        <v>737</v>
      </c>
      <c r="C11956">
        <v>102</v>
      </c>
      <c r="D11956">
        <v>138</v>
      </c>
      <c r="E11956">
        <v>174</v>
      </c>
      <c r="F11956">
        <v>6</v>
      </c>
      <c r="G11956" t="s">
        <v>2298</v>
      </c>
      <c r="H11956" t="s">
        <v>14636</v>
      </c>
      <c r="I11956" t="str">
        <f t="shared" si="186"/>
        <v>INSERT INTO [Object](ObjectID,FingerprintID,TypeID,Height,Width,User_Entry,Small_Description) VALUES(11954,737,102,138,174,6,N'Bench #503')</v>
      </c>
    </row>
    <row r="11957" spans="1:9" x14ac:dyDescent="0.3">
      <c r="A11957">
        <v>11955</v>
      </c>
      <c r="B11957">
        <v>737</v>
      </c>
      <c r="C11957">
        <v>109</v>
      </c>
      <c r="D11957">
        <v>362</v>
      </c>
      <c r="E11957">
        <v>245</v>
      </c>
      <c r="F11957">
        <v>6</v>
      </c>
      <c r="G11957" t="s">
        <v>2298</v>
      </c>
      <c r="H11957" t="s">
        <v>14637</v>
      </c>
      <c r="I11957" t="str">
        <f t="shared" si="186"/>
        <v>INSERT INTO [Object](ObjectID,FingerprintID,TypeID,Height,Width,User_Entry,Small_Description) VALUES(11955,737,109,362,245,6,N'Bars #573')</v>
      </c>
    </row>
    <row r="11958" spans="1:9" x14ac:dyDescent="0.3">
      <c r="A11958">
        <v>11956</v>
      </c>
      <c r="B11958">
        <v>737</v>
      </c>
      <c r="C11958">
        <v>109</v>
      </c>
      <c r="D11958">
        <v>408</v>
      </c>
      <c r="E11958">
        <v>171</v>
      </c>
      <c r="F11958">
        <v>6</v>
      </c>
      <c r="G11958" t="s">
        <v>2298</v>
      </c>
      <c r="H11958" t="s">
        <v>14638</v>
      </c>
      <c r="I11958" t="str">
        <f t="shared" si="186"/>
        <v>INSERT INTO [Object](ObjectID,FingerprintID,TypeID,Height,Width,User_Entry,Small_Description) VALUES(11956,737,109,408,171,6,N'Bars #574')</v>
      </c>
    </row>
    <row r="11959" spans="1:9" x14ac:dyDescent="0.3">
      <c r="A11959">
        <v>11957</v>
      </c>
      <c r="B11959">
        <v>737</v>
      </c>
      <c r="C11959">
        <v>109</v>
      </c>
      <c r="D11959">
        <v>261</v>
      </c>
      <c r="E11959">
        <v>143</v>
      </c>
      <c r="F11959">
        <v>6</v>
      </c>
      <c r="G11959" t="s">
        <v>2298</v>
      </c>
      <c r="H11959" t="s">
        <v>14639</v>
      </c>
      <c r="I11959" t="str">
        <f t="shared" si="186"/>
        <v>INSERT INTO [Object](ObjectID,FingerprintID,TypeID,Height,Width,User_Entry,Small_Description) VALUES(11957,737,109,261,143,6,N'Bars #575')</v>
      </c>
    </row>
    <row r="11960" spans="1:9" x14ac:dyDescent="0.3">
      <c r="A11960">
        <v>11958</v>
      </c>
      <c r="B11960">
        <v>737</v>
      </c>
      <c r="C11960">
        <v>109</v>
      </c>
      <c r="D11960">
        <v>302</v>
      </c>
      <c r="E11960">
        <v>148</v>
      </c>
      <c r="F11960">
        <v>6</v>
      </c>
      <c r="G11960" t="s">
        <v>2298</v>
      </c>
      <c r="H11960" t="s">
        <v>14640</v>
      </c>
      <c r="I11960" t="str">
        <f t="shared" si="186"/>
        <v>INSERT INTO [Object](ObjectID,FingerprintID,TypeID,Height,Width,User_Entry,Small_Description) VALUES(11958,737,109,302,148,6,N'Bars #576')</v>
      </c>
    </row>
    <row r="11961" spans="1:9" x14ac:dyDescent="0.3">
      <c r="A11961">
        <v>11959</v>
      </c>
      <c r="B11961">
        <v>737</v>
      </c>
      <c r="C11961">
        <v>109</v>
      </c>
      <c r="D11961">
        <v>143</v>
      </c>
      <c r="E11961">
        <v>230</v>
      </c>
      <c r="F11961">
        <v>6</v>
      </c>
      <c r="G11961" t="s">
        <v>2298</v>
      </c>
      <c r="H11961" t="s">
        <v>14641</v>
      </c>
      <c r="I11961" t="str">
        <f t="shared" si="186"/>
        <v>INSERT INTO [Object](ObjectID,FingerprintID,TypeID,Height,Width,User_Entry,Small_Description) VALUES(11959,737,109,143,230,6,N'Bars #577')</v>
      </c>
    </row>
    <row r="11962" spans="1:9" x14ac:dyDescent="0.3">
      <c r="A11962">
        <v>11960</v>
      </c>
      <c r="B11962">
        <v>737</v>
      </c>
      <c r="C11962">
        <v>109</v>
      </c>
      <c r="D11962">
        <v>316</v>
      </c>
      <c r="E11962">
        <v>148</v>
      </c>
      <c r="F11962">
        <v>6</v>
      </c>
      <c r="G11962" t="s">
        <v>2298</v>
      </c>
      <c r="H11962" t="s">
        <v>14642</v>
      </c>
      <c r="I11962" t="str">
        <f t="shared" si="186"/>
        <v>INSERT INTO [Object](ObjectID,FingerprintID,TypeID,Height,Width,User_Entry,Small_Description) VALUES(11960,737,109,316,148,6,N'Bars #578')</v>
      </c>
    </row>
    <row r="11963" spans="1:9" x14ac:dyDescent="0.3">
      <c r="A11963">
        <v>11961</v>
      </c>
      <c r="B11963">
        <v>737</v>
      </c>
      <c r="C11963">
        <v>109</v>
      </c>
      <c r="D11963">
        <v>280</v>
      </c>
      <c r="E11963">
        <v>141</v>
      </c>
      <c r="F11963">
        <v>6</v>
      </c>
      <c r="G11963" t="s">
        <v>2298</v>
      </c>
      <c r="H11963" t="s">
        <v>14643</v>
      </c>
      <c r="I11963" t="str">
        <f t="shared" si="186"/>
        <v>INSERT INTO [Object](ObjectID,FingerprintID,TypeID,Height,Width,User_Entry,Small_Description) VALUES(11961,737,109,280,141,6,N'Bars #579')</v>
      </c>
    </row>
    <row r="11964" spans="1:9" x14ac:dyDescent="0.3">
      <c r="A11964">
        <v>11962</v>
      </c>
      <c r="B11964">
        <v>737</v>
      </c>
      <c r="C11964">
        <v>109</v>
      </c>
      <c r="D11964">
        <v>108</v>
      </c>
      <c r="E11964">
        <v>226</v>
      </c>
      <c r="F11964">
        <v>6</v>
      </c>
      <c r="G11964" t="s">
        <v>2298</v>
      </c>
      <c r="H11964" t="s">
        <v>14644</v>
      </c>
      <c r="I11964" t="str">
        <f t="shared" si="186"/>
        <v>INSERT INTO [Object](ObjectID,FingerprintID,TypeID,Height,Width,User_Entry,Small_Description) VALUES(11962,737,109,108,226,6,N'Bars #580')</v>
      </c>
    </row>
    <row r="11965" spans="1:9" x14ac:dyDescent="0.3">
      <c r="A11965">
        <v>11963</v>
      </c>
      <c r="B11965">
        <v>737</v>
      </c>
      <c r="C11965">
        <v>109</v>
      </c>
      <c r="D11965">
        <v>108</v>
      </c>
      <c r="E11965">
        <v>124</v>
      </c>
      <c r="F11965">
        <v>6</v>
      </c>
      <c r="G11965" t="s">
        <v>2298</v>
      </c>
      <c r="H11965" t="s">
        <v>14645</v>
      </c>
      <c r="I11965" t="str">
        <f t="shared" si="186"/>
        <v>INSERT INTO [Object](ObjectID,FingerprintID,TypeID,Height,Width,User_Entry,Small_Description) VALUES(11963,737,109,108,124,6,N'Bars #581')</v>
      </c>
    </row>
    <row r="11966" spans="1:9" x14ac:dyDescent="0.3">
      <c r="A11966">
        <v>11964</v>
      </c>
      <c r="B11966">
        <v>737</v>
      </c>
      <c r="C11966">
        <v>117</v>
      </c>
      <c r="D11966">
        <v>55</v>
      </c>
      <c r="E11966">
        <v>56</v>
      </c>
      <c r="F11966">
        <v>6</v>
      </c>
      <c r="G11966" t="s">
        <v>2298</v>
      </c>
      <c r="H11966" t="s">
        <v>14646</v>
      </c>
      <c r="I11966" t="str">
        <f t="shared" si="186"/>
        <v>INSERT INTO [Object](ObjectID,FingerprintID,TypeID,Height,Width,User_Entry,Small_Description) VALUES(11964,737,117,55,56,6,N'Red Speaker #90')</v>
      </c>
    </row>
    <row r="11967" spans="1:9" x14ac:dyDescent="0.3">
      <c r="A11967">
        <v>11965</v>
      </c>
      <c r="B11967">
        <v>737</v>
      </c>
      <c r="C11967">
        <v>118</v>
      </c>
      <c r="D11967">
        <v>144</v>
      </c>
      <c r="E11967">
        <v>336</v>
      </c>
      <c r="F11967">
        <v>6</v>
      </c>
      <c r="G11967" t="s">
        <v>2298</v>
      </c>
      <c r="H11967" t="s">
        <v>14647</v>
      </c>
      <c r="I11967" t="str">
        <f t="shared" si="186"/>
        <v>INSERT INTO [Object](ObjectID,FingerprintID,TypeID,Height,Width,User_Entry,Small_Description) VALUES(11965,737,118,144,336,6,N'Elevator #57')</v>
      </c>
    </row>
    <row r="11968" spans="1:9" x14ac:dyDescent="0.3">
      <c r="A11968">
        <v>11966</v>
      </c>
      <c r="B11968">
        <v>737</v>
      </c>
      <c r="C11968">
        <v>118</v>
      </c>
      <c r="D11968">
        <v>147</v>
      </c>
      <c r="E11968">
        <v>400</v>
      </c>
      <c r="F11968">
        <v>6</v>
      </c>
      <c r="G11968" t="s">
        <v>2298</v>
      </c>
      <c r="H11968" t="s">
        <v>14648</v>
      </c>
      <c r="I11968" t="str">
        <f t="shared" si="186"/>
        <v>INSERT INTO [Object](ObjectID,FingerprintID,TypeID,Height,Width,User_Entry,Small_Description) VALUES(11966,737,118,147,400,6,N'Elevator #58')</v>
      </c>
    </row>
    <row r="11969" spans="1:9" x14ac:dyDescent="0.3">
      <c r="A11969">
        <v>11967</v>
      </c>
      <c r="B11969">
        <v>737</v>
      </c>
      <c r="C11969">
        <v>118</v>
      </c>
      <c r="D11969">
        <v>135</v>
      </c>
      <c r="E11969">
        <v>418</v>
      </c>
      <c r="F11969">
        <v>6</v>
      </c>
      <c r="G11969" t="s">
        <v>2298</v>
      </c>
      <c r="H11969" t="s">
        <v>14649</v>
      </c>
      <c r="I11969" t="str">
        <f t="shared" si="186"/>
        <v>INSERT INTO [Object](ObjectID,FingerprintID,TypeID,Height,Width,User_Entry,Small_Description) VALUES(11967,737,118,135,418,6,N'Elevator #59')</v>
      </c>
    </row>
    <row r="11970" spans="1:9" x14ac:dyDescent="0.3">
      <c r="A11970">
        <v>11968</v>
      </c>
      <c r="B11970">
        <v>737</v>
      </c>
      <c r="C11970">
        <v>118</v>
      </c>
      <c r="D11970">
        <v>100</v>
      </c>
      <c r="E11970">
        <v>389</v>
      </c>
      <c r="F11970">
        <v>6</v>
      </c>
      <c r="G11970" t="s">
        <v>2298</v>
      </c>
      <c r="H11970" t="s">
        <v>14650</v>
      </c>
      <c r="I11970" t="str">
        <f t="shared" si="186"/>
        <v>INSERT INTO [Object](ObjectID,FingerprintID,TypeID,Height,Width,User_Entry,Small_Description) VALUES(11968,737,118,100,389,6,N'Elevator #60')</v>
      </c>
    </row>
    <row r="11971" spans="1:9" x14ac:dyDescent="0.3">
      <c r="A11971">
        <v>11969</v>
      </c>
      <c r="B11971">
        <v>737</v>
      </c>
      <c r="C11971">
        <v>118</v>
      </c>
      <c r="D11971">
        <v>105</v>
      </c>
      <c r="E11971">
        <v>476</v>
      </c>
      <c r="F11971">
        <v>6</v>
      </c>
      <c r="G11971" t="s">
        <v>2298</v>
      </c>
      <c r="H11971" t="s">
        <v>14651</v>
      </c>
      <c r="I11971" t="str">
        <f t="shared" si="186"/>
        <v>INSERT INTO [Object](ObjectID,FingerprintID,TypeID,Height,Width,User_Entry,Small_Description) VALUES(11969,737,118,105,476,6,N'Elevator #61')</v>
      </c>
    </row>
    <row r="11972" spans="1:9" x14ac:dyDescent="0.3">
      <c r="A11972">
        <v>11970</v>
      </c>
      <c r="B11972">
        <v>738</v>
      </c>
      <c r="C11972">
        <v>100</v>
      </c>
      <c r="D11972">
        <v>70</v>
      </c>
      <c r="E11972">
        <v>83</v>
      </c>
      <c r="F11972">
        <v>5</v>
      </c>
      <c r="G11972" t="s">
        <v>2294</v>
      </c>
      <c r="H11972" t="s">
        <v>14652</v>
      </c>
      <c r="I11972" t="str">
        <f t="shared" ref="I11972:I12035" si="187">"INSERT INTO [Object](ObjectID,FingerprintID,TypeID,Height,Width,User_Entry,Small_Description) VALUES("&amp;A11972&amp;","&amp;B11972&amp;","&amp;C11972&amp;","&amp;D11972&amp;","&amp;E11972&amp;","&amp;F11972&amp;",N'"&amp;H11972&amp;"')"</f>
        <v>INSERT INTO [Object](ObjectID,FingerprintID,TypeID,Height,Width,User_Entry,Small_Description) VALUES(11970,738,100,70,83,5,N'Trash Can #1418')</v>
      </c>
    </row>
    <row r="11973" spans="1:9" x14ac:dyDescent="0.3">
      <c r="A11973">
        <v>11971</v>
      </c>
      <c r="B11973">
        <v>738</v>
      </c>
      <c r="C11973">
        <v>100</v>
      </c>
      <c r="D11973">
        <v>51</v>
      </c>
      <c r="E11973">
        <v>136</v>
      </c>
      <c r="F11973">
        <v>5</v>
      </c>
      <c r="G11973" t="s">
        <v>2294</v>
      </c>
      <c r="H11973" t="s">
        <v>14653</v>
      </c>
      <c r="I11973" t="str">
        <f t="shared" si="187"/>
        <v>INSERT INTO [Object](ObjectID,FingerprintID,TypeID,Height,Width,User_Entry,Small_Description) VALUES(11971,738,100,51,136,5,N'Trash Can #1419')</v>
      </c>
    </row>
    <row r="11974" spans="1:9" x14ac:dyDescent="0.3">
      <c r="A11974">
        <v>11972</v>
      </c>
      <c r="B11974">
        <v>738</v>
      </c>
      <c r="C11974">
        <v>100</v>
      </c>
      <c r="D11974">
        <v>77</v>
      </c>
      <c r="E11974">
        <v>91</v>
      </c>
      <c r="F11974">
        <v>5</v>
      </c>
      <c r="G11974" t="s">
        <v>2294</v>
      </c>
      <c r="H11974" t="s">
        <v>14654</v>
      </c>
      <c r="I11974" t="str">
        <f t="shared" si="187"/>
        <v>INSERT INTO [Object](ObjectID,FingerprintID,TypeID,Height,Width,User_Entry,Small_Description) VALUES(11972,738,100,77,91,5,N'Trash Can #1420')</v>
      </c>
    </row>
    <row r="11975" spans="1:9" x14ac:dyDescent="0.3">
      <c r="A11975">
        <v>11973</v>
      </c>
      <c r="B11975">
        <v>738</v>
      </c>
      <c r="C11975">
        <v>100</v>
      </c>
      <c r="D11975">
        <v>74</v>
      </c>
      <c r="E11975">
        <v>94</v>
      </c>
      <c r="F11975">
        <v>5</v>
      </c>
      <c r="G11975" t="s">
        <v>2294</v>
      </c>
      <c r="H11975" t="s">
        <v>14655</v>
      </c>
      <c r="I11975" t="str">
        <f t="shared" si="187"/>
        <v>INSERT INTO [Object](ObjectID,FingerprintID,TypeID,Height,Width,User_Entry,Small_Description) VALUES(11973,738,100,74,94,5,N'Trash Can #1421')</v>
      </c>
    </row>
    <row r="11976" spans="1:9" x14ac:dyDescent="0.3">
      <c r="A11976">
        <v>11974</v>
      </c>
      <c r="B11976">
        <v>738</v>
      </c>
      <c r="C11976">
        <v>100</v>
      </c>
      <c r="D11976">
        <v>62</v>
      </c>
      <c r="E11976">
        <v>95</v>
      </c>
      <c r="F11976">
        <v>5</v>
      </c>
      <c r="G11976" t="s">
        <v>2294</v>
      </c>
      <c r="H11976" t="s">
        <v>14656</v>
      </c>
      <c r="I11976" t="str">
        <f t="shared" si="187"/>
        <v>INSERT INTO [Object](ObjectID,FingerprintID,TypeID,Height,Width,User_Entry,Small_Description) VALUES(11974,738,100,62,95,5,N'Trash Can #1422')</v>
      </c>
    </row>
    <row r="11977" spans="1:9" x14ac:dyDescent="0.3">
      <c r="A11977">
        <v>11975</v>
      </c>
      <c r="B11977">
        <v>738</v>
      </c>
      <c r="C11977">
        <v>100</v>
      </c>
      <c r="D11977">
        <v>81</v>
      </c>
      <c r="E11977">
        <v>92</v>
      </c>
      <c r="F11977">
        <v>5</v>
      </c>
      <c r="G11977" t="s">
        <v>2294</v>
      </c>
      <c r="H11977" t="s">
        <v>14657</v>
      </c>
      <c r="I11977" t="str">
        <f t="shared" si="187"/>
        <v>INSERT INTO [Object](ObjectID,FingerprintID,TypeID,Height,Width,User_Entry,Small_Description) VALUES(11975,738,100,81,92,5,N'Trash Can #1423')</v>
      </c>
    </row>
    <row r="11978" spans="1:9" x14ac:dyDescent="0.3">
      <c r="A11978">
        <v>11976</v>
      </c>
      <c r="B11978">
        <v>738</v>
      </c>
      <c r="C11978">
        <v>106</v>
      </c>
      <c r="D11978">
        <v>125</v>
      </c>
      <c r="E11978">
        <v>90</v>
      </c>
      <c r="F11978">
        <v>5</v>
      </c>
      <c r="G11978" t="s">
        <v>2294</v>
      </c>
      <c r="H11978" t="s">
        <v>14658</v>
      </c>
      <c r="I11978" t="str">
        <f t="shared" si="187"/>
        <v>INSERT INTO [Object](ObjectID,FingerprintID,TypeID,Height,Width,User_Entry,Small_Description) VALUES(11976,738,106,125,90,5,N'Stairs Under #104')</v>
      </c>
    </row>
    <row r="11979" spans="1:9" x14ac:dyDescent="0.3">
      <c r="A11979">
        <v>11977</v>
      </c>
      <c r="B11979">
        <v>738</v>
      </c>
      <c r="C11979">
        <v>106</v>
      </c>
      <c r="D11979">
        <v>130</v>
      </c>
      <c r="E11979">
        <v>86</v>
      </c>
      <c r="F11979">
        <v>5</v>
      </c>
      <c r="G11979" t="s">
        <v>2294</v>
      </c>
      <c r="H11979" t="s">
        <v>14659</v>
      </c>
      <c r="I11979" t="str">
        <f t="shared" si="187"/>
        <v>INSERT INTO [Object](ObjectID,FingerprintID,TypeID,Height,Width,User_Entry,Small_Description) VALUES(11977,738,106,130,86,5,N'Stairs Under #105')</v>
      </c>
    </row>
    <row r="11980" spans="1:9" x14ac:dyDescent="0.3">
      <c r="A11980">
        <v>11978</v>
      </c>
      <c r="B11980">
        <v>738</v>
      </c>
      <c r="C11980">
        <v>106</v>
      </c>
      <c r="D11980">
        <v>166</v>
      </c>
      <c r="E11980">
        <v>82</v>
      </c>
      <c r="F11980">
        <v>5</v>
      </c>
      <c r="G11980" t="s">
        <v>2294</v>
      </c>
      <c r="H11980" t="s">
        <v>14660</v>
      </c>
      <c r="I11980" t="str">
        <f t="shared" si="187"/>
        <v>INSERT INTO [Object](ObjectID,FingerprintID,TypeID,Height,Width,User_Entry,Small_Description) VALUES(11978,738,106,166,82,5,N'Stairs Under #106')</v>
      </c>
    </row>
    <row r="11981" spans="1:9" x14ac:dyDescent="0.3">
      <c r="A11981">
        <v>11979</v>
      </c>
      <c r="B11981">
        <v>738</v>
      </c>
      <c r="C11981">
        <v>106</v>
      </c>
      <c r="D11981">
        <v>91</v>
      </c>
      <c r="E11981">
        <v>60</v>
      </c>
      <c r="F11981">
        <v>5</v>
      </c>
      <c r="G11981" t="s">
        <v>2294</v>
      </c>
      <c r="H11981" t="s">
        <v>14661</v>
      </c>
      <c r="I11981" t="str">
        <f t="shared" si="187"/>
        <v>INSERT INTO [Object](ObjectID,FingerprintID,TypeID,Height,Width,User_Entry,Small_Description) VALUES(11979,738,106,91,60,5,N'Stairs Under #107')</v>
      </c>
    </row>
    <row r="11982" spans="1:9" x14ac:dyDescent="0.3">
      <c r="A11982">
        <v>11980</v>
      </c>
      <c r="B11982">
        <v>738</v>
      </c>
      <c r="C11982">
        <v>106</v>
      </c>
      <c r="D11982">
        <v>180</v>
      </c>
      <c r="E11982">
        <v>78</v>
      </c>
      <c r="F11982">
        <v>5</v>
      </c>
      <c r="G11982" t="s">
        <v>2294</v>
      </c>
      <c r="H11982" t="s">
        <v>14662</v>
      </c>
      <c r="I11982" t="str">
        <f t="shared" si="187"/>
        <v>INSERT INTO [Object](ObjectID,FingerprintID,TypeID,Height,Width,User_Entry,Small_Description) VALUES(11980,738,106,180,78,5,N'Stairs Under #108')</v>
      </c>
    </row>
    <row r="11983" spans="1:9" x14ac:dyDescent="0.3">
      <c r="A11983">
        <v>11981</v>
      </c>
      <c r="B11983">
        <v>738</v>
      </c>
      <c r="C11983">
        <v>109</v>
      </c>
      <c r="D11983">
        <v>204</v>
      </c>
      <c r="E11983">
        <v>328</v>
      </c>
      <c r="F11983">
        <v>5</v>
      </c>
      <c r="G11983" t="s">
        <v>2294</v>
      </c>
      <c r="H11983" t="s">
        <v>14663</v>
      </c>
      <c r="I11983" t="str">
        <f t="shared" si="187"/>
        <v>INSERT INTO [Object](ObjectID,FingerprintID,TypeID,Height,Width,User_Entry,Small_Description) VALUES(11981,738,109,204,328,5,N'Bars #582')</v>
      </c>
    </row>
    <row r="11984" spans="1:9" x14ac:dyDescent="0.3">
      <c r="A11984">
        <v>11982</v>
      </c>
      <c r="B11984">
        <v>738</v>
      </c>
      <c r="C11984">
        <v>109</v>
      </c>
      <c r="D11984">
        <v>180</v>
      </c>
      <c r="E11984">
        <v>298</v>
      </c>
      <c r="F11984">
        <v>5</v>
      </c>
      <c r="G11984" t="s">
        <v>2294</v>
      </c>
      <c r="H11984" t="s">
        <v>14664</v>
      </c>
      <c r="I11984" t="str">
        <f t="shared" si="187"/>
        <v>INSERT INTO [Object](ObjectID,FingerprintID,TypeID,Height,Width,User_Entry,Small_Description) VALUES(11982,738,109,180,298,5,N'Bars #583')</v>
      </c>
    </row>
    <row r="11985" spans="1:9" x14ac:dyDescent="0.3">
      <c r="A11985">
        <v>11983</v>
      </c>
      <c r="B11985">
        <v>738</v>
      </c>
      <c r="C11985">
        <v>109</v>
      </c>
      <c r="D11985">
        <v>227</v>
      </c>
      <c r="E11985">
        <v>271</v>
      </c>
      <c r="F11985">
        <v>5</v>
      </c>
      <c r="G11985" t="s">
        <v>2294</v>
      </c>
      <c r="H11985" t="s">
        <v>14665</v>
      </c>
      <c r="I11985" t="str">
        <f t="shared" si="187"/>
        <v>INSERT INTO [Object](ObjectID,FingerprintID,TypeID,Height,Width,User_Entry,Small_Description) VALUES(11983,738,109,227,271,5,N'Bars #584')</v>
      </c>
    </row>
    <row r="11986" spans="1:9" x14ac:dyDescent="0.3">
      <c r="A11986">
        <v>11984</v>
      </c>
      <c r="B11986">
        <v>738</v>
      </c>
      <c r="C11986">
        <v>109</v>
      </c>
      <c r="D11986">
        <v>79</v>
      </c>
      <c r="E11986">
        <v>127</v>
      </c>
      <c r="F11986">
        <v>5</v>
      </c>
      <c r="G11986" t="s">
        <v>2294</v>
      </c>
      <c r="H11986" t="s">
        <v>14666</v>
      </c>
      <c r="I11986" t="str">
        <f t="shared" si="187"/>
        <v>INSERT INTO [Object](ObjectID,FingerprintID,TypeID,Height,Width,User_Entry,Small_Description) VALUES(11984,738,109,79,127,5,N'Bars #585')</v>
      </c>
    </row>
    <row r="11987" spans="1:9" x14ac:dyDescent="0.3">
      <c r="A11987">
        <v>11985</v>
      </c>
      <c r="B11987">
        <v>738</v>
      </c>
      <c r="C11987">
        <v>109</v>
      </c>
      <c r="D11987">
        <v>79</v>
      </c>
      <c r="E11987">
        <v>124</v>
      </c>
      <c r="F11987">
        <v>5</v>
      </c>
      <c r="G11987" t="s">
        <v>2294</v>
      </c>
      <c r="H11987" t="s">
        <v>14667</v>
      </c>
      <c r="I11987" t="str">
        <f t="shared" si="187"/>
        <v>INSERT INTO [Object](ObjectID,FingerprintID,TypeID,Height,Width,User_Entry,Small_Description) VALUES(11985,738,109,79,124,5,N'Bars #586')</v>
      </c>
    </row>
    <row r="11988" spans="1:9" x14ac:dyDescent="0.3">
      <c r="A11988">
        <v>11986</v>
      </c>
      <c r="B11988">
        <v>738</v>
      </c>
      <c r="C11988">
        <v>109</v>
      </c>
      <c r="D11988">
        <v>85</v>
      </c>
      <c r="E11988">
        <v>164</v>
      </c>
      <c r="F11988">
        <v>5</v>
      </c>
      <c r="G11988" t="s">
        <v>2294</v>
      </c>
      <c r="H11988" t="s">
        <v>14668</v>
      </c>
      <c r="I11988" t="str">
        <f t="shared" si="187"/>
        <v>INSERT INTO [Object](ObjectID,FingerprintID,TypeID,Height,Width,User_Entry,Small_Description) VALUES(11986,738,109,85,164,5,N'Bars #587')</v>
      </c>
    </row>
    <row r="11989" spans="1:9" x14ac:dyDescent="0.3">
      <c r="A11989">
        <v>11987</v>
      </c>
      <c r="B11989">
        <v>738</v>
      </c>
      <c r="C11989">
        <v>109</v>
      </c>
      <c r="D11989">
        <v>92</v>
      </c>
      <c r="E11989">
        <v>133</v>
      </c>
      <c r="F11989">
        <v>5</v>
      </c>
      <c r="G11989" t="s">
        <v>2294</v>
      </c>
      <c r="H11989" t="s">
        <v>14669</v>
      </c>
      <c r="I11989" t="str">
        <f t="shared" si="187"/>
        <v>INSERT INTO [Object](ObjectID,FingerprintID,TypeID,Height,Width,User_Entry,Small_Description) VALUES(11987,738,109,92,133,5,N'Bars #588')</v>
      </c>
    </row>
    <row r="11990" spans="1:9" x14ac:dyDescent="0.3">
      <c r="A11990">
        <v>11988</v>
      </c>
      <c r="B11990">
        <v>738</v>
      </c>
      <c r="C11990">
        <v>109</v>
      </c>
      <c r="D11990">
        <v>336</v>
      </c>
      <c r="E11990">
        <v>210</v>
      </c>
      <c r="F11990">
        <v>5</v>
      </c>
      <c r="G11990" t="s">
        <v>2294</v>
      </c>
      <c r="H11990" t="s">
        <v>14670</v>
      </c>
      <c r="I11990" t="str">
        <f t="shared" si="187"/>
        <v>INSERT INTO [Object](ObjectID,FingerprintID,TypeID,Height,Width,User_Entry,Small_Description) VALUES(11988,738,109,336,210,5,N'Bars #589')</v>
      </c>
    </row>
    <row r="11991" spans="1:9" x14ac:dyDescent="0.3">
      <c r="A11991">
        <v>11989</v>
      </c>
      <c r="B11991">
        <v>738</v>
      </c>
      <c r="C11991">
        <v>109</v>
      </c>
      <c r="D11991">
        <v>330</v>
      </c>
      <c r="E11991">
        <v>214</v>
      </c>
      <c r="F11991">
        <v>5</v>
      </c>
      <c r="G11991" t="s">
        <v>2294</v>
      </c>
      <c r="H11991" t="s">
        <v>14671</v>
      </c>
      <c r="I11991" t="str">
        <f t="shared" si="187"/>
        <v>INSERT INTO [Object](ObjectID,FingerprintID,TypeID,Height,Width,User_Entry,Small_Description) VALUES(11989,738,109,330,214,5,N'Bars #590')</v>
      </c>
    </row>
    <row r="11992" spans="1:9" x14ac:dyDescent="0.3">
      <c r="A11992">
        <v>11990</v>
      </c>
      <c r="B11992">
        <v>738</v>
      </c>
      <c r="C11992">
        <v>109</v>
      </c>
      <c r="D11992">
        <v>337</v>
      </c>
      <c r="E11992">
        <v>189</v>
      </c>
      <c r="F11992">
        <v>5</v>
      </c>
      <c r="G11992" t="s">
        <v>2294</v>
      </c>
      <c r="H11992" t="s">
        <v>14672</v>
      </c>
      <c r="I11992" t="str">
        <f t="shared" si="187"/>
        <v>INSERT INTO [Object](ObjectID,FingerprintID,TypeID,Height,Width,User_Entry,Small_Description) VALUES(11990,738,109,337,189,5,N'Bars #591')</v>
      </c>
    </row>
    <row r="11993" spans="1:9" x14ac:dyDescent="0.3">
      <c r="A11993">
        <v>11991</v>
      </c>
      <c r="B11993">
        <v>738</v>
      </c>
      <c r="C11993">
        <v>109</v>
      </c>
      <c r="D11993">
        <v>321</v>
      </c>
      <c r="E11993">
        <v>181</v>
      </c>
      <c r="F11993">
        <v>5</v>
      </c>
      <c r="G11993" t="s">
        <v>2294</v>
      </c>
      <c r="H11993" t="s">
        <v>14673</v>
      </c>
      <c r="I11993" t="str">
        <f t="shared" si="187"/>
        <v>INSERT INTO [Object](ObjectID,FingerprintID,TypeID,Height,Width,User_Entry,Small_Description) VALUES(11991,738,109,321,181,5,N'Bars #592')</v>
      </c>
    </row>
    <row r="11994" spans="1:9" x14ac:dyDescent="0.3">
      <c r="A11994">
        <v>11992</v>
      </c>
      <c r="B11994">
        <v>738</v>
      </c>
      <c r="C11994">
        <v>109</v>
      </c>
      <c r="D11994">
        <v>286</v>
      </c>
      <c r="E11994">
        <v>214</v>
      </c>
      <c r="F11994">
        <v>5</v>
      </c>
      <c r="G11994" t="s">
        <v>2294</v>
      </c>
      <c r="H11994" t="s">
        <v>14674</v>
      </c>
      <c r="I11994" t="str">
        <f t="shared" si="187"/>
        <v>INSERT INTO [Object](ObjectID,FingerprintID,TypeID,Height,Width,User_Entry,Small_Description) VALUES(11992,738,109,286,214,5,N'Bars #593')</v>
      </c>
    </row>
    <row r="11995" spans="1:9" x14ac:dyDescent="0.3">
      <c r="A11995">
        <v>11993</v>
      </c>
      <c r="B11995">
        <v>738</v>
      </c>
      <c r="C11995">
        <v>109</v>
      </c>
      <c r="D11995">
        <v>323</v>
      </c>
      <c r="E11995">
        <v>210</v>
      </c>
      <c r="F11995">
        <v>5</v>
      </c>
      <c r="G11995" t="s">
        <v>2294</v>
      </c>
      <c r="H11995" t="s">
        <v>14675</v>
      </c>
      <c r="I11995" t="str">
        <f t="shared" si="187"/>
        <v>INSERT INTO [Object](ObjectID,FingerprintID,TypeID,Height,Width,User_Entry,Small_Description) VALUES(11993,738,109,323,210,5,N'Bars #594')</v>
      </c>
    </row>
    <row r="11996" spans="1:9" x14ac:dyDescent="0.3">
      <c r="A11996">
        <v>11994</v>
      </c>
      <c r="B11996">
        <v>738</v>
      </c>
      <c r="C11996">
        <v>109</v>
      </c>
      <c r="D11996">
        <v>332</v>
      </c>
      <c r="E11996">
        <v>189</v>
      </c>
      <c r="F11996">
        <v>5</v>
      </c>
      <c r="G11996" t="s">
        <v>2294</v>
      </c>
      <c r="H11996" t="s">
        <v>14676</v>
      </c>
      <c r="I11996" t="str">
        <f t="shared" si="187"/>
        <v>INSERT INTO [Object](ObjectID,FingerprintID,TypeID,Height,Width,User_Entry,Small_Description) VALUES(11994,738,109,332,189,5,N'Bars #595')</v>
      </c>
    </row>
    <row r="11997" spans="1:9" x14ac:dyDescent="0.3">
      <c r="A11997">
        <v>11995</v>
      </c>
      <c r="B11997">
        <v>738</v>
      </c>
      <c r="C11997">
        <v>109</v>
      </c>
      <c r="D11997">
        <v>396</v>
      </c>
      <c r="E11997">
        <v>208</v>
      </c>
      <c r="F11997">
        <v>5</v>
      </c>
      <c r="G11997" t="s">
        <v>2294</v>
      </c>
      <c r="H11997" t="s">
        <v>14677</v>
      </c>
      <c r="I11997" t="str">
        <f t="shared" si="187"/>
        <v>INSERT INTO [Object](ObjectID,FingerprintID,TypeID,Height,Width,User_Entry,Small_Description) VALUES(11995,738,109,396,208,5,N'Bars #596')</v>
      </c>
    </row>
    <row r="11998" spans="1:9" x14ac:dyDescent="0.3">
      <c r="A11998">
        <v>11996</v>
      </c>
      <c r="B11998">
        <v>738</v>
      </c>
      <c r="C11998">
        <v>110</v>
      </c>
      <c r="D11998">
        <v>91</v>
      </c>
      <c r="E11998">
        <v>186</v>
      </c>
      <c r="F11998">
        <v>5</v>
      </c>
      <c r="G11998" t="s">
        <v>2294</v>
      </c>
      <c r="H11998" t="s">
        <v>14678</v>
      </c>
      <c r="I11998" t="str">
        <f t="shared" si="187"/>
        <v>INSERT INTO [Object](ObjectID,FingerprintID,TypeID,Height,Width,User_Entry,Small_Description) VALUES(11996,738,110,91,186,5,N'Window #95')</v>
      </c>
    </row>
    <row r="11999" spans="1:9" x14ac:dyDescent="0.3">
      <c r="A11999">
        <v>11997</v>
      </c>
      <c r="B11999">
        <v>738</v>
      </c>
      <c r="C11999">
        <v>118</v>
      </c>
      <c r="D11999">
        <v>159</v>
      </c>
      <c r="E11999">
        <v>297</v>
      </c>
      <c r="F11999">
        <v>5</v>
      </c>
      <c r="G11999" t="s">
        <v>2294</v>
      </c>
      <c r="H11999" t="s">
        <v>14679</v>
      </c>
      <c r="I11999" t="str">
        <f t="shared" si="187"/>
        <v>INSERT INTO [Object](ObjectID,FingerprintID,TypeID,Height,Width,User_Entry,Small_Description) VALUES(11997,738,118,159,297,5,N'Elevator #62')</v>
      </c>
    </row>
    <row r="12000" spans="1:9" x14ac:dyDescent="0.3">
      <c r="A12000">
        <v>11998</v>
      </c>
      <c r="B12000">
        <v>738</v>
      </c>
      <c r="C12000">
        <v>118</v>
      </c>
      <c r="D12000">
        <v>167</v>
      </c>
      <c r="E12000">
        <v>360</v>
      </c>
      <c r="F12000">
        <v>5</v>
      </c>
      <c r="G12000" t="s">
        <v>2294</v>
      </c>
      <c r="H12000" t="s">
        <v>14680</v>
      </c>
      <c r="I12000" t="str">
        <f t="shared" si="187"/>
        <v>INSERT INTO [Object](ObjectID,FingerprintID,TypeID,Height,Width,User_Entry,Small_Description) VALUES(11998,738,118,167,360,5,N'Elevator #63')</v>
      </c>
    </row>
    <row r="12001" spans="1:9" x14ac:dyDescent="0.3">
      <c r="A12001">
        <v>11999</v>
      </c>
      <c r="B12001">
        <v>738</v>
      </c>
      <c r="C12001">
        <v>118</v>
      </c>
      <c r="D12001">
        <v>150</v>
      </c>
      <c r="E12001">
        <v>359</v>
      </c>
      <c r="F12001">
        <v>5</v>
      </c>
      <c r="G12001" t="s">
        <v>2294</v>
      </c>
      <c r="H12001" t="s">
        <v>14681</v>
      </c>
      <c r="I12001" t="str">
        <f t="shared" si="187"/>
        <v>INSERT INTO [Object](ObjectID,FingerprintID,TypeID,Height,Width,User_Entry,Small_Description) VALUES(11999,738,118,150,359,5,N'Elevator #64')</v>
      </c>
    </row>
    <row r="12002" spans="1:9" x14ac:dyDescent="0.3">
      <c r="A12002">
        <v>12000</v>
      </c>
      <c r="B12002">
        <v>738</v>
      </c>
      <c r="C12002">
        <v>118</v>
      </c>
      <c r="D12002">
        <v>165</v>
      </c>
      <c r="E12002">
        <v>324</v>
      </c>
      <c r="F12002">
        <v>5</v>
      </c>
      <c r="G12002" t="s">
        <v>2294</v>
      </c>
      <c r="H12002" t="s">
        <v>14682</v>
      </c>
      <c r="I12002" t="str">
        <f t="shared" si="187"/>
        <v>INSERT INTO [Object](ObjectID,FingerprintID,TypeID,Height,Width,User_Entry,Small_Description) VALUES(12000,738,118,165,324,5,N'Elevator #65')</v>
      </c>
    </row>
    <row r="12003" spans="1:9" x14ac:dyDescent="0.3">
      <c r="A12003">
        <v>12001</v>
      </c>
      <c r="B12003">
        <v>739</v>
      </c>
      <c r="C12003">
        <v>100</v>
      </c>
      <c r="D12003">
        <v>100</v>
      </c>
      <c r="E12003">
        <v>119</v>
      </c>
      <c r="F12003">
        <v>7</v>
      </c>
      <c r="G12003" t="s">
        <v>2302</v>
      </c>
      <c r="H12003" t="s">
        <v>14683</v>
      </c>
      <c r="I12003" t="str">
        <f t="shared" si="187"/>
        <v>INSERT INTO [Object](ObjectID,FingerprintID,TypeID,Height,Width,User_Entry,Small_Description) VALUES(12001,739,100,100,119,7,N'Trash Can #1424')</v>
      </c>
    </row>
    <row r="12004" spans="1:9" x14ac:dyDescent="0.3">
      <c r="A12004">
        <v>12002</v>
      </c>
      <c r="B12004">
        <v>739</v>
      </c>
      <c r="C12004">
        <v>100</v>
      </c>
      <c r="D12004">
        <v>97</v>
      </c>
      <c r="E12004">
        <v>130</v>
      </c>
      <c r="F12004">
        <v>7</v>
      </c>
      <c r="G12004" t="s">
        <v>2302</v>
      </c>
      <c r="H12004" t="s">
        <v>14684</v>
      </c>
      <c r="I12004" t="str">
        <f t="shared" si="187"/>
        <v>INSERT INTO [Object](ObjectID,FingerprintID,TypeID,Height,Width,User_Entry,Small_Description) VALUES(12002,739,100,97,130,7,N'Trash Can #1425')</v>
      </c>
    </row>
    <row r="12005" spans="1:9" x14ac:dyDescent="0.3">
      <c r="A12005">
        <v>12003</v>
      </c>
      <c r="B12005">
        <v>739</v>
      </c>
      <c r="C12005">
        <v>100</v>
      </c>
      <c r="D12005">
        <v>102</v>
      </c>
      <c r="E12005">
        <v>131</v>
      </c>
      <c r="F12005">
        <v>7</v>
      </c>
      <c r="G12005" t="s">
        <v>2302</v>
      </c>
      <c r="H12005" t="s">
        <v>14685</v>
      </c>
      <c r="I12005" t="str">
        <f t="shared" si="187"/>
        <v>INSERT INTO [Object](ObjectID,FingerprintID,TypeID,Height,Width,User_Entry,Small_Description) VALUES(12003,739,100,102,131,7,N'Trash Can #1426')</v>
      </c>
    </row>
    <row r="12006" spans="1:9" x14ac:dyDescent="0.3">
      <c r="A12006">
        <v>12004</v>
      </c>
      <c r="B12006">
        <v>739</v>
      </c>
      <c r="C12006">
        <v>100</v>
      </c>
      <c r="D12006">
        <v>95</v>
      </c>
      <c r="E12006">
        <v>144</v>
      </c>
      <c r="F12006">
        <v>7</v>
      </c>
      <c r="G12006" t="s">
        <v>2302</v>
      </c>
      <c r="H12006" t="s">
        <v>14686</v>
      </c>
      <c r="I12006" t="str">
        <f t="shared" si="187"/>
        <v>INSERT INTO [Object](ObjectID,FingerprintID,TypeID,Height,Width,User_Entry,Small_Description) VALUES(12004,739,100,95,144,7,N'Trash Can #1427')</v>
      </c>
    </row>
    <row r="12007" spans="1:9" x14ac:dyDescent="0.3">
      <c r="A12007">
        <v>12005</v>
      </c>
      <c r="B12007">
        <v>739</v>
      </c>
      <c r="C12007">
        <v>100</v>
      </c>
      <c r="D12007">
        <v>108</v>
      </c>
      <c r="E12007">
        <v>145</v>
      </c>
      <c r="F12007">
        <v>7</v>
      </c>
      <c r="G12007" t="s">
        <v>2302</v>
      </c>
      <c r="H12007" t="s">
        <v>14687</v>
      </c>
      <c r="I12007" t="str">
        <f t="shared" si="187"/>
        <v>INSERT INTO [Object](ObjectID,FingerprintID,TypeID,Height,Width,User_Entry,Small_Description) VALUES(12005,739,100,108,145,7,N'Trash Can #1428')</v>
      </c>
    </row>
    <row r="12008" spans="1:9" x14ac:dyDescent="0.3">
      <c r="A12008">
        <v>12006</v>
      </c>
      <c r="B12008">
        <v>739</v>
      </c>
      <c r="C12008">
        <v>103</v>
      </c>
      <c r="D12008">
        <v>170</v>
      </c>
      <c r="E12008">
        <v>90</v>
      </c>
      <c r="F12008">
        <v>7</v>
      </c>
      <c r="G12008" t="s">
        <v>2302</v>
      </c>
      <c r="H12008" t="s">
        <v>14688</v>
      </c>
      <c r="I12008" t="str">
        <f t="shared" si="187"/>
        <v>INSERT INTO [Object](ObjectID,FingerprintID,TypeID,Height,Width,User_Entry,Small_Description) VALUES(12006,739,103,170,90,7,N'Ceiling Small #321')</v>
      </c>
    </row>
    <row r="12009" spans="1:9" x14ac:dyDescent="0.3">
      <c r="A12009">
        <v>12007</v>
      </c>
      <c r="B12009">
        <v>739</v>
      </c>
      <c r="C12009">
        <v>106</v>
      </c>
      <c r="D12009">
        <v>116</v>
      </c>
      <c r="E12009">
        <v>80</v>
      </c>
      <c r="F12009">
        <v>7</v>
      </c>
      <c r="G12009" t="s">
        <v>2302</v>
      </c>
      <c r="H12009" t="s">
        <v>14689</v>
      </c>
      <c r="I12009" t="str">
        <f t="shared" si="187"/>
        <v>INSERT INTO [Object](ObjectID,FingerprintID,TypeID,Height,Width,User_Entry,Small_Description) VALUES(12007,739,106,116,80,7,N'Stairs Under #109')</v>
      </c>
    </row>
    <row r="12010" spans="1:9" x14ac:dyDescent="0.3">
      <c r="A12010">
        <v>12008</v>
      </c>
      <c r="B12010">
        <v>739</v>
      </c>
      <c r="C12010">
        <v>106</v>
      </c>
      <c r="D12010">
        <v>109</v>
      </c>
      <c r="E12010">
        <v>73</v>
      </c>
      <c r="F12010">
        <v>7</v>
      </c>
      <c r="G12010" t="s">
        <v>2302</v>
      </c>
      <c r="H12010" t="s">
        <v>14690</v>
      </c>
      <c r="I12010" t="str">
        <f t="shared" si="187"/>
        <v>INSERT INTO [Object](ObjectID,FingerprintID,TypeID,Height,Width,User_Entry,Small_Description) VALUES(12008,739,106,109,73,7,N'Stairs Under #110')</v>
      </c>
    </row>
    <row r="12011" spans="1:9" x14ac:dyDescent="0.3">
      <c r="A12011">
        <v>12009</v>
      </c>
      <c r="B12011">
        <v>739</v>
      </c>
      <c r="C12011">
        <v>106</v>
      </c>
      <c r="D12011">
        <v>108</v>
      </c>
      <c r="E12011">
        <v>74</v>
      </c>
      <c r="F12011">
        <v>7</v>
      </c>
      <c r="G12011" t="s">
        <v>2302</v>
      </c>
      <c r="H12011" t="s">
        <v>14691</v>
      </c>
      <c r="I12011" t="str">
        <f t="shared" si="187"/>
        <v>INSERT INTO [Object](ObjectID,FingerprintID,TypeID,Height,Width,User_Entry,Small_Description) VALUES(12009,739,106,108,74,7,N'Stairs Under #111')</v>
      </c>
    </row>
    <row r="12012" spans="1:9" x14ac:dyDescent="0.3">
      <c r="A12012">
        <v>12010</v>
      </c>
      <c r="B12012">
        <v>739</v>
      </c>
      <c r="C12012">
        <v>106</v>
      </c>
      <c r="D12012">
        <v>104</v>
      </c>
      <c r="E12012">
        <v>73</v>
      </c>
      <c r="F12012">
        <v>7</v>
      </c>
      <c r="G12012" t="s">
        <v>2302</v>
      </c>
      <c r="H12012" t="s">
        <v>14692</v>
      </c>
      <c r="I12012" t="str">
        <f t="shared" si="187"/>
        <v>INSERT INTO [Object](ObjectID,FingerprintID,TypeID,Height,Width,User_Entry,Small_Description) VALUES(12010,739,106,104,73,7,N'Stairs Under #112')</v>
      </c>
    </row>
    <row r="12013" spans="1:9" x14ac:dyDescent="0.3">
      <c r="A12013">
        <v>12011</v>
      </c>
      <c r="B12013">
        <v>739</v>
      </c>
      <c r="C12013">
        <v>106</v>
      </c>
      <c r="D12013">
        <v>107</v>
      </c>
      <c r="E12013">
        <v>72</v>
      </c>
      <c r="F12013">
        <v>7</v>
      </c>
      <c r="G12013" t="s">
        <v>2302</v>
      </c>
      <c r="H12013" t="s">
        <v>14693</v>
      </c>
      <c r="I12013" t="str">
        <f t="shared" si="187"/>
        <v>INSERT INTO [Object](ObjectID,FingerprintID,TypeID,Height,Width,User_Entry,Small_Description) VALUES(12011,739,106,107,72,7,N'Stairs Under #113')</v>
      </c>
    </row>
    <row r="12014" spans="1:9" x14ac:dyDescent="0.3">
      <c r="A12014">
        <v>12012</v>
      </c>
      <c r="B12014">
        <v>739</v>
      </c>
      <c r="C12014">
        <v>106</v>
      </c>
      <c r="D12014">
        <v>117</v>
      </c>
      <c r="E12014">
        <v>72</v>
      </c>
      <c r="F12014">
        <v>7</v>
      </c>
      <c r="G12014" t="s">
        <v>2302</v>
      </c>
      <c r="H12014" t="s">
        <v>14694</v>
      </c>
      <c r="I12014" t="str">
        <f t="shared" si="187"/>
        <v>INSERT INTO [Object](ObjectID,FingerprintID,TypeID,Height,Width,User_Entry,Small_Description) VALUES(12012,739,106,117,72,7,N'Stairs Under #114')</v>
      </c>
    </row>
    <row r="12015" spans="1:9" x14ac:dyDescent="0.3">
      <c r="A12015">
        <v>12013</v>
      </c>
      <c r="B12015">
        <v>739</v>
      </c>
      <c r="C12015">
        <v>109</v>
      </c>
      <c r="D12015">
        <v>168</v>
      </c>
      <c r="E12015">
        <v>210</v>
      </c>
      <c r="F12015">
        <v>7</v>
      </c>
      <c r="G12015" t="s">
        <v>2302</v>
      </c>
      <c r="H12015" t="s">
        <v>14695</v>
      </c>
      <c r="I12015" t="str">
        <f t="shared" si="187"/>
        <v>INSERT INTO [Object](ObjectID,FingerprintID,TypeID,Height,Width,User_Entry,Small_Description) VALUES(12013,739,109,168,210,7,N'Bars #597')</v>
      </c>
    </row>
    <row r="12016" spans="1:9" x14ac:dyDescent="0.3">
      <c r="A12016">
        <v>12014</v>
      </c>
      <c r="B12016">
        <v>739</v>
      </c>
      <c r="C12016">
        <v>109</v>
      </c>
      <c r="D12016">
        <v>120</v>
      </c>
      <c r="E12016">
        <v>237</v>
      </c>
      <c r="F12016">
        <v>7</v>
      </c>
      <c r="G12016" t="s">
        <v>2302</v>
      </c>
      <c r="H12016" t="s">
        <v>14696</v>
      </c>
      <c r="I12016" t="str">
        <f t="shared" si="187"/>
        <v>INSERT INTO [Object](ObjectID,FingerprintID,TypeID,Height,Width,User_Entry,Small_Description) VALUES(12014,739,109,120,237,7,N'Bars #598')</v>
      </c>
    </row>
    <row r="12017" spans="1:9" x14ac:dyDescent="0.3">
      <c r="A12017">
        <v>12015</v>
      </c>
      <c r="B12017">
        <v>739</v>
      </c>
      <c r="C12017">
        <v>109</v>
      </c>
      <c r="D12017">
        <v>99</v>
      </c>
      <c r="E12017">
        <v>201</v>
      </c>
      <c r="F12017">
        <v>7</v>
      </c>
      <c r="G12017" t="s">
        <v>2302</v>
      </c>
      <c r="H12017" t="s">
        <v>14697</v>
      </c>
      <c r="I12017" t="str">
        <f t="shared" si="187"/>
        <v>INSERT INTO [Object](ObjectID,FingerprintID,TypeID,Height,Width,User_Entry,Small_Description) VALUES(12015,739,109,99,201,7,N'Bars #599')</v>
      </c>
    </row>
    <row r="12018" spans="1:9" x14ac:dyDescent="0.3">
      <c r="A12018">
        <v>12016</v>
      </c>
      <c r="B12018">
        <v>739</v>
      </c>
      <c r="C12018">
        <v>109</v>
      </c>
      <c r="D12018">
        <v>310</v>
      </c>
      <c r="E12018">
        <v>177</v>
      </c>
      <c r="F12018">
        <v>7</v>
      </c>
      <c r="G12018" t="s">
        <v>2302</v>
      </c>
      <c r="H12018" t="s">
        <v>14698</v>
      </c>
      <c r="I12018" t="str">
        <f t="shared" si="187"/>
        <v>INSERT INTO [Object](ObjectID,FingerprintID,TypeID,Height,Width,User_Entry,Small_Description) VALUES(12016,739,109,310,177,7,N'Bars #600')</v>
      </c>
    </row>
    <row r="12019" spans="1:9" x14ac:dyDescent="0.3">
      <c r="A12019">
        <v>12017</v>
      </c>
      <c r="B12019">
        <v>739</v>
      </c>
      <c r="C12019">
        <v>109</v>
      </c>
      <c r="D12019">
        <v>298</v>
      </c>
      <c r="E12019">
        <v>182</v>
      </c>
      <c r="F12019">
        <v>7</v>
      </c>
      <c r="G12019" t="s">
        <v>2302</v>
      </c>
      <c r="H12019" t="s">
        <v>14699</v>
      </c>
      <c r="I12019" t="str">
        <f t="shared" si="187"/>
        <v>INSERT INTO [Object](ObjectID,FingerprintID,TypeID,Height,Width,User_Entry,Small_Description) VALUES(12017,739,109,298,182,7,N'Bars #601')</v>
      </c>
    </row>
    <row r="12020" spans="1:9" x14ac:dyDescent="0.3">
      <c r="A12020">
        <v>12018</v>
      </c>
      <c r="B12020">
        <v>739</v>
      </c>
      <c r="C12020">
        <v>109</v>
      </c>
      <c r="D12020">
        <v>311</v>
      </c>
      <c r="E12020">
        <v>178</v>
      </c>
      <c r="F12020">
        <v>7</v>
      </c>
      <c r="G12020" t="s">
        <v>2302</v>
      </c>
      <c r="H12020" t="s">
        <v>14700</v>
      </c>
      <c r="I12020" t="str">
        <f t="shared" si="187"/>
        <v>INSERT INTO [Object](ObjectID,FingerprintID,TypeID,Height,Width,User_Entry,Small_Description) VALUES(12018,739,109,311,178,7,N'Bars #602')</v>
      </c>
    </row>
    <row r="12021" spans="1:9" x14ac:dyDescent="0.3">
      <c r="A12021">
        <v>12019</v>
      </c>
      <c r="B12021">
        <v>739</v>
      </c>
      <c r="C12021">
        <v>109</v>
      </c>
      <c r="D12021">
        <v>303</v>
      </c>
      <c r="E12021">
        <v>172</v>
      </c>
      <c r="F12021">
        <v>7</v>
      </c>
      <c r="G12021" t="s">
        <v>2302</v>
      </c>
      <c r="H12021" t="s">
        <v>14701</v>
      </c>
      <c r="I12021" t="str">
        <f t="shared" si="187"/>
        <v>INSERT INTO [Object](ObjectID,FingerprintID,TypeID,Height,Width,User_Entry,Small_Description) VALUES(12019,739,109,303,172,7,N'Bars #603')</v>
      </c>
    </row>
    <row r="12022" spans="1:9" x14ac:dyDescent="0.3">
      <c r="A12022">
        <v>12020</v>
      </c>
      <c r="B12022">
        <v>739</v>
      </c>
      <c r="C12022">
        <v>109</v>
      </c>
      <c r="D12022">
        <v>405</v>
      </c>
      <c r="E12022">
        <v>172</v>
      </c>
      <c r="F12022">
        <v>7</v>
      </c>
      <c r="G12022" t="s">
        <v>2302</v>
      </c>
      <c r="H12022" t="s">
        <v>14702</v>
      </c>
      <c r="I12022" t="str">
        <f t="shared" si="187"/>
        <v>INSERT INTO [Object](ObjectID,FingerprintID,TypeID,Height,Width,User_Entry,Small_Description) VALUES(12020,739,109,405,172,7,N'Bars #604')</v>
      </c>
    </row>
    <row r="12023" spans="1:9" x14ac:dyDescent="0.3">
      <c r="A12023">
        <v>12021</v>
      </c>
      <c r="B12023">
        <v>739</v>
      </c>
      <c r="C12023">
        <v>118</v>
      </c>
      <c r="D12023">
        <v>97</v>
      </c>
      <c r="E12023">
        <v>284</v>
      </c>
      <c r="F12023">
        <v>7</v>
      </c>
      <c r="G12023" t="s">
        <v>2302</v>
      </c>
      <c r="H12023" t="s">
        <v>14703</v>
      </c>
      <c r="I12023" t="str">
        <f t="shared" si="187"/>
        <v>INSERT INTO [Object](ObjectID,FingerprintID,TypeID,Height,Width,User_Entry,Small_Description) VALUES(12021,739,118,97,284,7,N'Elevator #66')</v>
      </c>
    </row>
    <row r="12024" spans="1:9" x14ac:dyDescent="0.3">
      <c r="A12024">
        <v>12022</v>
      </c>
      <c r="B12024">
        <v>740</v>
      </c>
      <c r="C12024">
        <v>100</v>
      </c>
      <c r="D12024">
        <v>64</v>
      </c>
      <c r="E12024">
        <v>110</v>
      </c>
      <c r="F12024">
        <v>9</v>
      </c>
      <c r="G12024" t="s">
        <v>2310</v>
      </c>
      <c r="H12024" t="s">
        <v>14704</v>
      </c>
      <c r="I12024" t="str">
        <f t="shared" si="187"/>
        <v>INSERT INTO [Object](ObjectID,FingerprintID,TypeID,Height,Width,User_Entry,Small_Description) VALUES(12022,740,100,64,110,9,N'Trash Can #1429')</v>
      </c>
    </row>
    <row r="12025" spans="1:9" x14ac:dyDescent="0.3">
      <c r="A12025">
        <v>12023</v>
      </c>
      <c r="B12025">
        <v>740</v>
      </c>
      <c r="C12025">
        <v>100</v>
      </c>
      <c r="D12025">
        <v>127</v>
      </c>
      <c r="E12025">
        <v>161</v>
      </c>
      <c r="F12025">
        <v>9</v>
      </c>
      <c r="G12025" t="s">
        <v>2310</v>
      </c>
      <c r="H12025" t="s">
        <v>14705</v>
      </c>
      <c r="I12025" t="str">
        <f t="shared" si="187"/>
        <v>INSERT INTO [Object](ObjectID,FingerprintID,TypeID,Height,Width,User_Entry,Small_Description) VALUES(12023,740,100,127,161,9,N'Trash Can #1430')</v>
      </c>
    </row>
    <row r="12026" spans="1:9" x14ac:dyDescent="0.3">
      <c r="A12026">
        <v>12024</v>
      </c>
      <c r="B12026">
        <v>740</v>
      </c>
      <c r="C12026">
        <v>100</v>
      </c>
      <c r="D12026">
        <v>67</v>
      </c>
      <c r="E12026">
        <v>105</v>
      </c>
      <c r="F12026">
        <v>9</v>
      </c>
      <c r="G12026" t="s">
        <v>2310</v>
      </c>
      <c r="H12026" t="s">
        <v>14706</v>
      </c>
      <c r="I12026" t="str">
        <f t="shared" si="187"/>
        <v>INSERT INTO [Object](ObjectID,FingerprintID,TypeID,Height,Width,User_Entry,Small_Description) VALUES(12024,740,100,67,105,9,N'Trash Can #1431')</v>
      </c>
    </row>
    <row r="12027" spans="1:9" x14ac:dyDescent="0.3">
      <c r="A12027">
        <v>12025</v>
      </c>
      <c r="B12027">
        <v>740</v>
      </c>
      <c r="C12027">
        <v>100</v>
      </c>
      <c r="D12027">
        <v>126</v>
      </c>
      <c r="E12027">
        <v>160</v>
      </c>
      <c r="F12027">
        <v>9</v>
      </c>
      <c r="G12027" t="s">
        <v>2310</v>
      </c>
      <c r="H12027" t="s">
        <v>14707</v>
      </c>
      <c r="I12027" t="str">
        <f t="shared" si="187"/>
        <v>INSERT INTO [Object](ObjectID,FingerprintID,TypeID,Height,Width,User_Entry,Small_Description) VALUES(12025,740,100,126,160,9,N'Trash Can #1432')</v>
      </c>
    </row>
    <row r="12028" spans="1:9" x14ac:dyDescent="0.3">
      <c r="A12028">
        <v>12026</v>
      </c>
      <c r="B12028">
        <v>740</v>
      </c>
      <c r="C12028">
        <v>100</v>
      </c>
      <c r="D12028">
        <v>71</v>
      </c>
      <c r="E12028">
        <v>108</v>
      </c>
      <c r="F12028">
        <v>9</v>
      </c>
      <c r="G12028" t="s">
        <v>2310</v>
      </c>
      <c r="H12028" t="s">
        <v>14708</v>
      </c>
      <c r="I12028" t="str">
        <f t="shared" si="187"/>
        <v>INSERT INTO [Object](ObjectID,FingerprintID,TypeID,Height,Width,User_Entry,Small_Description) VALUES(12026,740,100,71,108,9,N'Trash Can #1433')</v>
      </c>
    </row>
    <row r="12029" spans="1:9" x14ac:dyDescent="0.3">
      <c r="A12029">
        <v>12027</v>
      </c>
      <c r="B12029">
        <v>740</v>
      </c>
      <c r="C12029">
        <v>100</v>
      </c>
      <c r="D12029">
        <v>129</v>
      </c>
      <c r="E12029">
        <v>148</v>
      </c>
      <c r="F12029">
        <v>9</v>
      </c>
      <c r="G12029" t="s">
        <v>2310</v>
      </c>
      <c r="H12029" t="s">
        <v>14709</v>
      </c>
      <c r="I12029" t="str">
        <f t="shared" si="187"/>
        <v>INSERT INTO [Object](ObjectID,FingerprintID,TypeID,Height,Width,User_Entry,Small_Description) VALUES(12027,740,100,129,148,9,N'Trash Can #1434')</v>
      </c>
    </row>
    <row r="12030" spans="1:9" x14ac:dyDescent="0.3">
      <c r="A12030">
        <v>12028</v>
      </c>
      <c r="B12030">
        <v>740</v>
      </c>
      <c r="C12030">
        <v>100</v>
      </c>
      <c r="D12030">
        <v>75</v>
      </c>
      <c r="E12030">
        <v>117</v>
      </c>
      <c r="F12030">
        <v>9</v>
      </c>
      <c r="G12030" t="s">
        <v>2310</v>
      </c>
      <c r="H12030" t="s">
        <v>14710</v>
      </c>
      <c r="I12030" t="str">
        <f t="shared" si="187"/>
        <v>INSERT INTO [Object](ObjectID,FingerprintID,TypeID,Height,Width,User_Entry,Small_Description) VALUES(12028,740,100,75,117,9,N'Trash Can #1435')</v>
      </c>
    </row>
    <row r="12031" spans="1:9" x14ac:dyDescent="0.3">
      <c r="A12031">
        <v>12029</v>
      </c>
      <c r="B12031">
        <v>740</v>
      </c>
      <c r="C12031">
        <v>100</v>
      </c>
      <c r="D12031">
        <v>84</v>
      </c>
      <c r="E12031">
        <v>126</v>
      </c>
      <c r="F12031">
        <v>9</v>
      </c>
      <c r="G12031" t="s">
        <v>2310</v>
      </c>
      <c r="H12031" t="s">
        <v>14711</v>
      </c>
      <c r="I12031" t="str">
        <f t="shared" si="187"/>
        <v>INSERT INTO [Object](ObjectID,FingerprintID,TypeID,Height,Width,User_Entry,Small_Description) VALUES(12029,740,100,84,126,9,N'Trash Can #1436')</v>
      </c>
    </row>
    <row r="12032" spans="1:9" x14ac:dyDescent="0.3">
      <c r="A12032">
        <v>12030</v>
      </c>
      <c r="B12032">
        <v>740</v>
      </c>
      <c r="C12032">
        <v>103</v>
      </c>
      <c r="D12032">
        <v>168</v>
      </c>
      <c r="E12032">
        <v>44</v>
      </c>
      <c r="F12032">
        <v>9</v>
      </c>
      <c r="G12032" t="s">
        <v>2310</v>
      </c>
      <c r="H12032" t="s">
        <v>14712</v>
      </c>
      <c r="I12032" t="str">
        <f t="shared" si="187"/>
        <v>INSERT INTO [Object](ObjectID,FingerprintID,TypeID,Height,Width,User_Entry,Small_Description) VALUES(12030,740,103,168,44,9,N'Ceiling Small #322')</v>
      </c>
    </row>
    <row r="12033" spans="1:9" x14ac:dyDescent="0.3">
      <c r="A12033">
        <v>12031</v>
      </c>
      <c r="B12033">
        <v>740</v>
      </c>
      <c r="C12033">
        <v>103</v>
      </c>
      <c r="D12033">
        <v>165</v>
      </c>
      <c r="E12033">
        <v>42</v>
      </c>
      <c r="F12033">
        <v>9</v>
      </c>
      <c r="G12033" t="s">
        <v>2310</v>
      </c>
      <c r="H12033" t="s">
        <v>14713</v>
      </c>
      <c r="I12033" t="str">
        <f t="shared" si="187"/>
        <v>INSERT INTO [Object](ObjectID,FingerprintID,TypeID,Height,Width,User_Entry,Small_Description) VALUES(12031,740,103,165,42,9,N'Ceiling Small #323')</v>
      </c>
    </row>
    <row r="12034" spans="1:9" x14ac:dyDescent="0.3">
      <c r="A12034">
        <v>12032</v>
      </c>
      <c r="B12034">
        <v>740</v>
      </c>
      <c r="C12034">
        <v>103</v>
      </c>
      <c r="D12034">
        <v>179</v>
      </c>
      <c r="E12034">
        <v>38</v>
      </c>
      <c r="F12034">
        <v>9</v>
      </c>
      <c r="G12034" t="s">
        <v>2310</v>
      </c>
      <c r="H12034" t="s">
        <v>14714</v>
      </c>
      <c r="I12034" t="str">
        <f t="shared" si="187"/>
        <v>INSERT INTO [Object](ObjectID,FingerprintID,TypeID,Height,Width,User_Entry,Small_Description) VALUES(12032,740,103,179,38,9,N'Ceiling Small #324')</v>
      </c>
    </row>
    <row r="12035" spans="1:9" x14ac:dyDescent="0.3">
      <c r="A12035">
        <v>12033</v>
      </c>
      <c r="B12035">
        <v>740</v>
      </c>
      <c r="C12035">
        <v>103</v>
      </c>
      <c r="D12035">
        <v>166</v>
      </c>
      <c r="E12035">
        <v>39</v>
      </c>
      <c r="F12035">
        <v>9</v>
      </c>
      <c r="G12035" t="s">
        <v>2310</v>
      </c>
      <c r="H12035" t="s">
        <v>14715</v>
      </c>
      <c r="I12035" t="str">
        <f t="shared" si="187"/>
        <v>INSERT INTO [Object](ObjectID,FingerprintID,TypeID,Height,Width,User_Entry,Small_Description) VALUES(12033,740,103,166,39,9,N'Ceiling Small #325')</v>
      </c>
    </row>
    <row r="12036" spans="1:9" x14ac:dyDescent="0.3">
      <c r="A12036">
        <v>12034</v>
      </c>
      <c r="B12036">
        <v>740</v>
      </c>
      <c r="C12036">
        <v>103</v>
      </c>
      <c r="D12036">
        <v>99</v>
      </c>
      <c r="E12036">
        <v>41</v>
      </c>
      <c r="F12036">
        <v>9</v>
      </c>
      <c r="G12036" t="s">
        <v>2310</v>
      </c>
      <c r="H12036" t="s">
        <v>14716</v>
      </c>
      <c r="I12036" t="str">
        <f t="shared" ref="I12036:I12099" si="188">"INSERT INTO [Object](ObjectID,FingerprintID,TypeID,Height,Width,User_Entry,Small_Description) VALUES("&amp;A12036&amp;","&amp;B12036&amp;","&amp;C12036&amp;","&amp;D12036&amp;","&amp;E12036&amp;","&amp;F12036&amp;",N'"&amp;H12036&amp;"')"</f>
        <v>INSERT INTO [Object](ObjectID,FingerprintID,TypeID,Height,Width,User_Entry,Small_Description) VALUES(12034,740,103,99,41,9,N'Ceiling Small #326')</v>
      </c>
    </row>
    <row r="12037" spans="1:9" x14ac:dyDescent="0.3">
      <c r="A12037">
        <v>12035</v>
      </c>
      <c r="B12037">
        <v>740</v>
      </c>
      <c r="C12037">
        <v>106</v>
      </c>
      <c r="D12037">
        <v>85</v>
      </c>
      <c r="E12037">
        <v>99</v>
      </c>
      <c r="F12037">
        <v>9</v>
      </c>
      <c r="G12037" t="s">
        <v>2310</v>
      </c>
      <c r="H12037" t="s">
        <v>14717</v>
      </c>
      <c r="I12037" t="str">
        <f t="shared" si="188"/>
        <v>INSERT INTO [Object](ObjectID,FingerprintID,TypeID,Height,Width,User_Entry,Small_Description) VALUES(12035,740,106,85,99,9,N'Stairs Under #115')</v>
      </c>
    </row>
    <row r="12038" spans="1:9" x14ac:dyDescent="0.3">
      <c r="A12038">
        <v>12036</v>
      </c>
      <c r="B12038">
        <v>740</v>
      </c>
      <c r="C12038">
        <v>106</v>
      </c>
      <c r="D12038">
        <v>92</v>
      </c>
      <c r="E12038">
        <v>100</v>
      </c>
      <c r="F12038">
        <v>9</v>
      </c>
      <c r="G12038" t="s">
        <v>2310</v>
      </c>
      <c r="H12038" t="s">
        <v>14718</v>
      </c>
      <c r="I12038" t="str">
        <f t="shared" si="188"/>
        <v>INSERT INTO [Object](ObjectID,FingerprintID,TypeID,Height,Width,User_Entry,Small_Description) VALUES(12036,740,106,92,100,9,N'Stairs Under #116')</v>
      </c>
    </row>
    <row r="12039" spans="1:9" x14ac:dyDescent="0.3">
      <c r="A12039">
        <v>12037</v>
      </c>
      <c r="B12039">
        <v>740</v>
      </c>
      <c r="C12039">
        <v>106</v>
      </c>
      <c r="D12039">
        <v>136</v>
      </c>
      <c r="E12039">
        <v>96</v>
      </c>
      <c r="F12039">
        <v>9</v>
      </c>
      <c r="G12039" t="s">
        <v>2310</v>
      </c>
      <c r="H12039" t="s">
        <v>14719</v>
      </c>
      <c r="I12039" t="str">
        <f t="shared" si="188"/>
        <v>INSERT INTO [Object](ObjectID,FingerprintID,TypeID,Height,Width,User_Entry,Small_Description) VALUES(12037,740,106,136,96,9,N'Stairs Under #117')</v>
      </c>
    </row>
    <row r="12040" spans="1:9" x14ac:dyDescent="0.3">
      <c r="A12040">
        <v>12038</v>
      </c>
      <c r="B12040">
        <v>740</v>
      </c>
      <c r="C12040">
        <v>106</v>
      </c>
      <c r="D12040">
        <v>129</v>
      </c>
      <c r="E12040">
        <v>94</v>
      </c>
      <c r="F12040">
        <v>9</v>
      </c>
      <c r="G12040" t="s">
        <v>2310</v>
      </c>
      <c r="H12040" t="s">
        <v>14720</v>
      </c>
      <c r="I12040" t="str">
        <f t="shared" si="188"/>
        <v>INSERT INTO [Object](ObjectID,FingerprintID,TypeID,Height,Width,User_Entry,Small_Description) VALUES(12038,740,106,129,94,9,N'Stairs Under #118')</v>
      </c>
    </row>
    <row r="12041" spans="1:9" x14ac:dyDescent="0.3">
      <c r="A12041">
        <v>12039</v>
      </c>
      <c r="B12041">
        <v>740</v>
      </c>
      <c r="C12041">
        <v>106</v>
      </c>
      <c r="D12041">
        <v>137</v>
      </c>
      <c r="E12041">
        <v>93</v>
      </c>
      <c r="F12041">
        <v>9</v>
      </c>
      <c r="G12041" t="s">
        <v>2310</v>
      </c>
      <c r="H12041" t="s">
        <v>14721</v>
      </c>
      <c r="I12041" t="str">
        <f t="shared" si="188"/>
        <v>INSERT INTO [Object](ObjectID,FingerprintID,TypeID,Height,Width,User_Entry,Small_Description) VALUES(12039,740,106,137,93,9,N'Stairs Under #119')</v>
      </c>
    </row>
    <row r="12042" spans="1:9" x14ac:dyDescent="0.3">
      <c r="A12042">
        <v>12040</v>
      </c>
      <c r="B12042">
        <v>740</v>
      </c>
      <c r="C12042">
        <v>106</v>
      </c>
      <c r="D12042">
        <v>99</v>
      </c>
      <c r="E12042">
        <v>110</v>
      </c>
      <c r="F12042">
        <v>9</v>
      </c>
      <c r="G12042" t="s">
        <v>2310</v>
      </c>
      <c r="H12042" t="s">
        <v>14722</v>
      </c>
      <c r="I12042" t="str">
        <f t="shared" si="188"/>
        <v>INSERT INTO [Object](ObjectID,FingerprintID,TypeID,Height,Width,User_Entry,Small_Description) VALUES(12040,740,106,99,110,9,N'Stairs Under #120')</v>
      </c>
    </row>
    <row r="12043" spans="1:9" x14ac:dyDescent="0.3">
      <c r="A12043">
        <v>12041</v>
      </c>
      <c r="B12043">
        <v>740</v>
      </c>
      <c r="C12043">
        <v>109</v>
      </c>
      <c r="D12043">
        <v>160</v>
      </c>
      <c r="E12043">
        <v>317</v>
      </c>
      <c r="F12043">
        <v>9</v>
      </c>
      <c r="G12043" t="s">
        <v>2310</v>
      </c>
      <c r="H12043" t="s">
        <v>14723</v>
      </c>
      <c r="I12043" t="str">
        <f t="shared" si="188"/>
        <v>INSERT INTO [Object](ObjectID,FingerprintID,TypeID,Height,Width,User_Entry,Small_Description) VALUES(12041,740,109,160,317,9,N'Bars #605')</v>
      </c>
    </row>
    <row r="12044" spans="1:9" x14ac:dyDescent="0.3">
      <c r="A12044">
        <v>12042</v>
      </c>
      <c r="B12044">
        <v>740</v>
      </c>
      <c r="C12044">
        <v>109</v>
      </c>
      <c r="D12044">
        <v>108</v>
      </c>
      <c r="E12044">
        <v>262</v>
      </c>
      <c r="F12044">
        <v>9</v>
      </c>
      <c r="G12044" t="s">
        <v>2310</v>
      </c>
      <c r="H12044" t="s">
        <v>14724</v>
      </c>
      <c r="I12044" t="str">
        <f t="shared" si="188"/>
        <v>INSERT INTO [Object](ObjectID,FingerprintID,TypeID,Height,Width,User_Entry,Small_Description) VALUES(12042,740,109,108,262,9,N'Bars #606')</v>
      </c>
    </row>
    <row r="12045" spans="1:9" x14ac:dyDescent="0.3">
      <c r="A12045">
        <v>12043</v>
      </c>
      <c r="B12045">
        <v>741</v>
      </c>
      <c r="C12045">
        <v>100</v>
      </c>
      <c r="D12045">
        <v>25</v>
      </c>
      <c r="E12045">
        <v>96</v>
      </c>
      <c r="F12045">
        <v>2</v>
      </c>
      <c r="G12045" t="s">
        <v>2282</v>
      </c>
      <c r="H12045" t="s">
        <v>14725</v>
      </c>
      <c r="I12045" t="str">
        <f t="shared" si="188"/>
        <v>INSERT INTO [Object](ObjectID,FingerprintID,TypeID,Height,Width,User_Entry,Small_Description) VALUES(12043,741,100,25,96,2,N'Trash Can #1437')</v>
      </c>
    </row>
    <row r="12046" spans="1:9" x14ac:dyDescent="0.3">
      <c r="A12046">
        <v>12044</v>
      </c>
      <c r="B12046">
        <v>741</v>
      </c>
      <c r="C12046">
        <v>101</v>
      </c>
      <c r="D12046">
        <v>55</v>
      </c>
      <c r="E12046">
        <v>62</v>
      </c>
      <c r="F12046">
        <v>2</v>
      </c>
      <c r="G12046" t="s">
        <v>2282</v>
      </c>
      <c r="H12046" t="s">
        <v>14726</v>
      </c>
      <c r="I12046" t="str">
        <f t="shared" si="188"/>
        <v>INSERT INTO [Object](ObjectID,FingerprintID,TypeID,Height,Width,User_Entry,Small_Description) VALUES(12044,741,101,55,62,2,N'Light #581')</v>
      </c>
    </row>
    <row r="12047" spans="1:9" x14ac:dyDescent="0.3">
      <c r="A12047">
        <v>12045</v>
      </c>
      <c r="B12047">
        <v>741</v>
      </c>
      <c r="C12047">
        <v>101</v>
      </c>
      <c r="D12047">
        <v>22</v>
      </c>
      <c r="E12047">
        <v>28</v>
      </c>
      <c r="F12047">
        <v>2</v>
      </c>
      <c r="G12047" t="s">
        <v>2282</v>
      </c>
      <c r="H12047" t="s">
        <v>14727</v>
      </c>
      <c r="I12047" t="str">
        <f t="shared" si="188"/>
        <v>INSERT INTO [Object](ObjectID,FingerprintID,TypeID,Height,Width,User_Entry,Small_Description) VALUES(12045,741,101,22,28,2,N'Light #582')</v>
      </c>
    </row>
    <row r="12048" spans="1:9" x14ac:dyDescent="0.3">
      <c r="A12048">
        <v>12046</v>
      </c>
      <c r="B12048">
        <v>741</v>
      </c>
      <c r="C12048">
        <v>109</v>
      </c>
      <c r="D12048">
        <v>326</v>
      </c>
      <c r="E12048">
        <v>211</v>
      </c>
      <c r="F12048">
        <v>2</v>
      </c>
      <c r="G12048" t="s">
        <v>2282</v>
      </c>
      <c r="H12048" t="s">
        <v>14728</v>
      </c>
      <c r="I12048" t="str">
        <f t="shared" si="188"/>
        <v>INSERT INTO [Object](ObjectID,FingerprintID,TypeID,Height,Width,User_Entry,Small_Description) VALUES(12046,741,109,326,211,2,N'Bars #607')</v>
      </c>
    </row>
    <row r="12049" spans="1:9" x14ac:dyDescent="0.3">
      <c r="A12049">
        <v>12047</v>
      </c>
      <c r="B12049">
        <v>741</v>
      </c>
      <c r="C12049">
        <v>109</v>
      </c>
      <c r="D12049">
        <v>276</v>
      </c>
      <c r="E12049">
        <v>215</v>
      </c>
      <c r="F12049">
        <v>2</v>
      </c>
      <c r="G12049" t="s">
        <v>2282</v>
      </c>
      <c r="H12049" t="s">
        <v>14729</v>
      </c>
      <c r="I12049" t="str">
        <f t="shared" si="188"/>
        <v>INSERT INTO [Object](ObjectID,FingerprintID,TypeID,Height,Width,User_Entry,Small_Description) VALUES(12047,741,109,276,215,2,N'Bars #608')</v>
      </c>
    </row>
    <row r="12050" spans="1:9" x14ac:dyDescent="0.3">
      <c r="A12050">
        <v>12048</v>
      </c>
      <c r="B12050">
        <v>741</v>
      </c>
      <c r="C12050">
        <v>109</v>
      </c>
      <c r="D12050">
        <v>273</v>
      </c>
      <c r="E12050">
        <v>233</v>
      </c>
      <c r="F12050">
        <v>2</v>
      </c>
      <c r="G12050" t="s">
        <v>2282</v>
      </c>
      <c r="H12050" t="s">
        <v>14730</v>
      </c>
      <c r="I12050" t="str">
        <f t="shared" si="188"/>
        <v>INSERT INTO [Object](ObjectID,FingerprintID,TypeID,Height,Width,User_Entry,Small_Description) VALUES(12048,741,109,273,233,2,N'Bars #609')</v>
      </c>
    </row>
    <row r="12051" spans="1:9" x14ac:dyDescent="0.3">
      <c r="A12051">
        <v>12049</v>
      </c>
      <c r="B12051">
        <v>741</v>
      </c>
      <c r="C12051">
        <v>109</v>
      </c>
      <c r="D12051">
        <v>184</v>
      </c>
      <c r="E12051">
        <v>199</v>
      </c>
      <c r="F12051">
        <v>2</v>
      </c>
      <c r="G12051" t="s">
        <v>2282</v>
      </c>
      <c r="H12051" t="s">
        <v>14731</v>
      </c>
      <c r="I12051" t="str">
        <f t="shared" si="188"/>
        <v>INSERT INTO [Object](ObjectID,FingerprintID,TypeID,Height,Width,User_Entry,Small_Description) VALUES(12049,741,109,184,199,2,N'Bars #610')</v>
      </c>
    </row>
    <row r="12052" spans="1:9" x14ac:dyDescent="0.3">
      <c r="A12052">
        <v>12050</v>
      </c>
      <c r="B12052">
        <v>741</v>
      </c>
      <c r="C12052">
        <v>109</v>
      </c>
      <c r="D12052">
        <v>83</v>
      </c>
      <c r="E12052">
        <v>179</v>
      </c>
      <c r="F12052">
        <v>2</v>
      </c>
      <c r="G12052" t="s">
        <v>2282</v>
      </c>
      <c r="H12052" t="s">
        <v>14732</v>
      </c>
      <c r="I12052" t="str">
        <f t="shared" si="188"/>
        <v>INSERT INTO [Object](ObjectID,FingerprintID,TypeID,Height,Width,User_Entry,Small_Description) VALUES(12050,741,109,83,179,2,N'Bars #611')</v>
      </c>
    </row>
    <row r="12053" spans="1:9" x14ac:dyDescent="0.3">
      <c r="A12053">
        <v>12051</v>
      </c>
      <c r="B12053">
        <v>741</v>
      </c>
      <c r="C12053">
        <v>109</v>
      </c>
      <c r="D12053">
        <v>188</v>
      </c>
      <c r="E12053">
        <v>250</v>
      </c>
      <c r="F12053">
        <v>2</v>
      </c>
      <c r="G12053" t="s">
        <v>2282</v>
      </c>
      <c r="H12053" t="s">
        <v>14733</v>
      </c>
      <c r="I12053" t="str">
        <f t="shared" si="188"/>
        <v>INSERT INTO [Object](ObjectID,FingerprintID,TypeID,Height,Width,User_Entry,Small_Description) VALUES(12051,741,109,188,250,2,N'Bars #612')</v>
      </c>
    </row>
    <row r="12054" spans="1:9" x14ac:dyDescent="0.3">
      <c r="A12054">
        <v>12052</v>
      </c>
      <c r="B12054">
        <v>741</v>
      </c>
      <c r="C12054">
        <v>109</v>
      </c>
      <c r="D12054">
        <v>243</v>
      </c>
      <c r="E12054">
        <v>252</v>
      </c>
      <c r="F12054">
        <v>2</v>
      </c>
      <c r="G12054" t="s">
        <v>2282</v>
      </c>
      <c r="H12054" t="s">
        <v>14734</v>
      </c>
      <c r="I12054" t="str">
        <f t="shared" si="188"/>
        <v>INSERT INTO [Object](ObjectID,FingerprintID,TypeID,Height,Width,User_Entry,Small_Description) VALUES(12052,741,109,243,252,2,N'Bars #613')</v>
      </c>
    </row>
    <row r="12055" spans="1:9" x14ac:dyDescent="0.3">
      <c r="A12055">
        <v>12053</v>
      </c>
      <c r="B12055">
        <v>741</v>
      </c>
      <c r="C12055">
        <v>109</v>
      </c>
      <c r="D12055">
        <v>305</v>
      </c>
      <c r="E12055">
        <v>224</v>
      </c>
      <c r="F12055">
        <v>2</v>
      </c>
      <c r="G12055" t="s">
        <v>2282</v>
      </c>
      <c r="H12055" t="s">
        <v>14735</v>
      </c>
      <c r="I12055" t="str">
        <f t="shared" si="188"/>
        <v>INSERT INTO [Object](ObjectID,FingerprintID,TypeID,Height,Width,User_Entry,Small_Description) VALUES(12053,741,109,305,224,2,N'Bars #614')</v>
      </c>
    </row>
    <row r="12056" spans="1:9" x14ac:dyDescent="0.3">
      <c r="A12056">
        <v>12054</v>
      </c>
      <c r="B12056">
        <v>741</v>
      </c>
      <c r="C12056">
        <v>110</v>
      </c>
      <c r="D12056">
        <v>182</v>
      </c>
      <c r="E12056">
        <v>163</v>
      </c>
      <c r="F12056">
        <v>2</v>
      </c>
      <c r="G12056" t="s">
        <v>2282</v>
      </c>
      <c r="H12056" t="s">
        <v>14736</v>
      </c>
      <c r="I12056" t="str">
        <f t="shared" si="188"/>
        <v>INSERT INTO [Object](ObjectID,FingerprintID,TypeID,Height,Width,User_Entry,Small_Description) VALUES(12054,741,110,182,163,2,N'Window #96')</v>
      </c>
    </row>
    <row r="12057" spans="1:9" x14ac:dyDescent="0.3">
      <c r="A12057">
        <v>12055</v>
      </c>
      <c r="B12057">
        <v>741</v>
      </c>
      <c r="C12057">
        <v>110</v>
      </c>
      <c r="D12057">
        <v>242</v>
      </c>
      <c r="E12057">
        <v>149</v>
      </c>
      <c r="F12057">
        <v>2</v>
      </c>
      <c r="G12057" t="s">
        <v>2282</v>
      </c>
      <c r="H12057" t="s">
        <v>14737</v>
      </c>
      <c r="I12057" t="str">
        <f t="shared" si="188"/>
        <v>INSERT INTO [Object](ObjectID,FingerprintID,TypeID,Height,Width,User_Entry,Small_Description) VALUES(12055,741,110,242,149,2,N'Window #97')</v>
      </c>
    </row>
    <row r="12058" spans="1:9" x14ac:dyDescent="0.3">
      <c r="A12058">
        <v>12056</v>
      </c>
      <c r="B12058">
        <v>741</v>
      </c>
      <c r="C12058">
        <v>110</v>
      </c>
      <c r="D12058">
        <v>193</v>
      </c>
      <c r="E12058">
        <v>150</v>
      </c>
      <c r="F12058">
        <v>2</v>
      </c>
      <c r="G12058" t="s">
        <v>2282</v>
      </c>
      <c r="H12058" t="s">
        <v>14738</v>
      </c>
      <c r="I12058" t="str">
        <f t="shared" si="188"/>
        <v>INSERT INTO [Object](ObjectID,FingerprintID,TypeID,Height,Width,User_Entry,Small_Description) VALUES(12056,741,110,193,150,2,N'Window #98')</v>
      </c>
    </row>
    <row r="12059" spans="1:9" x14ac:dyDescent="0.3">
      <c r="A12059">
        <v>12057</v>
      </c>
      <c r="B12059">
        <v>741</v>
      </c>
      <c r="C12059">
        <v>110</v>
      </c>
      <c r="D12059">
        <v>180</v>
      </c>
      <c r="E12059">
        <v>125</v>
      </c>
      <c r="F12059">
        <v>2</v>
      </c>
      <c r="G12059" t="s">
        <v>2282</v>
      </c>
      <c r="H12059" t="s">
        <v>14739</v>
      </c>
      <c r="I12059" t="str">
        <f t="shared" si="188"/>
        <v>INSERT INTO [Object](ObjectID,FingerprintID,TypeID,Height,Width,User_Entry,Small_Description) VALUES(12057,741,110,180,125,2,N'Window #99')</v>
      </c>
    </row>
    <row r="12060" spans="1:9" x14ac:dyDescent="0.3">
      <c r="A12060">
        <v>12058</v>
      </c>
      <c r="B12060">
        <v>741</v>
      </c>
      <c r="C12060">
        <v>110</v>
      </c>
      <c r="D12060">
        <v>259</v>
      </c>
      <c r="E12060">
        <v>143</v>
      </c>
      <c r="F12060">
        <v>2</v>
      </c>
      <c r="G12060" t="s">
        <v>2282</v>
      </c>
      <c r="H12060" t="s">
        <v>14740</v>
      </c>
      <c r="I12060" t="str">
        <f t="shared" si="188"/>
        <v>INSERT INTO [Object](ObjectID,FingerprintID,TypeID,Height,Width,User_Entry,Small_Description) VALUES(12058,741,110,259,143,2,N'Window #100')</v>
      </c>
    </row>
    <row r="12061" spans="1:9" x14ac:dyDescent="0.3">
      <c r="A12061">
        <v>12059</v>
      </c>
      <c r="B12061">
        <v>741</v>
      </c>
      <c r="C12061">
        <v>110</v>
      </c>
      <c r="D12061">
        <v>188</v>
      </c>
      <c r="E12061">
        <v>143</v>
      </c>
      <c r="F12061">
        <v>2</v>
      </c>
      <c r="G12061" t="s">
        <v>2282</v>
      </c>
      <c r="H12061" t="s">
        <v>14741</v>
      </c>
      <c r="I12061" t="str">
        <f t="shared" si="188"/>
        <v>INSERT INTO [Object](ObjectID,FingerprintID,TypeID,Height,Width,User_Entry,Small_Description) VALUES(12059,741,110,188,143,2,N'Window #101')</v>
      </c>
    </row>
    <row r="12062" spans="1:9" x14ac:dyDescent="0.3">
      <c r="A12062">
        <v>12060</v>
      </c>
      <c r="B12062">
        <v>741</v>
      </c>
      <c r="C12062">
        <v>118</v>
      </c>
      <c r="D12062">
        <v>195</v>
      </c>
      <c r="E12062">
        <v>390</v>
      </c>
      <c r="F12062">
        <v>2</v>
      </c>
      <c r="G12062" t="s">
        <v>2282</v>
      </c>
      <c r="H12062" t="s">
        <v>14742</v>
      </c>
      <c r="I12062" t="str">
        <f t="shared" si="188"/>
        <v>INSERT INTO [Object](ObjectID,FingerprintID,TypeID,Height,Width,User_Entry,Small_Description) VALUES(12060,741,118,195,390,2,N'Elevator #67')</v>
      </c>
    </row>
    <row r="12063" spans="1:9" x14ac:dyDescent="0.3">
      <c r="A12063">
        <v>12061</v>
      </c>
      <c r="B12063">
        <v>741</v>
      </c>
      <c r="C12063">
        <v>118</v>
      </c>
      <c r="D12063">
        <v>205</v>
      </c>
      <c r="E12063">
        <v>479</v>
      </c>
      <c r="F12063">
        <v>2</v>
      </c>
      <c r="G12063" t="s">
        <v>2282</v>
      </c>
      <c r="H12063" t="s">
        <v>14743</v>
      </c>
      <c r="I12063" t="str">
        <f t="shared" si="188"/>
        <v>INSERT INTO [Object](ObjectID,FingerprintID,TypeID,Height,Width,User_Entry,Small_Description) VALUES(12061,741,118,205,479,2,N'Elevator #68')</v>
      </c>
    </row>
    <row r="12064" spans="1:9" x14ac:dyDescent="0.3">
      <c r="A12064">
        <v>12062</v>
      </c>
      <c r="B12064">
        <v>741</v>
      </c>
      <c r="C12064">
        <v>118</v>
      </c>
      <c r="D12064">
        <v>167</v>
      </c>
      <c r="E12064">
        <v>414</v>
      </c>
      <c r="F12064">
        <v>2</v>
      </c>
      <c r="G12064" t="s">
        <v>2282</v>
      </c>
      <c r="H12064" t="s">
        <v>14744</v>
      </c>
      <c r="I12064" t="str">
        <f t="shared" si="188"/>
        <v>INSERT INTO [Object](ObjectID,FingerprintID,TypeID,Height,Width,User_Entry,Small_Description) VALUES(12062,741,118,167,414,2,N'Elevator #69')</v>
      </c>
    </row>
    <row r="12065" spans="1:9" x14ac:dyDescent="0.3">
      <c r="A12065">
        <v>12063</v>
      </c>
      <c r="B12065">
        <v>742</v>
      </c>
      <c r="C12065">
        <v>41</v>
      </c>
      <c r="D12065">
        <v>113</v>
      </c>
      <c r="E12065">
        <v>415</v>
      </c>
      <c r="F12065">
        <v>4</v>
      </c>
      <c r="G12065" t="s">
        <v>2290</v>
      </c>
      <c r="H12065" t="s">
        <v>14745</v>
      </c>
      <c r="I12065" t="str">
        <f t="shared" si="188"/>
        <v>INSERT INTO [Object](ObjectID,FingerprintID,TypeID,Height,Width,User_Entry,Small_Description) VALUES(12063,742,41,113,415,4,N'Door #894')</v>
      </c>
    </row>
    <row r="12066" spans="1:9" x14ac:dyDescent="0.3">
      <c r="A12066">
        <v>12064</v>
      </c>
      <c r="B12066">
        <v>742</v>
      </c>
      <c r="C12066">
        <v>100</v>
      </c>
      <c r="D12066">
        <v>141</v>
      </c>
      <c r="E12066">
        <v>244</v>
      </c>
      <c r="F12066">
        <v>4</v>
      </c>
      <c r="G12066" t="s">
        <v>2290</v>
      </c>
      <c r="H12066" t="s">
        <v>14746</v>
      </c>
      <c r="I12066" t="str">
        <f t="shared" si="188"/>
        <v>INSERT INTO [Object](ObjectID,FingerprintID,TypeID,Height,Width,User_Entry,Small_Description) VALUES(12064,742,100,141,244,4,N'Trash Can #1438')</v>
      </c>
    </row>
    <row r="12067" spans="1:9" x14ac:dyDescent="0.3">
      <c r="A12067">
        <v>12065</v>
      </c>
      <c r="B12067">
        <v>742</v>
      </c>
      <c r="C12067">
        <v>100</v>
      </c>
      <c r="D12067">
        <v>132</v>
      </c>
      <c r="E12067">
        <v>224</v>
      </c>
      <c r="F12067">
        <v>4</v>
      </c>
      <c r="G12067" t="s">
        <v>2290</v>
      </c>
      <c r="H12067" t="s">
        <v>14747</v>
      </c>
      <c r="I12067" t="str">
        <f t="shared" si="188"/>
        <v>INSERT INTO [Object](ObjectID,FingerprintID,TypeID,Height,Width,User_Entry,Small_Description) VALUES(12065,742,100,132,224,4,N'Trash Can #1439')</v>
      </c>
    </row>
    <row r="12068" spans="1:9" x14ac:dyDescent="0.3">
      <c r="A12068">
        <v>12066</v>
      </c>
      <c r="B12068">
        <v>742</v>
      </c>
      <c r="C12068">
        <v>100</v>
      </c>
      <c r="D12068">
        <v>119</v>
      </c>
      <c r="E12068">
        <v>214</v>
      </c>
      <c r="F12068">
        <v>4</v>
      </c>
      <c r="G12068" t="s">
        <v>2290</v>
      </c>
      <c r="H12068" t="s">
        <v>14748</v>
      </c>
      <c r="I12068" t="str">
        <f t="shared" si="188"/>
        <v>INSERT INTO [Object](ObjectID,FingerprintID,TypeID,Height,Width,User_Entry,Small_Description) VALUES(12066,742,100,119,214,4,N'Trash Can #1440')</v>
      </c>
    </row>
    <row r="12069" spans="1:9" x14ac:dyDescent="0.3">
      <c r="A12069">
        <v>12067</v>
      </c>
      <c r="B12069">
        <v>742</v>
      </c>
      <c r="C12069">
        <v>100</v>
      </c>
      <c r="D12069">
        <v>120</v>
      </c>
      <c r="E12069">
        <v>152</v>
      </c>
      <c r="F12069">
        <v>4</v>
      </c>
      <c r="G12069" t="s">
        <v>2290</v>
      </c>
      <c r="H12069" t="s">
        <v>14749</v>
      </c>
      <c r="I12069" t="str">
        <f t="shared" si="188"/>
        <v>INSERT INTO [Object](ObjectID,FingerprintID,TypeID,Height,Width,User_Entry,Small_Description) VALUES(12067,742,100,120,152,4,N'Trash Can #1441')</v>
      </c>
    </row>
    <row r="12070" spans="1:9" x14ac:dyDescent="0.3">
      <c r="A12070">
        <v>12068</v>
      </c>
      <c r="B12070">
        <v>742</v>
      </c>
      <c r="C12070">
        <v>100</v>
      </c>
      <c r="D12070">
        <v>116</v>
      </c>
      <c r="E12070">
        <v>161</v>
      </c>
      <c r="F12070">
        <v>4</v>
      </c>
      <c r="G12070" t="s">
        <v>2290</v>
      </c>
      <c r="H12070" t="s">
        <v>14750</v>
      </c>
      <c r="I12070" t="str">
        <f t="shared" si="188"/>
        <v>INSERT INTO [Object](ObjectID,FingerprintID,TypeID,Height,Width,User_Entry,Small_Description) VALUES(12068,742,100,116,161,4,N'Trash Can #1442')</v>
      </c>
    </row>
    <row r="12071" spans="1:9" x14ac:dyDescent="0.3">
      <c r="A12071">
        <v>12069</v>
      </c>
      <c r="B12071">
        <v>742</v>
      </c>
      <c r="C12071">
        <v>100</v>
      </c>
      <c r="D12071">
        <v>111</v>
      </c>
      <c r="E12071">
        <v>174</v>
      </c>
      <c r="F12071">
        <v>4</v>
      </c>
      <c r="G12071" t="s">
        <v>2290</v>
      </c>
      <c r="H12071" t="s">
        <v>14751</v>
      </c>
      <c r="I12071" t="str">
        <f t="shared" si="188"/>
        <v>INSERT INTO [Object](ObjectID,FingerprintID,TypeID,Height,Width,User_Entry,Small_Description) VALUES(12069,742,100,111,174,4,N'Trash Can #1443')</v>
      </c>
    </row>
    <row r="12072" spans="1:9" x14ac:dyDescent="0.3">
      <c r="A12072">
        <v>12070</v>
      </c>
      <c r="B12072">
        <v>742</v>
      </c>
      <c r="C12072">
        <v>100</v>
      </c>
      <c r="D12072">
        <v>94</v>
      </c>
      <c r="E12072">
        <v>182</v>
      </c>
      <c r="F12072">
        <v>4</v>
      </c>
      <c r="G12072" t="s">
        <v>2290</v>
      </c>
      <c r="H12072" t="s">
        <v>14752</v>
      </c>
      <c r="I12072" t="str">
        <f t="shared" si="188"/>
        <v>INSERT INTO [Object](ObjectID,FingerprintID,TypeID,Height,Width,User_Entry,Small_Description) VALUES(12070,742,100,94,182,4,N'Trash Can #1444')</v>
      </c>
    </row>
    <row r="12073" spans="1:9" x14ac:dyDescent="0.3">
      <c r="A12073">
        <v>12071</v>
      </c>
      <c r="B12073">
        <v>742</v>
      </c>
      <c r="C12073">
        <v>103</v>
      </c>
      <c r="D12073">
        <v>177</v>
      </c>
      <c r="E12073">
        <v>103</v>
      </c>
      <c r="F12073">
        <v>4</v>
      </c>
      <c r="G12073" t="s">
        <v>2290</v>
      </c>
      <c r="H12073" t="s">
        <v>14753</v>
      </c>
      <c r="I12073" t="str">
        <f t="shared" si="188"/>
        <v>INSERT INTO [Object](ObjectID,FingerprintID,TypeID,Height,Width,User_Entry,Small_Description) VALUES(12071,742,103,177,103,4,N'Ceiling Small #327')</v>
      </c>
    </row>
    <row r="12074" spans="1:9" x14ac:dyDescent="0.3">
      <c r="A12074">
        <v>12072</v>
      </c>
      <c r="B12074">
        <v>742</v>
      </c>
      <c r="C12074">
        <v>103</v>
      </c>
      <c r="D12074">
        <v>186</v>
      </c>
      <c r="E12074">
        <v>103</v>
      </c>
      <c r="F12074">
        <v>4</v>
      </c>
      <c r="G12074" t="s">
        <v>2290</v>
      </c>
      <c r="H12074" t="s">
        <v>14754</v>
      </c>
      <c r="I12074" t="str">
        <f t="shared" si="188"/>
        <v>INSERT INTO [Object](ObjectID,FingerprintID,TypeID,Height,Width,User_Entry,Small_Description) VALUES(12072,742,103,186,103,4,N'Ceiling Small #328')</v>
      </c>
    </row>
    <row r="12075" spans="1:9" x14ac:dyDescent="0.3">
      <c r="A12075">
        <v>12073</v>
      </c>
      <c r="B12075">
        <v>742</v>
      </c>
      <c r="C12075">
        <v>103</v>
      </c>
      <c r="D12075">
        <v>248</v>
      </c>
      <c r="E12075">
        <v>79</v>
      </c>
      <c r="F12075">
        <v>4</v>
      </c>
      <c r="G12075" t="s">
        <v>2290</v>
      </c>
      <c r="H12075" t="s">
        <v>14755</v>
      </c>
      <c r="I12075" t="str">
        <f t="shared" si="188"/>
        <v>INSERT INTO [Object](ObjectID,FingerprintID,TypeID,Height,Width,User_Entry,Small_Description) VALUES(12073,742,103,248,79,4,N'Ceiling Small #329')</v>
      </c>
    </row>
    <row r="12076" spans="1:9" x14ac:dyDescent="0.3">
      <c r="A12076">
        <v>12074</v>
      </c>
      <c r="B12076">
        <v>742</v>
      </c>
      <c r="C12076">
        <v>103</v>
      </c>
      <c r="D12076">
        <v>229</v>
      </c>
      <c r="E12076">
        <v>80</v>
      </c>
      <c r="F12076">
        <v>4</v>
      </c>
      <c r="G12076" t="s">
        <v>2290</v>
      </c>
      <c r="H12076" t="s">
        <v>14756</v>
      </c>
      <c r="I12076" t="str">
        <f t="shared" si="188"/>
        <v>INSERT INTO [Object](ObjectID,FingerprintID,TypeID,Height,Width,User_Entry,Small_Description) VALUES(12074,742,103,229,80,4,N'Ceiling Small #330')</v>
      </c>
    </row>
    <row r="12077" spans="1:9" x14ac:dyDescent="0.3">
      <c r="A12077">
        <v>12075</v>
      </c>
      <c r="B12077">
        <v>742</v>
      </c>
      <c r="C12077">
        <v>113</v>
      </c>
      <c r="D12077">
        <v>119</v>
      </c>
      <c r="E12077">
        <v>406</v>
      </c>
      <c r="F12077">
        <v>4</v>
      </c>
      <c r="G12077" t="s">
        <v>2290</v>
      </c>
      <c r="H12077" t="s">
        <v>14757</v>
      </c>
      <c r="I12077" t="str">
        <f t="shared" si="188"/>
        <v>INSERT INTO [Object](ObjectID,FingerprintID,TypeID,Height,Width,User_Entry,Small_Description) VALUES(12075,742,113,119,406,4,N'Door W/Window #484')</v>
      </c>
    </row>
    <row r="12078" spans="1:9" x14ac:dyDescent="0.3">
      <c r="A12078">
        <v>12076</v>
      </c>
      <c r="B12078">
        <v>742</v>
      </c>
      <c r="C12078">
        <v>113</v>
      </c>
      <c r="D12078">
        <v>93</v>
      </c>
      <c r="E12078">
        <v>403</v>
      </c>
      <c r="F12078">
        <v>4</v>
      </c>
      <c r="G12078" t="s">
        <v>2290</v>
      </c>
      <c r="H12078" t="s">
        <v>14758</v>
      </c>
      <c r="I12078" t="str">
        <f t="shared" si="188"/>
        <v>INSERT INTO [Object](ObjectID,FingerprintID,TypeID,Height,Width,User_Entry,Small_Description) VALUES(12076,742,113,93,403,4,N'Door W/Window #485')</v>
      </c>
    </row>
    <row r="12079" spans="1:9" x14ac:dyDescent="0.3">
      <c r="A12079">
        <v>12077</v>
      </c>
      <c r="B12079">
        <v>742</v>
      </c>
      <c r="C12079">
        <v>113</v>
      </c>
      <c r="D12079">
        <v>165</v>
      </c>
      <c r="E12079">
        <v>377</v>
      </c>
      <c r="F12079">
        <v>4</v>
      </c>
      <c r="G12079" t="s">
        <v>2290</v>
      </c>
      <c r="H12079" t="s">
        <v>14759</v>
      </c>
      <c r="I12079" t="str">
        <f t="shared" si="188"/>
        <v>INSERT INTO [Object](ObjectID,FingerprintID,TypeID,Height,Width,User_Entry,Small_Description) VALUES(12077,742,113,165,377,4,N'Door W/Window #486')</v>
      </c>
    </row>
    <row r="12080" spans="1:9" x14ac:dyDescent="0.3">
      <c r="A12080">
        <v>12078</v>
      </c>
      <c r="B12080">
        <v>742</v>
      </c>
      <c r="C12080">
        <v>113</v>
      </c>
      <c r="D12080">
        <v>148</v>
      </c>
      <c r="E12080">
        <v>338</v>
      </c>
      <c r="F12080">
        <v>4</v>
      </c>
      <c r="G12080" t="s">
        <v>2290</v>
      </c>
      <c r="H12080" t="s">
        <v>14760</v>
      </c>
      <c r="I12080" t="str">
        <f t="shared" si="188"/>
        <v>INSERT INTO [Object](ObjectID,FingerprintID,TypeID,Height,Width,User_Entry,Small_Description) VALUES(12078,742,113,148,338,4,N'Door W/Window #487')</v>
      </c>
    </row>
    <row r="12081" spans="1:9" x14ac:dyDescent="0.3">
      <c r="A12081">
        <v>12079</v>
      </c>
      <c r="B12081">
        <v>742</v>
      </c>
      <c r="C12081">
        <v>113</v>
      </c>
      <c r="D12081">
        <v>167</v>
      </c>
      <c r="E12081">
        <v>329</v>
      </c>
      <c r="F12081">
        <v>4</v>
      </c>
      <c r="G12081" t="s">
        <v>2290</v>
      </c>
      <c r="H12081" t="s">
        <v>14761</v>
      </c>
      <c r="I12081" t="str">
        <f t="shared" si="188"/>
        <v>INSERT INTO [Object](ObjectID,FingerprintID,TypeID,Height,Width,User_Entry,Small_Description) VALUES(12079,742,113,167,329,4,N'Door W/Window #488')</v>
      </c>
    </row>
    <row r="12082" spans="1:9" x14ac:dyDescent="0.3">
      <c r="A12082">
        <v>12080</v>
      </c>
      <c r="B12082">
        <v>742</v>
      </c>
      <c r="C12082">
        <v>113</v>
      </c>
      <c r="D12082">
        <v>115</v>
      </c>
      <c r="E12082">
        <v>349</v>
      </c>
      <c r="F12082">
        <v>4</v>
      </c>
      <c r="G12082" t="s">
        <v>2290</v>
      </c>
      <c r="H12082" t="s">
        <v>14762</v>
      </c>
      <c r="I12082" t="str">
        <f t="shared" si="188"/>
        <v>INSERT INTO [Object](ObjectID,FingerprintID,TypeID,Height,Width,User_Entry,Small_Description) VALUES(12080,742,113,115,349,4,N'Door W/Window #489')</v>
      </c>
    </row>
    <row r="12083" spans="1:9" x14ac:dyDescent="0.3">
      <c r="A12083">
        <v>12081</v>
      </c>
      <c r="B12083">
        <v>742</v>
      </c>
      <c r="C12083">
        <v>113</v>
      </c>
      <c r="D12083">
        <v>133</v>
      </c>
      <c r="E12083">
        <v>370</v>
      </c>
      <c r="F12083">
        <v>4</v>
      </c>
      <c r="G12083" t="s">
        <v>2290</v>
      </c>
      <c r="H12083" t="s">
        <v>14763</v>
      </c>
      <c r="I12083" t="str">
        <f t="shared" si="188"/>
        <v>INSERT INTO [Object](ObjectID,FingerprintID,TypeID,Height,Width,User_Entry,Small_Description) VALUES(12081,742,113,133,370,4,N'Door W/Window #490')</v>
      </c>
    </row>
    <row r="12084" spans="1:9" x14ac:dyDescent="0.3">
      <c r="A12084">
        <v>12082</v>
      </c>
      <c r="B12084">
        <v>742</v>
      </c>
      <c r="C12084">
        <v>124</v>
      </c>
      <c r="D12084">
        <v>105</v>
      </c>
      <c r="E12084">
        <v>125</v>
      </c>
      <c r="F12084">
        <v>4</v>
      </c>
      <c r="G12084" t="s">
        <v>2290</v>
      </c>
      <c r="H12084" t="s">
        <v>14764</v>
      </c>
      <c r="I12084" t="str">
        <f t="shared" si="188"/>
        <v>INSERT INTO [Object](ObjectID,FingerprintID,TypeID,Height,Width,User_Entry,Small_Description) VALUES(12082,742,124,105,125,4,N'Sign Names #514')</v>
      </c>
    </row>
    <row r="12085" spans="1:9" x14ac:dyDescent="0.3">
      <c r="A12085">
        <v>12083</v>
      </c>
      <c r="B12085">
        <v>742</v>
      </c>
      <c r="C12085">
        <v>124</v>
      </c>
      <c r="D12085">
        <v>75</v>
      </c>
      <c r="E12085">
        <v>80</v>
      </c>
      <c r="F12085">
        <v>4</v>
      </c>
      <c r="G12085" t="s">
        <v>2290</v>
      </c>
      <c r="H12085" t="s">
        <v>14765</v>
      </c>
      <c r="I12085" t="str">
        <f t="shared" si="188"/>
        <v>INSERT INTO [Object](ObjectID,FingerprintID,TypeID,Height,Width,User_Entry,Small_Description) VALUES(12083,742,124,75,80,4,N'Sign Names #515')</v>
      </c>
    </row>
    <row r="12086" spans="1:9" x14ac:dyDescent="0.3">
      <c r="A12086">
        <v>12084</v>
      </c>
      <c r="B12086">
        <v>742</v>
      </c>
      <c r="C12086">
        <v>124</v>
      </c>
      <c r="D12086">
        <v>102</v>
      </c>
      <c r="E12086">
        <v>85</v>
      </c>
      <c r="F12086">
        <v>4</v>
      </c>
      <c r="G12086" t="s">
        <v>2290</v>
      </c>
      <c r="H12086" t="s">
        <v>14766</v>
      </c>
      <c r="I12086" t="str">
        <f t="shared" si="188"/>
        <v>INSERT INTO [Object](ObjectID,FingerprintID,TypeID,Height,Width,User_Entry,Small_Description) VALUES(12084,742,124,102,85,4,N'Sign Names #516')</v>
      </c>
    </row>
    <row r="12087" spans="1:9" x14ac:dyDescent="0.3">
      <c r="A12087">
        <v>12085</v>
      </c>
      <c r="B12087">
        <v>742</v>
      </c>
      <c r="C12087">
        <v>124</v>
      </c>
      <c r="D12087">
        <v>101</v>
      </c>
      <c r="E12087">
        <v>77</v>
      </c>
      <c r="F12087">
        <v>4</v>
      </c>
      <c r="G12087" t="s">
        <v>2290</v>
      </c>
      <c r="H12087" t="s">
        <v>14767</v>
      </c>
      <c r="I12087" t="str">
        <f t="shared" si="188"/>
        <v>INSERT INTO [Object](ObjectID,FingerprintID,TypeID,Height,Width,User_Entry,Small_Description) VALUES(12085,742,124,101,77,4,N'Sign Names #517')</v>
      </c>
    </row>
    <row r="12088" spans="1:9" x14ac:dyDescent="0.3">
      <c r="A12088">
        <v>12086</v>
      </c>
      <c r="B12088">
        <v>742</v>
      </c>
      <c r="C12088">
        <v>124</v>
      </c>
      <c r="D12088">
        <v>105</v>
      </c>
      <c r="E12088">
        <v>79</v>
      </c>
      <c r="F12088">
        <v>4</v>
      </c>
      <c r="G12088" t="s">
        <v>2290</v>
      </c>
      <c r="H12088" t="s">
        <v>14768</v>
      </c>
      <c r="I12088" t="str">
        <f t="shared" si="188"/>
        <v>INSERT INTO [Object](ObjectID,FingerprintID,TypeID,Height,Width,User_Entry,Small_Description) VALUES(12086,742,124,105,79,4,N'Sign Names #518')</v>
      </c>
    </row>
    <row r="12089" spans="1:9" x14ac:dyDescent="0.3">
      <c r="A12089">
        <v>12087</v>
      </c>
      <c r="B12089">
        <v>742</v>
      </c>
      <c r="C12089">
        <v>124</v>
      </c>
      <c r="D12089">
        <v>108</v>
      </c>
      <c r="E12089">
        <v>85</v>
      </c>
      <c r="F12089">
        <v>4</v>
      </c>
      <c r="G12089" t="s">
        <v>2290</v>
      </c>
      <c r="H12089" t="s">
        <v>14769</v>
      </c>
      <c r="I12089" t="str">
        <f t="shared" si="188"/>
        <v>INSERT INTO [Object](ObjectID,FingerprintID,TypeID,Height,Width,User_Entry,Small_Description) VALUES(12087,742,124,108,85,4,N'Sign Names #519')</v>
      </c>
    </row>
    <row r="12090" spans="1:9" x14ac:dyDescent="0.3">
      <c r="A12090">
        <v>12088</v>
      </c>
      <c r="B12090">
        <v>742</v>
      </c>
      <c r="C12090">
        <v>127</v>
      </c>
      <c r="D12090">
        <v>186</v>
      </c>
      <c r="E12090">
        <v>283</v>
      </c>
      <c r="F12090">
        <v>4</v>
      </c>
      <c r="G12090" t="s">
        <v>2290</v>
      </c>
      <c r="H12090" t="s">
        <v>14770</v>
      </c>
      <c r="I12090" t="str">
        <f t="shared" si="188"/>
        <v>INSERT INTO [Object](ObjectID,FingerprintID,TypeID,Height,Width,User_Entry,Small_Description) VALUES(12088,742,127,186,283,4,N'Board #101')</v>
      </c>
    </row>
    <row r="12091" spans="1:9" x14ac:dyDescent="0.3">
      <c r="A12091">
        <v>12089</v>
      </c>
      <c r="B12091">
        <v>742</v>
      </c>
      <c r="C12091">
        <v>127</v>
      </c>
      <c r="D12091">
        <v>176</v>
      </c>
      <c r="E12091">
        <v>254</v>
      </c>
      <c r="F12091">
        <v>4</v>
      </c>
      <c r="G12091" t="s">
        <v>2290</v>
      </c>
      <c r="H12091" t="s">
        <v>14771</v>
      </c>
      <c r="I12091" t="str">
        <f t="shared" si="188"/>
        <v>INSERT INTO [Object](ObjectID,FingerprintID,TypeID,Height,Width,User_Entry,Small_Description) VALUES(12089,742,127,176,254,4,N'Board #102')</v>
      </c>
    </row>
    <row r="12092" spans="1:9" x14ac:dyDescent="0.3">
      <c r="A12092">
        <v>12090</v>
      </c>
      <c r="B12092">
        <v>743</v>
      </c>
      <c r="C12092">
        <v>5</v>
      </c>
      <c r="D12092">
        <v>161</v>
      </c>
      <c r="E12092">
        <v>105</v>
      </c>
      <c r="F12092">
        <v>4</v>
      </c>
      <c r="G12092" t="s">
        <v>2290</v>
      </c>
      <c r="H12092" t="s">
        <v>14772</v>
      </c>
      <c r="I12092" t="str">
        <f t="shared" si="188"/>
        <v>INSERT INTO [Object](ObjectID,FingerprintID,TypeID,Height,Width,User_Entry,Small_Description) VALUES(12090,743,5,161,105,4,N'Wall Letters #50')</v>
      </c>
    </row>
    <row r="12093" spans="1:9" x14ac:dyDescent="0.3">
      <c r="A12093">
        <v>12091</v>
      </c>
      <c r="B12093">
        <v>743</v>
      </c>
      <c r="C12093">
        <v>100</v>
      </c>
      <c r="D12093">
        <v>157</v>
      </c>
      <c r="E12093">
        <v>315</v>
      </c>
      <c r="F12093">
        <v>4</v>
      </c>
      <c r="G12093" t="s">
        <v>2290</v>
      </c>
      <c r="H12093" t="s">
        <v>14773</v>
      </c>
      <c r="I12093" t="str">
        <f t="shared" si="188"/>
        <v>INSERT INTO [Object](ObjectID,FingerprintID,TypeID,Height,Width,User_Entry,Small_Description) VALUES(12091,743,100,157,315,4,N'Trash Can #1445')</v>
      </c>
    </row>
    <row r="12094" spans="1:9" x14ac:dyDescent="0.3">
      <c r="A12094">
        <v>12092</v>
      </c>
      <c r="B12094">
        <v>743</v>
      </c>
      <c r="C12094">
        <v>100</v>
      </c>
      <c r="D12094">
        <v>144</v>
      </c>
      <c r="E12094">
        <v>251</v>
      </c>
      <c r="F12094">
        <v>4</v>
      </c>
      <c r="G12094" t="s">
        <v>2290</v>
      </c>
      <c r="H12094" t="s">
        <v>14774</v>
      </c>
      <c r="I12094" t="str">
        <f t="shared" si="188"/>
        <v>INSERT INTO [Object](ObjectID,FingerprintID,TypeID,Height,Width,User_Entry,Small_Description) VALUES(12092,743,100,144,251,4,N'Trash Can #1446')</v>
      </c>
    </row>
    <row r="12095" spans="1:9" x14ac:dyDescent="0.3">
      <c r="A12095">
        <v>12093</v>
      </c>
      <c r="B12095">
        <v>743</v>
      </c>
      <c r="C12095">
        <v>100</v>
      </c>
      <c r="D12095">
        <v>140</v>
      </c>
      <c r="E12095">
        <v>249</v>
      </c>
      <c r="F12095">
        <v>4</v>
      </c>
      <c r="G12095" t="s">
        <v>2290</v>
      </c>
      <c r="H12095" t="s">
        <v>14775</v>
      </c>
      <c r="I12095" t="str">
        <f t="shared" si="188"/>
        <v>INSERT INTO [Object](ObjectID,FingerprintID,TypeID,Height,Width,User_Entry,Small_Description) VALUES(12093,743,100,140,249,4,N'Trash Can #1447')</v>
      </c>
    </row>
    <row r="12096" spans="1:9" x14ac:dyDescent="0.3">
      <c r="A12096">
        <v>12094</v>
      </c>
      <c r="B12096">
        <v>743</v>
      </c>
      <c r="C12096">
        <v>100</v>
      </c>
      <c r="D12096">
        <v>117</v>
      </c>
      <c r="E12096">
        <v>202</v>
      </c>
      <c r="F12096">
        <v>4</v>
      </c>
      <c r="G12096" t="s">
        <v>2290</v>
      </c>
      <c r="H12096" t="s">
        <v>14776</v>
      </c>
      <c r="I12096" t="str">
        <f t="shared" si="188"/>
        <v>INSERT INTO [Object](ObjectID,FingerprintID,TypeID,Height,Width,User_Entry,Small_Description) VALUES(12094,743,100,117,202,4,N'Trash Can #1448')</v>
      </c>
    </row>
    <row r="12097" spans="1:9" x14ac:dyDescent="0.3">
      <c r="A12097">
        <v>12095</v>
      </c>
      <c r="B12097">
        <v>743</v>
      </c>
      <c r="C12097">
        <v>100</v>
      </c>
      <c r="D12097">
        <v>57</v>
      </c>
      <c r="E12097">
        <v>207</v>
      </c>
      <c r="F12097">
        <v>4</v>
      </c>
      <c r="G12097" t="s">
        <v>2290</v>
      </c>
      <c r="H12097" t="s">
        <v>14777</v>
      </c>
      <c r="I12097" t="str">
        <f t="shared" si="188"/>
        <v>INSERT INTO [Object](ObjectID,FingerprintID,TypeID,Height,Width,User_Entry,Small_Description) VALUES(12095,743,100,57,207,4,N'Trash Can #1449')</v>
      </c>
    </row>
    <row r="12098" spans="1:9" x14ac:dyDescent="0.3">
      <c r="A12098">
        <v>12096</v>
      </c>
      <c r="B12098">
        <v>743</v>
      </c>
      <c r="C12098">
        <v>100</v>
      </c>
      <c r="D12098">
        <v>78</v>
      </c>
      <c r="E12098">
        <v>90</v>
      </c>
      <c r="F12098">
        <v>4</v>
      </c>
      <c r="G12098" t="s">
        <v>2290</v>
      </c>
      <c r="H12098" t="s">
        <v>14778</v>
      </c>
      <c r="I12098" t="str">
        <f t="shared" si="188"/>
        <v>INSERT INTO [Object](ObjectID,FingerprintID,TypeID,Height,Width,User_Entry,Small_Description) VALUES(12096,743,100,78,90,4,N'Trash Can #1450')</v>
      </c>
    </row>
    <row r="12099" spans="1:9" x14ac:dyDescent="0.3">
      <c r="A12099">
        <v>12097</v>
      </c>
      <c r="B12099">
        <v>743</v>
      </c>
      <c r="C12099">
        <v>100</v>
      </c>
      <c r="D12099">
        <v>92</v>
      </c>
      <c r="E12099">
        <v>85</v>
      </c>
      <c r="F12099">
        <v>4</v>
      </c>
      <c r="G12099" t="s">
        <v>2290</v>
      </c>
      <c r="H12099" t="s">
        <v>14779</v>
      </c>
      <c r="I12099" t="str">
        <f t="shared" si="188"/>
        <v>INSERT INTO [Object](ObjectID,FingerprintID,TypeID,Height,Width,User_Entry,Small_Description) VALUES(12097,743,100,92,85,4,N'Trash Can #1451')</v>
      </c>
    </row>
    <row r="12100" spans="1:9" x14ac:dyDescent="0.3">
      <c r="A12100">
        <v>12098</v>
      </c>
      <c r="B12100">
        <v>743</v>
      </c>
      <c r="C12100">
        <v>103</v>
      </c>
      <c r="D12100">
        <v>125</v>
      </c>
      <c r="E12100">
        <v>103</v>
      </c>
      <c r="F12100">
        <v>4</v>
      </c>
      <c r="G12100" t="s">
        <v>2290</v>
      </c>
      <c r="H12100" t="s">
        <v>14780</v>
      </c>
      <c r="I12100" t="str">
        <f t="shared" ref="I12100:I12163" si="189">"INSERT INTO [Object](ObjectID,FingerprintID,TypeID,Height,Width,User_Entry,Small_Description) VALUES("&amp;A12100&amp;","&amp;B12100&amp;","&amp;C12100&amp;","&amp;D12100&amp;","&amp;E12100&amp;","&amp;F12100&amp;",N'"&amp;H12100&amp;"')"</f>
        <v>INSERT INTO [Object](ObjectID,FingerprintID,TypeID,Height,Width,User_Entry,Small_Description) VALUES(12098,743,103,125,103,4,N'Ceiling Small #331')</v>
      </c>
    </row>
    <row r="12101" spans="1:9" x14ac:dyDescent="0.3">
      <c r="A12101">
        <v>12099</v>
      </c>
      <c r="B12101">
        <v>743</v>
      </c>
      <c r="C12101">
        <v>109</v>
      </c>
      <c r="D12101">
        <v>330</v>
      </c>
      <c r="E12101">
        <v>281</v>
      </c>
      <c r="F12101">
        <v>4</v>
      </c>
      <c r="G12101" t="s">
        <v>2290</v>
      </c>
      <c r="H12101" t="s">
        <v>14781</v>
      </c>
      <c r="I12101" t="str">
        <f t="shared" si="189"/>
        <v>INSERT INTO [Object](ObjectID,FingerprintID,TypeID,Height,Width,User_Entry,Small_Description) VALUES(12099,743,109,330,281,4,N'Bars #615')</v>
      </c>
    </row>
    <row r="12102" spans="1:9" x14ac:dyDescent="0.3">
      <c r="A12102">
        <v>12100</v>
      </c>
      <c r="B12102">
        <v>743</v>
      </c>
      <c r="C12102">
        <v>109</v>
      </c>
      <c r="D12102">
        <v>307</v>
      </c>
      <c r="E12102">
        <v>287</v>
      </c>
      <c r="F12102">
        <v>4</v>
      </c>
      <c r="G12102" t="s">
        <v>2290</v>
      </c>
      <c r="H12102" t="s">
        <v>14782</v>
      </c>
      <c r="I12102" t="str">
        <f t="shared" si="189"/>
        <v>INSERT INTO [Object](ObjectID,FingerprintID,TypeID,Height,Width,User_Entry,Small_Description) VALUES(12100,743,109,307,287,4,N'Bars #616')</v>
      </c>
    </row>
    <row r="12103" spans="1:9" x14ac:dyDescent="0.3">
      <c r="A12103">
        <v>12101</v>
      </c>
      <c r="B12103">
        <v>743</v>
      </c>
      <c r="C12103">
        <v>109</v>
      </c>
      <c r="D12103">
        <v>324</v>
      </c>
      <c r="E12103">
        <v>275</v>
      </c>
      <c r="F12103">
        <v>4</v>
      </c>
      <c r="G12103" t="s">
        <v>2290</v>
      </c>
      <c r="H12103" t="s">
        <v>14783</v>
      </c>
      <c r="I12103" t="str">
        <f t="shared" si="189"/>
        <v>INSERT INTO [Object](ObjectID,FingerprintID,TypeID,Height,Width,User_Entry,Small_Description) VALUES(12101,743,109,324,275,4,N'Bars #617')</v>
      </c>
    </row>
    <row r="12104" spans="1:9" x14ac:dyDescent="0.3">
      <c r="A12104">
        <v>12102</v>
      </c>
      <c r="B12104">
        <v>743</v>
      </c>
      <c r="C12104">
        <v>109</v>
      </c>
      <c r="D12104">
        <v>349</v>
      </c>
      <c r="E12104">
        <v>321</v>
      </c>
      <c r="F12104">
        <v>4</v>
      </c>
      <c r="G12104" t="s">
        <v>2290</v>
      </c>
      <c r="H12104" t="s">
        <v>14784</v>
      </c>
      <c r="I12104" t="str">
        <f t="shared" si="189"/>
        <v>INSERT INTO [Object](ObjectID,FingerprintID,TypeID,Height,Width,User_Entry,Small_Description) VALUES(12102,743,109,349,321,4,N'Bars #618')</v>
      </c>
    </row>
    <row r="12105" spans="1:9" x14ac:dyDescent="0.3">
      <c r="A12105">
        <v>12103</v>
      </c>
      <c r="B12105">
        <v>743</v>
      </c>
      <c r="C12105">
        <v>109</v>
      </c>
      <c r="D12105">
        <v>367</v>
      </c>
      <c r="E12105">
        <v>278</v>
      </c>
      <c r="F12105">
        <v>4</v>
      </c>
      <c r="G12105" t="s">
        <v>2290</v>
      </c>
      <c r="H12105" t="s">
        <v>14785</v>
      </c>
      <c r="I12105" t="str">
        <f t="shared" si="189"/>
        <v>INSERT INTO [Object](ObjectID,FingerprintID,TypeID,Height,Width,User_Entry,Small_Description) VALUES(12103,743,109,367,278,4,N'Bars #619')</v>
      </c>
    </row>
    <row r="12106" spans="1:9" x14ac:dyDescent="0.3">
      <c r="A12106">
        <v>12104</v>
      </c>
      <c r="B12106">
        <v>743</v>
      </c>
      <c r="C12106">
        <v>111</v>
      </c>
      <c r="D12106">
        <v>98</v>
      </c>
      <c r="E12106">
        <v>338</v>
      </c>
      <c r="F12106">
        <v>4</v>
      </c>
      <c r="G12106" t="s">
        <v>2290</v>
      </c>
      <c r="H12106" t="s">
        <v>14786</v>
      </c>
      <c r="I12106" t="str">
        <f t="shared" si="189"/>
        <v>INSERT INTO [Object](ObjectID,FingerprintID,TypeID,Height,Width,User_Entry,Small_Description) VALUES(12104,743,111,98,338,4,N'Elevator Door #124')</v>
      </c>
    </row>
    <row r="12107" spans="1:9" x14ac:dyDescent="0.3">
      <c r="A12107">
        <v>12105</v>
      </c>
      <c r="B12107">
        <v>743</v>
      </c>
      <c r="C12107">
        <v>111</v>
      </c>
      <c r="D12107">
        <v>103</v>
      </c>
      <c r="E12107">
        <v>332</v>
      </c>
      <c r="F12107">
        <v>4</v>
      </c>
      <c r="G12107" t="s">
        <v>2290</v>
      </c>
      <c r="H12107" t="s">
        <v>14787</v>
      </c>
      <c r="I12107" t="str">
        <f t="shared" si="189"/>
        <v>INSERT INTO [Object](ObjectID,FingerprintID,TypeID,Height,Width,User_Entry,Small_Description) VALUES(12105,743,111,103,332,4,N'Elevator Door #125')</v>
      </c>
    </row>
    <row r="12108" spans="1:9" x14ac:dyDescent="0.3">
      <c r="A12108">
        <v>12106</v>
      </c>
      <c r="B12108">
        <v>743</v>
      </c>
      <c r="C12108">
        <v>111</v>
      </c>
      <c r="D12108">
        <v>107</v>
      </c>
      <c r="E12108">
        <v>305</v>
      </c>
      <c r="F12108">
        <v>4</v>
      </c>
      <c r="G12108" t="s">
        <v>2290</v>
      </c>
      <c r="H12108" t="s">
        <v>14788</v>
      </c>
      <c r="I12108" t="str">
        <f t="shared" si="189"/>
        <v>INSERT INTO [Object](ObjectID,FingerprintID,TypeID,Height,Width,User_Entry,Small_Description) VALUES(12106,743,111,107,305,4,N'Elevator Door #126')</v>
      </c>
    </row>
    <row r="12109" spans="1:9" x14ac:dyDescent="0.3">
      <c r="A12109">
        <v>12107</v>
      </c>
      <c r="B12109">
        <v>743</v>
      </c>
      <c r="C12109">
        <v>111</v>
      </c>
      <c r="D12109">
        <v>90</v>
      </c>
      <c r="E12109">
        <v>313</v>
      </c>
      <c r="F12109">
        <v>4</v>
      </c>
      <c r="G12109" t="s">
        <v>2290</v>
      </c>
      <c r="H12109" t="s">
        <v>14789</v>
      </c>
      <c r="I12109" t="str">
        <f t="shared" si="189"/>
        <v>INSERT INTO [Object](ObjectID,FingerprintID,TypeID,Height,Width,User_Entry,Small_Description) VALUES(12107,743,111,90,313,4,N'Elevator Door #127')</v>
      </c>
    </row>
    <row r="12110" spans="1:9" x14ac:dyDescent="0.3">
      <c r="A12110">
        <v>12108</v>
      </c>
      <c r="B12110">
        <v>744</v>
      </c>
      <c r="C12110">
        <v>100</v>
      </c>
      <c r="D12110">
        <v>37</v>
      </c>
      <c r="E12110">
        <v>142</v>
      </c>
      <c r="F12110">
        <v>6</v>
      </c>
      <c r="G12110" t="s">
        <v>2298</v>
      </c>
      <c r="H12110" t="s">
        <v>14790</v>
      </c>
      <c r="I12110" t="str">
        <f t="shared" si="189"/>
        <v>INSERT INTO [Object](ObjectID,FingerprintID,TypeID,Height,Width,User_Entry,Small_Description) VALUES(12108,744,100,37,142,6,N'Trash Can #1452')</v>
      </c>
    </row>
    <row r="12111" spans="1:9" x14ac:dyDescent="0.3">
      <c r="A12111">
        <v>12109</v>
      </c>
      <c r="B12111">
        <v>744</v>
      </c>
      <c r="C12111">
        <v>106</v>
      </c>
      <c r="D12111">
        <v>258</v>
      </c>
      <c r="E12111">
        <v>37</v>
      </c>
      <c r="F12111">
        <v>6</v>
      </c>
      <c r="G12111" t="s">
        <v>2298</v>
      </c>
      <c r="H12111" t="s">
        <v>14791</v>
      </c>
      <c r="I12111" t="str">
        <f t="shared" si="189"/>
        <v>INSERT INTO [Object](ObjectID,FingerprintID,TypeID,Height,Width,User_Entry,Small_Description) VALUES(12109,744,106,258,37,6,N'Stairs Under #121')</v>
      </c>
    </row>
    <row r="12112" spans="1:9" x14ac:dyDescent="0.3">
      <c r="A12112">
        <v>12110</v>
      </c>
      <c r="B12112">
        <v>744</v>
      </c>
      <c r="C12112">
        <v>106</v>
      </c>
      <c r="D12112">
        <v>311</v>
      </c>
      <c r="E12112">
        <v>49</v>
      </c>
      <c r="F12112">
        <v>6</v>
      </c>
      <c r="G12112" t="s">
        <v>2298</v>
      </c>
      <c r="H12112" t="s">
        <v>14792</v>
      </c>
      <c r="I12112" t="str">
        <f t="shared" si="189"/>
        <v>INSERT INTO [Object](ObjectID,FingerprintID,TypeID,Height,Width,User_Entry,Small_Description) VALUES(12110,744,106,311,49,6,N'Stairs Under #122')</v>
      </c>
    </row>
    <row r="12113" spans="1:9" x14ac:dyDescent="0.3">
      <c r="A12113">
        <v>12111</v>
      </c>
      <c r="B12113">
        <v>744</v>
      </c>
      <c r="C12113">
        <v>106</v>
      </c>
      <c r="D12113">
        <v>249</v>
      </c>
      <c r="E12113">
        <v>74</v>
      </c>
      <c r="F12113">
        <v>6</v>
      </c>
      <c r="G12113" t="s">
        <v>2298</v>
      </c>
      <c r="H12113" t="s">
        <v>14793</v>
      </c>
      <c r="I12113" t="str">
        <f t="shared" si="189"/>
        <v>INSERT INTO [Object](ObjectID,FingerprintID,TypeID,Height,Width,User_Entry,Small_Description) VALUES(12111,744,106,249,74,6,N'Stairs Under #123')</v>
      </c>
    </row>
    <row r="12114" spans="1:9" x14ac:dyDescent="0.3">
      <c r="A12114">
        <v>12112</v>
      </c>
      <c r="B12114">
        <v>744</v>
      </c>
      <c r="C12114">
        <v>106</v>
      </c>
      <c r="D12114">
        <v>160</v>
      </c>
      <c r="E12114">
        <v>82</v>
      </c>
      <c r="F12114">
        <v>6</v>
      </c>
      <c r="G12114" t="s">
        <v>2298</v>
      </c>
      <c r="H12114" t="s">
        <v>14794</v>
      </c>
      <c r="I12114" t="str">
        <f t="shared" si="189"/>
        <v>INSERT INTO [Object](ObjectID,FingerprintID,TypeID,Height,Width,User_Entry,Small_Description) VALUES(12112,744,106,160,82,6,N'Stairs Under #124')</v>
      </c>
    </row>
    <row r="12115" spans="1:9" x14ac:dyDescent="0.3">
      <c r="A12115">
        <v>12113</v>
      </c>
      <c r="B12115">
        <v>744</v>
      </c>
      <c r="C12115">
        <v>109</v>
      </c>
      <c r="D12115">
        <v>157</v>
      </c>
      <c r="E12115">
        <v>220</v>
      </c>
      <c r="F12115">
        <v>6</v>
      </c>
      <c r="G12115" t="s">
        <v>2298</v>
      </c>
      <c r="H12115" t="s">
        <v>14795</v>
      </c>
      <c r="I12115" t="str">
        <f t="shared" si="189"/>
        <v>INSERT INTO [Object](ObjectID,FingerprintID,TypeID,Height,Width,User_Entry,Small_Description) VALUES(12113,744,109,157,220,6,N'Bars #620')</v>
      </c>
    </row>
    <row r="12116" spans="1:9" x14ac:dyDescent="0.3">
      <c r="A12116">
        <v>12114</v>
      </c>
      <c r="B12116">
        <v>744</v>
      </c>
      <c r="C12116">
        <v>109</v>
      </c>
      <c r="D12116">
        <v>176</v>
      </c>
      <c r="E12116">
        <v>350</v>
      </c>
      <c r="F12116">
        <v>6</v>
      </c>
      <c r="G12116" t="s">
        <v>2298</v>
      </c>
      <c r="H12116" t="s">
        <v>14796</v>
      </c>
      <c r="I12116" t="str">
        <f t="shared" si="189"/>
        <v>INSERT INTO [Object](ObjectID,FingerprintID,TypeID,Height,Width,User_Entry,Small_Description) VALUES(12114,744,109,176,350,6,N'Bars #621')</v>
      </c>
    </row>
    <row r="12117" spans="1:9" x14ac:dyDescent="0.3">
      <c r="A12117">
        <v>12115</v>
      </c>
      <c r="B12117">
        <v>744</v>
      </c>
      <c r="C12117">
        <v>120</v>
      </c>
      <c r="D12117">
        <v>134</v>
      </c>
      <c r="E12117">
        <v>123</v>
      </c>
      <c r="F12117">
        <v>6</v>
      </c>
      <c r="G12117" t="s">
        <v>2298</v>
      </c>
      <c r="H12117" t="s">
        <v>14797</v>
      </c>
      <c r="I12117" t="str">
        <f t="shared" si="189"/>
        <v>INSERT INTO [Object](ObjectID,FingerprintID,TypeID,Height,Width,User_Entry,Small_Description) VALUES(12115,744,120,134,123,6,N'Nescafe #33')</v>
      </c>
    </row>
    <row r="12118" spans="1:9" x14ac:dyDescent="0.3">
      <c r="A12118">
        <v>12116</v>
      </c>
      <c r="B12118">
        <v>744</v>
      </c>
      <c r="C12118">
        <v>120</v>
      </c>
      <c r="D12118">
        <v>67</v>
      </c>
      <c r="E12118">
        <v>87</v>
      </c>
      <c r="F12118">
        <v>6</v>
      </c>
      <c r="G12118" t="s">
        <v>2298</v>
      </c>
      <c r="H12118" t="s">
        <v>14798</v>
      </c>
      <c r="I12118" t="str">
        <f t="shared" si="189"/>
        <v>INSERT INTO [Object](ObjectID,FingerprintID,TypeID,Height,Width,User_Entry,Small_Description) VALUES(12116,744,120,67,87,6,N'Nescafe #34')</v>
      </c>
    </row>
    <row r="12119" spans="1:9" x14ac:dyDescent="0.3">
      <c r="A12119">
        <v>12117</v>
      </c>
      <c r="B12119">
        <v>744</v>
      </c>
      <c r="C12119">
        <v>120</v>
      </c>
      <c r="D12119">
        <v>69</v>
      </c>
      <c r="E12119">
        <v>97</v>
      </c>
      <c r="F12119">
        <v>6</v>
      </c>
      <c r="G12119" t="s">
        <v>2298</v>
      </c>
      <c r="H12119" t="s">
        <v>14799</v>
      </c>
      <c r="I12119" t="str">
        <f t="shared" si="189"/>
        <v>INSERT INTO [Object](ObjectID,FingerprintID,TypeID,Height,Width,User_Entry,Small_Description) VALUES(12117,744,120,69,97,6,N'Nescafe #35')</v>
      </c>
    </row>
    <row r="12120" spans="1:9" x14ac:dyDescent="0.3">
      <c r="A12120">
        <v>12118</v>
      </c>
      <c r="B12120">
        <v>744</v>
      </c>
      <c r="C12120">
        <v>120</v>
      </c>
      <c r="D12120">
        <v>151</v>
      </c>
      <c r="E12120">
        <v>117</v>
      </c>
      <c r="F12120">
        <v>6</v>
      </c>
      <c r="G12120" t="s">
        <v>2298</v>
      </c>
      <c r="H12120" t="s">
        <v>14800</v>
      </c>
      <c r="I12120" t="str">
        <f t="shared" si="189"/>
        <v>INSERT INTO [Object](ObjectID,FingerprintID,TypeID,Height,Width,User_Entry,Small_Description) VALUES(12118,744,120,151,117,6,N'Nescafe #36')</v>
      </c>
    </row>
    <row r="12121" spans="1:9" x14ac:dyDescent="0.3">
      <c r="A12121">
        <v>12119</v>
      </c>
      <c r="B12121">
        <v>744</v>
      </c>
      <c r="C12121">
        <v>120</v>
      </c>
      <c r="D12121">
        <v>135</v>
      </c>
      <c r="E12121">
        <v>133</v>
      </c>
      <c r="F12121">
        <v>6</v>
      </c>
      <c r="G12121" t="s">
        <v>2298</v>
      </c>
      <c r="H12121" t="s">
        <v>14801</v>
      </c>
      <c r="I12121" t="str">
        <f t="shared" si="189"/>
        <v>INSERT INTO [Object](ObjectID,FingerprintID,TypeID,Height,Width,User_Entry,Small_Description) VALUES(12119,744,120,135,133,6,N'Nescafe #37')</v>
      </c>
    </row>
    <row r="12122" spans="1:9" x14ac:dyDescent="0.3">
      <c r="A12122">
        <v>12120</v>
      </c>
      <c r="B12122">
        <v>744</v>
      </c>
      <c r="C12122">
        <v>120</v>
      </c>
      <c r="D12122">
        <v>58</v>
      </c>
      <c r="E12122">
        <v>103</v>
      </c>
      <c r="F12122">
        <v>6</v>
      </c>
      <c r="G12122" t="s">
        <v>2298</v>
      </c>
      <c r="H12122" t="s">
        <v>14802</v>
      </c>
      <c r="I12122" t="str">
        <f t="shared" si="189"/>
        <v>INSERT INTO [Object](ObjectID,FingerprintID,TypeID,Height,Width,User_Entry,Small_Description) VALUES(12120,744,120,58,103,6,N'Nescafe #38')</v>
      </c>
    </row>
    <row r="12123" spans="1:9" x14ac:dyDescent="0.3">
      <c r="A12123">
        <v>12121</v>
      </c>
      <c r="B12123">
        <v>744</v>
      </c>
      <c r="C12123">
        <v>120</v>
      </c>
      <c r="D12123">
        <v>108</v>
      </c>
      <c r="E12123">
        <v>119</v>
      </c>
      <c r="F12123">
        <v>6</v>
      </c>
      <c r="G12123" t="s">
        <v>2298</v>
      </c>
      <c r="H12123" t="s">
        <v>14803</v>
      </c>
      <c r="I12123" t="str">
        <f t="shared" si="189"/>
        <v>INSERT INTO [Object](ObjectID,FingerprintID,TypeID,Height,Width,User_Entry,Small_Description) VALUES(12121,744,120,108,119,6,N'Nescafe #39')</v>
      </c>
    </row>
    <row r="12124" spans="1:9" x14ac:dyDescent="0.3">
      <c r="A12124">
        <v>12122</v>
      </c>
      <c r="B12124">
        <v>745</v>
      </c>
      <c r="C12124">
        <v>100</v>
      </c>
      <c r="D12124">
        <v>115</v>
      </c>
      <c r="E12124">
        <v>257</v>
      </c>
      <c r="F12124">
        <v>9</v>
      </c>
      <c r="G12124" t="s">
        <v>2310</v>
      </c>
      <c r="H12124" t="s">
        <v>14804</v>
      </c>
      <c r="I12124" t="str">
        <f t="shared" si="189"/>
        <v>INSERT INTO [Object](ObjectID,FingerprintID,TypeID,Height,Width,User_Entry,Small_Description) VALUES(12122,745,100,115,257,9,N'Trash Can #1453')</v>
      </c>
    </row>
    <row r="12125" spans="1:9" x14ac:dyDescent="0.3">
      <c r="A12125">
        <v>12123</v>
      </c>
      <c r="B12125">
        <v>745</v>
      </c>
      <c r="C12125">
        <v>100</v>
      </c>
      <c r="D12125">
        <v>150</v>
      </c>
      <c r="E12125">
        <v>277</v>
      </c>
      <c r="F12125">
        <v>9</v>
      </c>
      <c r="G12125" t="s">
        <v>2310</v>
      </c>
      <c r="H12125" t="s">
        <v>14805</v>
      </c>
      <c r="I12125" t="str">
        <f t="shared" si="189"/>
        <v>INSERT INTO [Object](ObjectID,FingerprintID,TypeID,Height,Width,User_Entry,Small_Description) VALUES(12123,745,100,150,277,9,N'Trash Can #1454')</v>
      </c>
    </row>
    <row r="12126" spans="1:9" x14ac:dyDescent="0.3">
      <c r="A12126">
        <v>12124</v>
      </c>
      <c r="B12126">
        <v>745</v>
      </c>
      <c r="C12126">
        <v>100</v>
      </c>
      <c r="D12126">
        <v>64</v>
      </c>
      <c r="E12126">
        <v>119</v>
      </c>
      <c r="F12126">
        <v>9</v>
      </c>
      <c r="G12126" t="s">
        <v>2310</v>
      </c>
      <c r="H12126" t="s">
        <v>14806</v>
      </c>
      <c r="I12126" t="str">
        <f t="shared" si="189"/>
        <v>INSERT INTO [Object](ObjectID,FingerprintID,TypeID,Height,Width,User_Entry,Small_Description) VALUES(12124,745,100,64,119,9,N'Trash Can #1455')</v>
      </c>
    </row>
    <row r="12127" spans="1:9" x14ac:dyDescent="0.3">
      <c r="A12127">
        <v>12125</v>
      </c>
      <c r="B12127">
        <v>745</v>
      </c>
      <c r="C12127">
        <v>100</v>
      </c>
      <c r="D12127">
        <v>141</v>
      </c>
      <c r="E12127">
        <v>248</v>
      </c>
      <c r="F12127">
        <v>9</v>
      </c>
      <c r="G12127" t="s">
        <v>2310</v>
      </c>
      <c r="H12127" t="s">
        <v>14807</v>
      </c>
      <c r="I12127" t="str">
        <f t="shared" si="189"/>
        <v>INSERT INTO [Object](ObjectID,FingerprintID,TypeID,Height,Width,User_Entry,Small_Description) VALUES(12125,745,100,141,248,9,N'Trash Can #1456')</v>
      </c>
    </row>
    <row r="12128" spans="1:9" x14ac:dyDescent="0.3">
      <c r="A12128">
        <v>12126</v>
      </c>
      <c r="B12128">
        <v>745</v>
      </c>
      <c r="C12128">
        <v>100</v>
      </c>
      <c r="D12128">
        <v>87</v>
      </c>
      <c r="E12128">
        <v>105</v>
      </c>
      <c r="F12128">
        <v>9</v>
      </c>
      <c r="G12128" t="s">
        <v>2310</v>
      </c>
      <c r="H12128" t="s">
        <v>14808</v>
      </c>
      <c r="I12128" t="str">
        <f t="shared" si="189"/>
        <v>INSERT INTO [Object](ObjectID,FingerprintID,TypeID,Height,Width,User_Entry,Small_Description) VALUES(12126,745,100,87,105,9,N'Trash Can #1457')</v>
      </c>
    </row>
    <row r="12129" spans="1:9" x14ac:dyDescent="0.3">
      <c r="A12129">
        <v>12127</v>
      </c>
      <c r="B12129">
        <v>745</v>
      </c>
      <c r="C12129">
        <v>100</v>
      </c>
      <c r="D12129">
        <v>136</v>
      </c>
      <c r="E12129">
        <v>265</v>
      </c>
      <c r="F12129">
        <v>9</v>
      </c>
      <c r="G12129" t="s">
        <v>2310</v>
      </c>
      <c r="H12129" t="s">
        <v>14809</v>
      </c>
      <c r="I12129" t="str">
        <f t="shared" si="189"/>
        <v>INSERT INTO [Object](ObjectID,FingerprintID,TypeID,Height,Width,User_Entry,Small_Description) VALUES(12127,745,100,136,265,9,N'Trash Can #1458')</v>
      </c>
    </row>
    <row r="12130" spans="1:9" x14ac:dyDescent="0.3">
      <c r="A12130">
        <v>12128</v>
      </c>
      <c r="B12130">
        <v>745</v>
      </c>
      <c r="C12130">
        <v>100</v>
      </c>
      <c r="D12130">
        <v>78</v>
      </c>
      <c r="E12130">
        <v>98</v>
      </c>
      <c r="F12130">
        <v>9</v>
      </c>
      <c r="G12130" t="s">
        <v>2310</v>
      </c>
      <c r="H12130" t="s">
        <v>14810</v>
      </c>
      <c r="I12130" t="str">
        <f t="shared" si="189"/>
        <v>INSERT INTO [Object](ObjectID,FingerprintID,TypeID,Height,Width,User_Entry,Small_Description) VALUES(12128,745,100,78,98,9,N'Trash Can #1459')</v>
      </c>
    </row>
    <row r="12131" spans="1:9" x14ac:dyDescent="0.3">
      <c r="A12131">
        <v>12129</v>
      </c>
      <c r="B12131">
        <v>745</v>
      </c>
      <c r="C12131">
        <v>100</v>
      </c>
      <c r="D12131">
        <v>140</v>
      </c>
      <c r="E12131">
        <v>147</v>
      </c>
      <c r="F12131">
        <v>9</v>
      </c>
      <c r="G12131" t="s">
        <v>2310</v>
      </c>
      <c r="H12131" t="s">
        <v>14811</v>
      </c>
      <c r="I12131" t="str">
        <f t="shared" si="189"/>
        <v>INSERT INTO [Object](ObjectID,FingerprintID,TypeID,Height,Width,User_Entry,Small_Description) VALUES(12129,745,100,140,147,9,N'Trash Can #1460')</v>
      </c>
    </row>
    <row r="12132" spans="1:9" x14ac:dyDescent="0.3">
      <c r="A12132">
        <v>12130</v>
      </c>
      <c r="B12132">
        <v>745</v>
      </c>
      <c r="C12132">
        <v>100</v>
      </c>
      <c r="D12132">
        <v>144</v>
      </c>
      <c r="E12132">
        <v>256</v>
      </c>
      <c r="F12132">
        <v>9</v>
      </c>
      <c r="G12132" t="s">
        <v>2310</v>
      </c>
      <c r="H12132" t="s">
        <v>14812</v>
      </c>
      <c r="I12132" t="str">
        <f t="shared" si="189"/>
        <v>INSERT INTO [Object](ObjectID,FingerprintID,TypeID,Height,Width,User_Entry,Small_Description) VALUES(12130,745,100,144,256,9,N'Trash Can #1461')</v>
      </c>
    </row>
    <row r="12133" spans="1:9" x14ac:dyDescent="0.3">
      <c r="A12133">
        <v>12131</v>
      </c>
      <c r="B12133">
        <v>745</v>
      </c>
      <c r="C12133">
        <v>100</v>
      </c>
      <c r="D12133">
        <v>78</v>
      </c>
      <c r="E12133">
        <v>103</v>
      </c>
      <c r="F12133">
        <v>9</v>
      </c>
      <c r="G12133" t="s">
        <v>2310</v>
      </c>
      <c r="H12133" t="s">
        <v>14813</v>
      </c>
      <c r="I12133" t="str">
        <f t="shared" si="189"/>
        <v>INSERT INTO [Object](ObjectID,FingerprintID,TypeID,Height,Width,User_Entry,Small_Description) VALUES(12131,745,100,78,103,9,N'Trash Can #1462')</v>
      </c>
    </row>
    <row r="12134" spans="1:9" x14ac:dyDescent="0.3">
      <c r="A12134">
        <v>12132</v>
      </c>
      <c r="B12134">
        <v>745</v>
      </c>
      <c r="C12134">
        <v>100</v>
      </c>
      <c r="D12134">
        <v>141</v>
      </c>
      <c r="E12134">
        <v>140</v>
      </c>
      <c r="F12134">
        <v>9</v>
      </c>
      <c r="G12134" t="s">
        <v>2310</v>
      </c>
      <c r="H12134" t="s">
        <v>14814</v>
      </c>
      <c r="I12134" t="str">
        <f t="shared" si="189"/>
        <v>INSERT INTO [Object](ObjectID,FingerprintID,TypeID,Height,Width,User_Entry,Small_Description) VALUES(12132,745,100,141,140,9,N'Trash Can #1463')</v>
      </c>
    </row>
    <row r="12135" spans="1:9" x14ac:dyDescent="0.3">
      <c r="A12135">
        <v>12133</v>
      </c>
      <c r="B12135">
        <v>745</v>
      </c>
      <c r="C12135">
        <v>100</v>
      </c>
      <c r="D12135">
        <v>80</v>
      </c>
      <c r="E12135">
        <v>99</v>
      </c>
      <c r="F12135">
        <v>9</v>
      </c>
      <c r="G12135" t="s">
        <v>2310</v>
      </c>
      <c r="H12135" t="s">
        <v>14815</v>
      </c>
      <c r="I12135" t="str">
        <f t="shared" si="189"/>
        <v>INSERT INTO [Object](ObjectID,FingerprintID,TypeID,Height,Width,User_Entry,Small_Description) VALUES(12133,745,100,80,99,9,N'Trash Can #1464')</v>
      </c>
    </row>
    <row r="12136" spans="1:9" x14ac:dyDescent="0.3">
      <c r="A12136">
        <v>12134</v>
      </c>
      <c r="B12136">
        <v>745</v>
      </c>
      <c r="C12136">
        <v>100</v>
      </c>
      <c r="D12136">
        <v>141</v>
      </c>
      <c r="E12136">
        <v>146</v>
      </c>
      <c r="F12136">
        <v>9</v>
      </c>
      <c r="G12136" t="s">
        <v>2310</v>
      </c>
      <c r="H12136" t="s">
        <v>14816</v>
      </c>
      <c r="I12136" t="str">
        <f t="shared" si="189"/>
        <v>INSERT INTO [Object](ObjectID,FingerprintID,TypeID,Height,Width,User_Entry,Small_Description) VALUES(12134,745,100,141,146,9,N'Trash Can #1465')</v>
      </c>
    </row>
    <row r="12137" spans="1:9" x14ac:dyDescent="0.3">
      <c r="A12137">
        <v>12135</v>
      </c>
      <c r="B12137">
        <v>745</v>
      </c>
      <c r="C12137">
        <v>100</v>
      </c>
      <c r="D12137">
        <v>82</v>
      </c>
      <c r="E12137">
        <v>101</v>
      </c>
      <c r="F12137">
        <v>9</v>
      </c>
      <c r="G12137" t="s">
        <v>2310</v>
      </c>
      <c r="H12137" t="s">
        <v>14817</v>
      </c>
      <c r="I12137" t="str">
        <f t="shared" si="189"/>
        <v>INSERT INTO [Object](ObjectID,FingerprintID,TypeID,Height,Width,User_Entry,Small_Description) VALUES(12135,745,100,82,101,9,N'Trash Can #1466')</v>
      </c>
    </row>
    <row r="12138" spans="1:9" x14ac:dyDescent="0.3">
      <c r="A12138">
        <v>12136</v>
      </c>
      <c r="B12138">
        <v>745</v>
      </c>
      <c r="C12138">
        <v>100</v>
      </c>
      <c r="D12138">
        <v>145</v>
      </c>
      <c r="E12138">
        <v>149</v>
      </c>
      <c r="F12138">
        <v>9</v>
      </c>
      <c r="G12138" t="s">
        <v>2310</v>
      </c>
      <c r="H12138" t="s">
        <v>14818</v>
      </c>
      <c r="I12138" t="str">
        <f t="shared" si="189"/>
        <v>INSERT INTO [Object](ObjectID,FingerprintID,TypeID,Height,Width,User_Entry,Small_Description) VALUES(12136,745,100,145,149,9,N'Trash Can #1467')</v>
      </c>
    </row>
    <row r="12139" spans="1:9" x14ac:dyDescent="0.3">
      <c r="A12139">
        <v>12137</v>
      </c>
      <c r="B12139">
        <v>745</v>
      </c>
      <c r="C12139">
        <v>103</v>
      </c>
      <c r="D12139">
        <v>126</v>
      </c>
      <c r="E12139">
        <v>52</v>
      </c>
      <c r="F12139">
        <v>9</v>
      </c>
      <c r="G12139" t="s">
        <v>2310</v>
      </c>
      <c r="H12139" t="s">
        <v>14819</v>
      </c>
      <c r="I12139" t="str">
        <f t="shared" si="189"/>
        <v>INSERT INTO [Object](ObjectID,FingerprintID,TypeID,Height,Width,User_Entry,Small_Description) VALUES(12137,745,103,126,52,9,N'Ceiling Small #332')</v>
      </c>
    </row>
    <row r="12140" spans="1:9" x14ac:dyDescent="0.3">
      <c r="A12140">
        <v>12138</v>
      </c>
      <c r="B12140">
        <v>745</v>
      </c>
      <c r="C12140">
        <v>103</v>
      </c>
      <c r="D12140">
        <v>123</v>
      </c>
      <c r="E12140">
        <v>44</v>
      </c>
      <c r="F12140">
        <v>9</v>
      </c>
      <c r="G12140" t="s">
        <v>2310</v>
      </c>
      <c r="H12140" t="s">
        <v>14820</v>
      </c>
      <c r="I12140" t="str">
        <f t="shared" si="189"/>
        <v>INSERT INTO [Object](ObjectID,FingerprintID,TypeID,Height,Width,User_Entry,Small_Description) VALUES(12138,745,103,123,44,9,N'Ceiling Small #333')</v>
      </c>
    </row>
    <row r="12141" spans="1:9" x14ac:dyDescent="0.3">
      <c r="A12141">
        <v>12139</v>
      </c>
      <c r="B12141">
        <v>745</v>
      </c>
      <c r="C12141">
        <v>103</v>
      </c>
      <c r="D12141">
        <v>241</v>
      </c>
      <c r="E12141">
        <v>99</v>
      </c>
      <c r="F12141">
        <v>9</v>
      </c>
      <c r="G12141" t="s">
        <v>2310</v>
      </c>
      <c r="H12141" t="s">
        <v>14821</v>
      </c>
      <c r="I12141" t="str">
        <f t="shared" si="189"/>
        <v>INSERT INTO [Object](ObjectID,FingerprintID,TypeID,Height,Width,User_Entry,Small_Description) VALUES(12139,745,103,241,99,9,N'Ceiling Small #334')</v>
      </c>
    </row>
    <row r="12142" spans="1:9" x14ac:dyDescent="0.3">
      <c r="A12142">
        <v>12140</v>
      </c>
      <c r="B12142">
        <v>745</v>
      </c>
      <c r="C12142">
        <v>103</v>
      </c>
      <c r="D12142">
        <v>230</v>
      </c>
      <c r="E12142">
        <v>106</v>
      </c>
      <c r="F12142">
        <v>9</v>
      </c>
      <c r="G12142" t="s">
        <v>2310</v>
      </c>
      <c r="H12142" t="s">
        <v>14822</v>
      </c>
      <c r="I12142" t="str">
        <f t="shared" si="189"/>
        <v>INSERT INTO [Object](ObjectID,FingerprintID,TypeID,Height,Width,User_Entry,Small_Description) VALUES(12140,745,103,230,106,9,N'Ceiling Small #335')</v>
      </c>
    </row>
    <row r="12143" spans="1:9" x14ac:dyDescent="0.3">
      <c r="A12143">
        <v>12141</v>
      </c>
      <c r="B12143">
        <v>745</v>
      </c>
      <c r="C12143">
        <v>103</v>
      </c>
      <c r="D12143">
        <v>206</v>
      </c>
      <c r="E12143">
        <v>102</v>
      </c>
      <c r="F12143">
        <v>9</v>
      </c>
      <c r="G12143" t="s">
        <v>2310</v>
      </c>
      <c r="H12143" t="s">
        <v>14823</v>
      </c>
      <c r="I12143" t="str">
        <f t="shared" si="189"/>
        <v>INSERT INTO [Object](ObjectID,FingerprintID,TypeID,Height,Width,User_Entry,Small_Description) VALUES(12141,745,103,206,102,9,N'Ceiling Small #336')</v>
      </c>
    </row>
    <row r="12144" spans="1:9" x14ac:dyDescent="0.3">
      <c r="A12144">
        <v>12142</v>
      </c>
      <c r="B12144">
        <v>745</v>
      </c>
      <c r="C12144">
        <v>111</v>
      </c>
      <c r="D12144">
        <v>367</v>
      </c>
      <c r="E12144">
        <v>547</v>
      </c>
      <c r="F12144">
        <v>9</v>
      </c>
      <c r="G12144" t="s">
        <v>2310</v>
      </c>
      <c r="H12144" t="s">
        <v>14824</v>
      </c>
      <c r="I12144" t="str">
        <f t="shared" si="189"/>
        <v>INSERT INTO [Object](ObjectID,FingerprintID,TypeID,Height,Width,User_Entry,Small_Description) VALUES(12142,745,111,367,547,9,N'Elevator Door #128')</v>
      </c>
    </row>
    <row r="12145" spans="1:9" x14ac:dyDescent="0.3">
      <c r="A12145">
        <v>12143</v>
      </c>
      <c r="B12145">
        <v>745</v>
      </c>
      <c r="C12145">
        <v>111</v>
      </c>
      <c r="D12145">
        <v>358</v>
      </c>
      <c r="E12145">
        <v>500</v>
      </c>
      <c r="F12145">
        <v>9</v>
      </c>
      <c r="G12145" t="s">
        <v>2310</v>
      </c>
      <c r="H12145" t="s">
        <v>14825</v>
      </c>
      <c r="I12145" t="str">
        <f t="shared" si="189"/>
        <v>INSERT INTO [Object](ObjectID,FingerprintID,TypeID,Height,Width,User_Entry,Small_Description) VALUES(12143,745,111,358,500,9,N'Elevator Door #129')</v>
      </c>
    </row>
    <row r="12146" spans="1:9" x14ac:dyDescent="0.3">
      <c r="A12146">
        <v>12144</v>
      </c>
      <c r="B12146">
        <v>745</v>
      </c>
      <c r="C12146">
        <v>111</v>
      </c>
      <c r="D12146">
        <v>358</v>
      </c>
      <c r="E12146">
        <v>481</v>
      </c>
      <c r="F12146">
        <v>9</v>
      </c>
      <c r="G12146" t="s">
        <v>2310</v>
      </c>
      <c r="H12146" t="s">
        <v>14826</v>
      </c>
      <c r="I12146" t="str">
        <f t="shared" si="189"/>
        <v>INSERT INTO [Object](ObjectID,FingerprintID,TypeID,Height,Width,User_Entry,Small_Description) VALUES(12144,745,111,358,481,9,N'Elevator Door #130')</v>
      </c>
    </row>
    <row r="12147" spans="1:9" x14ac:dyDescent="0.3">
      <c r="A12147">
        <v>12145</v>
      </c>
      <c r="B12147">
        <v>745</v>
      </c>
      <c r="C12147">
        <v>111</v>
      </c>
      <c r="D12147">
        <v>312</v>
      </c>
      <c r="E12147">
        <v>456</v>
      </c>
      <c r="F12147">
        <v>9</v>
      </c>
      <c r="G12147" t="s">
        <v>2310</v>
      </c>
      <c r="H12147" t="s">
        <v>14827</v>
      </c>
      <c r="I12147" t="str">
        <f t="shared" si="189"/>
        <v>INSERT INTO [Object](ObjectID,FingerprintID,TypeID,Height,Width,User_Entry,Small_Description) VALUES(12145,745,111,312,456,9,N'Elevator Door #131')</v>
      </c>
    </row>
    <row r="12148" spans="1:9" x14ac:dyDescent="0.3">
      <c r="A12148">
        <v>12146</v>
      </c>
      <c r="B12148">
        <v>745</v>
      </c>
      <c r="C12148">
        <v>113</v>
      </c>
      <c r="D12148">
        <v>62</v>
      </c>
      <c r="E12148">
        <v>244</v>
      </c>
      <c r="F12148">
        <v>9</v>
      </c>
      <c r="G12148" t="s">
        <v>2310</v>
      </c>
      <c r="H12148" t="s">
        <v>14828</v>
      </c>
      <c r="I12148" t="str">
        <f t="shared" si="189"/>
        <v>INSERT INTO [Object](ObjectID,FingerprintID,TypeID,Height,Width,User_Entry,Small_Description) VALUES(12146,745,113,62,244,9,N'Door W/Window #491')</v>
      </c>
    </row>
    <row r="12149" spans="1:9" x14ac:dyDescent="0.3">
      <c r="A12149">
        <v>12147</v>
      </c>
      <c r="B12149">
        <v>745</v>
      </c>
      <c r="C12149">
        <v>113</v>
      </c>
      <c r="D12149">
        <v>119</v>
      </c>
      <c r="E12149">
        <v>223</v>
      </c>
      <c r="F12149">
        <v>9</v>
      </c>
      <c r="G12149" t="s">
        <v>2310</v>
      </c>
      <c r="H12149" t="s">
        <v>14829</v>
      </c>
      <c r="I12149" t="str">
        <f t="shared" si="189"/>
        <v>INSERT INTO [Object](ObjectID,FingerprintID,TypeID,Height,Width,User_Entry,Small_Description) VALUES(12147,745,113,119,223,9,N'Door W/Window #492')</v>
      </c>
    </row>
    <row r="12150" spans="1:9" x14ac:dyDescent="0.3">
      <c r="A12150">
        <v>12148</v>
      </c>
      <c r="B12150">
        <v>745</v>
      </c>
      <c r="C12150">
        <v>113</v>
      </c>
      <c r="D12150">
        <v>126</v>
      </c>
      <c r="E12150">
        <v>218</v>
      </c>
      <c r="F12150">
        <v>9</v>
      </c>
      <c r="G12150" t="s">
        <v>2310</v>
      </c>
      <c r="H12150" t="s">
        <v>14830</v>
      </c>
      <c r="I12150" t="str">
        <f t="shared" si="189"/>
        <v>INSERT INTO [Object](ObjectID,FingerprintID,TypeID,Height,Width,User_Entry,Small_Description) VALUES(12148,745,113,126,218,9,N'Door W/Window #493')</v>
      </c>
    </row>
    <row r="12151" spans="1:9" x14ac:dyDescent="0.3">
      <c r="A12151">
        <v>12149</v>
      </c>
      <c r="B12151">
        <v>745</v>
      </c>
      <c r="C12151">
        <v>113</v>
      </c>
      <c r="D12151">
        <v>123</v>
      </c>
      <c r="E12151">
        <v>221</v>
      </c>
      <c r="F12151">
        <v>9</v>
      </c>
      <c r="G12151" t="s">
        <v>2310</v>
      </c>
      <c r="H12151" t="s">
        <v>14831</v>
      </c>
      <c r="I12151" t="str">
        <f t="shared" si="189"/>
        <v>INSERT INTO [Object](ObjectID,FingerprintID,TypeID,Height,Width,User_Entry,Small_Description) VALUES(12149,745,113,123,221,9,N'Door W/Window #494')</v>
      </c>
    </row>
    <row r="12152" spans="1:9" x14ac:dyDescent="0.3">
      <c r="A12152">
        <v>12150</v>
      </c>
      <c r="B12152">
        <v>745</v>
      </c>
      <c r="C12152">
        <v>113</v>
      </c>
      <c r="D12152">
        <v>122</v>
      </c>
      <c r="E12152">
        <v>216</v>
      </c>
      <c r="F12152">
        <v>9</v>
      </c>
      <c r="G12152" t="s">
        <v>2310</v>
      </c>
      <c r="H12152" t="s">
        <v>14832</v>
      </c>
      <c r="I12152" t="str">
        <f t="shared" si="189"/>
        <v>INSERT INTO [Object](ObjectID,FingerprintID,TypeID,Height,Width,User_Entry,Small_Description) VALUES(12150,745,113,122,216,9,N'Door W/Window #495')</v>
      </c>
    </row>
    <row r="12153" spans="1:9" x14ac:dyDescent="0.3">
      <c r="A12153">
        <v>12151</v>
      </c>
      <c r="B12153">
        <v>745</v>
      </c>
      <c r="C12153">
        <v>124</v>
      </c>
      <c r="D12153">
        <v>108</v>
      </c>
      <c r="E12153">
        <v>74</v>
      </c>
      <c r="F12153">
        <v>9</v>
      </c>
      <c r="G12153" t="s">
        <v>2310</v>
      </c>
      <c r="H12153" t="s">
        <v>14833</v>
      </c>
      <c r="I12153" t="str">
        <f t="shared" si="189"/>
        <v>INSERT INTO [Object](ObjectID,FingerprintID,TypeID,Height,Width,User_Entry,Small_Description) VALUES(12151,745,124,108,74,9,N'Sign Names #520')</v>
      </c>
    </row>
    <row r="12154" spans="1:9" x14ac:dyDescent="0.3">
      <c r="A12154">
        <v>12152</v>
      </c>
      <c r="B12154">
        <v>745</v>
      </c>
      <c r="C12154">
        <v>124</v>
      </c>
      <c r="D12154">
        <v>155</v>
      </c>
      <c r="E12154">
        <v>73</v>
      </c>
      <c r="F12154">
        <v>9</v>
      </c>
      <c r="G12154" t="s">
        <v>2310</v>
      </c>
      <c r="H12154" t="s">
        <v>14834</v>
      </c>
      <c r="I12154" t="str">
        <f t="shared" si="189"/>
        <v>INSERT INTO [Object](ObjectID,FingerprintID,TypeID,Height,Width,User_Entry,Small_Description) VALUES(12152,745,124,155,73,9,N'Sign Names #521')</v>
      </c>
    </row>
    <row r="12155" spans="1:9" x14ac:dyDescent="0.3">
      <c r="A12155">
        <v>12153</v>
      </c>
      <c r="B12155">
        <v>745</v>
      </c>
      <c r="C12155">
        <v>124</v>
      </c>
      <c r="D12155">
        <v>155</v>
      </c>
      <c r="E12155">
        <v>70</v>
      </c>
      <c r="F12155">
        <v>9</v>
      </c>
      <c r="G12155" t="s">
        <v>2310</v>
      </c>
      <c r="H12155" t="s">
        <v>14835</v>
      </c>
      <c r="I12155" t="str">
        <f t="shared" si="189"/>
        <v>INSERT INTO [Object](ObjectID,FingerprintID,TypeID,Height,Width,User_Entry,Small_Description) VALUES(12153,745,124,155,70,9,N'Sign Names #522')</v>
      </c>
    </row>
    <row r="12156" spans="1:9" x14ac:dyDescent="0.3">
      <c r="A12156">
        <v>12154</v>
      </c>
      <c r="B12156">
        <v>746</v>
      </c>
      <c r="C12156">
        <v>41</v>
      </c>
      <c r="D12156">
        <v>112</v>
      </c>
      <c r="E12156">
        <v>209</v>
      </c>
      <c r="F12156">
        <v>2</v>
      </c>
      <c r="G12156" t="s">
        <v>2282</v>
      </c>
      <c r="H12156" t="s">
        <v>14836</v>
      </c>
      <c r="I12156" t="str">
        <f t="shared" si="189"/>
        <v>INSERT INTO [Object](ObjectID,FingerprintID,TypeID,Height,Width,User_Entry,Small_Description) VALUES(12154,746,41,112,209,2,N'Door #895')</v>
      </c>
    </row>
    <row r="12157" spans="1:9" x14ac:dyDescent="0.3">
      <c r="A12157">
        <v>12155</v>
      </c>
      <c r="B12157">
        <v>746</v>
      </c>
      <c r="C12157">
        <v>41</v>
      </c>
      <c r="D12157">
        <v>98</v>
      </c>
      <c r="E12157">
        <v>198</v>
      </c>
      <c r="F12157">
        <v>2</v>
      </c>
      <c r="G12157" t="s">
        <v>2282</v>
      </c>
      <c r="H12157" t="s">
        <v>14837</v>
      </c>
      <c r="I12157" t="str">
        <f t="shared" si="189"/>
        <v>INSERT INTO [Object](ObjectID,FingerprintID,TypeID,Height,Width,User_Entry,Small_Description) VALUES(12155,746,41,98,198,2,N'Door #896')</v>
      </c>
    </row>
    <row r="12158" spans="1:9" x14ac:dyDescent="0.3">
      <c r="A12158">
        <v>12156</v>
      </c>
      <c r="B12158">
        <v>746</v>
      </c>
      <c r="C12158">
        <v>100</v>
      </c>
      <c r="D12158">
        <v>72</v>
      </c>
      <c r="E12158">
        <v>118</v>
      </c>
      <c r="F12158">
        <v>2</v>
      </c>
      <c r="G12158" t="s">
        <v>2282</v>
      </c>
      <c r="H12158" t="s">
        <v>14838</v>
      </c>
      <c r="I12158" t="str">
        <f t="shared" si="189"/>
        <v>INSERT INTO [Object](ObjectID,FingerprintID,TypeID,Height,Width,User_Entry,Small_Description) VALUES(12156,746,100,72,118,2,N'Trash Can #1468')</v>
      </c>
    </row>
    <row r="12159" spans="1:9" x14ac:dyDescent="0.3">
      <c r="A12159">
        <v>12157</v>
      </c>
      <c r="B12159">
        <v>746</v>
      </c>
      <c r="C12159">
        <v>100</v>
      </c>
      <c r="D12159">
        <v>63</v>
      </c>
      <c r="E12159">
        <v>124</v>
      </c>
      <c r="F12159">
        <v>2</v>
      </c>
      <c r="G12159" t="s">
        <v>2282</v>
      </c>
      <c r="H12159" t="s">
        <v>14839</v>
      </c>
      <c r="I12159" t="str">
        <f t="shared" si="189"/>
        <v>INSERT INTO [Object](ObjectID,FingerprintID,TypeID,Height,Width,User_Entry,Small_Description) VALUES(12157,746,100,63,124,2,N'Trash Can #1469')</v>
      </c>
    </row>
    <row r="12160" spans="1:9" x14ac:dyDescent="0.3">
      <c r="A12160">
        <v>12158</v>
      </c>
      <c r="B12160">
        <v>746</v>
      </c>
      <c r="C12160">
        <v>100</v>
      </c>
      <c r="D12160">
        <v>120</v>
      </c>
      <c r="E12160">
        <v>171</v>
      </c>
      <c r="F12160">
        <v>2</v>
      </c>
      <c r="G12160" t="s">
        <v>2282</v>
      </c>
      <c r="H12160" t="s">
        <v>14840</v>
      </c>
      <c r="I12160" t="str">
        <f t="shared" si="189"/>
        <v>INSERT INTO [Object](ObjectID,FingerprintID,TypeID,Height,Width,User_Entry,Small_Description) VALUES(12158,746,100,120,171,2,N'Trash Can #1470')</v>
      </c>
    </row>
    <row r="12161" spans="1:9" x14ac:dyDescent="0.3">
      <c r="A12161">
        <v>12159</v>
      </c>
      <c r="B12161">
        <v>746</v>
      </c>
      <c r="C12161">
        <v>100</v>
      </c>
      <c r="D12161">
        <v>65</v>
      </c>
      <c r="E12161">
        <v>126</v>
      </c>
      <c r="F12161">
        <v>2</v>
      </c>
      <c r="G12161" t="s">
        <v>2282</v>
      </c>
      <c r="H12161" t="s">
        <v>14841</v>
      </c>
      <c r="I12161" t="str">
        <f t="shared" si="189"/>
        <v>INSERT INTO [Object](ObjectID,FingerprintID,TypeID,Height,Width,User_Entry,Small_Description) VALUES(12159,746,100,65,126,2,N'Trash Can #1471')</v>
      </c>
    </row>
    <row r="12162" spans="1:9" x14ac:dyDescent="0.3">
      <c r="A12162">
        <v>12160</v>
      </c>
      <c r="B12162">
        <v>746</v>
      </c>
      <c r="C12162">
        <v>100</v>
      </c>
      <c r="D12162">
        <v>71</v>
      </c>
      <c r="E12162">
        <v>158</v>
      </c>
      <c r="F12162">
        <v>2</v>
      </c>
      <c r="G12162" t="s">
        <v>2282</v>
      </c>
      <c r="H12162" t="s">
        <v>14842</v>
      </c>
      <c r="I12162" t="str">
        <f t="shared" si="189"/>
        <v>INSERT INTO [Object](ObjectID,FingerprintID,TypeID,Height,Width,User_Entry,Small_Description) VALUES(12160,746,100,71,158,2,N'Trash Can #1472')</v>
      </c>
    </row>
    <row r="12163" spans="1:9" x14ac:dyDescent="0.3">
      <c r="A12163">
        <v>12161</v>
      </c>
      <c r="B12163">
        <v>746</v>
      </c>
      <c r="C12163">
        <v>103</v>
      </c>
      <c r="D12163">
        <v>115</v>
      </c>
      <c r="E12163">
        <v>129</v>
      </c>
      <c r="F12163">
        <v>2</v>
      </c>
      <c r="G12163" t="s">
        <v>2282</v>
      </c>
      <c r="H12163" t="s">
        <v>14843</v>
      </c>
      <c r="I12163" t="str">
        <f t="shared" si="189"/>
        <v>INSERT INTO [Object](ObjectID,FingerprintID,TypeID,Height,Width,User_Entry,Small_Description) VALUES(12161,746,103,115,129,2,N'Ceiling Small #337')</v>
      </c>
    </row>
    <row r="12164" spans="1:9" x14ac:dyDescent="0.3">
      <c r="A12164">
        <v>12162</v>
      </c>
      <c r="B12164">
        <v>746</v>
      </c>
      <c r="C12164">
        <v>103</v>
      </c>
      <c r="D12164">
        <v>183</v>
      </c>
      <c r="E12164">
        <v>121</v>
      </c>
      <c r="F12164">
        <v>2</v>
      </c>
      <c r="G12164" t="s">
        <v>2282</v>
      </c>
      <c r="H12164" t="s">
        <v>14844</v>
      </c>
      <c r="I12164" t="str">
        <f t="shared" ref="I12164:I12227" si="190">"INSERT INTO [Object](ObjectID,FingerprintID,TypeID,Height,Width,User_Entry,Small_Description) VALUES("&amp;A12164&amp;","&amp;B12164&amp;","&amp;C12164&amp;","&amp;D12164&amp;","&amp;E12164&amp;","&amp;F12164&amp;",N'"&amp;H12164&amp;"')"</f>
        <v>INSERT INTO [Object](ObjectID,FingerprintID,TypeID,Height,Width,User_Entry,Small_Description) VALUES(12162,746,103,183,121,2,N'Ceiling Small #338')</v>
      </c>
    </row>
    <row r="12165" spans="1:9" x14ac:dyDescent="0.3">
      <c r="A12165">
        <v>12163</v>
      </c>
      <c r="B12165">
        <v>746</v>
      </c>
      <c r="C12165">
        <v>103</v>
      </c>
      <c r="D12165">
        <v>215</v>
      </c>
      <c r="E12165">
        <v>111</v>
      </c>
      <c r="F12165">
        <v>2</v>
      </c>
      <c r="G12165" t="s">
        <v>2282</v>
      </c>
      <c r="H12165" t="s">
        <v>14845</v>
      </c>
      <c r="I12165" t="str">
        <f t="shared" si="190"/>
        <v>INSERT INTO [Object](ObjectID,FingerprintID,TypeID,Height,Width,User_Entry,Small_Description) VALUES(12163,746,103,215,111,2,N'Ceiling Small #339')</v>
      </c>
    </row>
    <row r="12166" spans="1:9" x14ac:dyDescent="0.3">
      <c r="A12166">
        <v>12164</v>
      </c>
      <c r="B12166">
        <v>746</v>
      </c>
      <c r="C12166">
        <v>107</v>
      </c>
      <c r="D12166">
        <v>248</v>
      </c>
      <c r="E12166">
        <v>392</v>
      </c>
      <c r="F12166">
        <v>2</v>
      </c>
      <c r="G12166" t="s">
        <v>2282</v>
      </c>
      <c r="H12166" t="s">
        <v>14846</v>
      </c>
      <c r="I12166" t="str">
        <f t="shared" si="190"/>
        <v>INSERT INTO [Object](ObjectID,FingerprintID,TypeID,Height,Width,User_Entry,Small_Description) VALUES(12164,746,107,248,392,2,N'Stairs Over #145')</v>
      </c>
    </row>
    <row r="12167" spans="1:9" x14ac:dyDescent="0.3">
      <c r="A12167">
        <v>12165</v>
      </c>
      <c r="B12167">
        <v>746</v>
      </c>
      <c r="C12167">
        <v>107</v>
      </c>
      <c r="D12167">
        <v>261</v>
      </c>
      <c r="E12167">
        <v>372</v>
      </c>
      <c r="F12167">
        <v>2</v>
      </c>
      <c r="G12167" t="s">
        <v>2282</v>
      </c>
      <c r="H12167" t="s">
        <v>14847</v>
      </c>
      <c r="I12167" t="str">
        <f t="shared" si="190"/>
        <v>INSERT INTO [Object](ObjectID,FingerprintID,TypeID,Height,Width,User_Entry,Small_Description) VALUES(12165,746,107,261,372,2,N'Stairs Over #146')</v>
      </c>
    </row>
    <row r="12168" spans="1:9" x14ac:dyDescent="0.3">
      <c r="A12168">
        <v>12166</v>
      </c>
      <c r="B12168">
        <v>746</v>
      </c>
      <c r="C12168">
        <v>107</v>
      </c>
      <c r="D12168">
        <v>284</v>
      </c>
      <c r="E12168">
        <v>348</v>
      </c>
      <c r="F12168">
        <v>2</v>
      </c>
      <c r="G12168" t="s">
        <v>2282</v>
      </c>
      <c r="H12168" t="s">
        <v>14848</v>
      </c>
      <c r="I12168" t="str">
        <f t="shared" si="190"/>
        <v>INSERT INTO [Object](ObjectID,FingerprintID,TypeID,Height,Width,User_Entry,Small_Description) VALUES(12166,746,107,284,348,2,N'Stairs Over #147')</v>
      </c>
    </row>
    <row r="12169" spans="1:9" x14ac:dyDescent="0.3">
      <c r="A12169">
        <v>12167</v>
      </c>
      <c r="B12169">
        <v>746</v>
      </c>
      <c r="C12169">
        <v>109</v>
      </c>
      <c r="D12169">
        <v>108</v>
      </c>
      <c r="E12169">
        <v>217</v>
      </c>
      <c r="F12169">
        <v>2</v>
      </c>
      <c r="G12169" t="s">
        <v>2282</v>
      </c>
      <c r="H12169" t="s">
        <v>14849</v>
      </c>
      <c r="I12169" t="str">
        <f t="shared" si="190"/>
        <v>INSERT INTO [Object](ObjectID,FingerprintID,TypeID,Height,Width,User_Entry,Small_Description) VALUES(12167,746,109,108,217,2,N'Bars #622')</v>
      </c>
    </row>
    <row r="12170" spans="1:9" x14ac:dyDescent="0.3">
      <c r="A12170">
        <v>12168</v>
      </c>
      <c r="B12170">
        <v>746</v>
      </c>
      <c r="C12170">
        <v>109</v>
      </c>
      <c r="D12170">
        <v>198</v>
      </c>
      <c r="E12170">
        <v>226</v>
      </c>
      <c r="F12170">
        <v>2</v>
      </c>
      <c r="G12170" t="s">
        <v>2282</v>
      </c>
      <c r="H12170" t="s">
        <v>14850</v>
      </c>
      <c r="I12170" t="str">
        <f t="shared" si="190"/>
        <v>INSERT INTO [Object](ObjectID,FingerprintID,TypeID,Height,Width,User_Entry,Small_Description) VALUES(12168,746,109,198,226,2,N'Bars #623')</v>
      </c>
    </row>
    <row r="12171" spans="1:9" x14ac:dyDescent="0.3">
      <c r="A12171">
        <v>12169</v>
      </c>
      <c r="B12171">
        <v>746</v>
      </c>
      <c r="C12171">
        <v>109</v>
      </c>
      <c r="D12171">
        <v>287</v>
      </c>
      <c r="E12171">
        <v>213</v>
      </c>
      <c r="F12171">
        <v>2</v>
      </c>
      <c r="G12171" t="s">
        <v>2282</v>
      </c>
      <c r="H12171" t="s">
        <v>14851</v>
      </c>
      <c r="I12171" t="str">
        <f t="shared" si="190"/>
        <v>INSERT INTO [Object](ObjectID,FingerprintID,TypeID,Height,Width,User_Entry,Small_Description) VALUES(12169,746,109,287,213,2,N'Bars #624')</v>
      </c>
    </row>
    <row r="12172" spans="1:9" x14ac:dyDescent="0.3">
      <c r="A12172">
        <v>12170</v>
      </c>
      <c r="B12172">
        <v>746</v>
      </c>
      <c r="C12172">
        <v>109</v>
      </c>
      <c r="D12172">
        <v>166</v>
      </c>
      <c r="E12172">
        <v>264</v>
      </c>
      <c r="F12172">
        <v>2</v>
      </c>
      <c r="G12172" t="s">
        <v>2282</v>
      </c>
      <c r="H12172" t="s">
        <v>14852</v>
      </c>
      <c r="I12172" t="str">
        <f t="shared" si="190"/>
        <v>INSERT INTO [Object](ObjectID,FingerprintID,TypeID,Height,Width,User_Entry,Small_Description) VALUES(12170,746,109,166,264,2,N'Bars #625')</v>
      </c>
    </row>
    <row r="12173" spans="1:9" x14ac:dyDescent="0.3">
      <c r="A12173">
        <v>12171</v>
      </c>
      <c r="B12173">
        <v>746</v>
      </c>
      <c r="C12173">
        <v>113</v>
      </c>
      <c r="D12173">
        <v>80</v>
      </c>
      <c r="E12173">
        <v>145</v>
      </c>
      <c r="F12173">
        <v>2</v>
      </c>
      <c r="G12173" t="s">
        <v>2282</v>
      </c>
      <c r="H12173" t="s">
        <v>14853</v>
      </c>
      <c r="I12173" t="str">
        <f t="shared" si="190"/>
        <v>INSERT INTO [Object](ObjectID,FingerprintID,TypeID,Height,Width,User_Entry,Small_Description) VALUES(12171,746,113,80,145,2,N'Door W/Window #496')</v>
      </c>
    </row>
    <row r="12174" spans="1:9" x14ac:dyDescent="0.3">
      <c r="A12174">
        <v>12172</v>
      </c>
      <c r="B12174">
        <v>746</v>
      </c>
      <c r="C12174">
        <v>113</v>
      </c>
      <c r="D12174">
        <v>92</v>
      </c>
      <c r="E12174">
        <v>163</v>
      </c>
      <c r="F12174">
        <v>2</v>
      </c>
      <c r="G12174" t="s">
        <v>2282</v>
      </c>
      <c r="H12174" t="s">
        <v>14854</v>
      </c>
      <c r="I12174" t="str">
        <f t="shared" si="190"/>
        <v>INSERT INTO [Object](ObjectID,FingerprintID,TypeID,Height,Width,User_Entry,Small_Description) VALUES(12172,746,113,92,163,2,N'Door W/Window #497')</v>
      </c>
    </row>
    <row r="12175" spans="1:9" x14ac:dyDescent="0.3">
      <c r="A12175">
        <v>12173</v>
      </c>
      <c r="B12175">
        <v>746</v>
      </c>
      <c r="C12175">
        <v>123</v>
      </c>
      <c r="D12175">
        <v>96</v>
      </c>
      <c r="E12175">
        <v>87</v>
      </c>
      <c r="F12175">
        <v>2</v>
      </c>
      <c r="G12175" t="s">
        <v>2282</v>
      </c>
      <c r="H12175" t="s">
        <v>14855</v>
      </c>
      <c r="I12175" t="str">
        <f t="shared" si="190"/>
        <v>INSERT INTO [Object](ObjectID,FingerprintID,TypeID,Height,Width,User_Entry,Small_Description) VALUES(12173,746,123,96,87,2,N'Sign Floor #81')</v>
      </c>
    </row>
    <row r="12176" spans="1:9" x14ac:dyDescent="0.3">
      <c r="A12176">
        <v>12174</v>
      </c>
      <c r="B12176">
        <v>746</v>
      </c>
      <c r="C12176">
        <v>123</v>
      </c>
      <c r="D12176">
        <v>57</v>
      </c>
      <c r="E12176">
        <v>116</v>
      </c>
      <c r="F12176">
        <v>2</v>
      </c>
      <c r="G12176" t="s">
        <v>2282</v>
      </c>
      <c r="H12176" t="s">
        <v>14856</v>
      </c>
      <c r="I12176" t="str">
        <f t="shared" si="190"/>
        <v>INSERT INTO [Object](ObjectID,FingerprintID,TypeID,Height,Width,User_Entry,Small_Description) VALUES(12174,746,123,57,116,2,N'Sign Floor #82')</v>
      </c>
    </row>
    <row r="12177" spans="1:9" x14ac:dyDescent="0.3">
      <c r="A12177">
        <v>12175</v>
      </c>
      <c r="B12177">
        <v>746</v>
      </c>
      <c r="C12177">
        <v>123</v>
      </c>
      <c r="D12177">
        <v>85</v>
      </c>
      <c r="E12177">
        <v>83</v>
      </c>
      <c r="F12177">
        <v>2</v>
      </c>
      <c r="G12177" t="s">
        <v>2282</v>
      </c>
      <c r="H12177" t="s">
        <v>14857</v>
      </c>
      <c r="I12177" t="str">
        <f t="shared" si="190"/>
        <v>INSERT INTO [Object](ObjectID,FingerprintID,TypeID,Height,Width,User_Entry,Small_Description) VALUES(12175,746,123,85,83,2,N'Sign Floor #83')</v>
      </c>
    </row>
    <row r="12178" spans="1:9" x14ac:dyDescent="0.3">
      <c r="A12178">
        <v>12176</v>
      </c>
      <c r="B12178">
        <v>746</v>
      </c>
      <c r="C12178">
        <v>124</v>
      </c>
      <c r="D12178">
        <v>62</v>
      </c>
      <c r="E12178">
        <v>68</v>
      </c>
      <c r="F12178">
        <v>2</v>
      </c>
      <c r="G12178" t="s">
        <v>2282</v>
      </c>
      <c r="H12178" t="s">
        <v>14858</v>
      </c>
      <c r="I12178" t="str">
        <f t="shared" si="190"/>
        <v>INSERT INTO [Object](ObjectID,FingerprintID,TypeID,Height,Width,User_Entry,Small_Description) VALUES(12176,746,124,62,68,2,N'Sign Names #523')</v>
      </c>
    </row>
    <row r="12179" spans="1:9" x14ac:dyDescent="0.3">
      <c r="A12179">
        <v>12177</v>
      </c>
      <c r="B12179">
        <v>746</v>
      </c>
      <c r="C12179">
        <v>124</v>
      </c>
      <c r="D12179">
        <v>56</v>
      </c>
      <c r="E12179">
        <v>73</v>
      </c>
      <c r="F12179">
        <v>2</v>
      </c>
      <c r="G12179" t="s">
        <v>2282</v>
      </c>
      <c r="H12179" t="s">
        <v>14859</v>
      </c>
      <c r="I12179" t="str">
        <f t="shared" si="190"/>
        <v>INSERT INTO [Object](ObjectID,FingerprintID,TypeID,Height,Width,User_Entry,Small_Description) VALUES(12177,746,124,56,73,2,N'Sign Names #524')</v>
      </c>
    </row>
    <row r="12180" spans="1:9" x14ac:dyDescent="0.3">
      <c r="A12180">
        <v>12178</v>
      </c>
      <c r="B12180">
        <v>746</v>
      </c>
      <c r="C12180">
        <v>125</v>
      </c>
      <c r="D12180">
        <v>101</v>
      </c>
      <c r="E12180">
        <v>73</v>
      </c>
      <c r="F12180">
        <v>2</v>
      </c>
      <c r="G12180" t="s">
        <v>2282</v>
      </c>
      <c r="H12180" t="s">
        <v>14860</v>
      </c>
      <c r="I12180" t="str">
        <f t="shared" si="190"/>
        <v>INSERT INTO [Object](ObjectID,FingerprintID,TypeID,Height,Width,User_Entry,Small_Description) VALUES(12178,746,125,101,73,2,N'Sign Exit #455')</v>
      </c>
    </row>
    <row r="12181" spans="1:9" x14ac:dyDescent="0.3">
      <c r="A12181">
        <v>12179</v>
      </c>
      <c r="B12181">
        <v>747</v>
      </c>
      <c r="C12181">
        <v>41</v>
      </c>
      <c r="D12181">
        <v>142</v>
      </c>
      <c r="E12181">
        <v>229</v>
      </c>
      <c r="F12181">
        <v>7</v>
      </c>
      <c r="G12181" t="s">
        <v>2302</v>
      </c>
      <c r="H12181" t="s">
        <v>14861</v>
      </c>
      <c r="I12181" t="str">
        <f t="shared" si="190"/>
        <v>INSERT INTO [Object](ObjectID,FingerprintID,TypeID,Height,Width,User_Entry,Small_Description) VALUES(12179,747,41,142,229,7,N'Door #897')</v>
      </c>
    </row>
    <row r="12182" spans="1:9" x14ac:dyDescent="0.3">
      <c r="A12182">
        <v>12180</v>
      </c>
      <c r="B12182">
        <v>747</v>
      </c>
      <c r="C12182">
        <v>41</v>
      </c>
      <c r="D12182">
        <v>113</v>
      </c>
      <c r="E12182">
        <v>233</v>
      </c>
      <c r="F12182">
        <v>7</v>
      </c>
      <c r="G12182" t="s">
        <v>2302</v>
      </c>
      <c r="H12182" t="s">
        <v>14862</v>
      </c>
      <c r="I12182" t="str">
        <f t="shared" si="190"/>
        <v>INSERT INTO [Object](ObjectID,FingerprintID,TypeID,Height,Width,User_Entry,Small_Description) VALUES(12180,747,41,113,233,7,N'Door #898')</v>
      </c>
    </row>
    <row r="12183" spans="1:9" x14ac:dyDescent="0.3">
      <c r="A12183">
        <v>12181</v>
      </c>
      <c r="B12183">
        <v>747</v>
      </c>
      <c r="C12183">
        <v>41</v>
      </c>
      <c r="D12183">
        <v>108</v>
      </c>
      <c r="E12183">
        <v>249</v>
      </c>
      <c r="F12183">
        <v>7</v>
      </c>
      <c r="G12183" t="s">
        <v>2302</v>
      </c>
      <c r="H12183" t="s">
        <v>14863</v>
      </c>
      <c r="I12183" t="str">
        <f t="shared" si="190"/>
        <v>INSERT INTO [Object](ObjectID,FingerprintID,TypeID,Height,Width,User_Entry,Small_Description) VALUES(12181,747,41,108,249,7,N'Door #899')</v>
      </c>
    </row>
    <row r="12184" spans="1:9" x14ac:dyDescent="0.3">
      <c r="A12184">
        <v>12182</v>
      </c>
      <c r="B12184">
        <v>747</v>
      </c>
      <c r="C12184">
        <v>41</v>
      </c>
      <c r="D12184">
        <v>115</v>
      </c>
      <c r="E12184">
        <v>257</v>
      </c>
      <c r="F12184">
        <v>7</v>
      </c>
      <c r="G12184" t="s">
        <v>2302</v>
      </c>
      <c r="H12184" t="s">
        <v>14864</v>
      </c>
      <c r="I12184" t="str">
        <f t="shared" si="190"/>
        <v>INSERT INTO [Object](ObjectID,FingerprintID,TypeID,Height,Width,User_Entry,Small_Description) VALUES(12182,747,41,115,257,7,N'Door #900')</v>
      </c>
    </row>
    <row r="12185" spans="1:9" x14ac:dyDescent="0.3">
      <c r="A12185">
        <v>12183</v>
      </c>
      <c r="B12185">
        <v>747</v>
      </c>
      <c r="C12185">
        <v>41</v>
      </c>
      <c r="D12185">
        <v>116</v>
      </c>
      <c r="E12185">
        <v>273</v>
      </c>
      <c r="F12185">
        <v>7</v>
      </c>
      <c r="G12185" t="s">
        <v>2302</v>
      </c>
      <c r="H12185" t="s">
        <v>14865</v>
      </c>
      <c r="I12185" t="str">
        <f t="shared" si="190"/>
        <v>INSERT INTO [Object](ObjectID,FingerprintID,TypeID,Height,Width,User_Entry,Small_Description) VALUES(12183,747,41,116,273,7,N'Door #901')</v>
      </c>
    </row>
    <row r="12186" spans="1:9" x14ac:dyDescent="0.3">
      <c r="A12186">
        <v>12184</v>
      </c>
      <c r="B12186">
        <v>747</v>
      </c>
      <c r="C12186">
        <v>41</v>
      </c>
      <c r="D12186">
        <v>117</v>
      </c>
      <c r="E12186">
        <v>286</v>
      </c>
      <c r="F12186">
        <v>7</v>
      </c>
      <c r="G12186" t="s">
        <v>2302</v>
      </c>
      <c r="H12186" t="s">
        <v>14866</v>
      </c>
      <c r="I12186" t="str">
        <f t="shared" si="190"/>
        <v>INSERT INTO [Object](ObjectID,FingerprintID,TypeID,Height,Width,User_Entry,Small_Description) VALUES(12184,747,41,117,286,7,N'Door #902')</v>
      </c>
    </row>
    <row r="12187" spans="1:9" x14ac:dyDescent="0.3">
      <c r="A12187">
        <v>12185</v>
      </c>
      <c r="B12187">
        <v>747</v>
      </c>
      <c r="C12187">
        <v>41</v>
      </c>
      <c r="D12187">
        <v>126</v>
      </c>
      <c r="E12187">
        <v>282</v>
      </c>
      <c r="F12187">
        <v>7</v>
      </c>
      <c r="G12187" t="s">
        <v>2302</v>
      </c>
      <c r="H12187" t="s">
        <v>14867</v>
      </c>
      <c r="I12187" t="str">
        <f t="shared" si="190"/>
        <v>INSERT INTO [Object](ObjectID,FingerprintID,TypeID,Height,Width,User_Entry,Small_Description) VALUES(12185,747,41,126,282,7,N'Door #903')</v>
      </c>
    </row>
    <row r="12188" spans="1:9" x14ac:dyDescent="0.3">
      <c r="A12188">
        <v>12186</v>
      </c>
      <c r="B12188">
        <v>747</v>
      </c>
      <c r="C12188">
        <v>100</v>
      </c>
      <c r="D12188">
        <v>40</v>
      </c>
      <c r="E12188">
        <v>139</v>
      </c>
      <c r="F12188">
        <v>7</v>
      </c>
      <c r="G12188" t="s">
        <v>2302</v>
      </c>
      <c r="H12188" t="s">
        <v>14868</v>
      </c>
      <c r="I12188" t="str">
        <f t="shared" si="190"/>
        <v>INSERT INTO [Object](ObjectID,FingerprintID,TypeID,Height,Width,User_Entry,Small_Description) VALUES(12186,747,100,40,139,7,N'Trash Can #1473')</v>
      </c>
    </row>
    <row r="12189" spans="1:9" x14ac:dyDescent="0.3">
      <c r="A12189">
        <v>12187</v>
      </c>
      <c r="B12189">
        <v>747</v>
      </c>
      <c r="C12189">
        <v>103</v>
      </c>
      <c r="D12189">
        <v>280</v>
      </c>
      <c r="E12189">
        <v>37</v>
      </c>
      <c r="F12189">
        <v>7</v>
      </c>
      <c r="G12189" t="s">
        <v>2302</v>
      </c>
      <c r="H12189" t="s">
        <v>14869</v>
      </c>
      <c r="I12189" t="str">
        <f t="shared" si="190"/>
        <v>INSERT INTO [Object](ObjectID,FingerprintID,TypeID,Height,Width,User_Entry,Small_Description) VALUES(12187,747,103,280,37,7,N'Ceiling Small #340')</v>
      </c>
    </row>
    <row r="12190" spans="1:9" x14ac:dyDescent="0.3">
      <c r="A12190">
        <v>12188</v>
      </c>
      <c r="B12190">
        <v>747</v>
      </c>
      <c r="C12190">
        <v>103</v>
      </c>
      <c r="D12190">
        <v>198</v>
      </c>
      <c r="E12190">
        <v>49</v>
      </c>
      <c r="F12190">
        <v>7</v>
      </c>
      <c r="G12190" t="s">
        <v>2302</v>
      </c>
      <c r="H12190" t="s">
        <v>14870</v>
      </c>
      <c r="I12190" t="str">
        <f t="shared" si="190"/>
        <v>INSERT INTO [Object](ObjectID,FingerprintID,TypeID,Height,Width,User_Entry,Small_Description) VALUES(12188,747,103,198,49,7,N'Ceiling Small #341')</v>
      </c>
    </row>
    <row r="12191" spans="1:9" x14ac:dyDescent="0.3">
      <c r="A12191">
        <v>12189</v>
      </c>
      <c r="B12191">
        <v>747</v>
      </c>
      <c r="C12191">
        <v>103</v>
      </c>
      <c r="D12191">
        <v>247</v>
      </c>
      <c r="E12191">
        <v>50</v>
      </c>
      <c r="F12191">
        <v>7</v>
      </c>
      <c r="G12191" t="s">
        <v>2302</v>
      </c>
      <c r="H12191" t="s">
        <v>14871</v>
      </c>
      <c r="I12191" t="str">
        <f t="shared" si="190"/>
        <v>INSERT INTO [Object](ObjectID,FingerprintID,TypeID,Height,Width,User_Entry,Small_Description) VALUES(12189,747,103,247,50,7,N'Ceiling Small #342')</v>
      </c>
    </row>
    <row r="12192" spans="1:9" x14ac:dyDescent="0.3">
      <c r="A12192">
        <v>12190</v>
      </c>
      <c r="B12192">
        <v>747</v>
      </c>
      <c r="C12192">
        <v>103</v>
      </c>
      <c r="D12192">
        <v>258</v>
      </c>
      <c r="E12192">
        <v>35</v>
      </c>
      <c r="F12192">
        <v>7</v>
      </c>
      <c r="G12192" t="s">
        <v>2302</v>
      </c>
      <c r="H12192" t="s">
        <v>14872</v>
      </c>
      <c r="I12192" t="str">
        <f t="shared" si="190"/>
        <v>INSERT INTO [Object](ObjectID,FingerprintID,TypeID,Height,Width,User_Entry,Small_Description) VALUES(12190,747,103,258,35,7,N'Ceiling Small #343')</v>
      </c>
    </row>
    <row r="12193" spans="1:9" x14ac:dyDescent="0.3">
      <c r="A12193">
        <v>12191</v>
      </c>
      <c r="B12193">
        <v>747</v>
      </c>
      <c r="C12193">
        <v>109</v>
      </c>
      <c r="D12193">
        <v>340</v>
      </c>
      <c r="E12193">
        <v>171</v>
      </c>
      <c r="F12193">
        <v>7</v>
      </c>
      <c r="G12193" t="s">
        <v>2302</v>
      </c>
      <c r="H12193" t="s">
        <v>14873</v>
      </c>
      <c r="I12193" t="str">
        <f t="shared" si="190"/>
        <v>INSERT INTO [Object](ObjectID,FingerprintID,TypeID,Height,Width,User_Entry,Small_Description) VALUES(12191,747,109,340,171,7,N'Bars #626')</v>
      </c>
    </row>
    <row r="12194" spans="1:9" x14ac:dyDescent="0.3">
      <c r="A12194">
        <v>12192</v>
      </c>
      <c r="B12194">
        <v>747</v>
      </c>
      <c r="C12194">
        <v>109</v>
      </c>
      <c r="D12194">
        <v>105</v>
      </c>
      <c r="E12194">
        <v>170</v>
      </c>
      <c r="F12194">
        <v>7</v>
      </c>
      <c r="G12194" t="s">
        <v>2302</v>
      </c>
      <c r="H12194" t="s">
        <v>14874</v>
      </c>
      <c r="I12194" t="str">
        <f t="shared" si="190"/>
        <v>INSERT INTO [Object](ObjectID,FingerprintID,TypeID,Height,Width,User_Entry,Small_Description) VALUES(12192,747,109,105,170,7,N'Bars #627')</v>
      </c>
    </row>
    <row r="12195" spans="1:9" x14ac:dyDescent="0.3">
      <c r="A12195">
        <v>12193</v>
      </c>
      <c r="B12195">
        <v>747</v>
      </c>
      <c r="C12195">
        <v>109</v>
      </c>
      <c r="D12195">
        <v>168</v>
      </c>
      <c r="E12195">
        <v>172</v>
      </c>
      <c r="F12195">
        <v>7</v>
      </c>
      <c r="G12195" t="s">
        <v>2302</v>
      </c>
      <c r="H12195" t="s">
        <v>14875</v>
      </c>
      <c r="I12195" t="str">
        <f t="shared" si="190"/>
        <v>INSERT INTO [Object](ObjectID,FingerprintID,TypeID,Height,Width,User_Entry,Small_Description) VALUES(12193,747,109,168,172,7,N'Bars #628')</v>
      </c>
    </row>
    <row r="12196" spans="1:9" x14ac:dyDescent="0.3">
      <c r="A12196">
        <v>12194</v>
      </c>
      <c r="B12196">
        <v>747</v>
      </c>
      <c r="C12196">
        <v>109</v>
      </c>
      <c r="D12196">
        <v>202</v>
      </c>
      <c r="E12196">
        <v>178</v>
      </c>
      <c r="F12196">
        <v>7</v>
      </c>
      <c r="G12196" t="s">
        <v>2302</v>
      </c>
      <c r="H12196" t="s">
        <v>14876</v>
      </c>
      <c r="I12196" t="str">
        <f t="shared" si="190"/>
        <v>INSERT INTO [Object](ObjectID,FingerprintID,TypeID,Height,Width,User_Entry,Small_Description) VALUES(12194,747,109,202,178,7,N'Bars #629')</v>
      </c>
    </row>
    <row r="12197" spans="1:9" x14ac:dyDescent="0.3">
      <c r="A12197">
        <v>12195</v>
      </c>
      <c r="B12197">
        <v>747</v>
      </c>
      <c r="C12197">
        <v>109</v>
      </c>
      <c r="D12197">
        <v>239</v>
      </c>
      <c r="E12197">
        <v>152</v>
      </c>
      <c r="F12197">
        <v>7</v>
      </c>
      <c r="G12197" t="s">
        <v>2302</v>
      </c>
      <c r="H12197" t="s">
        <v>14877</v>
      </c>
      <c r="I12197" t="str">
        <f t="shared" si="190"/>
        <v>INSERT INTO [Object](ObjectID,FingerprintID,TypeID,Height,Width,User_Entry,Small_Description) VALUES(12195,747,109,239,152,7,N'Bars #630')</v>
      </c>
    </row>
    <row r="12198" spans="1:9" x14ac:dyDescent="0.3">
      <c r="A12198">
        <v>12196</v>
      </c>
      <c r="B12198">
        <v>747</v>
      </c>
      <c r="C12198">
        <v>109</v>
      </c>
      <c r="D12198">
        <v>205</v>
      </c>
      <c r="E12198">
        <v>158</v>
      </c>
      <c r="F12198">
        <v>7</v>
      </c>
      <c r="G12198" t="s">
        <v>2302</v>
      </c>
      <c r="H12198" t="s">
        <v>14878</v>
      </c>
      <c r="I12198" t="str">
        <f t="shared" si="190"/>
        <v>INSERT INTO [Object](ObjectID,FingerprintID,TypeID,Height,Width,User_Entry,Small_Description) VALUES(12196,747,109,205,158,7,N'Bars #631')</v>
      </c>
    </row>
    <row r="12199" spans="1:9" x14ac:dyDescent="0.3">
      <c r="A12199">
        <v>12197</v>
      </c>
      <c r="B12199">
        <v>747</v>
      </c>
      <c r="C12199">
        <v>109</v>
      </c>
      <c r="D12199">
        <v>90</v>
      </c>
      <c r="E12199">
        <v>167</v>
      </c>
      <c r="F12199">
        <v>7</v>
      </c>
      <c r="G12199" t="s">
        <v>2302</v>
      </c>
      <c r="H12199" t="s">
        <v>14879</v>
      </c>
      <c r="I12199" t="str">
        <f t="shared" si="190"/>
        <v>INSERT INTO [Object](ObjectID,FingerprintID,TypeID,Height,Width,User_Entry,Small_Description) VALUES(12197,747,109,90,167,7,N'Bars #632')</v>
      </c>
    </row>
    <row r="12200" spans="1:9" x14ac:dyDescent="0.3">
      <c r="A12200">
        <v>12198</v>
      </c>
      <c r="B12200">
        <v>747</v>
      </c>
      <c r="C12200">
        <v>109</v>
      </c>
      <c r="D12200">
        <v>368</v>
      </c>
      <c r="E12200">
        <v>326</v>
      </c>
      <c r="F12200">
        <v>7</v>
      </c>
      <c r="G12200" t="s">
        <v>2302</v>
      </c>
      <c r="H12200" t="s">
        <v>14880</v>
      </c>
      <c r="I12200" t="str">
        <f t="shared" si="190"/>
        <v>INSERT INTO [Object](ObjectID,FingerprintID,TypeID,Height,Width,User_Entry,Small_Description) VALUES(12198,747,109,368,326,7,N'Bars #633')</v>
      </c>
    </row>
    <row r="12201" spans="1:9" x14ac:dyDescent="0.3">
      <c r="A12201">
        <v>12199</v>
      </c>
      <c r="B12201">
        <v>747</v>
      </c>
      <c r="C12201">
        <v>124</v>
      </c>
      <c r="D12201">
        <v>64</v>
      </c>
      <c r="E12201">
        <v>83</v>
      </c>
      <c r="F12201">
        <v>7</v>
      </c>
      <c r="G12201" t="s">
        <v>2302</v>
      </c>
      <c r="H12201" t="s">
        <v>14881</v>
      </c>
      <c r="I12201" t="str">
        <f t="shared" si="190"/>
        <v>INSERT INTO [Object](ObjectID,FingerprintID,TypeID,Height,Width,User_Entry,Small_Description) VALUES(12199,747,124,64,83,7,N'Sign Names #525')</v>
      </c>
    </row>
    <row r="12202" spans="1:9" x14ac:dyDescent="0.3">
      <c r="A12202">
        <v>12200</v>
      </c>
      <c r="B12202">
        <v>747</v>
      </c>
      <c r="C12202">
        <v>124</v>
      </c>
      <c r="D12202">
        <v>68</v>
      </c>
      <c r="E12202">
        <v>82</v>
      </c>
      <c r="F12202">
        <v>7</v>
      </c>
      <c r="G12202" t="s">
        <v>2302</v>
      </c>
      <c r="H12202" t="s">
        <v>14882</v>
      </c>
      <c r="I12202" t="str">
        <f t="shared" si="190"/>
        <v>INSERT INTO [Object](ObjectID,FingerprintID,TypeID,Height,Width,User_Entry,Small_Description) VALUES(12200,747,124,68,82,7,N'Sign Names #526')</v>
      </c>
    </row>
    <row r="12203" spans="1:9" x14ac:dyDescent="0.3">
      <c r="A12203">
        <v>12201</v>
      </c>
      <c r="B12203">
        <v>747</v>
      </c>
      <c r="C12203">
        <v>124</v>
      </c>
      <c r="D12203">
        <v>100</v>
      </c>
      <c r="E12203">
        <v>73</v>
      </c>
      <c r="F12203">
        <v>7</v>
      </c>
      <c r="G12203" t="s">
        <v>2302</v>
      </c>
      <c r="H12203" t="s">
        <v>14883</v>
      </c>
      <c r="I12203" t="str">
        <f t="shared" si="190"/>
        <v>INSERT INTO [Object](ObjectID,FingerprintID,TypeID,Height,Width,User_Entry,Small_Description) VALUES(12201,747,124,100,73,7,N'Sign Names #527')</v>
      </c>
    </row>
    <row r="12204" spans="1:9" x14ac:dyDescent="0.3">
      <c r="A12204">
        <v>12202</v>
      </c>
      <c r="B12204">
        <v>747</v>
      </c>
      <c r="C12204">
        <v>124</v>
      </c>
      <c r="D12204">
        <v>73</v>
      </c>
      <c r="E12204">
        <v>101</v>
      </c>
      <c r="F12204">
        <v>7</v>
      </c>
      <c r="G12204" t="s">
        <v>2302</v>
      </c>
      <c r="H12204" t="s">
        <v>14884</v>
      </c>
      <c r="I12204" t="str">
        <f t="shared" si="190"/>
        <v>INSERT INTO [Object](ObjectID,FingerprintID,TypeID,Height,Width,User_Entry,Small_Description) VALUES(12202,747,124,73,101,7,N'Sign Names #528')</v>
      </c>
    </row>
    <row r="12205" spans="1:9" x14ac:dyDescent="0.3">
      <c r="A12205">
        <v>12203</v>
      </c>
      <c r="B12205">
        <v>747</v>
      </c>
      <c r="C12205">
        <v>124</v>
      </c>
      <c r="D12205">
        <v>110</v>
      </c>
      <c r="E12205">
        <v>75</v>
      </c>
      <c r="F12205">
        <v>7</v>
      </c>
      <c r="G12205" t="s">
        <v>2302</v>
      </c>
      <c r="H12205" t="s">
        <v>14885</v>
      </c>
      <c r="I12205" t="str">
        <f t="shared" si="190"/>
        <v>INSERT INTO [Object](ObjectID,FingerprintID,TypeID,Height,Width,User_Entry,Small_Description) VALUES(12203,747,124,110,75,7,N'Sign Names #529')</v>
      </c>
    </row>
    <row r="12206" spans="1:9" x14ac:dyDescent="0.3">
      <c r="A12206">
        <v>12204</v>
      </c>
      <c r="B12206">
        <v>747</v>
      </c>
      <c r="C12206">
        <v>124</v>
      </c>
      <c r="D12206">
        <v>118</v>
      </c>
      <c r="E12206">
        <v>75</v>
      </c>
      <c r="F12206">
        <v>7</v>
      </c>
      <c r="G12206" t="s">
        <v>2302</v>
      </c>
      <c r="H12206" t="s">
        <v>14886</v>
      </c>
      <c r="I12206" t="str">
        <f t="shared" si="190"/>
        <v>INSERT INTO [Object](ObjectID,FingerprintID,TypeID,Height,Width,User_Entry,Small_Description) VALUES(12204,747,124,118,75,7,N'Sign Names #530')</v>
      </c>
    </row>
    <row r="12207" spans="1:9" x14ac:dyDescent="0.3">
      <c r="A12207">
        <v>12205</v>
      </c>
      <c r="B12207">
        <v>747</v>
      </c>
      <c r="C12207">
        <v>124</v>
      </c>
      <c r="D12207">
        <v>88</v>
      </c>
      <c r="E12207">
        <v>80</v>
      </c>
      <c r="F12207">
        <v>7</v>
      </c>
      <c r="G12207" t="s">
        <v>2302</v>
      </c>
      <c r="H12207" t="s">
        <v>14887</v>
      </c>
      <c r="I12207" t="str">
        <f t="shared" si="190"/>
        <v>INSERT INTO [Object](ObjectID,FingerprintID,TypeID,Height,Width,User_Entry,Small_Description) VALUES(12205,747,124,88,80,7,N'Sign Names #531')</v>
      </c>
    </row>
    <row r="12208" spans="1:9" x14ac:dyDescent="0.3">
      <c r="A12208">
        <v>12206</v>
      </c>
      <c r="B12208">
        <v>747</v>
      </c>
      <c r="C12208">
        <v>168</v>
      </c>
      <c r="D12208">
        <v>80</v>
      </c>
      <c r="E12208">
        <v>187</v>
      </c>
      <c r="F12208">
        <v>7</v>
      </c>
      <c r="G12208" t="s">
        <v>2302</v>
      </c>
      <c r="H12208" t="s">
        <v>14888</v>
      </c>
      <c r="I12208" t="str">
        <f t="shared" si="190"/>
        <v>INSERT INTO [Object](ObjectID,FingerprintID,TypeID,Height,Width,User_Entry,Small_Description) VALUES(12206,747,168,80,187,7,N'Bottle #18')</v>
      </c>
    </row>
    <row r="12209" spans="1:9" x14ac:dyDescent="0.3">
      <c r="A12209">
        <v>12207</v>
      </c>
      <c r="B12209">
        <v>748</v>
      </c>
      <c r="C12209">
        <v>41</v>
      </c>
      <c r="D12209">
        <v>78</v>
      </c>
      <c r="E12209">
        <v>181</v>
      </c>
      <c r="F12209">
        <v>2</v>
      </c>
      <c r="G12209" t="s">
        <v>2282</v>
      </c>
      <c r="H12209" t="s">
        <v>14889</v>
      </c>
      <c r="I12209" t="str">
        <f t="shared" si="190"/>
        <v>INSERT INTO [Object](ObjectID,FingerprintID,TypeID,Height,Width,User_Entry,Small_Description) VALUES(12207,748,41,78,181,2,N'Door #904')</v>
      </c>
    </row>
    <row r="12210" spans="1:9" x14ac:dyDescent="0.3">
      <c r="A12210">
        <v>12208</v>
      </c>
      <c r="B12210">
        <v>748</v>
      </c>
      <c r="C12210">
        <v>41</v>
      </c>
      <c r="D12210">
        <v>113</v>
      </c>
      <c r="E12210">
        <v>203</v>
      </c>
      <c r="F12210">
        <v>2</v>
      </c>
      <c r="G12210" t="s">
        <v>2282</v>
      </c>
      <c r="H12210" t="s">
        <v>14890</v>
      </c>
      <c r="I12210" t="str">
        <f t="shared" si="190"/>
        <v>INSERT INTO [Object](ObjectID,FingerprintID,TypeID,Height,Width,User_Entry,Small_Description) VALUES(12208,748,41,113,203,2,N'Door #905')</v>
      </c>
    </row>
    <row r="12211" spans="1:9" x14ac:dyDescent="0.3">
      <c r="A12211">
        <v>12209</v>
      </c>
      <c r="B12211">
        <v>748</v>
      </c>
      <c r="C12211">
        <v>41</v>
      </c>
      <c r="D12211">
        <v>82</v>
      </c>
      <c r="E12211">
        <v>182</v>
      </c>
      <c r="F12211">
        <v>2</v>
      </c>
      <c r="G12211" t="s">
        <v>2282</v>
      </c>
      <c r="H12211" t="s">
        <v>14891</v>
      </c>
      <c r="I12211" t="str">
        <f t="shared" si="190"/>
        <v>INSERT INTO [Object](ObjectID,FingerprintID,TypeID,Height,Width,User_Entry,Small_Description) VALUES(12209,748,41,82,182,2,N'Door #906')</v>
      </c>
    </row>
    <row r="12212" spans="1:9" x14ac:dyDescent="0.3">
      <c r="A12212">
        <v>12210</v>
      </c>
      <c r="B12212">
        <v>748</v>
      </c>
      <c r="C12212">
        <v>41</v>
      </c>
      <c r="D12212">
        <v>82</v>
      </c>
      <c r="E12212">
        <v>200</v>
      </c>
      <c r="F12212">
        <v>2</v>
      </c>
      <c r="G12212" t="s">
        <v>2282</v>
      </c>
      <c r="H12212" t="s">
        <v>14892</v>
      </c>
      <c r="I12212" t="str">
        <f t="shared" si="190"/>
        <v>INSERT INTO [Object](ObjectID,FingerprintID,TypeID,Height,Width,User_Entry,Small_Description) VALUES(12210,748,41,82,200,2,N'Door #907')</v>
      </c>
    </row>
    <row r="12213" spans="1:9" x14ac:dyDescent="0.3">
      <c r="A12213">
        <v>12211</v>
      </c>
      <c r="B12213">
        <v>748</v>
      </c>
      <c r="C12213">
        <v>41</v>
      </c>
      <c r="D12213">
        <v>110</v>
      </c>
      <c r="E12213">
        <v>228</v>
      </c>
      <c r="F12213">
        <v>2</v>
      </c>
      <c r="G12213" t="s">
        <v>2282</v>
      </c>
      <c r="H12213" t="s">
        <v>14893</v>
      </c>
      <c r="I12213" t="str">
        <f t="shared" si="190"/>
        <v>INSERT INTO [Object](ObjectID,FingerprintID,TypeID,Height,Width,User_Entry,Small_Description) VALUES(12211,748,41,110,228,2,N'Door #908')</v>
      </c>
    </row>
    <row r="12214" spans="1:9" x14ac:dyDescent="0.3">
      <c r="A12214">
        <v>12212</v>
      </c>
      <c r="B12214">
        <v>748</v>
      </c>
      <c r="C12214">
        <v>41</v>
      </c>
      <c r="D12214">
        <v>85</v>
      </c>
      <c r="E12214">
        <v>205</v>
      </c>
      <c r="F12214">
        <v>2</v>
      </c>
      <c r="G12214" t="s">
        <v>2282</v>
      </c>
      <c r="H12214" t="s">
        <v>14894</v>
      </c>
      <c r="I12214" t="str">
        <f t="shared" si="190"/>
        <v>INSERT INTO [Object](ObjectID,FingerprintID,TypeID,Height,Width,User_Entry,Small_Description) VALUES(12212,748,41,85,205,2,N'Door #909')</v>
      </c>
    </row>
    <row r="12215" spans="1:9" x14ac:dyDescent="0.3">
      <c r="A12215">
        <v>12213</v>
      </c>
      <c r="B12215">
        <v>748</v>
      </c>
      <c r="C12215">
        <v>100</v>
      </c>
      <c r="D12215">
        <v>179</v>
      </c>
      <c r="E12215">
        <v>315</v>
      </c>
      <c r="F12215">
        <v>2</v>
      </c>
      <c r="G12215" t="s">
        <v>2282</v>
      </c>
      <c r="H12215" t="s">
        <v>14895</v>
      </c>
      <c r="I12215" t="str">
        <f t="shared" si="190"/>
        <v>INSERT INTO [Object](ObjectID,FingerprintID,TypeID,Height,Width,User_Entry,Small_Description) VALUES(12213,748,100,179,315,2,N'Trash Can #1474')</v>
      </c>
    </row>
    <row r="12216" spans="1:9" x14ac:dyDescent="0.3">
      <c r="A12216">
        <v>12214</v>
      </c>
      <c r="B12216">
        <v>748</v>
      </c>
      <c r="C12216">
        <v>100</v>
      </c>
      <c r="D12216">
        <v>165</v>
      </c>
      <c r="E12216">
        <v>305</v>
      </c>
      <c r="F12216">
        <v>2</v>
      </c>
      <c r="G12216" t="s">
        <v>2282</v>
      </c>
      <c r="H12216" t="s">
        <v>14896</v>
      </c>
      <c r="I12216" t="str">
        <f t="shared" si="190"/>
        <v>INSERT INTO [Object](ObjectID,FingerprintID,TypeID,Height,Width,User_Entry,Small_Description) VALUES(12214,748,100,165,305,2,N'Trash Can #1475')</v>
      </c>
    </row>
    <row r="12217" spans="1:9" x14ac:dyDescent="0.3">
      <c r="A12217">
        <v>12215</v>
      </c>
      <c r="B12217">
        <v>748</v>
      </c>
      <c r="C12217">
        <v>100</v>
      </c>
      <c r="D12217">
        <v>175</v>
      </c>
      <c r="E12217">
        <v>309</v>
      </c>
      <c r="F12217">
        <v>2</v>
      </c>
      <c r="G12217" t="s">
        <v>2282</v>
      </c>
      <c r="H12217" t="s">
        <v>14897</v>
      </c>
      <c r="I12217" t="str">
        <f t="shared" si="190"/>
        <v>INSERT INTO [Object](ObjectID,FingerprintID,TypeID,Height,Width,User_Entry,Small_Description) VALUES(12215,748,100,175,309,2,N'Trash Can #1476')</v>
      </c>
    </row>
    <row r="12218" spans="1:9" x14ac:dyDescent="0.3">
      <c r="A12218">
        <v>12216</v>
      </c>
      <c r="B12218">
        <v>748</v>
      </c>
      <c r="C12218">
        <v>100</v>
      </c>
      <c r="D12218">
        <v>165</v>
      </c>
      <c r="E12218">
        <v>298</v>
      </c>
      <c r="F12218">
        <v>2</v>
      </c>
      <c r="G12218" t="s">
        <v>2282</v>
      </c>
      <c r="H12218" t="s">
        <v>14898</v>
      </c>
      <c r="I12218" t="str">
        <f t="shared" si="190"/>
        <v>INSERT INTO [Object](ObjectID,FingerprintID,TypeID,Height,Width,User_Entry,Small_Description) VALUES(12216,748,100,165,298,2,N'Trash Can #1477')</v>
      </c>
    </row>
    <row r="12219" spans="1:9" x14ac:dyDescent="0.3">
      <c r="A12219">
        <v>12217</v>
      </c>
      <c r="B12219">
        <v>748</v>
      </c>
      <c r="C12219">
        <v>100</v>
      </c>
      <c r="D12219">
        <v>158</v>
      </c>
      <c r="E12219">
        <v>265</v>
      </c>
      <c r="F12219">
        <v>2</v>
      </c>
      <c r="G12219" t="s">
        <v>2282</v>
      </c>
      <c r="H12219" t="s">
        <v>14899</v>
      </c>
      <c r="I12219" t="str">
        <f t="shared" si="190"/>
        <v>INSERT INTO [Object](ObjectID,FingerprintID,TypeID,Height,Width,User_Entry,Small_Description) VALUES(12217,748,100,158,265,2,N'Trash Can #1478')</v>
      </c>
    </row>
    <row r="12220" spans="1:9" x14ac:dyDescent="0.3">
      <c r="A12220">
        <v>12218</v>
      </c>
      <c r="B12220">
        <v>748</v>
      </c>
      <c r="C12220">
        <v>103</v>
      </c>
      <c r="D12220">
        <v>183</v>
      </c>
      <c r="E12220">
        <v>87</v>
      </c>
      <c r="F12220">
        <v>2</v>
      </c>
      <c r="G12220" t="s">
        <v>2282</v>
      </c>
      <c r="H12220" t="s">
        <v>14900</v>
      </c>
      <c r="I12220" t="str">
        <f t="shared" si="190"/>
        <v>INSERT INTO [Object](ObjectID,FingerprintID,TypeID,Height,Width,User_Entry,Small_Description) VALUES(12218,748,103,183,87,2,N'Ceiling Small #344')</v>
      </c>
    </row>
    <row r="12221" spans="1:9" x14ac:dyDescent="0.3">
      <c r="A12221">
        <v>12219</v>
      </c>
      <c r="B12221">
        <v>748</v>
      </c>
      <c r="C12221">
        <v>103</v>
      </c>
      <c r="D12221">
        <v>251</v>
      </c>
      <c r="E12221">
        <v>60</v>
      </c>
      <c r="F12221">
        <v>2</v>
      </c>
      <c r="G12221" t="s">
        <v>2282</v>
      </c>
      <c r="H12221" t="s">
        <v>14901</v>
      </c>
      <c r="I12221" t="str">
        <f t="shared" si="190"/>
        <v>INSERT INTO [Object](ObjectID,FingerprintID,TypeID,Height,Width,User_Entry,Small_Description) VALUES(12219,748,103,251,60,2,N'Ceiling Small #345')</v>
      </c>
    </row>
    <row r="12222" spans="1:9" x14ac:dyDescent="0.3">
      <c r="A12222">
        <v>12220</v>
      </c>
      <c r="B12222">
        <v>748</v>
      </c>
      <c r="C12222">
        <v>103</v>
      </c>
      <c r="D12222">
        <v>255</v>
      </c>
      <c r="E12222">
        <v>66</v>
      </c>
      <c r="F12222">
        <v>2</v>
      </c>
      <c r="G12222" t="s">
        <v>2282</v>
      </c>
      <c r="H12222" t="s">
        <v>14902</v>
      </c>
      <c r="I12222" t="str">
        <f t="shared" si="190"/>
        <v>INSERT INTO [Object](ObjectID,FingerprintID,TypeID,Height,Width,User_Entry,Small_Description) VALUES(12220,748,103,255,66,2,N'Ceiling Small #346')</v>
      </c>
    </row>
    <row r="12223" spans="1:9" x14ac:dyDescent="0.3">
      <c r="A12223">
        <v>12221</v>
      </c>
      <c r="B12223">
        <v>748</v>
      </c>
      <c r="C12223">
        <v>103</v>
      </c>
      <c r="D12223">
        <v>285</v>
      </c>
      <c r="E12223">
        <v>78</v>
      </c>
      <c r="F12223">
        <v>2</v>
      </c>
      <c r="G12223" t="s">
        <v>2282</v>
      </c>
      <c r="H12223" t="s">
        <v>14903</v>
      </c>
      <c r="I12223" t="str">
        <f t="shared" si="190"/>
        <v>INSERT INTO [Object](ObjectID,FingerprintID,TypeID,Height,Width,User_Entry,Small_Description) VALUES(12221,748,103,285,78,2,N'Ceiling Small #347')</v>
      </c>
    </row>
    <row r="12224" spans="1:9" x14ac:dyDescent="0.3">
      <c r="A12224">
        <v>12222</v>
      </c>
      <c r="B12224">
        <v>748</v>
      </c>
      <c r="C12224">
        <v>103</v>
      </c>
      <c r="D12224">
        <v>216</v>
      </c>
      <c r="E12224">
        <v>62</v>
      </c>
      <c r="F12224">
        <v>2</v>
      </c>
      <c r="G12224" t="s">
        <v>2282</v>
      </c>
      <c r="H12224" t="s">
        <v>14904</v>
      </c>
      <c r="I12224" t="str">
        <f t="shared" si="190"/>
        <v>INSERT INTO [Object](ObjectID,FingerprintID,TypeID,Height,Width,User_Entry,Small_Description) VALUES(12222,748,103,216,62,2,N'Ceiling Small #348')</v>
      </c>
    </row>
    <row r="12225" spans="1:9" x14ac:dyDescent="0.3">
      <c r="A12225">
        <v>12223</v>
      </c>
      <c r="B12225">
        <v>748</v>
      </c>
      <c r="C12225">
        <v>103</v>
      </c>
      <c r="D12225">
        <v>312</v>
      </c>
      <c r="E12225">
        <v>78</v>
      </c>
      <c r="F12225">
        <v>2</v>
      </c>
      <c r="G12225" t="s">
        <v>2282</v>
      </c>
      <c r="H12225" t="s">
        <v>14905</v>
      </c>
      <c r="I12225" t="str">
        <f t="shared" si="190"/>
        <v>INSERT INTO [Object](ObjectID,FingerprintID,TypeID,Height,Width,User_Entry,Small_Description) VALUES(12223,748,103,312,78,2,N'Ceiling Small #349')</v>
      </c>
    </row>
    <row r="12226" spans="1:9" x14ac:dyDescent="0.3">
      <c r="A12226">
        <v>12224</v>
      </c>
      <c r="B12226">
        <v>748</v>
      </c>
      <c r="C12226">
        <v>103</v>
      </c>
      <c r="D12226">
        <v>246</v>
      </c>
      <c r="E12226">
        <v>74</v>
      </c>
      <c r="F12226">
        <v>2</v>
      </c>
      <c r="G12226" t="s">
        <v>2282</v>
      </c>
      <c r="H12226" t="s">
        <v>14906</v>
      </c>
      <c r="I12226" t="str">
        <f t="shared" si="190"/>
        <v>INSERT INTO [Object](ObjectID,FingerprintID,TypeID,Height,Width,User_Entry,Small_Description) VALUES(12224,748,103,246,74,2,N'Ceiling Small #350')</v>
      </c>
    </row>
    <row r="12227" spans="1:9" x14ac:dyDescent="0.3">
      <c r="A12227">
        <v>12225</v>
      </c>
      <c r="B12227">
        <v>748</v>
      </c>
      <c r="C12227">
        <v>109</v>
      </c>
      <c r="D12227">
        <v>252</v>
      </c>
      <c r="E12227">
        <v>166</v>
      </c>
      <c r="F12227">
        <v>2</v>
      </c>
      <c r="G12227" t="s">
        <v>2282</v>
      </c>
      <c r="H12227" t="s">
        <v>14907</v>
      </c>
      <c r="I12227" t="str">
        <f t="shared" si="190"/>
        <v>INSERT INTO [Object](ObjectID,FingerprintID,TypeID,Height,Width,User_Entry,Small_Description) VALUES(12225,748,109,252,166,2,N'Bars #634')</v>
      </c>
    </row>
    <row r="12228" spans="1:9" x14ac:dyDescent="0.3">
      <c r="A12228">
        <v>12226</v>
      </c>
      <c r="B12228">
        <v>748</v>
      </c>
      <c r="C12228">
        <v>109</v>
      </c>
      <c r="D12228">
        <v>191</v>
      </c>
      <c r="E12228">
        <v>156</v>
      </c>
      <c r="F12228">
        <v>2</v>
      </c>
      <c r="G12228" t="s">
        <v>2282</v>
      </c>
      <c r="H12228" t="s">
        <v>14908</v>
      </c>
      <c r="I12228" t="str">
        <f t="shared" ref="I12228:I12291" si="191">"INSERT INTO [Object](ObjectID,FingerprintID,TypeID,Height,Width,User_Entry,Small_Description) VALUES("&amp;A12228&amp;","&amp;B12228&amp;","&amp;C12228&amp;","&amp;D12228&amp;","&amp;E12228&amp;","&amp;F12228&amp;",N'"&amp;H12228&amp;"')"</f>
        <v>INSERT INTO [Object](ObjectID,FingerprintID,TypeID,Height,Width,User_Entry,Small_Description) VALUES(12226,748,109,191,156,2,N'Bars #635')</v>
      </c>
    </row>
    <row r="12229" spans="1:9" x14ac:dyDescent="0.3">
      <c r="A12229">
        <v>12227</v>
      </c>
      <c r="B12229">
        <v>748</v>
      </c>
      <c r="C12229">
        <v>109</v>
      </c>
      <c r="D12229">
        <v>194</v>
      </c>
      <c r="E12229">
        <v>171</v>
      </c>
      <c r="F12229">
        <v>2</v>
      </c>
      <c r="G12229" t="s">
        <v>2282</v>
      </c>
      <c r="H12229" t="s">
        <v>14909</v>
      </c>
      <c r="I12229" t="str">
        <f t="shared" si="191"/>
        <v>INSERT INTO [Object](ObjectID,FingerprintID,TypeID,Height,Width,User_Entry,Small_Description) VALUES(12227,748,109,194,171,2,N'Bars #636')</v>
      </c>
    </row>
    <row r="12230" spans="1:9" x14ac:dyDescent="0.3">
      <c r="A12230">
        <v>12228</v>
      </c>
      <c r="B12230">
        <v>748</v>
      </c>
      <c r="C12230">
        <v>109</v>
      </c>
      <c r="D12230">
        <v>250</v>
      </c>
      <c r="E12230">
        <v>159</v>
      </c>
      <c r="F12230">
        <v>2</v>
      </c>
      <c r="G12230" t="s">
        <v>2282</v>
      </c>
      <c r="H12230" t="s">
        <v>14910</v>
      </c>
      <c r="I12230" t="str">
        <f t="shared" si="191"/>
        <v>INSERT INTO [Object](ObjectID,FingerprintID,TypeID,Height,Width,User_Entry,Small_Description) VALUES(12228,748,109,250,159,2,N'Bars #637')</v>
      </c>
    </row>
    <row r="12231" spans="1:9" x14ac:dyDescent="0.3">
      <c r="A12231">
        <v>12229</v>
      </c>
      <c r="B12231">
        <v>748</v>
      </c>
      <c r="C12231">
        <v>124</v>
      </c>
      <c r="D12231">
        <v>51</v>
      </c>
      <c r="E12231">
        <v>68</v>
      </c>
      <c r="F12231">
        <v>2</v>
      </c>
      <c r="G12231" t="s">
        <v>2282</v>
      </c>
      <c r="H12231" t="s">
        <v>14911</v>
      </c>
      <c r="I12231" t="str">
        <f t="shared" si="191"/>
        <v>INSERT INTO [Object](ObjectID,FingerprintID,TypeID,Height,Width,User_Entry,Small_Description) VALUES(12229,748,124,51,68,2,N'Sign Names #532')</v>
      </c>
    </row>
    <row r="12232" spans="1:9" x14ac:dyDescent="0.3">
      <c r="A12232">
        <v>12230</v>
      </c>
      <c r="B12232">
        <v>748</v>
      </c>
      <c r="C12232">
        <v>124</v>
      </c>
      <c r="D12232">
        <v>48</v>
      </c>
      <c r="E12232">
        <v>64</v>
      </c>
      <c r="F12232">
        <v>2</v>
      </c>
      <c r="G12232" t="s">
        <v>2282</v>
      </c>
      <c r="H12232" t="s">
        <v>14912</v>
      </c>
      <c r="I12232" t="str">
        <f t="shared" si="191"/>
        <v>INSERT INTO [Object](ObjectID,FingerprintID,TypeID,Height,Width,User_Entry,Small_Description) VALUES(12230,748,124,48,64,2,N'Sign Names #533')</v>
      </c>
    </row>
    <row r="12233" spans="1:9" x14ac:dyDescent="0.3">
      <c r="A12233">
        <v>12231</v>
      </c>
      <c r="B12233">
        <v>748</v>
      </c>
      <c r="C12233">
        <v>124</v>
      </c>
      <c r="D12233">
        <v>56</v>
      </c>
      <c r="E12233">
        <v>76</v>
      </c>
      <c r="F12233">
        <v>2</v>
      </c>
      <c r="G12233" t="s">
        <v>2282</v>
      </c>
      <c r="H12233" t="s">
        <v>14913</v>
      </c>
      <c r="I12233" t="str">
        <f t="shared" si="191"/>
        <v>INSERT INTO [Object](ObjectID,FingerprintID,TypeID,Height,Width,User_Entry,Small_Description) VALUES(12231,748,124,56,76,2,N'Sign Names #534')</v>
      </c>
    </row>
    <row r="12234" spans="1:9" x14ac:dyDescent="0.3">
      <c r="A12234">
        <v>12232</v>
      </c>
      <c r="B12234">
        <v>748</v>
      </c>
      <c r="C12234">
        <v>124</v>
      </c>
      <c r="D12234">
        <v>58</v>
      </c>
      <c r="E12234">
        <v>77</v>
      </c>
      <c r="F12234">
        <v>2</v>
      </c>
      <c r="G12234" t="s">
        <v>2282</v>
      </c>
      <c r="H12234" t="s">
        <v>14914</v>
      </c>
      <c r="I12234" t="str">
        <f t="shared" si="191"/>
        <v>INSERT INTO [Object](ObjectID,FingerprintID,TypeID,Height,Width,User_Entry,Small_Description) VALUES(12232,748,124,58,77,2,N'Sign Names #535')</v>
      </c>
    </row>
    <row r="12235" spans="1:9" x14ac:dyDescent="0.3">
      <c r="A12235">
        <v>12233</v>
      </c>
      <c r="B12235">
        <v>748</v>
      </c>
      <c r="C12235">
        <v>185</v>
      </c>
      <c r="D12235">
        <v>93</v>
      </c>
      <c r="E12235">
        <v>189</v>
      </c>
      <c r="F12235">
        <v>2</v>
      </c>
      <c r="G12235" t="s">
        <v>2282</v>
      </c>
      <c r="H12235" t="s">
        <v>14915</v>
      </c>
      <c r="I12235" t="str">
        <f t="shared" si="191"/>
        <v>INSERT INTO [Object](ObjectID,FingerprintID,TypeID,Height,Width,User_Entry,Small_Description) VALUES(12233,748,185,93,189,2,N'Chair #35')</v>
      </c>
    </row>
    <row r="12236" spans="1:9" x14ac:dyDescent="0.3">
      <c r="A12236">
        <v>12234</v>
      </c>
      <c r="B12236">
        <v>749</v>
      </c>
      <c r="C12236">
        <v>100</v>
      </c>
      <c r="D12236">
        <v>86</v>
      </c>
      <c r="E12236">
        <v>167</v>
      </c>
      <c r="F12236">
        <v>5</v>
      </c>
      <c r="G12236" t="s">
        <v>2294</v>
      </c>
      <c r="H12236" t="s">
        <v>14916</v>
      </c>
      <c r="I12236" t="str">
        <f t="shared" si="191"/>
        <v>INSERT INTO [Object](ObjectID,FingerprintID,TypeID,Height,Width,User_Entry,Small_Description) VALUES(12234,749,100,86,167,5,N'Trash Can #1479')</v>
      </c>
    </row>
    <row r="12237" spans="1:9" x14ac:dyDescent="0.3">
      <c r="A12237">
        <v>12235</v>
      </c>
      <c r="B12237">
        <v>749</v>
      </c>
      <c r="C12237">
        <v>100</v>
      </c>
      <c r="D12237">
        <v>80</v>
      </c>
      <c r="E12237">
        <v>148</v>
      </c>
      <c r="F12237">
        <v>5</v>
      </c>
      <c r="G12237" t="s">
        <v>2294</v>
      </c>
      <c r="H12237" t="s">
        <v>14917</v>
      </c>
      <c r="I12237" t="str">
        <f t="shared" si="191"/>
        <v>INSERT INTO [Object](ObjectID,FingerprintID,TypeID,Height,Width,User_Entry,Small_Description) VALUES(12235,749,100,80,148,5,N'Trash Can #1480')</v>
      </c>
    </row>
    <row r="12238" spans="1:9" x14ac:dyDescent="0.3">
      <c r="A12238">
        <v>12236</v>
      </c>
      <c r="B12238">
        <v>749</v>
      </c>
      <c r="C12238">
        <v>100</v>
      </c>
      <c r="D12238">
        <v>76</v>
      </c>
      <c r="E12238">
        <v>134</v>
      </c>
      <c r="F12238">
        <v>5</v>
      </c>
      <c r="G12238" t="s">
        <v>2294</v>
      </c>
      <c r="H12238" t="s">
        <v>14918</v>
      </c>
      <c r="I12238" t="str">
        <f t="shared" si="191"/>
        <v>INSERT INTO [Object](ObjectID,FingerprintID,TypeID,Height,Width,User_Entry,Small_Description) VALUES(12236,749,100,76,134,5,N'Trash Can #1481')</v>
      </c>
    </row>
    <row r="12239" spans="1:9" x14ac:dyDescent="0.3">
      <c r="A12239">
        <v>12237</v>
      </c>
      <c r="B12239">
        <v>749</v>
      </c>
      <c r="C12239">
        <v>100</v>
      </c>
      <c r="D12239">
        <v>88</v>
      </c>
      <c r="E12239">
        <v>131</v>
      </c>
      <c r="F12239">
        <v>5</v>
      </c>
      <c r="G12239" t="s">
        <v>2294</v>
      </c>
      <c r="H12239" t="s">
        <v>14919</v>
      </c>
      <c r="I12239" t="str">
        <f t="shared" si="191"/>
        <v>INSERT INTO [Object](ObjectID,FingerprintID,TypeID,Height,Width,User_Entry,Small_Description) VALUES(12237,749,100,88,131,5,N'Trash Can #1482')</v>
      </c>
    </row>
    <row r="12240" spans="1:9" x14ac:dyDescent="0.3">
      <c r="A12240">
        <v>12238</v>
      </c>
      <c r="B12240">
        <v>749</v>
      </c>
      <c r="C12240">
        <v>103</v>
      </c>
      <c r="D12240">
        <v>284</v>
      </c>
      <c r="E12240">
        <v>91</v>
      </c>
      <c r="F12240">
        <v>5</v>
      </c>
      <c r="G12240" t="s">
        <v>2294</v>
      </c>
      <c r="H12240" t="s">
        <v>14920</v>
      </c>
      <c r="I12240" t="str">
        <f t="shared" si="191"/>
        <v>INSERT INTO [Object](ObjectID,FingerprintID,TypeID,Height,Width,User_Entry,Small_Description) VALUES(12238,749,103,284,91,5,N'Ceiling Small #351')</v>
      </c>
    </row>
    <row r="12241" spans="1:9" x14ac:dyDescent="0.3">
      <c r="A12241">
        <v>12239</v>
      </c>
      <c r="B12241">
        <v>749</v>
      </c>
      <c r="C12241">
        <v>103</v>
      </c>
      <c r="D12241">
        <v>105</v>
      </c>
      <c r="E12241">
        <v>122</v>
      </c>
      <c r="F12241">
        <v>5</v>
      </c>
      <c r="G12241" t="s">
        <v>2294</v>
      </c>
      <c r="H12241" t="s">
        <v>14921</v>
      </c>
      <c r="I12241" t="str">
        <f t="shared" si="191"/>
        <v>INSERT INTO [Object](ObjectID,FingerprintID,TypeID,Height,Width,User_Entry,Small_Description) VALUES(12239,749,103,105,122,5,N'Ceiling Small #352')</v>
      </c>
    </row>
    <row r="12242" spans="1:9" x14ac:dyDescent="0.3">
      <c r="A12242">
        <v>12240</v>
      </c>
      <c r="B12242">
        <v>749</v>
      </c>
      <c r="C12242">
        <v>103</v>
      </c>
      <c r="D12242">
        <v>259</v>
      </c>
      <c r="E12242">
        <v>103</v>
      </c>
      <c r="F12242">
        <v>5</v>
      </c>
      <c r="G12242" t="s">
        <v>2294</v>
      </c>
      <c r="H12242" t="s">
        <v>14922</v>
      </c>
      <c r="I12242" t="str">
        <f t="shared" si="191"/>
        <v>INSERT INTO [Object](ObjectID,FingerprintID,TypeID,Height,Width,User_Entry,Small_Description) VALUES(12240,749,103,259,103,5,N'Ceiling Small #353')</v>
      </c>
    </row>
    <row r="12243" spans="1:9" x14ac:dyDescent="0.3">
      <c r="A12243">
        <v>12241</v>
      </c>
      <c r="B12243">
        <v>749</v>
      </c>
      <c r="C12243">
        <v>103</v>
      </c>
      <c r="D12243">
        <v>262</v>
      </c>
      <c r="E12243">
        <v>113</v>
      </c>
      <c r="F12243">
        <v>5</v>
      </c>
      <c r="G12243" t="s">
        <v>2294</v>
      </c>
      <c r="H12243" t="s">
        <v>14923</v>
      </c>
      <c r="I12243" t="str">
        <f t="shared" si="191"/>
        <v>INSERT INTO [Object](ObjectID,FingerprintID,TypeID,Height,Width,User_Entry,Small_Description) VALUES(12241,749,103,262,113,5,N'Ceiling Small #354')</v>
      </c>
    </row>
    <row r="12244" spans="1:9" x14ac:dyDescent="0.3">
      <c r="A12244">
        <v>12242</v>
      </c>
      <c r="B12244">
        <v>749</v>
      </c>
      <c r="C12244">
        <v>103</v>
      </c>
      <c r="D12244">
        <v>193</v>
      </c>
      <c r="E12244">
        <v>110</v>
      </c>
      <c r="F12244">
        <v>5</v>
      </c>
      <c r="G12244" t="s">
        <v>2294</v>
      </c>
      <c r="H12244" t="s">
        <v>14924</v>
      </c>
      <c r="I12244" t="str">
        <f t="shared" si="191"/>
        <v>INSERT INTO [Object](ObjectID,FingerprintID,TypeID,Height,Width,User_Entry,Small_Description) VALUES(12242,749,103,193,110,5,N'Ceiling Small #355')</v>
      </c>
    </row>
    <row r="12245" spans="1:9" x14ac:dyDescent="0.3">
      <c r="A12245">
        <v>12243</v>
      </c>
      <c r="B12245">
        <v>749</v>
      </c>
      <c r="C12245">
        <v>103</v>
      </c>
      <c r="D12245">
        <v>158</v>
      </c>
      <c r="E12245">
        <v>70</v>
      </c>
      <c r="F12245">
        <v>5</v>
      </c>
      <c r="G12245" t="s">
        <v>2294</v>
      </c>
      <c r="H12245" t="s">
        <v>14925</v>
      </c>
      <c r="I12245" t="str">
        <f t="shared" si="191"/>
        <v>INSERT INTO [Object](ObjectID,FingerprintID,TypeID,Height,Width,User_Entry,Small_Description) VALUES(12243,749,103,158,70,5,N'Ceiling Small #356')</v>
      </c>
    </row>
    <row r="12246" spans="1:9" x14ac:dyDescent="0.3">
      <c r="A12246">
        <v>12244</v>
      </c>
      <c r="B12246">
        <v>749</v>
      </c>
      <c r="C12246">
        <v>109</v>
      </c>
      <c r="D12246">
        <v>203</v>
      </c>
      <c r="E12246">
        <v>96</v>
      </c>
      <c r="F12246">
        <v>5</v>
      </c>
      <c r="G12246" t="s">
        <v>2294</v>
      </c>
      <c r="H12246" t="s">
        <v>14926</v>
      </c>
      <c r="I12246" t="str">
        <f t="shared" si="191"/>
        <v>INSERT INTO [Object](ObjectID,FingerprintID,TypeID,Height,Width,User_Entry,Small_Description) VALUES(12244,749,109,203,96,5,N'Bars #638')</v>
      </c>
    </row>
    <row r="12247" spans="1:9" x14ac:dyDescent="0.3">
      <c r="A12247">
        <v>12245</v>
      </c>
      <c r="B12247">
        <v>749</v>
      </c>
      <c r="C12247">
        <v>109</v>
      </c>
      <c r="D12247">
        <v>248</v>
      </c>
      <c r="E12247">
        <v>207</v>
      </c>
      <c r="F12247">
        <v>5</v>
      </c>
      <c r="G12247" t="s">
        <v>2294</v>
      </c>
      <c r="H12247" t="s">
        <v>14927</v>
      </c>
      <c r="I12247" t="str">
        <f t="shared" si="191"/>
        <v>INSERT INTO [Object](ObjectID,FingerprintID,TypeID,Height,Width,User_Entry,Small_Description) VALUES(12245,749,109,248,207,5,N'Bars #639')</v>
      </c>
    </row>
    <row r="12248" spans="1:9" x14ac:dyDescent="0.3">
      <c r="A12248">
        <v>12246</v>
      </c>
      <c r="B12248">
        <v>749</v>
      </c>
      <c r="C12248">
        <v>109</v>
      </c>
      <c r="D12248">
        <v>303</v>
      </c>
      <c r="E12248">
        <v>206</v>
      </c>
      <c r="F12248">
        <v>5</v>
      </c>
      <c r="G12248" t="s">
        <v>2294</v>
      </c>
      <c r="H12248" t="s">
        <v>14928</v>
      </c>
      <c r="I12248" t="str">
        <f t="shared" si="191"/>
        <v>INSERT INTO [Object](ObjectID,FingerprintID,TypeID,Height,Width,User_Entry,Small_Description) VALUES(12246,749,109,303,206,5,N'Bars #640')</v>
      </c>
    </row>
    <row r="12249" spans="1:9" x14ac:dyDescent="0.3">
      <c r="A12249">
        <v>12247</v>
      </c>
      <c r="B12249">
        <v>749</v>
      </c>
      <c r="C12249">
        <v>109</v>
      </c>
      <c r="D12249">
        <v>304</v>
      </c>
      <c r="E12249">
        <v>194</v>
      </c>
      <c r="F12249">
        <v>5</v>
      </c>
      <c r="G12249" t="s">
        <v>2294</v>
      </c>
      <c r="H12249" t="s">
        <v>14929</v>
      </c>
      <c r="I12249" t="str">
        <f t="shared" si="191"/>
        <v>INSERT INTO [Object](ObjectID,FingerprintID,TypeID,Height,Width,User_Entry,Small_Description) VALUES(12247,749,109,304,194,5,N'Bars #641')</v>
      </c>
    </row>
    <row r="12250" spans="1:9" x14ac:dyDescent="0.3">
      <c r="A12250">
        <v>12248</v>
      </c>
      <c r="B12250">
        <v>749</v>
      </c>
      <c r="C12250">
        <v>109</v>
      </c>
      <c r="D12250">
        <v>300</v>
      </c>
      <c r="E12250">
        <v>178</v>
      </c>
      <c r="F12250">
        <v>5</v>
      </c>
      <c r="G12250" t="s">
        <v>2294</v>
      </c>
      <c r="H12250" t="s">
        <v>14930</v>
      </c>
      <c r="I12250" t="str">
        <f t="shared" si="191"/>
        <v>INSERT INTO [Object](ObjectID,FingerprintID,TypeID,Height,Width,User_Entry,Small_Description) VALUES(12248,749,109,300,178,5,N'Bars #642')</v>
      </c>
    </row>
    <row r="12251" spans="1:9" x14ac:dyDescent="0.3">
      <c r="A12251">
        <v>12249</v>
      </c>
      <c r="B12251">
        <v>749</v>
      </c>
      <c r="C12251">
        <v>109</v>
      </c>
      <c r="D12251">
        <v>409</v>
      </c>
      <c r="E12251">
        <v>215</v>
      </c>
      <c r="F12251">
        <v>5</v>
      </c>
      <c r="G12251" t="s">
        <v>2294</v>
      </c>
      <c r="H12251" t="s">
        <v>14931</v>
      </c>
      <c r="I12251" t="str">
        <f t="shared" si="191"/>
        <v>INSERT INTO [Object](ObjectID,FingerprintID,TypeID,Height,Width,User_Entry,Small_Description) VALUES(12249,749,109,409,215,5,N'Bars #643')</v>
      </c>
    </row>
    <row r="12252" spans="1:9" x14ac:dyDescent="0.3">
      <c r="A12252">
        <v>12250</v>
      </c>
      <c r="B12252">
        <v>749</v>
      </c>
      <c r="C12252">
        <v>111</v>
      </c>
      <c r="D12252">
        <v>78</v>
      </c>
      <c r="E12252">
        <v>188</v>
      </c>
      <c r="F12252">
        <v>5</v>
      </c>
      <c r="G12252" t="s">
        <v>2294</v>
      </c>
      <c r="H12252" t="s">
        <v>14932</v>
      </c>
      <c r="I12252" t="str">
        <f t="shared" si="191"/>
        <v>INSERT INTO [Object](ObjectID,FingerprintID,TypeID,Height,Width,User_Entry,Small_Description) VALUES(12250,749,111,78,188,5,N'Elevator Door #132')</v>
      </c>
    </row>
    <row r="12253" spans="1:9" x14ac:dyDescent="0.3">
      <c r="A12253">
        <v>12251</v>
      </c>
      <c r="B12253">
        <v>749</v>
      </c>
      <c r="C12253">
        <v>111</v>
      </c>
      <c r="D12253">
        <v>80</v>
      </c>
      <c r="E12253">
        <v>196</v>
      </c>
      <c r="F12253">
        <v>5</v>
      </c>
      <c r="G12253" t="s">
        <v>2294</v>
      </c>
      <c r="H12253" t="s">
        <v>14933</v>
      </c>
      <c r="I12253" t="str">
        <f t="shared" si="191"/>
        <v>INSERT INTO [Object](ObjectID,FingerprintID,TypeID,Height,Width,User_Entry,Small_Description) VALUES(12251,749,111,80,196,5,N'Elevator Door #133')</v>
      </c>
    </row>
    <row r="12254" spans="1:9" x14ac:dyDescent="0.3">
      <c r="A12254">
        <v>12252</v>
      </c>
      <c r="B12254">
        <v>749</v>
      </c>
      <c r="C12254">
        <v>111</v>
      </c>
      <c r="D12254">
        <v>71</v>
      </c>
      <c r="E12254">
        <v>195</v>
      </c>
      <c r="F12254">
        <v>5</v>
      </c>
      <c r="G12254" t="s">
        <v>2294</v>
      </c>
      <c r="H12254" t="s">
        <v>14934</v>
      </c>
      <c r="I12254" t="str">
        <f t="shared" si="191"/>
        <v>INSERT INTO [Object](ObjectID,FingerprintID,TypeID,Height,Width,User_Entry,Small_Description) VALUES(12252,749,111,71,195,5,N'Elevator Door #134')</v>
      </c>
    </row>
    <row r="12255" spans="1:9" x14ac:dyDescent="0.3">
      <c r="A12255">
        <v>12253</v>
      </c>
      <c r="B12255">
        <v>749</v>
      </c>
      <c r="C12255">
        <v>124</v>
      </c>
      <c r="D12255">
        <v>43</v>
      </c>
      <c r="E12255">
        <v>55</v>
      </c>
      <c r="F12255">
        <v>5</v>
      </c>
      <c r="G12255" t="s">
        <v>2294</v>
      </c>
      <c r="H12255" t="s">
        <v>14935</v>
      </c>
      <c r="I12255" t="str">
        <f t="shared" si="191"/>
        <v>INSERT INTO [Object](ObjectID,FingerprintID,TypeID,Height,Width,User_Entry,Small_Description) VALUES(12253,749,124,43,55,5,N'Sign Names #536')</v>
      </c>
    </row>
    <row r="12256" spans="1:9" x14ac:dyDescent="0.3">
      <c r="A12256">
        <v>12254</v>
      </c>
      <c r="B12256">
        <v>749</v>
      </c>
      <c r="C12256">
        <v>125</v>
      </c>
      <c r="D12256">
        <v>65</v>
      </c>
      <c r="E12256">
        <v>54</v>
      </c>
      <c r="F12256">
        <v>5</v>
      </c>
      <c r="G12256" t="s">
        <v>2294</v>
      </c>
      <c r="H12256" t="s">
        <v>14936</v>
      </c>
      <c r="I12256" t="str">
        <f t="shared" si="191"/>
        <v>INSERT INTO [Object](ObjectID,FingerprintID,TypeID,Height,Width,User_Entry,Small_Description) VALUES(12254,749,125,65,54,5,N'Sign Exit #456')</v>
      </c>
    </row>
    <row r="12257" spans="1:9" x14ac:dyDescent="0.3">
      <c r="A12257">
        <v>12255</v>
      </c>
      <c r="B12257">
        <v>749</v>
      </c>
      <c r="C12257">
        <v>128</v>
      </c>
      <c r="D12257">
        <v>371</v>
      </c>
      <c r="E12257">
        <v>470</v>
      </c>
      <c r="F12257">
        <v>5</v>
      </c>
      <c r="G12257" t="s">
        <v>2294</v>
      </c>
      <c r="H12257" t="s">
        <v>14937</v>
      </c>
      <c r="I12257" t="str">
        <f t="shared" si="191"/>
        <v>INSERT INTO [Object](ObjectID,FingerprintID,TypeID,Height,Width,User_Entry,Small_Description) VALUES(12255,749,128,371,470,5,N'Tree #304')</v>
      </c>
    </row>
    <row r="12258" spans="1:9" x14ac:dyDescent="0.3">
      <c r="A12258">
        <v>12256</v>
      </c>
      <c r="B12258">
        <v>749</v>
      </c>
      <c r="C12258">
        <v>128</v>
      </c>
      <c r="D12258">
        <v>313</v>
      </c>
      <c r="E12258">
        <v>475</v>
      </c>
      <c r="F12258">
        <v>5</v>
      </c>
      <c r="G12258" t="s">
        <v>2294</v>
      </c>
      <c r="H12258" t="s">
        <v>14938</v>
      </c>
      <c r="I12258" t="str">
        <f t="shared" si="191"/>
        <v>INSERT INTO [Object](ObjectID,FingerprintID,TypeID,Height,Width,User_Entry,Small_Description) VALUES(12256,749,128,313,475,5,N'Tree #305')</v>
      </c>
    </row>
    <row r="12259" spans="1:9" x14ac:dyDescent="0.3">
      <c r="A12259">
        <v>12257</v>
      </c>
      <c r="B12259">
        <v>750</v>
      </c>
      <c r="C12259">
        <v>41</v>
      </c>
      <c r="D12259">
        <v>124</v>
      </c>
      <c r="E12259">
        <v>331</v>
      </c>
      <c r="F12259">
        <v>6</v>
      </c>
      <c r="G12259" t="s">
        <v>2298</v>
      </c>
      <c r="H12259" t="s">
        <v>14939</v>
      </c>
      <c r="I12259" t="str">
        <f t="shared" si="191"/>
        <v>INSERT INTO [Object](ObjectID,FingerprintID,TypeID,Height,Width,User_Entry,Small_Description) VALUES(12257,750,41,124,331,6,N'Door #910')</v>
      </c>
    </row>
    <row r="12260" spans="1:9" x14ac:dyDescent="0.3">
      <c r="A12260">
        <v>12258</v>
      </c>
      <c r="B12260">
        <v>750</v>
      </c>
      <c r="C12260">
        <v>100</v>
      </c>
      <c r="D12260">
        <v>81</v>
      </c>
      <c r="E12260">
        <v>130</v>
      </c>
      <c r="F12260">
        <v>6</v>
      </c>
      <c r="G12260" t="s">
        <v>2298</v>
      </c>
      <c r="H12260" t="s">
        <v>14940</v>
      </c>
      <c r="I12260" t="str">
        <f t="shared" si="191"/>
        <v>INSERT INTO [Object](ObjectID,FingerprintID,TypeID,Height,Width,User_Entry,Small_Description) VALUES(12258,750,100,81,130,6,N'Trash Can #1483')</v>
      </c>
    </row>
    <row r="12261" spans="1:9" x14ac:dyDescent="0.3">
      <c r="A12261">
        <v>12259</v>
      </c>
      <c r="B12261">
        <v>750</v>
      </c>
      <c r="C12261">
        <v>100</v>
      </c>
      <c r="D12261">
        <v>80</v>
      </c>
      <c r="E12261">
        <v>123</v>
      </c>
      <c r="F12261">
        <v>6</v>
      </c>
      <c r="G12261" t="s">
        <v>2298</v>
      </c>
      <c r="H12261" t="s">
        <v>14941</v>
      </c>
      <c r="I12261" t="str">
        <f t="shared" si="191"/>
        <v>INSERT INTO [Object](ObjectID,FingerprintID,TypeID,Height,Width,User_Entry,Small_Description) VALUES(12259,750,100,80,123,6,N'Trash Can #1484')</v>
      </c>
    </row>
    <row r="12262" spans="1:9" x14ac:dyDescent="0.3">
      <c r="A12262">
        <v>12260</v>
      </c>
      <c r="B12262">
        <v>750</v>
      </c>
      <c r="C12262">
        <v>100</v>
      </c>
      <c r="D12262">
        <v>70</v>
      </c>
      <c r="E12262">
        <v>121</v>
      </c>
      <c r="F12262">
        <v>6</v>
      </c>
      <c r="G12262" t="s">
        <v>2298</v>
      </c>
      <c r="H12262" t="s">
        <v>14942</v>
      </c>
      <c r="I12262" t="str">
        <f t="shared" si="191"/>
        <v>INSERT INTO [Object](ObjectID,FingerprintID,TypeID,Height,Width,User_Entry,Small_Description) VALUES(12260,750,100,70,121,6,N'Trash Can #1485')</v>
      </c>
    </row>
    <row r="12263" spans="1:9" x14ac:dyDescent="0.3">
      <c r="A12263">
        <v>12261</v>
      </c>
      <c r="B12263">
        <v>750</v>
      </c>
      <c r="C12263">
        <v>100</v>
      </c>
      <c r="D12263">
        <v>71</v>
      </c>
      <c r="E12263">
        <v>112</v>
      </c>
      <c r="F12263">
        <v>6</v>
      </c>
      <c r="G12263" t="s">
        <v>2298</v>
      </c>
      <c r="H12263" t="s">
        <v>14943</v>
      </c>
      <c r="I12263" t="str">
        <f t="shared" si="191"/>
        <v>INSERT INTO [Object](ObjectID,FingerprintID,TypeID,Height,Width,User_Entry,Small_Description) VALUES(12261,750,100,71,112,6,N'Trash Can #1486')</v>
      </c>
    </row>
    <row r="12264" spans="1:9" x14ac:dyDescent="0.3">
      <c r="A12264">
        <v>12262</v>
      </c>
      <c r="B12264">
        <v>750</v>
      </c>
      <c r="C12264">
        <v>100</v>
      </c>
      <c r="D12264">
        <v>70</v>
      </c>
      <c r="E12264">
        <v>114</v>
      </c>
      <c r="F12264">
        <v>6</v>
      </c>
      <c r="G12264" t="s">
        <v>2298</v>
      </c>
      <c r="H12264" t="s">
        <v>14944</v>
      </c>
      <c r="I12264" t="str">
        <f t="shared" si="191"/>
        <v>INSERT INTO [Object](ObjectID,FingerprintID,TypeID,Height,Width,User_Entry,Small_Description) VALUES(12262,750,100,70,114,6,N'Trash Can #1487')</v>
      </c>
    </row>
    <row r="12265" spans="1:9" x14ac:dyDescent="0.3">
      <c r="A12265">
        <v>12263</v>
      </c>
      <c r="B12265">
        <v>750</v>
      </c>
      <c r="C12265">
        <v>100</v>
      </c>
      <c r="D12265">
        <v>74</v>
      </c>
      <c r="E12265">
        <v>184</v>
      </c>
      <c r="F12265">
        <v>6</v>
      </c>
      <c r="G12265" t="s">
        <v>2298</v>
      </c>
      <c r="H12265" t="s">
        <v>14945</v>
      </c>
      <c r="I12265" t="str">
        <f t="shared" si="191"/>
        <v>INSERT INTO [Object](ObjectID,FingerprintID,TypeID,Height,Width,User_Entry,Small_Description) VALUES(12263,750,100,74,184,6,N'Trash Can #1488')</v>
      </c>
    </row>
    <row r="12266" spans="1:9" x14ac:dyDescent="0.3">
      <c r="A12266">
        <v>12264</v>
      </c>
      <c r="B12266">
        <v>750</v>
      </c>
      <c r="C12266">
        <v>100</v>
      </c>
      <c r="D12266">
        <v>68</v>
      </c>
      <c r="E12266">
        <v>124</v>
      </c>
      <c r="F12266">
        <v>6</v>
      </c>
      <c r="G12266" t="s">
        <v>2298</v>
      </c>
      <c r="H12266" t="s">
        <v>14946</v>
      </c>
      <c r="I12266" t="str">
        <f t="shared" si="191"/>
        <v>INSERT INTO [Object](ObjectID,FingerprintID,TypeID,Height,Width,User_Entry,Small_Description) VALUES(12264,750,100,68,124,6,N'Trash Can #1489')</v>
      </c>
    </row>
    <row r="12267" spans="1:9" x14ac:dyDescent="0.3">
      <c r="A12267">
        <v>12265</v>
      </c>
      <c r="B12267">
        <v>750</v>
      </c>
      <c r="C12267">
        <v>100</v>
      </c>
      <c r="D12267">
        <v>67</v>
      </c>
      <c r="E12267">
        <v>122</v>
      </c>
      <c r="F12267">
        <v>6</v>
      </c>
      <c r="G12267" t="s">
        <v>2298</v>
      </c>
      <c r="H12267" t="s">
        <v>14947</v>
      </c>
      <c r="I12267" t="str">
        <f t="shared" si="191"/>
        <v>INSERT INTO [Object](ObjectID,FingerprintID,TypeID,Height,Width,User_Entry,Small_Description) VALUES(12265,750,100,67,122,6,N'Trash Can #1490')</v>
      </c>
    </row>
    <row r="12268" spans="1:9" x14ac:dyDescent="0.3">
      <c r="A12268">
        <v>12266</v>
      </c>
      <c r="B12268">
        <v>750</v>
      </c>
      <c r="C12268">
        <v>100</v>
      </c>
      <c r="D12268">
        <v>68</v>
      </c>
      <c r="E12268">
        <v>119</v>
      </c>
      <c r="F12268">
        <v>6</v>
      </c>
      <c r="G12268" t="s">
        <v>2298</v>
      </c>
      <c r="H12268" t="s">
        <v>14948</v>
      </c>
      <c r="I12268" t="str">
        <f t="shared" si="191"/>
        <v>INSERT INTO [Object](ObjectID,FingerprintID,TypeID,Height,Width,User_Entry,Small_Description) VALUES(12266,750,100,68,119,6,N'Trash Can #1491')</v>
      </c>
    </row>
    <row r="12269" spans="1:9" x14ac:dyDescent="0.3">
      <c r="A12269">
        <v>12267</v>
      </c>
      <c r="B12269">
        <v>750</v>
      </c>
      <c r="C12269">
        <v>103</v>
      </c>
      <c r="D12269">
        <v>243</v>
      </c>
      <c r="E12269">
        <v>113</v>
      </c>
      <c r="F12269">
        <v>6</v>
      </c>
      <c r="G12269" t="s">
        <v>2298</v>
      </c>
      <c r="H12269" t="s">
        <v>14949</v>
      </c>
      <c r="I12269" t="str">
        <f t="shared" si="191"/>
        <v>INSERT INTO [Object](ObjectID,FingerprintID,TypeID,Height,Width,User_Entry,Small_Description) VALUES(12267,750,103,243,113,6,N'Ceiling Small #357')</v>
      </c>
    </row>
    <row r="12270" spans="1:9" x14ac:dyDescent="0.3">
      <c r="A12270">
        <v>12268</v>
      </c>
      <c r="B12270">
        <v>750</v>
      </c>
      <c r="C12270">
        <v>103</v>
      </c>
      <c r="D12270">
        <v>221</v>
      </c>
      <c r="E12270">
        <v>109</v>
      </c>
      <c r="F12270">
        <v>6</v>
      </c>
      <c r="G12270" t="s">
        <v>2298</v>
      </c>
      <c r="H12270" t="s">
        <v>14950</v>
      </c>
      <c r="I12270" t="str">
        <f t="shared" si="191"/>
        <v>INSERT INTO [Object](ObjectID,FingerprintID,TypeID,Height,Width,User_Entry,Small_Description) VALUES(12268,750,103,221,109,6,N'Ceiling Small #358')</v>
      </c>
    </row>
    <row r="12271" spans="1:9" x14ac:dyDescent="0.3">
      <c r="A12271">
        <v>12269</v>
      </c>
      <c r="B12271">
        <v>750</v>
      </c>
      <c r="C12271">
        <v>103</v>
      </c>
      <c r="D12271">
        <v>176</v>
      </c>
      <c r="E12271">
        <v>114</v>
      </c>
      <c r="F12271">
        <v>6</v>
      </c>
      <c r="G12271" t="s">
        <v>2298</v>
      </c>
      <c r="H12271" t="s">
        <v>14951</v>
      </c>
      <c r="I12271" t="str">
        <f t="shared" si="191"/>
        <v>INSERT INTO [Object](ObjectID,FingerprintID,TypeID,Height,Width,User_Entry,Small_Description) VALUES(12269,750,103,176,114,6,N'Ceiling Small #359')</v>
      </c>
    </row>
    <row r="12272" spans="1:9" x14ac:dyDescent="0.3">
      <c r="A12272">
        <v>12270</v>
      </c>
      <c r="B12272">
        <v>750</v>
      </c>
      <c r="C12272">
        <v>103</v>
      </c>
      <c r="D12272">
        <v>194</v>
      </c>
      <c r="E12272">
        <v>119</v>
      </c>
      <c r="F12272">
        <v>6</v>
      </c>
      <c r="G12272" t="s">
        <v>2298</v>
      </c>
      <c r="H12272" t="s">
        <v>14952</v>
      </c>
      <c r="I12272" t="str">
        <f t="shared" si="191"/>
        <v>INSERT INTO [Object](ObjectID,FingerprintID,TypeID,Height,Width,User_Entry,Small_Description) VALUES(12270,750,103,194,119,6,N'Ceiling Small #360')</v>
      </c>
    </row>
    <row r="12273" spans="1:9" x14ac:dyDescent="0.3">
      <c r="A12273">
        <v>12271</v>
      </c>
      <c r="B12273">
        <v>750</v>
      </c>
      <c r="C12273">
        <v>109</v>
      </c>
      <c r="D12273">
        <v>61</v>
      </c>
      <c r="E12273">
        <v>130</v>
      </c>
      <c r="F12273">
        <v>6</v>
      </c>
      <c r="G12273" t="s">
        <v>2298</v>
      </c>
      <c r="H12273" t="s">
        <v>14953</v>
      </c>
      <c r="I12273" t="str">
        <f t="shared" si="191"/>
        <v>INSERT INTO [Object](ObjectID,FingerprintID,TypeID,Height,Width,User_Entry,Small_Description) VALUES(12271,750,109,61,130,6,N'Bars #644')</v>
      </c>
    </row>
    <row r="12274" spans="1:9" x14ac:dyDescent="0.3">
      <c r="A12274">
        <v>12272</v>
      </c>
      <c r="B12274">
        <v>750</v>
      </c>
      <c r="C12274">
        <v>109</v>
      </c>
      <c r="D12274">
        <v>87</v>
      </c>
      <c r="E12274">
        <v>102</v>
      </c>
      <c r="F12274">
        <v>6</v>
      </c>
      <c r="G12274" t="s">
        <v>2298</v>
      </c>
      <c r="H12274" t="s">
        <v>14954</v>
      </c>
      <c r="I12274" t="str">
        <f t="shared" si="191"/>
        <v>INSERT INTO [Object](ObjectID,FingerprintID,TypeID,Height,Width,User_Entry,Small_Description) VALUES(12272,750,109,87,102,6,N'Bars #645')</v>
      </c>
    </row>
    <row r="12275" spans="1:9" x14ac:dyDescent="0.3">
      <c r="A12275">
        <v>12273</v>
      </c>
      <c r="B12275">
        <v>750</v>
      </c>
      <c r="C12275">
        <v>109</v>
      </c>
      <c r="D12275">
        <v>87</v>
      </c>
      <c r="E12275">
        <v>106</v>
      </c>
      <c r="F12275">
        <v>6</v>
      </c>
      <c r="G12275" t="s">
        <v>2298</v>
      </c>
      <c r="H12275" t="s">
        <v>14955</v>
      </c>
      <c r="I12275" t="str">
        <f t="shared" si="191"/>
        <v>INSERT INTO [Object](ObjectID,FingerprintID,TypeID,Height,Width,User_Entry,Small_Description) VALUES(12273,750,109,87,106,6,N'Bars #646')</v>
      </c>
    </row>
    <row r="12276" spans="1:9" x14ac:dyDescent="0.3">
      <c r="A12276">
        <v>12274</v>
      </c>
      <c r="B12276">
        <v>750</v>
      </c>
      <c r="C12276">
        <v>109</v>
      </c>
      <c r="D12276">
        <v>128</v>
      </c>
      <c r="E12276">
        <v>221</v>
      </c>
      <c r="F12276">
        <v>6</v>
      </c>
      <c r="G12276" t="s">
        <v>2298</v>
      </c>
      <c r="H12276" t="s">
        <v>14956</v>
      </c>
      <c r="I12276" t="str">
        <f t="shared" si="191"/>
        <v>INSERT INTO [Object](ObjectID,FingerprintID,TypeID,Height,Width,User_Entry,Small_Description) VALUES(12274,750,109,128,221,6,N'Bars #647')</v>
      </c>
    </row>
    <row r="12277" spans="1:9" x14ac:dyDescent="0.3">
      <c r="A12277">
        <v>12275</v>
      </c>
      <c r="B12277">
        <v>750</v>
      </c>
      <c r="C12277">
        <v>109</v>
      </c>
      <c r="D12277">
        <v>76</v>
      </c>
      <c r="E12277">
        <v>105</v>
      </c>
      <c r="F12277">
        <v>6</v>
      </c>
      <c r="G12277" t="s">
        <v>2298</v>
      </c>
      <c r="H12277" t="s">
        <v>14957</v>
      </c>
      <c r="I12277" t="str">
        <f t="shared" si="191"/>
        <v>INSERT INTO [Object](ObjectID,FingerprintID,TypeID,Height,Width,User_Entry,Small_Description) VALUES(12275,750,109,76,105,6,N'Bars #648')</v>
      </c>
    </row>
    <row r="12278" spans="1:9" x14ac:dyDescent="0.3">
      <c r="A12278">
        <v>12276</v>
      </c>
      <c r="B12278">
        <v>750</v>
      </c>
      <c r="C12278">
        <v>109</v>
      </c>
      <c r="D12278">
        <v>43</v>
      </c>
      <c r="E12278">
        <v>123</v>
      </c>
      <c r="F12278">
        <v>6</v>
      </c>
      <c r="G12278" t="s">
        <v>2298</v>
      </c>
      <c r="H12278" t="s">
        <v>14958</v>
      </c>
      <c r="I12278" t="str">
        <f t="shared" si="191"/>
        <v>INSERT INTO [Object](ObjectID,FingerprintID,TypeID,Height,Width,User_Entry,Small_Description) VALUES(12276,750,109,43,123,6,N'Bars #649')</v>
      </c>
    </row>
    <row r="12279" spans="1:9" x14ac:dyDescent="0.3">
      <c r="A12279">
        <v>12277</v>
      </c>
      <c r="B12279">
        <v>750</v>
      </c>
      <c r="C12279">
        <v>111</v>
      </c>
      <c r="D12279">
        <v>86</v>
      </c>
      <c r="E12279">
        <v>198</v>
      </c>
      <c r="F12279">
        <v>6</v>
      </c>
      <c r="G12279" t="s">
        <v>2298</v>
      </c>
      <c r="H12279" t="s">
        <v>14959</v>
      </c>
      <c r="I12279" t="str">
        <f t="shared" si="191"/>
        <v>INSERT INTO [Object](ObjectID,FingerprintID,TypeID,Height,Width,User_Entry,Small_Description) VALUES(12277,750,111,86,198,6,N'Elevator Door #135')</v>
      </c>
    </row>
    <row r="12280" spans="1:9" x14ac:dyDescent="0.3">
      <c r="A12280">
        <v>12278</v>
      </c>
      <c r="B12280">
        <v>750</v>
      </c>
      <c r="C12280">
        <v>116</v>
      </c>
      <c r="D12280">
        <v>70</v>
      </c>
      <c r="E12280">
        <v>79</v>
      </c>
      <c r="F12280">
        <v>6</v>
      </c>
      <c r="G12280" t="s">
        <v>2298</v>
      </c>
      <c r="H12280" t="s">
        <v>14960</v>
      </c>
      <c r="I12280" t="str">
        <f t="shared" si="191"/>
        <v>INSERT INTO [Object](ObjectID,FingerprintID,TypeID,Height,Width,User_Entry,Small_Description) VALUES(12278,750,116,70,79,6,N'Red Emergency #55')</v>
      </c>
    </row>
    <row r="12281" spans="1:9" x14ac:dyDescent="0.3">
      <c r="A12281">
        <v>12279</v>
      </c>
      <c r="B12281">
        <v>750</v>
      </c>
      <c r="C12281">
        <v>116</v>
      </c>
      <c r="D12281">
        <v>71</v>
      </c>
      <c r="E12281">
        <v>89</v>
      </c>
      <c r="F12281">
        <v>6</v>
      </c>
      <c r="G12281" t="s">
        <v>2298</v>
      </c>
      <c r="H12281" t="s">
        <v>14961</v>
      </c>
      <c r="I12281" t="str">
        <f t="shared" si="191"/>
        <v>INSERT INTO [Object](ObjectID,FingerprintID,TypeID,Height,Width,User_Entry,Small_Description) VALUES(12279,750,116,71,89,6,N'Red Emergency #56')</v>
      </c>
    </row>
    <row r="12282" spans="1:9" x14ac:dyDescent="0.3">
      <c r="A12282">
        <v>12280</v>
      </c>
      <c r="B12282">
        <v>750</v>
      </c>
      <c r="C12282">
        <v>116</v>
      </c>
      <c r="D12282">
        <v>57</v>
      </c>
      <c r="E12282">
        <v>77</v>
      </c>
      <c r="F12282">
        <v>6</v>
      </c>
      <c r="G12282" t="s">
        <v>2298</v>
      </c>
      <c r="H12282" t="s">
        <v>14962</v>
      </c>
      <c r="I12282" t="str">
        <f t="shared" si="191"/>
        <v>INSERT INTO [Object](ObjectID,FingerprintID,TypeID,Height,Width,User_Entry,Small_Description) VALUES(12280,750,116,57,77,6,N'Red Emergency #57')</v>
      </c>
    </row>
    <row r="12283" spans="1:9" x14ac:dyDescent="0.3">
      <c r="A12283">
        <v>12281</v>
      </c>
      <c r="B12283">
        <v>750</v>
      </c>
      <c r="C12283">
        <v>123</v>
      </c>
      <c r="D12283">
        <v>64</v>
      </c>
      <c r="E12283">
        <v>56</v>
      </c>
      <c r="F12283">
        <v>6</v>
      </c>
      <c r="G12283" t="s">
        <v>2298</v>
      </c>
      <c r="H12283" t="s">
        <v>14963</v>
      </c>
      <c r="I12283" t="str">
        <f t="shared" si="191"/>
        <v>INSERT INTO [Object](ObjectID,FingerprintID,TypeID,Height,Width,User_Entry,Small_Description) VALUES(12281,750,123,64,56,6,N'Sign Floor #84')</v>
      </c>
    </row>
    <row r="12284" spans="1:9" x14ac:dyDescent="0.3">
      <c r="A12284">
        <v>12282</v>
      </c>
      <c r="B12284">
        <v>750</v>
      </c>
      <c r="C12284">
        <v>124</v>
      </c>
      <c r="D12284">
        <v>192</v>
      </c>
      <c r="E12284">
        <v>166</v>
      </c>
      <c r="F12284">
        <v>6</v>
      </c>
      <c r="G12284" t="s">
        <v>2298</v>
      </c>
      <c r="H12284" t="s">
        <v>14964</v>
      </c>
      <c r="I12284" t="str">
        <f t="shared" si="191"/>
        <v>INSERT INTO [Object](ObjectID,FingerprintID,TypeID,Height,Width,User_Entry,Small_Description) VALUES(12282,750,124,192,166,6,N'Sign Names #537')</v>
      </c>
    </row>
    <row r="12285" spans="1:9" x14ac:dyDescent="0.3">
      <c r="A12285">
        <v>12283</v>
      </c>
      <c r="B12285">
        <v>750</v>
      </c>
      <c r="C12285">
        <v>124</v>
      </c>
      <c r="D12285">
        <v>149</v>
      </c>
      <c r="E12285">
        <v>139</v>
      </c>
      <c r="F12285">
        <v>6</v>
      </c>
      <c r="G12285" t="s">
        <v>2298</v>
      </c>
      <c r="H12285" t="s">
        <v>14965</v>
      </c>
      <c r="I12285" t="str">
        <f t="shared" si="191"/>
        <v>INSERT INTO [Object](ObjectID,FingerprintID,TypeID,Height,Width,User_Entry,Small_Description) VALUES(12283,750,124,149,139,6,N'Sign Names #538')</v>
      </c>
    </row>
    <row r="12286" spans="1:9" x14ac:dyDescent="0.3">
      <c r="A12286">
        <v>12284</v>
      </c>
      <c r="B12286">
        <v>750</v>
      </c>
      <c r="C12286">
        <v>124</v>
      </c>
      <c r="D12286">
        <v>135</v>
      </c>
      <c r="E12286">
        <v>119</v>
      </c>
      <c r="F12286">
        <v>6</v>
      </c>
      <c r="G12286" t="s">
        <v>2298</v>
      </c>
      <c r="H12286" t="s">
        <v>14966</v>
      </c>
      <c r="I12286" t="str">
        <f t="shared" si="191"/>
        <v>INSERT INTO [Object](ObjectID,FingerprintID,TypeID,Height,Width,User_Entry,Small_Description) VALUES(12284,750,124,135,119,6,N'Sign Names #539')</v>
      </c>
    </row>
    <row r="12287" spans="1:9" x14ac:dyDescent="0.3">
      <c r="A12287">
        <v>12285</v>
      </c>
      <c r="B12287">
        <v>750</v>
      </c>
      <c r="C12287">
        <v>124</v>
      </c>
      <c r="D12287">
        <v>126</v>
      </c>
      <c r="E12287">
        <v>119</v>
      </c>
      <c r="F12287">
        <v>6</v>
      </c>
      <c r="G12287" t="s">
        <v>2298</v>
      </c>
      <c r="H12287" t="s">
        <v>14967</v>
      </c>
      <c r="I12287" t="str">
        <f t="shared" si="191"/>
        <v>INSERT INTO [Object](ObjectID,FingerprintID,TypeID,Height,Width,User_Entry,Small_Description) VALUES(12285,750,124,126,119,6,N'Sign Names #540')</v>
      </c>
    </row>
    <row r="12288" spans="1:9" x14ac:dyDescent="0.3">
      <c r="A12288">
        <v>12286</v>
      </c>
      <c r="B12288">
        <v>750</v>
      </c>
      <c r="C12288">
        <v>124</v>
      </c>
      <c r="D12288">
        <v>123</v>
      </c>
      <c r="E12288">
        <v>116</v>
      </c>
      <c r="F12288">
        <v>6</v>
      </c>
      <c r="G12288" t="s">
        <v>2298</v>
      </c>
      <c r="H12288" t="s">
        <v>14968</v>
      </c>
      <c r="I12288" t="str">
        <f t="shared" si="191"/>
        <v>INSERT INTO [Object](ObjectID,FingerprintID,TypeID,Height,Width,User_Entry,Small_Description) VALUES(12286,750,124,123,116,6,N'Sign Names #541')</v>
      </c>
    </row>
    <row r="12289" spans="1:9" x14ac:dyDescent="0.3">
      <c r="A12289">
        <v>12287</v>
      </c>
      <c r="B12289">
        <v>750</v>
      </c>
      <c r="C12289">
        <v>124</v>
      </c>
      <c r="D12289">
        <v>79</v>
      </c>
      <c r="E12289">
        <v>108</v>
      </c>
      <c r="F12289">
        <v>6</v>
      </c>
      <c r="G12289" t="s">
        <v>2298</v>
      </c>
      <c r="H12289" t="s">
        <v>14969</v>
      </c>
      <c r="I12289" t="str">
        <f t="shared" si="191"/>
        <v>INSERT INTO [Object](ObjectID,FingerprintID,TypeID,Height,Width,User_Entry,Small_Description) VALUES(12287,750,124,79,108,6,N'Sign Names #542')</v>
      </c>
    </row>
    <row r="12290" spans="1:9" x14ac:dyDescent="0.3">
      <c r="A12290">
        <v>12288</v>
      </c>
      <c r="B12290">
        <v>750</v>
      </c>
      <c r="C12290">
        <v>124</v>
      </c>
      <c r="D12290">
        <v>74</v>
      </c>
      <c r="E12290">
        <v>145</v>
      </c>
      <c r="F12290">
        <v>6</v>
      </c>
      <c r="G12290" t="s">
        <v>2298</v>
      </c>
      <c r="H12290" t="s">
        <v>14970</v>
      </c>
      <c r="I12290" t="str">
        <f t="shared" si="191"/>
        <v>INSERT INTO [Object](ObjectID,FingerprintID,TypeID,Height,Width,User_Entry,Small_Description) VALUES(12288,750,124,74,145,6,N'Sign Names #543')</v>
      </c>
    </row>
    <row r="12291" spans="1:9" x14ac:dyDescent="0.3">
      <c r="A12291">
        <v>12289</v>
      </c>
      <c r="B12291">
        <v>751</v>
      </c>
      <c r="C12291">
        <v>100</v>
      </c>
      <c r="D12291">
        <v>40</v>
      </c>
      <c r="E12291">
        <v>132</v>
      </c>
      <c r="F12291">
        <v>4</v>
      </c>
      <c r="G12291" t="s">
        <v>2290</v>
      </c>
      <c r="H12291" t="s">
        <v>14971</v>
      </c>
      <c r="I12291" t="str">
        <f t="shared" si="191"/>
        <v>INSERT INTO [Object](ObjectID,FingerprintID,TypeID,Height,Width,User_Entry,Small_Description) VALUES(12289,751,100,40,132,4,N'Trash Can #1492')</v>
      </c>
    </row>
    <row r="12292" spans="1:9" x14ac:dyDescent="0.3">
      <c r="A12292">
        <v>12290</v>
      </c>
      <c r="B12292">
        <v>751</v>
      </c>
      <c r="C12292">
        <v>101</v>
      </c>
      <c r="D12292">
        <v>48</v>
      </c>
      <c r="E12292">
        <v>31</v>
      </c>
      <c r="F12292">
        <v>4</v>
      </c>
      <c r="G12292" t="s">
        <v>2290</v>
      </c>
      <c r="H12292" t="s">
        <v>14972</v>
      </c>
      <c r="I12292" t="str">
        <f t="shared" ref="I12292:I12355" si="192">"INSERT INTO [Object](ObjectID,FingerprintID,TypeID,Height,Width,User_Entry,Small_Description) VALUES("&amp;A12292&amp;","&amp;B12292&amp;","&amp;C12292&amp;","&amp;D12292&amp;","&amp;E12292&amp;","&amp;F12292&amp;",N'"&amp;H12292&amp;"')"</f>
        <v>INSERT INTO [Object](ObjectID,FingerprintID,TypeID,Height,Width,User_Entry,Small_Description) VALUES(12290,751,101,48,31,4,N'Light #583')</v>
      </c>
    </row>
    <row r="12293" spans="1:9" x14ac:dyDescent="0.3">
      <c r="A12293">
        <v>12291</v>
      </c>
      <c r="B12293">
        <v>751</v>
      </c>
      <c r="C12293">
        <v>101</v>
      </c>
      <c r="D12293">
        <v>61</v>
      </c>
      <c r="E12293">
        <v>17</v>
      </c>
      <c r="F12293">
        <v>4</v>
      </c>
      <c r="G12293" t="s">
        <v>2290</v>
      </c>
      <c r="H12293" t="s">
        <v>14973</v>
      </c>
      <c r="I12293" t="str">
        <f t="shared" si="192"/>
        <v>INSERT INTO [Object](ObjectID,FingerprintID,TypeID,Height,Width,User_Entry,Small_Description) VALUES(12291,751,101,61,17,4,N'Light #584')</v>
      </c>
    </row>
    <row r="12294" spans="1:9" x14ac:dyDescent="0.3">
      <c r="A12294">
        <v>12292</v>
      </c>
      <c r="B12294">
        <v>751</v>
      </c>
      <c r="C12294">
        <v>101</v>
      </c>
      <c r="D12294">
        <v>53</v>
      </c>
      <c r="E12294">
        <v>29</v>
      </c>
      <c r="F12294">
        <v>4</v>
      </c>
      <c r="G12294" t="s">
        <v>2290</v>
      </c>
      <c r="H12294" t="s">
        <v>14974</v>
      </c>
      <c r="I12294" t="str">
        <f t="shared" si="192"/>
        <v>INSERT INTO [Object](ObjectID,FingerprintID,TypeID,Height,Width,User_Entry,Small_Description) VALUES(12292,751,101,53,29,4,N'Light #585')</v>
      </c>
    </row>
    <row r="12295" spans="1:9" x14ac:dyDescent="0.3">
      <c r="A12295">
        <v>12293</v>
      </c>
      <c r="B12295">
        <v>751</v>
      </c>
      <c r="C12295">
        <v>101</v>
      </c>
      <c r="D12295">
        <v>56</v>
      </c>
      <c r="E12295">
        <v>44</v>
      </c>
      <c r="F12295">
        <v>4</v>
      </c>
      <c r="G12295" t="s">
        <v>2290</v>
      </c>
      <c r="H12295" t="s">
        <v>14975</v>
      </c>
      <c r="I12295" t="str">
        <f t="shared" si="192"/>
        <v>INSERT INTO [Object](ObjectID,FingerprintID,TypeID,Height,Width,User_Entry,Small_Description) VALUES(12293,751,101,56,44,4,N'Light #586')</v>
      </c>
    </row>
    <row r="12296" spans="1:9" x14ac:dyDescent="0.3">
      <c r="A12296">
        <v>12294</v>
      </c>
      <c r="B12296">
        <v>751</v>
      </c>
      <c r="C12296">
        <v>102</v>
      </c>
      <c r="D12296">
        <v>66</v>
      </c>
      <c r="E12296">
        <v>91</v>
      </c>
      <c r="F12296">
        <v>4</v>
      </c>
      <c r="G12296" t="s">
        <v>2290</v>
      </c>
      <c r="H12296" t="s">
        <v>14976</v>
      </c>
      <c r="I12296" t="str">
        <f t="shared" si="192"/>
        <v>INSERT INTO [Object](ObjectID,FingerprintID,TypeID,Height,Width,User_Entry,Small_Description) VALUES(12294,751,102,66,91,4,N'Bench #504')</v>
      </c>
    </row>
    <row r="12297" spans="1:9" x14ac:dyDescent="0.3">
      <c r="A12297">
        <v>12295</v>
      </c>
      <c r="B12297">
        <v>751</v>
      </c>
      <c r="C12297">
        <v>102</v>
      </c>
      <c r="D12297">
        <v>63</v>
      </c>
      <c r="E12297">
        <v>94</v>
      </c>
      <c r="F12297">
        <v>4</v>
      </c>
      <c r="G12297" t="s">
        <v>2290</v>
      </c>
      <c r="H12297" t="s">
        <v>14977</v>
      </c>
      <c r="I12297" t="str">
        <f t="shared" si="192"/>
        <v>INSERT INTO [Object](ObjectID,FingerprintID,TypeID,Height,Width,User_Entry,Small_Description) VALUES(12295,751,102,63,94,4,N'Bench #505')</v>
      </c>
    </row>
    <row r="12298" spans="1:9" x14ac:dyDescent="0.3">
      <c r="A12298">
        <v>12296</v>
      </c>
      <c r="B12298">
        <v>751</v>
      </c>
      <c r="C12298">
        <v>109</v>
      </c>
      <c r="D12298">
        <v>106</v>
      </c>
      <c r="E12298">
        <v>233</v>
      </c>
      <c r="F12298">
        <v>4</v>
      </c>
      <c r="G12298" t="s">
        <v>2290</v>
      </c>
      <c r="H12298" t="s">
        <v>14978</v>
      </c>
      <c r="I12298" t="str">
        <f t="shared" si="192"/>
        <v>INSERT INTO [Object](ObjectID,FingerprintID,TypeID,Height,Width,User_Entry,Small_Description) VALUES(12296,751,109,106,233,4,N'Bars #650')</v>
      </c>
    </row>
    <row r="12299" spans="1:9" x14ac:dyDescent="0.3">
      <c r="A12299">
        <v>12297</v>
      </c>
      <c r="B12299">
        <v>751</v>
      </c>
      <c r="C12299">
        <v>109</v>
      </c>
      <c r="D12299">
        <v>148</v>
      </c>
      <c r="E12299">
        <v>217</v>
      </c>
      <c r="F12299">
        <v>4</v>
      </c>
      <c r="G12299" t="s">
        <v>2290</v>
      </c>
      <c r="H12299" t="s">
        <v>14979</v>
      </c>
      <c r="I12299" t="str">
        <f t="shared" si="192"/>
        <v>INSERT INTO [Object](ObjectID,FingerprintID,TypeID,Height,Width,User_Entry,Small_Description) VALUES(12297,751,109,148,217,4,N'Bars #651')</v>
      </c>
    </row>
    <row r="12300" spans="1:9" x14ac:dyDescent="0.3">
      <c r="A12300">
        <v>12298</v>
      </c>
      <c r="B12300">
        <v>751</v>
      </c>
      <c r="C12300">
        <v>109</v>
      </c>
      <c r="D12300">
        <v>66</v>
      </c>
      <c r="E12300">
        <v>137</v>
      </c>
      <c r="F12300">
        <v>4</v>
      </c>
      <c r="G12300" t="s">
        <v>2290</v>
      </c>
      <c r="H12300" t="s">
        <v>14980</v>
      </c>
      <c r="I12300" t="str">
        <f t="shared" si="192"/>
        <v>INSERT INTO [Object](ObjectID,FingerprintID,TypeID,Height,Width,User_Entry,Small_Description) VALUES(12298,751,109,66,137,4,N'Bars #652')</v>
      </c>
    </row>
    <row r="12301" spans="1:9" x14ac:dyDescent="0.3">
      <c r="A12301">
        <v>12299</v>
      </c>
      <c r="B12301">
        <v>751</v>
      </c>
      <c r="C12301">
        <v>109</v>
      </c>
      <c r="D12301">
        <v>165</v>
      </c>
      <c r="E12301">
        <v>218</v>
      </c>
      <c r="F12301">
        <v>4</v>
      </c>
      <c r="G12301" t="s">
        <v>2290</v>
      </c>
      <c r="H12301" t="s">
        <v>14981</v>
      </c>
      <c r="I12301" t="str">
        <f t="shared" si="192"/>
        <v>INSERT INTO [Object](ObjectID,FingerprintID,TypeID,Height,Width,User_Entry,Small_Description) VALUES(12299,751,109,165,218,4,N'Bars #653')</v>
      </c>
    </row>
    <row r="12302" spans="1:9" x14ac:dyDescent="0.3">
      <c r="A12302">
        <v>12300</v>
      </c>
      <c r="B12302">
        <v>751</v>
      </c>
      <c r="C12302">
        <v>109</v>
      </c>
      <c r="D12302">
        <v>155</v>
      </c>
      <c r="E12302">
        <v>252</v>
      </c>
      <c r="F12302">
        <v>4</v>
      </c>
      <c r="G12302" t="s">
        <v>2290</v>
      </c>
      <c r="H12302" t="s">
        <v>14982</v>
      </c>
      <c r="I12302" t="str">
        <f t="shared" si="192"/>
        <v>INSERT INTO [Object](ObjectID,FingerprintID,TypeID,Height,Width,User_Entry,Small_Description) VALUES(12300,751,109,155,252,4,N'Bars #654')</v>
      </c>
    </row>
    <row r="12303" spans="1:9" x14ac:dyDescent="0.3">
      <c r="A12303">
        <v>12301</v>
      </c>
      <c r="B12303">
        <v>751</v>
      </c>
      <c r="C12303">
        <v>109</v>
      </c>
      <c r="D12303">
        <v>100</v>
      </c>
      <c r="E12303">
        <v>185</v>
      </c>
      <c r="F12303">
        <v>4</v>
      </c>
      <c r="G12303" t="s">
        <v>2290</v>
      </c>
      <c r="H12303" t="s">
        <v>14983</v>
      </c>
      <c r="I12303" t="str">
        <f t="shared" si="192"/>
        <v>INSERT INTO [Object](ObjectID,FingerprintID,TypeID,Height,Width,User_Entry,Small_Description) VALUES(12301,751,109,100,185,4,N'Bars #655')</v>
      </c>
    </row>
    <row r="12304" spans="1:9" x14ac:dyDescent="0.3">
      <c r="A12304">
        <v>12302</v>
      </c>
      <c r="B12304">
        <v>751</v>
      </c>
      <c r="C12304">
        <v>109</v>
      </c>
      <c r="D12304">
        <v>181</v>
      </c>
      <c r="E12304">
        <v>254</v>
      </c>
      <c r="F12304">
        <v>4</v>
      </c>
      <c r="G12304" t="s">
        <v>2290</v>
      </c>
      <c r="H12304" t="s">
        <v>14984</v>
      </c>
      <c r="I12304" t="str">
        <f t="shared" si="192"/>
        <v>INSERT INTO [Object](ObjectID,FingerprintID,TypeID,Height,Width,User_Entry,Small_Description) VALUES(12302,751,109,181,254,4,N'Bars #656')</v>
      </c>
    </row>
    <row r="12305" spans="1:9" x14ac:dyDescent="0.3">
      <c r="A12305">
        <v>12303</v>
      </c>
      <c r="B12305">
        <v>751</v>
      </c>
      <c r="C12305">
        <v>109</v>
      </c>
      <c r="D12305">
        <v>228</v>
      </c>
      <c r="E12305">
        <v>262</v>
      </c>
      <c r="F12305">
        <v>4</v>
      </c>
      <c r="G12305" t="s">
        <v>2290</v>
      </c>
      <c r="H12305" t="s">
        <v>14985</v>
      </c>
      <c r="I12305" t="str">
        <f t="shared" si="192"/>
        <v>INSERT INTO [Object](ObjectID,FingerprintID,TypeID,Height,Width,User_Entry,Small_Description) VALUES(12303,751,109,228,262,4,N'Bars #657')</v>
      </c>
    </row>
    <row r="12306" spans="1:9" x14ac:dyDescent="0.3">
      <c r="A12306">
        <v>12304</v>
      </c>
      <c r="B12306">
        <v>751</v>
      </c>
      <c r="C12306">
        <v>109</v>
      </c>
      <c r="D12306">
        <v>252</v>
      </c>
      <c r="E12306">
        <v>250</v>
      </c>
      <c r="F12306">
        <v>4</v>
      </c>
      <c r="G12306" t="s">
        <v>2290</v>
      </c>
      <c r="H12306" t="s">
        <v>14986</v>
      </c>
      <c r="I12306" t="str">
        <f t="shared" si="192"/>
        <v>INSERT INTO [Object](ObjectID,FingerprintID,TypeID,Height,Width,User_Entry,Small_Description) VALUES(12304,751,109,252,250,4,N'Bars #658')</v>
      </c>
    </row>
    <row r="12307" spans="1:9" x14ac:dyDescent="0.3">
      <c r="A12307">
        <v>12305</v>
      </c>
      <c r="B12307">
        <v>751</v>
      </c>
      <c r="C12307">
        <v>109</v>
      </c>
      <c r="D12307">
        <v>191</v>
      </c>
      <c r="E12307">
        <v>277</v>
      </c>
      <c r="F12307">
        <v>4</v>
      </c>
      <c r="G12307" t="s">
        <v>2290</v>
      </c>
      <c r="H12307" t="s">
        <v>14987</v>
      </c>
      <c r="I12307" t="str">
        <f t="shared" si="192"/>
        <v>INSERT INTO [Object](ObjectID,FingerprintID,TypeID,Height,Width,User_Entry,Small_Description) VALUES(12305,751,109,191,277,4,N'Bars #659')</v>
      </c>
    </row>
    <row r="12308" spans="1:9" x14ac:dyDescent="0.3">
      <c r="A12308">
        <v>12306</v>
      </c>
      <c r="B12308">
        <v>751</v>
      </c>
      <c r="C12308">
        <v>109</v>
      </c>
      <c r="D12308">
        <v>181</v>
      </c>
      <c r="E12308">
        <v>251</v>
      </c>
      <c r="F12308">
        <v>4</v>
      </c>
      <c r="G12308" t="s">
        <v>2290</v>
      </c>
      <c r="H12308" t="s">
        <v>14988</v>
      </c>
      <c r="I12308" t="str">
        <f t="shared" si="192"/>
        <v>INSERT INTO [Object](ObjectID,FingerprintID,TypeID,Height,Width,User_Entry,Small_Description) VALUES(12306,751,109,181,251,4,N'Bars #660')</v>
      </c>
    </row>
    <row r="12309" spans="1:9" x14ac:dyDescent="0.3">
      <c r="A12309">
        <v>12307</v>
      </c>
      <c r="B12309">
        <v>751</v>
      </c>
      <c r="C12309">
        <v>122</v>
      </c>
      <c r="D12309">
        <v>117</v>
      </c>
      <c r="E12309">
        <v>236</v>
      </c>
      <c r="F12309">
        <v>4</v>
      </c>
      <c r="G12309" t="s">
        <v>2290</v>
      </c>
      <c r="H12309" t="s">
        <v>14989</v>
      </c>
      <c r="I12309" t="str">
        <f t="shared" si="192"/>
        <v>INSERT INTO [Object](ObjectID,FingerprintID,TypeID,Height,Width,User_Entry,Small_Description) VALUES(12307,751,122,117,236,4,N'Head #44')</v>
      </c>
    </row>
    <row r="12310" spans="1:9" x14ac:dyDescent="0.3">
      <c r="A12310">
        <v>12308</v>
      </c>
      <c r="B12310">
        <v>752</v>
      </c>
      <c r="C12310">
        <v>59</v>
      </c>
      <c r="D12310">
        <v>127</v>
      </c>
      <c r="E12310">
        <v>244</v>
      </c>
      <c r="F12310">
        <v>7</v>
      </c>
      <c r="G12310" t="s">
        <v>2302</v>
      </c>
      <c r="H12310" t="s">
        <v>14990</v>
      </c>
      <c r="I12310" t="str">
        <f t="shared" si="192"/>
        <v>INSERT INTO [Object](ObjectID,FingerprintID,TypeID,Height,Width,User_Entry,Small_Description) VALUES(12308,752,59,127,244,7,N'Sign CCTV #47')</v>
      </c>
    </row>
    <row r="12311" spans="1:9" x14ac:dyDescent="0.3">
      <c r="A12311">
        <v>12309</v>
      </c>
      <c r="B12311">
        <v>752</v>
      </c>
      <c r="C12311">
        <v>100</v>
      </c>
      <c r="D12311">
        <v>148</v>
      </c>
      <c r="E12311">
        <v>105</v>
      </c>
      <c r="F12311">
        <v>7</v>
      </c>
      <c r="G12311" t="s">
        <v>2302</v>
      </c>
      <c r="H12311" t="s">
        <v>14991</v>
      </c>
      <c r="I12311" t="str">
        <f t="shared" si="192"/>
        <v>INSERT INTO [Object](ObjectID,FingerprintID,TypeID,Height,Width,User_Entry,Small_Description) VALUES(12309,752,100,148,105,7,N'Trash Can #1493')</v>
      </c>
    </row>
    <row r="12312" spans="1:9" x14ac:dyDescent="0.3">
      <c r="A12312">
        <v>12310</v>
      </c>
      <c r="B12312">
        <v>752</v>
      </c>
      <c r="C12312">
        <v>101</v>
      </c>
      <c r="D12312">
        <v>40</v>
      </c>
      <c r="E12312">
        <v>42</v>
      </c>
      <c r="F12312">
        <v>7</v>
      </c>
      <c r="G12312" t="s">
        <v>2302</v>
      </c>
      <c r="H12312" t="s">
        <v>14992</v>
      </c>
      <c r="I12312" t="str">
        <f t="shared" si="192"/>
        <v>INSERT INTO [Object](ObjectID,FingerprintID,TypeID,Height,Width,User_Entry,Small_Description) VALUES(12310,752,101,40,42,7,N'Light #587')</v>
      </c>
    </row>
    <row r="12313" spans="1:9" x14ac:dyDescent="0.3">
      <c r="A12313">
        <v>12311</v>
      </c>
      <c r="B12313">
        <v>752</v>
      </c>
      <c r="C12313">
        <v>101</v>
      </c>
      <c r="D12313">
        <v>54</v>
      </c>
      <c r="E12313">
        <v>27</v>
      </c>
      <c r="F12313">
        <v>7</v>
      </c>
      <c r="G12313" t="s">
        <v>2302</v>
      </c>
      <c r="H12313" t="s">
        <v>14993</v>
      </c>
      <c r="I12313" t="str">
        <f t="shared" si="192"/>
        <v>INSERT INTO [Object](ObjectID,FingerprintID,TypeID,Height,Width,User_Entry,Small_Description) VALUES(12311,752,101,54,27,7,N'Light #588')</v>
      </c>
    </row>
    <row r="12314" spans="1:9" x14ac:dyDescent="0.3">
      <c r="A12314">
        <v>12312</v>
      </c>
      <c r="B12314">
        <v>752</v>
      </c>
      <c r="C12314">
        <v>101</v>
      </c>
      <c r="D12314">
        <v>57</v>
      </c>
      <c r="E12314">
        <v>35</v>
      </c>
      <c r="F12314">
        <v>7</v>
      </c>
      <c r="G12314" t="s">
        <v>2302</v>
      </c>
      <c r="H12314" t="s">
        <v>14994</v>
      </c>
      <c r="I12314" t="str">
        <f t="shared" si="192"/>
        <v>INSERT INTO [Object](ObjectID,FingerprintID,TypeID,Height,Width,User_Entry,Small_Description) VALUES(12312,752,101,57,35,7,N'Light #589')</v>
      </c>
    </row>
    <row r="12315" spans="1:9" x14ac:dyDescent="0.3">
      <c r="A12315">
        <v>12313</v>
      </c>
      <c r="B12315">
        <v>752</v>
      </c>
      <c r="C12315">
        <v>101</v>
      </c>
      <c r="D12315">
        <v>58</v>
      </c>
      <c r="E12315">
        <v>32</v>
      </c>
      <c r="F12315">
        <v>7</v>
      </c>
      <c r="G12315" t="s">
        <v>2302</v>
      </c>
      <c r="H12315" t="s">
        <v>14995</v>
      </c>
      <c r="I12315" t="str">
        <f t="shared" si="192"/>
        <v>INSERT INTO [Object](ObjectID,FingerprintID,TypeID,Height,Width,User_Entry,Small_Description) VALUES(12313,752,101,58,32,7,N'Light #590')</v>
      </c>
    </row>
    <row r="12316" spans="1:9" x14ac:dyDescent="0.3">
      <c r="A12316">
        <v>12314</v>
      </c>
      <c r="B12316">
        <v>752</v>
      </c>
      <c r="C12316">
        <v>102</v>
      </c>
      <c r="D12316">
        <v>139</v>
      </c>
      <c r="E12316">
        <v>69</v>
      </c>
      <c r="F12316">
        <v>7</v>
      </c>
      <c r="G12316" t="s">
        <v>2302</v>
      </c>
      <c r="H12316" t="s">
        <v>14996</v>
      </c>
      <c r="I12316" t="str">
        <f t="shared" si="192"/>
        <v>INSERT INTO [Object](ObjectID,FingerprintID,TypeID,Height,Width,User_Entry,Small_Description) VALUES(12314,752,102,139,69,7,N'Bench #506')</v>
      </c>
    </row>
    <row r="12317" spans="1:9" x14ac:dyDescent="0.3">
      <c r="A12317">
        <v>12315</v>
      </c>
      <c r="B12317">
        <v>752</v>
      </c>
      <c r="C12317">
        <v>102</v>
      </c>
      <c r="D12317">
        <v>94</v>
      </c>
      <c r="E12317">
        <v>97</v>
      </c>
      <c r="F12317">
        <v>7</v>
      </c>
      <c r="G12317" t="s">
        <v>2302</v>
      </c>
      <c r="H12317" t="s">
        <v>14997</v>
      </c>
      <c r="I12317" t="str">
        <f t="shared" si="192"/>
        <v>INSERT INTO [Object](ObjectID,FingerprintID,TypeID,Height,Width,User_Entry,Small_Description) VALUES(12315,752,102,94,97,7,N'Bench #507')</v>
      </c>
    </row>
    <row r="12318" spans="1:9" x14ac:dyDescent="0.3">
      <c r="A12318">
        <v>12316</v>
      </c>
      <c r="B12318">
        <v>752</v>
      </c>
      <c r="C12318">
        <v>102</v>
      </c>
      <c r="D12318">
        <v>135</v>
      </c>
      <c r="E12318">
        <v>85</v>
      </c>
      <c r="F12318">
        <v>7</v>
      </c>
      <c r="G12318" t="s">
        <v>2302</v>
      </c>
      <c r="H12318" t="s">
        <v>14998</v>
      </c>
      <c r="I12318" t="str">
        <f t="shared" si="192"/>
        <v>INSERT INTO [Object](ObjectID,FingerprintID,TypeID,Height,Width,User_Entry,Small_Description) VALUES(12316,752,102,135,85,7,N'Bench #508')</v>
      </c>
    </row>
    <row r="12319" spans="1:9" x14ac:dyDescent="0.3">
      <c r="A12319">
        <v>12317</v>
      </c>
      <c r="B12319">
        <v>752</v>
      </c>
      <c r="C12319">
        <v>102</v>
      </c>
      <c r="D12319">
        <v>133</v>
      </c>
      <c r="E12319">
        <v>79</v>
      </c>
      <c r="F12319">
        <v>7</v>
      </c>
      <c r="G12319" t="s">
        <v>2302</v>
      </c>
      <c r="H12319" t="s">
        <v>14999</v>
      </c>
      <c r="I12319" t="str">
        <f t="shared" si="192"/>
        <v>INSERT INTO [Object](ObjectID,FingerprintID,TypeID,Height,Width,User_Entry,Small_Description) VALUES(12317,752,102,133,79,7,N'Bench #509')</v>
      </c>
    </row>
    <row r="12320" spans="1:9" x14ac:dyDescent="0.3">
      <c r="A12320">
        <v>12318</v>
      </c>
      <c r="B12320">
        <v>752</v>
      </c>
      <c r="C12320">
        <v>102</v>
      </c>
      <c r="D12320">
        <v>133</v>
      </c>
      <c r="E12320">
        <v>86</v>
      </c>
      <c r="F12320">
        <v>7</v>
      </c>
      <c r="G12320" t="s">
        <v>2302</v>
      </c>
      <c r="H12320" t="s">
        <v>15000</v>
      </c>
      <c r="I12320" t="str">
        <f t="shared" si="192"/>
        <v>INSERT INTO [Object](ObjectID,FingerprintID,TypeID,Height,Width,User_Entry,Small_Description) VALUES(12318,752,102,133,86,7,N'Bench #510')</v>
      </c>
    </row>
    <row r="12321" spans="1:9" x14ac:dyDescent="0.3">
      <c r="A12321">
        <v>12319</v>
      </c>
      <c r="B12321">
        <v>752</v>
      </c>
      <c r="C12321">
        <v>109</v>
      </c>
      <c r="D12321">
        <v>202</v>
      </c>
      <c r="E12321">
        <v>159</v>
      </c>
      <c r="F12321">
        <v>7</v>
      </c>
      <c r="G12321" t="s">
        <v>2302</v>
      </c>
      <c r="H12321" t="s">
        <v>15001</v>
      </c>
      <c r="I12321" t="str">
        <f t="shared" si="192"/>
        <v>INSERT INTO [Object](ObjectID,FingerprintID,TypeID,Height,Width,User_Entry,Small_Description) VALUES(12319,752,109,202,159,7,N'Bars #661')</v>
      </c>
    </row>
    <row r="12322" spans="1:9" x14ac:dyDescent="0.3">
      <c r="A12322">
        <v>12320</v>
      </c>
      <c r="B12322">
        <v>752</v>
      </c>
      <c r="C12322">
        <v>109</v>
      </c>
      <c r="D12322">
        <v>81</v>
      </c>
      <c r="E12322">
        <v>145</v>
      </c>
      <c r="F12322">
        <v>7</v>
      </c>
      <c r="G12322" t="s">
        <v>2302</v>
      </c>
      <c r="H12322" t="s">
        <v>15002</v>
      </c>
      <c r="I12322" t="str">
        <f t="shared" si="192"/>
        <v>INSERT INTO [Object](ObjectID,FingerprintID,TypeID,Height,Width,User_Entry,Small_Description) VALUES(12320,752,109,81,145,7,N'Bars #662')</v>
      </c>
    </row>
    <row r="12323" spans="1:9" x14ac:dyDescent="0.3">
      <c r="A12323">
        <v>12321</v>
      </c>
      <c r="B12323">
        <v>752</v>
      </c>
      <c r="C12323">
        <v>109</v>
      </c>
      <c r="D12323">
        <v>121</v>
      </c>
      <c r="E12323">
        <v>284</v>
      </c>
      <c r="F12323">
        <v>7</v>
      </c>
      <c r="G12323" t="s">
        <v>2302</v>
      </c>
      <c r="H12323" t="s">
        <v>15003</v>
      </c>
      <c r="I12323" t="str">
        <f t="shared" si="192"/>
        <v>INSERT INTO [Object](ObjectID,FingerprintID,TypeID,Height,Width,User_Entry,Small_Description) VALUES(12321,752,109,121,284,7,N'Bars #663')</v>
      </c>
    </row>
    <row r="12324" spans="1:9" x14ac:dyDescent="0.3">
      <c r="A12324">
        <v>12322</v>
      </c>
      <c r="B12324">
        <v>752</v>
      </c>
      <c r="C12324">
        <v>109</v>
      </c>
      <c r="D12324">
        <v>134</v>
      </c>
      <c r="E12324">
        <v>287</v>
      </c>
      <c r="F12324">
        <v>7</v>
      </c>
      <c r="G12324" t="s">
        <v>2302</v>
      </c>
      <c r="H12324" t="s">
        <v>15004</v>
      </c>
      <c r="I12324" t="str">
        <f t="shared" si="192"/>
        <v>INSERT INTO [Object](ObjectID,FingerprintID,TypeID,Height,Width,User_Entry,Small_Description) VALUES(12322,752,109,134,287,7,N'Bars #664')</v>
      </c>
    </row>
    <row r="12325" spans="1:9" x14ac:dyDescent="0.3">
      <c r="A12325">
        <v>12323</v>
      </c>
      <c r="B12325">
        <v>752</v>
      </c>
      <c r="C12325">
        <v>109</v>
      </c>
      <c r="D12325">
        <v>157</v>
      </c>
      <c r="E12325">
        <v>360</v>
      </c>
      <c r="F12325">
        <v>7</v>
      </c>
      <c r="G12325" t="s">
        <v>2302</v>
      </c>
      <c r="H12325" t="s">
        <v>15005</v>
      </c>
      <c r="I12325" t="str">
        <f t="shared" si="192"/>
        <v>INSERT INTO [Object](ObjectID,FingerprintID,TypeID,Height,Width,User_Entry,Small_Description) VALUES(12323,752,109,157,360,7,N'Bars #665')</v>
      </c>
    </row>
    <row r="12326" spans="1:9" x14ac:dyDescent="0.3">
      <c r="A12326">
        <v>12324</v>
      </c>
      <c r="B12326">
        <v>752</v>
      </c>
      <c r="C12326">
        <v>109</v>
      </c>
      <c r="D12326">
        <v>240</v>
      </c>
      <c r="E12326">
        <v>308</v>
      </c>
      <c r="F12326">
        <v>7</v>
      </c>
      <c r="G12326" t="s">
        <v>2302</v>
      </c>
      <c r="H12326" t="s">
        <v>15006</v>
      </c>
      <c r="I12326" t="str">
        <f t="shared" si="192"/>
        <v>INSERT INTO [Object](ObjectID,FingerprintID,TypeID,Height,Width,User_Entry,Small_Description) VALUES(12324,752,109,240,308,7,N'Bars #666')</v>
      </c>
    </row>
    <row r="12327" spans="1:9" x14ac:dyDescent="0.3">
      <c r="A12327">
        <v>12325</v>
      </c>
      <c r="B12327">
        <v>752</v>
      </c>
      <c r="C12327">
        <v>109</v>
      </c>
      <c r="D12327">
        <v>283</v>
      </c>
      <c r="E12327">
        <v>326</v>
      </c>
      <c r="F12327">
        <v>7</v>
      </c>
      <c r="G12327" t="s">
        <v>2302</v>
      </c>
      <c r="H12327" t="s">
        <v>15007</v>
      </c>
      <c r="I12327" t="str">
        <f t="shared" si="192"/>
        <v>INSERT INTO [Object](ObjectID,FingerprintID,TypeID,Height,Width,User_Entry,Small_Description) VALUES(12325,752,109,283,326,7,N'Bars #667')</v>
      </c>
    </row>
    <row r="12328" spans="1:9" x14ac:dyDescent="0.3">
      <c r="A12328">
        <v>12326</v>
      </c>
      <c r="B12328">
        <v>752</v>
      </c>
      <c r="C12328">
        <v>110</v>
      </c>
      <c r="D12328">
        <v>94</v>
      </c>
      <c r="E12328">
        <v>120</v>
      </c>
      <c r="F12328">
        <v>7</v>
      </c>
      <c r="G12328" t="s">
        <v>2302</v>
      </c>
      <c r="H12328" t="s">
        <v>15008</v>
      </c>
      <c r="I12328" t="str">
        <f t="shared" si="192"/>
        <v>INSERT INTO [Object](ObjectID,FingerprintID,TypeID,Height,Width,User_Entry,Small_Description) VALUES(12326,752,110,94,120,7,N'Window #102')</v>
      </c>
    </row>
    <row r="12329" spans="1:9" x14ac:dyDescent="0.3">
      <c r="A12329">
        <v>12327</v>
      </c>
      <c r="B12329">
        <v>753</v>
      </c>
      <c r="C12329">
        <v>100</v>
      </c>
      <c r="D12329">
        <v>82</v>
      </c>
      <c r="E12329">
        <v>94</v>
      </c>
      <c r="F12329">
        <v>3</v>
      </c>
      <c r="G12329" t="s">
        <v>2286</v>
      </c>
      <c r="H12329" t="s">
        <v>15009</v>
      </c>
      <c r="I12329" t="str">
        <f t="shared" si="192"/>
        <v>INSERT INTO [Object](ObjectID,FingerprintID,TypeID,Height,Width,User_Entry,Small_Description) VALUES(12327,753,100,82,94,3,N'Trash Can #1494')</v>
      </c>
    </row>
    <row r="12330" spans="1:9" x14ac:dyDescent="0.3">
      <c r="A12330">
        <v>12328</v>
      </c>
      <c r="B12330">
        <v>753</v>
      </c>
      <c r="C12330">
        <v>101</v>
      </c>
      <c r="D12330">
        <v>52</v>
      </c>
      <c r="E12330">
        <v>37</v>
      </c>
      <c r="F12330">
        <v>3</v>
      </c>
      <c r="G12330" t="s">
        <v>2286</v>
      </c>
      <c r="H12330" t="s">
        <v>15010</v>
      </c>
      <c r="I12330" t="str">
        <f t="shared" si="192"/>
        <v>INSERT INTO [Object](ObjectID,FingerprintID,TypeID,Height,Width,User_Entry,Small_Description) VALUES(12328,753,101,52,37,3,N'Light #591')</v>
      </c>
    </row>
    <row r="12331" spans="1:9" x14ac:dyDescent="0.3">
      <c r="A12331">
        <v>12329</v>
      </c>
      <c r="B12331">
        <v>753</v>
      </c>
      <c r="C12331">
        <v>101</v>
      </c>
      <c r="D12331">
        <v>54</v>
      </c>
      <c r="E12331">
        <v>32</v>
      </c>
      <c r="F12331">
        <v>3</v>
      </c>
      <c r="G12331" t="s">
        <v>2286</v>
      </c>
      <c r="H12331" t="s">
        <v>15011</v>
      </c>
      <c r="I12331" t="str">
        <f t="shared" si="192"/>
        <v>INSERT INTO [Object](ObjectID,FingerprintID,TypeID,Height,Width,User_Entry,Small_Description) VALUES(12329,753,101,54,32,3,N'Light #592')</v>
      </c>
    </row>
    <row r="12332" spans="1:9" x14ac:dyDescent="0.3">
      <c r="A12332">
        <v>12330</v>
      </c>
      <c r="B12332">
        <v>753</v>
      </c>
      <c r="C12332">
        <v>107</v>
      </c>
      <c r="D12332">
        <v>193</v>
      </c>
      <c r="E12332">
        <v>221</v>
      </c>
      <c r="F12332">
        <v>3</v>
      </c>
      <c r="G12332" t="s">
        <v>2286</v>
      </c>
      <c r="H12332" t="s">
        <v>15012</v>
      </c>
      <c r="I12332" t="str">
        <f t="shared" si="192"/>
        <v>INSERT INTO [Object](ObjectID,FingerprintID,TypeID,Height,Width,User_Entry,Small_Description) VALUES(12330,753,107,193,221,3,N'Stairs Over #148')</v>
      </c>
    </row>
    <row r="12333" spans="1:9" x14ac:dyDescent="0.3">
      <c r="A12333">
        <v>12331</v>
      </c>
      <c r="B12333">
        <v>753</v>
      </c>
      <c r="C12333">
        <v>109</v>
      </c>
      <c r="D12333">
        <v>131</v>
      </c>
      <c r="E12333">
        <v>103</v>
      </c>
      <c r="F12333">
        <v>3</v>
      </c>
      <c r="G12333" t="s">
        <v>2286</v>
      </c>
      <c r="H12333" t="s">
        <v>15013</v>
      </c>
      <c r="I12333" t="str">
        <f t="shared" si="192"/>
        <v>INSERT INTO [Object](ObjectID,FingerprintID,TypeID,Height,Width,User_Entry,Small_Description) VALUES(12331,753,109,131,103,3,N'Bars #668')</v>
      </c>
    </row>
    <row r="12334" spans="1:9" x14ac:dyDescent="0.3">
      <c r="A12334">
        <v>12332</v>
      </c>
      <c r="B12334">
        <v>753</v>
      </c>
      <c r="C12334">
        <v>109</v>
      </c>
      <c r="D12334">
        <v>365</v>
      </c>
      <c r="E12334">
        <v>215</v>
      </c>
      <c r="F12334">
        <v>3</v>
      </c>
      <c r="G12334" t="s">
        <v>2286</v>
      </c>
      <c r="H12334" t="s">
        <v>15014</v>
      </c>
      <c r="I12334" t="str">
        <f t="shared" si="192"/>
        <v>INSERT INTO [Object](ObjectID,FingerprintID,TypeID,Height,Width,User_Entry,Small_Description) VALUES(12332,753,109,365,215,3,N'Bars #669')</v>
      </c>
    </row>
    <row r="12335" spans="1:9" x14ac:dyDescent="0.3">
      <c r="A12335">
        <v>12333</v>
      </c>
      <c r="B12335">
        <v>753</v>
      </c>
      <c r="C12335">
        <v>109</v>
      </c>
      <c r="D12335">
        <v>346</v>
      </c>
      <c r="E12335">
        <v>247</v>
      </c>
      <c r="F12335">
        <v>3</v>
      </c>
      <c r="G12335" t="s">
        <v>2286</v>
      </c>
      <c r="H12335" t="s">
        <v>15015</v>
      </c>
      <c r="I12335" t="str">
        <f t="shared" si="192"/>
        <v>INSERT INTO [Object](ObjectID,FingerprintID,TypeID,Height,Width,User_Entry,Small_Description) VALUES(12333,753,109,346,247,3,N'Bars #670')</v>
      </c>
    </row>
    <row r="12336" spans="1:9" x14ac:dyDescent="0.3">
      <c r="A12336">
        <v>12334</v>
      </c>
      <c r="B12336">
        <v>753</v>
      </c>
      <c r="C12336">
        <v>109</v>
      </c>
      <c r="D12336">
        <v>264</v>
      </c>
      <c r="E12336">
        <v>241</v>
      </c>
      <c r="F12336">
        <v>3</v>
      </c>
      <c r="G12336" t="s">
        <v>2286</v>
      </c>
      <c r="H12336" t="s">
        <v>15016</v>
      </c>
      <c r="I12336" t="str">
        <f t="shared" si="192"/>
        <v>INSERT INTO [Object](ObjectID,FingerprintID,TypeID,Height,Width,User_Entry,Small_Description) VALUES(12334,753,109,264,241,3,N'Bars #671')</v>
      </c>
    </row>
    <row r="12337" spans="1:9" x14ac:dyDescent="0.3">
      <c r="A12337">
        <v>12335</v>
      </c>
      <c r="B12337">
        <v>753</v>
      </c>
      <c r="C12337">
        <v>109</v>
      </c>
      <c r="D12337">
        <v>175</v>
      </c>
      <c r="E12337">
        <v>254</v>
      </c>
      <c r="F12337">
        <v>3</v>
      </c>
      <c r="G12337" t="s">
        <v>2286</v>
      </c>
      <c r="H12337" t="s">
        <v>15017</v>
      </c>
      <c r="I12337" t="str">
        <f t="shared" si="192"/>
        <v>INSERT INTO [Object](ObjectID,FingerprintID,TypeID,Height,Width,User_Entry,Small_Description) VALUES(12335,753,109,175,254,3,N'Bars #672')</v>
      </c>
    </row>
    <row r="12338" spans="1:9" x14ac:dyDescent="0.3">
      <c r="A12338">
        <v>12336</v>
      </c>
      <c r="B12338">
        <v>753</v>
      </c>
      <c r="C12338">
        <v>111</v>
      </c>
      <c r="D12338">
        <v>70</v>
      </c>
      <c r="E12338">
        <v>121</v>
      </c>
      <c r="F12338">
        <v>3</v>
      </c>
      <c r="G12338" t="s">
        <v>2286</v>
      </c>
      <c r="H12338" t="s">
        <v>15018</v>
      </c>
      <c r="I12338" t="str">
        <f t="shared" si="192"/>
        <v>INSERT INTO [Object](ObjectID,FingerprintID,TypeID,Height,Width,User_Entry,Small_Description) VALUES(12336,753,111,70,121,3,N'Elevator Door #136')</v>
      </c>
    </row>
    <row r="12339" spans="1:9" x14ac:dyDescent="0.3">
      <c r="A12339">
        <v>12337</v>
      </c>
      <c r="B12339">
        <v>753</v>
      </c>
      <c r="C12339">
        <v>111</v>
      </c>
      <c r="D12339">
        <v>70</v>
      </c>
      <c r="E12339">
        <v>133</v>
      </c>
      <c r="F12339">
        <v>3</v>
      </c>
      <c r="G12339" t="s">
        <v>2286</v>
      </c>
      <c r="H12339" t="s">
        <v>15019</v>
      </c>
      <c r="I12339" t="str">
        <f t="shared" si="192"/>
        <v>INSERT INTO [Object](ObjectID,FingerprintID,TypeID,Height,Width,User_Entry,Small_Description) VALUES(12337,753,111,70,133,3,N'Elevator Door #137')</v>
      </c>
    </row>
    <row r="12340" spans="1:9" x14ac:dyDescent="0.3">
      <c r="A12340">
        <v>12338</v>
      </c>
      <c r="B12340">
        <v>753</v>
      </c>
      <c r="C12340">
        <v>111</v>
      </c>
      <c r="D12340">
        <v>74</v>
      </c>
      <c r="E12340">
        <v>124</v>
      </c>
      <c r="F12340">
        <v>3</v>
      </c>
      <c r="G12340" t="s">
        <v>2286</v>
      </c>
      <c r="H12340" t="s">
        <v>15020</v>
      </c>
      <c r="I12340" t="str">
        <f t="shared" si="192"/>
        <v>INSERT INTO [Object](ObjectID,FingerprintID,TypeID,Height,Width,User_Entry,Small_Description) VALUES(12338,753,111,74,124,3,N'Elevator Door #138')</v>
      </c>
    </row>
    <row r="12341" spans="1:9" x14ac:dyDescent="0.3">
      <c r="A12341">
        <v>12339</v>
      </c>
      <c r="B12341">
        <v>754</v>
      </c>
      <c r="C12341">
        <v>100</v>
      </c>
      <c r="D12341">
        <v>72</v>
      </c>
      <c r="E12341">
        <v>196</v>
      </c>
      <c r="F12341">
        <v>7</v>
      </c>
      <c r="G12341" t="s">
        <v>2302</v>
      </c>
      <c r="H12341" t="s">
        <v>15021</v>
      </c>
      <c r="I12341" t="str">
        <f t="shared" si="192"/>
        <v>INSERT INTO [Object](ObjectID,FingerprintID,TypeID,Height,Width,User_Entry,Small_Description) VALUES(12339,754,100,72,196,7,N'Trash Can #1495')</v>
      </c>
    </row>
    <row r="12342" spans="1:9" x14ac:dyDescent="0.3">
      <c r="A12342">
        <v>12340</v>
      </c>
      <c r="B12342">
        <v>754</v>
      </c>
      <c r="C12342">
        <v>100</v>
      </c>
      <c r="D12342">
        <v>86</v>
      </c>
      <c r="E12342">
        <v>211</v>
      </c>
      <c r="F12342">
        <v>7</v>
      </c>
      <c r="G12342" t="s">
        <v>2302</v>
      </c>
      <c r="H12342" t="s">
        <v>15022</v>
      </c>
      <c r="I12342" t="str">
        <f t="shared" si="192"/>
        <v>INSERT INTO [Object](ObjectID,FingerprintID,TypeID,Height,Width,User_Entry,Small_Description) VALUES(12340,754,100,86,211,7,N'Trash Can #1496')</v>
      </c>
    </row>
    <row r="12343" spans="1:9" x14ac:dyDescent="0.3">
      <c r="A12343">
        <v>12341</v>
      </c>
      <c r="B12343">
        <v>754</v>
      </c>
      <c r="C12343">
        <v>100</v>
      </c>
      <c r="D12343">
        <v>94</v>
      </c>
      <c r="E12343">
        <v>216</v>
      </c>
      <c r="F12343">
        <v>7</v>
      </c>
      <c r="G12343" t="s">
        <v>2302</v>
      </c>
      <c r="H12343" t="s">
        <v>15023</v>
      </c>
      <c r="I12343" t="str">
        <f t="shared" si="192"/>
        <v>INSERT INTO [Object](ObjectID,FingerprintID,TypeID,Height,Width,User_Entry,Small_Description) VALUES(12341,754,100,94,216,7,N'Trash Can #1497')</v>
      </c>
    </row>
    <row r="12344" spans="1:9" x14ac:dyDescent="0.3">
      <c r="A12344">
        <v>12342</v>
      </c>
      <c r="B12344">
        <v>754</v>
      </c>
      <c r="C12344">
        <v>101</v>
      </c>
      <c r="D12344">
        <v>53</v>
      </c>
      <c r="E12344">
        <v>28</v>
      </c>
      <c r="F12344">
        <v>7</v>
      </c>
      <c r="G12344" t="s">
        <v>2302</v>
      </c>
      <c r="H12344" t="s">
        <v>15024</v>
      </c>
      <c r="I12344" t="str">
        <f t="shared" si="192"/>
        <v>INSERT INTO [Object](ObjectID,FingerprintID,TypeID,Height,Width,User_Entry,Small_Description) VALUES(12342,754,101,53,28,7,N'Light #593')</v>
      </c>
    </row>
    <row r="12345" spans="1:9" x14ac:dyDescent="0.3">
      <c r="A12345">
        <v>12343</v>
      </c>
      <c r="B12345">
        <v>754</v>
      </c>
      <c r="C12345">
        <v>101</v>
      </c>
      <c r="D12345">
        <v>55</v>
      </c>
      <c r="E12345">
        <v>33</v>
      </c>
      <c r="F12345">
        <v>7</v>
      </c>
      <c r="G12345" t="s">
        <v>2302</v>
      </c>
      <c r="H12345" t="s">
        <v>15025</v>
      </c>
      <c r="I12345" t="str">
        <f t="shared" si="192"/>
        <v>INSERT INTO [Object](ObjectID,FingerprintID,TypeID,Height,Width,User_Entry,Small_Description) VALUES(12343,754,101,55,33,7,N'Light #594')</v>
      </c>
    </row>
    <row r="12346" spans="1:9" x14ac:dyDescent="0.3">
      <c r="A12346">
        <v>12344</v>
      </c>
      <c r="B12346">
        <v>754</v>
      </c>
      <c r="C12346">
        <v>101</v>
      </c>
      <c r="D12346">
        <v>45</v>
      </c>
      <c r="E12346">
        <v>42</v>
      </c>
      <c r="F12346">
        <v>7</v>
      </c>
      <c r="G12346" t="s">
        <v>2302</v>
      </c>
      <c r="H12346" t="s">
        <v>15026</v>
      </c>
      <c r="I12346" t="str">
        <f t="shared" si="192"/>
        <v>INSERT INTO [Object](ObjectID,FingerprintID,TypeID,Height,Width,User_Entry,Small_Description) VALUES(12344,754,101,45,42,7,N'Light #595')</v>
      </c>
    </row>
    <row r="12347" spans="1:9" x14ac:dyDescent="0.3">
      <c r="A12347">
        <v>12345</v>
      </c>
      <c r="B12347">
        <v>754</v>
      </c>
      <c r="C12347">
        <v>101</v>
      </c>
      <c r="D12347">
        <v>48</v>
      </c>
      <c r="E12347">
        <v>56</v>
      </c>
      <c r="F12347">
        <v>7</v>
      </c>
      <c r="G12347" t="s">
        <v>2302</v>
      </c>
      <c r="H12347" t="s">
        <v>15027</v>
      </c>
      <c r="I12347" t="str">
        <f t="shared" si="192"/>
        <v>INSERT INTO [Object](ObjectID,FingerprintID,TypeID,Height,Width,User_Entry,Small_Description) VALUES(12345,754,101,48,56,7,N'Light #596')</v>
      </c>
    </row>
    <row r="12348" spans="1:9" x14ac:dyDescent="0.3">
      <c r="A12348">
        <v>12346</v>
      </c>
      <c r="B12348">
        <v>754</v>
      </c>
      <c r="C12348">
        <v>101</v>
      </c>
      <c r="D12348">
        <v>45</v>
      </c>
      <c r="E12348">
        <v>50</v>
      </c>
      <c r="F12348">
        <v>7</v>
      </c>
      <c r="G12348" t="s">
        <v>2302</v>
      </c>
      <c r="H12348" t="s">
        <v>15028</v>
      </c>
      <c r="I12348" t="str">
        <f t="shared" si="192"/>
        <v>INSERT INTO [Object](ObjectID,FingerprintID,TypeID,Height,Width,User_Entry,Small_Description) VALUES(12346,754,101,45,50,7,N'Light #597')</v>
      </c>
    </row>
    <row r="12349" spans="1:9" x14ac:dyDescent="0.3">
      <c r="A12349">
        <v>12347</v>
      </c>
      <c r="B12349">
        <v>754</v>
      </c>
      <c r="C12349">
        <v>101</v>
      </c>
      <c r="D12349">
        <v>45</v>
      </c>
      <c r="E12349">
        <v>51</v>
      </c>
      <c r="F12349">
        <v>7</v>
      </c>
      <c r="G12349" t="s">
        <v>2302</v>
      </c>
      <c r="H12349" t="s">
        <v>15029</v>
      </c>
      <c r="I12349" t="str">
        <f t="shared" si="192"/>
        <v>INSERT INTO [Object](ObjectID,FingerprintID,TypeID,Height,Width,User_Entry,Small_Description) VALUES(12347,754,101,45,51,7,N'Light #598')</v>
      </c>
    </row>
    <row r="12350" spans="1:9" x14ac:dyDescent="0.3">
      <c r="A12350">
        <v>12348</v>
      </c>
      <c r="B12350">
        <v>754</v>
      </c>
      <c r="C12350">
        <v>101</v>
      </c>
      <c r="D12350">
        <v>55</v>
      </c>
      <c r="E12350">
        <v>42</v>
      </c>
      <c r="F12350">
        <v>7</v>
      </c>
      <c r="G12350" t="s">
        <v>2302</v>
      </c>
      <c r="H12350" t="s">
        <v>15030</v>
      </c>
      <c r="I12350" t="str">
        <f t="shared" si="192"/>
        <v>INSERT INTO [Object](ObjectID,FingerprintID,TypeID,Height,Width,User_Entry,Small_Description) VALUES(12348,754,101,55,42,7,N'Light #599')</v>
      </c>
    </row>
    <row r="12351" spans="1:9" x14ac:dyDescent="0.3">
      <c r="A12351">
        <v>12349</v>
      </c>
      <c r="B12351">
        <v>754</v>
      </c>
      <c r="C12351">
        <v>101</v>
      </c>
      <c r="D12351">
        <v>49</v>
      </c>
      <c r="E12351">
        <v>53</v>
      </c>
      <c r="F12351">
        <v>7</v>
      </c>
      <c r="G12351" t="s">
        <v>2302</v>
      </c>
      <c r="H12351" t="s">
        <v>15031</v>
      </c>
      <c r="I12351" t="str">
        <f t="shared" si="192"/>
        <v>INSERT INTO [Object](ObjectID,FingerprintID,TypeID,Height,Width,User_Entry,Small_Description) VALUES(12349,754,101,49,53,7,N'Light #600')</v>
      </c>
    </row>
    <row r="12352" spans="1:9" x14ac:dyDescent="0.3">
      <c r="A12352">
        <v>12350</v>
      </c>
      <c r="B12352">
        <v>754</v>
      </c>
      <c r="C12352">
        <v>101</v>
      </c>
      <c r="D12352">
        <v>56</v>
      </c>
      <c r="E12352">
        <v>51</v>
      </c>
      <c r="F12352">
        <v>7</v>
      </c>
      <c r="G12352" t="s">
        <v>2302</v>
      </c>
      <c r="H12352" t="s">
        <v>15032</v>
      </c>
      <c r="I12352" t="str">
        <f t="shared" si="192"/>
        <v>INSERT INTO [Object](ObjectID,FingerprintID,TypeID,Height,Width,User_Entry,Small_Description) VALUES(12350,754,101,56,51,7,N'Light #601')</v>
      </c>
    </row>
    <row r="12353" spans="1:9" x14ac:dyDescent="0.3">
      <c r="A12353">
        <v>12351</v>
      </c>
      <c r="B12353">
        <v>754</v>
      </c>
      <c r="C12353">
        <v>101</v>
      </c>
      <c r="D12353">
        <v>55</v>
      </c>
      <c r="E12353">
        <v>56</v>
      </c>
      <c r="F12353">
        <v>7</v>
      </c>
      <c r="G12353" t="s">
        <v>2302</v>
      </c>
      <c r="H12353" t="s">
        <v>15033</v>
      </c>
      <c r="I12353" t="str">
        <f t="shared" si="192"/>
        <v>INSERT INTO [Object](ObjectID,FingerprintID,TypeID,Height,Width,User_Entry,Small_Description) VALUES(12351,754,101,55,56,7,N'Light #602')</v>
      </c>
    </row>
    <row r="12354" spans="1:9" x14ac:dyDescent="0.3">
      <c r="A12354">
        <v>12352</v>
      </c>
      <c r="B12354">
        <v>754</v>
      </c>
      <c r="C12354">
        <v>101</v>
      </c>
      <c r="D12354">
        <v>54</v>
      </c>
      <c r="E12354">
        <v>44</v>
      </c>
      <c r="F12354">
        <v>7</v>
      </c>
      <c r="G12354" t="s">
        <v>2302</v>
      </c>
      <c r="H12354" t="s">
        <v>15034</v>
      </c>
      <c r="I12354" t="str">
        <f t="shared" si="192"/>
        <v>INSERT INTO [Object](ObjectID,FingerprintID,TypeID,Height,Width,User_Entry,Small_Description) VALUES(12352,754,101,54,44,7,N'Light #603')</v>
      </c>
    </row>
    <row r="12355" spans="1:9" x14ac:dyDescent="0.3">
      <c r="A12355">
        <v>12353</v>
      </c>
      <c r="B12355">
        <v>754</v>
      </c>
      <c r="C12355">
        <v>101</v>
      </c>
      <c r="D12355">
        <v>54</v>
      </c>
      <c r="E12355">
        <v>54</v>
      </c>
      <c r="F12355">
        <v>7</v>
      </c>
      <c r="G12355" t="s">
        <v>2302</v>
      </c>
      <c r="H12355" t="s">
        <v>15035</v>
      </c>
      <c r="I12355" t="str">
        <f t="shared" si="192"/>
        <v>INSERT INTO [Object](ObjectID,FingerprintID,TypeID,Height,Width,User_Entry,Small_Description) VALUES(12353,754,101,54,54,7,N'Light #604')</v>
      </c>
    </row>
    <row r="12356" spans="1:9" x14ac:dyDescent="0.3">
      <c r="A12356">
        <v>12354</v>
      </c>
      <c r="B12356">
        <v>754</v>
      </c>
      <c r="C12356">
        <v>101</v>
      </c>
      <c r="D12356">
        <v>54</v>
      </c>
      <c r="E12356">
        <v>45</v>
      </c>
      <c r="F12356">
        <v>7</v>
      </c>
      <c r="G12356" t="s">
        <v>2302</v>
      </c>
      <c r="H12356" t="s">
        <v>15036</v>
      </c>
      <c r="I12356" t="str">
        <f t="shared" ref="I12356:I12419" si="193">"INSERT INTO [Object](ObjectID,FingerprintID,TypeID,Height,Width,User_Entry,Small_Description) VALUES("&amp;A12356&amp;","&amp;B12356&amp;","&amp;C12356&amp;","&amp;D12356&amp;","&amp;E12356&amp;","&amp;F12356&amp;",N'"&amp;H12356&amp;"')"</f>
        <v>INSERT INTO [Object](ObjectID,FingerprintID,TypeID,Height,Width,User_Entry,Small_Description) VALUES(12354,754,101,54,45,7,N'Light #605')</v>
      </c>
    </row>
    <row r="12357" spans="1:9" x14ac:dyDescent="0.3">
      <c r="A12357">
        <v>12355</v>
      </c>
      <c r="B12357">
        <v>754</v>
      </c>
      <c r="C12357">
        <v>101</v>
      </c>
      <c r="D12357">
        <v>56</v>
      </c>
      <c r="E12357">
        <v>51</v>
      </c>
      <c r="F12357">
        <v>7</v>
      </c>
      <c r="G12357" t="s">
        <v>2302</v>
      </c>
      <c r="H12357" t="s">
        <v>15037</v>
      </c>
      <c r="I12357" t="str">
        <f t="shared" si="193"/>
        <v>INSERT INTO [Object](ObjectID,FingerprintID,TypeID,Height,Width,User_Entry,Small_Description) VALUES(12355,754,101,56,51,7,N'Light #606')</v>
      </c>
    </row>
    <row r="12358" spans="1:9" x14ac:dyDescent="0.3">
      <c r="A12358">
        <v>12356</v>
      </c>
      <c r="B12358">
        <v>754</v>
      </c>
      <c r="C12358">
        <v>101</v>
      </c>
      <c r="D12358">
        <v>56</v>
      </c>
      <c r="E12358">
        <v>45</v>
      </c>
      <c r="F12358">
        <v>7</v>
      </c>
      <c r="G12358" t="s">
        <v>2302</v>
      </c>
      <c r="H12358" t="s">
        <v>15038</v>
      </c>
      <c r="I12358" t="str">
        <f t="shared" si="193"/>
        <v>INSERT INTO [Object](ObjectID,FingerprintID,TypeID,Height,Width,User_Entry,Small_Description) VALUES(12356,754,101,56,45,7,N'Light #607')</v>
      </c>
    </row>
    <row r="12359" spans="1:9" x14ac:dyDescent="0.3">
      <c r="A12359">
        <v>12357</v>
      </c>
      <c r="B12359">
        <v>754</v>
      </c>
      <c r="C12359">
        <v>101</v>
      </c>
      <c r="D12359">
        <v>58</v>
      </c>
      <c r="E12359">
        <v>63</v>
      </c>
      <c r="F12359">
        <v>7</v>
      </c>
      <c r="G12359" t="s">
        <v>2302</v>
      </c>
      <c r="H12359" t="s">
        <v>15039</v>
      </c>
      <c r="I12359" t="str">
        <f t="shared" si="193"/>
        <v>INSERT INTO [Object](ObjectID,FingerprintID,TypeID,Height,Width,User_Entry,Small_Description) VALUES(12357,754,101,58,63,7,N'Light #608')</v>
      </c>
    </row>
    <row r="12360" spans="1:9" x14ac:dyDescent="0.3">
      <c r="A12360">
        <v>12358</v>
      </c>
      <c r="B12360">
        <v>754</v>
      </c>
      <c r="C12360">
        <v>101</v>
      </c>
      <c r="D12360">
        <v>57</v>
      </c>
      <c r="E12360">
        <v>43</v>
      </c>
      <c r="F12360">
        <v>7</v>
      </c>
      <c r="G12360" t="s">
        <v>2302</v>
      </c>
      <c r="H12360" t="s">
        <v>15040</v>
      </c>
      <c r="I12360" t="str">
        <f t="shared" si="193"/>
        <v>INSERT INTO [Object](ObjectID,FingerprintID,TypeID,Height,Width,User_Entry,Small_Description) VALUES(12358,754,101,57,43,7,N'Light #609')</v>
      </c>
    </row>
    <row r="12361" spans="1:9" x14ac:dyDescent="0.3">
      <c r="A12361">
        <v>12359</v>
      </c>
      <c r="B12361">
        <v>754</v>
      </c>
      <c r="C12361">
        <v>101</v>
      </c>
      <c r="D12361">
        <v>58</v>
      </c>
      <c r="E12361">
        <v>46</v>
      </c>
      <c r="F12361">
        <v>7</v>
      </c>
      <c r="G12361" t="s">
        <v>2302</v>
      </c>
      <c r="H12361" t="s">
        <v>15041</v>
      </c>
      <c r="I12361" t="str">
        <f t="shared" si="193"/>
        <v>INSERT INTO [Object](ObjectID,FingerprintID,TypeID,Height,Width,User_Entry,Small_Description) VALUES(12359,754,101,58,46,7,N'Light #610')</v>
      </c>
    </row>
    <row r="12362" spans="1:9" x14ac:dyDescent="0.3">
      <c r="A12362">
        <v>12360</v>
      </c>
      <c r="B12362">
        <v>754</v>
      </c>
      <c r="C12362">
        <v>101</v>
      </c>
      <c r="D12362">
        <v>32</v>
      </c>
      <c r="E12362">
        <v>59</v>
      </c>
      <c r="F12362">
        <v>7</v>
      </c>
      <c r="G12362" t="s">
        <v>2302</v>
      </c>
      <c r="H12362" t="s">
        <v>15042</v>
      </c>
      <c r="I12362" t="str">
        <f t="shared" si="193"/>
        <v>INSERT INTO [Object](ObjectID,FingerprintID,TypeID,Height,Width,User_Entry,Small_Description) VALUES(12360,754,101,32,59,7,N'Light #611')</v>
      </c>
    </row>
    <row r="12363" spans="1:9" x14ac:dyDescent="0.3">
      <c r="A12363">
        <v>12361</v>
      </c>
      <c r="B12363">
        <v>754</v>
      </c>
      <c r="C12363">
        <v>101</v>
      </c>
      <c r="D12363">
        <v>73</v>
      </c>
      <c r="E12363">
        <v>56</v>
      </c>
      <c r="F12363">
        <v>7</v>
      </c>
      <c r="G12363" t="s">
        <v>2302</v>
      </c>
      <c r="H12363" t="s">
        <v>15043</v>
      </c>
      <c r="I12363" t="str">
        <f t="shared" si="193"/>
        <v>INSERT INTO [Object](ObjectID,FingerprintID,TypeID,Height,Width,User_Entry,Small_Description) VALUES(12361,754,101,73,56,7,N'Light #612')</v>
      </c>
    </row>
    <row r="12364" spans="1:9" x14ac:dyDescent="0.3">
      <c r="A12364">
        <v>12362</v>
      </c>
      <c r="B12364">
        <v>754</v>
      </c>
      <c r="C12364">
        <v>101</v>
      </c>
      <c r="D12364">
        <v>57</v>
      </c>
      <c r="E12364">
        <v>42</v>
      </c>
      <c r="F12364">
        <v>7</v>
      </c>
      <c r="G12364" t="s">
        <v>2302</v>
      </c>
      <c r="H12364" t="s">
        <v>15044</v>
      </c>
      <c r="I12364" t="str">
        <f t="shared" si="193"/>
        <v>INSERT INTO [Object](ObjectID,FingerprintID,TypeID,Height,Width,User_Entry,Small_Description) VALUES(12362,754,101,57,42,7,N'Light #613')</v>
      </c>
    </row>
    <row r="12365" spans="1:9" x14ac:dyDescent="0.3">
      <c r="A12365">
        <v>12363</v>
      </c>
      <c r="B12365">
        <v>754</v>
      </c>
      <c r="C12365">
        <v>101</v>
      </c>
      <c r="D12365">
        <v>64</v>
      </c>
      <c r="E12365">
        <v>60</v>
      </c>
      <c r="F12365">
        <v>7</v>
      </c>
      <c r="G12365" t="s">
        <v>2302</v>
      </c>
      <c r="H12365" t="s">
        <v>15045</v>
      </c>
      <c r="I12365" t="str">
        <f t="shared" si="193"/>
        <v>INSERT INTO [Object](ObjectID,FingerprintID,TypeID,Height,Width,User_Entry,Small_Description) VALUES(12363,754,101,64,60,7,N'Light #614')</v>
      </c>
    </row>
    <row r="12366" spans="1:9" x14ac:dyDescent="0.3">
      <c r="A12366">
        <v>12364</v>
      </c>
      <c r="B12366">
        <v>754</v>
      </c>
      <c r="C12366">
        <v>102</v>
      </c>
      <c r="D12366">
        <v>85</v>
      </c>
      <c r="E12366">
        <v>85</v>
      </c>
      <c r="F12366">
        <v>7</v>
      </c>
      <c r="G12366" t="s">
        <v>2302</v>
      </c>
      <c r="H12366" t="s">
        <v>15046</v>
      </c>
      <c r="I12366" t="str">
        <f t="shared" si="193"/>
        <v>INSERT INTO [Object](ObjectID,FingerprintID,TypeID,Height,Width,User_Entry,Small_Description) VALUES(12364,754,102,85,85,7,N'Bench #511')</v>
      </c>
    </row>
    <row r="12367" spans="1:9" x14ac:dyDescent="0.3">
      <c r="A12367">
        <v>12365</v>
      </c>
      <c r="B12367">
        <v>754</v>
      </c>
      <c r="C12367">
        <v>102</v>
      </c>
      <c r="D12367">
        <v>149</v>
      </c>
      <c r="E12367">
        <v>96</v>
      </c>
      <c r="F12367">
        <v>7</v>
      </c>
      <c r="G12367" t="s">
        <v>2302</v>
      </c>
      <c r="H12367" t="s">
        <v>15047</v>
      </c>
      <c r="I12367" t="str">
        <f t="shared" si="193"/>
        <v>INSERT INTO [Object](ObjectID,FingerprintID,TypeID,Height,Width,User_Entry,Small_Description) VALUES(12365,754,102,149,96,7,N'Bench #512')</v>
      </c>
    </row>
    <row r="12368" spans="1:9" x14ac:dyDescent="0.3">
      <c r="A12368">
        <v>12366</v>
      </c>
      <c r="B12368">
        <v>754</v>
      </c>
      <c r="C12368">
        <v>102</v>
      </c>
      <c r="D12368">
        <v>73</v>
      </c>
      <c r="E12368">
        <v>65</v>
      </c>
      <c r="F12368">
        <v>7</v>
      </c>
      <c r="G12368" t="s">
        <v>2302</v>
      </c>
      <c r="H12368" t="s">
        <v>15048</v>
      </c>
      <c r="I12368" t="str">
        <f t="shared" si="193"/>
        <v>INSERT INTO [Object](ObjectID,FingerprintID,TypeID,Height,Width,User_Entry,Small_Description) VALUES(12366,754,102,73,65,7,N'Bench #513')</v>
      </c>
    </row>
    <row r="12369" spans="1:9" x14ac:dyDescent="0.3">
      <c r="A12369">
        <v>12367</v>
      </c>
      <c r="B12369">
        <v>754</v>
      </c>
      <c r="C12369">
        <v>102</v>
      </c>
      <c r="D12369">
        <v>162</v>
      </c>
      <c r="E12369">
        <v>64</v>
      </c>
      <c r="F12369">
        <v>7</v>
      </c>
      <c r="G12369" t="s">
        <v>2302</v>
      </c>
      <c r="H12369" t="s">
        <v>15049</v>
      </c>
      <c r="I12369" t="str">
        <f t="shared" si="193"/>
        <v>INSERT INTO [Object](ObjectID,FingerprintID,TypeID,Height,Width,User_Entry,Small_Description) VALUES(12367,754,102,162,64,7,N'Bench #514')</v>
      </c>
    </row>
    <row r="12370" spans="1:9" x14ac:dyDescent="0.3">
      <c r="A12370">
        <v>12368</v>
      </c>
      <c r="B12370">
        <v>754</v>
      </c>
      <c r="C12370">
        <v>102</v>
      </c>
      <c r="D12370">
        <v>72</v>
      </c>
      <c r="E12370">
        <v>70</v>
      </c>
      <c r="F12370">
        <v>7</v>
      </c>
      <c r="G12370" t="s">
        <v>2302</v>
      </c>
      <c r="H12370" t="s">
        <v>15050</v>
      </c>
      <c r="I12370" t="str">
        <f t="shared" si="193"/>
        <v>INSERT INTO [Object](ObjectID,FingerprintID,TypeID,Height,Width,User_Entry,Small_Description) VALUES(12368,754,102,72,70,7,N'Bench #515')</v>
      </c>
    </row>
    <row r="12371" spans="1:9" x14ac:dyDescent="0.3">
      <c r="A12371">
        <v>12369</v>
      </c>
      <c r="B12371">
        <v>754</v>
      </c>
      <c r="C12371">
        <v>102</v>
      </c>
      <c r="D12371">
        <v>156</v>
      </c>
      <c r="E12371">
        <v>104</v>
      </c>
      <c r="F12371">
        <v>7</v>
      </c>
      <c r="G12371" t="s">
        <v>2302</v>
      </c>
      <c r="H12371" t="s">
        <v>15051</v>
      </c>
      <c r="I12371" t="str">
        <f t="shared" si="193"/>
        <v>INSERT INTO [Object](ObjectID,FingerprintID,TypeID,Height,Width,User_Entry,Small_Description) VALUES(12369,754,102,156,104,7,N'Bench #516')</v>
      </c>
    </row>
    <row r="12372" spans="1:9" x14ac:dyDescent="0.3">
      <c r="A12372">
        <v>12370</v>
      </c>
      <c r="B12372">
        <v>754</v>
      </c>
      <c r="C12372">
        <v>102</v>
      </c>
      <c r="D12372">
        <v>78</v>
      </c>
      <c r="E12372">
        <v>90</v>
      </c>
      <c r="F12372">
        <v>7</v>
      </c>
      <c r="G12372" t="s">
        <v>2302</v>
      </c>
      <c r="H12372" t="s">
        <v>15052</v>
      </c>
      <c r="I12372" t="str">
        <f t="shared" si="193"/>
        <v>INSERT INTO [Object](ObjectID,FingerprintID,TypeID,Height,Width,User_Entry,Small_Description) VALUES(12370,754,102,78,90,7,N'Bench #517')</v>
      </c>
    </row>
    <row r="12373" spans="1:9" x14ac:dyDescent="0.3">
      <c r="A12373">
        <v>12371</v>
      </c>
      <c r="B12373">
        <v>754</v>
      </c>
      <c r="C12373">
        <v>102</v>
      </c>
      <c r="D12373">
        <v>80</v>
      </c>
      <c r="E12373">
        <v>92</v>
      </c>
      <c r="F12373">
        <v>7</v>
      </c>
      <c r="G12373" t="s">
        <v>2302</v>
      </c>
      <c r="H12373" t="s">
        <v>15053</v>
      </c>
      <c r="I12373" t="str">
        <f t="shared" si="193"/>
        <v>INSERT INTO [Object](ObjectID,FingerprintID,TypeID,Height,Width,User_Entry,Small_Description) VALUES(12371,754,102,80,92,7,N'Bench #518')</v>
      </c>
    </row>
    <row r="12374" spans="1:9" x14ac:dyDescent="0.3">
      <c r="A12374">
        <v>12372</v>
      </c>
      <c r="B12374">
        <v>754</v>
      </c>
      <c r="C12374">
        <v>102</v>
      </c>
      <c r="D12374">
        <v>138</v>
      </c>
      <c r="E12374">
        <v>60</v>
      </c>
      <c r="F12374">
        <v>7</v>
      </c>
      <c r="G12374" t="s">
        <v>2302</v>
      </c>
      <c r="H12374" t="s">
        <v>15054</v>
      </c>
      <c r="I12374" t="str">
        <f t="shared" si="193"/>
        <v>INSERT INTO [Object](ObjectID,FingerprintID,TypeID,Height,Width,User_Entry,Small_Description) VALUES(12372,754,102,138,60,7,N'Bench #519')</v>
      </c>
    </row>
    <row r="12375" spans="1:9" x14ac:dyDescent="0.3">
      <c r="A12375">
        <v>12373</v>
      </c>
      <c r="B12375">
        <v>754</v>
      </c>
      <c r="C12375">
        <v>102</v>
      </c>
      <c r="D12375">
        <v>150</v>
      </c>
      <c r="E12375">
        <v>57</v>
      </c>
      <c r="F12375">
        <v>7</v>
      </c>
      <c r="G12375" t="s">
        <v>2302</v>
      </c>
      <c r="H12375" t="s">
        <v>15055</v>
      </c>
      <c r="I12375" t="str">
        <f t="shared" si="193"/>
        <v>INSERT INTO [Object](ObjectID,FingerprintID,TypeID,Height,Width,User_Entry,Small_Description) VALUES(12373,754,102,150,57,7,N'Bench #520')</v>
      </c>
    </row>
    <row r="12376" spans="1:9" x14ac:dyDescent="0.3">
      <c r="A12376">
        <v>12374</v>
      </c>
      <c r="B12376">
        <v>754</v>
      </c>
      <c r="C12376">
        <v>102</v>
      </c>
      <c r="D12376">
        <v>121</v>
      </c>
      <c r="E12376">
        <v>65</v>
      </c>
      <c r="F12376">
        <v>7</v>
      </c>
      <c r="G12376" t="s">
        <v>2302</v>
      </c>
      <c r="H12376" t="s">
        <v>15056</v>
      </c>
      <c r="I12376" t="str">
        <f t="shared" si="193"/>
        <v>INSERT INTO [Object](ObjectID,FingerprintID,TypeID,Height,Width,User_Entry,Small_Description) VALUES(12374,754,102,121,65,7,N'Bench #521')</v>
      </c>
    </row>
    <row r="12377" spans="1:9" x14ac:dyDescent="0.3">
      <c r="A12377">
        <v>12375</v>
      </c>
      <c r="B12377">
        <v>754</v>
      </c>
      <c r="C12377">
        <v>109</v>
      </c>
      <c r="D12377">
        <v>134</v>
      </c>
      <c r="E12377">
        <v>274</v>
      </c>
      <c r="F12377">
        <v>7</v>
      </c>
      <c r="G12377" t="s">
        <v>2302</v>
      </c>
      <c r="H12377" t="s">
        <v>15057</v>
      </c>
      <c r="I12377" t="str">
        <f t="shared" si="193"/>
        <v>INSERT INTO [Object](ObjectID,FingerprintID,TypeID,Height,Width,User_Entry,Small_Description) VALUES(12375,754,109,134,274,7,N'Bars #673')</v>
      </c>
    </row>
    <row r="12378" spans="1:9" x14ac:dyDescent="0.3">
      <c r="A12378">
        <v>12376</v>
      </c>
      <c r="B12378">
        <v>754</v>
      </c>
      <c r="C12378">
        <v>109</v>
      </c>
      <c r="D12378">
        <v>173</v>
      </c>
      <c r="E12378">
        <v>307</v>
      </c>
      <c r="F12378">
        <v>7</v>
      </c>
      <c r="G12378" t="s">
        <v>2302</v>
      </c>
      <c r="H12378" t="s">
        <v>15058</v>
      </c>
      <c r="I12378" t="str">
        <f t="shared" si="193"/>
        <v>INSERT INTO [Object](ObjectID,FingerprintID,TypeID,Height,Width,User_Entry,Small_Description) VALUES(12376,754,109,173,307,7,N'Bars #674')</v>
      </c>
    </row>
    <row r="12379" spans="1:9" x14ac:dyDescent="0.3">
      <c r="A12379">
        <v>12377</v>
      </c>
      <c r="B12379">
        <v>754</v>
      </c>
      <c r="C12379">
        <v>109</v>
      </c>
      <c r="D12379">
        <v>218</v>
      </c>
      <c r="E12379">
        <v>267</v>
      </c>
      <c r="F12379">
        <v>7</v>
      </c>
      <c r="G12379" t="s">
        <v>2302</v>
      </c>
      <c r="H12379" t="s">
        <v>15059</v>
      </c>
      <c r="I12379" t="str">
        <f t="shared" si="193"/>
        <v>INSERT INTO [Object](ObjectID,FingerprintID,TypeID,Height,Width,User_Entry,Small_Description) VALUES(12377,754,109,218,267,7,N'Bars #675')</v>
      </c>
    </row>
    <row r="12380" spans="1:9" x14ac:dyDescent="0.3">
      <c r="A12380">
        <v>12378</v>
      </c>
      <c r="B12380">
        <v>754</v>
      </c>
      <c r="C12380">
        <v>109</v>
      </c>
      <c r="D12380">
        <v>271</v>
      </c>
      <c r="E12380">
        <v>247</v>
      </c>
      <c r="F12380">
        <v>7</v>
      </c>
      <c r="G12380" t="s">
        <v>2302</v>
      </c>
      <c r="H12380" t="s">
        <v>15060</v>
      </c>
      <c r="I12380" t="str">
        <f t="shared" si="193"/>
        <v>INSERT INTO [Object](ObjectID,FingerprintID,TypeID,Height,Width,User_Entry,Small_Description) VALUES(12378,754,109,271,247,7,N'Bars #676')</v>
      </c>
    </row>
    <row r="12381" spans="1:9" x14ac:dyDescent="0.3">
      <c r="A12381">
        <v>12379</v>
      </c>
      <c r="B12381">
        <v>754</v>
      </c>
      <c r="C12381">
        <v>117</v>
      </c>
      <c r="D12381">
        <v>51</v>
      </c>
      <c r="E12381">
        <v>35</v>
      </c>
      <c r="F12381">
        <v>7</v>
      </c>
      <c r="G12381" t="s">
        <v>2302</v>
      </c>
      <c r="H12381" t="s">
        <v>15061</v>
      </c>
      <c r="I12381" t="str">
        <f t="shared" si="193"/>
        <v>INSERT INTO [Object](ObjectID,FingerprintID,TypeID,Height,Width,User_Entry,Small_Description) VALUES(12379,754,117,51,35,7,N'Red Speaker #91')</v>
      </c>
    </row>
    <row r="12382" spans="1:9" x14ac:dyDescent="0.3">
      <c r="A12382">
        <v>12380</v>
      </c>
      <c r="B12382">
        <v>755</v>
      </c>
      <c r="C12382">
        <v>82</v>
      </c>
      <c r="D12382">
        <v>77</v>
      </c>
      <c r="E12382">
        <v>201</v>
      </c>
      <c r="F12382">
        <v>9</v>
      </c>
      <c r="G12382" t="s">
        <v>2310</v>
      </c>
      <c r="H12382" t="s">
        <v>15062</v>
      </c>
      <c r="I12382" t="str">
        <f t="shared" si="193"/>
        <v>INSERT INTO [Object](ObjectID,FingerprintID,TypeID,Height,Width,User_Entry,Small_Description) VALUES(12380,755,82,77,201,9,N'Floor Pattern Corridor #10')</v>
      </c>
    </row>
    <row r="12383" spans="1:9" x14ac:dyDescent="0.3">
      <c r="A12383">
        <v>12381</v>
      </c>
      <c r="B12383">
        <v>755</v>
      </c>
      <c r="C12383">
        <v>100</v>
      </c>
      <c r="D12383">
        <v>162</v>
      </c>
      <c r="E12383">
        <v>101</v>
      </c>
      <c r="F12383">
        <v>9</v>
      </c>
      <c r="G12383" t="s">
        <v>2310</v>
      </c>
      <c r="H12383" t="s">
        <v>15063</v>
      </c>
      <c r="I12383" t="str">
        <f t="shared" si="193"/>
        <v>INSERT INTO [Object](ObjectID,FingerprintID,TypeID,Height,Width,User_Entry,Small_Description) VALUES(12381,755,100,162,101,9,N'Trash Can #1498')</v>
      </c>
    </row>
    <row r="12384" spans="1:9" x14ac:dyDescent="0.3">
      <c r="A12384">
        <v>12382</v>
      </c>
      <c r="B12384">
        <v>755</v>
      </c>
      <c r="C12384">
        <v>105</v>
      </c>
      <c r="D12384">
        <v>210</v>
      </c>
      <c r="E12384">
        <v>57</v>
      </c>
      <c r="F12384">
        <v>9</v>
      </c>
      <c r="G12384" t="s">
        <v>2310</v>
      </c>
      <c r="H12384" t="s">
        <v>15064</v>
      </c>
      <c r="I12384" t="str">
        <f t="shared" si="193"/>
        <v>INSERT INTO [Object](ObjectID,FingerprintID,TypeID,Height,Width,User_Entry,Small_Description) VALUES(12382,755,105,210,57,9,N'Ceiling Roof #3')</v>
      </c>
    </row>
    <row r="12385" spans="1:9" x14ac:dyDescent="0.3">
      <c r="A12385">
        <v>12383</v>
      </c>
      <c r="B12385">
        <v>755</v>
      </c>
      <c r="C12385">
        <v>109</v>
      </c>
      <c r="D12385">
        <v>342</v>
      </c>
      <c r="E12385">
        <v>213</v>
      </c>
      <c r="F12385">
        <v>9</v>
      </c>
      <c r="G12385" t="s">
        <v>2310</v>
      </c>
      <c r="H12385" t="s">
        <v>15065</v>
      </c>
      <c r="I12385" t="str">
        <f t="shared" si="193"/>
        <v>INSERT INTO [Object](ObjectID,FingerprintID,TypeID,Height,Width,User_Entry,Small_Description) VALUES(12383,755,109,342,213,9,N'Bars #677')</v>
      </c>
    </row>
    <row r="12386" spans="1:9" x14ac:dyDescent="0.3">
      <c r="A12386">
        <v>12384</v>
      </c>
      <c r="B12386">
        <v>755</v>
      </c>
      <c r="C12386">
        <v>109</v>
      </c>
      <c r="D12386">
        <v>278</v>
      </c>
      <c r="E12386">
        <v>265</v>
      </c>
      <c r="F12386">
        <v>9</v>
      </c>
      <c r="G12386" t="s">
        <v>2310</v>
      </c>
      <c r="H12386" t="s">
        <v>15066</v>
      </c>
      <c r="I12386" t="str">
        <f t="shared" si="193"/>
        <v>INSERT INTO [Object](ObjectID,FingerprintID,TypeID,Height,Width,User_Entry,Small_Description) VALUES(12384,755,109,278,265,9,N'Bars #678')</v>
      </c>
    </row>
    <row r="12387" spans="1:9" x14ac:dyDescent="0.3">
      <c r="A12387">
        <v>12385</v>
      </c>
      <c r="B12387">
        <v>755</v>
      </c>
      <c r="C12387">
        <v>109</v>
      </c>
      <c r="D12387">
        <v>347</v>
      </c>
      <c r="E12387">
        <v>211</v>
      </c>
      <c r="F12387">
        <v>9</v>
      </c>
      <c r="G12387" t="s">
        <v>2310</v>
      </c>
      <c r="H12387" t="s">
        <v>15067</v>
      </c>
      <c r="I12387" t="str">
        <f t="shared" si="193"/>
        <v>INSERT INTO [Object](ObjectID,FingerprintID,TypeID,Height,Width,User_Entry,Small_Description) VALUES(12385,755,109,347,211,9,N'Bars #679')</v>
      </c>
    </row>
    <row r="12388" spans="1:9" x14ac:dyDescent="0.3">
      <c r="A12388">
        <v>12386</v>
      </c>
      <c r="B12388">
        <v>755</v>
      </c>
      <c r="C12388">
        <v>109</v>
      </c>
      <c r="D12388">
        <v>282</v>
      </c>
      <c r="E12388">
        <v>227</v>
      </c>
      <c r="F12388">
        <v>9</v>
      </c>
      <c r="G12388" t="s">
        <v>2310</v>
      </c>
      <c r="H12388" t="s">
        <v>15068</v>
      </c>
      <c r="I12388" t="str">
        <f t="shared" si="193"/>
        <v>INSERT INTO [Object](ObjectID,FingerprintID,TypeID,Height,Width,User_Entry,Small_Description) VALUES(12386,755,109,282,227,9,N'Bars #680')</v>
      </c>
    </row>
    <row r="12389" spans="1:9" x14ac:dyDescent="0.3">
      <c r="A12389">
        <v>12387</v>
      </c>
      <c r="B12389">
        <v>755</v>
      </c>
      <c r="C12389">
        <v>109</v>
      </c>
      <c r="D12389">
        <v>331</v>
      </c>
      <c r="E12389">
        <v>196</v>
      </c>
      <c r="F12389">
        <v>9</v>
      </c>
      <c r="G12389" t="s">
        <v>2310</v>
      </c>
      <c r="H12389" t="s">
        <v>15069</v>
      </c>
      <c r="I12389" t="str">
        <f t="shared" si="193"/>
        <v>INSERT INTO [Object](ObjectID,FingerprintID,TypeID,Height,Width,User_Entry,Small_Description) VALUES(12387,755,109,331,196,9,N'Bars #681')</v>
      </c>
    </row>
    <row r="12390" spans="1:9" x14ac:dyDescent="0.3">
      <c r="A12390">
        <v>12388</v>
      </c>
      <c r="B12390">
        <v>755</v>
      </c>
      <c r="C12390">
        <v>109</v>
      </c>
      <c r="D12390">
        <v>365</v>
      </c>
      <c r="E12390">
        <v>198</v>
      </c>
      <c r="F12390">
        <v>9</v>
      </c>
      <c r="G12390" t="s">
        <v>2310</v>
      </c>
      <c r="H12390" t="s">
        <v>15070</v>
      </c>
      <c r="I12390" t="str">
        <f t="shared" si="193"/>
        <v>INSERT INTO [Object](ObjectID,FingerprintID,TypeID,Height,Width,User_Entry,Small_Description) VALUES(12388,755,109,365,198,9,N'Bars #682')</v>
      </c>
    </row>
    <row r="12391" spans="1:9" x14ac:dyDescent="0.3">
      <c r="A12391">
        <v>12389</v>
      </c>
      <c r="B12391">
        <v>755</v>
      </c>
      <c r="C12391">
        <v>109</v>
      </c>
      <c r="D12391">
        <v>324</v>
      </c>
      <c r="E12391">
        <v>187</v>
      </c>
      <c r="F12391">
        <v>9</v>
      </c>
      <c r="G12391" t="s">
        <v>2310</v>
      </c>
      <c r="H12391" t="s">
        <v>15071</v>
      </c>
      <c r="I12391" t="str">
        <f t="shared" si="193"/>
        <v>INSERT INTO [Object](ObjectID,FingerprintID,TypeID,Height,Width,User_Entry,Small_Description) VALUES(12389,755,109,324,187,9,N'Bars #683')</v>
      </c>
    </row>
    <row r="12392" spans="1:9" x14ac:dyDescent="0.3">
      <c r="A12392">
        <v>12390</v>
      </c>
      <c r="B12392">
        <v>755</v>
      </c>
      <c r="C12392">
        <v>109</v>
      </c>
      <c r="D12392">
        <v>299</v>
      </c>
      <c r="E12392">
        <v>259</v>
      </c>
      <c r="F12392">
        <v>9</v>
      </c>
      <c r="G12392" t="s">
        <v>2310</v>
      </c>
      <c r="H12392" t="s">
        <v>15072</v>
      </c>
      <c r="I12392" t="str">
        <f t="shared" si="193"/>
        <v>INSERT INTO [Object](ObjectID,FingerprintID,TypeID,Height,Width,User_Entry,Small_Description) VALUES(12390,755,109,299,259,9,N'Bars #684')</v>
      </c>
    </row>
    <row r="12393" spans="1:9" x14ac:dyDescent="0.3">
      <c r="A12393">
        <v>12391</v>
      </c>
      <c r="B12393">
        <v>755</v>
      </c>
      <c r="C12393">
        <v>109</v>
      </c>
      <c r="D12393">
        <v>289</v>
      </c>
      <c r="E12393">
        <v>221</v>
      </c>
      <c r="F12393">
        <v>9</v>
      </c>
      <c r="G12393" t="s">
        <v>2310</v>
      </c>
      <c r="H12393" t="s">
        <v>15073</v>
      </c>
      <c r="I12393" t="str">
        <f t="shared" si="193"/>
        <v>INSERT INTO [Object](ObjectID,FingerprintID,TypeID,Height,Width,User_Entry,Small_Description) VALUES(12391,755,109,289,221,9,N'Bars #685')</v>
      </c>
    </row>
    <row r="12394" spans="1:9" x14ac:dyDescent="0.3">
      <c r="A12394">
        <v>12392</v>
      </c>
      <c r="B12394">
        <v>755</v>
      </c>
      <c r="C12394">
        <v>109</v>
      </c>
      <c r="D12394">
        <v>305</v>
      </c>
      <c r="E12394">
        <v>176</v>
      </c>
      <c r="F12394">
        <v>9</v>
      </c>
      <c r="G12394" t="s">
        <v>2310</v>
      </c>
      <c r="H12394" t="s">
        <v>15074</v>
      </c>
      <c r="I12394" t="str">
        <f t="shared" si="193"/>
        <v>INSERT INTO [Object](ObjectID,FingerprintID,TypeID,Height,Width,User_Entry,Small_Description) VALUES(12392,755,109,305,176,9,N'Bars #686')</v>
      </c>
    </row>
    <row r="12395" spans="1:9" x14ac:dyDescent="0.3">
      <c r="A12395">
        <v>12393</v>
      </c>
      <c r="B12395">
        <v>755</v>
      </c>
      <c r="C12395">
        <v>109</v>
      </c>
      <c r="D12395">
        <v>302</v>
      </c>
      <c r="E12395">
        <v>217</v>
      </c>
      <c r="F12395">
        <v>9</v>
      </c>
      <c r="G12395" t="s">
        <v>2310</v>
      </c>
      <c r="H12395" t="s">
        <v>15075</v>
      </c>
      <c r="I12395" t="str">
        <f t="shared" si="193"/>
        <v>INSERT INTO [Object](ObjectID,FingerprintID,TypeID,Height,Width,User_Entry,Small_Description) VALUES(12393,755,109,302,217,9,N'Bars #687')</v>
      </c>
    </row>
    <row r="12396" spans="1:9" x14ac:dyDescent="0.3">
      <c r="A12396">
        <v>12394</v>
      </c>
      <c r="B12396">
        <v>755</v>
      </c>
      <c r="C12396">
        <v>109</v>
      </c>
      <c r="D12396">
        <v>283</v>
      </c>
      <c r="E12396">
        <v>271</v>
      </c>
      <c r="F12396">
        <v>9</v>
      </c>
      <c r="G12396" t="s">
        <v>2310</v>
      </c>
      <c r="H12396" t="s">
        <v>15076</v>
      </c>
      <c r="I12396" t="str">
        <f t="shared" si="193"/>
        <v>INSERT INTO [Object](ObjectID,FingerprintID,TypeID,Height,Width,User_Entry,Small_Description) VALUES(12394,755,109,283,271,9,N'Bars #688')</v>
      </c>
    </row>
    <row r="12397" spans="1:9" x14ac:dyDescent="0.3">
      <c r="A12397">
        <v>12395</v>
      </c>
      <c r="B12397">
        <v>755</v>
      </c>
      <c r="C12397">
        <v>109</v>
      </c>
      <c r="D12397">
        <v>289</v>
      </c>
      <c r="E12397">
        <v>257</v>
      </c>
      <c r="F12397">
        <v>9</v>
      </c>
      <c r="G12397" t="s">
        <v>2310</v>
      </c>
      <c r="H12397" t="s">
        <v>15077</v>
      </c>
      <c r="I12397" t="str">
        <f t="shared" si="193"/>
        <v>INSERT INTO [Object](ObjectID,FingerprintID,TypeID,Height,Width,User_Entry,Small_Description) VALUES(12395,755,109,289,257,9,N'Bars #689')</v>
      </c>
    </row>
    <row r="12398" spans="1:9" x14ac:dyDescent="0.3">
      <c r="A12398">
        <v>12396</v>
      </c>
      <c r="B12398">
        <v>755</v>
      </c>
      <c r="C12398">
        <v>109</v>
      </c>
      <c r="D12398">
        <v>291</v>
      </c>
      <c r="E12398">
        <v>251</v>
      </c>
      <c r="F12398">
        <v>9</v>
      </c>
      <c r="G12398" t="s">
        <v>2310</v>
      </c>
      <c r="H12398" t="s">
        <v>15078</v>
      </c>
      <c r="I12398" t="str">
        <f t="shared" si="193"/>
        <v>INSERT INTO [Object](ObjectID,FingerprintID,TypeID,Height,Width,User_Entry,Small_Description) VALUES(12396,755,109,291,251,9,N'Bars #690')</v>
      </c>
    </row>
    <row r="12399" spans="1:9" x14ac:dyDescent="0.3">
      <c r="A12399">
        <v>12397</v>
      </c>
      <c r="B12399">
        <v>755</v>
      </c>
      <c r="C12399">
        <v>109</v>
      </c>
      <c r="D12399">
        <v>343</v>
      </c>
      <c r="E12399">
        <v>250</v>
      </c>
      <c r="F12399">
        <v>9</v>
      </c>
      <c r="G12399" t="s">
        <v>2310</v>
      </c>
      <c r="H12399" t="s">
        <v>15079</v>
      </c>
      <c r="I12399" t="str">
        <f t="shared" si="193"/>
        <v>INSERT INTO [Object](ObjectID,FingerprintID,TypeID,Height,Width,User_Entry,Small_Description) VALUES(12397,755,109,343,250,9,N'Bars #691')</v>
      </c>
    </row>
    <row r="12400" spans="1:9" x14ac:dyDescent="0.3">
      <c r="A12400">
        <v>12398</v>
      </c>
      <c r="B12400">
        <v>755</v>
      </c>
      <c r="C12400">
        <v>109</v>
      </c>
      <c r="D12400">
        <v>381</v>
      </c>
      <c r="E12400">
        <v>254</v>
      </c>
      <c r="F12400">
        <v>9</v>
      </c>
      <c r="G12400" t="s">
        <v>2310</v>
      </c>
      <c r="H12400" t="s">
        <v>15080</v>
      </c>
      <c r="I12400" t="str">
        <f t="shared" si="193"/>
        <v>INSERT INTO [Object](ObjectID,FingerprintID,TypeID,Height,Width,User_Entry,Small_Description) VALUES(12398,755,109,381,254,9,N'Bars #692')</v>
      </c>
    </row>
    <row r="12401" spans="1:9" x14ac:dyDescent="0.3">
      <c r="A12401">
        <v>12399</v>
      </c>
      <c r="B12401">
        <v>755</v>
      </c>
      <c r="C12401">
        <v>109</v>
      </c>
      <c r="D12401">
        <v>393</v>
      </c>
      <c r="E12401">
        <v>245</v>
      </c>
      <c r="F12401">
        <v>9</v>
      </c>
      <c r="G12401" t="s">
        <v>2310</v>
      </c>
      <c r="H12401" t="s">
        <v>15081</v>
      </c>
      <c r="I12401" t="str">
        <f t="shared" si="193"/>
        <v>INSERT INTO [Object](ObjectID,FingerprintID,TypeID,Height,Width,User_Entry,Small_Description) VALUES(12399,755,109,393,245,9,N'Bars #693')</v>
      </c>
    </row>
    <row r="12402" spans="1:9" x14ac:dyDescent="0.3">
      <c r="A12402">
        <v>12400</v>
      </c>
      <c r="B12402">
        <v>755</v>
      </c>
      <c r="C12402">
        <v>109</v>
      </c>
      <c r="D12402">
        <v>349</v>
      </c>
      <c r="E12402">
        <v>262</v>
      </c>
      <c r="F12402">
        <v>9</v>
      </c>
      <c r="G12402" t="s">
        <v>2310</v>
      </c>
      <c r="H12402" t="s">
        <v>15082</v>
      </c>
      <c r="I12402" t="str">
        <f t="shared" si="193"/>
        <v>INSERT INTO [Object](ObjectID,FingerprintID,TypeID,Height,Width,User_Entry,Small_Description) VALUES(12400,755,109,349,262,9,N'Bars #694')</v>
      </c>
    </row>
    <row r="12403" spans="1:9" x14ac:dyDescent="0.3">
      <c r="A12403">
        <v>12401</v>
      </c>
      <c r="B12403">
        <v>755</v>
      </c>
      <c r="C12403">
        <v>109</v>
      </c>
      <c r="D12403">
        <v>374</v>
      </c>
      <c r="E12403">
        <v>246</v>
      </c>
      <c r="F12403">
        <v>9</v>
      </c>
      <c r="G12403" t="s">
        <v>2310</v>
      </c>
      <c r="H12403" t="s">
        <v>15083</v>
      </c>
      <c r="I12403" t="str">
        <f t="shared" si="193"/>
        <v>INSERT INTO [Object](ObjectID,FingerprintID,TypeID,Height,Width,User_Entry,Small_Description) VALUES(12401,755,109,374,246,9,N'Bars #695')</v>
      </c>
    </row>
    <row r="12404" spans="1:9" x14ac:dyDescent="0.3">
      <c r="A12404">
        <v>12402</v>
      </c>
      <c r="B12404">
        <v>755</v>
      </c>
      <c r="C12404">
        <v>109</v>
      </c>
      <c r="D12404">
        <v>326</v>
      </c>
      <c r="E12404">
        <v>213</v>
      </c>
      <c r="F12404">
        <v>9</v>
      </c>
      <c r="G12404" t="s">
        <v>2310</v>
      </c>
      <c r="H12404" t="s">
        <v>15084</v>
      </c>
      <c r="I12404" t="str">
        <f t="shared" si="193"/>
        <v>INSERT INTO [Object](ObjectID,FingerprintID,TypeID,Height,Width,User_Entry,Small_Description) VALUES(12402,755,109,326,213,9,N'Bars #696')</v>
      </c>
    </row>
    <row r="12405" spans="1:9" x14ac:dyDescent="0.3">
      <c r="A12405">
        <v>12403</v>
      </c>
      <c r="B12405">
        <v>755</v>
      </c>
      <c r="C12405">
        <v>109</v>
      </c>
      <c r="D12405">
        <v>290</v>
      </c>
      <c r="E12405">
        <v>245</v>
      </c>
      <c r="F12405">
        <v>9</v>
      </c>
      <c r="G12405" t="s">
        <v>2310</v>
      </c>
      <c r="H12405" t="s">
        <v>15085</v>
      </c>
      <c r="I12405" t="str">
        <f t="shared" si="193"/>
        <v>INSERT INTO [Object](ObjectID,FingerprintID,TypeID,Height,Width,User_Entry,Small_Description) VALUES(12403,755,109,290,245,9,N'Bars #697')</v>
      </c>
    </row>
    <row r="12406" spans="1:9" x14ac:dyDescent="0.3">
      <c r="A12406">
        <v>12404</v>
      </c>
      <c r="B12406">
        <v>755</v>
      </c>
      <c r="C12406">
        <v>109</v>
      </c>
      <c r="D12406">
        <v>339</v>
      </c>
      <c r="E12406">
        <v>224</v>
      </c>
      <c r="F12406">
        <v>9</v>
      </c>
      <c r="G12406" t="s">
        <v>2310</v>
      </c>
      <c r="H12406" t="s">
        <v>15086</v>
      </c>
      <c r="I12406" t="str">
        <f t="shared" si="193"/>
        <v>INSERT INTO [Object](ObjectID,FingerprintID,TypeID,Height,Width,User_Entry,Small_Description) VALUES(12404,755,109,339,224,9,N'Bars #698')</v>
      </c>
    </row>
    <row r="12407" spans="1:9" x14ac:dyDescent="0.3">
      <c r="A12407">
        <v>12405</v>
      </c>
      <c r="B12407">
        <v>755</v>
      </c>
      <c r="C12407">
        <v>110</v>
      </c>
      <c r="D12407">
        <v>87</v>
      </c>
      <c r="E12407">
        <v>169</v>
      </c>
      <c r="F12407">
        <v>9</v>
      </c>
      <c r="G12407" t="s">
        <v>2310</v>
      </c>
      <c r="H12407" t="s">
        <v>15087</v>
      </c>
      <c r="I12407" t="str">
        <f t="shared" si="193"/>
        <v>INSERT INTO [Object](ObjectID,FingerprintID,TypeID,Height,Width,User_Entry,Small_Description) VALUES(12405,755,110,87,169,9,N'Window #103')</v>
      </c>
    </row>
    <row r="12408" spans="1:9" x14ac:dyDescent="0.3">
      <c r="A12408">
        <v>12406</v>
      </c>
      <c r="B12408">
        <v>755</v>
      </c>
      <c r="C12408">
        <v>110</v>
      </c>
      <c r="D12408">
        <v>163</v>
      </c>
      <c r="E12408">
        <v>188</v>
      </c>
      <c r="F12408">
        <v>9</v>
      </c>
      <c r="G12408" t="s">
        <v>2310</v>
      </c>
      <c r="H12408" t="s">
        <v>15088</v>
      </c>
      <c r="I12408" t="str">
        <f t="shared" si="193"/>
        <v>INSERT INTO [Object](ObjectID,FingerprintID,TypeID,Height,Width,User_Entry,Small_Description) VALUES(12406,755,110,163,188,9,N'Window #104')</v>
      </c>
    </row>
    <row r="12409" spans="1:9" x14ac:dyDescent="0.3">
      <c r="A12409">
        <v>12407</v>
      </c>
      <c r="B12409">
        <v>755</v>
      </c>
      <c r="C12409">
        <v>110</v>
      </c>
      <c r="D12409">
        <v>146</v>
      </c>
      <c r="E12409">
        <v>175</v>
      </c>
      <c r="F12409">
        <v>9</v>
      </c>
      <c r="G12409" t="s">
        <v>2310</v>
      </c>
      <c r="H12409" t="s">
        <v>15089</v>
      </c>
      <c r="I12409" t="str">
        <f t="shared" si="193"/>
        <v>INSERT INTO [Object](ObjectID,FingerprintID,TypeID,Height,Width,User_Entry,Small_Description) VALUES(12407,755,110,146,175,9,N'Window #105')</v>
      </c>
    </row>
    <row r="12410" spans="1:9" x14ac:dyDescent="0.3">
      <c r="A12410">
        <v>12408</v>
      </c>
      <c r="B12410">
        <v>755</v>
      </c>
      <c r="C12410">
        <v>110</v>
      </c>
      <c r="D12410">
        <v>102</v>
      </c>
      <c r="E12410">
        <v>151</v>
      </c>
      <c r="F12410">
        <v>9</v>
      </c>
      <c r="G12410" t="s">
        <v>2310</v>
      </c>
      <c r="H12410" t="s">
        <v>15090</v>
      </c>
      <c r="I12410" t="str">
        <f t="shared" si="193"/>
        <v>INSERT INTO [Object](ObjectID,FingerprintID,TypeID,Height,Width,User_Entry,Small_Description) VALUES(12408,755,110,102,151,9,N'Window #106')</v>
      </c>
    </row>
    <row r="12411" spans="1:9" x14ac:dyDescent="0.3">
      <c r="A12411">
        <v>12409</v>
      </c>
      <c r="B12411">
        <v>755</v>
      </c>
      <c r="C12411">
        <v>110</v>
      </c>
      <c r="D12411">
        <v>94</v>
      </c>
      <c r="E12411">
        <v>167</v>
      </c>
      <c r="F12411">
        <v>9</v>
      </c>
      <c r="G12411" t="s">
        <v>2310</v>
      </c>
      <c r="H12411" t="s">
        <v>15091</v>
      </c>
      <c r="I12411" t="str">
        <f t="shared" si="193"/>
        <v>INSERT INTO [Object](ObjectID,FingerprintID,TypeID,Height,Width,User_Entry,Small_Description) VALUES(12409,755,110,94,167,9,N'Window #107')</v>
      </c>
    </row>
    <row r="12412" spans="1:9" x14ac:dyDescent="0.3">
      <c r="A12412">
        <v>12410</v>
      </c>
      <c r="B12412">
        <v>755</v>
      </c>
      <c r="C12412">
        <v>110</v>
      </c>
      <c r="D12412">
        <v>36</v>
      </c>
      <c r="E12412">
        <v>233</v>
      </c>
      <c r="F12412">
        <v>9</v>
      </c>
      <c r="G12412" t="s">
        <v>2310</v>
      </c>
      <c r="H12412" t="s">
        <v>15092</v>
      </c>
      <c r="I12412" t="str">
        <f t="shared" si="193"/>
        <v>INSERT INTO [Object](ObjectID,FingerprintID,TypeID,Height,Width,User_Entry,Small_Description) VALUES(12410,755,110,36,233,9,N'Window #108')</v>
      </c>
    </row>
    <row r="12413" spans="1:9" x14ac:dyDescent="0.3">
      <c r="A12413">
        <v>12411</v>
      </c>
      <c r="B12413">
        <v>756</v>
      </c>
      <c r="C12413">
        <v>100</v>
      </c>
      <c r="D12413">
        <v>130</v>
      </c>
      <c r="E12413">
        <v>108</v>
      </c>
      <c r="F12413">
        <v>9</v>
      </c>
      <c r="G12413" t="s">
        <v>2310</v>
      </c>
      <c r="H12413" t="s">
        <v>15093</v>
      </c>
      <c r="I12413" t="str">
        <f t="shared" si="193"/>
        <v>INSERT INTO [Object](ObjectID,FingerprintID,TypeID,Height,Width,User_Entry,Small_Description) VALUES(12411,756,100,130,108,9,N'Trash Can #1499')</v>
      </c>
    </row>
    <row r="12414" spans="1:9" x14ac:dyDescent="0.3">
      <c r="A12414">
        <v>12412</v>
      </c>
      <c r="B12414">
        <v>756</v>
      </c>
      <c r="C12414">
        <v>101</v>
      </c>
      <c r="D12414">
        <v>70</v>
      </c>
      <c r="E12414">
        <v>24</v>
      </c>
      <c r="F12414">
        <v>9</v>
      </c>
      <c r="G12414" t="s">
        <v>2310</v>
      </c>
      <c r="H12414" t="s">
        <v>15094</v>
      </c>
      <c r="I12414" t="str">
        <f t="shared" si="193"/>
        <v>INSERT INTO [Object](ObjectID,FingerprintID,TypeID,Height,Width,User_Entry,Small_Description) VALUES(12412,756,101,70,24,9,N'Light #615')</v>
      </c>
    </row>
    <row r="12415" spans="1:9" x14ac:dyDescent="0.3">
      <c r="A12415">
        <v>12413</v>
      </c>
      <c r="B12415">
        <v>756</v>
      </c>
      <c r="C12415">
        <v>101</v>
      </c>
      <c r="D12415">
        <v>80</v>
      </c>
      <c r="E12415">
        <v>59</v>
      </c>
      <c r="F12415">
        <v>9</v>
      </c>
      <c r="G12415" t="s">
        <v>2310</v>
      </c>
      <c r="H12415" t="s">
        <v>15095</v>
      </c>
      <c r="I12415" t="str">
        <f t="shared" si="193"/>
        <v>INSERT INTO [Object](ObjectID,FingerprintID,TypeID,Height,Width,User_Entry,Small_Description) VALUES(12413,756,101,80,59,9,N'Light #616')</v>
      </c>
    </row>
    <row r="12416" spans="1:9" x14ac:dyDescent="0.3">
      <c r="A12416">
        <v>12414</v>
      </c>
      <c r="B12416">
        <v>756</v>
      </c>
      <c r="C12416">
        <v>101</v>
      </c>
      <c r="D12416">
        <v>79</v>
      </c>
      <c r="E12416">
        <v>72</v>
      </c>
      <c r="F12416">
        <v>9</v>
      </c>
      <c r="G12416" t="s">
        <v>2310</v>
      </c>
      <c r="H12416" t="s">
        <v>15096</v>
      </c>
      <c r="I12416" t="str">
        <f t="shared" si="193"/>
        <v>INSERT INTO [Object](ObjectID,FingerprintID,TypeID,Height,Width,User_Entry,Small_Description) VALUES(12414,756,101,79,72,9,N'Light #617')</v>
      </c>
    </row>
    <row r="12417" spans="1:9" x14ac:dyDescent="0.3">
      <c r="A12417">
        <v>12415</v>
      </c>
      <c r="B12417">
        <v>756</v>
      </c>
      <c r="C12417">
        <v>101</v>
      </c>
      <c r="D12417">
        <v>70</v>
      </c>
      <c r="E12417">
        <v>56</v>
      </c>
      <c r="F12417">
        <v>9</v>
      </c>
      <c r="G12417" t="s">
        <v>2310</v>
      </c>
      <c r="H12417" t="s">
        <v>15097</v>
      </c>
      <c r="I12417" t="str">
        <f t="shared" si="193"/>
        <v>INSERT INTO [Object](ObjectID,FingerprintID,TypeID,Height,Width,User_Entry,Small_Description) VALUES(12415,756,101,70,56,9,N'Light #618')</v>
      </c>
    </row>
    <row r="12418" spans="1:9" x14ac:dyDescent="0.3">
      <c r="A12418">
        <v>12416</v>
      </c>
      <c r="B12418">
        <v>756</v>
      </c>
      <c r="C12418">
        <v>101</v>
      </c>
      <c r="D12418">
        <v>67</v>
      </c>
      <c r="E12418">
        <v>83</v>
      </c>
      <c r="F12418">
        <v>9</v>
      </c>
      <c r="G12418" t="s">
        <v>2310</v>
      </c>
      <c r="H12418" t="s">
        <v>15098</v>
      </c>
      <c r="I12418" t="str">
        <f t="shared" si="193"/>
        <v>INSERT INTO [Object](ObjectID,FingerprintID,TypeID,Height,Width,User_Entry,Small_Description) VALUES(12416,756,101,67,83,9,N'Light #619')</v>
      </c>
    </row>
    <row r="12419" spans="1:9" x14ac:dyDescent="0.3">
      <c r="A12419">
        <v>12417</v>
      </c>
      <c r="B12419">
        <v>756</v>
      </c>
      <c r="C12419">
        <v>102</v>
      </c>
      <c r="D12419">
        <v>158</v>
      </c>
      <c r="E12419">
        <v>112</v>
      </c>
      <c r="F12419">
        <v>9</v>
      </c>
      <c r="G12419" t="s">
        <v>2310</v>
      </c>
      <c r="H12419" t="s">
        <v>15099</v>
      </c>
      <c r="I12419" t="str">
        <f t="shared" si="193"/>
        <v>INSERT INTO [Object](ObjectID,FingerprintID,TypeID,Height,Width,User_Entry,Small_Description) VALUES(12417,756,102,158,112,9,N'Bench #522')</v>
      </c>
    </row>
    <row r="12420" spans="1:9" x14ac:dyDescent="0.3">
      <c r="A12420">
        <v>12418</v>
      </c>
      <c r="B12420">
        <v>756</v>
      </c>
      <c r="C12420">
        <v>102</v>
      </c>
      <c r="D12420">
        <v>324</v>
      </c>
      <c r="E12420">
        <v>194</v>
      </c>
      <c r="F12420">
        <v>9</v>
      </c>
      <c r="G12420" t="s">
        <v>2310</v>
      </c>
      <c r="H12420" t="s">
        <v>15100</v>
      </c>
      <c r="I12420" t="str">
        <f t="shared" ref="I12420:I12483" si="194">"INSERT INTO [Object](ObjectID,FingerprintID,TypeID,Height,Width,User_Entry,Small_Description) VALUES("&amp;A12420&amp;","&amp;B12420&amp;","&amp;C12420&amp;","&amp;D12420&amp;","&amp;E12420&amp;","&amp;F12420&amp;",N'"&amp;H12420&amp;"')"</f>
        <v>INSERT INTO [Object](ObjectID,FingerprintID,TypeID,Height,Width,User_Entry,Small_Description) VALUES(12418,756,102,324,194,9,N'Bench #523')</v>
      </c>
    </row>
    <row r="12421" spans="1:9" x14ac:dyDescent="0.3">
      <c r="A12421">
        <v>12419</v>
      </c>
      <c r="B12421">
        <v>756</v>
      </c>
      <c r="C12421">
        <v>102</v>
      </c>
      <c r="D12421">
        <v>177</v>
      </c>
      <c r="E12421">
        <v>151</v>
      </c>
      <c r="F12421">
        <v>9</v>
      </c>
      <c r="G12421" t="s">
        <v>2310</v>
      </c>
      <c r="H12421" t="s">
        <v>15101</v>
      </c>
      <c r="I12421" t="str">
        <f t="shared" si="194"/>
        <v>INSERT INTO [Object](ObjectID,FingerprintID,TypeID,Height,Width,User_Entry,Small_Description) VALUES(12419,756,102,177,151,9,N'Bench #524')</v>
      </c>
    </row>
    <row r="12422" spans="1:9" x14ac:dyDescent="0.3">
      <c r="A12422">
        <v>12420</v>
      </c>
      <c r="B12422">
        <v>756</v>
      </c>
      <c r="C12422">
        <v>102</v>
      </c>
      <c r="D12422">
        <v>195</v>
      </c>
      <c r="E12422">
        <v>178</v>
      </c>
      <c r="F12422">
        <v>9</v>
      </c>
      <c r="G12422" t="s">
        <v>2310</v>
      </c>
      <c r="H12422" t="s">
        <v>15102</v>
      </c>
      <c r="I12422" t="str">
        <f t="shared" si="194"/>
        <v>INSERT INTO [Object](ObjectID,FingerprintID,TypeID,Height,Width,User_Entry,Small_Description) VALUES(12420,756,102,195,178,9,N'Bench #525')</v>
      </c>
    </row>
    <row r="12423" spans="1:9" x14ac:dyDescent="0.3">
      <c r="A12423">
        <v>12421</v>
      </c>
      <c r="B12423">
        <v>756</v>
      </c>
      <c r="C12423">
        <v>102</v>
      </c>
      <c r="D12423">
        <v>262</v>
      </c>
      <c r="E12423">
        <v>153</v>
      </c>
      <c r="F12423">
        <v>9</v>
      </c>
      <c r="G12423" t="s">
        <v>2310</v>
      </c>
      <c r="H12423" t="s">
        <v>15103</v>
      </c>
      <c r="I12423" t="str">
        <f t="shared" si="194"/>
        <v>INSERT INTO [Object](ObjectID,FingerprintID,TypeID,Height,Width,User_Entry,Small_Description) VALUES(12421,756,102,262,153,9,N'Bench #526')</v>
      </c>
    </row>
    <row r="12424" spans="1:9" x14ac:dyDescent="0.3">
      <c r="A12424">
        <v>12422</v>
      </c>
      <c r="B12424">
        <v>756</v>
      </c>
      <c r="C12424">
        <v>102</v>
      </c>
      <c r="D12424">
        <v>221</v>
      </c>
      <c r="E12424">
        <v>198</v>
      </c>
      <c r="F12424">
        <v>9</v>
      </c>
      <c r="G12424" t="s">
        <v>2310</v>
      </c>
      <c r="H12424" t="s">
        <v>15104</v>
      </c>
      <c r="I12424" t="str">
        <f t="shared" si="194"/>
        <v>INSERT INTO [Object](ObjectID,FingerprintID,TypeID,Height,Width,User_Entry,Small_Description) VALUES(12422,756,102,221,198,9,N'Bench #527')</v>
      </c>
    </row>
    <row r="12425" spans="1:9" x14ac:dyDescent="0.3">
      <c r="A12425">
        <v>12423</v>
      </c>
      <c r="B12425">
        <v>756</v>
      </c>
      <c r="C12425">
        <v>102</v>
      </c>
      <c r="D12425">
        <v>138</v>
      </c>
      <c r="E12425">
        <v>127</v>
      </c>
      <c r="F12425">
        <v>9</v>
      </c>
      <c r="G12425" t="s">
        <v>2310</v>
      </c>
      <c r="H12425" t="s">
        <v>15105</v>
      </c>
      <c r="I12425" t="str">
        <f t="shared" si="194"/>
        <v>INSERT INTO [Object](ObjectID,FingerprintID,TypeID,Height,Width,User_Entry,Small_Description) VALUES(12423,756,102,138,127,9,N'Bench #528')</v>
      </c>
    </row>
    <row r="12426" spans="1:9" x14ac:dyDescent="0.3">
      <c r="A12426">
        <v>12424</v>
      </c>
      <c r="B12426">
        <v>756</v>
      </c>
      <c r="C12426">
        <v>102</v>
      </c>
      <c r="D12426">
        <v>155</v>
      </c>
      <c r="E12426">
        <v>190</v>
      </c>
      <c r="F12426">
        <v>9</v>
      </c>
      <c r="G12426" t="s">
        <v>2310</v>
      </c>
      <c r="H12426" t="s">
        <v>15106</v>
      </c>
      <c r="I12426" t="str">
        <f t="shared" si="194"/>
        <v>INSERT INTO [Object](ObjectID,FingerprintID,TypeID,Height,Width,User_Entry,Small_Description) VALUES(12424,756,102,155,190,9,N'Bench #529')</v>
      </c>
    </row>
    <row r="12427" spans="1:9" x14ac:dyDescent="0.3">
      <c r="A12427">
        <v>12425</v>
      </c>
      <c r="B12427">
        <v>756</v>
      </c>
      <c r="C12427">
        <v>102</v>
      </c>
      <c r="D12427">
        <v>157</v>
      </c>
      <c r="E12427">
        <v>47</v>
      </c>
      <c r="F12427">
        <v>9</v>
      </c>
      <c r="G12427" t="s">
        <v>2310</v>
      </c>
      <c r="H12427" t="s">
        <v>15107</v>
      </c>
      <c r="I12427" t="str">
        <f t="shared" si="194"/>
        <v>INSERT INTO [Object](ObjectID,FingerprintID,TypeID,Height,Width,User_Entry,Small_Description) VALUES(12425,756,102,157,47,9,N'Bench #530')</v>
      </c>
    </row>
    <row r="12428" spans="1:9" x14ac:dyDescent="0.3">
      <c r="A12428">
        <v>12426</v>
      </c>
      <c r="B12428">
        <v>756</v>
      </c>
      <c r="C12428">
        <v>102</v>
      </c>
      <c r="D12428">
        <v>162</v>
      </c>
      <c r="E12428">
        <v>48</v>
      </c>
      <c r="F12428">
        <v>9</v>
      </c>
      <c r="G12428" t="s">
        <v>2310</v>
      </c>
      <c r="H12428" t="s">
        <v>15108</v>
      </c>
      <c r="I12428" t="str">
        <f t="shared" si="194"/>
        <v>INSERT INTO [Object](ObjectID,FingerprintID,TypeID,Height,Width,User_Entry,Small_Description) VALUES(12426,756,102,162,48,9,N'Bench #531')</v>
      </c>
    </row>
    <row r="12429" spans="1:9" x14ac:dyDescent="0.3">
      <c r="A12429">
        <v>12427</v>
      </c>
      <c r="B12429">
        <v>756</v>
      </c>
      <c r="C12429">
        <v>102</v>
      </c>
      <c r="D12429">
        <v>119</v>
      </c>
      <c r="E12429">
        <v>43</v>
      </c>
      <c r="F12429">
        <v>9</v>
      </c>
      <c r="G12429" t="s">
        <v>2310</v>
      </c>
      <c r="H12429" t="s">
        <v>15109</v>
      </c>
      <c r="I12429" t="str">
        <f t="shared" si="194"/>
        <v>INSERT INTO [Object](ObjectID,FingerprintID,TypeID,Height,Width,User_Entry,Small_Description) VALUES(12427,756,102,119,43,9,N'Bench #532')</v>
      </c>
    </row>
    <row r="12430" spans="1:9" x14ac:dyDescent="0.3">
      <c r="A12430">
        <v>12428</v>
      </c>
      <c r="B12430">
        <v>756</v>
      </c>
      <c r="C12430">
        <v>103</v>
      </c>
      <c r="D12430">
        <v>175</v>
      </c>
      <c r="E12430">
        <v>37</v>
      </c>
      <c r="F12430">
        <v>9</v>
      </c>
      <c r="G12430" t="s">
        <v>2310</v>
      </c>
      <c r="H12430" t="s">
        <v>15110</v>
      </c>
      <c r="I12430" t="str">
        <f t="shared" si="194"/>
        <v>INSERT INTO [Object](ObjectID,FingerprintID,TypeID,Height,Width,User_Entry,Small_Description) VALUES(12428,756,103,175,37,9,N'Ceiling Small #361')</v>
      </c>
    </row>
    <row r="12431" spans="1:9" x14ac:dyDescent="0.3">
      <c r="A12431">
        <v>12429</v>
      </c>
      <c r="B12431">
        <v>756</v>
      </c>
      <c r="C12431">
        <v>103</v>
      </c>
      <c r="D12431">
        <v>170</v>
      </c>
      <c r="E12431">
        <v>31</v>
      </c>
      <c r="F12431">
        <v>9</v>
      </c>
      <c r="G12431" t="s">
        <v>2310</v>
      </c>
      <c r="H12431" t="s">
        <v>15111</v>
      </c>
      <c r="I12431" t="str">
        <f t="shared" si="194"/>
        <v>INSERT INTO [Object](ObjectID,FingerprintID,TypeID,Height,Width,User_Entry,Small_Description) VALUES(12429,756,103,170,31,9,N'Ceiling Small #362')</v>
      </c>
    </row>
    <row r="12432" spans="1:9" x14ac:dyDescent="0.3">
      <c r="A12432">
        <v>12430</v>
      </c>
      <c r="B12432">
        <v>756</v>
      </c>
      <c r="C12432">
        <v>103</v>
      </c>
      <c r="D12432">
        <v>176</v>
      </c>
      <c r="E12432">
        <v>25</v>
      </c>
      <c r="F12432">
        <v>9</v>
      </c>
      <c r="G12432" t="s">
        <v>2310</v>
      </c>
      <c r="H12432" t="s">
        <v>15112</v>
      </c>
      <c r="I12432" t="str">
        <f t="shared" si="194"/>
        <v>INSERT INTO [Object](ObjectID,FingerprintID,TypeID,Height,Width,User_Entry,Small_Description) VALUES(12430,756,103,176,25,9,N'Ceiling Small #363')</v>
      </c>
    </row>
    <row r="12433" spans="1:9" x14ac:dyDescent="0.3">
      <c r="A12433">
        <v>12431</v>
      </c>
      <c r="B12433">
        <v>756</v>
      </c>
      <c r="C12433">
        <v>103</v>
      </c>
      <c r="D12433">
        <v>147</v>
      </c>
      <c r="E12433">
        <v>23</v>
      </c>
      <c r="F12433">
        <v>9</v>
      </c>
      <c r="G12433" t="s">
        <v>2310</v>
      </c>
      <c r="H12433" t="s">
        <v>15113</v>
      </c>
      <c r="I12433" t="str">
        <f t="shared" si="194"/>
        <v>INSERT INTO [Object](ObjectID,FingerprintID,TypeID,Height,Width,User_Entry,Small_Description) VALUES(12431,756,103,147,23,9,N'Ceiling Small #364')</v>
      </c>
    </row>
    <row r="12434" spans="1:9" x14ac:dyDescent="0.3">
      <c r="A12434">
        <v>12432</v>
      </c>
      <c r="B12434">
        <v>756</v>
      </c>
      <c r="C12434">
        <v>109</v>
      </c>
      <c r="D12434">
        <v>120</v>
      </c>
      <c r="E12434">
        <v>69</v>
      </c>
      <c r="F12434">
        <v>9</v>
      </c>
      <c r="G12434" t="s">
        <v>2310</v>
      </c>
      <c r="H12434" t="s">
        <v>15114</v>
      </c>
      <c r="I12434" t="str">
        <f t="shared" si="194"/>
        <v>INSERT INTO [Object](ObjectID,FingerprintID,TypeID,Height,Width,User_Entry,Small_Description) VALUES(12432,756,109,120,69,9,N'Bars #699')</v>
      </c>
    </row>
    <row r="12435" spans="1:9" x14ac:dyDescent="0.3">
      <c r="A12435">
        <v>12433</v>
      </c>
      <c r="B12435">
        <v>756</v>
      </c>
      <c r="C12435">
        <v>109</v>
      </c>
      <c r="D12435">
        <v>134</v>
      </c>
      <c r="E12435">
        <v>77</v>
      </c>
      <c r="F12435">
        <v>9</v>
      </c>
      <c r="G12435" t="s">
        <v>2310</v>
      </c>
      <c r="H12435" t="s">
        <v>15115</v>
      </c>
      <c r="I12435" t="str">
        <f t="shared" si="194"/>
        <v>INSERT INTO [Object](ObjectID,FingerprintID,TypeID,Height,Width,User_Entry,Small_Description) VALUES(12433,756,109,134,77,9,N'Bars #700')</v>
      </c>
    </row>
    <row r="12436" spans="1:9" x14ac:dyDescent="0.3">
      <c r="A12436">
        <v>12434</v>
      </c>
      <c r="B12436">
        <v>756</v>
      </c>
      <c r="C12436">
        <v>126</v>
      </c>
      <c r="D12436">
        <v>66</v>
      </c>
      <c r="E12436">
        <v>78</v>
      </c>
      <c r="F12436">
        <v>9</v>
      </c>
      <c r="G12436" t="s">
        <v>2310</v>
      </c>
      <c r="H12436" t="s">
        <v>15116</v>
      </c>
      <c r="I12436" t="str">
        <f t="shared" si="194"/>
        <v>INSERT INTO [Object](ObjectID,FingerprintID,TypeID,Height,Width,User_Entry,Small_Description) VALUES(12434,756,126,66,78,9,N'Sign Toilet #99')</v>
      </c>
    </row>
    <row r="12437" spans="1:9" x14ac:dyDescent="0.3">
      <c r="A12437">
        <v>12435</v>
      </c>
      <c r="B12437">
        <v>757</v>
      </c>
      <c r="C12437">
        <v>100</v>
      </c>
      <c r="D12437">
        <v>82</v>
      </c>
      <c r="E12437">
        <v>166</v>
      </c>
      <c r="F12437">
        <v>4</v>
      </c>
      <c r="G12437" t="s">
        <v>2290</v>
      </c>
      <c r="H12437" t="s">
        <v>15117</v>
      </c>
      <c r="I12437" t="str">
        <f t="shared" si="194"/>
        <v>INSERT INTO [Object](ObjectID,FingerprintID,TypeID,Height,Width,User_Entry,Small_Description) VALUES(12435,757,100,82,166,4,N'Trash Can #1500')</v>
      </c>
    </row>
    <row r="12438" spans="1:9" x14ac:dyDescent="0.3">
      <c r="A12438">
        <v>12436</v>
      </c>
      <c r="B12438">
        <v>757</v>
      </c>
      <c r="C12438">
        <v>100</v>
      </c>
      <c r="D12438">
        <v>81</v>
      </c>
      <c r="E12438">
        <v>165</v>
      </c>
      <c r="F12438">
        <v>4</v>
      </c>
      <c r="G12438" t="s">
        <v>2290</v>
      </c>
      <c r="H12438" t="s">
        <v>15118</v>
      </c>
      <c r="I12438" t="str">
        <f t="shared" si="194"/>
        <v>INSERT INTO [Object](ObjectID,FingerprintID,TypeID,Height,Width,User_Entry,Small_Description) VALUES(12436,757,100,81,165,4,N'Trash Can #1501')</v>
      </c>
    </row>
    <row r="12439" spans="1:9" x14ac:dyDescent="0.3">
      <c r="A12439">
        <v>12437</v>
      </c>
      <c r="B12439">
        <v>757</v>
      </c>
      <c r="C12439">
        <v>100</v>
      </c>
      <c r="D12439">
        <v>85</v>
      </c>
      <c r="E12439">
        <v>176</v>
      </c>
      <c r="F12439">
        <v>4</v>
      </c>
      <c r="G12439" t="s">
        <v>2290</v>
      </c>
      <c r="H12439" t="s">
        <v>15119</v>
      </c>
      <c r="I12439" t="str">
        <f t="shared" si="194"/>
        <v>INSERT INTO [Object](ObjectID,FingerprintID,TypeID,Height,Width,User_Entry,Small_Description) VALUES(12437,757,100,85,176,4,N'Trash Can #1502')</v>
      </c>
    </row>
    <row r="12440" spans="1:9" x14ac:dyDescent="0.3">
      <c r="A12440">
        <v>12438</v>
      </c>
      <c r="B12440">
        <v>757</v>
      </c>
      <c r="C12440">
        <v>100</v>
      </c>
      <c r="D12440">
        <v>82</v>
      </c>
      <c r="E12440">
        <v>174</v>
      </c>
      <c r="F12440">
        <v>4</v>
      </c>
      <c r="G12440" t="s">
        <v>2290</v>
      </c>
      <c r="H12440" t="s">
        <v>15120</v>
      </c>
      <c r="I12440" t="str">
        <f t="shared" si="194"/>
        <v>INSERT INTO [Object](ObjectID,FingerprintID,TypeID,Height,Width,User_Entry,Small_Description) VALUES(12438,757,100,82,174,4,N'Trash Can #1503')</v>
      </c>
    </row>
    <row r="12441" spans="1:9" x14ac:dyDescent="0.3">
      <c r="A12441">
        <v>12439</v>
      </c>
      <c r="B12441">
        <v>757</v>
      </c>
      <c r="C12441">
        <v>100</v>
      </c>
      <c r="D12441">
        <v>84</v>
      </c>
      <c r="E12441">
        <v>167</v>
      </c>
      <c r="F12441">
        <v>4</v>
      </c>
      <c r="G12441" t="s">
        <v>2290</v>
      </c>
      <c r="H12441" t="s">
        <v>15121</v>
      </c>
      <c r="I12441" t="str">
        <f t="shared" si="194"/>
        <v>INSERT INTO [Object](ObjectID,FingerprintID,TypeID,Height,Width,User_Entry,Small_Description) VALUES(12439,757,100,84,167,4,N'Trash Can #1504')</v>
      </c>
    </row>
    <row r="12442" spans="1:9" x14ac:dyDescent="0.3">
      <c r="A12442">
        <v>12440</v>
      </c>
      <c r="B12442">
        <v>757</v>
      </c>
      <c r="C12442">
        <v>100</v>
      </c>
      <c r="D12442">
        <v>100</v>
      </c>
      <c r="E12442">
        <v>178</v>
      </c>
      <c r="F12442">
        <v>4</v>
      </c>
      <c r="G12442" t="s">
        <v>2290</v>
      </c>
      <c r="H12442" t="s">
        <v>15122</v>
      </c>
      <c r="I12442" t="str">
        <f t="shared" si="194"/>
        <v>INSERT INTO [Object](ObjectID,FingerprintID,TypeID,Height,Width,User_Entry,Small_Description) VALUES(12440,757,100,100,178,4,N'Trash Can #1505')</v>
      </c>
    </row>
    <row r="12443" spans="1:9" x14ac:dyDescent="0.3">
      <c r="A12443">
        <v>12441</v>
      </c>
      <c r="B12443">
        <v>757</v>
      </c>
      <c r="C12443">
        <v>102</v>
      </c>
      <c r="D12443">
        <v>179</v>
      </c>
      <c r="E12443">
        <v>103</v>
      </c>
      <c r="F12443">
        <v>4</v>
      </c>
      <c r="G12443" t="s">
        <v>2290</v>
      </c>
      <c r="H12443" t="s">
        <v>15123</v>
      </c>
      <c r="I12443" t="str">
        <f t="shared" si="194"/>
        <v>INSERT INTO [Object](ObjectID,FingerprintID,TypeID,Height,Width,User_Entry,Small_Description) VALUES(12441,757,102,179,103,4,N'Bench #533')</v>
      </c>
    </row>
    <row r="12444" spans="1:9" x14ac:dyDescent="0.3">
      <c r="A12444">
        <v>12442</v>
      </c>
      <c r="B12444">
        <v>757</v>
      </c>
      <c r="C12444">
        <v>102</v>
      </c>
      <c r="D12444">
        <v>210</v>
      </c>
      <c r="E12444">
        <v>100</v>
      </c>
      <c r="F12444">
        <v>4</v>
      </c>
      <c r="G12444" t="s">
        <v>2290</v>
      </c>
      <c r="H12444" t="s">
        <v>15124</v>
      </c>
      <c r="I12444" t="str">
        <f t="shared" si="194"/>
        <v>INSERT INTO [Object](ObjectID,FingerprintID,TypeID,Height,Width,User_Entry,Small_Description) VALUES(12442,757,102,210,100,4,N'Bench #534')</v>
      </c>
    </row>
    <row r="12445" spans="1:9" x14ac:dyDescent="0.3">
      <c r="A12445">
        <v>12443</v>
      </c>
      <c r="B12445">
        <v>757</v>
      </c>
      <c r="C12445">
        <v>102</v>
      </c>
      <c r="D12445">
        <v>234</v>
      </c>
      <c r="E12445">
        <v>102</v>
      </c>
      <c r="F12445">
        <v>4</v>
      </c>
      <c r="G12445" t="s">
        <v>2290</v>
      </c>
      <c r="H12445" t="s">
        <v>15125</v>
      </c>
      <c r="I12445" t="str">
        <f t="shared" si="194"/>
        <v>INSERT INTO [Object](ObjectID,FingerprintID,TypeID,Height,Width,User_Entry,Small_Description) VALUES(12443,757,102,234,102,4,N'Bench #535')</v>
      </c>
    </row>
    <row r="12446" spans="1:9" x14ac:dyDescent="0.3">
      <c r="A12446">
        <v>12444</v>
      </c>
      <c r="B12446">
        <v>757</v>
      </c>
      <c r="C12446">
        <v>102</v>
      </c>
      <c r="D12446">
        <v>191</v>
      </c>
      <c r="E12446">
        <v>107</v>
      </c>
      <c r="F12446">
        <v>4</v>
      </c>
      <c r="G12446" t="s">
        <v>2290</v>
      </c>
      <c r="H12446" t="s">
        <v>15126</v>
      </c>
      <c r="I12446" t="str">
        <f t="shared" si="194"/>
        <v>INSERT INTO [Object](ObjectID,FingerprintID,TypeID,Height,Width,User_Entry,Small_Description) VALUES(12444,757,102,191,107,4,N'Bench #536')</v>
      </c>
    </row>
    <row r="12447" spans="1:9" x14ac:dyDescent="0.3">
      <c r="A12447">
        <v>12445</v>
      </c>
      <c r="B12447">
        <v>757</v>
      </c>
      <c r="C12447">
        <v>102</v>
      </c>
      <c r="D12447">
        <v>168</v>
      </c>
      <c r="E12447">
        <v>106</v>
      </c>
      <c r="F12447">
        <v>4</v>
      </c>
      <c r="G12447" t="s">
        <v>2290</v>
      </c>
      <c r="H12447" t="s">
        <v>15127</v>
      </c>
      <c r="I12447" t="str">
        <f t="shared" si="194"/>
        <v>INSERT INTO [Object](ObjectID,FingerprintID,TypeID,Height,Width,User_Entry,Small_Description) VALUES(12445,757,102,168,106,4,N'Bench #537')</v>
      </c>
    </row>
    <row r="12448" spans="1:9" x14ac:dyDescent="0.3">
      <c r="A12448">
        <v>12446</v>
      </c>
      <c r="B12448">
        <v>757</v>
      </c>
      <c r="C12448">
        <v>102</v>
      </c>
      <c r="D12448">
        <v>251</v>
      </c>
      <c r="E12448">
        <v>103</v>
      </c>
      <c r="F12448">
        <v>4</v>
      </c>
      <c r="G12448" t="s">
        <v>2290</v>
      </c>
      <c r="H12448" t="s">
        <v>15128</v>
      </c>
      <c r="I12448" t="str">
        <f t="shared" si="194"/>
        <v>INSERT INTO [Object](ObjectID,FingerprintID,TypeID,Height,Width,User_Entry,Small_Description) VALUES(12446,757,102,251,103,4,N'Bench #538')</v>
      </c>
    </row>
    <row r="12449" spans="1:9" x14ac:dyDescent="0.3">
      <c r="A12449">
        <v>12447</v>
      </c>
      <c r="B12449">
        <v>757</v>
      </c>
      <c r="C12449">
        <v>102</v>
      </c>
      <c r="D12449">
        <v>261</v>
      </c>
      <c r="E12449">
        <v>126</v>
      </c>
      <c r="F12449">
        <v>4</v>
      </c>
      <c r="G12449" t="s">
        <v>2290</v>
      </c>
      <c r="H12449" t="s">
        <v>15129</v>
      </c>
      <c r="I12449" t="str">
        <f t="shared" si="194"/>
        <v>INSERT INTO [Object](ObjectID,FingerprintID,TypeID,Height,Width,User_Entry,Small_Description) VALUES(12447,757,102,261,126,4,N'Bench #539')</v>
      </c>
    </row>
    <row r="12450" spans="1:9" x14ac:dyDescent="0.3">
      <c r="A12450">
        <v>12448</v>
      </c>
      <c r="B12450">
        <v>757</v>
      </c>
      <c r="C12450">
        <v>102</v>
      </c>
      <c r="D12450">
        <v>232</v>
      </c>
      <c r="E12450">
        <v>159</v>
      </c>
      <c r="F12450">
        <v>4</v>
      </c>
      <c r="G12450" t="s">
        <v>2290</v>
      </c>
      <c r="H12450" t="s">
        <v>15130</v>
      </c>
      <c r="I12450" t="str">
        <f t="shared" si="194"/>
        <v>INSERT INTO [Object](ObjectID,FingerprintID,TypeID,Height,Width,User_Entry,Small_Description) VALUES(12448,757,102,232,159,4,N'Bench #540')</v>
      </c>
    </row>
    <row r="12451" spans="1:9" x14ac:dyDescent="0.3">
      <c r="A12451">
        <v>12449</v>
      </c>
      <c r="B12451">
        <v>757</v>
      </c>
      <c r="C12451">
        <v>102</v>
      </c>
      <c r="D12451">
        <v>113</v>
      </c>
      <c r="E12451">
        <v>117</v>
      </c>
      <c r="F12451">
        <v>4</v>
      </c>
      <c r="G12451" t="s">
        <v>2290</v>
      </c>
      <c r="H12451" t="s">
        <v>15131</v>
      </c>
      <c r="I12451" t="str">
        <f t="shared" si="194"/>
        <v>INSERT INTO [Object](ObjectID,FingerprintID,TypeID,Height,Width,User_Entry,Small_Description) VALUES(12449,757,102,113,117,4,N'Bench #541')</v>
      </c>
    </row>
    <row r="12452" spans="1:9" x14ac:dyDescent="0.3">
      <c r="A12452">
        <v>12450</v>
      </c>
      <c r="B12452">
        <v>757</v>
      </c>
      <c r="C12452">
        <v>106</v>
      </c>
      <c r="D12452">
        <v>139</v>
      </c>
      <c r="E12452">
        <v>83</v>
      </c>
      <c r="F12452">
        <v>4</v>
      </c>
      <c r="G12452" t="s">
        <v>2290</v>
      </c>
      <c r="H12452" t="s">
        <v>15132</v>
      </c>
      <c r="I12452" t="str">
        <f t="shared" si="194"/>
        <v>INSERT INTO [Object](ObjectID,FingerprintID,TypeID,Height,Width,User_Entry,Small_Description) VALUES(12450,757,106,139,83,4,N'Stairs Under #125')</v>
      </c>
    </row>
    <row r="12453" spans="1:9" x14ac:dyDescent="0.3">
      <c r="A12453">
        <v>12451</v>
      </c>
      <c r="B12453">
        <v>757</v>
      </c>
      <c r="C12453">
        <v>106</v>
      </c>
      <c r="D12453">
        <v>134</v>
      </c>
      <c r="E12453">
        <v>89</v>
      </c>
      <c r="F12453">
        <v>4</v>
      </c>
      <c r="G12453" t="s">
        <v>2290</v>
      </c>
      <c r="H12453" t="s">
        <v>15133</v>
      </c>
      <c r="I12453" t="str">
        <f t="shared" si="194"/>
        <v>INSERT INTO [Object](ObjectID,FingerprintID,TypeID,Height,Width,User_Entry,Small_Description) VALUES(12451,757,106,134,89,4,N'Stairs Under #126')</v>
      </c>
    </row>
    <row r="12454" spans="1:9" x14ac:dyDescent="0.3">
      <c r="A12454">
        <v>12452</v>
      </c>
      <c r="B12454">
        <v>757</v>
      </c>
      <c r="C12454">
        <v>106</v>
      </c>
      <c r="D12454">
        <v>143</v>
      </c>
      <c r="E12454">
        <v>83</v>
      </c>
      <c r="F12454">
        <v>4</v>
      </c>
      <c r="G12454" t="s">
        <v>2290</v>
      </c>
      <c r="H12454" t="s">
        <v>15134</v>
      </c>
      <c r="I12454" t="str">
        <f t="shared" si="194"/>
        <v>INSERT INTO [Object](ObjectID,FingerprintID,TypeID,Height,Width,User_Entry,Small_Description) VALUES(12452,757,106,143,83,4,N'Stairs Under #127')</v>
      </c>
    </row>
    <row r="12455" spans="1:9" x14ac:dyDescent="0.3">
      <c r="A12455">
        <v>12453</v>
      </c>
      <c r="B12455">
        <v>757</v>
      </c>
      <c r="C12455">
        <v>106</v>
      </c>
      <c r="D12455">
        <v>156</v>
      </c>
      <c r="E12455">
        <v>87</v>
      </c>
      <c r="F12455">
        <v>4</v>
      </c>
      <c r="G12455" t="s">
        <v>2290</v>
      </c>
      <c r="H12455" t="s">
        <v>15135</v>
      </c>
      <c r="I12455" t="str">
        <f t="shared" si="194"/>
        <v>INSERT INTO [Object](ObjectID,FingerprintID,TypeID,Height,Width,User_Entry,Small_Description) VALUES(12453,757,106,156,87,4,N'Stairs Under #128')</v>
      </c>
    </row>
    <row r="12456" spans="1:9" x14ac:dyDescent="0.3">
      <c r="A12456">
        <v>12454</v>
      </c>
      <c r="B12456">
        <v>757</v>
      </c>
      <c r="C12456">
        <v>106</v>
      </c>
      <c r="D12456">
        <v>76</v>
      </c>
      <c r="E12456">
        <v>89</v>
      </c>
      <c r="F12456">
        <v>4</v>
      </c>
      <c r="G12456" t="s">
        <v>2290</v>
      </c>
      <c r="H12456" t="s">
        <v>15136</v>
      </c>
      <c r="I12456" t="str">
        <f t="shared" si="194"/>
        <v>INSERT INTO [Object](ObjectID,FingerprintID,TypeID,Height,Width,User_Entry,Small_Description) VALUES(12454,757,106,76,89,4,N'Stairs Under #129')</v>
      </c>
    </row>
    <row r="12457" spans="1:9" x14ac:dyDescent="0.3">
      <c r="A12457">
        <v>12455</v>
      </c>
      <c r="B12457">
        <v>757</v>
      </c>
      <c r="C12457">
        <v>117</v>
      </c>
      <c r="D12457">
        <v>41</v>
      </c>
      <c r="E12457">
        <v>45</v>
      </c>
      <c r="F12457">
        <v>4</v>
      </c>
      <c r="G12457" t="s">
        <v>2290</v>
      </c>
      <c r="H12457" t="s">
        <v>15137</v>
      </c>
      <c r="I12457" t="str">
        <f t="shared" si="194"/>
        <v>INSERT INTO [Object](ObjectID,FingerprintID,TypeID,Height,Width,User_Entry,Small_Description) VALUES(12455,757,117,41,45,4,N'Red Speaker #92')</v>
      </c>
    </row>
    <row r="12458" spans="1:9" x14ac:dyDescent="0.3">
      <c r="A12458">
        <v>12456</v>
      </c>
      <c r="B12458">
        <v>757</v>
      </c>
      <c r="C12458">
        <v>117</v>
      </c>
      <c r="D12458">
        <v>40</v>
      </c>
      <c r="E12458">
        <v>47</v>
      </c>
      <c r="F12458">
        <v>4</v>
      </c>
      <c r="G12458" t="s">
        <v>2290</v>
      </c>
      <c r="H12458" t="s">
        <v>15138</v>
      </c>
      <c r="I12458" t="str">
        <f t="shared" si="194"/>
        <v>INSERT INTO [Object](ObjectID,FingerprintID,TypeID,Height,Width,User_Entry,Small_Description) VALUES(12456,757,117,40,47,4,N'Red Speaker #93')</v>
      </c>
    </row>
    <row r="12459" spans="1:9" x14ac:dyDescent="0.3">
      <c r="A12459">
        <v>12457</v>
      </c>
      <c r="B12459">
        <v>757</v>
      </c>
      <c r="C12459">
        <v>117</v>
      </c>
      <c r="D12459">
        <v>42</v>
      </c>
      <c r="E12459">
        <v>44</v>
      </c>
      <c r="F12459">
        <v>4</v>
      </c>
      <c r="G12459" t="s">
        <v>2290</v>
      </c>
      <c r="H12459" t="s">
        <v>15139</v>
      </c>
      <c r="I12459" t="str">
        <f t="shared" si="194"/>
        <v>INSERT INTO [Object](ObjectID,FingerprintID,TypeID,Height,Width,User_Entry,Small_Description) VALUES(12457,757,117,42,44,4,N'Red Speaker #94')</v>
      </c>
    </row>
    <row r="12460" spans="1:9" x14ac:dyDescent="0.3">
      <c r="A12460">
        <v>12458</v>
      </c>
      <c r="B12460">
        <v>758</v>
      </c>
      <c r="C12460">
        <v>41</v>
      </c>
      <c r="D12460">
        <v>93</v>
      </c>
      <c r="E12460">
        <v>194</v>
      </c>
      <c r="F12460">
        <v>3</v>
      </c>
      <c r="G12460" t="s">
        <v>2286</v>
      </c>
      <c r="H12460" t="s">
        <v>15140</v>
      </c>
      <c r="I12460" t="str">
        <f t="shared" si="194"/>
        <v>INSERT INTO [Object](ObjectID,FingerprintID,TypeID,Height,Width,User_Entry,Small_Description) VALUES(12458,758,41,93,194,3,N'Door #911')</v>
      </c>
    </row>
    <row r="12461" spans="1:9" x14ac:dyDescent="0.3">
      <c r="A12461">
        <v>12459</v>
      </c>
      <c r="B12461">
        <v>758</v>
      </c>
      <c r="C12461">
        <v>41</v>
      </c>
      <c r="D12461">
        <v>138</v>
      </c>
      <c r="E12461">
        <v>216</v>
      </c>
      <c r="F12461">
        <v>3</v>
      </c>
      <c r="G12461" t="s">
        <v>2286</v>
      </c>
      <c r="H12461" t="s">
        <v>15141</v>
      </c>
      <c r="I12461" t="str">
        <f t="shared" si="194"/>
        <v>INSERT INTO [Object](ObjectID,FingerprintID,TypeID,Height,Width,User_Entry,Small_Description) VALUES(12459,758,41,138,216,3,N'Door #912')</v>
      </c>
    </row>
    <row r="12462" spans="1:9" x14ac:dyDescent="0.3">
      <c r="A12462">
        <v>12460</v>
      </c>
      <c r="B12462">
        <v>758</v>
      </c>
      <c r="C12462">
        <v>100</v>
      </c>
      <c r="D12462">
        <v>32</v>
      </c>
      <c r="E12462">
        <v>35</v>
      </c>
      <c r="F12462">
        <v>3</v>
      </c>
      <c r="G12462" t="s">
        <v>2286</v>
      </c>
      <c r="H12462" t="s">
        <v>15142</v>
      </c>
      <c r="I12462" t="str">
        <f t="shared" si="194"/>
        <v>INSERT INTO [Object](ObjectID,FingerprintID,TypeID,Height,Width,User_Entry,Small_Description) VALUES(12460,758,100,32,35,3,N'Trash Can #1506')</v>
      </c>
    </row>
    <row r="12463" spans="1:9" x14ac:dyDescent="0.3">
      <c r="A12463">
        <v>12461</v>
      </c>
      <c r="B12463">
        <v>758</v>
      </c>
      <c r="C12463">
        <v>103</v>
      </c>
      <c r="D12463">
        <v>111</v>
      </c>
      <c r="E12463">
        <v>68</v>
      </c>
      <c r="F12463">
        <v>3</v>
      </c>
      <c r="G12463" t="s">
        <v>2286</v>
      </c>
      <c r="H12463" t="s">
        <v>15143</v>
      </c>
      <c r="I12463" t="str">
        <f t="shared" si="194"/>
        <v>INSERT INTO [Object](ObjectID,FingerprintID,TypeID,Height,Width,User_Entry,Small_Description) VALUES(12461,758,103,111,68,3,N'Ceiling Small #365')</v>
      </c>
    </row>
    <row r="12464" spans="1:9" x14ac:dyDescent="0.3">
      <c r="A12464">
        <v>12462</v>
      </c>
      <c r="B12464">
        <v>758</v>
      </c>
      <c r="C12464">
        <v>103</v>
      </c>
      <c r="D12464">
        <v>113</v>
      </c>
      <c r="E12464">
        <v>68</v>
      </c>
      <c r="F12464">
        <v>3</v>
      </c>
      <c r="G12464" t="s">
        <v>2286</v>
      </c>
      <c r="H12464" t="s">
        <v>15144</v>
      </c>
      <c r="I12464" t="str">
        <f t="shared" si="194"/>
        <v>INSERT INTO [Object](ObjectID,FingerprintID,TypeID,Height,Width,User_Entry,Small_Description) VALUES(12462,758,103,113,68,3,N'Ceiling Small #366')</v>
      </c>
    </row>
    <row r="12465" spans="1:9" x14ac:dyDescent="0.3">
      <c r="A12465">
        <v>12463</v>
      </c>
      <c r="B12465">
        <v>758</v>
      </c>
      <c r="C12465">
        <v>103</v>
      </c>
      <c r="D12465">
        <v>99</v>
      </c>
      <c r="E12465">
        <v>72</v>
      </c>
      <c r="F12465">
        <v>3</v>
      </c>
      <c r="G12465" t="s">
        <v>2286</v>
      </c>
      <c r="H12465" t="s">
        <v>15145</v>
      </c>
      <c r="I12465" t="str">
        <f t="shared" si="194"/>
        <v>INSERT INTO [Object](ObjectID,FingerprintID,TypeID,Height,Width,User_Entry,Small_Description) VALUES(12463,758,103,99,72,3,N'Ceiling Small #367')</v>
      </c>
    </row>
    <row r="12466" spans="1:9" x14ac:dyDescent="0.3">
      <c r="A12466">
        <v>12464</v>
      </c>
      <c r="B12466">
        <v>758</v>
      </c>
      <c r="C12466">
        <v>126</v>
      </c>
      <c r="D12466">
        <v>72</v>
      </c>
      <c r="E12466">
        <v>88</v>
      </c>
      <c r="F12466">
        <v>3</v>
      </c>
      <c r="G12466" t="s">
        <v>2286</v>
      </c>
      <c r="H12466" t="s">
        <v>15146</v>
      </c>
      <c r="I12466" t="str">
        <f t="shared" si="194"/>
        <v>INSERT INTO [Object](ObjectID,FingerprintID,TypeID,Height,Width,User_Entry,Small_Description) VALUES(12464,758,126,72,88,3,N'Sign Toilet #100')</v>
      </c>
    </row>
    <row r="12467" spans="1:9" x14ac:dyDescent="0.3">
      <c r="A12467">
        <v>12465</v>
      </c>
      <c r="B12467">
        <v>758</v>
      </c>
      <c r="C12467">
        <v>126</v>
      </c>
      <c r="D12467">
        <v>75</v>
      </c>
      <c r="E12467">
        <v>97</v>
      </c>
      <c r="F12467">
        <v>3</v>
      </c>
      <c r="G12467" t="s">
        <v>2286</v>
      </c>
      <c r="H12467" t="s">
        <v>15147</v>
      </c>
      <c r="I12467" t="str">
        <f t="shared" si="194"/>
        <v>INSERT INTO [Object](ObjectID,FingerprintID,TypeID,Height,Width,User_Entry,Small_Description) VALUES(12465,758,126,75,97,3,N'Sign Toilet #101')</v>
      </c>
    </row>
    <row r="12468" spans="1:9" x14ac:dyDescent="0.3">
      <c r="A12468">
        <v>12466</v>
      </c>
      <c r="B12468">
        <v>758</v>
      </c>
      <c r="C12468">
        <v>126</v>
      </c>
      <c r="D12468">
        <v>106</v>
      </c>
      <c r="E12468">
        <v>65</v>
      </c>
      <c r="F12468">
        <v>3</v>
      </c>
      <c r="G12468" t="s">
        <v>2286</v>
      </c>
      <c r="H12468" t="s">
        <v>15148</v>
      </c>
      <c r="I12468" t="str">
        <f t="shared" si="194"/>
        <v>INSERT INTO [Object](ObjectID,FingerprintID,TypeID,Height,Width,User_Entry,Small_Description) VALUES(12466,758,126,106,65,3,N'Sign Toilet #102')</v>
      </c>
    </row>
    <row r="12469" spans="1:9" x14ac:dyDescent="0.3">
      <c r="A12469">
        <v>12467</v>
      </c>
      <c r="B12469">
        <v>758</v>
      </c>
      <c r="C12469">
        <v>126</v>
      </c>
      <c r="D12469">
        <v>83</v>
      </c>
      <c r="E12469">
        <v>88</v>
      </c>
      <c r="F12469">
        <v>3</v>
      </c>
      <c r="G12469" t="s">
        <v>2286</v>
      </c>
      <c r="H12469" t="s">
        <v>15149</v>
      </c>
      <c r="I12469" t="str">
        <f t="shared" si="194"/>
        <v>INSERT INTO [Object](ObjectID,FingerprintID,TypeID,Height,Width,User_Entry,Small_Description) VALUES(12467,758,126,83,88,3,N'Sign Toilet #103')</v>
      </c>
    </row>
    <row r="12470" spans="1:9" x14ac:dyDescent="0.3">
      <c r="A12470">
        <v>12468</v>
      </c>
      <c r="B12470">
        <v>758</v>
      </c>
      <c r="C12470">
        <v>126</v>
      </c>
      <c r="D12470">
        <v>81</v>
      </c>
      <c r="E12470">
        <v>99</v>
      </c>
      <c r="F12470">
        <v>3</v>
      </c>
      <c r="G12470" t="s">
        <v>2286</v>
      </c>
      <c r="H12470" t="s">
        <v>15150</v>
      </c>
      <c r="I12470" t="str">
        <f t="shared" si="194"/>
        <v>INSERT INTO [Object](ObjectID,FingerprintID,TypeID,Height,Width,User_Entry,Small_Description) VALUES(12468,758,126,81,99,3,N'Sign Toilet #104')</v>
      </c>
    </row>
    <row r="12471" spans="1:9" x14ac:dyDescent="0.3">
      <c r="A12471">
        <v>12469</v>
      </c>
      <c r="B12471">
        <v>758</v>
      </c>
      <c r="C12471">
        <v>126</v>
      </c>
      <c r="D12471">
        <v>114</v>
      </c>
      <c r="E12471">
        <v>65</v>
      </c>
      <c r="F12471">
        <v>3</v>
      </c>
      <c r="G12471" t="s">
        <v>2286</v>
      </c>
      <c r="H12471" t="s">
        <v>15151</v>
      </c>
      <c r="I12471" t="str">
        <f t="shared" si="194"/>
        <v>INSERT INTO [Object](ObjectID,FingerprintID,TypeID,Height,Width,User_Entry,Small_Description) VALUES(12469,758,126,114,65,3,N'Sign Toilet #105')</v>
      </c>
    </row>
    <row r="12472" spans="1:9" x14ac:dyDescent="0.3">
      <c r="A12472">
        <v>12470</v>
      </c>
      <c r="B12472">
        <v>758</v>
      </c>
      <c r="C12472">
        <v>126</v>
      </c>
      <c r="D12472">
        <v>85</v>
      </c>
      <c r="E12472">
        <v>89</v>
      </c>
      <c r="F12472">
        <v>3</v>
      </c>
      <c r="G12472" t="s">
        <v>2286</v>
      </c>
      <c r="H12472" t="s">
        <v>15152</v>
      </c>
      <c r="I12472" t="str">
        <f t="shared" si="194"/>
        <v>INSERT INTO [Object](ObjectID,FingerprintID,TypeID,Height,Width,User_Entry,Small_Description) VALUES(12470,758,126,85,89,3,N'Sign Toilet #106')</v>
      </c>
    </row>
    <row r="12473" spans="1:9" x14ac:dyDescent="0.3">
      <c r="A12473">
        <v>12471</v>
      </c>
      <c r="B12473">
        <v>758</v>
      </c>
      <c r="C12473">
        <v>126</v>
      </c>
      <c r="D12473">
        <v>116</v>
      </c>
      <c r="E12473">
        <v>65</v>
      </c>
      <c r="F12473">
        <v>3</v>
      </c>
      <c r="G12473" t="s">
        <v>2286</v>
      </c>
      <c r="H12473" t="s">
        <v>15153</v>
      </c>
      <c r="I12473" t="str">
        <f t="shared" si="194"/>
        <v>INSERT INTO [Object](ObjectID,FingerprintID,TypeID,Height,Width,User_Entry,Small_Description) VALUES(12471,758,126,116,65,3,N'Sign Toilet #107')</v>
      </c>
    </row>
    <row r="12474" spans="1:9" x14ac:dyDescent="0.3">
      <c r="A12474">
        <v>12472</v>
      </c>
      <c r="B12474">
        <v>758</v>
      </c>
      <c r="C12474">
        <v>126</v>
      </c>
      <c r="D12474">
        <v>132</v>
      </c>
      <c r="E12474">
        <v>65</v>
      </c>
      <c r="F12474">
        <v>3</v>
      </c>
      <c r="G12474" t="s">
        <v>2286</v>
      </c>
      <c r="H12474" t="s">
        <v>15154</v>
      </c>
      <c r="I12474" t="str">
        <f t="shared" si="194"/>
        <v>INSERT INTO [Object](ObjectID,FingerprintID,TypeID,Height,Width,User_Entry,Small_Description) VALUES(12472,758,126,132,65,3,N'Sign Toilet #108')</v>
      </c>
    </row>
    <row r="12475" spans="1:9" x14ac:dyDescent="0.3">
      <c r="A12475">
        <v>12473</v>
      </c>
      <c r="B12475">
        <v>758</v>
      </c>
      <c r="C12475">
        <v>126</v>
      </c>
      <c r="D12475">
        <v>93</v>
      </c>
      <c r="E12475">
        <v>94</v>
      </c>
      <c r="F12475">
        <v>3</v>
      </c>
      <c r="G12475" t="s">
        <v>2286</v>
      </c>
      <c r="H12475" t="s">
        <v>15155</v>
      </c>
      <c r="I12475" t="str">
        <f t="shared" si="194"/>
        <v>INSERT INTO [Object](ObjectID,FingerprintID,TypeID,Height,Width,User_Entry,Small_Description) VALUES(12473,758,126,93,94,3,N'Sign Toilet #109')</v>
      </c>
    </row>
    <row r="12476" spans="1:9" x14ac:dyDescent="0.3">
      <c r="A12476">
        <v>12474</v>
      </c>
      <c r="B12476">
        <v>758</v>
      </c>
      <c r="C12476">
        <v>126</v>
      </c>
      <c r="D12476">
        <v>124</v>
      </c>
      <c r="E12476">
        <v>70</v>
      </c>
      <c r="F12476">
        <v>3</v>
      </c>
      <c r="G12476" t="s">
        <v>2286</v>
      </c>
      <c r="H12476" t="s">
        <v>15156</v>
      </c>
      <c r="I12476" t="str">
        <f t="shared" si="194"/>
        <v>INSERT INTO [Object](ObjectID,FingerprintID,TypeID,Height,Width,User_Entry,Small_Description) VALUES(12474,758,126,124,70,3,N'Sign Toilet #110')</v>
      </c>
    </row>
    <row r="12477" spans="1:9" x14ac:dyDescent="0.3">
      <c r="A12477">
        <v>12475</v>
      </c>
      <c r="B12477">
        <v>758</v>
      </c>
      <c r="C12477">
        <v>126</v>
      </c>
      <c r="D12477">
        <v>85</v>
      </c>
      <c r="E12477">
        <v>97</v>
      </c>
      <c r="F12477">
        <v>3</v>
      </c>
      <c r="G12477" t="s">
        <v>2286</v>
      </c>
      <c r="H12477" t="s">
        <v>15157</v>
      </c>
      <c r="I12477" t="str">
        <f t="shared" si="194"/>
        <v>INSERT INTO [Object](ObjectID,FingerprintID,TypeID,Height,Width,User_Entry,Small_Description) VALUES(12475,758,126,85,97,3,N'Sign Toilet #111')</v>
      </c>
    </row>
    <row r="12478" spans="1:9" x14ac:dyDescent="0.3">
      <c r="A12478">
        <v>12476</v>
      </c>
      <c r="B12478">
        <v>758</v>
      </c>
      <c r="C12478">
        <v>126</v>
      </c>
      <c r="D12478">
        <v>143</v>
      </c>
      <c r="E12478">
        <v>66</v>
      </c>
      <c r="F12478">
        <v>3</v>
      </c>
      <c r="G12478" t="s">
        <v>2286</v>
      </c>
      <c r="H12478" t="s">
        <v>15158</v>
      </c>
      <c r="I12478" t="str">
        <f t="shared" si="194"/>
        <v>INSERT INTO [Object](ObjectID,FingerprintID,TypeID,Height,Width,User_Entry,Small_Description) VALUES(12476,758,126,143,66,3,N'Sign Toilet #112')</v>
      </c>
    </row>
    <row r="12479" spans="1:9" x14ac:dyDescent="0.3">
      <c r="A12479">
        <v>12477</v>
      </c>
      <c r="B12479">
        <v>758</v>
      </c>
      <c r="C12479">
        <v>126</v>
      </c>
      <c r="D12479">
        <v>102</v>
      </c>
      <c r="E12479">
        <v>91</v>
      </c>
      <c r="F12479">
        <v>3</v>
      </c>
      <c r="G12479" t="s">
        <v>2286</v>
      </c>
      <c r="H12479" t="s">
        <v>15159</v>
      </c>
      <c r="I12479" t="str">
        <f t="shared" si="194"/>
        <v>INSERT INTO [Object](ObjectID,FingerprintID,TypeID,Height,Width,User_Entry,Small_Description) VALUES(12477,758,126,102,91,3,N'Sign Toilet #113')</v>
      </c>
    </row>
    <row r="12480" spans="1:9" x14ac:dyDescent="0.3">
      <c r="A12480">
        <v>12478</v>
      </c>
      <c r="B12480">
        <v>758</v>
      </c>
      <c r="C12480">
        <v>126</v>
      </c>
      <c r="D12480">
        <v>133</v>
      </c>
      <c r="E12480">
        <v>73</v>
      </c>
      <c r="F12480">
        <v>3</v>
      </c>
      <c r="G12480" t="s">
        <v>2286</v>
      </c>
      <c r="H12480" t="s">
        <v>15160</v>
      </c>
      <c r="I12480" t="str">
        <f t="shared" si="194"/>
        <v>INSERT INTO [Object](ObjectID,FingerprintID,TypeID,Height,Width,User_Entry,Small_Description) VALUES(12478,758,126,133,73,3,N'Sign Toilet #114')</v>
      </c>
    </row>
    <row r="12481" spans="1:9" x14ac:dyDescent="0.3">
      <c r="A12481">
        <v>12479</v>
      </c>
      <c r="B12481">
        <v>758</v>
      </c>
      <c r="C12481">
        <v>126</v>
      </c>
      <c r="D12481">
        <v>117</v>
      </c>
      <c r="E12481">
        <v>77</v>
      </c>
      <c r="F12481">
        <v>3</v>
      </c>
      <c r="G12481" t="s">
        <v>2286</v>
      </c>
      <c r="H12481" t="s">
        <v>15161</v>
      </c>
      <c r="I12481" t="str">
        <f t="shared" si="194"/>
        <v>INSERT INTO [Object](ObjectID,FingerprintID,TypeID,Height,Width,User_Entry,Small_Description) VALUES(12479,758,126,117,77,3,N'Sign Toilet #115')</v>
      </c>
    </row>
    <row r="12482" spans="1:9" x14ac:dyDescent="0.3">
      <c r="A12482">
        <v>12480</v>
      </c>
      <c r="B12482">
        <v>758</v>
      </c>
      <c r="C12482">
        <v>126</v>
      </c>
      <c r="D12482">
        <v>145</v>
      </c>
      <c r="E12482">
        <v>76</v>
      </c>
      <c r="F12482">
        <v>3</v>
      </c>
      <c r="G12482" t="s">
        <v>2286</v>
      </c>
      <c r="H12482" t="s">
        <v>15162</v>
      </c>
      <c r="I12482" t="str">
        <f t="shared" si="194"/>
        <v>INSERT INTO [Object](ObjectID,FingerprintID,TypeID,Height,Width,User_Entry,Small_Description) VALUES(12480,758,126,145,76,3,N'Sign Toilet #116')</v>
      </c>
    </row>
    <row r="12483" spans="1:9" x14ac:dyDescent="0.3">
      <c r="A12483">
        <v>12481</v>
      </c>
      <c r="B12483">
        <v>759</v>
      </c>
      <c r="C12483">
        <v>100</v>
      </c>
      <c r="D12483">
        <v>36</v>
      </c>
      <c r="E12483">
        <v>38</v>
      </c>
      <c r="F12483">
        <v>3</v>
      </c>
      <c r="G12483" t="s">
        <v>2286</v>
      </c>
      <c r="H12483" t="s">
        <v>15163</v>
      </c>
      <c r="I12483" t="str">
        <f t="shared" si="194"/>
        <v>INSERT INTO [Object](ObjectID,FingerprintID,TypeID,Height,Width,User_Entry,Small_Description) VALUES(12481,759,100,36,38,3,N'Trash Can #1507')</v>
      </c>
    </row>
    <row r="12484" spans="1:9" x14ac:dyDescent="0.3">
      <c r="A12484">
        <v>12482</v>
      </c>
      <c r="B12484">
        <v>759</v>
      </c>
      <c r="C12484">
        <v>102</v>
      </c>
      <c r="D12484">
        <v>254</v>
      </c>
      <c r="E12484">
        <v>84</v>
      </c>
      <c r="F12484">
        <v>3</v>
      </c>
      <c r="G12484" t="s">
        <v>2286</v>
      </c>
      <c r="H12484" t="s">
        <v>15164</v>
      </c>
      <c r="I12484" t="str">
        <f t="shared" ref="I12484:I12547" si="195">"INSERT INTO [Object](ObjectID,FingerprintID,TypeID,Height,Width,User_Entry,Small_Description) VALUES("&amp;A12484&amp;","&amp;B12484&amp;","&amp;C12484&amp;","&amp;D12484&amp;","&amp;E12484&amp;","&amp;F12484&amp;",N'"&amp;H12484&amp;"')"</f>
        <v>INSERT INTO [Object](ObjectID,FingerprintID,TypeID,Height,Width,User_Entry,Small_Description) VALUES(12482,759,102,254,84,3,N'Bench #542')</v>
      </c>
    </row>
    <row r="12485" spans="1:9" x14ac:dyDescent="0.3">
      <c r="A12485">
        <v>12483</v>
      </c>
      <c r="B12485">
        <v>759</v>
      </c>
      <c r="C12485">
        <v>102</v>
      </c>
      <c r="D12485">
        <v>255</v>
      </c>
      <c r="E12485">
        <v>84</v>
      </c>
      <c r="F12485">
        <v>3</v>
      </c>
      <c r="G12485" t="s">
        <v>2286</v>
      </c>
      <c r="H12485" t="s">
        <v>15165</v>
      </c>
      <c r="I12485" t="str">
        <f t="shared" si="195"/>
        <v>INSERT INTO [Object](ObjectID,FingerprintID,TypeID,Height,Width,User_Entry,Small_Description) VALUES(12483,759,102,255,84,3,N'Bench #543')</v>
      </c>
    </row>
    <row r="12486" spans="1:9" x14ac:dyDescent="0.3">
      <c r="A12486">
        <v>12484</v>
      </c>
      <c r="B12486">
        <v>759</v>
      </c>
      <c r="C12486">
        <v>102</v>
      </c>
      <c r="D12486">
        <v>257</v>
      </c>
      <c r="E12486">
        <v>83</v>
      </c>
      <c r="F12486">
        <v>3</v>
      </c>
      <c r="G12486" t="s">
        <v>2286</v>
      </c>
      <c r="H12486" t="s">
        <v>15166</v>
      </c>
      <c r="I12486" t="str">
        <f t="shared" si="195"/>
        <v>INSERT INTO [Object](ObjectID,FingerprintID,TypeID,Height,Width,User_Entry,Small_Description) VALUES(12484,759,102,257,83,3,N'Bench #544')</v>
      </c>
    </row>
    <row r="12487" spans="1:9" x14ac:dyDescent="0.3">
      <c r="A12487">
        <v>12485</v>
      </c>
      <c r="B12487">
        <v>759</v>
      </c>
      <c r="C12487">
        <v>102</v>
      </c>
      <c r="D12487">
        <v>290</v>
      </c>
      <c r="E12487">
        <v>88</v>
      </c>
      <c r="F12487">
        <v>3</v>
      </c>
      <c r="G12487" t="s">
        <v>2286</v>
      </c>
      <c r="H12487" t="s">
        <v>15167</v>
      </c>
      <c r="I12487" t="str">
        <f t="shared" si="195"/>
        <v>INSERT INTO [Object](ObjectID,FingerprintID,TypeID,Height,Width,User_Entry,Small_Description) VALUES(12485,759,102,290,88,3,N'Bench #545')</v>
      </c>
    </row>
    <row r="12488" spans="1:9" x14ac:dyDescent="0.3">
      <c r="A12488">
        <v>12486</v>
      </c>
      <c r="B12488">
        <v>759</v>
      </c>
      <c r="C12488">
        <v>102</v>
      </c>
      <c r="D12488">
        <v>242</v>
      </c>
      <c r="E12488">
        <v>81</v>
      </c>
      <c r="F12488">
        <v>3</v>
      </c>
      <c r="G12488" t="s">
        <v>2286</v>
      </c>
      <c r="H12488" t="s">
        <v>15168</v>
      </c>
      <c r="I12488" t="str">
        <f t="shared" si="195"/>
        <v>INSERT INTO [Object](ObjectID,FingerprintID,TypeID,Height,Width,User_Entry,Small_Description) VALUES(12486,759,102,242,81,3,N'Bench #546')</v>
      </c>
    </row>
    <row r="12489" spans="1:9" x14ac:dyDescent="0.3">
      <c r="A12489">
        <v>12487</v>
      </c>
      <c r="B12489">
        <v>759</v>
      </c>
      <c r="C12489">
        <v>103</v>
      </c>
      <c r="D12489">
        <v>206</v>
      </c>
      <c r="E12489">
        <v>88</v>
      </c>
      <c r="F12489">
        <v>3</v>
      </c>
      <c r="G12489" t="s">
        <v>2286</v>
      </c>
      <c r="H12489" t="s">
        <v>15169</v>
      </c>
      <c r="I12489" t="str">
        <f t="shared" si="195"/>
        <v>INSERT INTO [Object](ObjectID,FingerprintID,TypeID,Height,Width,User_Entry,Small_Description) VALUES(12487,759,103,206,88,3,N'Ceiling Small #368')</v>
      </c>
    </row>
    <row r="12490" spans="1:9" x14ac:dyDescent="0.3">
      <c r="A12490">
        <v>12488</v>
      </c>
      <c r="B12490">
        <v>759</v>
      </c>
      <c r="C12490">
        <v>103</v>
      </c>
      <c r="D12490">
        <v>244</v>
      </c>
      <c r="E12490">
        <v>110</v>
      </c>
      <c r="F12490">
        <v>3</v>
      </c>
      <c r="G12490" t="s">
        <v>2286</v>
      </c>
      <c r="H12490" t="s">
        <v>15170</v>
      </c>
      <c r="I12490" t="str">
        <f t="shared" si="195"/>
        <v>INSERT INTO [Object](ObjectID,FingerprintID,TypeID,Height,Width,User_Entry,Small_Description) VALUES(12488,759,103,244,110,3,N'Ceiling Small #369')</v>
      </c>
    </row>
    <row r="12491" spans="1:9" x14ac:dyDescent="0.3">
      <c r="A12491">
        <v>12489</v>
      </c>
      <c r="B12491">
        <v>759</v>
      </c>
      <c r="C12491">
        <v>103</v>
      </c>
      <c r="D12491">
        <v>170</v>
      </c>
      <c r="E12491">
        <v>106</v>
      </c>
      <c r="F12491">
        <v>3</v>
      </c>
      <c r="G12491" t="s">
        <v>2286</v>
      </c>
      <c r="H12491" t="s">
        <v>15171</v>
      </c>
      <c r="I12491" t="str">
        <f t="shared" si="195"/>
        <v>INSERT INTO [Object](ObjectID,FingerprintID,TypeID,Height,Width,User_Entry,Small_Description) VALUES(12489,759,103,170,106,3,N'Ceiling Small #370')</v>
      </c>
    </row>
    <row r="12492" spans="1:9" x14ac:dyDescent="0.3">
      <c r="A12492">
        <v>12490</v>
      </c>
      <c r="B12492">
        <v>759</v>
      </c>
      <c r="C12492">
        <v>103</v>
      </c>
      <c r="D12492">
        <v>215</v>
      </c>
      <c r="E12492">
        <v>107</v>
      </c>
      <c r="F12492">
        <v>3</v>
      </c>
      <c r="G12492" t="s">
        <v>2286</v>
      </c>
      <c r="H12492" t="s">
        <v>15172</v>
      </c>
      <c r="I12492" t="str">
        <f t="shared" si="195"/>
        <v>INSERT INTO [Object](ObjectID,FingerprintID,TypeID,Height,Width,User_Entry,Small_Description) VALUES(12490,759,103,215,107,3,N'Ceiling Small #371')</v>
      </c>
    </row>
    <row r="12493" spans="1:9" x14ac:dyDescent="0.3">
      <c r="A12493">
        <v>12491</v>
      </c>
      <c r="B12493">
        <v>759</v>
      </c>
      <c r="C12493">
        <v>103</v>
      </c>
      <c r="D12493">
        <v>257</v>
      </c>
      <c r="E12493">
        <v>93</v>
      </c>
      <c r="F12493">
        <v>3</v>
      </c>
      <c r="G12493" t="s">
        <v>2286</v>
      </c>
      <c r="H12493" t="s">
        <v>15173</v>
      </c>
      <c r="I12493" t="str">
        <f t="shared" si="195"/>
        <v>INSERT INTO [Object](ObjectID,FingerprintID,TypeID,Height,Width,User_Entry,Small_Description) VALUES(12491,759,103,257,93,3,N'Ceiling Small #372')</v>
      </c>
    </row>
    <row r="12494" spans="1:9" x14ac:dyDescent="0.3">
      <c r="A12494">
        <v>12492</v>
      </c>
      <c r="B12494">
        <v>759</v>
      </c>
      <c r="C12494">
        <v>103</v>
      </c>
      <c r="D12494">
        <v>174</v>
      </c>
      <c r="E12494">
        <v>97</v>
      </c>
      <c r="F12494">
        <v>3</v>
      </c>
      <c r="G12494" t="s">
        <v>2286</v>
      </c>
      <c r="H12494" t="s">
        <v>15174</v>
      </c>
      <c r="I12494" t="str">
        <f t="shared" si="195"/>
        <v>INSERT INTO [Object](ObjectID,FingerprintID,TypeID,Height,Width,User_Entry,Small_Description) VALUES(12492,759,103,174,97,3,N'Ceiling Small #373')</v>
      </c>
    </row>
    <row r="12495" spans="1:9" x14ac:dyDescent="0.3">
      <c r="A12495">
        <v>12493</v>
      </c>
      <c r="B12495">
        <v>759</v>
      </c>
      <c r="C12495">
        <v>103</v>
      </c>
      <c r="D12495">
        <v>208</v>
      </c>
      <c r="E12495">
        <v>65</v>
      </c>
      <c r="F12495">
        <v>3</v>
      </c>
      <c r="G12495" t="s">
        <v>2286</v>
      </c>
      <c r="H12495" t="s">
        <v>15175</v>
      </c>
      <c r="I12495" t="str">
        <f t="shared" si="195"/>
        <v>INSERT INTO [Object](ObjectID,FingerprintID,TypeID,Height,Width,User_Entry,Small_Description) VALUES(12493,759,103,208,65,3,N'Ceiling Small #374')</v>
      </c>
    </row>
    <row r="12496" spans="1:9" x14ac:dyDescent="0.3">
      <c r="A12496">
        <v>12494</v>
      </c>
      <c r="B12496">
        <v>759</v>
      </c>
      <c r="C12496">
        <v>124</v>
      </c>
      <c r="D12496">
        <v>88</v>
      </c>
      <c r="E12496">
        <v>62</v>
      </c>
      <c r="F12496">
        <v>3</v>
      </c>
      <c r="G12496" t="s">
        <v>2286</v>
      </c>
      <c r="H12496" t="s">
        <v>15176</v>
      </c>
      <c r="I12496" t="str">
        <f t="shared" si="195"/>
        <v>INSERT INTO [Object](ObjectID,FingerprintID,TypeID,Height,Width,User_Entry,Small_Description) VALUES(12494,759,124,88,62,3,N'Sign Names #544')</v>
      </c>
    </row>
    <row r="12497" spans="1:9" x14ac:dyDescent="0.3">
      <c r="A12497">
        <v>12495</v>
      </c>
      <c r="B12497">
        <v>759</v>
      </c>
      <c r="C12497">
        <v>124</v>
      </c>
      <c r="D12497">
        <v>84</v>
      </c>
      <c r="E12497">
        <v>62</v>
      </c>
      <c r="F12497">
        <v>3</v>
      </c>
      <c r="G12497" t="s">
        <v>2286</v>
      </c>
      <c r="H12497" t="s">
        <v>15177</v>
      </c>
      <c r="I12497" t="str">
        <f t="shared" si="195"/>
        <v>INSERT INTO [Object](ObjectID,FingerprintID,TypeID,Height,Width,User_Entry,Small_Description) VALUES(12495,759,124,84,62,3,N'Sign Names #545')</v>
      </c>
    </row>
    <row r="12498" spans="1:9" x14ac:dyDescent="0.3">
      <c r="A12498">
        <v>12496</v>
      </c>
      <c r="B12498">
        <v>759</v>
      </c>
      <c r="C12498">
        <v>124</v>
      </c>
      <c r="D12498">
        <v>84</v>
      </c>
      <c r="E12498">
        <v>59</v>
      </c>
      <c r="F12498">
        <v>3</v>
      </c>
      <c r="G12498" t="s">
        <v>2286</v>
      </c>
      <c r="H12498" t="s">
        <v>15178</v>
      </c>
      <c r="I12498" t="str">
        <f t="shared" si="195"/>
        <v>INSERT INTO [Object](ObjectID,FingerprintID,TypeID,Height,Width,User_Entry,Small_Description) VALUES(12496,759,124,84,59,3,N'Sign Names #546')</v>
      </c>
    </row>
    <row r="12499" spans="1:9" x14ac:dyDescent="0.3">
      <c r="A12499">
        <v>12497</v>
      </c>
      <c r="B12499">
        <v>759</v>
      </c>
      <c r="C12499">
        <v>124</v>
      </c>
      <c r="D12499">
        <v>83</v>
      </c>
      <c r="E12499">
        <v>58</v>
      </c>
      <c r="F12499">
        <v>3</v>
      </c>
      <c r="G12499" t="s">
        <v>2286</v>
      </c>
      <c r="H12499" t="s">
        <v>15179</v>
      </c>
      <c r="I12499" t="str">
        <f t="shared" si="195"/>
        <v>INSERT INTO [Object](ObjectID,FingerprintID,TypeID,Height,Width,User_Entry,Small_Description) VALUES(12497,759,124,83,58,3,N'Sign Names #547')</v>
      </c>
    </row>
    <row r="12500" spans="1:9" x14ac:dyDescent="0.3">
      <c r="A12500">
        <v>12498</v>
      </c>
      <c r="B12500">
        <v>759</v>
      </c>
      <c r="C12500">
        <v>124</v>
      </c>
      <c r="D12500">
        <v>164</v>
      </c>
      <c r="E12500">
        <v>85</v>
      </c>
      <c r="F12500">
        <v>3</v>
      </c>
      <c r="G12500" t="s">
        <v>2286</v>
      </c>
      <c r="H12500" t="s">
        <v>15180</v>
      </c>
      <c r="I12500" t="str">
        <f t="shared" si="195"/>
        <v>INSERT INTO [Object](ObjectID,FingerprintID,TypeID,Height,Width,User_Entry,Small_Description) VALUES(12498,759,124,164,85,3,N'Sign Names #548')</v>
      </c>
    </row>
    <row r="12501" spans="1:9" x14ac:dyDescent="0.3">
      <c r="A12501">
        <v>12499</v>
      </c>
      <c r="B12501">
        <v>760</v>
      </c>
      <c r="C12501">
        <v>100</v>
      </c>
      <c r="D12501">
        <v>82</v>
      </c>
      <c r="E12501">
        <v>124</v>
      </c>
      <c r="F12501">
        <v>7</v>
      </c>
      <c r="G12501" t="s">
        <v>2302</v>
      </c>
      <c r="H12501" t="s">
        <v>15181</v>
      </c>
      <c r="I12501" t="str">
        <f t="shared" si="195"/>
        <v>INSERT INTO [Object](ObjectID,FingerprintID,TypeID,Height,Width,User_Entry,Small_Description) VALUES(12499,760,100,82,124,7,N'Trash Can #1508')</v>
      </c>
    </row>
    <row r="12502" spans="1:9" x14ac:dyDescent="0.3">
      <c r="A12502">
        <v>12500</v>
      </c>
      <c r="B12502">
        <v>760</v>
      </c>
      <c r="C12502">
        <v>100</v>
      </c>
      <c r="D12502">
        <v>90</v>
      </c>
      <c r="E12502">
        <v>103</v>
      </c>
      <c r="F12502">
        <v>7</v>
      </c>
      <c r="G12502" t="s">
        <v>2302</v>
      </c>
      <c r="H12502" t="s">
        <v>15182</v>
      </c>
      <c r="I12502" t="str">
        <f t="shared" si="195"/>
        <v>INSERT INTO [Object](ObjectID,FingerprintID,TypeID,Height,Width,User_Entry,Small_Description) VALUES(12500,760,100,90,103,7,N'Trash Can #1509')</v>
      </c>
    </row>
    <row r="12503" spans="1:9" x14ac:dyDescent="0.3">
      <c r="A12503">
        <v>12501</v>
      </c>
      <c r="B12503">
        <v>760</v>
      </c>
      <c r="C12503">
        <v>100</v>
      </c>
      <c r="D12503">
        <v>92</v>
      </c>
      <c r="E12503">
        <v>104</v>
      </c>
      <c r="F12503">
        <v>7</v>
      </c>
      <c r="G12503" t="s">
        <v>2302</v>
      </c>
      <c r="H12503" t="s">
        <v>15183</v>
      </c>
      <c r="I12503" t="str">
        <f t="shared" si="195"/>
        <v>INSERT INTO [Object](ObjectID,FingerprintID,TypeID,Height,Width,User_Entry,Small_Description) VALUES(12501,760,100,92,104,7,N'Trash Can #1510')</v>
      </c>
    </row>
    <row r="12504" spans="1:9" x14ac:dyDescent="0.3">
      <c r="A12504">
        <v>12502</v>
      </c>
      <c r="B12504">
        <v>760</v>
      </c>
      <c r="C12504">
        <v>100</v>
      </c>
      <c r="D12504">
        <v>91</v>
      </c>
      <c r="E12504">
        <v>105</v>
      </c>
      <c r="F12504">
        <v>7</v>
      </c>
      <c r="G12504" t="s">
        <v>2302</v>
      </c>
      <c r="H12504" t="s">
        <v>15184</v>
      </c>
      <c r="I12504" t="str">
        <f t="shared" si="195"/>
        <v>INSERT INTO [Object](ObjectID,FingerprintID,TypeID,Height,Width,User_Entry,Small_Description) VALUES(12502,760,100,91,105,7,N'Trash Can #1511')</v>
      </c>
    </row>
    <row r="12505" spans="1:9" x14ac:dyDescent="0.3">
      <c r="A12505">
        <v>12503</v>
      </c>
      <c r="B12505">
        <v>760</v>
      </c>
      <c r="C12505">
        <v>100</v>
      </c>
      <c r="D12505">
        <v>89</v>
      </c>
      <c r="E12505">
        <v>104</v>
      </c>
      <c r="F12505">
        <v>7</v>
      </c>
      <c r="G12505" t="s">
        <v>2302</v>
      </c>
      <c r="H12505" t="s">
        <v>15185</v>
      </c>
      <c r="I12505" t="str">
        <f t="shared" si="195"/>
        <v>INSERT INTO [Object](ObjectID,FingerprintID,TypeID,Height,Width,User_Entry,Small_Description) VALUES(12503,760,100,89,104,7,N'Trash Can #1512')</v>
      </c>
    </row>
    <row r="12506" spans="1:9" x14ac:dyDescent="0.3">
      <c r="A12506">
        <v>12504</v>
      </c>
      <c r="B12506">
        <v>760</v>
      </c>
      <c r="C12506">
        <v>100</v>
      </c>
      <c r="D12506">
        <v>79</v>
      </c>
      <c r="E12506">
        <v>108</v>
      </c>
      <c r="F12506">
        <v>7</v>
      </c>
      <c r="G12506" t="s">
        <v>2302</v>
      </c>
      <c r="H12506" t="s">
        <v>15186</v>
      </c>
      <c r="I12506" t="str">
        <f t="shared" si="195"/>
        <v>INSERT INTO [Object](ObjectID,FingerprintID,TypeID,Height,Width,User_Entry,Small_Description) VALUES(12504,760,100,79,108,7,N'Trash Can #1513')</v>
      </c>
    </row>
    <row r="12507" spans="1:9" x14ac:dyDescent="0.3">
      <c r="A12507">
        <v>12505</v>
      </c>
      <c r="B12507">
        <v>760</v>
      </c>
      <c r="C12507">
        <v>100</v>
      </c>
      <c r="D12507">
        <v>28</v>
      </c>
      <c r="E12507">
        <v>137</v>
      </c>
      <c r="F12507">
        <v>7</v>
      </c>
      <c r="G12507" t="s">
        <v>2302</v>
      </c>
      <c r="H12507" t="s">
        <v>15187</v>
      </c>
      <c r="I12507" t="str">
        <f t="shared" si="195"/>
        <v>INSERT INTO [Object](ObjectID,FingerprintID,TypeID,Height,Width,User_Entry,Small_Description) VALUES(12505,760,100,28,137,7,N'Trash Can #1514')</v>
      </c>
    </row>
    <row r="12508" spans="1:9" x14ac:dyDescent="0.3">
      <c r="A12508">
        <v>12506</v>
      </c>
      <c r="B12508">
        <v>760</v>
      </c>
      <c r="C12508">
        <v>101</v>
      </c>
      <c r="D12508">
        <v>77</v>
      </c>
      <c r="E12508">
        <v>75</v>
      </c>
      <c r="F12508">
        <v>7</v>
      </c>
      <c r="G12508" t="s">
        <v>2302</v>
      </c>
      <c r="H12508" t="s">
        <v>15188</v>
      </c>
      <c r="I12508" t="str">
        <f t="shared" si="195"/>
        <v>INSERT INTO [Object](ObjectID,FingerprintID,TypeID,Height,Width,User_Entry,Small_Description) VALUES(12506,760,101,77,75,7,N'Light #620')</v>
      </c>
    </row>
    <row r="12509" spans="1:9" x14ac:dyDescent="0.3">
      <c r="A12509">
        <v>12507</v>
      </c>
      <c r="B12509">
        <v>760</v>
      </c>
      <c r="C12509">
        <v>101</v>
      </c>
      <c r="D12509">
        <v>53</v>
      </c>
      <c r="E12509">
        <v>55</v>
      </c>
      <c r="F12509">
        <v>7</v>
      </c>
      <c r="G12509" t="s">
        <v>2302</v>
      </c>
      <c r="H12509" t="s">
        <v>15189</v>
      </c>
      <c r="I12509" t="str">
        <f t="shared" si="195"/>
        <v>INSERT INTO [Object](ObjectID,FingerprintID,TypeID,Height,Width,User_Entry,Small_Description) VALUES(12507,760,101,53,55,7,N'Light #621')</v>
      </c>
    </row>
    <row r="12510" spans="1:9" x14ac:dyDescent="0.3">
      <c r="A12510">
        <v>12508</v>
      </c>
      <c r="B12510">
        <v>760</v>
      </c>
      <c r="C12510">
        <v>101</v>
      </c>
      <c r="D12510">
        <v>75</v>
      </c>
      <c r="E12510">
        <v>72</v>
      </c>
      <c r="F12510">
        <v>7</v>
      </c>
      <c r="G12510" t="s">
        <v>2302</v>
      </c>
      <c r="H12510" t="s">
        <v>15190</v>
      </c>
      <c r="I12510" t="str">
        <f t="shared" si="195"/>
        <v>INSERT INTO [Object](ObjectID,FingerprintID,TypeID,Height,Width,User_Entry,Small_Description) VALUES(12508,760,101,75,72,7,N'Light #622')</v>
      </c>
    </row>
    <row r="12511" spans="1:9" x14ac:dyDescent="0.3">
      <c r="A12511">
        <v>12509</v>
      </c>
      <c r="B12511">
        <v>760</v>
      </c>
      <c r="C12511">
        <v>101</v>
      </c>
      <c r="D12511">
        <v>121</v>
      </c>
      <c r="E12511">
        <v>71</v>
      </c>
      <c r="F12511">
        <v>7</v>
      </c>
      <c r="G12511" t="s">
        <v>2302</v>
      </c>
      <c r="H12511" t="s">
        <v>15191</v>
      </c>
      <c r="I12511" t="str">
        <f t="shared" si="195"/>
        <v>INSERT INTO [Object](ObjectID,FingerprintID,TypeID,Height,Width,User_Entry,Small_Description) VALUES(12509,760,101,121,71,7,N'Light #623')</v>
      </c>
    </row>
    <row r="12512" spans="1:9" x14ac:dyDescent="0.3">
      <c r="A12512">
        <v>12510</v>
      </c>
      <c r="B12512">
        <v>760</v>
      </c>
      <c r="C12512">
        <v>101</v>
      </c>
      <c r="D12512">
        <v>77</v>
      </c>
      <c r="E12512">
        <v>103</v>
      </c>
      <c r="F12512">
        <v>7</v>
      </c>
      <c r="G12512" t="s">
        <v>2302</v>
      </c>
      <c r="H12512" t="s">
        <v>15192</v>
      </c>
      <c r="I12512" t="str">
        <f t="shared" si="195"/>
        <v>INSERT INTO [Object](ObjectID,FingerprintID,TypeID,Height,Width,User_Entry,Small_Description) VALUES(12510,760,101,77,103,7,N'Light #624')</v>
      </c>
    </row>
    <row r="12513" spans="1:9" x14ac:dyDescent="0.3">
      <c r="A12513">
        <v>12511</v>
      </c>
      <c r="B12513">
        <v>760</v>
      </c>
      <c r="C12513">
        <v>101</v>
      </c>
      <c r="D12513">
        <v>70</v>
      </c>
      <c r="E12513">
        <v>71</v>
      </c>
      <c r="F12513">
        <v>7</v>
      </c>
      <c r="G12513" t="s">
        <v>2302</v>
      </c>
      <c r="H12513" t="s">
        <v>15193</v>
      </c>
      <c r="I12513" t="str">
        <f t="shared" si="195"/>
        <v>INSERT INTO [Object](ObjectID,FingerprintID,TypeID,Height,Width,User_Entry,Small_Description) VALUES(12511,760,101,70,71,7,N'Light #625')</v>
      </c>
    </row>
    <row r="12514" spans="1:9" x14ac:dyDescent="0.3">
      <c r="A12514">
        <v>12512</v>
      </c>
      <c r="B12514">
        <v>760</v>
      </c>
      <c r="C12514">
        <v>101</v>
      </c>
      <c r="D12514">
        <v>75</v>
      </c>
      <c r="E12514">
        <v>91</v>
      </c>
      <c r="F12514">
        <v>7</v>
      </c>
      <c r="G12514" t="s">
        <v>2302</v>
      </c>
      <c r="H12514" t="s">
        <v>15194</v>
      </c>
      <c r="I12514" t="str">
        <f t="shared" si="195"/>
        <v>INSERT INTO [Object](ObjectID,FingerprintID,TypeID,Height,Width,User_Entry,Small_Description) VALUES(12512,760,101,75,91,7,N'Light #626')</v>
      </c>
    </row>
    <row r="12515" spans="1:9" x14ac:dyDescent="0.3">
      <c r="A12515">
        <v>12513</v>
      </c>
      <c r="B12515">
        <v>760</v>
      </c>
      <c r="C12515">
        <v>101</v>
      </c>
      <c r="D12515">
        <v>56</v>
      </c>
      <c r="E12515">
        <v>50</v>
      </c>
      <c r="F12515">
        <v>7</v>
      </c>
      <c r="G12515" t="s">
        <v>2302</v>
      </c>
      <c r="H12515" t="s">
        <v>15195</v>
      </c>
      <c r="I12515" t="str">
        <f t="shared" si="195"/>
        <v>INSERT INTO [Object](ObjectID,FingerprintID,TypeID,Height,Width,User_Entry,Small_Description) VALUES(12513,760,101,56,50,7,N'Light #627')</v>
      </c>
    </row>
    <row r="12516" spans="1:9" x14ac:dyDescent="0.3">
      <c r="A12516">
        <v>12514</v>
      </c>
      <c r="B12516">
        <v>760</v>
      </c>
      <c r="C12516">
        <v>101</v>
      </c>
      <c r="D12516">
        <v>51</v>
      </c>
      <c r="E12516">
        <v>50</v>
      </c>
      <c r="F12516">
        <v>7</v>
      </c>
      <c r="G12516" t="s">
        <v>2302</v>
      </c>
      <c r="H12516" t="s">
        <v>15196</v>
      </c>
      <c r="I12516" t="str">
        <f t="shared" si="195"/>
        <v>INSERT INTO [Object](ObjectID,FingerprintID,TypeID,Height,Width,User_Entry,Small_Description) VALUES(12514,760,101,51,50,7,N'Light #628')</v>
      </c>
    </row>
    <row r="12517" spans="1:9" x14ac:dyDescent="0.3">
      <c r="A12517">
        <v>12515</v>
      </c>
      <c r="B12517">
        <v>760</v>
      </c>
      <c r="C12517">
        <v>101</v>
      </c>
      <c r="D12517">
        <v>54</v>
      </c>
      <c r="E12517">
        <v>47</v>
      </c>
      <c r="F12517">
        <v>7</v>
      </c>
      <c r="G12517" t="s">
        <v>2302</v>
      </c>
      <c r="H12517" t="s">
        <v>15197</v>
      </c>
      <c r="I12517" t="str">
        <f t="shared" si="195"/>
        <v>INSERT INTO [Object](ObjectID,FingerprintID,TypeID,Height,Width,User_Entry,Small_Description) VALUES(12515,760,101,54,47,7,N'Light #629')</v>
      </c>
    </row>
    <row r="12518" spans="1:9" x14ac:dyDescent="0.3">
      <c r="A12518">
        <v>12516</v>
      </c>
      <c r="B12518">
        <v>760</v>
      </c>
      <c r="C12518">
        <v>101</v>
      </c>
      <c r="D12518">
        <v>74</v>
      </c>
      <c r="E12518">
        <v>82</v>
      </c>
      <c r="F12518">
        <v>7</v>
      </c>
      <c r="G12518" t="s">
        <v>2302</v>
      </c>
      <c r="H12518" t="s">
        <v>15198</v>
      </c>
      <c r="I12518" t="str">
        <f t="shared" si="195"/>
        <v>INSERT INTO [Object](ObjectID,FingerprintID,TypeID,Height,Width,User_Entry,Small_Description) VALUES(12516,760,101,74,82,7,N'Light #630')</v>
      </c>
    </row>
    <row r="12519" spans="1:9" x14ac:dyDescent="0.3">
      <c r="A12519">
        <v>12517</v>
      </c>
      <c r="B12519">
        <v>760</v>
      </c>
      <c r="C12519">
        <v>101</v>
      </c>
      <c r="D12519">
        <v>59</v>
      </c>
      <c r="E12519">
        <v>54</v>
      </c>
      <c r="F12519">
        <v>7</v>
      </c>
      <c r="G12519" t="s">
        <v>2302</v>
      </c>
      <c r="H12519" t="s">
        <v>15199</v>
      </c>
      <c r="I12519" t="str">
        <f t="shared" si="195"/>
        <v>INSERT INTO [Object](ObjectID,FingerprintID,TypeID,Height,Width,User_Entry,Small_Description) VALUES(12517,760,101,59,54,7,N'Light #631')</v>
      </c>
    </row>
    <row r="12520" spans="1:9" x14ac:dyDescent="0.3">
      <c r="A12520">
        <v>12518</v>
      </c>
      <c r="B12520">
        <v>760</v>
      </c>
      <c r="C12520">
        <v>101</v>
      </c>
      <c r="D12520">
        <v>53</v>
      </c>
      <c r="E12520">
        <v>46</v>
      </c>
      <c r="F12520">
        <v>7</v>
      </c>
      <c r="G12520" t="s">
        <v>2302</v>
      </c>
      <c r="H12520" t="s">
        <v>15200</v>
      </c>
      <c r="I12520" t="str">
        <f t="shared" si="195"/>
        <v>INSERT INTO [Object](ObjectID,FingerprintID,TypeID,Height,Width,User_Entry,Small_Description) VALUES(12518,760,101,53,46,7,N'Light #632')</v>
      </c>
    </row>
    <row r="12521" spans="1:9" x14ac:dyDescent="0.3">
      <c r="A12521">
        <v>12519</v>
      </c>
      <c r="B12521">
        <v>760</v>
      </c>
      <c r="C12521">
        <v>101</v>
      </c>
      <c r="D12521">
        <v>78</v>
      </c>
      <c r="E12521">
        <v>78</v>
      </c>
      <c r="F12521">
        <v>7</v>
      </c>
      <c r="G12521" t="s">
        <v>2302</v>
      </c>
      <c r="H12521" t="s">
        <v>15201</v>
      </c>
      <c r="I12521" t="str">
        <f t="shared" si="195"/>
        <v>INSERT INTO [Object](ObjectID,FingerprintID,TypeID,Height,Width,User_Entry,Small_Description) VALUES(12519,760,101,78,78,7,N'Light #633')</v>
      </c>
    </row>
    <row r="12522" spans="1:9" x14ac:dyDescent="0.3">
      <c r="A12522">
        <v>12520</v>
      </c>
      <c r="B12522">
        <v>760</v>
      </c>
      <c r="C12522">
        <v>101</v>
      </c>
      <c r="D12522">
        <v>55</v>
      </c>
      <c r="E12522">
        <v>48</v>
      </c>
      <c r="F12522">
        <v>7</v>
      </c>
      <c r="G12522" t="s">
        <v>2302</v>
      </c>
      <c r="H12522" t="s">
        <v>15202</v>
      </c>
      <c r="I12522" t="str">
        <f t="shared" si="195"/>
        <v>INSERT INTO [Object](ObjectID,FingerprintID,TypeID,Height,Width,User_Entry,Small_Description) VALUES(12520,760,101,55,48,7,N'Light #634')</v>
      </c>
    </row>
    <row r="12523" spans="1:9" x14ac:dyDescent="0.3">
      <c r="A12523">
        <v>12521</v>
      </c>
      <c r="B12523">
        <v>760</v>
      </c>
      <c r="C12523">
        <v>101</v>
      </c>
      <c r="D12523">
        <v>80</v>
      </c>
      <c r="E12523">
        <v>91</v>
      </c>
      <c r="F12523">
        <v>7</v>
      </c>
      <c r="G12523" t="s">
        <v>2302</v>
      </c>
      <c r="H12523" t="s">
        <v>15203</v>
      </c>
      <c r="I12523" t="str">
        <f t="shared" si="195"/>
        <v>INSERT INTO [Object](ObjectID,FingerprintID,TypeID,Height,Width,User_Entry,Small_Description) VALUES(12521,760,101,80,91,7,N'Light #635')</v>
      </c>
    </row>
    <row r="12524" spans="1:9" x14ac:dyDescent="0.3">
      <c r="A12524">
        <v>12522</v>
      </c>
      <c r="B12524">
        <v>760</v>
      </c>
      <c r="C12524">
        <v>101</v>
      </c>
      <c r="D12524">
        <v>57</v>
      </c>
      <c r="E12524">
        <v>46</v>
      </c>
      <c r="F12524">
        <v>7</v>
      </c>
      <c r="G12524" t="s">
        <v>2302</v>
      </c>
      <c r="H12524" t="s">
        <v>15204</v>
      </c>
      <c r="I12524" t="str">
        <f t="shared" si="195"/>
        <v>INSERT INTO [Object](ObjectID,FingerprintID,TypeID,Height,Width,User_Entry,Small_Description) VALUES(12522,760,101,57,46,7,N'Light #636')</v>
      </c>
    </row>
    <row r="12525" spans="1:9" x14ac:dyDescent="0.3">
      <c r="A12525">
        <v>12523</v>
      </c>
      <c r="B12525">
        <v>760</v>
      </c>
      <c r="C12525">
        <v>101</v>
      </c>
      <c r="D12525">
        <v>75</v>
      </c>
      <c r="E12525">
        <v>86</v>
      </c>
      <c r="F12525">
        <v>7</v>
      </c>
      <c r="G12525" t="s">
        <v>2302</v>
      </c>
      <c r="H12525" t="s">
        <v>15205</v>
      </c>
      <c r="I12525" t="str">
        <f t="shared" si="195"/>
        <v>INSERT INTO [Object](ObjectID,FingerprintID,TypeID,Height,Width,User_Entry,Small_Description) VALUES(12523,760,101,75,86,7,N'Light #637')</v>
      </c>
    </row>
    <row r="12526" spans="1:9" x14ac:dyDescent="0.3">
      <c r="A12526">
        <v>12524</v>
      </c>
      <c r="B12526">
        <v>760</v>
      </c>
      <c r="C12526">
        <v>101</v>
      </c>
      <c r="D12526">
        <v>51</v>
      </c>
      <c r="E12526">
        <v>47</v>
      </c>
      <c r="F12526">
        <v>7</v>
      </c>
      <c r="G12526" t="s">
        <v>2302</v>
      </c>
      <c r="H12526" t="s">
        <v>15206</v>
      </c>
      <c r="I12526" t="str">
        <f t="shared" si="195"/>
        <v>INSERT INTO [Object](ObjectID,FingerprintID,TypeID,Height,Width,User_Entry,Small_Description) VALUES(12524,760,101,51,47,7,N'Light #638')</v>
      </c>
    </row>
    <row r="12527" spans="1:9" x14ac:dyDescent="0.3">
      <c r="A12527">
        <v>12525</v>
      </c>
      <c r="B12527">
        <v>760</v>
      </c>
      <c r="C12527">
        <v>101</v>
      </c>
      <c r="D12527">
        <v>77</v>
      </c>
      <c r="E12527">
        <v>80</v>
      </c>
      <c r="F12527">
        <v>7</v>
      </c>
      <c r="G12527" t="s">
        <v>2302</v>
      </c>
      <c r="H12527" t="s">
        <v>15207</v>
      </c>
      <c r="I12527" t="str">
        <f t="shared" si="195"/>
        <v>INSERT INTO [Object](ObjectID,FingerprintID,TypeID,Height,Width,User_Entry,Small_Description) VALUES(12525,760,101,77,80,7,N'Light #639')</v>
      </c>
    </row>
    <row r="12528" spans="1:9" x14ac:dyDescent="0.3">
      <c r="A12528">
        <v>12526</v>
      </c>
      <c r="B12528">
        <v>760</v>
      </c>
      <c r="C12528">
        <v>101</v>
      </c>
      <c r="D12528">
        <v>52</v>
      </c>
      <c r="E12528">
        <v>49</v>
      </c>
      <c r="F12528">
        <v>7</v>
      </c>
      <c r="G12528" t="s">
        <v>2302</v>
      </c>
      <c r="H12528" t="s">
        <v>15208</v>
      </c>
      <c r="I12528" t="str">
        <f t="shared" si="195"/>
        <v>INSERT INTO [Object](ObjectID,FingerprintID,TypeID,Height,Width,User_Entry,Small_Description) VALUES(12526,760,101,52,49,7,N'Light #640')</v>
      </c>
    </row>
    <row r="12529" spans="1:9" x14ac:dyDescent="0.3">
      <c r="A12529">
        <v>12527</v>
      </c>
      <c r="B12529">
        <v>760</v>
      </c>
      <c r="C12529">
        <v>101</v>
      </c>
      <c r="D12529">
        <v>74</v>
      </c>
      <c r="E12529">
        <v>87</v>
      </c>
      <c r="F12529">
        <v>7</v>
      </c>
      <c r="G12529" t="s">
        <v>2302</v>
      </c>
      <c r="H12529" t="s">
        <v>15209</v>
      </c>
      <c r="I12529" t="str">
        <f t="shared" si="195"/>
        <v>INSERT INTO [Object](ObjectID,FingerprintID,TypeID,Height,Width,User_Entry,Small_Description) VALUES(12527,760,101,74,87,7,N'Light #641')</v>
      </c>
    </row>
    <row r="12530" spans="1:9" x14ac:dyDescent="0.3">
      <c r="A12530">
        <v>12528</v>
      </c>
      <c r="B12530">
        <v>760</v>
      </c>
      <c r="C12530">
        <v>101</v>
      </c>
      <c r="D12530">
        <v>72</v>
      </c>
      <c r="E12530">
        <v>90</v>
      </c>
      <c r="F12530">
        <v>7</v>
      </c>
      <c r="G12530" t="s">
        <v>2302</v>
      </c>
      <c r="H12530" t="s">
        <v>15210</v>
      </c>
      <c r="I12530" t="str">
        <f t="shared" si="195"/>
        <v>INSERT INTO [Object](ObjectID,FingerprintID,TypeID,Height,Width,User_Entry,Small_Description) VALUES(12528,760,101,72,90,7,N'Light #642')</v>
      </c>
    </row>
    <row r="12531" spans="1:9" x14ac:dyDescent="0.3">
      <c r="A12531">
        <v>12529</v>
      </c>
      <c r="B12531">
        <v>760</v>
      </c>
      <c r="C12531">
        <v>101</v>
      </c>
      <c r="D12531">
        <v>74</v>
      </c>
      <c r="E12531">
        <v>92</v>
      </c>
      <c r="F12531">
        <v>7</v>
      </c>
      <c r="G12531" t="s">
        <v>2302</v>
      </c>
      <c r="H12531" t="s">
        <v>15211</v>
      </c>
      <c r="I12531" t="str">
        <f t="shared" si="195"/>
        <v>INSERT INTO [Object](ObjectID,FingerprintID,TypeID,Height,Width,User_Entry,Small_Description) VALUES(12529,760,101,74,92,7,N'Light #643')</v>
      </c>
    </row>
    <row r="12532" spans="1:9" x14ac:dyDescent="0.3">
      <c r="A12532">
        <v>12530</v>
      </c>
      <c r="B12532">
        <v>760</v>
      </c>
      <c r="C12532">
        <v>101</v>
      </c>
      <c r="D12532">
        <v>56</v>
      </c>
      <c r="E12532">
        <v>53</v>
      </c>
      <c r="F12532">
        <v>7</v>
      </c>
      <c r="G12532" t="s">
        <v>2302</v>
      </c>
      <c r="H12532" t="s">
        <v>15212</v>
      </c>
      <c r="I12532" t="str">
        <f t="shared" si="195"/>
        <v>INSERT INTO [Object](ObjectID,FingerprintID,TypeID,Height,Width,User_Entry,Small_Description) VALUES(12530,760,101,56,53,7,N'Light #644')</v>
      </c>
    </row>
    <row r="12533" spans="1:9" x14ac:dyDescent="0.3">
      <c r="A12533">
        <v>12531</v>
      </c>
      <c r="B12533">
        <v>760</v>
      </c>
      <c r="C12533">
        <v>102</v>
      </c>
      <c r="D12533">
        <v>122</v>
      </c>
      <c r="E12533">
        <v>78</v>
      </c>
      <c r="F12533">
        <v>7</v>
      </c>
      <c r="G12533" t="s">
        <v>2302</v>
      </c>
      <c r="H12533" t="s">
        <v>15213</v>
      </c>
      <c r="I12533" t="str">
        <f t="shared" si="195"/>
        <v>INSERT INTO [Object](ObjectID,FingerprintID,TypeID,Height,Width,User_Entry,Small_Description) VALUES(12531,760,102,122,78,7,N'Bench #547')</v>
      </c>
    </row>
    <row r="12534" spans="1:9" x14ac:dyDescent="0.3">
      <c r="A12534">
        <v>12532</v>
      </c>
      <c r="B12534">
        <v>760</v>
      </c>
      <c r="C12534">
        <v>102</v>
      </c>
      <c r="D12534">
        <v>138</v>
      </c>
      <c r="E12534">
        <v>77</v>
      </c>
      <c r="F12534">
        <v>7</v>
      </c>
      <c r="G12534" t="s">
        <v>2302</v>
      </c>
      <c r="H12534" t="s">
        <v>15214</v>
      </c>
      <c r="I12534" t="str">
        <f t="shared" si="195"/>
        <v>INSERT INTO [Object](ObjectID,FingerprintID,TypeID,Height,Width,User_Entry,Small_Description) VALUES(12532,760,102,138,77,7,N'Bench #548')</v>
      </c>
    </row>
    <row r="12535" spans="1:9" x14ac:dyDescent="0.3">
      <c r="A12535">
        <v>12533</v>
      </c>
      <c r="B12535">
        <v>760</v>
      </c>
      <c r="C12535">
        <v>102</v>
      </c>
      <c r="D12535">
        <v>116</v>
      </c>
      <c r="E12535">
        <v>66</v>
      </c>
      <c r="F12535">
        <v>7</v>
      </c>
      <c r="G12535" t="s">
        <v>2302</v>
      </c>
      <c r="H12535" t="s">
        <v>15215</v>
      </c>
      <c r="I12535" t="str">
        <f t="shared" si="195"/>
        <v>INSERT INTO [Object](ObjectID,FingerprintID,TypeID,Height,Width,User_Entry,Small_Description) VALUES(12533,760,102,116,66,7,N'Bench #549')</v>
      </c>
    </row>
    <row r="12536" spans="1:9" x14ac:dyDescent="0.3">
      <c r="A12536">
        <v>12534</v>
      </c>
      <c r="B12536">
        <v>760</v>
      </c>
      <c r="C12536">
        <v>109</v>
      </c>
      <c r="D12536">
        <v>170</v>
      </c>
      <c r="E12536">
        <v>70</v>
      </c>
      <c r="F12536">
        <v>7</v>
      </c>
      <c r="G12536" t="s">
        <v>2302</v>
      </c>
      <c r="H12536" t="s">
        <v>15216</v>
      </c>
      <c r="I12536" t="str">
        <f t="shared" si="195"/>
        <v>INSERT INTO [Object](ObjectID,FingerprintID,TypeID,Height,Width,User_Entry,Small_Description) VALUES(12534,760,109,170,70,7,N'Bars #701')</v>
      </c>
    </row>
    <row r="12537" spans="1:9" x14ac:dyDescent="0.3">
      <c r="A12537">
        <v>12535</v>
      </c>
      <c r="B12537">
        <v>760</v>
      </c>
      <c r="C12537">
        <v>109</v>
      </c>
      <c r="D12537">
        <v>88</v>
      </c>
      <c r="E12537">
        <v>51</v>
      </c>
      <c r="F12537">
        <v>7</v>
      </c>
      <c r="G12537" t="s">
        <v>2302</v>
      </c>
      <c r="H12537" t="s">
        <v>15217</v>
      </c>
      <c r="I12537" t="str">
        <f t="shared" si="195"/>
        <v>INSERT INTO [Object](ObjectID,FingerprintID,TypeID,Height,Width,User_Entry,Small_Description) VALUES(12535,760,109,88,51,7,N'Bars #702')</v>
      </c>
    </row>
    <row r="12538" spans="1:9" x14ac:dyDescent="0.3">
      <c r="A12538">
        <v>12536</v>
      </c>
      <c r="B12538">
        <v>760</v>
      </c>
      <c r="C12538">
        <v>109</v>
      </c>
      <c r="D12538">
        <v>176</v>
      </c>
      <c r="E12538">
        <v>74</v>
      </c>
      <c r="F12538">
        <v>7</v>
      </c>
      <c r="G12538" t="s">
        <v>2302</v>
      </c>
      <c r="H12538" t="s">
        <v>15218</v>
      </c>
      <c r="I12538" t="str">
        <f t="shared" si="195"/>
        <v>INSERT INTO [Object](ObjectID,FingerprintID,TypeID,Height,Width,User_Entry,Small_Description) VALUES(12536,760,109,176,74,7,N'Bars #703')</v>
      </c>
    </row>
    <row r="12539" spans="1:9" x14ac:dyDescent="0.3">
      <c r="A12539">
        <v>12537</v>
      </c>
      <c r="B12539">
        <v>760</v>
      </c>
      <c r="C12539">
        <v>109</v>
      </c>
      <c r="D12539">
        <v>170</v>
      </c>
      <c r="E12539">
        <v>72</v>
      </c>
      <c r="F12539">
        <v>7</v>
      </c>
      <c r="G12539" t="s">
        <v>2302</v>
      </c>
      <c r="H12539" t="s">
        <v>15219</v>
      </c>
      <c r="I12539" t="str">
        <f t="shared" si="195"/>
        <v>INSERT INTO [Object](ObjectID,FingerprintID,TypeID,Height,Width,User_Entry,Small_Description) VALUES(12537,760,109,170,72,7,N'Bars #704')</v>
      </c>
    </row>
    <row r="12540" spans="1:9" x14ac:dyDescent="0.3">
      <c r="A12540">
        <v>12538</v>
      </c>
      <c r="B12540">
        <v>760</v>
      </c>
      <c r="C12540">
        <v>109</v>
      </c>
      <c r="D12540">
        <v>93</v>
      </c>
      <c r="E12540">
        <v>60</v>
      </c>
      <c r="F12540">
        <v>7</v>
      </c>
      <c r="G12540" t="s">
        <v>2302</v>
      </c>
      <c r="H12540" t="s">
        <v>15220</v>
      </c>
      <c r="I12540" t="str">
        <f t="shared" si="195"/>
        <v>INSERT INTO [Object](ObjectID,FingerprintID,TypeID,Height,Width,User_Entry,Small_Description) VALUES(12538,760,109,93,60,7,N'Bars #705')</v>
      </c>
    </row>
    <row r="12541" spans="1:9" x14ac:dyDescent="0.3">
      <c r="A12541">
        <v>12539</v>
      </c>
      <c r="B12541">
        <v>760</v>
      </c>
      <c r="C12541">
        <v>126</v>
      </c>
      <c r="D12541">
        <v>145</v>
      </c>
      <c r="E12541">
        <v>104</v>
      </c>
      <c r="F12541">
        <v>7</v>
      </c>
      <c r="G12541" t="s">
        <v>2302</v>
      </c>
      <c r="H12541" t="s">
        <v>15221</v>
      </c>
      <c r="I12541" t="str">
        <f t="shared" si="195"/>
        <v>INSERT INTO [Object](ObjectID,FingerprintID,TypeID,Height,Width,User_Entry,Small_Description) VALUES(12539,760,126,145,104,7,N'Sign Toilet #117')</v>
      </c>
    </row>
    <row r="12542" spans="1:9" x14ac:dyDescent="0.3">
      <c r="A12542">
        <v>12540</v>
      </c>
      <c r="B12542">
        <v>760</v>
      </c>
      <c r="C12542">
        <v>126</v>
      </c>
      <c r="D12542">
        <v>70</v>
      </c>
      <c r="E12542">
        <v>74</v>
      </c>
      <c r="F12542">
        <v>7</v>
      </c>
      <c r="G12542" t="s">
        <v>2302</v>
      </c>
      <c r="H12542" t="s">
        <v>15222</v>
      </c>
      <c r="I12542" t="str">
        <f t="shared" si="195"/>
        <v>INSERT INTO [Object](ObjectID,FingerprintID,TypeID,Height,Width,User_Entry,Small_Description) VALUES(12540,760,126,70,74,7,N'Sign Toilet #118')</v>
      </c>
    </row>
    <row r="12543" spans="1:9" x14ac:dyDescent="0.3">
      <c r="A12543">
        <v>12541</v>
      </c>
      <c r="B12543">
        <v>760</v>
      </c>
      <c r="C12543">
        <v>126</v>
      </c>
      <c r="D12543">
        <v>143</v>
      </c>
      <c r="E12543">
        <v>100</v>
      </c>
      <c r="F12543">
        <v>7</v>
      </c>
      <c r="G12543" t="s">
        <v>2302</v>
      </c>
      <c r="H12543" t="s">
        <v>15223</v>
      </c>
      <c r="I12543" t="str">
        <f t="shared" si="195"/>
        <v>INSERT INTO [Object](ObjectID,FingerprintID,TypeID,Height,Width,User_Entry,Small_Description) VALUES(12541,760,126,143,100,7,N'Sign Toilet #119')</v>
      </c>
    </row>
    <row r="12544" spans="1:9" x14ac:dyDescent="0.3">
      <c r="A12544">
        <v>12542</v>
      </c>
      <c r="B12544">
        <v>760</v>
      </c>
      <c r="C12544">
        <v>126</v>
      </c>
      <c r="D12544">
        <v>128</v>
      </c>
      <c r="E12544">
        <v>102</v>
      </c>
      <c r="F12544">
        <v>7</v>
      </c>
      <c r="G12544" t="s">
        <v>2302</v>
      </c>
      <c r="H12544" t="s">
        <v>15224</v>
      </c>
      <c r="I12544" t="str">
        <f t="shared" si="195"/>
        <v>INSERT INTO [Object](ObjectID,FingerprintID,TypeID,Height,Width,User_Entry,Small_Description) VALUES(12542,760,126,128,102,7,N'Sign Toilet #120')</v>
      </c>
    </row>
    <row r="12545" spans="1:9" x14ac:dyDescent="0.3">
      <c r="A12545">
        <v>12543</v>
      </c>
      <c r="B12545">
        <v>760</v>
      </c>
      <c r="C12545">
        <v>126</v>
      </c>
      <c r="D12545">
        <v>73</v>
      </c>
      <c r="E12545">
        <v>67</v>
      </c>
      <c r="F12545">
        <v>7</v>
      </c>
      <c r="G12545" t="s">
        <v>2302</v>
      </c>
      <c r="H12545" t="s">
        <v>15225</v>
      </c>
      <c r="I12545" t="str">
        <f t="shared" si="195"/>
        <v>INSERT INTO [Object](ObjectID,FingerprintID,TypeID,Height,Width,User_Entry,Small_Description) VALUES(12543,760,126,73,67,7,N'Sign Toilet #121')</v>
      </c>
    </row>
    <row r="12546" spans="1:9" x14ac:dyDescent="0.3">
      <c r="A12546">
        <v>12544</v>
      </c>
      <c r="B12546">
        <v>761</v>
      </c>
      <c r="C12546">
        <v>41</v>
      </c>
      <c r="D12546">
        <v>49</v>
      </c>
      <c r="E12546">
        <v>285</v>
      </c>
      <c r="F12546">
        <v>6</v>
      </c>
      <c r="G12546" t="s">
        <v>2298</v>
      </c>
      <c r="H12546" t="s">
        <v>15226</v>
      </c>
      <c r="I12546" t="str">
        <f t="shared" si="195"/>
        <v>INSERT INTO [Object](ObjectID,FingerprintID,TypeID,Height,Width,User_Entry,Small_Description) VALUES(12544,761,41,49,285,6,N'Door #913')</v>
      </c>
    </row>
    <row r="12547" spans="1:9" x14ac:dyDescent="0.3">
      <c r="A12547">
        <v>12545</v>
      </c>
      <c r="B12547">
        <v>761</v>
      </c>
      <c r="C12547">
        <v>41</v>
      </c>
      <c r="D12547">
        <v>34</v>
      </c>
      <c r="E12547">
        <v>325</v>
      </c>
      <c r="F12547">
        <v>6</v>
      </c>
      <c r="G12547" t="s">
        <v>2298</v>
      </c>
      <c r="H12547" t="s">
        <v>15227</v>
      </c>
      <c r="I12547" t="str">
        <f t="shared" si="195"/>
        <v>INSERT INTO [Object](ObjectID,FingerprintID,TypeID,Height,Width,User_Entry,Small_Description) VALUES(12545,761,41,34,325,6,N'Door #914')</v>
      </c>
    </row>
    <row r="12548" spans="1:9" x14ac:dyDescent="0.3">
      <c r="A12548">
        <v>12546</v>
      </c>
      <c r="B12548">
        <v>761</v>
      </c>
      <c r="C12548">
        <v>100</v>
      </c>
      <c r="D12548">
        <v>36</v>
      </c>
      <c r="E12548">
        <v>81</v>
      </c>
      <c r="F12548">
        <v>6</v>
      </c>
      <c r="G12548" t="s">
        <v>2298</v>
      </c>
      <c r="H12548" t="s">
        <v>15228</v>
      </c>
      <c r="I12548" t="str">
        <f t="shared" ref="I12548:I12611" si="196">"INSERT INTO [Object](ObjectID,FingerprintID,TypeID,Height,Width,User_Entry,Small_Description) VALUES("&amp;A12548&amp;","&amp;B12548&amp;","&amp;C12548&amp;","&amp;D12548&amp;","&amp;E12548&amp;","&amp;F12548&amp;",N'"&amp;H12548&amp;"')"</f>
        <v>INSERT INTO [Object](ObjectID,FingerprintID,TypeID,Height,Width,User_Entry,Small_Description) VALUES(12546,761,100,36,81,6,N'Trash Can #1515')</v>
      </c>
    </row>
    <row r="12549" spans="1:9" x14ac:dyDescent="0.3">
      <c r="A12549">
        <v>12547</v>
      </c>
      <c r="B12549">
        <v>761</v>
      </c>
      <c r="C12549">
        <v>100</v>
      </c>
      <c r="D12549">
        <v>31</v>
      </c>
      <c r="E12549">
        <v>75</v>
      </c>
      <c r="F12549">
        <v>6</v>
      </c>
      <c r="G12549" t="s">
        <v>2298</v>
      </c>
      <c r="H12549" t="s">
        <v>15229</v>
      </c>
      <c r="I12549" t="str">
        <f t="shared" si="196"/>
        <v>INSERT INTO [Object](ObjectID,FingerprintID,TypeID,Height,Width,User_Entry,Small_Description) VALUES(12547,761,100,31,75,6,N'Trash Can #1516')</v>
      </c>
    </row>
    <row r="12550" spans="1:9" x14ac:dyDescent="0.3">
      <c r="A12550">
        <v>12548</v>
      </c>
      <c r="B12550">
        <v>761</v>
      </c>
      <c r="C12550">
        <v>103</v>
      </c>
      <c r="D12550">
        <v>243</v>
      </c>
      <c r="E12550">
        <v>65</v>
      </c>
      <c r="F12550">
        <v>6</v>
      </c>
      <c r="G12550" t="s">
        <v>2298</v>
      </c>
      <c r="H12550" t="s">
        <v>15230</v>
      </c>
      <c r="I12550" t="str">
        <f t="shared" si="196"/>
        <v>INSERT INTO [Object](ObjectID,FingerprintID,TypeID,Height,Width,User_Entry,Small_Description) VALUES(12548,761,103,243,65,6,N'Ceiling Small #375')</v>
      </c>
    </row>
    <row r="12551" spans="1:9" x14ac:dyDescent="0.3">
      <c r="A12551">
        <v>12549</v>
      </c>
      <c r="B12551">
        <v>761</v>
      </c>
      <c r="C12551">
        <v>108</v>
      </c>
      <c r="D12551">
        <v>102</v>
      </c>
      <c r="E12551">
        <v>192</v>
      </c>
      <c r="F12551">
        <v>6</v>
      </c>
      <c r="G12551" t="s">
        <v>2298</v>
      </c>
      <c r="H12551" t="s">
        <v>15231</v>
      </c>
      <c r="I12551" t="str">
        <f t="shared" si="196"/>
        <v>INSERT INTO [Object](ObjectID,FingerprintID,TypeID,Height,Width,User_Entry,Small_Description) VALUES(12549,761,108,102,192,6,N'Column #632')</v>
      </c>
    </row>
    <row r="12552" spans="1:9" x14ac:dyDescent="0.3">
      <c r="A12552">
        <v>12550</v>
      </c>
      <c r="B12552">
        <v>761</v>
      </c>
      <c r="C12552">
        <v>108</v>
      </c>
      <c r="D12552">
        <v>53</v>
      </c>
      <c r="E12552">
        <v>138</v>
      </c>
      <c r="F12552">
        <v>6</v>
      </c>
      <c r="G12552" t="s">
        <v>2298</v>
      </c>
      <c r="H12552" t="s">
        <v>15232</v>
      </c>
      <c r="I12552" t="str">
        <f t="shared" si="196"/>
        <v>INSERT INTO [Object](ObjectID,FingerprintID,TypeID,Height,Width,User_Entry,Small_Description) VALUES(12550,761,108,53,138,6,N'Column #633')</v>
      </c>
    </row>
    <row r="12553" spans="1:9" x14ac:dyDescent="0.3">
      <c r="A12553">
        <v>12551</v>
      </c>
      <c r="B12553">
        <v>761</v>
      </c>
      <c r="C12553">
        <v>108</v>
      </c>
      <c r="D12553">
        <v>98</v>
      </c>
      <c r="E12553">
        <v>194</v>
      </c>
      <c r="F12553">
        <v>6</v>
      </c>
      <c r="G12553" t="s">
        <v>2298</v>
      </c>
      <c r="H12553" t="s">
        <v>15233</v>
      </c>
      <c r="I12553" t="str">
        <f t="shared" si="196"/>
        <v>INSERT INTO [Object](ObjectID,FingerprintID,TypeID,Height,Width,User_Entry,Small_Description) VALUES(12551,761,108,98,194,6,N'Column #634')</v>
      </c>
    </row>
    <row r="12554" spans="1:9" x14ac:dyDescent="0.3">
      <c r="A12554">
        <v>12552</v>
      </c>
      <c r="B12554">
        <v>761</v>
      </c>
      <c r="C12554">
        <v>108</v>
      </c>
      <c r="D12554">
        <v>104</v>
      </c>
      <c r="E12554">
        <v>179</v>
      </c>
      <c r="F12554">
        <v>6</v>
      </c>
      <c r="G12554" t="s">
        <v>2298</v>
      </c>
      <c r="H12554" t="s">
        <v>15234</v>
      </c>
      <c r="I12554" t="str">
        <f t="shared" si="196"/>
        <v>INSERT INTO [Object](ObjectID,FingerprintID,TypeID,Height,Width,User_Entry,Small_Description) VALUES(12552,761,108,104,179,6,N'Column #635')</v>
      </c>
    </row>
    <row r="12555" spans="1:9" x14ac:dyDescent="0.3">
      <c r="A12555">
        <v>12553</v>
      </c>
      <c r="B12555">
        <v>761</v>
      </c>
      <c r="C12555">
        <v>108</v>
      </c>
      <c r="D12555">
        <v>56</v>
      </c>
      <c r="E12555">
        <v>133</v>
      </c>
      <c r="F12555">
        <v>6</v>
      </c>
      <c r="G12555" t="s">
        <v>2298</v>
      </c>
      <c r="H12555" t="s">
        <v>15235</v>
      </c>
      <c r="I12555" t="str">
        <f t="shared" si="196"/>
        <v>INSERT INTO [Object](ObjectID,FingerprintID,TypeID,Height,Width,User_Entry,Small_Description) VALUES(12553,761,108,56,133,6,N'Column #636')</v>
      </c>
    </row>
    <row r="12556" spans="1:9" x14ac:dyDescent="0.3">
      <c r="A12556">
        <v>12554</v>
      </c>
      <c r="B12556">
        <v>761</v>
      </c>
      <c r="C12556">
        <v>108</v>
      </c>
      <c r="D12556">
        <v>58</v>
      </c>
      <c r="E12556">
        <v>139</v>
      </c>
      <c r="F12556">
        <v>6</v>
      </c>
      <c r="G12556" t="s">
        <v>2298</v>
      </c>
      <c r="H12556" t="s">
        <v>15236</v>
      </c>
      <c r="I12556" t="str">
        <f t="shared" si="196"/>
        <v>INSERT INTO [Object](ObjectID,FingerprintID,TypeID,Height,Width,User_Entry,Small_Description) VALUES(12554,761,108,58,139,6,N'Column #637')</v>
      </c>
    </row>
    <row r="12557" spans="1:9" x14ac:dyDescent="0.3">
      <c r="A12557">
        <v>12555</v>
      </c>
      <c r="B12557">
        <v>761</v>
      </c>
      <c r="C12557">
        <v>108</v>
      </c>
      <c r="D12557">
        <v>59</v>
      </c>
      <c r="E12557">
        <v>150</v>
      </c>
      <c r="F12557">
        <v>6</v>
      </c>
      <c r="G12557" t="s">
        <v>2298</v>
      </c>
      <c r="H12557" t="s">
        <v>15237</v>
      </c>
      <c r="I12557" t="str">
        <f t="shared" si="196"/>
        <v>INSERT INTO [Object](ObjectID,FingerprintID,TypeID,Height,Width,User_Entry,Small_Description) VALUES(12555,761,108,59,150,6,N'Column #638')</v>
      </c>
    </row>
    <row r="12558" spans="1:9" x14ac:dyDescent="0.3">
      <c r="A12558">
        <v>12556</v>
      </c>
      <c r="B12558">
        <v>761</v>
      </c>
      <c r="C12558">
        <v>108</v>
      </c>
      <c r="D12558">
        <v>55</v>
      </c>
      <c r="E12558">
        <v>148</v>
      </c>
      <c r="F12558">
        <v>6</v>
      </c>
      <c r="G12558" t="s">
        <v>2298</v>
      </c>
      <c r="H12558" t="s">
        <v>15238</v>
      </c>
      <c r="I12558" t="str">
        <f t="shared" si="196"/>
        <v>INSERT INTO [Object](ObjectID,FingerprintID,TypeID,Height,Width,User_Entry,Small_Description) VALUES(12556,761,108,55,148,6,N'Column #639')</v>
      </c>
    </row>
    <row r="12559" spans="1:9" x14ac:dyDescent="0.3">
      <c r="A12559">
        <v>12557</v>
      </c>
      <c r="B12559">
        <v>761</v>
      </c>
      <c r="C12559">
        <v>108</v>
      </c>
      <c r="D12559">
        <v>112</v>
      </c>
      <c r="E12559">
        <v>191</v>
      </c>
      <c r="F12559">
        <v>6</v>
      </c>
      <c r="G12559" t="s">
        <v>2298</v>
      </c>
      <c r="H12559" t="s">
        <v>15239</v>
      </c>
      <c r="I12559" t="str">
        <f t="shared" si="196"/>
        <v>INSERT INTO [Object](ObjectID,FingerprintID,TypeID,Height,Width,User_Entry,Small_Description) VALUES(12557,761,108,112,191,6,N'Column #640')</v>
      </c>
    </row>
    <row r="12560" spans="1:9" x14ac:dyDescent="0.3">
      <c r="A12560">
        <v>12558</v>
      </c>
      <c r="B12560">
        <v>761</v>
      </c>
      <c r="C12560">
        <v>108</v>
      </c>
      <c r="D12560">
        <v>57</v>
      </c>
      <c r="E12560">
        <v>151</v>
      </c>
      <c r="F12560">
        <v>6</v>
      </c>
      <c r="G12560" t="s">
        <v>2298</v>
      </c>
      <c r="H12560" t="s">
        <v>15240</v>
      </c>
      <c r="I12560" t="str">
        <f t="shared" si="196"/>
        <v>INSERT INTO [Object](ObjectID,FingerprintID,TypeID,Height,Width,User_Entry,Small_Description) VALUES(12558,761,108,57,151,6,N'Column #641')</v>
      </c>
    </row>
    <row r="12561" spans="1:9" x14ac:dyDescent="0.3">
      <c r="A12561">
        <v>12559</v>
      </c>
      <c r="B12561">
        <v>761</v>
      </c>
      <c r="C12561">
        <v>108</v>
      </c>
      <c r="D12561">
        <v>105</v>
      </c>
      <c r="E12561">
        <v>194</v>
      </c>
      <c r="F12561">
        <v>6</v>
      </c>
      <c r="G12561" t="s">
        <v>2298</v>
      </c>
      <c r="H12561" t="s">
        <v>15241</v>
      </c>
      <c r="I12561" t="str">
        <f t="shared" si="196"/>
        <v>INSERT INTO [Object](ObjectID,FingerprintID,TypeID,Height,Width,User_Entry,Small_Description) VALUES(12559,761,108,105,194,6,N'Column #642')</v>
      </c>
    </row>
    <row r="12562" spans="1:9" x14ac:dyDescent="0.3">
      <c r="A12562">
        <v>12560</v>
      </c>
      <c r="B12562">
        <v>761</v>
      </c>
      <c r="C12562">
        <v>108</v>
      </c>
      <c r="D12562">
        <v>56</v>
      </c>
      <c r="E12562">
        <v>151</v>
      </c>
      <c r="F12562">
        <v>6</v>
      </c>
      <c r="G12562" t="s">
        <v>2298</v>
      </c>
      <c r="H12562" t="s">
        <v>15242</v>
      </c>
      <c r="I12562" t="str">
        <f t="shared" si="196"/>
        <v>INSERT INTO [Object](ObjectID,FingerprintID,TypeID,Height,Width,User_Entry,Small_Description) VALUES(12560,761,108,56,151,6,N'Column #643')</v>
      </c>
    </row>
    <row r="12563" spans="1:9" x14ac:dyDescent="0.3">
      <c r="A12563">
        <v>12561</v>
      </c>
      <c r="B12563">
        <v>761</v>
      </c>
      <c r="C12563">
        <v>108</v>
      </c>
      <c r="D12563">
        <v>108</v>
      </c>
      <c r="E12563">
        <v>187</v>
      </c>
      <c r="F12563">
        <v>6</v>
      </c>
      <c r="G12563" t="s">
        <v>2298</v>
      </c>
      <c r="H12563" t="s">
        <v>15243</v>
      </c>
      <c r="I12563" t="str">
        <f t="shared" si="196"/>
        <v>INSERT INTO [Object](ObjectID,FingerprintID,TypeID,Height,Width,User_Entry,Small_Description) VALUES(12561,761,108,108,187,6,N'Column #644')</v>
      </c>
    </row>
    <row r="12564" spans="1:9" x14ac:dyDescent="0.3">
      <c r="A12564">
        <v>12562</v>
      </c>
      <c r="B12564">
        <v>761</v>
      </c>
      <c r="C12564">
        <v>108</v>
      </c>
      <c r="D12564">
        <v>65</v>
      </c>
      <c r="E12564">
        <v>221</v>
      </c>
      <c r="F12564">
        <v>6</v>
      </c>
      <c r="G12564" t="s">
        <v>2298</v>
      </c>
      <c r="H12564" t="s">
        <v>15244</v>
      </c>
      <c r="I12564" t="str">
        <f t="shared" si="196"/>
        <v>INSERT INTO [Object](ObjectID,FingerprintID,TypeID,Height,Width,User_Entry,Small_Description) VALUES(12562,761,108,65,221,6,N'Column #645')</v>
      </c>
    </row>
    <row r="12565" spans="1:9" x14ac:dyDescent="0.3">
      <c r="A12565">
        <v>12563</v>
      </c>
      <c r="B12565">
        <v>761</v>
      </c>
      <c r="C12565">
        <v>109</v>
      </c>
      <c r="D12565">
        <v>98</v>
      </c>
      <c r="E12565">
        <v>282</v>
      </c>
      <c r="F12565">
        <v>6</v>
      </c>
      <c r="G12565" t="s">
        <v>2298</v>
      </c>
      <c r="H12565" t="s">
        <v>15245</v>
      </c>
      <c r="I12565" t="str">
        <f t="shared" si="196"/>
        <v>INSERT INTO [Object](ObjectID,FingerprintID,TypeID,Height,Width,User_Entry,Small_Description) VALUES(12563,761,109,98,282,6,N'Bars #706')</v>
      </c>
    </row>
    <row r="12566" spans="1:9" x14ac:dyDescent="0.3">
      <c r="A12566">
        <v>12564</v>
      </c>
      <c r="B12566">
        <v>761</v>
      </c>
      <c r="C12566">
        <v>109</v>
      </c>
      <c r="D12566">
        <v>219</v>
      </c>
      <c r="E12566">
        <v>307</v>
      </c>
      <c r="F12566">
        <v>6</v>
      </c>
      <c r="G12566" t="s">
        <v>2298</v>
      </c>
      <c r="H12566" t="s">
        <v>15246</v>
      </c>
      <c r="I12566" t="str">
        <f t="shared" si="196"/>
        <v>INSERT INTO [Object](ObjectID,FingerprintID,TypeID,Height,Width,User_Entry,Small_Description) VALUES(12564,761,109,219,307,6,N'Bars #707')</v>
      </c>
    </row>
    <row r="12567" spans="1:9" x14ac:dyDescent="0.3">
      <c r="A12567">
        <v>12565</v>
      </c>
      <c r="B12567">
        <v>761</v>
      </c>
      <c r="C12567">
        <v>109</v>
      </c>
      <c r="D12567">
        <v>292</v>
      </c>
      <c r="E12567">
        <v>235</v>
      </c>
      <c r="F12567">
        <v>6</v>
      </c>
      <c r="G12567" t="s">
        <v>2298</v>
      </c>
      <c r="H12567" t="s">
        <v>15247</v>
      </c>
      <c r="I12567" t="str">
        <f t="shared" si="196"/>
        <v>INSERT INTO [Object](ObjectID,FingerprintID,TypeID,Height,Width,User_Entry,Small_Description) VALUES(12565,761,109,292,235,6,N'Bars #708')</v>
      </c>
    </row>
    <row r="12568" spans="1:9" x14ac:dyDescent="0.3">
      <c r="A12568">
        <v>12566</v>
      </c>
      <c r="B12568">
        <v>761</v>
      </c>
      <c r="C12568">
        <v>116</v>
      </c>
      <c r="D12568">
        <v>53</v>
      </c>
      <c r="E12568">
        <v>62</v>
      </c>
      <c r="F12568">
        <v>6</v>
      </c>
      <c r="G12568" t="s">
        <v>2298</v>
      </c>
      <c r="H12568" t="s">
        <v>15248</v>
      </c>
      <c r="I12568" t="str">
        <f t="shared" si="196"/>
        <v>INSERT INTO [Object](ObjectID,FingerprintID,TypeID,Height,Width,User_Entry,Small_Description) VALUES(12566,761,116,53,62,6,N'Red Emergency #58')</v>
      </c>
    </row>
    <row r="12569" spans="1:9" x14ac:dyDescent="0.3">
      <c r="A12569">
        <v>12567</v>
      </c>
      <c r="B12569">
        <v>761</v>
      </c>
      <c r="C12569">
        <v>124</v>
      </c>
      <c r="D12569">
        <v>86</v>
      </c>
      <c r="E12569">
        <v>86</v>
      </c>
      <c r="F12569">
        <v>6</v>
      </c>
      <c r="G12569" t="s">
        <v>2298</v>
      </c>
      <c r="H12569" t="s">
        <v>15249</v>
      </c>
      <c r="I12569" t="str">
        <f t="shared" si="196"/>
        <v>INSERT INTO [Object](ObjectID,FingerprintID,TypeID,Height,Width,User_Entry,Small_Description) VALUES(12567,761,124,86,86,6,N'Sign Names #549')</v>
      </c>
    </row>
    <row r="12570" spans="1:9" x14ac:dyDescent="0.3">
      <c r="A12570">
        <v>12568</v>
      </c>
      <c r="B12570">
        <v>761</v>
      </c>
      <c r="C12570">
        <v>124</v>
      </c>
      <c r="D12570">
        <v>114</v>
      </c>
      <c r="E12570">
        <v>88</v>
      </c>
      <c r="F12570">
        <v>6</v>
      </c>
      <c r="G12570" t="s">
        <v>2298</v>
      </c>
      <c r="H12570" t="s">
        <v>15250</v>
      </c>
      <c r="I12570" t="str">
        <f t="shared" si="196"/>
        <v>INSERT INTO [Object](ObjectID,FingerprintID,TypeID,Height,Width,User_Entry,Small_Description) VALUES(12568,761,124,114,88,6,N'Sign Names #550')</v>
      </c>
    </row>
    <row r="12571" spans="1:9" x14ac:dyDescent="0.3">
      <c r="A12571">
        <v>12569</v>
      </c>
      <c r="B12571">
        <v>761</v>
      </c>
      <c r="C12571">
        <v>124</v>
      </c>
      <c r="D12571">
        <v>117</v>
      </c>
      <c r="E12571">
        <v>96</v>
      </c>
      <c r="F12571">
        <v>6</v>
      </c>
      <c r="G12571" t="s">
        <v>2298</v>
      </c>
      <c r="H12571" t="s">
        <v>15251</v>
      </c>
      <c r="I12571" t="str">
        <f t="shared" si="196"/>
        <v>INSERT INTO [Object](ObjectID,FingerprintID,TypeID,Height,Width,User_Entry,Small_Description) VALUES(12569,761,124,117,96,6,N'Sign Names #551')</v>
      </c>
    </row>
    <row r="12572" spans="1:9" x14ac:dyDescent="0.3">
      <c r="A12572">
        <v>12570</v>
      </c>
      <c r="B12572">
        <v>761</v>
      </c>
      <c r="C12572">
        <v>124</v>
      </c>
      <c r="D12572">
        <v>103</v>
      </c>
      <c r="E12572">
        <v>107</v>
      </c>
      <c r="F12572">
        <v>6</v>
      </c>
      <c r="G12572" t="s">
        <v>2298</v>
      </c>
      <c r="H12572" t="s">
        <v>15252</v>
      </c>
      <c r="I12572" t="str">
        <f t="shared" si="196"/>
        <v>INSERT INTO [Object](ObjectID,FingerprintID,TypeID,Height,Width,User_Entry,Small_Description) VALUES(12570,761,124,103,107,6,N'Sign Names #552')</v>
      </c>
    </row>
    <row r="12573" spans="1:9" x14ac:dyDescent="0.3">
      <c r="A12573">
        <v>12571</v>
      </c>
      <c r="B12573">
        <v>761</v>
      </c>
      <c r="C12573">
        <v>125</v>
      </c>
      <c r="D12573">
        <v>104</v>
      </c>
      <c r="E12573">
        <v>65</v>
      </c>
      <c r="F12573">
        <v>6</v>
      </c>
      <c r="G12573" t="s">
        <v>2298</v>
      </c>
      <c r="H12573" t="s">
        <v>15253</v>
      </c>
      <c r="I12573" t="str">
        <f t="shared" si="196"/>
        <v>INSERT INTO [Object](ObjectID,FingerprintID,TypeID,Height,Width,User_Entry,Small_Description) VALUES(12571,761,125,104,65,6,N'Sign Exit #457')</v>
      </c>
    </row>
    <row r="12574" spans="1:9" x14ac:dyDescent="0.3">
      <c r="A12574">
        <v>12572</v>
      </c>
      <c r="B12574">
        <v>761</v>
      </c>
      <c r="C12574">
        <v>125</v>
      </c>
      <c r="D12574">
        <v>114</v>
      </c>
      <c r="E12574">
        <v>74</v>
      </c>
      <c r="F12574">
        <v>6</v>
      </c>
      <c r="G12574" t="s">
        <v>2298</v>
      </c>
      <c r="H12574" t="s">
        <v>15254</v>
      </c>
      <c r="I12574" t="str">
        <f t="shared" si="196"/>
        <v>INSERT INTO [Object](ObjectID,FingerprintID,TypeID,Height,Width,User_Entry,Small_Description) VALUES(12572,761,125,114,74,6,N'Sign Exit #458')</v>
      </c>
    </row>
    <row r="12575" spans="1:9" x14ac:dyDescent="0.3">
      <c r="A12575">
        <v>12573</v>
      </c>
      <c r="B12575">
        <v>761</v>
      </c>
      <c r="C12575">
        <v>125</v>
      </c>
      <c r="D12575">
        <v>122</v>
      </c>
      <c r="E12575">
        <v>70</v>
      </c>
      <c r="F12575">
        <v>6</v>
      </c>
      <c r="G12575" t="s">
        <v>2298</v>
      </c>
      <c r="H12575" t="s">
        <v>15255</v>
      </c>
      <c r="I12575" t="str">
        <f t="shared" si="196"/>
        <v>INSERT INTO [Object](ObjectID,FingerprintID,TypeID,Height,Width,User_Entry,Small_Description) VALUES(12573,761,125,122,70,6,N'Sign Exit #459')</v>
      </c>
    </row>
    <row r="12576" spans="1:9" x14ac:dyDescent="0.3">
      <c r="A12576">
        <v>12574</v>
      </c>
      <c r="B12576">
        <v>761</v>
      </c>
      <c r="C12576">
        <v>125</v>
      </c>
      <c r="D12576">
        <v>110</v>
      </c>
      <c r="E12576">
        <v>78</v>
      </c>
      <c r="F12576">
        <v>6</v>
      </c>
      <c r="G12576" t="s">
        <v>2298</v>
      </c>
      <c r="H12576" t="s">
        <v>15256</v>
      </c>
      <c r="I12576" t="str">
        <f t="shared" si="196"/>
        <v>INSERT INTO [Object](ObjectID,FingerprintID,TypeID,Height,Width,User_Entry,Small_Description) VALUES(12574,761,125,110,78,6,N'Sign Exit #460')</v>
      </c>
    </row>
    <row r="12577" spans="1:9" x14ac:dyDescent="0.3">
      <c r="A12577">
        <v>12575</v>
      </c>
      <c r="B12577">
        <v>761</v>
      </c>
      <c r="C12577">
        <v>125</v>
      </c>
      <c r="D12577">
        <v>135</v>
      </c>
      <c r="E12577">
        <v>76</v>
      </c>
      <c r="F12577">
        <v>6</v>
      </c>
      <c r="G12577" t="s">
        <v>2298</v>
      </c>
      <c r="H12577" t="s">
        <v>15257</v>
      </c>
      <c r="I12577" t="str">
        <f t="shared" si="196"/>
        <v>INSERT INTO [Object](ObjectID,FingerprintID,TypeID,Height,Width,User_Entry,Small_Description) VALUES(12575,761,125,135,76,6,N'Sign Exit #461')</v>
      </c>
    </row>
    <row r="12578" spans="1:9" x14ac:dyDescent="0.3">
      <c r="A12578">
        <v>12576</v>
      </c>
      <c r="B12578">
        <v>761</v>
      </c>
      <c r="C12578">
        <v>125</v>
      </c>
      <c r="D12578">
        <v>91</v>
      </c>
      <c r="E12578">
        <v>54</v>
      </c>
      <c r="F12578">
        <v>6</v>
      </c>
      <c r="G12578" t="s">
        <v>2298</v>
      </c>
      <c r="H12578" t="s">
        <v>15258</v>
      </c>
      <c r="I12578" t="str">
        <f t="shared" si="196"/>
        <v>INSERT INTO [Object](ObjectID,FingerprintID,TypeID,Height,Width,User_Entry,Small_Description) VALUES(12576,761,125,91,54,6,N'Sign Exit #462')</v>
      </c>
    </row>
    <row r="12579" spans="1:9" x14ac:dyDescent="0.3">
      <c r="A12579">
        <v>12577</v>
      </c>
      <c r="B12579">
        <v>761</v>
      </c>
      <c r="C12579">
        <v>125</v>
      </c>
      <c r="D12579">
        <v>181</v>
      </c>
      <c r="E12579">
        <v>65</v>
      </c>
      <c r="F12579">
        <v>6</v>
      </c>
      <c r="G12579" t="s">
        <v>2298</v>
      </c>
      <c r="H12579" t="s">
        <v>15259</v>
      </c>
      <c r="I12579" t="str">
        <f t="shared" si="196"/>
        <v>INSERT INTO [Object](ObjectID,FingerprintID,TypeID,Height,Width,User_Entry,Small_Description) VALUES(12577,761,125,181,65,6,N'Sign Exit #463')</v>
      </c>
    </row>
    <row r="12580" spans="1:9" x14ac:dyDescent="0.3">
      <c r="A12580">
        <v>12578</v>
      </c>
      <c r="B12580">
        <v>761</v>
      </c>
      <c r="C12580">
        <v>125</v>
      </c>
      <c r="D12580">
        <v>90</v>
      </c>
      <c r="E12580">
        <v>56</v>
      </c>
      <c r="F12580">
        <v>6</v>
      </c>
      <c r="G12580" t="s">
        <v>2298</v>
      </c>
      <c r="H12580" t="s">
        <v>15260</v>
      </c>
      <c r="I12580" t="str">
        <f t="shared" si="196"/>
        <v>INSERT INTO [Object](ObjectID,FingerprintID,TypeID,Height,Width,User_Entry,Small_Description) VALUES(12578,761,125,90,56,6,N'Sign Exit #464')</v>
      </c>
    </row>
    <row r="12581" spans="1:9" x14ac:dyDescent="0.3">
      <c r="A12581">
        <v>12579</v>
      </c>
      <c r="B12581">
        <v>761</v>
      </c>
      <c r="C12581">
        <v>125</v>
      </c>
      <c r="D12581">
        <v>174</v>
      </c>
      <c r="E12581">
        <v>69</v>
      </c>
      <c r="F12581">
        <v>6</v>
      </c>
      <c r="G12581" t="s">
        <v>2298</v>
      </c>
      <c r="H12581" t="s">
        <v>15261</v>
      </c>
      <c r="I12581" t="str">
        <f t="shared" si="196"/>
        <v>INSERT INTO [Object](ObjectID,FingerprintID,TypeID,Height,Width,User_Entry,Small_Description) VALUES(12579,761,125,174,69,6,N'Sign Exit #465')</v>
      </c>
    </row>
    <row r="12582" spans="1:9" x14ac:dyDescent="0.3">
      <c r="A12582">
        <v>12580</v>
      </c>
      <c r="B12582">
        <v>761</v>
      </c>
      <c r="C12582">
        <v>128</v>
      </c>
      <c r="D12582">
        <v>65</v>
      </c>
      <c r="E12582">
        <v>146</v>
      </c>
      <c r="F12582">
        <v>6</v>
      </c>
      <c r="G12582" t="s">
        <v>2298</v>
      </c>
      <c r="H12582" t="s">
        <v>15262</v>
      </c>
      <c r="I12582" t="str">
        <f t="shared" si="196"/>
        <v>INSERT INTO [Object](ObjectID,FingerprintID,TypeID,Height,Width,User_Entry,Small_Description) VALUES(12580,761,128,65,146,6,N'Tree #306')</v>
      </c>
    </row>
    <row r="12583" spans="1:9" x14ac:dyDescent="0.3">
      <c r="A12583">
        <v>12581</v>
      </c>
      <c r="B12583">
        <v>761</v>
      </c>
      <c r="C12583">
        <v>128</v>
      </c>
      <c r="D12583">
        <v>99</v>
      </c>
      <c r="E12583">
        <v>256</v>
      </c>
      <c r="F12583">
        <v>6</v>
      </c>
      <c r="G12583" t="s">
        <v>2298</v>
      </c>
      <c r="H12583" t="s">
        <v>15263</v>
      </c>
      <c r="I12583" t="str">
        <f t="shared" si="196"/>
        <v>INSERT INTO [Object](ObjectID,FingerprintID,TypeID,Height,Width,User_Entry,Small_Description) VALUES(12581,761,128,99,256,6,N'Tree #307')</v>
      </c>
    </row>
    <row r="12584" spans="1:9" x14ac:dyDescent="0.3">
      <c r="A12584">
        <v>12582</v>
      </c>
      <c r="B12584">
        <v>761</v>
      </c>
      <c r="C12584">
        <v>128</v>
      </c>
      <c r="D12584">
        <v>80</v>
      </c>
      <c r="E12584">
        <v>156</v>
      </c>
      <c r="F12584">
        <v>6</v>
      </c>
      <c r="G12584" t="s">
        <v>2298</v>
      </c>
      <c r="H12584" t="s">
        <v>15264</v>
      </c>
      <c r="I12584" t="str">
        <f t="shared" si="196"/>
        <v>INSERT INTO [Object](ObjectID,FingerprintID,TypeID,Height,Width,User_Entry,Small_Description) VALUES(12582,761,128,80,156,6,N'Tree #308')</v>
      </c>
    </row>
    <row r="12585" spans="1:9" x14ac:dyDescent="0.3">
      <c r="A12585">
        <v>12583</v>
      </c>
      <c r="B12585">
        <v>761</v>
      </c>
      <c r="C12585">
        <v>128</v>
      </c>
      <c r="D12585">
        <v>58</v>
      </c>
      <c r="E12585">
        <v>216</v>
      </c>
      <c r="F12585">
        <v>6</v>
      </c>
      <c r="G12585" t="s">
        <v>2298</v>
      </c>
      <c r="H12585" t="s">
        <v>15265</v>
      </c>
      <c r="I12585" t="str">
        <f t="shared" si="196"/>
        <v>INSERT INTO [Object](ObjectID,FingerprintID,TypeID,Height,Width,User_Entry,Small_Description) VALUES(12583,761,128,58,216,6,N'Tree #309')</v>
      </c>
    </row>
    <row r="12586" spans="1:9" x14ac:dyDescent="0.3">
      <c r="A12586">
        <v>12584</v>
      </c>
      <c r="B12586">
        <v>761</v>
      </c>
      <c r="C12586">
        <v>128</v>
      </c>
      <c r="D12586">
        <v>100</v>
      </c>
      <c r="E12586">
        <v>123</v>
      </c>
      <c r="F12586">
        <v>6</v>
      </c>
      <c r="G12586" t="s">
        <v>2298</v>
      </c>
      <c r="H12586" t="s">
        <v>15266</v>
      </c>
      <c r="I12586" t="str">
        <f t="shared" si="196"/>
        <v>INSERT INTO [Object](ObjectID,FingerprintID,TypeID,Height,Width,User_Entry,Small_Description) VALUES(12584,761,128,100,123,6,N'Tree #310')</v>
      </c>
    </row>
    <row r="12587" spans="1:9" x14ac:dyDescent="0.3">
      <c r="A12587">
        <v>12585</v>
      </c>
      <c r="B12587">
        <v>762</v>
      </c>
      <c r="C12587">
        <v>100</v>
      </c>
      <c r="D12587">
        <v>105</v>
      </c>
      <c r="E12587">
        <v>87</v>
      </c>
      <c r="F12587">
        <v>7</v>
      </c>
      <c r="G12587" t="s">
        <v>2302</v>
      </c>
      <c r="H12587" t="s">
        <v>15267</v>
      </c>
      <c r="I12587" t="str">
        <f t="shared" si="196"/>
        <v>INSERT INTO [Object](ObjectID,FingerprintID,TypeID,Height,Width,User_Entry,Small_Description) VALUES(12585,762,100,105,87,7,N'Trash Can #1517')</v>
      </c>
    </row>
    <row r="12588" spans="1:9" x14ac:dyDescent="0.3">
      <c r="A12588">
        <v>12586</v>
      </c>
      <c r="B12588">
        <v>762</v>
      </c>
      <c r="C12588">
        <v>100</v>
      </c>
      <c r="D12588">
        <v>107</v>
      </c>
      <c r="E12588">
        <v>78</v>
      </c>
      <c r="F12588">
        <v>7</v>
      </c>
      <c r="G12588" t="s">
        <v>2302</v>
      </c>
      <c r="H12588" t="s">
        <v>15268</v>
      </c>
      <c r="I12588" t="str">
        <f t="shared" si="196"/>
        <v>INSERT INTO [Object](ObjectID,FingerprintID,TypeID,Height,Width,User_Entry,Small_Description) VALUES(12586,762,100,107,78,7,N'Trash Can #1518')</v>
      </c>
    </row>
    <row r="12589" spans="1:9" x14ac:dyDescent="0.3">
      <c r="A12589">
        <v>12587</v>
      </c>
      <c r="B12589">
        <v>762</v>
      </c>
      <c r="C12589">
        <v>100</v>
      </c>
      <c r="D12589">
        <v>108</v>
      </c>
      <c r="E12589">
        <v>85</v>
      </c>
      <c r="F12589">
        <v>7</v>
      </c>
      <c r="G12589" t="s">
        <v>2302</v>
      </c>
      <c r="H12589" t="s">
        <v>15269</v>
      </c>
      <c r="I12589" t="str">
        <f t="shared" si="196"/>
        <v>INSERT INTO [Object](ObjectID,FingerprintID,TypeID,Height,Width,User_Entry,Small_Description) VALUES(12587,762,100,108,85,7,N'Trash Can #1519')</v>
      </c>
    </row>
    <row r="12590" spans="1:9" x14ac:dyDescent="0.3">
      <c r="A12590">
        <v>12588</v>
      </c>
      <c r="B12590">
        <v>762</v>
      </c>
      <c r="C12590">
        <v>100</v>
      </c>
      <c r="D12590">
        <v>104</v>
      </c>
      <c r="E12590">
        <v>88</v>
      </c>
      <c r="F12590">
        <v>7</v>
      </c>
      <c r="G12590" t="s">
        <v>2302</v>
      </c>
      <c r="H12590" t="s">
        <v>15270</v>
      </c>
      <c r="I12590" t="str">
        <f t="shared" si="196"/>
        <v>INSERT INTO [Object](ObjectID,FingerprintID,TypeID,Height,Width,User_Entry,Small_Description) VALUES(12588,762,100,104,88,7,N'Trash Can #1520')</v>
      </c>
    </row>
    <row r="12591" spans="1:9" x14ac:dyDescent="0.3">
      <c r="A12591">
        <v>12589</v>
      </c>
      <c r="B12591">
        <v>762</v>
      </c>
      <c r="C12591">
        <v>100</v>
      </c>
      <c r="D12591">
        <v>105</v>
      </c>
      <c r="E12591">
        <v>82</v>
      </c>
      <c r="F12591">
        <v>7</v>
      </c>
      <c r="G12591" t="s">
        <v>2302</v>
      </c>
      <c r="H12591" t="s">
        <v>15271</v>
      </c>
      <c r="I12591" t="str">
        <f t="shared" si="196"/>
        <v>INSERT INTO [Object](ObjectID,FingerprintID,TypeID,Height,Width,User_Entry,Small_Description) VALUES(12589,762,100,105,82,7,N'Trash Can #1521')</v>
      </c>
    </row>
    <row r="12592" spans="1:9" x14ac:dyDescent="0.3">
      <c r="A12592">
        <v>12590</v>
      </c>
      <c r="B12592">
        <v>762</v>
      </c>
      <c r="C12592">
        <v>100</v>
      </c>
      <c r="D12592">
        <v>104</v>
      </c>
      <c r="E12592">
        <v>87</v>
      </c>
      <c r="F12592">
        <v>7</v>
      </c>
      <c r="G12592" t="s">
        <v>2302</v>
      </c>
      <c r="H12592" t="s">
        <v>15272</v>
      </c>
      <c r="I12592" t="str">
        <f t="shared" si="196"/>
        <v>INSERT INTO [Object](ObjectID,FingerprintID,TypeID,Height,Width,User_Entry,Small_Description) VALUES(12590,762,100,104,87,7,N'Trash Can #1522')</v>
      </c>
    </row>
    <row r="12593" spans="1:9" x14ac:dyDescent="0.3">
      <c r="A12593">
        <v>12591</v>
      </c>
      <c r="B12593">
        <v>762</v>
      </c>
      <c r="C12593">
        <v>100</v>
      </c>
      <c r="D12593">
        <v>84</v>
      </c>
      <c r="E12593">
        <v>87</v>
      </c>
      <c r="F12593">
        <v>7</v>
      </c>
      <c r="G12593" t="s">
        <v>2302</v>
      </c>
      <c r="H12593" t="s">
        <v>15273</v>
      </c>
      <c r="I12593" t="str">
        <f t="shared" si="196"/>
        <v>INSERT INTO [Object](ObjectID,FingerprintID,TypeID,Height,Width,User_Entry,Small_Description) VALUES(12591,762,100,84,87,7,N'Trash Can #1523')</v>
      </c>
    </row>
    <row r="12594" spans="1:9" x14ac:dyDescent="0.3">
      <c r="A12594">
        <v>12592</v>
      </c>
      <c r="B12594">
        <v>762</v>
      </c>
      <c r="C12594">
        <v>101</v>
      </c>
      <c r="D12594">
        <v>61</v>
      </c>
      <c r="E12594">
        <v>67</v>
      </c>
      <c r="F12594">
        <v>7</v>
      </c>
      <c r="G12594" t="s">
        <v>2302</v>
      </c>
      <c r="H12594" t="s">
        <v>15274</v>
      </c>
      <c r="I12594" t="str">
        <f t="shared" si="196"/>
        <v>INSERT INTO [Object](ObjectID,FingerprintID,TypeID,Height,Width,User_Entry,Small_Description) VALUES(12592,762,101,61,67,7,N'Light #645')</v>
      </c>
    </row>
    <row r="12595" spans="1:9" x14ac:dyDescent="0.3">
      <c r="A12595">
        <v>12593</v>
      </c>
      <c r="B12595">
        <v>762</v>
      </c>
      <c r="C12595">
        <v>101</v>
      </c>
      <c r="D12595">
        <v>54</v>
      </c>
      <c r="E12595">
        <v>42</v>
      </c>
      <c r="F12595">
        <v>7</v>
      </c>
      <c r="G12595" t="s">
        <v>2302</v>
      </c>
      <c r="H12595" t="s">
        <v>15275</v>
      </c>
      <c r="I12595" t="str">
        <f t="shared" si="196"/>
        <v>INSERT INTO [Object](ObjectID,FingerprintID,TypeID,Height,Width,User_Entry,Small_Description) VALUES(12593,762,101,54,42,7,N'Light #646')</v>
      </c>
    </row>
    <row r="12596" spans="1:9" x14ac:dyDescent="0.3">
      <c r="A12596">
        <v>12594</v>
      </c>
      <c r="B12596">
        <v>762</v>
      </c>
      <c r="C12596">
        <v>101</v>
      </c>
      <c r="D12596">
        <v>55</v>
      </c>
      <c r="E12596">
        <v>42</v>
      </c>
      <c r="F12596">
        <v>7</v>
      </c>
      <c r="G12596" t="s">
        <v>2302</v>
      </c>
      <c r="H12596" t="s">
        <v>15276</v>
      </c>
      <c r="I12596" t="str">
        <f t="shared" si="196"/>
        <v>INSERT INTO [Object](ObjectID,FingerprintID,TypeID,Height,Width,User_Entry,Small_Description) VALUES(12594,762,101,55,42,7,N'Light #647')</v>
      </c>
    </row>
    <row r="12597" spans="1:9" x14ac:dyDescent="0.3">
      <c r="A12597">
        <v>12595</v>
      </c>
      <c r="B12597">
        <v>762</v>
      </c>
      <c r="C12597">
        <v>101</v>
      </c>
      <c r="D12597">
        <v>66</v>
      </c>
      <c r="E12597">
        <v>71</v>
      </c>
      <c r="F12597">
        <v>7</v>
      </c>
      <c r="G12597" t="s">
        <v>2302</v>
      </c>
      <c r="H12597" t="s">
        <v>15277</v>
      </c>
      <c r="I12597" t="str">
        <f t="shared" si="196"/>
        <v>INSERT INTO [Object](ObjectID,FingerprintID,TypeID,Height,Width,User_Entry,Small_Description) VALUES(12595,762,101,66,71,7,N'Light #648')</v>
      </c>
    </row>
    <row r="12598" spans="1:9" x14ac:dyDescent="0.3">
      <c r="A12598">
        <v>12596</v>
      </c>
      <c r="B12598">
        <v>762</v>
      </c>
      <c r="C12598">
        <v>101</v>
      </c>
      <c r="D12598">
        <v>53</v>
      </c>
      <c r="E12598">
        <v>36</v>
      </c>
      <c r="F12598">
        <v>7</v>
      </c>
      <c r="G12598" t="s">
        <v>2302</v>
      </c>
      <c r="H12598" t="s">
        <v>15278</v>
      </c>
      <c r="I12598" t="str">
        <f t="shared" si="196"/>
        <v>INSERT INTO [Object](ObjectID,FingerprintID,TypeID,Height,Width,User_Entry,Small_Description) VALUES(12596,762,101,53,36,7,N'Light #649')</v>
      </c>
    </row>
    <row r="12599" spans="1:9" x14ac:dyDescent="0.3">
      <c r="A12599">
        <v>12597</v>
      </c>
      <c r="B12599">
        <v>762</v>
      </c>
      <c r="C12599">
        <v>101</v>
      </c>
      <c r="D12599">
        <v>50</v>
      </c>
      <c r="E12599">
        <v>36</v>
      </c>
      <c r="F12599">
        <v>7</v>
      </c>
      <c r="G12599" t="s">
        <v>2302</v>
      </c>
      <c r="H12599" t="s">
        <v>15279</v>
      </c>
      <c r="I12599" t="str">
        <f t="shared" si="196"/>
        <v>INSERT INTO [Object](ObjectID,FingerprintID,TypeID,Height,Width,User_Entry,Small_Description) VALUES(12597,762,101,50,36,7,N'Light #650')</v>
      </c>
    </row>
    <row r="12600" spans="1:9" x14ac:dyDescent="0.3">
      <c r="A12600">
        <v>12598</v>
      </c>
      <c r="B12600">
        <v>762</v>
      </c>
      <c r="C12600">
        <v>101</v>
      </c>
      <c r="D12600">
        <v>67</v>
      </c>
      <c r="E12600">
        <v>58</v>
      </c>
      <c r="F12600">
        <v>7</v>
      </c>
      <c r="G12600" t="s">
        <v>2302</v>
      </c>
      <c r="H12600" t="s">
        <v>15280</v>
      </c>
      <c r="I12600" t="str">
        <f t="shared" si="196"/>
        <v>INSERT INTO [Object](ObjectID,FingerprintID,TypeID,Height,Width,User_Entry,Small_Description) VALUES(12598,762,101,67,58,7,N'Light #651')</v>
      </c>
    </row>
    <row r="12601" spans="1:9" x14ac:dyDescent="0.3">
      <c r="A12601">
        <v>12599</v>
      </c>
      <c r="B12601">
        <v>762</v>
      </c>
      <c r="C12601">
        <v>101</v>
      </c>
      <c r="D12601">
        <v>65</v>
      </c>
      <c r="E12601">
        <v>66</v>
      </c>
      <c r="F12601">
        <v>7</v>
      </c>
      <c r="G12601" t="s">
        <v>2302</v>
      </c>
      <c r="H12601" t="s">
        <v>15281</v>
      </c>
      <c r="I12601" t="str">
        <f t="shared" si="196"/>
        <v>INSERT INTO [Object](ObjectID,FingerprintID,TypeID,Height,Width,User_Entry,Small_Description) VALUES(12599,762,101,65,66,7,N'Light #652')</v>
      </c>
    </row>
    <row r="12602" spans="1:9" x14ac:dyDescent="0.3">
      <c r="A12602">
        <v>12600</v>
      </c>
      <c r="B12602">
        <v>762</v>
      </c>
      <c r="C12602">
        <v>101</v>
      </c>
      <c r="D12602">
        <v>51</v>
      </c>
      <c r="E12602">
        <v>38</v>
      </c>
      <c r="F12602">
        <v>7</v>
      </c>
      <c r="G12602" t="s">
        <v>2302</v>
      </c>
      <c r="H12602" t="s">
        <v>15282</v>
      </c>
      <c r="I12602" t="str">
        <f t="shared" si="196"/>
        <v>INSERT INTO [Object](ObjectID,FingerprintID,TypeID,Height,Width,User_Entry,Small_Description) VALUES(12600,762,101,51,38,7,N'Light #653')</v>
      </c>
    </row>
    <row r="12603" spans="1:9" x14ac:dyDescent="0.3">
      <c r="A12603">
        <v>12601</v>
      </c>
      <c r="B12603">
        <v>762</v>
      </c>
      <c r="C12603">
        <v>101</v>
      </c>
      <c r="D12603">
        <v>65</v>
      </c>
      <c r="E12603">
        <v>53</v>
      </c>
      <c r="F12603">
        <v>7</v>
      </c>
      <c r="G12603" t="s">
        <v>2302</v>
      </c>
      <c r="H12603" t="s">
        <v>15283</v>
      </c>
      <c r="I12603" t="str">
        <f t="shared" si="196"/>
        <v>INSERT INTO [Object](ObjectID,FingerprintID,TypeID,Height,Width,User_Entry,Small_Description) VALUES(12601,762,101,65,53,7,N'Light #654')</v>
      </c>
    </row>
    <row r="12604" spans="1:9" x14ac:dyDescent="0.3">
      <c r="A12604">
        <v>12602</v>
      </c>
      <c r="B12604">
        <v>762</v>
      </c>
      <c r="C12604">
        <v>101</v>
      </c>
      <c r="D12604">
        <v>59</v>
      </c>
      <c r="E12604">
        <v>73</v>
      </c>
      <c r="F12604">
        <v>7</v>
      </c>
      <c r="G12604" t="s">
        <v>2302</v>
      </c>
      <c r="H12604" t="s">
        <v>15284</v>
      </c>
      <c r="I12604" t="str">
        <f t="shared" si="196"/>
        <v>INSERT INTO [Object](ObjectID,FingerprintID,TypeID,Height,Width,User_Entry,Small_Description) VALUES(12602,762,101,59,73,7,N'Light #655')</v>
      </c>
    </row>
    <row r="12605" spans="1:9" x14ac:dyDescent="0.3">
      <c r="A12605">
        <v>12603</v>
      </c>
      <c r="B12605">
        <v>762</v>
      </c>
      <c r="C12605">
        <v>101</v>
      </c>
      <c r="D12605">
        <v>49</v>
      </c>
      <c r="E12605">
        <v>40</v>
      </c>
      <c r="F12605">
        <v>7</v>
      </c>
      <c r="G12605" t="s">
        <v>2302</v>
      </c>
      <c r="H12605" t="s">
        <v>15285</v>
      </c>
      <c r="I12605" t="str">
        <f t="shared" si="196"/>
        <v>INSERT INTO [Object](ObjectID,FingerprintID,TypeID,Height,Width,User_Entry,Small_Description) VALUES(12603,762,101,49,40,7,N'Light #656')</v>
      </c>
    </row>
    <row r="12606" spans="1:9" x14ac:dyDescent="0.3">
      <c r="A12606">
        <v>12604</v>
      </c>
      <c r="B12606">
        <v>762</v>
      </c>
      <c r="C12606">
        <v>101</v>
      </c>
      <c r="D12606">
        <v>56</v>
      </c>
      <c r="E12606">
        <v>49</v>
      </c>
      <c r="F12606">
        <v>7</v>
      </c>
      <c r="G12606" t="s">
        <v>2302</v>
      </c>
      <c r="H12606" t="s">
        <v>15286</v>
      </c>
      <c r="I12606" t="str">
        <f t="shared" si="196"/>
        <v>INSERT INTO [Object](ObjectID,FingerprintID,TypeID,Height,Width,User_Entry,Small_Description) VALUES(12604,762,101,56,49,7,N'Light #657')</v>
      </c>
    </row>
    <row r="12607" spans="1:9" x14ac:dyDescent="0.3">
      <c r="A12607">
        <v>12605</v>
      </c>
      <c r="B12607">
        <v>762</v>
      </c>
      <c r="C12607">
        <v>101</v>
      </c>
      <c r="D12607">
        <v>55</v>
      </c>
      <c r="E12607">
        <v>42</v>
      </c>
      <c r="F12607">
        <v>7</v>
      </c>
      <c r="G12607" t="s">
        <v>2302</v>
      </c>
      <c r="H12607" t="s">
        <v>15287</v>
      </c>
      <c r="I12607" t="str">
        <f t="shared" si="196"/>
        <v>INSERT INTO [Object](ObjectID,FingerprintID,TypeID,Height,Width,User_Entry,Small_Description) VALUES(12605,762,101,55,42,7,N'Light #658')</v>
      </c>
    </row>
    <row r="12608" spans="1:9" x14ac:dyDescent="0.3">
      <c r="A12608">
        <v>12606</v>
      </c>
      <c r="B12608">
        <v>762</v>
      </c>
      <c r="C12608">
        <v>101</v>
      </c>
      <c r="D12608">
        <v>63</v>
      </c>
      <c r="E12608">
        <v>67</v>
      </c>
      <c r="F12608">
        <v>7</v>
      </c>
      <c r="G12608" t="s">
        <v>2302</v>
      </c>
      <c r="H12608" t="s">
        <v>15288</v>
      </c>
      <c r="I12608" t="str">
        <f t="shared" si="196"/>
        <v>INSERT INTO [Object](ObjectID,FingerprintID,TypeID,Height,Width,User_Entry,Small_Description) VALUES(12606,762,101,63,67,7,N'Light #659')</v>
      </c>
    </row>
    <row r="12609" spans="1:9" x14ac:dyDescent="0.3">
      <c r="A12609">
        <v>12607</v>
      </c>
      <c r="B12609">
        <v>762</v>
      </c>
      <c r="C12609">
        <v>101</v>
      </c>
      <c r="D12609">
        <v>58</v>
      </c>
      <c r="E12609">
        <v>38</v>
      </c>
      <c r="F12609">
        <v>7</v>
      </c>
      <c r="G12609" t="s">
        <v>2302</v>
      </c>
      <c r="H12609" t="s">
        <v>15289</v>
      </c>
      <c r="I12609" t="str">
        <f t="shared" si="196"/>
        <v>INSERT INTO [Object](ObjectID,FingerprintID,TypeID,Height,Width,User_Entry,Small_Description) VALUES(12607,762,101,58,38,7,N'Light #660')</v>
      </c>
    </row>
    <row r="12610" spans="1:9" x14ac:dyDescent="0.3">
      <c r="A12610">
        <v>12608</v>
      </c>
      <c r="B12610">
        <v>762</v>
      </c>
      <c r="C12610">
        <v>101</v>
      </c>
      <c r="D12610">
        <v>63</v>
      </c>
      <c r="E12610">
        <v>57</v>
      </c>
      <c r="F12610">
        <v>7</v>
      </c>
      <c r="G12610" t="s">
        <v>2302</v>
      </c>
      <c r="H12610" t="s">
        <v>15290</v>
      </c>
      <c r="I12610" t="str">
        <f t="shared" si="196"/>
        <v>INSERT INTO [Object](ObjectID,FingerprintID,TypeID,Height,Width,User_Entry,Small_Description) VALUES(12608,762,101,63,57,7,N'Light #661')</v>
      </c>
    </row>
    <row r="12611" spans="1:9" x14ac:dyDescent="0.3">
      <c r="A12611">
        <v>12609</v>
      </c>
      <c r="B12611">
        <v>762</v>
      </c>
      <c r="C12611">
        <v>101</v>
      </c>
      <c r="D12611">
        <v>45</v>
      </c>
      <c r="E12611">
        <v>50</v>
      </c>
      <c r="F12611">
        <v>7</v>
      </c>
      <c r="G12611" t="s">
        <v>2302</v>
      </c>
      <c r="H12611" t="s">
        <v>15291</v>
      </c>
      <c r="I12611" t="str">
        <f t="shared" si="196"/>
        <v>INSERT INTO [Object](ObjectID,FingerprintID,TypeID,Height,Width,User_Entry,Small_Description) VALUES(12609,762,101,45,50,7,N'Light #662')</v>
      </c>
    </row>
    <row r="12612" spans="1:9" x14ac:dyDescent="0.3">
      <c r="A12612">
        <v>12610</v>
      </c>
      <c r="B12612">
        <v>762</v>
      </c>
      <c r="C12612">
        <v>101</v>
      </c>
      <c r="D12612">
        <v>49</v>
      </c>
      <c r="E12612">
        <v>51</v>
      </c>
      <c r="F12612">
        <v>7</v>
      </c>
      <c r="G12612" t="s">
        <v>2302</v>
      </c>
      <c r="H12612" t="s">
        <v>15292</v>
      </c>
      <c r="I12612" t="str">
        <f t="shared" ref="I12612:I12675" si="197">"INSERT INTO [Object](ObjectID,FingerprintID,TypeID,Height,Width,User_Entry,Small_Description) VALUES("&amp;A12612&amp;","&amp;B12612&amp;","&amp;C12612&amp;","&amp;D12612&amp;","&amp;E12612&amp;","&amp;F12612&amp;",N'"&amp;H12612&amp;"')"</f>
        <v>INSERT INTO [Object](ObjectID,FingerprintID,TypeID,Height,Width,User_Entry,Small_Description) VALUES(12610,762,101,49,51,7,N'Light #663')</v>
      </c>
    </row>
    <row r="12613" spans="1:9" x14ac:dyDescent="0.3">
      <c r="A12613">
        <v>12611</v>
      </c>
      <c r="B12613">
        <v>762</v>
      </c>
      <c r="C12613">
        <v>101</v>
      </c>
      <c r="D12613">
        <v>48</v>
      </c>
      <c r="E12613">
        <v>47</v>
      </c>
      <c r="F12613">
        <v>7</v>
      </c>
      <c r="G12613" t="s">
        <v>2302</v>
      </c>
      <c r="H12613" t="s">
        <v>15293</v>
      </c>
      <c r="I12613" t="str">
        <f t="shared" si="197"/>
        <v>INSERT INTO [Object](ObjectID,FingerprintID,TypeID,Height,Width,User_Entry,Small_Description) VALUES(12611,762,101,48,47,7,N'Light #664')</v>
      </c>
    </row>
    <row r="12614" spans="1:9" x14ac:dyDescent="0.3">
      <c r="A12614">
        <v>12612</v>
      </c>
      <c r="B12614">
        <v>762</v>
      </c>
      <c r="C12614">
        <v>102</v>
      </c>
      <c r="D12614">
        <v>131</v>
      </c>
      <c r="E12614">
        <v>44</v>
      </c>
      <c r="F12614">
        <v>7</v>
      </c>
      <c r="G12614" t="s">
        <v>2302</v>
      </c>
      <c r="H12614" t="s">
        <v>15294</v>
      </c>
      <c r="I12614" t="str">
        <f t="shared" si="197"/>
        <v>INSERT INTO [Object](ObjectID,FingerprintID,TypeID,Height,Width,User_Entry,Small_Description) VALUES(12612,762,102,131,44,7,N'Bench #550')</v>
      </c>
    </row>
    <row r="12615" spans="1:9" x14ac:dyDescent="0.3">
      <c r="A12615">
        <v>12613</v>
      </c>
      <c r="B12615">
        <v>762</v>
      </c>
      <c r="C12615">
        <v>102</v>
      </c>
      <c r="D12615">
        <v>126</v>
      </c>
      <c r="E12615">
        <v>47</v>
      </c>
      <c r="F12615">
        <v>7</v>
      </c>
      <c r="G12615" t="s">
        <v>2302</v>
      </c>
      <c r="H12615" t="s">
        <v>15295</v>
      </c>
      <c r="I12615" t="str">
        <f t="shared" si="197"/>
        <v>INSERT INTO [Object](ObjectID,FingerprintID,TypeID,Height,Width,User_Entry,Small_Description) VALUES(12613,762,102,126,47,7,N'Bench #551')</v>
      </c>
    </row>
    <row r="12616" spans="1:9" x14ac:dyDescent="0.3">
      <c r="A12616">
        <v>12614</v>
      </c>
      <c r="B12616">
        <v>762</v>
      </c>
      <c r="C12616">
        <v>102</v>
      </c>
      <c r="D12616">
        <v>125</v>
      </c>
      <c r="E12616">
        <v>44</v>
      </c>
      <c r="F12616">
        <v>7</v>
      </c>
      <c r="G12616" t="s">
        <v>2302</v>
      </c>
      <c r="H12616" t="s">
        <v>15296</v>
      </c>
      <c r="I12616" t="str">
        <f t="shared" si="197"/>
        <v>INSERT INTO [Object](ObjectID,FingerprintID,TypeID,Height,Width,User_Entry,Small_Description) VALUES(12614,762,102,125,44,7,N'Bench #552')</v>
      </c>
    </row>
    <row r="12617" spans="1:9" x14ac:dyDescent="0.3">
      <c r="A12617">
        <v>12615</v>
      </c>
      <c r="B12617">
        <v>762</v>
      </c>
      <c r="C12617">
        <v>102</v>
      </c>
      <c r="D12617">
        <v>122</v>
      </c>
      <c r="E12617">
        <v>42</v>
      </c>
      <c r="F12617">
        <v>7</v>
      </c>
      <c r="G12617" t="s">
        <v>2302</v>
      </c>
      <c r="H12617" t="s">
        <v>15297</v>
      </c>
      <c r="I12617" t="str">
        <f t="shared" si="197"/>
        <v>INSERT INTO [Object](ObjectID,FingerprintID,TypeID,Height,Width,User_Entry,Small_Description) VALUES(12615,762,102,122,42,7,N'Bench #553')</v>
      </c>
    </row>
    <row r="12618" spans="1:9" x14ac:dyDescent="0.3">
      <c r="A12618">
        <v>12616</v>
      </c>
      <c r="B12618">
        <v>762</v>
      </c>
      <c r="C12618">
        <v>102</v>
      </c>
      <c r="D12618">
        <v>113</v>
      </c>
      <c r="E12618">
        <v>123</v>
      </c>
      <c r="F12618">
        <v>7</v>
      </c>
      <c r="G12618" t="s">
        <v>2302</v>
      </c>
      <c r="H12618" t="s">
        <v>15298</v>
      </c>
      <c r="I12618" t="str">
        <f t="shared" si="197"/>
        <v>INSERT INTO [Object](ObjectID,FingerprintID,TypeID,Height,Width,User_Entry,Small_Description) VALUES(12616,762,102,113,123,7,N'Bench #554')</v>
      </c>
    </row>
    <row r="12619" spans="1:9" x14ac:dyDescent="0.3">
      <c r="A12619">
        <v>12617</v>
      </c>
      <c r="B12619">
        <v>762</v>
      </c>
      <c r="C12619">
        <v>102</v>
      </c>
      <c r="D12619">
        <v>176</v>
      </c>
      <c r="E12619">
        <v>241</v>
      </c>
      <c r="F12619">
        <v>7</v>
      </c>
      <c r="G12619" t="s">
        <v>2302</v>
      </c>
      <c r="H12619" t="s">
        <v>15299</v>
      </c>
      <c r="I12619" t="str">
        <f t="shared" si="197"/>
        <v>INSERT INTO [Object](ObjectID,FingerprintID,TypeID,Height,Width,User_Entry,Small_Description) VALUES(12617,762,102,176,241,7,N'Bench #555')</v>
      </c>
    </row>
    <row r="12620" spans="1:9" x14ac:dyDescent="0.3">
      <c r="A12620">
        <v>12618</v>
      </c>
      <c r="B12620">
        <v>762</v>
      </c>
      <c r="C12620">
        <v>102</v>
      </c>
      <c r="D12620">
        <v>240</v>
      </c>
      <c r="E12620">
        <v>253</v>
      </c>
      <c r="F12620">
        <v>7</v>
      </c>
      <c r="G12620" t="s">
        <v>2302</v>
      </c>
      <c r="H12620" t="s">
        <v>15300</v>
      </c>
      <c r="I12620" t="str">
        <f t="shared" si="197"/>
        <v>INSERT INTO [Object](ObjectID,FingerprintID,TypeID,Height,Width,User_Entry,Small_Description) VALUES(12618,762,102,240,253,7,N'Bench #556')</v>
      </c>
    </row>
    <row r="12621" spans="1:9" x14ac:dyDescent="0.3">
      <c r="A12621">
        <v>12619</v>
      </c>
      <c r="B12621">
        <v>762</v>
      </c>
      <c r="C12621">
        <v>102</v>
      </c>
      <c r="D12621">
        <v>240</v>
      </c>
      <c r="E12621">
        <v>274</v>
      </c>
      <c r="F12621">
        <v>7</v>
      </c>
      <c r="G12621" t="s">
        <v>2302</v>
      </c>
      <c r="H12621" t="s">
        <v>15301</v>
      </c>
      <c r="I12621" t="str">
        <f t="shared" si="197"/>
        <v>INSERT INTO [Object](ObjectID,FingerprintID,TypeID,Height,Width,User_Entry,Small_Description) VALUES(12619,762,102,240,274,7,N'Bench #557')</v>
      </c>
    </row>
    <row r="12622" spans="1:9" x14ac:dyDescent="0.3">
      <c r="A12622">
        <v>12620</v>
      </c>
      <c r="B12622">
        <v>762</v>
      </c>
      <c r="C12622">
        <v>102</v>
      </c>
      <c r="D12622">
        <v>245</v>
      </c>
      <c r="E12622">
        <v>275</v>
      </c>
      <c r="F12622">
        <v>7</v>
      </c>
      <c r="G12622" t="s">
        <v>2302</v>
      </c>
      <c r="H12622" t="s">
        <v>15302</v>
      </c>
      <c r="I12622" t="str">
        <f t="shared" si="197"/>
        <v>INSERT INTO [Object](ObjectID,FingerprintID,TypeID,Height,Width,User_Entry,Small_Description) VALUES(12620,762,102,245,275,7,N'Bench #558')</v>
      </c>
    </row>
    <row r="12623" spans="1:9" x14ac:dyDescent="0.3">
      <c r="A12623">
        <v>12621</v>
      </c>
      <c r="B12623">
        <v>762</v>
      </c>
      <c r="C12623">
        <v>102</v>
      </c>
      <c r="D12623">
        <v>73</v>
      </c>
      <c r="E12623">
        <v>143</v>
      </c>
      <c r="F12623">
        <v>7</v>
      </c>
      <c r="G12623" t="s">
        <v>2302</v>
      </c>
      <c r="H12623" t="s">
        <v>15303</v>
      </c>
      <c r="I12623" t="str">
        <f t="shared" si="197"/>
        <v>INSERT INTO [Object](ObjectID,FingerprintID,TypeID,Height,Width,User_Entry,Small_Description) VALUES(12621,762,102,73,143,7,N'Bench #785')</v>
      </c>
    </row>
    <row r="12624" spans="1:9" x14ac:dyDescent="0.3">
      <c r="A12624">
        <v>12622</v>
      </c>
      <c r="B12624">
        <v>762</v>
      </c>
      <c r="C12624">
        <v>109</v>
      </c>
      <c r="D12624">
        <v>135</v>
      </c>
      <c r="E12624">
        <v>43</v>
      </c>
      <c r="F12624">
        <v>7</v>
      </c>
      <c r="G12624" t="s">
        <v>2302</v>
      </c>
      <c r="H12624" t="s">
        <v>15304</v>
      </c>
      <c r="I12624" t="str">
        <f t="shared" si="197"/>
        <v>INSERT INTO [Object](ObjectID,FingerprintID,TypeID,Height,Width,User_Entry,Small_Description) VALUES(12622,762,109,135,43,7,N'Bars #709')</v>
      </c>
    </row>
    <row r="12625" spans="1:9" x14ac:dyDescent="0.3">
      <c r="A12625">
        <v>12623</v>
      </c>
      <c r="B12625">
        <v>763</v>
      </c>
      <c r="C12625">
        <v>41</v>
      </c>
      <c r="D12625">
        <v>83</v>
      </c>
      <c r="E12625">
        <v>337</v>
      </c>
      <c r="F12625">
        <v>3</v>
      </c>
      <c r="G12625" t="s">
        <v>2286</v>
      </c>
      <c r="H12625" t="s">
        <v>15305</v>
      </c>
      <c r="I12625" t="str">
        <f t="shared" si="197"/>
        <v>INSERT INTO [Object](ObjectID,FingerprintID,TypeID,Height,Width,User_Entry,Small_Description) VALUES(12623,763,41,83,337,3,N'Door #915')</v>
      </c>
    </row>
    <row r="12626" spans="1:9" x14ac:dyDescent="0.3">
      <c r="A12626">
        <v>12624</v>
      </c>
      <c r="B12626">
        <v>763</v>
      </c>
      <c r="C12626">
        <v>41</v>
      </c>
      <c r="D12626">
        <v>55</v>
      </c>
      <c r="E12626">
        <v>373</v>
      </c>
      <c r="F12626">
        <v>3</v>
      </c>
      <c r="G12626" t="s">
        <v>2286</v>
      </c>
      <c r="H12626" t="s">
        <v>15306</v>
      </c>
      <c r="I12626" t="str">
        <f t="shared" si="197"/>
        <v>INSERT INTO [Object](ObjectID,FingerprintID,TypeID,Height,Width,User_Entry,Small_Description) VALUES(12624,763,41,55,373,3,N'Door #916')</v>
      </c>
    </row>
    <row r="12627" spans="1:9" x14ac:dyDescent="0.3">
      <c r="A12627">
        <v>12625</v>
      </c>
      <c r="B12627">
        <v>763</v>
      </c>
      <c r="C12627">
        <v>41</v>
      </c>
      <c r="D12627">
        <v>62</v>
      </c>
      <c r="E12627">
        <v>336</v>
      </c>
      <c r="F12627">
        <v>3</v>
      </c>
      <c r="G12627" t="s">
        <v>2286</v>
      </c>
      <c r="H12627" t="s">
        <v>15307</v>
      </c>
      <c r="I12627" t="str">
        <f t="shared" si="197"/>
        <v>INSERT INTO [Object](ObjectID,FingerprintID,TypeID,Height,Width,User_Entry,Small_Description) VALUES(12625,763,41,62,336,3,N'Door #917')</v>
      </c>
    </row>
    <row r="12628" spans="1:9" x14ac:dyDescent="0.3">
      <c r="A12628">
        <v>12626</v>
      </c>
      <c r="B12628">
        <v>763</v>
      </c>
      <c r="C12628">
        <v>41</v>
      </c>
      <c r="D12628">
        <v>62</v>
      </c>
      <c r="E12628">
        <v>356</v>
      </c>
      <c r="F12628">
        <v>3</v>
      </c>
      <c r="G12628" t="s">
        <v>2286</v>
      </c>
      <c r="H12628" t="s">
        <v>15308</v>
      </c>
      <c r="I12628" t="str">
        <f t="shared" si="197"/>
        <v>INSERT INTO [Object](ObjectID,FingerprintID,TypeID,Height,Width,User_Entry,Small_Description) VALUES(12626,763,41,62,356,3,N'Door #918')</v>
      </c>
    </row>
    <row r="12629" spans="1:9" x14ac:dyDescent="0.3">
      <c r="A12629">
        <v>12627</v>
      </c>
      <c r="B12629">
        <v>763</v>
      </c>
      <c r="C12629">
        <v>100</v>
      </c>
      <c r="D12629">
        <v>42</v>
      </c>
      <c r="E12629">
        <v>87</v>
      </c>
      <c r="F12629">
        <v>3</v>
      </c>
      <c r="G12629" t="s">
        <v>2286</v>
      </c>
      <c r="H12629" t="s">
        <v>15309</v>
      </c>
      <c r="I12629" t="str">
        <f t="shared" si="197"/>
        <v>INSERT INTO [Object](ObjectID,FingerprintID,TypeID,Height,Width,User_Entry,Small_Description) VALUES(12627,763,100,42,87,3,N'Trash Can #1524')</v>
      </c>
    </row>
    <row r="12630" spans="1:9" x14ac:dyDescent="0.3">
      <c r="A12630">
        <v>12628</v>
      </c>
      <c r="B12630">
        <v>763</v>
      </c>
      <c r="C12630">
        <v>104</v>
      </c>
      <c r="D12630">
        <v>122</v>
      </c>
      <c r="E12630">
        <v>90</v>
      </c>
      <c r="F12630">
        <v>3</v>
      </c>
      <c r="G12630" t="s">
        <v>2286</v>
      </c>
      <c r="H12630" t="s">
        <v>15310</v>
      </c>
      <c r="I12630" t="str">
        <f t="shared" si="197"/>
        <v>INSERT INTO [Object](ObjectID,FingerprintID,TypeID,Height,Width,User_Entry,Small_Description) VALUES(12628,763,104,122,90,3,N'Ceiling Big #753')</v>
      </c>
    </row>
    <row r="12631" spans="1:9" x14ac:dyDescent="0.3">
      <c r="A12631">
        <v>12629</v>
      </c>
      <c r="B12631">
        <v>763</v>
      </c>
      <c r="C12631">
        <v>104</v>
      </c>
      <c r="D12631">
        <v>130</v>
      </c>
      <c r="E12631">
        <v>97</v>
      </c>
      <c r="F12631">
        <v>3</v>
      </c>
      <c r="G12631" t="s">
        <v>2286</v>
      </c>
      <c r="H12631" t="s">
        <v>15311</v>
      </c>
      <c r="I12631" t="str">
        <f t="shared" si="197"/>
        <v>INSERT INTO [Object](ObjectID,FingerprintID,TypeID,Height,Width,User_Entry,Small_Description) VALUES(12629,763,104,130,97,3,N'Ceiling Big #754')</v>
      </c>
    </row>
    <row r="12632" spans="1:9" x14ac:dyDescent="0.3">
      <c r="A12632">
        <v>12630</v>
      </c>
      <c r="B12632">
        <v>763</v>
      </c>
      <c r="C12632">
        <v>108</v>
      </c>
      <c r="D12632">
        <v>59</v>
      </c>
      <c r="E12632">
        <v>157</v>
      </c>
      <c r="F12632">
        <v>3</v>
      </c>
      <c r="G12632" t="s">
        <v>2286</v>
      </c>
      <c r="H12632" t="s">
        <v>15312</v>
      </c>
      <c r="I12632" t="str">
        <f t="shared" si="197"/>
        <v>INSERT INTO [Object](ObjectID,FingerprintID,TypeID,Height,Width,User_Entry,Small_Description) VALUES(12630,763,108,59,157,3,N'Column #646')</v>
      </c>
    </row>
    <row r="12633" spans="1:9" x14ac:dyDescent="0.3">
      <c r="A12633">
        <v>12631</v>
      </c>
      <c r="B12633">
        <v>763</v>
      </c>
      <c r="C12633">
        <v>108</v>
      </c>
      <c r="D12633">
        <v>64</v>
      </c>
      <c r="E12633">
        <v>133</v>
      </c>
      <c r="F12633">
        <v>3</v>
      </c>
      <c r="G12633" t="s">
        <v>2286</v>
      </c>
      <c r="H12633" t="s">
        <v>15313</v>
      </c>
      <c r="I12633" t="str">
        <f t="shared" si="197"/>
        <v>INSERT INTO [Object](ObjectID,FingerprintID,TypeID,Height,Width,User_Entry,Small_Description) VALUES(12631,763,108,64,133,3,N'Column #647')</v>
      </c>
    </row>
    <row r="12634" spans="1:9" x14ac:dyDescent="0.3">
      <c r="A12634">
        <v>12632</v>
      </c>
      <c r="B12634">
        <v>763</v>
      </c>
      <c r="C12634">
        <v>108</v>
      </c>
      <c r="D12634">
        <v>59</v>
      </c>
      <c r="E12634">
        <v>162</v>
      </c>
      <c r="F12634">
        <v>3</v>
      </c>
      <c r="G12634" t="s">
        <v>2286</v>
      </c>
      <c r="H12634" t="s">
        <v>15314</v>
      </c>
      <c r="I12634" t="str">
        <f t="shared" si="197"/>
        <v>INSERT INTO [Object](ObjectID,FingerprintID,TypeID,Height,Width,User_Entry,Small_Description) VALUES(12632,763,108,59,162,3,N'Column #648')</v>
      </c>
    </row>
    <row r="12635" spans="1:9" x14ac:dyDescent="0.3">
      <c r="A12635">
        <v>12633</v>
      </c>
      <c r="B12635">
        <v>763</v>
      </c>
      <c r="C12635">
        <v>108</v>
      </c>
      <c r="D12635">
        <v>101</v>
      </c>
      <c r="E12635">
        <v>216</v>
      </c>
      <c r="F12635">
        <v>3</v>
      </c>
      <c r="G12635" t="s">
        <v>2286</v>
      </c>
      <c r="H12635" t="s">
        <v>15315</v>
      </c>
      <c r="I12635" t="str">
        <f t="shared" si="197"/>
        <v>INSERT INTO [Object](ObjectID,FingerprintID,TypeID,Height,Width,User_Entry,Small_Description) VALUES(12633,763,108,101,216,3,N'Column #649')</v>
      </c>
    </row>
    <row r="12636" spans="1:9" x14ac:dyDescent="0.3">
      <c r="A12636">
        <v>12634</v>
      </c>
      <c r="B12636">
        <v>763</v>
      </c>
      <c r="C12636">
        <v>108</v>
      </c>
      <c r="D12636">
        <v>70</v>
      </c>
      <c r="E12636">
        <v>167</v>
      </c>
      <c r="F12636">
        <v>3</v>
      </c>
      <c r="G12636" t="s">
        <v>2286</v>
      </c>
      <c r="H12636" t="s">
        <v>15316</v>
      </c>
      <c r="I12636" t="str">
        <f t="shared" si="197"/>
        <v>INSERT INTO [Object](ObjectID,FingerprintID,TypeID,Height,Width,User_Entry,Small_Description) VALUES(12634,763,108,70,167,3,N'Column #650')</v>
      </c>
    </row>
    <row r="12637" spans="1:9" x14ac:dyDescent="0.3">
      <c r="A12637">
        <v>12635</v>
      </c>
      <c r="B12637">
        <v>763</v>
      </c>
      <c r="C12637">
        <v>108</v>
      </c>
      <c r="D12637">
        <v>65</v>
      </c>
      <c r="E12637">
        <v>136</v>
      </c>
      <c r="F12637">
        <v>3</v>
      </c>
      <c r="G12637" t="s">
        <v>2286</v>
      </c>
      <c r="H12637" t="s">
        <v>15317</v>
      </c>
      <c r="I12637" t="str">
        <f t="shared" si="197"/>
        <v>INSERT INTO [Object](ObjectID,FingerprintID,TypeID,Height,Width,User_Entry,Small_Description) VALUES(12635,763,108,65,136,3,N'Column #651')</v>
      </c>
    </row>
    <row r="12638" spans="1:9" x14ac:dyDescent="0.3">
      <c r="A12638">
        <v>12636</v>
      </c>
      <c r="B12638">
        <v>763</v>
      </c>
      <c r="C12638">
        <v>108</v>
      </c>
      <c r="D12638">
        <v>53</v>
      </c>
      <c r="E12638">
        <v>173</v>
      </c>
      <c r="F12638">
        <v>3</v>
      </c>
      <c r="G12638" t="s">
        <v>2286</v>
      </c>
      <c r="H12638" t="s">
        <v>15318</v>
      </c>
      <c r="I12638" t="str">
        <f t="shared" si="197"/>
        <v>INSERT INTO [Object](ObjectID,FingerprintID,TypeID,Height,Width,User_Entry,Small_Description) VALUES(12636,763,108,53,173,3,N'Column #652')</v>
      </c>
    </row>
    <row r="12639" spans="1:9" x14ac:dyDescent="0.3">
      <c r="A12639">
        <v>12637</v>
      </c>
      <c r="B12639">
        <v>763</v>
      </c>
      <c r="C12639">
        <v>108</v>
      </c>
      <c r="D12639">
        <v>64</v>
      </c>
      <c r="E12639">
        <v>111</v>
      </c>
      <c r="F12639">
        <v>3</v>
      </c>
      <c r="G12639" t="s">
        <v>2286</v>
      </c>
      <c r="H12639" t="s">
        <v>15319</v>
      </c>
      <c r="I12639" t="str">
        <f t="shared" si="197"/>
        <v>INSERT INTO [Object](ObjectID,FingerprintID,TypeID,Height,Width,User_Entry,Small_Description) VALUES(12637,763,108,64,111,3,N'Column #653')</v>
      </c>
    </row>
    <row r="12640" spans="1:9" x14ac:dyDescent="0.3">
      <c r="A12640">
        <v>12638</v>
      </c>
      <c r="B12640">
        <v>763</v>
      </c>
      <c r="C12640">
        <v>109</v>
      </c>
      <c r="D12640">
        <v>277</v>
      </c>
      <c r="E12640">
        <v>268</v>
      </c>
      <c r="F12640">
        <v>3</v>
      </c>
      <c r="G12640" t="s">
        <v>2286</v>
      </c>
      <c r="H12640" t="s">
        <v>15320</v>
      </c>
      <c r="I12640" t="str">
        <f t="shared" si="197"/>
        <v>INSERT INTO [Object](ObjectID,FingerprintID,TypeID,Height,Width,User_Entry,Small_Description) VALUES(12638,763,109,277,268,3,N'Bars #710')</v>
      </c>
    </row>
    <row r="12641" spans="1:9" x14ac:dyDescent="0.3">
      <c r="A12641">
        <v>12639</v>
      </c>
      <c r="B12641">
        <v>763</v>
      </c>
      <c r="C12641">
        <v>109</v>
      </c>
      <c r="D12641">
        <v>287</v>
      </c>
      <c r="E12641">
        <v>245</v>
      </c>
      <c r="F12641">
        <v>3</v>
      </c>
      <c r="G12641" t="s">
        <v>2286</v>
      </c>
      <c r="H12641" t="s">
        <v>15321</v>
      </c>
      <c r="I12641" t="str">
        <f t="shared" si="197"/>
        <v>INSERT INTO [Object](ObjectID,FingerprintID,TypeID,Height,Width,User_Entry,Small_Description) VALUES(12639,763,109,287,245,3,N'Bars #711')</v>
      </c>
    </row>
    <row r="12642" spans="1:9" x14ac:dyDescent="0.3">
      <c r="A12642">
        <v>12640</v>
      </c>
      <c r="B12642">
        <v>763</v>
      </c>
      <c r="C12642">
        <v>109</v>
      </c>
      <c r="D12642">
        <v>301</v>
      </c>
      <c r="E12642">
        <v>238</v>
      </c>
      <c r="F12642">
        <v>3</v>
      </c>
      <c r="G12642" t="s">
        <v>2286</v>
      </c>
      <c r="H12642" t="s">
        <v>15322</v>
      </c>
      <c r="I12642" t="str">
        <f t="shared" si="197"/>
        <v>INSERT INTO [Object](ObjectID,FingerprintID,TypeID,Height,Width,User_Entry,Small_Description) VALUES(12640,763,109,301,238,3,N'Bars #712')</v>
      </c>
    </row>
    <row r="12643" spans="1:9" x14ac:dyDescent="0.3">
      <c r="A12643">
        <v>12641</v>
      </c>
      <c r="B12643">
        <v>763</v>
      </c>
      <c r="C12643">
        <v>109</v>
      </c>
      <c r="D12643">
        <v>329</v>
      </c>
      <c r="E12643">
        <v>263</v>
      </c>
      <c r="F12643">
        <v>3</v>
      </c>
      <c r="G12643" t="s">
        <v>2286</v>
      </c>
      <c r="H12643" t="s">
        <v>15323</v>
      </c>
      <c r="I12643" t="str">
        <f t="shared" si="197"/>
        <v>INSERT INTO [Object](ObjectID,FingerprintID,TypeID,Height,Width,User_Entry,Small_Description) VALUES(12641,763,109,329,263,3,N'Bars #713')</v>
      </c>
    </row>
    <row r="12644" spans="1:9" x14ac:dyDescent="0.3">
      <c r="A12644">
        <v>12642</v>
      </c>
      <c r="B12644">
        <v>763</v>
      </c>
      <c r="C12644">
        <v>109</v>
      </c>
      <c r="D12644">
        <v>356</v>
      </c>
      <c r="E12644">
        <v>254</v>
      </c>
      <c r="F12644">
        <v>3</v>
      </c>
      <c r="G12644" t="s">
        <v>2286</v>
      </c>
      <c r="H12644" t="s">
        <v>15324</v>
      </c>
      <c r="I12644" t="str">
        <f t="shared" si="197"/>
        <v>INSERT INTO [Object](ObjectID,FingerprintID,TypeID,Height,Width,User_Entry,Small_Description) VALUES(12642,763,109,356,254,3,N'Bars #714')</v>
      </c>
    </row>
    <row r="12645" spans="1:9" x14ac:dyDescent="0.3">
      <c r="A12645">
        <v>12643</v>
      </c>
      <c r="B12645">
        <v>763</v>
      </c>
      <c r="C12645">
        <v>109</v>
      </c>
      <c r="D12645">
        <v>335</v>
      </c>
      <c r="E12645">
        <v>258</v>
      </c>
      <c r="F12645">
        <v>3</v>
      </c>
      <c r="G12645" t="s">
        <v>2286</v>
      </c>
      <c r="H12645" t="s">
        <v>15325</v>
      </c>
      <c r="I12645" t="str">
        <f t="shared" si="197"/>
        <v>INSERT INTO [Object](ObjectID,FingerprintID,TypeID,Height,Width,User_Entry,Small_Description) VALUES(12643,763,109,335,258,3,N'Bars #715')</v>
      </c>
    </row>
    <row r="12646" spans="1:9" x14ac:dyDescent="0.3">
      <c r="A12646">
        <v>12644</v>
      </c>
      <c r="B12646">
        <v>763</v>
      </c>
      <c r="C12646">
        <v>109</v>
      </c>
      <c r="D12646">
        <v>375</v>
      </c>
      <c r="E12646">
        <v>218</v>
      </c>
      <c r="F12646">
        <v>3</v>
      </c>
      <c r="G12646" t="s">
        <v>2286</v>
      </c>
      <c r="H12646" t="s">
        <v>15326</v>
      </c>
      <c r="I12646" t="str">
        <f t="shared" si="197"/>
        <v>INSERT INTO [Object](ObjectID,FingerprintID,TypeID,Height,Width,User_Entry,Small_Description) VALUES(12644,763,109,375,218,3,N'Bars #716')</v>
      </c>
    </row>
    <row r="12647" spans="1:9" x14ac:dyDescent="0.3">
      <c r="A12647">
        <v>12645</v>
      </c>
      <c r="B12647">
        <v>763</v>
      </c>
      <c r="C12647">
        <v>109</v>
      </c>
      <c r="D12647">
        <v>330</v>
      </c>
      <c r="E12647">
        <v>253</v>
      </c>
      <c r="F12647">
        <v>3</v>
      </c>
      <c r="G12647" t="s">
        <v>2286</v>
      </c>
      <c r="H12647" t="s">
        <v>15327</v>
      </c>
      <c r="I12647" t="str">
        <f t="shared" si="197"/>
        <v>INSERT INTO [Object](ObjectID,FingerprintID,TypeID,Height,Width,User_Entry,Small_Description) VALUES(12645,763,109,330,253,3,N'Bars #717')</v>
      </c>
    </row>
    <row r="12648" spans="1:9" x14ac:dyDescent="0.3">
      <c r="A12648">
        <v>12646</v>
      </c>
      <c r="B12648">
        <v>763</v>
      </c>
      <c r="C12648">
        <v>109</v>
      </c>
      <c r="D12648">
        <v>349</v>
      </c>
      <c r="E12648">
        <v>240</v>
      </c>
      <c r="F12648">
        <v>3</v>
      </c>
      <c r="G12648" t="s">
        <v>2286</v>
      </c>
      <c r="H12648" t="s">
        <v>15328</v>
      </c>
      <c r="I12648" t="str">
        <f t="shared" si="197"/>
        <v>INSERT INTO [Object](ObjectID,FingerprintID,TypeID,Height,Width,User_Entry,Small_Description) VALUES(12646,763,109,349,240,3,N'Bars #718')</v>
      </c>
    </row>
    <row r="12649" spans="1:9" x14ac:dyDescent="0.3">
      <c r="A12649">
        <v>12647</v>
      </c>
      <c r="B12649">
        <v>763</v>
      </c>
      <c r="C12649">
        <v>109</v>
      </c>
      <c r="D12649">
        <v>119</v>
      </c>
      <c r="E12649">
        <v>291</v>
      </c>
      <c r="F12649">
        <v>3</v>
      </c>
      <c r="G12649" t="s">
        <v>2286</v>
      </c>
      <c r="H12649" t="s">
        <v>15329</v>
      </c>
      <c r="I12649" t="str">
        <f t="shared" si="197"/>
        <v>INSERT INTO [Object](ObjectID,FingerprintID,TypeID,Height,Width,User_Entry,Small_Description) VALUES(12647,763,109,119,291,3,N'Bars #719')</v>
      </c>
    </row>
    <row r="12650" spans="1:9" x14ac:dyDescent="0.3">
      <c r="A12650">
        <v>12648</v>
      </c>
      <c r="B12650">
        <v>763</v>
      </c>
      <c r="C12650">
        <v>116</v>
      </c>
      <c r="D12650">
        <v>55</v>
      </c>
      <c r="E12650">
        <v>72</v>
      </c>
      <c r="F12650">
        <v>3</v>
      </c>
      <c r="G12650" t="s">
        <v>2286</v>
      </c>
      <c r="H12650" t="s">
        <v>15330</v>
      </c>
      <c r="I12650" t="str">
        <f t="shared" si="197"/>
        <v>INSERT INTO [Object](ObjectID,FingerprintID,TypeID,Height,Width,User_Entry,Small_Description) VALUES(12648,763,116,55,72,3,N'Red Emergency #59')</v>
      </c>
    </row>
    <row r="12651" spans="1:9" x14ac:dyDescent="0.3">
      <c r="A12651">
        <v>12649</v>
      </c>
      <c r="B12651">
        <v>763</v>
      </c>
      <c r="C12651">
        <v>124</v>
      </c>
      <c r="D12651">
        <v>93</v>
      </c>
      <c r="E12651">
        <v>150</v>
      </c>
      <c r="F12651">
        <v>3</v>
      </c>
      <c r="G12651" t="s">
        <v>2286</v>
      </c>
      <c r="H12651" t="s">
        <v>15331</v>
      </c>
      <c r="I12651" t="str">
        <f t="shared" si="197"/>
        <v>INSERT INTO [Object](ObjectID,FingerprintID,TypeID,Height,Width,User_Entry,Small_Description) VALUES(12649,763,124,93,150,3,N'Sign Names #553')</v>
      </c>
    </row>
    <row r="12652" spans="1:9" x14ac:dyDescent="0.3">
      <c r="A12652">
        <v>12650</v>
      </c>
      <c r="B12652">
        <v>763</v>
      </c>
      <c r="C12652">
        <v>125</v>
      </c>
      <c r="D12652">
        <v>106</v>
      </c>
      <c r="E12652">
        <v>64</v>
      </c>
      <c r="F12652">
        <v>3</v>
      </c>
      <c r="G12652" t="s">
        <v>2286</v>
      </c>
      <c r="H12652" t="s">
        <v>15332</v>
      </c>
      <c r="I12652" t="str">
        <f t="shared" si="197"/>
        <v>INSERT INTO [Object](ObjectID,FingerprintID,TypeID,Height,Width,User_Entry,Small_Description) VALUES(12650,763,125,106,64,3,N'Sign Exit #466')</v>
      </c>
    </row>
    <row r="12653" spans="1:9" x14ac:dyDescent="0.3">
      <c r="A12653">
        <v>12651</v>
      </c>
      <c r="B12653">
        <v>763</v>
      </c>
      <c r="C12653">
        <v>125</v>
      </c>
      <c r="D12653">
        <v>108</v>
      </c>
      <c r="E12653">
        <v>58</v>
      </c>
      <c r="F12653">
        <v>3</v>
      </c>
      <c r="G12653" t="s">
        <v>2286</v>
      </c>
      <c r="H12653" t="s">
        <v>15333</v>
      </c>
      <c r="I12653" t="str">
        <f t="shared" si="197"/>
        <v>INSERT INTO [Object](ObjectID,FingerprintID,TypeID,Height,Width,User_Entry,Small_Description) VALUES(12651,763,125,108,58,3,N'Sign Exit #467')</v>
      </c>
    </row>
    <row r="12654" spans="1:9" x14ac:dyDescent="0.3">
      <c r="A12654">
        <v>12652</v>
      </c>
      <c r="B12654">
        <v>763</v>
      </c>
      <c r="C12654">
        <v>125</v>
      </c>
      <c r="D12654">
        <v>117</v>
      </c>
      <c r="E12654">
        <v>60</v>
      </c>
      <c r="F12654">
        <v>3</v>
      </c>
      <c r="G12654" t="s">
        <v>2286</v>
      </c>
      <c r="H12654" t="s">
        <v>15334</v>
      </c>
      <c r="I12654" t="str">
        <f t="shared" si="197"/>
        <v>INSERT INTO [Object](ObjectID,FingerprintID,TypeID,Height,Width,User_Entry,Small_Description) VALUES(12652,763,125,117,60,3,N'Sign Exit #468')</v>
      </c>
    </row>
    <row r="12655" spans="1:9" x14ac:dyDescent="0.3">
      <c r="A12655">
        <v>12653</v>
      </c>
      <c r="B12655">
        <v>763</v>
      </c>
      <c r="C12655">
        <v>128</v>
      </c>
      <c r="D12655">
        <v>160</v>
      </c>
      <c r="E12655">
        <v>261</v>
      </c>
      <c r="F12655">
        <v>3</v>
      </c>
      <c r="G12655" t="s">
        <v>2286</v>
      </c>
      <c r="H12655" t="s">
        <v>15335</v>
      </c>
      <c r="I12655" t="str">
        <f t="shared" si="197"/>
        <v>INSERT INTO [Object](ObjectID,FingerprintID,TypeID,Height,Width,User_Entry,Small_Description) VALUES(12653,763,128,160,261,3,N'Tree #311')</v>
      </c>
    </row>
    <row r="12656" spans="1:9" x14ac:dyDescent="0.3">
      <c r="A12656">
        <v>12654</v>
      </c>
      <c r="B12656">
        <v>763</v>
      </c>
      <c r="C12656">
        <v>128</v>
      </c>
      <c r="D12656">
        <v>87</v>
      </c>
      <c r="E12656">
        <v>163</v>
      </c>
      <c r="F12656">
        <v>3</v>
      </c>
      <c r="G12656" t="s">
        <v>2286</v>
      </c>
      <c r="H12656" t="s">
        <v>15336</v>
      </c>
      <c r="I12656" t="str">
        <f t="shared" si="197"/>
        <v>INSERT INTO [Object](ObjectID,FingerprintID,TypeID,Height,Width,User_Entry,Small_Description) VALUES(12654,763,128,87,163,3,N'Tree #312')</v>
      </c>
    </row>
    <row r="12657" spans="1:9" x14ac:dyDescent="0.3">
      <c r="A12657">
        <v>12655</v>
      </c>
      <c r="B12657">
        <v>763</v>
      </c>
      <c r="C12657">
        <v>128</v>
      </c>
      <c r="D12657">
        <v>90</v>
      </c>
      <c r="E12657">
        <v>210</v>
      </c>
      <c r="F12657">
        <v>3</v>
      </c>
      <c r="G12657" t="s">
        <v>2286</v>
      </c>
      <c r="H12657" t="s">
        <v>15337</v>
      </c>
      <c r="I12657" t="str">
        <f t="shared" si="197"/>
        <v>INSERT INTO [Object](ObjectID,FingerprintID,TypeID,Height,Width,User_Entry,Small_Description) VALUES(12655,763,128,90,210,3,N'Tree #313')</v>
      </c>
    </row>
    <row r="12658" spans="1:9" x14ac:dyDescent="0.3">
      <c r="A12658">
        <v>12656</v>
      </c>
      <c r="B12658">
        <v>763</v>
      </c>
      <c r="C12658">
        <v>128</v>
      </c>
      <c r="D12658">
        <v>93</v>
      </c>
      <c r="E12658">
        <v>127</v>
      </c>
      <c r="F12658">
        <v>3</v>
      </c>
      <c r="G12658" t="s">
        <v>2286</v>
      </c>
      <c r="H12658" t="s">
        <v>15338</v>
      </c>
      <c r="I12658" t="str">
        <f t="shared" si="197"/>
        <v>INSERT INTO [Object](ObjectID,FingerprintID,TypeID,Height,Width,User_Entry,Small_Description) VALUES(12656,763,128,93,127,3,N'Tree #314')</v>
      </c>
    </row>
    <row r="12659" spans="1:9" x14ac:dyDescent="0.3">
      <c r="A12659">
        <v>12657</v>
      </c>
      <c r="B12659">
        <v>763</v>
      </c>
      <c r="C12659">
        <v>128</v>
      </c>
      <c r="D12659">
        <v>93</v>
      </c>
      <c r="E12659">
        <v>105</v>
      </c>
      <c r="F12659">
        <v>3</v>
      </c>
      <c r="G12659" t="s">
        <v>2286</v>
      </c>
      <c r="H12659" t="s">
        <v>15339</v>
      </c>
      <c r="I12659" t="str">
        <f t="shared" si="197"/>
        <v>INSERT INTO [Object](ObjectID,FingerprintID,TypeID,Height,Width,User_Entry,Small_Description) VALUES(12657,763,128,93,105,3,N'Tree #315')</v>
      </c>
    </row>
    <row r="12660" spans="1:9" x14ac:dyDescent="0.3">
      <c r="A12660">
        <v>12658</v>
      </c>
      <c r="B12660">
        <v>763</v>
      </c>
      <c r="C12660">
        <v>128</v>
      </c>
      <c r="D12660">
        <v>158</v>
      </c>
      <c r="E12660">
        <v>265</v>
      </c>
      <c r="F12660">
        <v>3</v>
      </c>
      <c r="G12660" t="s">
        <v>2286</v>
      </c>
      <c r="H12660" t="s">
        <v>15340</v>
      </c>
      <c r="I12660" t="str">
        <f t="shared" si="197"/>
        <v>INSERT INTO [Object](ObjectID,FingerprintID,TypeID,Height,Width,User_Entry,Small_Description) VALUES(12658,763,128,158,265,3,N'Tree #316')</v>
      </c>
    </row>
    <row r="12661" spans="1:9" x14ac:dyDescent="0.3">
      <c r="A12661">
        <v>12659</v>
      </c>
      <c r="B12661">
        <v>763</v>
      </c>
      <c r="C12661">
        <v>128</v>
      </c>
      <c r="D12661">
        <v>86</v>
      </c>
      <c r="E12661">
        <v>174</v>
      </c>
      <c r="F12661">
        <v>3</v>
      </c>
      <c r="G12661" t="s">
        <v>2286</v>
      </c>
      <c r="H12661" t="s">
        <v>15341</v>
      </c>
      <c r="I12661" t="str">
        <f t="shared" si="197"/>
        <v>INSERT INTO [Object](ObjectID,FingerprintID,TypeID,Height,Width,User_Entry,Small_Description) VALUES(12659,763,128,86,174,3,N'Tree #317')</v>
      </c>
    </row>
    <row r="12662" spans="1:9" x14ac:dyDescent="0.3">
      <c r="A12662">
        <v>12660</v>
      </c>
      <c r="B12662">
        <v>763</v>
      </c>
      <c r="C12662">
        <v>128</v>
      </c>
      <c r="D12662">
        <v>52</v>
      </c>
      <c r="E12662">
        <v>161</v>
      </c>
      <c r="F12662">
        <v>3</v>
      </c>
      <c r="G12662" t="s">
        <v>2286</v>
      </c>
      <c r="H12662" t="s">
        <v>15342</v>
      </c>
      <c r="I12662" t="str">
        <f t="shared" si="197"/>
        <v>INSERT INTO [Object](ObjectID,FingerprintID,TypeID,Height,Width,User_Entry,Small_Description) VALUES(12660,763,128,52,161,3,N'Tree #318')</v>
      </c>
    </row>
    <row r="12663" spans="1:9" x14ac:dyDescent="0.3">
      <c r="A12663">
        <v>12661</v>
      </c>
      <c r="B12663">
        <v>763</v>
      </c>
      <c r="C12663">
        <v>128</v>
      </c>
      <c r="D12663">
        <v>93</v>
      </c>
      <c r="E12663">
        <v>147</v>
      </c>
      <c r="F12663">
        <v>3</v>
      </c>
      <c r="G12663" t="s">
        <v>2286</v>
      </c>
      <c r="H12663" t="s">
        <v>15343</v>
      </c>
      <c r="I12663" t="str">
        <f t="shared" si="197"/>
        <v>INSERT INTO [Object](ObjectID,FingerprintID,TypeID,Height,Width,User_Entry,Small_Description) VALUES(12661,763,128,93,147,3,N'Tree #319')</v>
      </c>
    </row>
    <row r="12664" spans="1:9" x14ac:dyDescent="0.3">
      <c r="A12664">
        <v>12662</v>
      </c>
      <c r="B12664">
        <v>763</v>
      </c>
      <c r="C12664">
        <v>128</v>
      </c>
      <c r="D12664">
        <v>61</v>
      </c>
      <c r="E12664">
        <v>155</v>
      </c>
      <c r="F12664">
        <v>3</v>
      </c>
      <c r="G12664" t="s">
        <v>2286</v>
      </c>
      <c r="H12664" t="s">
        <v>15344</v>
      </c>
      <c r="I12664" t="str">
        <f t="shared" si="197"/>
        <v>INSERT INTO [Object](ObjectID,FingerprintID,TypeID,Height,Width,User_Entry,Small_Description) VALUES(12662,763,128,61,155,3,N'Tree #320')</v>
      </c>
    </row>
    <row r="12665" spans="1:9" x14ac:dyDescent="0.3">
      <c r="A12665">
        <v>12663</v>
      </c>
      <c r="B12665">
        <v>763</v>
      </c>
      <c r="C12665">
        <v>128</v>
      </c>
      <c r="D12665">
        <v>180</v>
      </c>
      <c r="E12665">
        <v>337</v>
      </c>
      <c r="F12665">
        <v>3</v>
      </c>
      <c r="G12665" t="s">
        <v>2286</v>
      </c>
      <c r="H12665" t="s">
        <v>15345</v>
      </c>
      <c r="I12665" t="str">
        <f t="shared" si="197"/>
        <v>INSERT INTO [Object](ObjectID,FingerprintID,TypeID,Height,Width,User_Entry,Small_Description) VALUES(12663,763,128,180,337,3,N'Tree #321')</v>
      </c>
    </row>
    <row r="12666" spans="1:9" x14ac:dyDescent="0.3">
      <c r="A12666">
        <v>12664</v>
      </c>
      <c r="B12666">
        <v>763</v>
      </c>
      <c r="C12666">
        <v>128</v>
      </c>
      <c r="D12666">
        <v>94</v>
      </c>
      <c r="E12666">
        <v>121</v>
      </c>
      <c r="F12666">
        <v>3</v>
      </c>
      <c r="G12666" t="s">
        <v>2286</v>
      </c>
      <c r="H12666" t="s">
        <v>15346</v>
      </c>
      <c r="I12666" t="str">
        <f t="shared" si="197"/>
        <v>INSERT INTO [Object](ObjectID,FingerprintID,TypeID,Height,Width,User_Entry,Small_Description) VALUES(12664,763,128,94,121,3,N'Tree #322')</v>
      </c>
    </row>
    <row r="12667" spans="1:9" x14ac:dyDescent="0.3">
      <c r="A12667">
        <v>12665</v>
      </c>
      <c r="B12667">
        <v>763</v>
      </c>
      <c r="C12667">
        <v>128</v>
      </c>
      <c r="D12667">
        <v>51</v>
      </c>
      <c r="E12667">
        <v>142</v>
      </c>
      <c r="F12667">
        <v>3</v>
      </c>
      <c r="G12667" t="s">
        <v>2286</v>
      </c>
      <c r="H12667" t="s">
        <v>15347</v>
      </c>
      <c r="I12667" t="str">
        <f t="shared" si="197"/>
        <v>INSERT INTO [Object](ObjectID,FingerprintID,TypeID,Height,Width,User_Entry,Small_Description) VALUES(12665,763,128,51,142,3,N'Tree #323')</v>
      </c>
    </row>
    <row r="12668" spans="1:9" x14ac:dyDescent="0.3">
      <c r="A12668">
        <v>12666</v>
      </c>
      <c r="B12668">
        <v>763</v>
      </c>
      <c r="C12668">
        <v>128</v>
      </c>
      <c r="D12668">
        <v>90</v>
      </c>
      <c r="E12668">
        <v>149</v>
      </c>
      <c r="F12668">
        <v>3</v>
      </c>
      <c r="G12668" t="s">
        <v>2286</v>
      </c>
      <c r="H12668" t="s">
        <v>15348</v>
      </c>
      <c r="I12668" t="str">
        <f t="shared" si="197"/>
        <v>INSERT INTO [Object](ObjectID,FingerprintID,TypeID,Height,Width,User_Entry,Small_Description) VALUES(12666,763,128,90,149,3,N'Tree #324')</v>
      </c>
    </row>
    <row r="12669" spans="1:9" x14ac:dyDescent="0.3">
      <c r="A12669">
        <v>12667</v>
      </c>
      <c r="B12669">
        <v>763</v>
      </c>
      <c r="C12669">
        <v>128</v>
      </c>
      <c r="D12669">
        <v>107</v>
      </c>
      <c r="E12669">
        <v>160</v>
      </c>
      <c r="F12669">
        <v>3</v>
      </c>
      <c r="G12669" t="s">
        <v>2286</v>
      </c>
      <c r="H12669" t="s">
        <v>15349</v>
      </c>
      <c r="I12669" t="str">
        <f t="shared" si="197"/>
        <v>INSERT INTO [Object](ObjectID,FingerprintID,TypeID,Height,Width,User_Entry,Small_Description) VALUES(12667,763,128,107,160,3,N'Tree #325')</v>
      </c>
    </row>
    <row r="12670" spans="1:9" x14ac:dyDescent="0.3">
      <c r="A12670">
        <v>12668</v>
      </c>
      <c r="B12670">
        <v>764</v>
      </c>
      <c r="C12670">
        <v>41</v>
      </c>
      <c r="D12670">
        <v>92</v>
      </c>
      <c r="E12670">
        <v>564</v>
      </c>
      <c r="F12670">
        <v>4</v>
      </c>
      <c r="G12670" t="s">
        <v>2290</v>
      </c>
      <c r="H12670" t="s">
        <v>15350</v>
      </c>
      <c r="I12670" t="str">
        <f t="shared" si="197"/>
        <v>INSERT INTO [Object](ObjectID,FingerprintID,TypeID,Height,Width,User_Entry,Small_Description) VALUES(12668,764,41,92,564,4,N'Door #919')</v>
      </c>
    </row>
    <row r="12671" spans="1:9" x14ac:dyDescent="0.3">
      <c r="A12671">
        <v>12669</v>
      </c>
      <c r="B12671">
        <v>764</v>
      </c>
      <c r="C12671">
        <v>100</v>
      </c>
      <c r="D12671">
        <v>55</v>
      </c>
      <c r="E12671">
        <v>133</v>
      </c>
      <c r="F12671">
        <v>4</v>
      </c>
      <c r="G12671" t="s">
        <v>2290</v>
      </c>
      <c r="H12671" t="s">
        <v>15351</v>
      </c>
      <c r="I12671" t="str">
        <f t="shared" si="197"/>
        <v>INSERT INTO [Object](ObjectID,FingerprintID,TypeID,Height,Width,User_Entry,Small_Description) VALUES(12669,764,100,55,133,4,N'Trash Can #1525')</v>
      </c>
    </row>
    <row r="12672" spans="1:9" x14ac:dyDescent="0.3">
      <c r="A12672">
        <v>12670</v>
      </c>
      <c r="B12672">
        <v>764</v>
      </c>
      <c r="C12672">
        <v>100</v>
      </c>
      <c r="D12672">
        <v>70</v>
      </c>
      <c r="E12672">
        <v>92</v>
      </c>
      <c r="F12672">
        <v>4</v>
      </c>
      <c r="G12672" t="s">
        <v>2290</v>
      </c>
      <c r="H12672" t="s">
        <v>15352</v>
      </c>
      <c r="I12672" t="str">
        <f t="shared" si="197"/>
        <v>INSERT INTO [Object](ObjectID,FingerprintID,TypeID,Height,Width,User_Entry,Small_Description) VALUES(12670,764,100,70,92,4,N'Trash Can #1526')</v>
      </c>
    </row>
    <row r="12673" spans="1:9" x14ac:dyDescent="0.3">
      <c r="A12673">
        <v>12671</v>
      </c>
      <c r="B12673">
        <v>764</v>
      </c>
      <c r="C12673">
        <v>100</v>
      </c>
      <c r="D12673">
        <v>51</v>
      </c>
      <c r="E12673">
        <v>134</v>
      </c>
      <c r="F12673">
        <v>4</v>
      </c>
      <c r="G12673" t="s">
        <v>2290</v>
      </c>
      <c r="H12673" t="s">
        <v>15353</v>
      </c>
      <c r="I12673" t="str">
        <f t="shared" si="197"/>
        <v>INSERT INTO [Object](ObjectID,FingerprintID,TypeID,Height,Width,User_Entry,Small_Description) VALUES(12671,764,100,51,134,4,N'Trash Can #1527')</v>
      </c>
    </row>
    <row r="12674" spans="1:9" x14ac:dyDescent="0.3">
      <c r="A12674">
        <v>12672</v>
      </c>
      <c r="B12674">
        <v>764</v>
      </c>
      <c r="C12674">
        <v>100</v>
      </c>
      <c r="D12674">
        <v>76</v>
      </c>
      <c r="E12674">
        <v>85</v>
      </c>
      <c r="F12674">
        <v>4</v>
      </c>
      <c r="G12674" t="s">
        <v>2290</v>
      </c>
      <c r="H12674" t="s">
        <v>15354</v>
      </c>
      <c r="I12674" t="str">
        <f t="shared" si="197"/>
        <v>INSERT INTO [Object](ObjectID,FingerprintID,TypeID,Height,Width,User_Entry,Small_Description) VALUES(12672,764,100,76,85,4,N'Trash Can #1528')</v>
      </c>
    </row>
    <row r="12675" spans="1:9" x14ac:dyDescent="0.3">
      <c r="A12675">
        <v>12673</v>
      </c>
      <c r="B12675">
        <v>764</v>
      </c>
      <c r="C12675">
        <v>100</v>
      </c>
      <c r="D12675">
        <v>96</v>
      </c>
      <c r="E12675">
        <v>95</v>
      </c>
      <c r="F12675">
        <v>4</v>
      </c>
      <c r="G12675" t="s">
        <v>2290</v>
      </c>
      <c r="H12675" t="s">
        <v>15355</v>
      </c>
      <c r="I12675" t="str">
        <f t="shared" si="197"/>
        <v>INSERT INTO [Object](ObjectID,FingerprintID,TypeID,Height,Width,User_Entry,Small_Description) VALUES(12673,764,100,96,95,4,N'Trash Can #1529')</v>
      </c>
    </row>
    <row r="12676" spans="1:9" x14ac:dyDescent="0.3">
      <c r="A12676">
        <v>12674</v>
      </c>
      <c r="B12676">
        <v>764</v>
      </c>
      <c r="C12676">
        <v>100</v>
      </c>
      <c r="D12676">
        <v>191</v>
      </c>
      <c r="E12676">
        <v>231</v>
      </c>
      <c r="F12676">
        <v>4</v>
      </c>
      <c r="G12676" t="s">
        <v>2290</v>
      </c>
      <c r="H12676" t="s">
        <v>15356</v>
      </c>
      <c r="I12676" t="str">
        <f t="shared" ref="I12676:I12739" si="198">"INSERT INTO [Object](ObjectID,FingerprintID,TypeID,Height,Width,User_Entry,Small_Description) VALUES("&amp;A12676&amp;","&amp;B12676&amp;","&amp;C12676&amp;","&amp;D12676&amp;","&amp;E12676&amp;","&amp;F12676&amp;",N'"&amp;H12676&amp;"')"</f>
        <v>INSERT INTO [Object](ObjectID,FingerprintID,TypeID,Height,Width,User_Entry,Small_Description) VALUES(12674,764,100,191,231,4,N'Trash Can #1530')</v>
      </c>
    </row>
    <row r="12677" spans="1:9" x14ac:dyDescent="0.3">
      <c r="A12677">
        <v>12675</v>
      </c>
      <c r="B12677">
        <v>764</v>
      </c>
      <c r="C12677">
        <v>104</v>
      </c>
      <c r="D12677">
        <v>139</v>
      </c>
      <c r="E12677">
        <v>72</v>
      </c>
      <c r="F12677">
        <v>4</v>
      </c>
      <c r="G12677" t="s">
        <v>2290</v>
      </c>
      <c r="H12677" t="s">
        <v>15357</v>
      </c>
      <c r="I12677" t="str">
        <f t="shared" si="198"/>
        <v>INSERT INTO [Object](ObjectID,FingerprintID,TypeID,Height,Width,User_Entry,Small_Description) VALUES(12675,764,104,139,72,4,N'Ceiling Big #755')</v>
      </c>
    </row>
    <row r="12678" spans="1:9" x14ac:dyDescent="0.3">
      <c r="A12678">
        <v>12676</v>
      </c>
      <c r="B12678">
        <v>764</v>
      </c>
      <c r="C12678">
        <v>104</v>
      </c>
      <c r="D12678">
        <v>103</v>
      </c>
      <c r="E12678">
        <v>115</v>
      </c>
      <c r="F12678">
        <v>4</v>
      </c>
      <c r="G12678" t="s">
        <v>2290</v>
      </c>
      <c r="H12678" t="s">
        <v>15358</v>
      </c>
      <c r="I12678" t="str">
        <f t="shared" si="198"/>
        <v>INSERT INTO [Object](ObjectID,FingerprintID,TypeID,Height,Width,User_Entry,Small_Description) VALUES(12676,764,104,103,115,4,N'Ceiling Big #756')</v>
      </c>
    </row>
    <row r="12679" spans="1:9" x14ac:dyDescent="0.3">
      <c r="A12679">
        <v>12677</v>
      </c>
      <c r="B12679">
        <v>764</v>
      </c>
      <c r="C12679">
        <v>104</v>
      </c>
      <c r="D12679">
        <v>146</v>
      </c>
      <c r="E12679">
        <v>134</v>
      </c>
      <c r="F12679">
        <v>4</v>
      </c>
      <c r="G12679" t="s">
        <v>2290</v>
      </c>
      <c r="H12679" t="s">
        <v>15359</v>
      </c>
      <c r="I12679" t="str">
        <f t="shared" si="198"/>
        <v>INSERT INTO [Object](ObjectID,FingerprintID,TypeID,Height,Width,User_Entry,Small_Description) VALUES(12677,764,104,146,134,4,N'Ceiling Big #757')</v>
      </c>
    </row>
    <row r="12680" spans="1:9" x14ac:dyDescent="0.3">
      <c r="A12680">
        <v>12678</v>
      </c>
      <c r="B12680">
        <v>764</v>
      </c>
      <c r="C12680">
        <v>104</v>
      </c>
      <c r="D12680">
        <v>194</v>
      </c>
      <c r="E12680">
        <v>135</v>
      </c>
      <c r="F12680">
        <v>4</v>
      </c>
      <c r="G12680" t="s">
        <v>2290</v>
      </c>
      <c r="H12680" t="s">
        <v>15360</v>
      </c>
      <c r="I12680" t="str">
        <f t="shared" si="198"/>
        <v>INSERT INTO [Object](ObjectID,FingerprintID,TypeID,Height,Width,User_Entry,Small_Description) VALUES(12678,764,104,194,135,4,N'Ceiling Big #758')</v>
      </c>
    </row>
    <row r="12681" spans="1:9" x14ac:dyDescent="0.3">
      <c r="A12681">
        <v>12679</v>
      </c>
      <c r="B12681">
        <v>764</v>
      </c>
      <c r="C12681">
        <v>104</v>
      </c>
      <c r="D12681">
        <v>163</v>
      </c>
      <c r="E12681">
        <v>77</v>
      </c>
      <c r="F12681">
        <v>4</v>
      </c>
      <c r="G12681" t="s">
        <v>2290</v>
      </c>
      <c r="H12681" t="s">
        <v>15361</v>
      </c>
      <c r="I12681" t="str">
        <f t="shared" si="198"/>
        <v>INSERT INTO [Object](ObjectID,FingerprintID,TypeID,Height,Width,User_Entry,Small_Description) VALUES(12679,764,104,163,77,4,N'Ceiling Big #759')</v>
      </c>
    </row>
    <row r="12682" spans="1:9" x14ac:dyDescent="0.3">
      <c r="A12682">
        <v>12680</v>
      </c>
      <c r="B12682">
        <v>764</v>
      </c>
      <c r="C12682">
        <v>108</v>
      </c>
      <c r="D12682">
        <v>64</v>
      </c>
      <c r="E12682">
        <v>352</v>
      </c>
      <c r="F12682">
        <v>4</v>
      </c>
      <c r="G12682" t="s">
        <v>2290</v>
      </c>
      <c r="H12682" t="s">
        <v>15362</v>
      </c>
      <c r="I12682" t="str">
        <f t="shared" si="198"/>
        <v>INSERT INTO [Object](ObjectID,FingerprintID,TypeID,Height,Width,User_Entry,Small_Description) VALUES(12680,764,108,64,352,4,N'Column #654')</v>
      </c>
    </row>
    <row r="12683" spans="1:9" x14ac:dyDescent="0.3">
      <c r="A12683">
        <v>12681</v>
      </c>
      <c r="B12683">
        <v>764</v>
      </c>
      <c r="C12683">
        <v>108</v>
      </c>
      <c r="D12683">
        <v>75</v>
      </c>
      <c r="E12683">
        <v>139</v>
      </c>
      <c r="F12683">
        <v>4</v>
      </c>
      <c r="G12683" t="s">
        <v>2290</v>
      </c>
      <c r="H12683" t="s">
        <v>15363</v>
      </c>
      <c r="I12683" t="str">
        <f t="shared" si="198"/>
        <v>INSERT INTO [Object](ObjectID,FingerprintID,TypeID,Height,Width,User_Entry,Small_Description) VALUES(12681,764,108,75,139,4,N'Column #655')</v>
      </c>
    </row>
    <row r="12684" spans="1:9" x14ac:dyDescent="0.3">
      <c r="A12684">
        <v>12682</v>
      </c>
      <c r="B12684">
        <v>764</v>
      </c>
      <c r="C12684">
        <v>108</v>
      </c>
      <c r="D12684">
        <v>87</v>
      </c>
      <c r="E12684">
        <v>245</v>
      </c>
      <c r="F12684">
        <v>4</v>
      </c>
      <c r="G12684" t="s">
        <v>2290</v>
      </c>
      <c r="H12684" t="s">
        <v>15364</v>
      </c>
      <c r="I12684" t="str">
        <f t="shared" si="198"/>
        <v>INSERT INTO [Object](ObjectID,FingerprintID,TypeID,Height,Width,User_Entry,Small_Description) VALUES(12682,764,108,87,245,4,N'Column #656')</v>
      </c>
    </row>
    <row r="12685" spans="1:9" x14ac:dyDescent="0.3">
      <c r="A12685">
        <v>12683</v>
      </c>
      <c r="B12685">
        <v>764</v>
      </c>
      <c r="C12685">
        <v>108</v>
      </c>
      <c r="D12685">
        <v>80</v>
      </c>
      <c r="E12685">
        <v>129</v>
      </c>
      <c r="F12685">
        <v>4</v>
      </c>
      <c r="G12685" t="s">
        <v>2290</v>
      </c>
      <c r="H12685" t="s">
        <v>15365</v>
      </c>
      <c r="I12685" t="str">
        <f t="shared" si="198"/>
        <v>INSERT INTO [Object](ObjectID,FingerprintID,TypeID,Height,Width,User_Entry,Small_Description) VALUES(12683,764,108,80,129,4,N'Column #657')</v>
      </c>
    </row>
    <row r="12686" spans="1:9" x14ac:dyDescent="0.3">
      <c r="A12686">
        <v>12684</v>
      </c>
      <c r="B12686">
        <v>764</v>
      </c>
      <c r="C12686">
        <v>108</v>
      </c>
      <c r="D12686">
        <v>94</v>
      </c>
      <c r="E12686">
        <v>251</v>
      </c>
      <c r="F12686">
        <v>4</v>
      </c>
      <c r="G12686" t="s">
        <v>2290</v>
      </c>
      <c r="H12686" t="s">
        <v>15366</v>
      </c>
      <c r="I12686" t="str">
        <f t="shared" si="198"/>
        <v>INSERT INTO [Object](ObjectID,FingerprintID,TypeID,Height,Width,User_Entry,Small_Description) VALUES(12684,764,108,94,251,4,N'Column #658')</v>
      </c>
    </row>
    <row r="12687" spans="1:9" x14ac:dyDescent="0.3">
      <c r="A12687">
        <v>12685</v>
      </c>
      <c r="B12687">
        <v>764</v>
      </c>
      <c r="C12687">
        <v>108</v>
      </c>
      <c r="D12687">
        <v>88</v>
      </c>
      <c r="E12687">
        <v>127</v>
      </c>
      <c r="F12687">
        <v>4</v>
      </c>
      <c r="G12687" t="s">
        <v>2290</v>
      </c>
      <c r="H12687" t="s">
        <v>15367</v>
      </c>
      <c r="I12687" t="str">
        <f t="shared" si="198"/>
        <v>INSERT INTO [Object](ObjectID,FingerprintID,TypeID,Height,Width,User_Entry,Small_Description) VALUES(12685,764,108,88,127,4,N'Column #659')</v>
      </c>
    </row>
    <row r="12688" spans="1:9" x14ac:dyDescent="0.3">
      <c r="A12688">
        <v>12686</v>
      </c>
      <c r="B12688">
        <v>764</v>
      </c>
      <c r="C12688">
        <v>113</v>
      </c>
      <c r="D12688">
        <v>131</v>
      </c>
      <c r="E12688">
        <v>519</v>
      </c>
      <c r="F12688">
        <v>4</v>
      </c>
      <c r="G12688" t="s">
        <v>2290</v>
      </c>
      <c r="H12688" t="s">
        <v>15368</v>
      </c>
      <c r="I12688" t="str">
        <f t="shared" si="198"/>
        <v>INSERT INTO [Object](ObjectID,FingerprintID,TypeID,Height,Width,User_Entry,Small_Description) VALUES(12686,764,113,131,519,4,N'Door W/Window #498')</v>
      </c>
    </row>
    <row r="12689" spans="1:9" x14ac:dyDescent="0.3">
      <c r="A12689">
        <v>12687</v>
      </c>
      <c r="B12689">
        <v>764</v>
      </c>
      <c r="C12689">
        <v>113</v>
      </c>
      <c r="D12689">
        <v>145</v>
      </c>
      <c r="E12689">
        <v>545</v>
      </c>
      <c r="F12689">
        <v>4</v>
      </c>
      <c r="G12689" t="s">
        <v>2290</v>
      </c>
      <c r="H12689" t="s">
        <v>15369</v>
      </c>
      <c r="I12689" t="str">
        <f t="shared" si="198"/>
        <v>INSERT INTO [Object](ObjectID,FingerprintID,TypeID,Height,Width,User_Entry,Small_Description) VALUES(12687,764,113,145,545,4,N'Door W/Window #499')</v>
      </c>
    </row>
    <row r="12690" spans="1:9" x14ac:dyDescent="0.3">
      <c r="A12690">
        <v>12688</v>
      </c>
      <c r="B12690">
        <v>764</v>
      </c>
      <c r="C12690">
        <v>113</v>
      </c>
      <c r="D12690">
        <v>140</v>
      </c>
      <c r="E12690">
        <v>550</v>
      </c>
      <c r="F12690">
        <v>4</v>
      </c>
      <c r="G12690" t="s">
        <v>2290</v>
      </c>
      <c r="H12690" t="s">
        <v>15370</v>
      </c>
      <c r="I12690" t="str">
        <f t="shared" si="198"/>
        <v>INSERT INTO [Object](ObjectID,FingerprintID,TypeID,Height,Width,User_Entry,Small_Description) VALUES(12688,764,113,140,550,4,N'Door W/Window #500')</v>
      </c>
    </row>
    <row r="12691" spans="1:9" x14ac:dyDescent="0.3">
      <c r="A12691">
        <v>12689</v>
      </c>
      <c r="B12691">
        <v>764</v>
      </c>
      <c r="C12691">
        <v>124</v>
      </c>
      <c r="D12691">
        <v>44</v>
      </c>
      <c r="E12691">
        <v>47</v>
      </c>
      <c r="F12691">
        <v>4</v>
      </c>
      <c r="G12691" t="s">
        <v>2290</v>
      </c>
      <c r="H12691" t="s">
        <v>15371</v>
      </c>
      <c r="I12691" t="str">
        <f t="shared" si="198"/>
        <v>INSERT INTO [Object](ObjectID,FingerprintID,TypeID,Height,Width,User_Entry,Small_Description) VALUES(12689,764,124,44,47,4,N'Sign Names #554')</v>
      </c>
    </row>
    <row r="12692" spans="1:9" x14ac:dyDescent="0.3">
      <c r="A12692">
        <v>12690</v>
      </c>
      <c r="B12692">
        <v>764</v>
      </c>
      <c r="C12692">
        <v>128</v>
      </c>
      <c r="D12692">
        <v>65</v>
      </c>
      <c r="E12692">
        <v>154</v>
      </c>
      <c r="F12692">
        <v>4</v>
      </c>
      <c r="G12692" t="s">
        <v>2290</v>
      </c>
      <c r="H12692" t="s">
        <v>15372</v>
      </c>
      <c r="I12692" t="str">
        <f t="shared" si="198"/>
        <v>INSERT INTO [Object](ObjectID,FingerprintID,TypeID,Height,Width,User_Entry,Small_Description) VALUES(12690,764,128,65,154,4,N'Tree #326')</v>
      </c>
    </row>
    <row r="12693" spans="1:9" x14ac:dyDescent="0.3">
      <c r="A12693">
        <v>12691</v>
      </c>
      <c r="B12693">
        <v>764</v>
      </c>
      <c r="C12693">
        <v>128</v>
      </c>
      <c r="D12693">
        <v>72</v>
      </c>
      <c r="E12693">
        <v>137</v>
      </c>
      <c r="F12693">
        <v>4</v>
      </c>
      <c r="G12693" t="s">
        <v>2290</v>
      </c>
      <c r="H12693" t="s">
        <v>15373</v>
      </c>
      <c r="I12693" t="str">
        <f t="shared" si="198"/>
        <v>INSERT INTO [Object](ObjectID,FingerprintID,TypeID,Height,Width,User_Entry,Small_Description) VALUES(12691,764,128,72,137,4,N'Tree #327')</v>
      </c>
    </row>
    <row r="12694" spans="1:9" x14ac:dyDescent="0.3">
      <c r="A12694">
        <v>12692</v>
      </c>
      <c r="B12694">
        <v>764</v>
      </c>
      <c r="C12694">
        <v>128</v>
      </c>
      <c r="D12694">
        <v>69</v>
      </c>
      <c r="E12694">
        <v>139</v>
      </c>
      <c r="F12694">
        <v>4</v>
      </c>
      <c r="G12694" t="s">
        <v>2290</v>
      </c>
      <c r="H12694" t="s">
        <v>15374</v>
      </c>
      <c r="I12694" t="str">
        <f t="shared" si="198"/>
        <v>INSERT INTO [Object](ObjectID,FingerprintID,TypeID,Height,Width,User_Entry,Small_Description) VALUES(12692,764,128,69,139,4,N'Tree #328')</v>
      </c>
    </row>
    <row r="12695" spans="1:9" x14ac:dyDescent="0.3">
      <c r="A12695">
        <v>12693</v>
      </c>
      <c r="B12695">
        <v>764</v>
      </c>
      <c r="C12695">
        <v>128</v>
      </c>
      <c r="D12695">
        <v>94</v>
      </c>
      <c r="E12695">
        <v>164</v>
      </c>
      <c r="F12695">
        <v>4</v>
      </c>
      <c r="G12695" t="s">
        <v>2290</v>
      </c>
      <c r="H12695" t="s">
        <v>15375</v>
      </c>
      <c r="I12695" t="str">
        <f t="shared" si="198"/>
        <v>INSERT INTO [Object](ObjectID,FingerprintID,TypeID,Height,Width,User_Entry,Small_Description) VALUES(12693,764,128,94,164,4,N'Tree #329')</v>
      </c>
    </row>
    <row r="12696" spans="1:9" x14ac:dyDescent="0.3">
      <c r="A12696">
        <v>12694</v>
      </c>
      <c r="B12696">
        <v>764</v>
      </c>
      <c r="C12696">
        <v>128</v>
      </c>
      <c r="D12696">
        <v>153</v>
      </c>
      <c r="E12696">
        <v>215</v>
      </c>
      <c r="F12696">
        <v>4</v>
      </c>
      <c r="G12696" t="s">
        <v>2290</v>
      </c>
      <c r="H12696" t="s">
        <v>15376</v>
      </c>
      <c r="I12696" t="str">
        <f t="shared" si="198"/>
        <v>INSERT INTO [Object](ObjectID,FingerprintID,TypeID,Height,Width,User_Entry,Small_Description) VALUES(12694,764,128,153,215,4,N'Tree #330')</v>
      </c>
    </row>
    <row r="12697" spans="1:9" x14ac:dyDescent="0.3">
      <c r="A12697">
        <v>12695</v>
      </c>
      <c r="B12697">
        <v>764</v>
      </c>
      <c r="C12697">
        <v>128</v>
      </c>
      <c r="D12697">
        <v>70</v>
      </c>
      <c r="E12697">
        <v>141</v>
      </c>
      <c r="F12697">
        <v>4</v>
      </c>
      <c r="G12697" t="s">
        <v>2290</v>
      </c>
      <c r="H12697" t="s">
        <v>15377</v>
      </c>
      <c r="I12697" t="str">
        <f t="shared" si="198"/>
        <v>INSERT INTO [Object](ObjectID,FingerprintID,TypeID,Height,Width,User_Entry,Small_Description) VALUES(12695,764,128,70,141,4,N'Tree #331')</v>
      </c>
    </row>
    <row r="12698" spans="1:9" x14ac:dyDescent="0.3">
      <c r="A12698">
        <v>12696</v>
      </c>
      <c r="B12698">
        <v>764</v>
      </c>
      <c r="C12698">
        <v>128</v>
      </c>
      <c r="D12698">
        <v>145</v>
      </c>
      <c r="E12698">
        <v>203</v>
      </c>
      <c r="F12698">
        <v>4</v>
      </c>
      <c r="G12698" t="s">
        <v>2290</v>
      </c>
      <c r="H12698" t="s">
        <v>15378</v>
      </c>
      <c r="I12698" t="str">
        <f t="shared" si="198"/>
        <v>INSERT INTO [Object](ObjectID,FingerprintID,TypeID,Height,Width,User_Entry,Small_Description) VALUES(12696,764,128,145,203,4,N'Tree #332')</v>
      </c>
    </row>
    <row r="12699" spans="1:9" x14ac:dyDescent="0.3">
      <c r="A12699">
        <v>12697</v>
      </c>
      <c r="B12699">
        <v>764</v>
      </c>
      <c r="C12699">
        <v>128</v>
      </c>
      <c r="D12699">
        <v>45</v>
      </c>
      <c r="E12699">
        <v>107</v>
      </c>
      <c r="F12699">
        <v>4</v>
      </c>
      <c r="G12699" t="s">
        <v>2290</v>
      </c>
      <c r="H12699" t="s">
        <v>15379</v>
      </c>
      <c r="I12699" t="str">
        <f t="shared" si="198"/>
        <v>INSERT INTO [Object](ObjectID,FingerprintID,TypeID,Height,Width,User_Entry,Small_Description) VALUES(12697,764,128,45,107,4,N'Tree #333')</v>
      </c>
    </row>
    <row r="12700" spans="1:9" x14ac:dyDescent="0.3">
      <c r="A12700">
        <v>12698</v>
      </c>
      <c r="B12700">
        <v>764</v>
      </c>
      <c r="C12700">
        <v>128</v>
      </c>
      <c r="D12700">
        <v>40</v>
      </c>
      <c r="E12700">
        <v>119</v>
      </c>
      <c r="F12700">
        <v>4</v>
      </c>
      <c r="G12700" t="s">
        <v>2290</v>
      </c>
      <c r="H12700" t="s">
        <v>15380</v>
      </c>
      <c r="I12700" t="str">
        <f t="shared" si="198"/>
        <v>INSERT INTO [Object](ObjectID,FingerprintID,TypeID,Height,Width,User_Entry,Small_Description) VALUES(12698,764,128,40,119,4,N'Tree #334')</v>
      </c>
    </row>
    <row r="12701" spans="1:9" x14ac:dyDescent="0.3">
      <c r="A12701">
        <v>12699</v>
      </c>
      <c r="B12701">
        <v>764</v>
      </c>
      <c r="C12701">
        <v>128</v>
      </c>
      <c r="D12701">
        <v>142</v>
      </c>
      <c r="E12701">
        <v>224</v>
      </c>
      <c r="F12701">
        <v>4</v>
      </c>
      <c r="G12701" t="s">
        <v>2290</v>
      </c>
      <c r="H12701" t="s">
        <v>15381</v>
      </c>
      <c r="I12701" t="str">
        <f t="shared" si="198"/>
        <v>INSERT INTO [Object](ObjectID,FingerprintID,TypeID,Height,Width,User_Entry,Small_Description) VALUES(12699,764,128,142,224,4,N'Tree #335')</v>
      </c>
    </row>
    <row r="12702" spans="1:9" x14ac:dyDescent="0.3">
      <c r="A12702">
        <v>12700</v>
      </c>
      <c r="B12702">
        <v>764</v>
      </c>
      <c r="C12702">
        <v>128</v>
      </c>
      <c r="D12702">
        <v>56</v>
      </c>
      <c r="E12702">
        <v>140</v>
      </c>
      <c r="F12702">
        <v>4</v>
      </c>
      <c r="G12702" t="s">
        <v>2290</v>
      </c>
      <c r="H12702" t="s">
        <v>15382</v>
      </c>
      <c r="I12702" t="str">
        <f t="shared" si="198"/>
        <v>INSERT INTO [Object](ObjectID,FingerprintID,TypeID,Height,Width,User_Entry,Small_Description) VALUES(12700,764,128,56,140,4,N'Tree #336')</v>
      </c>
    </row>
    <row r="12703" spans="1:9" x14ac:dyDescent="0.3">
      <c r="A12703">
        <v>12701</v>
      </c>
      <c r="B12703">
        <v>764</v>
      </c>
      <c r="C12703">
        <v>128</v>
      </c>
      <c r="D12703">
        <v>90</v>
      </c>
      <c r="E12703">
        <v>165</v>
      </c>
      <c r="F12703">
        <v>4</v>
      </c>
      <c r="G12703" t="s">
        <v>2290</v>
      </c>
      <c r="H12703" t="s">
        <v>15383</v>
      </c>
      <c r="I12703" t="str">
        <f t="shared" si="198"/>
        <v>INSERT INTO [Object](ObjectID,FingerprintID,TypeID,Height,Width,User_Entry,Small_Description) VALUES(12701,764,128,90,165,4,N'Tree #337')</v>
      </c>
    </row>
    <row r="12704" spans="1:9" x14ac:dyDescent="0.3">
      <c r="A12704">
        <v>12702</v>
      </c>
      <c r="B12704">
        <v>765</v>
      </c>
      <c r="C12704">
        <v>41</v>
      </c>
      <c r="D12704">
        <v>84</v>
      </c>
      <c r="E12704">
        <v>514</v>
      </c>
      <c r="F12704">
        <v>4</v>
      </c>
      <c r="G12704" t="s">
        <v>2290</v>
      </c>
      <c r="H12704" t="s">
        <v>15384</v>
      </c>
      <c r="I12704" t="str">
        <f t="shared" si="198"/>
        <v>INSERT INTO [Object](ObjectID,FingerprintID,TypeID,Height,Width,User_Entry,Small_Description) VALUES(12702,765,41,84,514,4,N'Door #920')</v>
      </c>
    </row>
    <row r="12705" spans="1:9" x14ac:dyDescent="0.3">
      <c r="A12705">
        <v>12703</v>
      </c>
      <c r="B12705">
        <v>765</v>
      </c>
      <c r="C12705">
        <v>41</v>
      </c>
      <c r="D12705">
        <v>108</v>
      </c>
      <c r="E12705">
        <v>530</v>
      </c>
      <c r="F12705">
        <v>4</v>
      </c>
      <c r="G12705" t="s">
        <v>2290</v>
      </c>
      <c r="H12705" t="s">
        <v>15385</v>
      </c>
      <c r="I12705" t="str">
        <f t="shared" si="198"/>
        <v>INSERT INTO [Object](ObjectID,FingerprintID,TypeID,Height,Width,User_Entry,Small_Description) VALUES(12703,765,41,108,530,4,N'Door #921')</v>
      </c>
    </row>
    <row r="12706" spans="1:9" x14ac:dyDescent="0.3">
      <c r="A12706">
        <v>12704</v>
      </c>
      <c r="B12706">
        <v>765</v>
      </c>
      <c r="C12706">
        <v>100</v>
      </c>
      <c r="D12706">
        <v>117</v>
      </c>
      <c r="E12706">
        <v>83</v>
      </c>
      <c r="F12706">
        <v>4</v>
      </c>
      <c r="G12706" t="s">
        <v>2290</v>
      </c>
      <c r="H12706" t="s">
        <v>15386</v>
      </c>
      <c r="I12706" t="str">
        <f t="shared" si="198"/>
        <v>INSERT INTO [Object](ObjectID,FingerprintID,TypeID,Height,Width,User_Entry,Small_Description) VALUES(12704,765,100,117,83,4,N'Trash Can #1531')</v>
      </c>
    </row>
    <row r="12707" spans="1:9" x14ac:dyDescent="0.3">
      <c r="A12707">
        <v>12705</v>
      </c>
      <c r="B12707">
        <v>765</v>
      </c>
      <c r="C12707">
        <v>104</v>
      </c>
      <c r="D12707">
        <v>189</v>
      </c>
      <c r="E12707">
        <v>64</v>
      </c>
      <c r="F12707">
        <v>4</v>
      </c>
      <c r="G12707" t="s">
        <v>2290</v>
      </c>
      <c r="H12707" t="s">
        <v>15387</v>
      </c>
      <c r="I12707" t="str">
        <f t="shared" si="198"/>
        <v>INSERT INTO [Object](ObjectID,FingerprintID,TypeID,Height,Width,User_Entry,Small_Description) VALUES(12705,765,104,189,64,4,N'Ceiling Big #760')</v>
      </c>
    </row>
    <row r="12708" spans="1:9" x14ac:dyDescent="0.3">
      <c r="A12708">
        <v>12706</v>
      </c>
      <c r="B12708">
        <v>765</v>
      </c>
      <c r="C12708">
        <v>104</v>
      </c>
      <c r="D12708">
        <v>224</v>
      </c>
      <c r="E12708">
        <v>140</v>
      </c>
      <c r="F12708">
        <v>4</v>
      </c>
      <c r="G12708" t="s">
        <v>2290</v>
      </c>
      <c r="H12708" t="s">
        <v>15388</v>
      </c>
      <c r="I12708" t="str">
        <f t="shared" si="198"/>
        <v>INSERT INTO [Object](ObjectID,FingerprintID,TypeID,Height,Width,User_Entry,Small_Description) VALUES(12706,765,104,224,140,4,N'Ceiling Big #761')</v>
      </c>
    </row>
    <row r="12709" spans="1:9" x14ac:dyDescent="0.3">
      <c r="A12709">
        <v>12707</v>
      </c>
      <c r="B12709">
        <v>765</v>
      </c>
      <c r="C12709">
        <v>104</v>
      </c>
      <c r="D12709">
        <v>168</v>
      </c>
      <c r="E12709">
        <v>89</v>
      </c>
      <c r="F12709">
        <v>4</v>
      </c>
      <c r="G12709" t="s">
        <v>2290</v>
      </c>
      <c r="H12709" t="s">
        <v>15389</v>
      </c>
      <c r="I12709" t="str">
        <f t="shared" si="198"/>
        <v>INSERT INTO [Object](ObjectID,FingerprintID,TypeID,Height,Width,User_Entry,Small_Description) VALUES(12707,765,104,168,89,4,N'Ceiling Big #762')</v>
      </c>
    </row>
    <row r="12710" spans="1:9" x14ac:dyDescent="0.3">
      <c r="A12710">
        <v>12708</v>
      </c>
      <c r="B12710">
        <v>765</v>
      </c>
      <c r="C12710">
        <v>104</v>
      </c>
      <c r="D12710">
        <v>191</v>
      </c>
      <c r="E12710">
        <v>123</v>
      </c>
      <c r="F12710">
        <v>4</v>
      </c>
      <c r="G12710" t="s">
        <v>2290</v>
      </c>
      <c r="H12710" t="s">
        <v>15390</v>
      </c>
      <c r="I12710" t="str">
        <f t="shared" si="198"/>
        <v>INSERT INTO [Object](ObjectID,FingerprintID,TypeID,Height,Width,User_Entry,Small_Description) VALUES(12708,765,104,191,123,4,N'Ceiling Big #763')</v>
      </c>
    </row>
    <row r="12711" spans="1:9" x14ac:dyDescent="0.3">
      <c r="A12711">
        <v>12709</v>
      </c>
      <c r="B12711">
        <v>765</v>
      </c>
      <c r="C12711">
        <v>114</v>
      </c>
      <c r="D12711">
        <v>190</v>
      </c>
      <c r="E12711">
        <v>317</v>
      </c>
      <c r="F12711">
        <v>4</v>
      </c>
      <c r="G12711" t="s">
        <v>2290</v>
      </c>
      <c r="H12711" t="s">
        <v>15391</v>
      </c>
      <c r="I12711" t="str">
        <f t="shared" si="198"/>
        <v>INSERT INTO [Object](ObjectID,FingerprintID,TypeID,Height,Width,User_Entry,Small_Description) VALUES(12709,765,114,190,317,4,N'Fire Hose #111')</v>
      </c>
    </row>
    <row r="12712" spans="1:9" x14ac:dyDescent="0.3">
      <c r="A12712">
        <v>12710</v>
      </c>
      <c r="B12712">
        <v>765</v>
      </c>
      <c r="C12712">
        <v>114</v>
      </c>
      <c r="D12712">
        <v>191</v>
      </c>
      <c r="E12712">
        <v>307</v>
      </c>
      <c r="F12712">
        <v>4</v>
      </c>
      <c r="G12712" t="s">
        <v>2290</v>
      </c>
      <c r="H12712" t="s">
        <v>15392</v>
      </c>
      <c r="I12712" t="str">
        <f t="shared" si="198"/>
        <v>INSERT INTO [Object](ObjectID,FingerprintID,TypeID,Height,Width,User_Entry,Small_Description) VALUES(12710,765,114,191,307,4,N'Fire Hose #112')</v>
      </c>
    </row>
    <row r="12713" spans="1:9" x14ac:dyDescent="0.3">
      <c r="A12713">
        <v>12711</v>
      </c>
      <c r="B12713">
        <v>765</v>
      </c>
      <c r="C12713">
        <v>114</v>
      </c>
      <c r="D12713">
        <v>187</v>
      </c>
      <c r="E12713">
        <v>273</v>
      </c>
      <c r="F12713">
        <v>4</v>
      </c>
      <c r="G12713" t="s">
        <v>2290</v>
      </c>
      <c r="H12713" t="s">
        <v>15393</v>
      </c>
      <c r="I12713" t="str">
        <f t="shared" si="198"/>
        <v>INSERT INTO [Object](ObjectID,FingerprintID,TypeID,Height,Width,User_Entry,Small_Description) VALUES(12711,765,114,187,273,4,N'Fire Hose #113')</v>
      </c>
    </row>
    <row r="12714" spans="1:9" x14ac:dyDescent="0.3">
      <c r="A12714">
        <v>12712</v>
      </c>
      <c r="B12714">
        <v>765</v>
      </c>
      <c r="C12714">
        <v>114</v>
      </c>
      <c r="D12714">
        <v>185</v>
      </c>
      <c r="E12714">
        <v>276</v>
      </c>
      <c r="F12714">
        <v>4</v>
      </c>
      <c r="G12714" t="s">
        <v>2290</v>
      </c>
      <c r="H12714" t="s">
        <v>15394</v>
      </c>
      <c r="I12714" t="str">
        <f t="shared" si="198"/>
        <v>INSERT INTO [Object](ObjectID,FingerprintID,TypeID,Height,Width,User_Entry,Small_Description) VALUES(12712,765,114,185,276,4,N'Fire Hose #114')</v>
      </c>
    </row>
    <row r="12715" spans="1:9" x14ac:dyDescent="0.3">
      <c r="A12715">
        <v>12713</v>
      </c>
      <c r="B12715">
        <v>765</v>
      </c>
      <c r="C12715">
        <v>114</v>
      </c>
      <c r="D12715">
        <v>166</v>
      </c>
      <c r="E12715">
        <v>264</v>
      </c>
      <c r="F12715">
        <v>4</v>
      </c>
      <c r="G12715" t="s">
        <v>2290</v>
      </c>
      <c r="H12715" t="s">
        <v>15395</v>
      </c>
      <c r="I12715" t="str">
        <f t="shared" si="198"/>
        <v>INSERT INTO [Object](ObjectID,FingerprintID,TypeID,Height,Width,User_Entry,Small_Description) VALUES(12713,765,114,166,264,4,N'Fire Hose #115')</v>
      </c>
    </row>
    <row r="12716" spans="1:9" x14ac:dyDescent="0.3">
      <c r="A12716">
        <v>12714</v>
      </c>
      <c r="B12716">
        <v>765</v>
      </c>
      <c r="C12716">
        <v>114</v>
      </c>
      <c r="D12716">
        <v>173</v>
      </c>
      <c r="E12716">
        <v>246</v>
      </c>
      <c r="F12716">
        <v>4</v>
      </c>
      <c r="G12716" t="s">
        <v>2290</v>
      </c>
      <c r="H12716" t="s">
        <v>15396</v>
      </c>
      <c r="I12716" t="str">
        <f t="shared" si="198"/>
        <v>INSERT INTO [Object](ObjectID,FingerprintID,TypeID,Height,Width,User_Entry,Small_Description) VALUES(12714,765,114,173,246,4,N'Fire Hose #116')</v>
      </c>
    </row>
    <row r="12717" spans="1:9" x14ac:dyDescent="0.3">
      <c r="A12717">
        <v>12715</v>
      </c>
      <c r="B12717">
        <v>765</v>
      </c>
      <c r="C12717">
        <v>114</v>
      </c>
      <c r="D12717">
        <v>114</v>
      </c>
      <c r="E12717">
        <v>313</v>
      </c>
      <c r="F12717">
        <v>4</v>
      </c>
      <c r="G12717" t="s">
        <v>2290</v>
      </c>
      <c r="H12717" t="s">
        <v>15397</v>
      </c>
      <c r="I12717" t="str">
        <f t="shared" si="198"/>
        <v>INSERT INTO [Object](ObjectID,FingerprintID,TypeID,Height,Width,User_Entry,Small_Description) VALUES(12715,765,114,114,313,4,N'Fire Hose #117')</v>
      </c>
    </row>
    <row r="12718" spans="1:9" x14ac:dyDescent="0.3">
      <c r="A12718">
        <v>12716</v>
      </c>
      <c r="B12718">
        <v>765</v>
      </c>
      <c r="C12718">
        <v>125</v>
      </c>
      <c r="D12718">
        <v>97</v>
      </c>
      <c r="E12718">
        <v>69</v>
      </c>
      <c r="F12718">
        <v>4</v>
      </c>
      <c r="G12718" t="s">
        <v>2290</v>
      </c>
      <c r="H12718" t="s">
        <v>15398</v>
      </c>
      <c r="I12718" t="str">
        <f t="shared" si="198"/>
        <v>INSERT INTO [Object](ObjectID,FingerprintID,TypeID,Height,Width,User_Entry,Small_Description) VALUES(12716,765,125,97,69,4,N'Sign Exit #469')</v>
      </c>
    </row>
    <row r="12719" spans="1:9" x14ac:dyDescent="0.3">
      <c r="A12719">
        <v>12717</v>
      </c>
      <c r="B12719">
        <v>765</v>
      </c>
      <c r="C12719">
        <v>125</v>
      </c>
      <c r="D12719">
        <v>103</v>
      </c>
      <c r="E12719">
        <v>69</v>
      </c>
      <c r="F12719">
        <v>4</v>
      </c>
      <c r="G12719" t="s">
        <v>2290</v>
      </c>
      <c r="H12719" t="s">
        <v>15399</v>
      </c>
      <c r="I12719" t="str">
        <f t="shared" si="198"/>
        <v>INSERT INTO [Object](ObjectID,FingerprintID,TypeID,Height,Width,User_Entry,Small_Description) VALUES(12717,765,125,103,69,4,N'Sign Exit #470')</v>
      </c>
    </row>
    <row r="12720" spans="1:9" x14ac:dyDescent="0.3">
      <c r="A12720">
        <v>12718</v>
      </c>
      <c r="B12720">
        <v>765</v>
      </c>
      <c r="C12720">
        <v>125</v>
      </c>
      <c r="D12720">
        <v>101</v>
      </c>
      <c r="E12720">
        <v>71</v>
      </c>
      <c r="F12720">
        <v>4</v>
      </c>
      <c r="G12720" t="s">
        <v>2290</v>
      </c>
      <c r="H12720" t="s">
        <v>15400</v>
      </c>
      <c r="I12720" t="str">
        <f t="shared" si="198"/>
        <v>INSERT INTO [Object](ObjectID,FingerprintID,TypeID,Height,Width,User_Entry,Small_Description) VALUES(12718,765,125,101,71,4,N'Sign Exit #471')</v>
      </c>
    </row>
    <row r="12721" spans="1:9" x14ac:dyDescent="0.3">
      <c r="A12721">
        <v>12719</v>
      </c>
      <c r="B12721">
        <v>765</v>
      </c>
      <c r="C12721">
        <v>128</v>
      </c>
      <c r="D12721">
        <v>99</v>
      </c>
      <c r="E12721">
        <v>110</v>
      </c>
      <c r="F12721">
        <v>4</v>
      </c>
      <c r="G12721" t="s">
        <v>2290</v>
      </c>
      <c r="H12721" t="s">
        <v>15401</v>
      </c>
      <c r="I12721" t="str">
        <f t="shared" si="198"/>
        <v>INSERT INTO [Object](ObjectID,FingerprintID,TypeID,Height,Width,User_Entry,Small_Description) VALUES(12719,765,128,99,110,4,N'Tree #338')</v>
      </c>
    </row>
    <row r="12722" spans="1:9" x14ac:dyDescent="0.3">
      <c r="A12722">
        <v>12720</v>
      </c>
      <c r="B12722">
        <v>765</v>
      </c>
      <c r="C12722">
        <v>128</v>
      </c>
      <c r="D12722">
        <v>106</v>
      </c>
      <c r="E12722">
        <v>117</v>
      </c>
      <c r="F12722">
        <v>4</v>
      </c>
      <c r="G12722" t="s">
        <v>2290</v>
      </c>
      <c r="H12722" t="s">
        <v>15402</v>
      </c>
      <c r="I12722" t="str">
        <f t="shared" si="198"/>
        <v>INSERT INTO [Object](ObjectID,FingerprintID,TypeID,Height,Width,User_Entry,Small_Description) VALUES(12720,765,128,106,117,4,N'Tree #339')</v>
      </c>
    </row>
    <row r="12723" spans="1:9" x14ac:dyDescent="0.3">
      <c r="A12723">
        <v>12721</v>
      </c>
      <c r="B12723">
        <v>765</v>
      </c>
      <c r="C12723">
        <v>128</v>
      </c>
      <c r="D12723">
        <v>100</v>
      </c>
      <c r="E12723">
        <v>368</v>
      </c>
      <c r="F12723">
        <v>4</v>
      </c>
      <c r="G12723" t="s">
        <v>2290</v>
      </c>
      <c r="H12723" t="s">
        <v>15403</v>
      </c>
      <c r="I12723" t="str">
        <f t="shared" si="198"/>
        <v>INSERT INTO [Object](ObjectID,FingerprintID,TypeID,Height,Width,User_Entry,Small_Description) VALUES(12721,765,128,100,368,4,N'Tree #340')</v>
      </c>
    </row>
    <row r="12724" spans="1:9" x14ac:dyDescent="0.3">
      <c r="A12724">
        <v>12722</v>
      </c>
      <c r="B12724">
        <v>766</v>
      </c>
      <c r="C12724">
        <v>41</v>
      </c>
      <c r="D12724">
        <v>55</v>
      </c>
      <c r="E12724">
        <v>285</v>
      </c>
      <c r="F12724">
        <v>5</v>
      </c>
      <c r="G12724" t="s">
        <v>2294</v>
      </c>
      <c r="H12724" t="s">
        <v>15404</v>
      </c>
      <c r="I12724" t="str">
        <f t="shared" si="198"/>
        <v>INSERT INTO [Object](ObjectID,FingerprintID,TypeID,Height,Width,User_Entry,Small_Description) VALUES(12722,766,41,55,285,5,N'Door #922')</v>
      </c>
    </row>
    <row r="12725" spans="1:9" x14ac:dyDescent="0.3">
      <c r="A12725">
        <v>12723</v>
      </c>
      <c r="B12725">
        <v>766</v>
      </c>
      <c r="C12725">
        <v>41</v>
      </c>
      <c r="D12725">
        <v>51</v>
      </c>
      <c r="E12725">
        <v>312</v>
      </c>
      <c r="F12725">
        <v>5</v>
      </c>
      <c r="G12725" t="s">
        <v>2294</v>
      </c>
      <c r="H12725" t="s">
        <v>15405</v>
      </c>
      <c r="I12725" t="str">
        <f t="shared" si="198"/>
        <v>INSERT INTO [Object](ObjectID,FingerprintID,TypeID,Height,Width,User_Entry,Small_Description) VALUES(12723,766,41,51,312,5,N'Door #923')</v>
      </c>
    </row>
    <row r="12726" spans="1:9" x14ac:dyDescent="0.3">
      <c r="A12726">
        <v>12724</v>
      </c>
      <c r="B12726">
        <v>766</v>
      </c>
      <c r="C12726">
        <v>77</v>
      </c>
      <c r="D12726">
        <v>80</v>
      </c>
      <c r="E12726">
        <v>144</v>
      </c>
      <c r="F12726">
        <v>5</v>
      </c>
      <c r="G12726" t="s">
        <v>2294</v>
      </c>
      <c r="H12726" t="s">
        <v>15406</v>
      </c>
      <c r="I12726" t="str">
        <f t="shared" si="198"/>
        <v>INSERT INTO [Object](ObjectID,FingerprintID,TypeID,Height,Width,User_Entry,Small_Description) VALUES(12724,766,77,80,144,5,N'Restaurant Theatre Chairs #13')</v>
      </c>
    </row>
    <row r="12727" spans="1:9" x14ac:dyDescent="0.3">
      <c r="A12727">
        <v>12725</v>
      </c>
      <c r="B12727">
        <v>766</v>
      </c>
      <c r="C12727">
        <v>100</v>
      </c>
      <c r="D12727">
        <v>61</v>
      </c>
      <c r="E12727">
        <v>107</v>
      </c>
      <c r="F12727">
        <v>5</v>
      </c>
      <c r="G12727" t="s">
        <v>2294</v>
      </c>
      <c r="H12727" t="s">
        <v>15407</v>
      </c>
      <c r="I12727" t="str">
        <f t="shared" si="198"/>
        <v>INSERT INTO [Object](ObjectID,FingerprintID,TypeID,Height,Width,User_Entry,Small_Description) VALUES(12725,766,100,61,107,5,N'Trash Can #1532')</v>
      </c>
    </row>
    <row r="12728" spans="1:9" x14ac:dyDescent="0.3">
      <c r="A12728">
        <v>12726</v>
      </c>
      <c r="B12728">
        <v>766</v>
      </c>
      <c r="C12728">
        <v>100</v>
      </c>
      <c r="D12728">
        <v>132</v>
      </c>
      <c r="E12728">
        <v>158</v>
      </c>
      <c r="F12728">
        <v>5</v>
      </c>
      <c r="G12728" t="s">
        <v>2294</v>
      </c>
      <c r="H12728" t="s">
        <v>15408</v>
      </c>
      <c r="I12728" t="str">
        <f t="shared" si="198"/>
        <v>INSERT INTO [Object](ObjectID,FingerprintID,TypeID,Height,Width,User_Entry,Small_Description) VALUES(12726,766,100,132,158,5,N'Trash Can #1533')</v>
      </c>
    </row>
    <row r="12729" spans="1:9" x14ac:dyDescent="0.3">
      <c r="A12729">
        <v>12727</v>
      </c>
      <c r="B12729">
        <v>766</v>
      </c>
      <c r="C12729">
        <v>100</v>
      </c>
      <c r="D12729">
        <v>115</v>
      </c>
      <c r="E12729">
        <v>152</v>
      </c>
      <c r="F12729">
        <v>5</v>
      </c>
      <c r="G12729" t="s">
        <v>2294</v>
      </c>
      <c r="H12729" t="s">
        <v>15409</v>
      </c>
      <c r="I12729" t="str">
        <f t="shared" si="198"/>
        <v>INSERT INTO [Object](ObjectID,FingerprintID,TypeID,Height,Width,User_Entry,Small_Description) VALUES(12727,766,100,115,152,5,N'Trash Can #1534')</v>
      </c>
    </row>
    <row r="12730" spans="1:9" x14ac:dyDescent="0.3">
      <c r="A12730">
        <v>12728</v>
      </c>
      <c r="B12730">
        <v>766</v>
      </c>
      <c r="C12730">
        <v>100</v>
      </c>
      <c r="D12730">
        <v>54</v>
      </c>
      <c r="E12730">
        <v>113</v>
      </c>
      <c r="F12730">
        <v>5</v>
      </c>
      <c r="G12730" t="s">
        <v>2294</v>
      </c>
      <c r="H12730" t="s">
        <v>15410</v>
      </c>
      <c r="I12730" t="str">
        <f t="shared" si="198"/>
        <v>INSERT INTO [Object](ObjectID,FingerprintID,TypeID,Height,Width,User_Entry,Small_Description) VALUES(12728,766,100,54,113,5,N'Trash Can #1535')</v>
      </c>
    </row>
    <row r="12731" spans="1:9" x14ac:dyDescent="0.3">
      <c r="A12731">
        <v>12729</v>
      </c>
      <c r="B12731">
        <v>766</v>
      </c>
      <c r="C12731">
        <v>100</v>
      </c>
      <c r="D12731">
        <v>121</v>
      </c>
      <c r="E12731">
        <v>154</v>
      </c>
      <c r="F12731">
        <v>5</v>
      </c>
      <c r="G12731" t="s">
        <v>2294</v>
      </c>
      <c r="H12731" t="s">
        <v>15411</v>
      </c>
      <c r="I12731" t="str">
        <f t="shared" si="198"/>
        <v>INSERT INTO [Object](ObjectID,FingerprintID,TypeID,Height,Width,User_Entry,Small_Description) VALUES(12729,766,100,121,154,5,N'Trash Can #1536')</v>
      </c>
    </row>
    <row r="12732" spans="1:9" x14ac:dyDescent="0.3">
      <c r="A12732">
        <v>12730</v>
      </c>
      <c r="B12732">
        <v>766</v>
      </c>
      <c r="C12732">
        <v>100</v>
      </c>
      <c r="D12732">
        <v>63</v>
      </c>
      <c r="E12732">
        <v>108</v>
      </c>
      <c r="F12732">
        <v>5</v>
      </c>
      <c r="G12732" t="s">
        <v>2294</v>
      </c>
      <c r="H12732" t="s">
        <v>15412</v>
      </c>
      <c r="I12732" t="str">
        <f t="shared" si="198"/>
        <v>INSERT INTO [Object](ObjectID,FingerprintID,TypeID,Height,Width,User_Entry,Small_Description) VALUES(12730,766,100,63,108,5,N'Trash Can #1537')</v>
      </c>
    </row>
    <row r="12733" spans="1:9" x14ac:dyDescent="0.3">
      <c r="A12733">
        <v>12731</v>
      </c>
      <c r="B12733">
        <v>766</v>
      </c>
      <c r="C12733">
        <v>100</v>
      </c>
      <c r="D12733">
        <v>116</v>
      </c>
      <c r="E12733">
        <v>158</v>
      </c>
      <c r="F12733">
        <v>5</v>
      </c>
      <c r="G12733" t="s">
        <v>2294</v>
      </c>
      <c r="H12733" t="s">
        <v>15413</v>
      </c>
      <c r="I12733" t="str">
        <f t="shared" si="198"/>
        <v>INSERT INTO [Object](ObjectID,FingerprintID,TypeID,Height,Width,User_Entry,Small_Description) VALUES(12731,766,100,116,158,5,N'Trash Can #1538')</v>
      </c>
    </row>
    <row r="12734" spans="1:9" x14ac:dyDescent="0.3">
      <c r="A12734">
        <v>12732</v>
      </c>
      <c r="B12734">
        <v>766</v>
      </c>
      <c r="C12734">
        <v>100</v>
      </c>
      <c r="D12734">
        <v>63</v>
      </c>
      <c r="E12734">
        <v>117</v>
      </c>
      <c r="F12734">
        <v>5</v>
      </c>
      <c r="G12734" t="s">
        <v>2294</v>
      </c>
      <c r="H12734" t="s">
        <v>15414</v>
      </c>
      <c r="I12734" t="str">
        <f t="shared" si="198"/>
        <v>INSERT INTO [Object](ObjectID,FingerprintID,TypeID,Height,Width,User_Entry,Small_Description) VALUES(12732,766,100,63,117,5,N'Trash Can #1539')</v>
      </c>
    </row>
    <row r="12735" spans="1:9" x14ac:dyDescent="0.3">
      <c r="A12735">
        <v>12733</v>
      </c>
      <c r="B12735">
        <v>766</v>
      </c>
      <c r="C12735">
        <v>100</v>
      </c>
      <c r="D12735">
        <v>66</v>
      </c>
      <c r="E12735">
        <v>109</v>
      </c>
      <c r="F12735">
        <v>5</v>
      </c>
      <c r="G12735" t="s">
        <v>2294</v>
      </c>
      <c r="H12735" t="s">
        <v>15415</v>
      </c>
      <c r="I12735" t="str">
        <f t="shared" si="198"/>
        <v>INSERT INTO [Object](ObjectID,FingerprintID,TypeID,Height,Width,User_Entry,Small_Description) VALUES(12733,766,100,66,109,5,N'Trash Can #1540')</v>
      </c>
    </row>
    <row r="12736" spans="1:9" x14ac:dyDescent="0.3">
      <c r="A12736">
        <v>12734</v>
      </c>
      <c r="B12736">
        <v>766</v>
      </c>
      <c r="C12736">
        <v>100</v>
      </c>
      <c r="D12736">
        <v>123</v>
      </c>
      <c r="E12736">
        <v>170</v>
      </c>
      <c r="F12736">
        <v>5</v>
      </c>
      <c r="G12736" t="s">
        <v>2294</v>
      </c>
      <c r="H12736" t="s">
        <v>15416</v>
      </c>
      <c r="I12736" t="str">
        <f t="shared" si="198"/>
        <v>INSERT INTO [Object](ObjectID,FingerprintID,TypeID,Height,Width,User_Entry,Small_Description) VALUES(12734,766,100,123,170,5,N'Trash Can #1541')</v>
      </c>
    </row>
    <row r="12737" spans="1:9" x14ac:dyDescent="0.3">
      <c r="A12737">
        <v>12735</v>
      </c>
      <c r="B12737">
        <v>766</v>
      </c>
      <c r="C12737">
        <v>100</v>
      </c>
      <c r="D12737">
        <v>68</v>
      </c>
      <c r="E12737">
        <v>110</v>
      </c>
      <c r="F12737">
        <v>5</v>
      </c>
      <c r="G12737" t="s">
        <v>2294</v>
      </c>
      <c r="H12737" t="s">
        <v>15417</v>
      </c>
      <c r="I12737" t="str">
        <f t="shared" si="198"/>
        <v>INSERT INTO [Object](ObjectID,FingerprintID,TypeID,Height,Width,User_Entry,Small_Description) VALUES(12735,766,100,68,110,5,N'Trash Can #1542')</v>
      </c>
    </row>
    <row r="12738" spans="1:9" x14ac:dyDescent="0.3">
      <c r="A12738">
        <v>12736</v>
      </c>
      <c r="B12738">
        <v>766</v>
      </c>
      <c r="C12738">
        <v>100</v>
      </c>
      <c r="D12738">
        <v>139</v>
      </c>
      <c r="E12738">
        <v>165</v>
      </c>
      <c r="F12738">
        <v>5</v>
      </c>
      <c r="G12738" t="s">
        <v>2294</v>
      </c>
      <c r="H12738" t="s">
        <v>15418</v>
      </c>
      <c r="I12738" t="str">
        <f t="shared" si="198"/>
        <v>INSERT INTO [Object](ObjectID,FingerprintID,TypeID,Height,Width,User_Entry,Small_Description) VALUES(12736,766,100,139,165,5,N'Trash Can #1543')</v>
      </c>
    </row>
    <row r="12739" spans="1:9" x14ac:dyDescent="0.3">
      <c r="A12739">
        <v>12737</v>
      </c>
      <c r="B12739">
        <v>766</v>
      </c>
      <c r="C12739">
        <v>100</v>
      </c>
      <c r="D12739">
        <v>63</v>
      </c>
      <c r="E12739">
        <v>111</v>
      </c>
      <c r="F12739">
        <v>5</v>
      </c>
      <c r="G12739" t="s">
        <v>2294</v>
      </c>
      <c r="H12739" t="s">
        <v>15419</v>
      </c>
      <c r="I12739" t="str">
        <f t="shared" si="198"/>
        <v>INSERT INTO [Object](ObjectID,FingerprintID,TypeID,Height,Width,User_Entry,Small_Description) VALUES(12737,766,100,63,111,5,N'Trash Can #1544')</v>
      </c>
    </row>
    <row r="12740" spans="1:9" x14ac:dyDescent="0.3">
      <c r="A12740">
        <v>12738</v>
      </c>
      <c r="B12740">
        <v>766</v>
      </c>
      <c r="C12740">
        <v>100</v>
      </c>
      <c r="D12740">
        <v>123</v>
      </c>
      <c r="E12740">
        <v>165</v>
      </c>
      <c r="F12740">
        <v>5</v>
      </c>
      <c r="G12740" t="s">
        <v>2294</v>
      </c>
      <c r="H12740" t="s">
        <v>15420</v>
      </c>
      <c r="I12740" t="str">
        <f t="shared" ref="I12740:I12803" si="199">"INSERT INTO [Object](ObjectID,FingerprintID,TypeID,Height,Width,User_Entry,Small_Description) VALUES("&amp;A12740&amp;","&amp;B12740&amp;","&amp;C12740&amp;","&amp;D12740&amp;","&amp;E12740&amp;","&amp;F12740&amp;",N'"&amp;H12740&amp;"')"</f>
        <v>INSERT INTO [Object](ObjectID,FingerprintID,TypeID,Height,Width,User_Entry,Small_Description) VALUES(12738,766,100,123,165,5,N'Trash Can #1545')</v>
      </c>
    </row>
    <row r="12741" spans="1:9" x14ac:dyDescent="0.3">
      <c r="A12741">
        <v>12739</v>
      </c>
      <c r="B12741">
        <v>766</v>
      </c>
      <c r="C12741">
        <v>104</v>
      </c>
      <c r="D12741">
        <v>194</v>
      </c>
      <c r="E12741">
        <v>157</v>
      </c>
      <c r="F12741">
        <v>5</v>
      </c>
      <c r="G12741" t="s">
        <v>2294</v>
      </c>
      <c r="H12741" t="s">
        <v>15421</v>
      </c>
      <c r="I12741" t="str">
        <f t="shared" si="199"/>
        <v>INSERT INTO [Object](ObjectID,FingerprintID,TypeID,Height,Width,User_Entry,Small_Description) VALUES(12739,766,104,194,157,5,N'Ceiling Big #764')</v>
      </c>
    </row>
    <row r="12742" spans="1:9" x14ac:dyDescent="0.3">
      <c r="A12742">
        <v>12740</v>
      </c>
      <c r="B12742">
        <v>766</v>
      </c>
      <c r="C12742">
        <v>104</v>
      </c>
      <c r="D12742">
        <v>226</v>
      </c>
      <c r="E12742">
        <v>161</v>
      </c>
      <c r="F12742">
        <v>5</v>
      </c>
      <c r="G12742" t="s">
        <v>2294</v>
      </c>
      <c r="H12742" t="s">
        <v>15422</v>
      </c>
      <c r="I12742" t="str">
        <f t="shared" si="199"/>
        <v>INSERT INTO [Object](ObjectID,FingerprintID,TypeID,Height,Width,User_Entry,Small_Description) VALUES(12740,766,104,226,161,5,N'Ceiling Big #765')</v>
      </c>
    </row>
    <row r="12743" spans="1:9" x14ac:dyDescent="0.3">
      <c r="A12743">
        <v>12741</v>
      </c>
      <c r="B12743">
        <v>766</v>
      </c>
      <c r="C12743">
        <v>104</v>
      </c>
      <c r="D12743">
        <v>206</v>
      </c>
      <c r="E12743">
        <v>134</v>
      </c>
      <c r="F12743">
        <v>5</v>
      </c>
      <c r="G12743" t="s">
        <v>2294</v>
      </c>
      <c r="H12743" t="s">
        <v>15423</v>
      </c>
      <c r="I12743" t="str">
        <f t="shared" si="199"/>
        <v>INSERT INTO [Object](ObjectID,FingerprintID,TypeID,Height,Width,User_Entry,Small_Description) VALUES(12741,766,104,206,134,5,N'Ceiling Big #766')</v>
      </c>
    </row>
    <row r="12744" spans="1:9" x14ac:dyDescent="0.3">
      <c r="A12744">
        <v>12742</v>
      </c>
      <c r="B12744">
        <v>766</v>
      </c>
      <c r="C12744">
        <v>104</v>
      </c>
      <c r="D12744">
        <v>212</v>
      </c>
      <c r="E12744">
        <v>150</v>
      </c>
      <c r="F12744">
        <v>5</v>
      </c>
      <c r="G12744" t="s">
        <v>2294</v>
      </c>
      <c r="H12744" t="s">
        <v>15424</v>
      </c>
      <c r="I12744" t="str">
        <f t="shared" si="199"/>
        <v>INSERT INTO [Object](ObjectID,FingerprintID,TypeID,Height,Width,User_Entry,Small_Description) VALUES(12742,766,104,212,150,5,N'Ceiling Big #767')</v>
      </c>
    </row>
    <row r="12745" spans="1:9" x14ac:dyDescent="0.3">
      <c r="A12745">
        <v>12743</v>
      </c>
      <c r="B12745">
        <v>766</v>
      </c>
      <c r="C12745">
        <v>104</v>
      </c>
      <c r="D12745">
        <v>206</v>
      </c>
      <c r="E12745">
        <v>142</v>
      </c>
      <c r="F12745">
        <v>5</v>
      </c>
      <c r="G12745" t="s">
        <v>2294</v>
      </c>
      <c r="H12745" t="s">
        <v>15425</v>
      </c>
      <c r="I12745" t="str">
        <f t="shared" si="199"/>
        <v>INSERT INTO [Object](ObjectID,FingerprintID,TypeID,Height,Width,User_Entry,Small_Description) VALUES(12743,766,104,206,142,5,N'Ceiling Big #768')</v>
      </c>
    </row>
    <row r="12746" spans="1:9" x14ac:dyDescent="0.3">
      <c r="A12746">
        <v>12744</v>
      </c>
      <c r="B12746">
        <v>766</v>
      </c>
      <c r="C12746">
        <v>104</v>
      </c>
      <c r="D12746">
        <v>228</v>
      </c>
      <c r="E12746">
        <v>133</v>
      </c>
      <c r="F12746">
        <v>5</v>
      </c>
      <c r="G12746" t="s">
        <v>2294</v>
      </c>
      <c r="H12746" t="s">
        <v>15426</v>
      </c>
      <c r="I12746" t="str">
        <f t="shared" si="199"/>
        <v>INSERT INTO [Object](ObjectID,FingerprintID,TypeID,Height,Width,User_Entry,Small_Description) VALUES(12744,766,104,228,133,5,N'Ceiling Big #769')</v>
      </c>
    </row>
    <row r="12747" spans="1:9" x14ac:dyDescent="0.3">
      <c r="A12747">
        <v>12745</v>
      </c>
      <c r="B12747">
        <v>766</v>
      </c>
      <c r="C12747">
        <v>104</v>
      </c>
      <c r="D12747">
        <v>190</v>
      </c>
      <c r="E12747">
        <v>122</v>
      </c>
      <c r="F12747">
        <v>5</v>
      </c>
      <c r="G12747" t="s">
        <v>2294</v>
      </c>
      <c r="H12747" t="s">
        <v>15427</v>
      </c>
      <c r="I12747" t="str">
        <f t="shared" si="199"/>
        <v>INSERT INTO [Object](ObjectID,FingerprintID,TypeID,Height,Width,User_Entry,Small_Description) VALUES(12745,766,104,190,122,5,N'Ceiling Big #770')</v>
      </c>
    </row>
    <row r="12748" spans="1:9" x14ac:dyDescent="0.3">
      <c r="A12748">
        <v>12746</v>
      </c>
      <c r="B12748">
        <v>766</v>
      </c>
      <c r="C12748">
        <v>108</v>
      </c>
      <c r="D12748">
        <v>109</v>
      </c>
      <c r="E12748">
        <v>164</v>
      </c>
      <c r="F12748">
        <v>5</v>
      </c>
      <c r="G12748" t="s">
        <v>2294</v>
      </c>
      <c r="H12748" t="s">
        <v>15428</v>
      </c>
      <c r="I12748" t="str">
        <f t="shared" si="199"/>
        <v>INSERT INTO [Object](ObjectID,FingerprintID,TypeID,Height,Width,User_Entry,Small_Description) VALUES(12746,766,108,109,164,5,N'Column #660')</v>
      </c>
    </row>
    <row r="12749" spans="1:9" x14ac:dyDescent="0.3">
      <c r="A12749">
        <v>12747</v>
      </c>
      <c r="B12749">
        <v>766</v>
      </c>
      <c r="C12749">
        <v>108</v>
      </c>
      <c r="D12749">
        <v>60</v>
      </c>
      <c r="E12749">
        <v>109</v>
      </c>
      <c r="F12749">
        <v>5</v>
      </c>
      <c r="G12749" t="s">
        <v>2294</v>
      </c>
      <c r="H12749" t="s">
        <v>15429</v>
      </c>
      <c r="I12749" t="str">
        <f t="shared" si="199"/>
        <v>INSERT INTO [Object](ObjectID,FingerprintID,TypeID,Height,Width,User_Entry,Small_Description) VALUES(12747,766,108,60,109,5,N'Column #661')</v>
      </c>
    </row>
    <row r="12750" spans="1:9" x14ac:dyDescent="0.3">
      <c r="A12750">
        <v>12748</v>
      </c>
      <c r="B12750">
        <v>766</v>
      </c>
      <c r="C12750">
        <v>108</v>
      </c>
      <c r="D12750">
        <v>131</v>
      </c>
      <c r="E12750">
        <v>601</v>
      </c>
      <c r="F12750">
        <v>5</v>
      </c>
      <c r="G12750" t="s">
        <v>2294</v>
      </c>
      <c r="H12750" t="s">
        <v>15430</v>
      </c>
      <c r="I12750" t="str">
        <f t="shared" si="199"/>
        <v>INSERT INTO [Object](ObjectID,FingerprintID,TypeID,Height,Width,User_Entry,Small_Description) VALUES(12748,766,108,131,601,5,N'Column #662')</v>
      </c>
    </row>
    <row r="12751" spans="1:9" x14ac:dyDescent="0.3">
      <c r="A12751">
        <v>12749</v>
      </c>
      <c r="B12751">
        <v>766</v>
      </c>
      <c r="C12751">
        <v>108</v>
      </c>
      <c r="D12751">
        <v>105</v>
      </c>
      <c r="E12751">
        <v>156</v>
      </c>
      <c r="F12751">
        <v>5</v>
      </c>
      <c r="G12751" t="s">
        <v>2294</v>
      </c>
      <c r="H12751" t="s">
        <v>15431</v>
      </c>
      <c r="I12751" t="str">
        <f t="shared" si="199"/>
        <v>INSERT INTO [Object](ObjectID,FingerprintID,TypeID,Height,Width,User_Entry,Small_Description) VALUES(12749,766,108,105,156,5,N'Column #663')</v>
      </c>
    </row>
    <row r="12752" spans="1:9" x14ac:dyDescent="0.3">
      <c r="A12752">
        <v>12750</v>
      </c>
      <c r="B12752">
        <v>766</v>
      </c>
      <c r="C12752">
        <v>108</v>
      </c>
      <c r="D12752">
        <v>60</v>
      </c>
      <c r="E12752">
        <v>117</v>
      </c>
      <c r="F12752">
        <v>5</v>
      </c>
      <c r="G12752" t="s">
        <v>2294</v>
      </c>
      <c r="H12752" t="s">
        <v>15432</v>
      </c>
      <c r="I12752" t="str">
        <f t="shared" si="199"/>
        <v>INSERT INTO [Object](ObjectID,FingerprintID,TypeID,Height,Width,User_Entry,Small_Description) VALUES(12750,766,108,60,117,5,N'Column #664')</v>
      </c>
    </row>
    <row r="12753" spans="1:9" x14ac:dyDescent="0.3">
      <c r="A12753">
        <v>12751</v>
      </c>
      <c r="B12753">
        <v>766</v>
      </c>
      <c r="C12753">
        <v>108</v>
      </c>
      <c r="D12753">
        <v>60</v>
      </c>
      <c r="E12753">
        <v>116</v>
      </c>
      <c r="F12753">
        <v>5</v>
      </c>
      <c r="G12753" t="s">
        <v>2294</v>
      </c>
      <c r="H12753" t="s">
        <v>15433</v>
      </c>
      <c r="I12753" t="str">
        <f t="shared" si="199"/>
        <v>INSERT INTO [Object](ObjectID,FingerprintID,TypeID,Height,Width,User_Entry,Small_Description) VALUES(12751,766,108,60,116,5,N'Column #665')</v>
      </c>
    </row>
    <row r="12754" spans="1:9" x14ac:dyDescent="0.3">
      <c r="A12754">
        <v>12752</v>
      </c>
      <c r="B12754">
        <v>766</v>
      </c>
      <c r="C12754">
        <v>108</v>
      </c>
      <c r="D12754">
        <v>110</v>
      </c>
      <c r="E12754">
        <v>175</v>
      </c>
      <c r="F12754">
        <v>5</v>
      </c>
      <c r="G12754" t="s">
        <v>2294</v>
      </c>
      <c r="H12754" t="s">
        <v>15434</v>
      </c>
      <c r="I12754" t="str">
        <f t="shared" si="199"/>
        <v>INSERT INTO [Object](ObjectID,FingerprintID,TypeID,Height,Width,User_Entry,Small_Description) VALUES(12752,766,108,110,175,5,N'Column #666')</v>
      </c>
    </row>
    <row r="12755" spans="1:9" x14ac:dyDescent="0.3">
      <c r="A12755">
        <v>12753</v>
      </c>
      <c r="B12755">
        <v>766</v>
      </c>
      <c r="C12755">
        <v>108</v>
      </c>
      <c r="D12755">
        <v>50</v>
      </c>
      <c r="E12755">
        <v>137</v>
      </c>
      <c r="F12755">
        <v>5</v>
      </c>
      <c r="G12755" t="s">
        <v>2294</v>
      </c>
      <c r="H12755" t="s">
        <v>15435</v>
      </c>
      <c r="I12755" t="str">
        <f t="shared" si="199"/>
        <v>INSERT INTO [Object](ObjectID,FingerprintID,TypeID,Height,Width,User_Entry,Small_Description) VALUES(12753,766,108,50,137,5,N'Column #667')</v>
      </c>
    </row>
    <row r="12756" spans="1:9" x14ac:dyDescent="0.3">
      <c r="A12756">
        <v>12754</v>
      </c>
      <c r="B12756">
        <v>766</v>
      </c>
      <c r="C12756">
        <v>108</v>
      </c>
      <c r="D12756">
        <v>208</v>
      </c>
      <c r="E12756">
        <v>552</v>
      </c>
      <c r="F12756">
        <v>5</v>
      </c>
      <c r="G12756" t="s">
        <v>2294</v>
      </c>
      <c r="H12756" t="s">
        <v>15436</v>
      </c>
      <c r="I12756" t="str">
        <f t="shared" si="199"/>
        <v>INSERT INTO [Object](ObjectID,FingerprintID,TypeID,Height,Width,User_Entry,Small_Description) VALUES(12754,766,108,208,552,5,N'Column #668')</v>
      </c>
    </row>
    <row r="12757" spans="1:9" x14ac:dyDescent="0.3">
      <c r="A12757">
        <v>12755</v>
      </c>
      <c r="B12757">
        <v>766</v>
      </c>
      <c r="C12757">
        <v>108</v>
      </c>
      <c r="D12757">
        <v>118</v>
      </c>
      <c r="E12757">
        <v>154</v>
      </c>
      <c r="F12757">
        <v>5</v>
      </c>
      <c r="G12757" t="s">
        <v>2294</v>
      </c>
      <c r="H12757" t="s">
        <v>15437</v>
      </c>
      <c r="I12757" t="str">
        <f t="shared" si="199"/>
        <v>INSERT INTO [Object](ObjectID,FingerprintID,TypeID,Height,Width,User_Entry,Small_Description) VALUES(12755,766,108,118,154,5,N'Column #669')</v>
      </c>
    </row>
    <row r="12758" spans="1:9" x14ac:dyDescent="0.3">
      <c r="A12758">
        <v>12756</v>
      </c>
      <c r="B12758">
        <v>766</v>
      </c>
      <c r="C12758">
        <v>108</v>
      </c>
      <c r="D12758">
        <v>61</v>
      </c>
      <c r="E12758">
        <v>114</v>
      </c>
      <c r="F12758">
        <v>5</v>
      </c>
      <c r="G12758" t="s">
        <v>2294</v>
      </c>
      <c r="H12758" t="s">
        <v>15438</v>
      </c>
      <c r="I12758" t="str">
        <f t="shared" si="199"/>
        <v>INSERT INTO [Object](ObjectID,FingerprintID,TypeID,Height,Width,User_Entry,Small_Description) VALUES(12756,766,108,61,114,5,N'Column #670')</v>
      </c>
    </row>
    <row r="12759" spans="1:9" x14ac:dyDescent="0.3">
      <c r="A12759">
        <v>12757</v>
      </c>
      <c r="B12759">
        <v>766</v>
      </c>
      <c r="C12759">
        <v>108</v>
      </c>
      <c r="D12759">
        <v>56</v>
      </c>
      <c r="E12759">
        <v>137</v>
      </c>
      <c r="F12759">
        <v>5</v>
      </c>
      <c r="G12759" t="s">
        <v>2294</v>
      </c>
      <c r="H12759" t="s">
        <v>15439</v>
      </c>
      <c r="I12759" t="str">
        <f t="shared" si="199"/>
        <v>INSERT INTO [Object](ObjectID,FingerprintID,TypeID,Height,Width,User_Entry,Small_Description) VALUES(12757,766,108,56,137,5,N'Column #671')</v>
      </c>
    </row>
    <row r="12760" spans="1:9" x14ac:dyDescent="0.3">
      <c r="A12760">
        <v>12758</v>
      </c>
      <c r="B12760">
        <v>766</v>
      </c>
      <c r="C12760">
        <v>108</v>
      </c>
      <c r="D12760">
        <v>60</v>
      </c>
      <c r="E12760">
        <v>119</v>
      </c>
      <c r="F12760">
        <v>5</v>
      </c>
      <c r="G12760" t="s">
        <v>2294</v>
      </c>
      <c r="H12760" t="s">
        <v>15440</v>
      </c>
      <c r="I12760" t="str">
        <f t="shared" si="199"/>
        <v>INSERT INTO [Object](ObjectID,FingerprintID,TypeID,Height,Width,User_Entry,Small_Description) VALUES(12758,766,108,60,119,5,N'Column #672')</v>
      </c>
    </row>
    <row r="12761" spans="1:9" x14ac:dyDescent="0.3">
      <c r="A12761">
        <v>12759</v>
      </c>
      <c r="B12761">
        <v>766</v>
      </c>
      <c r="C12761">
        <v>108</v>
      </c>
      <c r="D12761">
        <v>60</v>
      </c>
      <c r="E12761">
        <v>136</v>
      </c>
      <c r="F12761">
        <v>5</v>
      </c>
      <c r="G12761" t="s">
        <v>2294</v>
      </c>
      <c r="H12761" t="s">
        <v>15441</v>
      </c>
      <c r="I12761" t="str">
        <f t="shared" si="199"/>
        <v>INSERT INTO [Object](ObjectID,FingerprintID,TypeID,Height,Width,User_Entry,Small_Description) VALUES(12759,766,108,60,136,5,N'Column #673')</v>
      </c>
    </row>
    <row r="12762" spans="1:9" x14ac:dyDescent="0.3">
      <c r="A12762">
        <v>12760</v>
      </c>
      <c r="B12762">
        <v>766</v>
      </c>
      <c r="C12762">
        <v>108</v>
      </c>
      <c r="D12762">
        <v>60</v>
      </c>
      <c r="E12762">
        <v>128</v>
      </c>
      <c r="F12762">
        <v>5</v>
      </c>
      <c r="G12762" t="s">
        <v>2294</v>
      </c>
      <c r="H12762" t="s">
        <v>15442</v>
      </c>
      <c r="I12762" t="str">
        <f t="shared" si="199"/>
        <v>INSERT INTO [Object](ObjectID,FingerprintID,TypeID,Height,Width,User_Entry,Small_Description) VALUES(12760,766,108,60,128,5,N'Column #674')</v>
      </c>
    </row>
    <row r="12763" spans="1:9" x14ac:dyDescent="0.3">
      <c r="A12763">
        <v>12761</v>
      </c>
      <c r="B12763">
        <v>766</v>
      </c>
      <c r="C12763">
        <v>108</v>
      </c>
      <c r="D12763">
        <v>69</v>
      </c>
      <c r="E12763">
        <v>141</v>
      </c>
      <c r="F12763">
        <v>5</v>
      </c>
      <c r="G12763" t="s">
        <v>2294</v>
      </c>
      <c r="H12763" t="s">
        <v>15443</v>
      </c>
      <c r="I12763" t="str">
        <f t="shared" si="199"/>
        <v>INSERT INTO [Object](ObjectID,FingerprintID,TypeID,Height,Width,User_Entry,Small_Description) VALUES(12761,766,108,69,141,5,N'Column #675')</v>
      </c>
    </row>
    <row r="12764" spans="1:9" x14ac:dyDescent="0.3">
      <c r="A12764">
        <v>12762</v>
      </c>
      <c r="B12764">
        <v>766</v>
      </c>
      <c r="C12764">
        <v>108</v>
      </c>
      <c r="D12764">
        <v>117</v>
      </c>
      <c r="E12764">
        <v>178</v>
      </c>
      <c r="F12764">
        <v>5</v>
      </c>
      <c r="G12764" t="s">
        <v>2294</v>
      </c>
      <c r="H12764" t="s">
        <v>15444</v>
      </c>
      <c r="I12764" t="str">
        <f t="shared" si="199"/>
        <v>INSERT INTO [Object](ObjectID,FingerprintID,TypeID,Height,Width,User_Entry,Small_Description) VALUES(12762,766,108,117,178,5,N'Column #676')</v>
      </c>
    </row>
    <row r="12765" spans="1:9" x14ac:dyDescent="0.3">
      <c r="A12765">
        <v>12763</v>
      </c>
      <c r="B12765">
        <v>766</v>
      </c>
      <c r="C12765">
        <v>108</v>
      </c>
      <c r="D12765">
        <v>66</v>
      </c>
      <c r="E12765">
        <v>141</v>
      </c>
      <c r="F12765">
        <v>5</v>
      </c>
      <c r="G12765" t="s">
        <v>2294</v>
      </c>
      <c r="H12765" t="s">
        <v>15445</v>
      </c>
      <c r="I12765" t="str">
        <f t="shared" si="199"/>
        <v>INSERT INTO [Object](ObjectID,FingerprintID,TypeID,Height,Width,User_Entry,Small_Description) VALUES(12763,766,108,66,141,5,N'Column #677')</v>
      </c>
    </row>
    <row r="12766" spans="1:9" x14ac:dyDescent="0.3">
      <c r="A12766">
        <v>12764</v>
      </c>
      <c r="B12766">
        <v>766</v>
      </c>
      <c r="C12766">
        <v>108</v>
      </c>
      <c r="D12766">
        <v>60</v>
      </c>
      <c r="E12766">
        <v>128</v>
      </c>
      <c r="F12766">
        <v>5</v>
      </c>
      <c r="G12766" t="s">
        <v>2294</v>
      </c>
      <c r="H12766" t="s">
        <v>15446</v>
      </c>
      <c r="I12766" t="str">
        <f t="shared" si="199"/>
        <v>INSERT INTO [Object](ObjectID,FingerprintID,TypeID,Height,Width,User_Entry,Small_Description) VALUES(12764,766,108,60,128,5,N'Column #678')</v>
      </c>
    </row>
    <row r="12767" spans="1:9" x14ac:dyDescent="0.3">
      <c r="A12767">
        <v>12765</v>
      </c>
      <c r="B12767">
        <v>766</v>
      </c>
      <c r="C12767">
        <v>108</v>
      </c>
      <c r="D12767">
        <v>122</v>
      </c>
      <c r="E12767">
        <v>174</v>
      </c>
      <c r="F12767">
        <v>5</v>
      </c>
      <c r="G12767" t="s">
        <v>2294</v>
      </c>
      <c r="H12767" t="s">
        <v>15447</v>
      </c>
      <c r="I12767" t="str">
        <f t="shared" si="199"/>
        <v>INSERT INTO [Object](ObjectID,FingerprintID,TypeID,Height,Width,User_Entry,Small_Description) VALUES(12765,766,108,122,174,5,N'Column #679')</v>
      </c>
    </row>
    <row r="12768" spans="1:9" x14ac:dyDescent="0.3">
      <c r="A12768">
        <v>12766</v>
      </c>
      <c r="B12768">
        <v>766</v>
      </c>
      <c r="C12768">
        <v>108</v>
      </c>
      <c r="D12768">
        <v>214</v>
      </c>
      <c r="E12768">
        <v>546</v>
      </c>
      <c r="F12768">
        <v>5</v>
      </c>
      <c r="G12768" t="s">
        <v>2294</v>
      </c>
      <c r="H12768" t="s">
        <v>15448</v>
      </c>
      <c r="I12768" t="str">
        <f t="shared" si="199"/>
        <v>INSERT INTO [Object](ObjectID,FingerprintID,TypeID,Height,Width,User_Entry,Small_Description) VALUES(12766,766,108,214,546,5,N'Column #680')</v>
      </c>
    </row>
    <row r="12769" spans="1:9" x14ac:dyDescent="0.3">
      <c r="A12769">
        <v>12767</v>
      </c>
      <c r="B12769">
        <v>766</v>
      </c>
      <c r="C12769">
        <v>128</v>
      </c>
      <c r="D12769">
        <v>136</v>
      </c>
      <c r="E12769">
        <v>238</v>
      </c>
      <c r="F12769">
        <v>5</v>
      </c>
      <c r="G12769" t="s">
        <v>2294</v>
      </c>
      <c r="H12769" t="s">
        <v>15449</v>
      </c>
      <c r="I12769" t="str">
        <f t="shared" si="199"/>
        <v>INSERT INTO [Object](ObjectID,FingerprintID,TypeID,Height,Width,User_Entry,Small_Description) VALUES(12767,766,128,136,238,5,N'Tree #341')</v>
      </c>
    </row>
    <row r="12770" spans="1:9" x14ac:dyDescent="0.3">
      <c r="A12770">
        <v>12768</v>
      </c>
      <c r="B12770">
        <v>766</v>
      </c>
      <c r="C12770">
        <v>128</v>
      </c>
      <c r="D12770">
        <v>124</v>
      </c>
      <c r="E12770">
        <v>206</v>
      </c>
      <c r="F12770">
        <v>5</v>
      </c>
      <c r="G12770" t="s">
        <v>2294</v>
      </c>
      <c r="H12770" t="s">
        <v>15450</v>
      </c>
      <c r="I12770" t="str">
        <f t="shared" si="199"/>
        <v>INSERT INTO [Object](ObjectID,FingerprintID,TypeID,Height,Width,User_Entry,Small_Description) VALUES(12768,766,128,124,206,5,N'Tree #342')</v>
      </c>
    </row>
    <row r="12771" spans="1:9" x14ac:dyDescent="0.3">
      <c r="A12771">
        <v>12769</v>
      </c>
      <c r="B12771">
        <v>766</v>
      </c>
      <c r="C12771">
        <v>128</v>
      </c>
      <c r="D12771">
        <v>123</v>
      </c>
      <c r="E12771">
        <v>202</v>
      </c>
      <c r="F12771">
        <v>5</v>
      </c>
      <c r="G12771" t="s">
        <v>2294</v>
      </c>
      <c r="H12771" t="s">
        <v>15451</v>
      </c>
      <c r="I12771" t="str">
        <f t="shared" si="199"/>
        <v>INSERT INTO [Object](ObjectID,FingerprintID,TypeID,Height,Width,User_Entry,Small_Description) VALUES(12769,766,128,123,202,5,N'Tree #343')</v>
      </c>
    </row>
    <row r="12772" spans="1:9" x14ac:dyDescent="0.3">
      <c r="A12772">
        <v>12770</v>
      </c>
      <c r="B12772">
        <v>766</v>
      </c>
      <c r="C12772">
        <v>128</v>
      </c>
      <c r="D12772">
        <v>102</v>
      </c>
      <c r="E12772">
        <v>172</v>
      </c>
      <c r="F12772">
        <v>5</v>
      </c>
      <c r="G12772" t="s">
        <v>2294</v>
      </c>
      <c r="H12772" t="s">
        <v>15452</v>
      </c>
      <c r="I12772" t="str">
        <f t="shared" si="199"/>
        <v>INSERT INTO [Object](ObjectID,FingerprintID,TypeID,Height,Width,User_Entry,Small_Description) VALUES(12770,766,128,102,172,5,N'Tree #344')</v>
      </c>
    </row>
    <row r="12773" spans="1:9" x14ac:dyDescent="0.3">
      <c r="A12773">
        <v>12771</v>
      </c>
      <c r="B12773">
        <v>766</v>
      </c>
      <c r="C12773">
        <v>128</v>
      </c>
      <c r="D12773">
        <v>121</v>
      </c>
      <c r="E12773">
        <v>210</v>
      </c>
      <c r="F12773">
        <v>5</v>
      </c>
      <c r="G12773" t="s">
        <v>2294</v>
      </c>
      <c r="H12773" t="s">
        <v>15453</v>
      </c>
      <c r="I12773" t="str">
        <f t="shared" si="199"/>
        <v>INSERT INTO [Object](ObjectID,FingerprintID,TypeID,Height,Width,User_Entry,Small_Description) VALUES(12771,766,128,121,210,5,N'Tree #345')</v>
      </c>
    </row>
    <row r="12774" spans="1:9" x14ac:dyDescent="0.3">
      <c r="A12774">
        <v>12772</v>
      </c>
      <c r="B12774">
        <v>766</v>
      </c>
      <c r="C12774">
        <v>128</v>
      </c>
      <c r="D12774">
        <v>107</v>
      </c>
      <c r="E12774">
        <v>127</v>
      </c>
      <c r="F12774">
        <v>5</v>
      </c>
      <c r="G12774" t="s">
        <v>2294</v>
      </c>
      <c r="H12774" t="s">
        <v>15454</v>
      </c>
      <c r="I12774" t="str">
        <f t="shared" si="199"/>
        <v>INSERT INTO [Object](ObjectID,FingerprintID,TypeID,Height,Width,User_Entry,Small_Description) VALUES(12772,766,128,107,127,5,N'Tree #346')</v>
      </c>
    </row>
    <row r="12775" spans="1:9" x14ac:dyDescent="0.3">
      <c r="A12775">
        <v>12773</v>
      </c>
      <c r="B12775">
        <v>766</v>
      </c>
      <c r="C12775">
        <v>128</v>
      </c>
      <c r="D12775">
        <v>54</v>
      </c>
      <c r="E12775">
        <v>154</v>
      </c>
      <c r="F12775">
        <v>5</v>
      </c>
      <c r="G12775" t="s">
        <v>2294</v>
      </c>
      <c r="H12775" t="s">
        <v>15455</v>
      </c>
      <c r="I12775" t="str">
        <f t="shared" si="199"/>
        <v>INSERT INTO [Object](ObjectID,FingerprintID,TypeID,Height,Width,User_Entry,Small_Description) VALUES(12773,766,128,54,154,5,N'Tree #347')</v>
      </c>
    </row>
    <row r="12776" spans="1:9" x14ac:dyDescent="0.3">
      <c r="A12776">
        <v>12774</v>
      </c>
      <c r="B12776">
        <v>766</v>
      </c>
      <c r="C12776">
        <v>128</v>
      </c>
      <c r="D12776">
        <v>76</v>
      </c>
      <c r="E12776">
        <v>84</v>
      </c>
      <c r="F12776">
        <v>5</v>
      </c>
      <c r="G12776" t="s">
        <v>2294</v>
      </c>
      <c r="H12776" t="s">
        <v>15456</v>
      </c>
      <c r="I12776" t="str">
        <f t="shared" si="199"/>
        <v>INSERT INTO [Object](ObjectID,FingerprintID,TypeID,Height,Width,User_Entry,Small_Description) VALUES(12774,766,128,76,84,5,N'Tree #348')</v>
      </c>
    </row>
    <row r="12777" spans="1:9" x14ac:dyDescent="0.3">
      <c r="A12777">
        <v>12775</v>
      </c>
      <c r="B12777">
        <v>766</v>
      </c>
      <c r="C12777">
        <v>128</v>
      </c>
      <c r="D12777">
        <v>84</v>
      </c>
      <c r="E12777">
        <v>129</v>
      </c>
      <c r="F12777">
        <v>5</v>
      </c>
      <c r="G12777" t="s">
        <v>2294</v>
      </c>
      <c r="H12777" t="s">
        <v>15457</v>
      </c>
      <c r="I12777" t="str">
        <f t="shared" si="199"/>
        <v>INSERT INTO [Object](ObjectID,FingerprintID,TypeID,Height,Width,User_Entry,Small_Description) VALUES(12775,766,128,84,129,5,N'Tree #349')</v>
      </c>
    </row>
    <row r="12778" spans="1:9" x14ac:dyDescent="0.3">
      <c r="A12778">
        <v>12776</v>
      </c>
      <c r="B12778">
        <v>767</v>
      </c>
      <c r="C12778">
        <v>41</v>
      </c>
      <c r="D12778">
        <v>73</v>
      </c>
      <c r="E12778">
        <v>346</v>
      </c>
      <c r="F12778">
        <v>4</v>
      </c>
      <c r="G12778" t="s">
        <v>2290</v>
      </c>
      <c r="H12778" t="s">
        <v>15458</v>
      </c>
      <c r="I12778" t="str">
        <f t="shared" si="199"/>
        <v>INSERT INTO [Object](ObjectID,FingerprintID,TypeID,Height,Width,User_Entry,Small_Description) VALUES(12776,767,41,73,346,4,N'Door #924')</v>
      </c>
    </row>
    <row r="12779" spans="1:9" x14ac:dyDescent="0.3">
      <c r="A12779">
        <v>12777</v>
      </c>
      <c r="B12779">
        <v>767</v>
      </c>
      <c r="C12779">
        <v>41</v>
      </c>
      <c r="D12779">
        <v>85</v>
      </c>
      <c r="E12779">
        <v>358</v>
      </c>
      <c r="F12779">
        <v>4</v>
      </c>
      <c r="G12779" t="s">
        <v>2290</v>
      </c>
      <c r="H12779" t="s">
        <v>15459</v>
      </c>
      <c r="I12779" t="str">
        <f t="shared" si="199"/>
        <v>INSERT INTO [Object](ObjectID,FingerprintID,TypeID,Height,Width,User_Entry,Small_Description) VALUES(12777,767,41,85,358,4,N'Door #925')</v>
      </c>
    </row>
    <row r="12780" spans="1:9" x14ac:dyDescent="0.3">
      <c r="A12780">
        <v>12778</v>
      </c>
      <c r="B12780">
        <v>767</v>
      </c>
      <c r="C12780">
        <v>41</v>
      </c>
      <c r="D12780">
        <v>50</v>
      </c>
      <c r="E12780">
        <v>234</v>
      </c>
      <c r="F12780">
        <v>4</v>
      </c>
      <c r="G12780" t="s">
        <v>2290</v>
      </c>
      <c r="H12780" t="s">
        <v>15460</v>
      </c>
      <c r="I12780" t="str">
        <f t="shared" si="199"/>
        <v>INSERT INTO [Object](ObjectID,FingerprintID,TypeID,Height,Width,User_Entry,Small_Description) VALUES(12778,767,41,50,234,4,N'Door #926')</v>
      </c>
    </row>
    <row r="12781" spans="1:9" x14ac:dyDescent="0.3">
      <c r="A12781">
        <v>12779</v>
      </c>
      <c r="B12781">
        <v>767</v>
      </c>
      <c r="C12781">
        <v>41</v>
      </c>
      <c r="D12781">
        <v>68</v>
      </c>
      <c r="E12781">
        <v>308</v>
      </c>
      <c r="F12781">
        <v>4</v>
      </c>
      <c r="G12781" t="s">
        <v>2290</v>
      </c>
      <c r="H12781" t="s">
        <v>15461</v>
      </c>
      <c r="I12781" t="str">
        <f t="shared" si="199"/>
        <v>INSERT INTO [Object](ObjectID,FingerprintID,TypeID,Height,Width,User_Entry,Small_Description) VALUES(12779,767,41,68,308,4,N'Door #927')</v>
      </c>
    </row>
    <row r="12782" spans="1:9" x14ac:dyDescent="0.3">
      <c r="A12782">
        <v>12780</v>
      </c>
      <c r="B12782">
        <v>767</v>
      </c>
      <c r="C12782">
        <v>41</v>
      </c>
      <c r="D12782">
        <v>99</v>
      </c>
      <c r="E12782">
        <v>362</v>
      </c>
      <c r="F12782">
        <v>4</v>
      </c>
      <c r="G12782" t="s">
        <v>2290</v>
      </c>
      <c r="H12782" t="s">
        <v>15462</v>
      </c>
      <c r="I12782" t="str">
        <f t="shared" si="199"/>
        <v>INSERT INTO [Object](ObjectID,FingerprintID,TypeID,Height,Width,User_Entry,Small_Description) VALUES(12780,767,41,99,362,4,N'Door #928')</v>
      </c>
    </row>
    <row r="12783" spans="1:9" x14ac:dyDescent="0.3">
      <c r="A12783">
        <v>12781</v>
      </c>
      <c r="B12783">
        <v>767</v>
      </c>
      <c r="C12783">
        <v>41</v>
      </c>
      <c r="D12783">
        <v>27</v>
      </c>
      <c r="E12783">
        <v>387</v>
      </c>
      <c r="F12783">
        <v>4</v>
      </c>
      <c r="G12783" t="s">
        <v>2290</v>
      </c>
      <c r="H12783" t="s">
        <v>15463</v>
      </c>
      <c r="I12783" t="str">
        <f t="shared" si="199"/>
        <v>INSERT INTO [Object](ObjectID,FingerprintID,TypeID,Height,Width,User_Entry,Small_Description) VALUES(12781,767,41,27,387,4,N'Door #929')</v>
      </c>
    </row>
    <row r="12784" spans="1:9" x14ac:dyDescent="0.3">
      <c r="A12784">
        <v>12782</v>
      </c>
      <c r="B12784">
        <v>767</v>
      </c>
      <c r="C12784">
        <v>41</v>
      </c>
      <c r="D12784">
        <v>80</v>
      </c>
      <c r="E12784">
        <v>372</v>
      </c>
      <c r="F12784">
        <v>4</v>
      </c>
      <c r="G12784" t="s">
        <v>2290</v>
      </c>
      <c r="H12784" t="s">
        <v>15464</v>
      </c>
      <c r="I12784" t="str">
        <f t="shared" si="199"/>
        <v>INSERT INTO [Object](ObjectID,FingerprintID,TypeID,Height,Width,User_Entry,Small_Description) VALUES(12782,767,41,80,372,4,N'Door #930')</v>
      </c>
    </row>
    <row r="12785" spans="1:9" x14ac:dyDescent="0.3">
      <c r="A12785">
        <v>12783</v>
      </c>
      <c r="B12785">
        <v>767</v>
      </c>
      <c r="C12785">
        <v>41</v>
      </c>
      <c r="D12785">
        <v>50</v>
      </c>
      <c r="E12785">
        <v>233</v>
      </c>
      <c r="F12785">
        <v>4</v>
      </c>
      <c r="G12785" t="s">
        <v>2290</v>
      </c>
      <c r="H12785" t="s">
        <v>15465</v>
      </c>
      <c r="I12785" t="str">
        <f t="shared" si="199"/>
        <v>INSERT INTO [Object](ObjectID,FingerprintID,TypeID,Height,Width,User_Entry,Small_Description) VALUES(12783,767,41,50,233,4,N'Door #931')</v>
      </c>
    </row>
    <row r="12786" spans="1:9" x14ac:dyDescent="0.3">
      <c r="A12786">
        <v>12784</v>
      </c>
      <c r="B12786">
        <v>767</v>
      </c>
      <c r="C12786">
        <v>41</v>
      </c>
      <c r="D12786">
        <v>94</v>
      </c>
      <c r="E12786">
        <v>291</v>
      </c>
      <c r="F12786">
        <v>4</v>
      </c>
      <c r="G12786" t="s">
        <v>2290</v>
      </c>
      <c r="H12786" t="s">
        <v>15466</v>
      </c>
      <c r="I12786" t="str">
        <f t="shared" si="199"/>
        <v>INSERT INTO [Object](ObjectID,FingerprintID,TypeID,Height,Width,User_Entry,Small_Description) VALUES(12784,767,41,94,291,4,N'Door #932')</v>
      </c>
    </row>
    <row r="12787" spans="1:9" x14ac:dyDescent="0.3">
      <c r="A12787">
        <v>12785</v>
      </c>
      <c r="B12787">
        <v>767</v>
      </c>
      <c r="C12787">
        <v>41</v>
      </c>
      <c r="D12787">
        <v>90</v>
      </c>
      <c r="E12787">
        <v>363</v>
      </c>
      <c r="F12787">
        <v>4</v>
      </c>
      <c r="G12787" t="s">
        <v>2290</v>
      </c>
      <c r="H12787" t="s">
        <v>15467</v>
      </c>
      <c r="I12787" t="str">
        <f t="shared" si="199"/>
        <v>INSERT INTO [Object](ObjectID,FingerprintID,TypeID,Height,Width,User_Entry,Small_Description) VALUES(12785,767,41,90,363,4,N'Door #933')</v>
      </c>
    </row>
    <row r="12788" spans="1:9" x14ac:dyDescent="0.3">
      <c r="A12788">
        <v>12786</v>
      </c>
      <c r="B12788">
        <v>767</v>
      </c>
      <c r="C12788">
        <v>41</v>
      </c>
      <c r="D12788">
        <v>51</v>
      </c>
      <c r="E12788">
        <v>231</v>
      </c>
      <c r="F12788">
        <v>4</v>
      </c>
      <c r="G12788" t="s">
        <v>2290</v>
      </c>
      <c r="H12788" t="s">
        <v>15468</v>
      </c>
      <c r="I12788" t="str">
        <f t="shared" si="199"/>
        <v>INSERT INTO [Object](ObjectID,FingerprintID,TypeID,Height,Width,User_Entry,Small_Description) VALUES(12786,767,41,51,231,4,N'Door #934')</v>
      </c>
    </row>
    <row r="12789" spans="1:9" x14ac:dyDescent="0.3">
      <c r="A12789">
        <v>12787</v>
      </c>
      <c r="B12789">
        <v>767</v>
      </c>
      <c r="C12789">
        <v>41</v>
      </c>
      <c r="D12789">
        <v>94</v>
      </c>
      <c r="E12789">
        <v>292</v>
      </c>
      <c r="F12789">
        <v>4</v>
      </c>
      <c r="G12789" t="s">
        <v>2290</v>
      </c>
      <c r="H12789" t="s">
        <v>15469</v>
      </c>
      <c r="I12789" t="str">
        <f t="shared" si="199"/>
        <v>INSERT INTO [Object](ObjectID,FingerprintID,TypeID,Height,Width,User_Entry,Small_Description) VALUES(12787,767,41,94,292,4,N'Door #935')</v>
      </c>
    </row>
    <row r="12790" spans="1:9" x14ac:dyDescent="0.3">
      <c r="A12790">
        <v>12788</v>
      </c>
      <c r="B12790">
        <v>767</v>
      </c>
      <c r="C12790">
        <v>41</v>
      </c>
      <c r="D12790">
        <v>97</v>
      </c>
      <c r="E12790">
        <v>367</v>
      </c>
      <c r="F12790">
        <v>4</v>
      </c>
      <c r="G12790" t="s">
        <v>2290</v>
      </c>
      <c r="H12790" t="s">
        <v>15470</v>
      </c>
      <c r="I12790" t="str">
        <f t="shared" si="199"/>
        <v>INSERT INTO [Object](ObjectID,FingerprintID,TypeID,Height,Width,User_Entry,Small_Description) VALUES(12788,767,41,97,367,4,N'Door #936')</v>
      </c>
    </row>
    <row r="12791" spans="1:9" x14ac:dyDescent="0.3">
      <c r="A12791">
        <v>12789</v>
      </c>
      <c r="B12791">
        <v>767</v>
      </c>
      <c r="C12791">
        <v>41</v>
      </c>
      <c r="D12791">
        <v>53</v>
      </c>
      <c r="E12791">
        <v>210</v>
      </c>
      <c r="F12791">
        <v>4</v>
      </c>
      <c r="G12791" t="s">
        <v>2290</v>
      </c>
      <c r="H12791" t="s">
        <v>15471</v>
      </c>
      <c r="I12791" t="str">
        <f t="shared" si="199"/>
        <v>INSERT INTO [Object](ObjectID,FingerprintID,TypeID,Height,Width,User_Entry,Small_Description) VALUES(12789,767,41,53,210,4,N'Door #937')</v>
      </c>
    </row>
    <row r="12792" spans="1:9" x14ac:dyDescent="0.3">
      <c r="A12792">
        <v>12790</v>
      </c>
      <c r="B12792">
        <v>767</v>
      </c>
      <c r="C12792">
        <v>41</v>
      </c>
      <c r="D12792">
        <v>52</v>
      </c>
      <c r="E12792">
        <v>256</v>
      </c>
      <c r="F12792">
        <v>4</v>
      </c>
      <c r="G12792" t="s">
        <v>2290</v>
      </c>
      <c r="H12792" t="s">
        <v>15472</v>
      </c>
      <c r="I12792" t="str">
        <f t="shared" si="199"/>
        <v>INSERT INTO [Object](ObjectID,FingerprintID,TypeID,Height,Width,User_Entry,Small_Description) VALUES(12790,767,41,52,256,4,N'Door #938')</v>
      </c>
    </row>
    <row r="12793" spans="1:9" x14ac:dyDescent="0.3">
      <c r="A12793">
        <v>12791</v>
      </c>
      <c r="B12793">
        <v>767</v>
      </c>
      <c r="C12793">
        <v>100</v>
      </c>
      <c r="D12793">
        <v>145</v>
      </c>
      <c r="E12793">
        <v>267</v>
      </c>
      <c r="F12793">
        <v>4</v>
      </c>
      <c r="G12793" t="s">
        <v>2290</v>
      </c>
      <c r="H12793" t="s">
        <v>15473</v>
      </c>
      <c r="I12793" t="str">
        <f t="shared" si="199"/>
        <v>INSERT INTO [Object](ObjectID,FingerprintID,TypeID,Height,Width,User_Entry,Small_Description) VALUES(12791,767,100,145,267,4,N'Trash Can #1546')</v>
      </c>
    </row>
    <row r="12794" spans="1:9" x14ac:dyDescent="0.3">
      <c r="A12794">
        <v>12792</v>
      </c>
      <c r="B12794">
        <v>767</v>
      </c>
      <c r="C12794">
        <v>100</v>
      </c>
      <c r="D12794">
        <v>292</v>
      </c>
      <c r="E12794">
        <v>252</v>
      </c>
      <c r="F12794">
        <v>4</v>
      </c>
      <c r="G12794" t="s">
        <v>2290</v>
      </c>
      <c r="H12794" t="s">
        <v>15474</v>
      </c>
      <c r="I12794" t="str">
        <f t="shared" si="199"/>
        <v>INSERT INTO [Object](ObjectID,FingerprintID,TypeID,Height,Width,User_Entry,Small_Description) VALUES(12792,767,100,292,252,4,N'Trash Can #1547')</v>
      </c>
    </row>
    <row r="12795" spans="1:9" x14ac:dyDescent="0.3">
      <c r="A12795">
        <v>12793</v>
      </c>
      <c r="B12795">
        <v>767</v>
      </c>
      <c r="C12795">
        <v>100</v>
      </c>
      <c r="D12795">
        <v>242</v>
      </c>
      <c r="E12795">
        <v>323</v>
      </c>
      <c r="F12795">
        <v>4</v>
      </c>
      <c r="G12795" t="s">
        <v>2290</v>
      </c>
      <c r="H12795" t="s">
        <v>15475</v>
      </c>
      <c r="I12795" t="str">
        <f t="shared" si="199"/>
        <v>INSERT INTO [Object](ObjectID,FingerprintID,TypeID,Height,Width,User_Entry,Small_Description) VALUES(12793,767,100,242,323,4,N'Trash Can #1548')</v>
      </c>
    </row>
    <row r="12796" spans="1:9" x14ac:dyDescent="0.3">
      <c r="A12796">
        <v>12794</v>
      </c>
      <c r="B12796">
        <v>767</v>
      </c>
      <c r="C12796">
        <v>100</v>
      </c>
      <c r="D12796">
        <v>201</v>
      </c>
      <c r="E12796">
        <v>282</v>
      </c>
      <c r="F12796">
        <v>4</v>
      </c>
      <c r="G12796" t="s">
        <v>2290</v>
      </c>
      <c r="H12796" t="s">
        <v>15476</v>
      </c>
      <c r="I12796" t="str">
        <f t="shared" si="199"/>
        <v>INSERT INTO [Object](ObjectID,FingerprintID,TypeID,Height,Width,User_Entry,Small_Description) VALUES(12794,767,100,201,282,4,N'Trash Can #1549')</v>
      </c>
    </row>
    <row r="12797" spans="1:9" x14ac:dyDescent="0.3">
      <c r="A12797">
        <v>12795</v>
      </c>
      <c r="B12797">
        <v>767</v>
      </c>
      <c r="C12797">
        <v>104</v>
      </c>
      <c r="D12797">
        <v>163</v>
      </c>
      <c r="E12797">
        <v>83</v>
      </c>
      <c r="F12797">
        <v>4</v>
      </c>
      <c r="G12797" t="s">
        <v>2290</v>
      </c>
      <c r="H12797" t="s">
        <v>15477</v>
      </c>
      <c r="I12797" t="str">
        <f t="shared" si="199"/>
        <v>INSERT INTO [Object](ObjectID,FingerprintID,TypeID,Height,Width,User_Entry,Small_Description) VALUES(12795,767,104,163,83,4,N'Ceiling Big #771')</v>
      </c>
    </row>
    <row r="12798" spans="1:9" x14ac:dyDescent="0.3">
      <c r="A12798">
        <v>12796</v>
      </c>
      <c r="B12798">
        <v>767</v>
      </c>
      <c r="C12798">
        <v>104</v>
      </c>
      <c r="D12798">
        <v>180</v>
      </c>
      <c r="E12798">
        <v>106</v>
      </c>
      <c r="F12798">
        <v>4</v>
      </c>
      <c r="G12798" t="s">
        <v>2290</v>
      </c>
      <c r="H12798" t="s">
        <v>15478</v>
      </c>
      <c r="I12798" t="str">
        <f t="shared" si="199"/>
        <v>INSERT INTO [Object](ObjectID,FingerprintID,TypeID,Height,Width,User_Entry,Small_Description) VALUES(12796,767,104,180,106,4,N'Ceiling Big #772')</v>
      </c>
    </row>
    <row r="12799" spans="1:9" x14ac:dyDescent="0.3">
      <c r="A12799">
        <v>12797</v>
      </c>
      <c r="B12799">
        <v>767</v>
      </c>
      <c r="C12799">
        <v>104</v>
      </c>
      <c r="D12799">
        <v>161</v>
      </c>
      <c r="E12799">
        <v>111</v>
      </c>
      <c r="F12799">
        <v>4</v>
      </c>
      <c r="G12799" t="s">
        <v>2290</v>
      </c>
      <c r="H12799" t="s">
        <v>15479</v>
      </c>
      <c r="I12799" t="str">
        <f t="shared" si="199"/>
        <v>INSERT INTO [Object](ObjectID,FingerprintID,TypeID,Height,Width,User_Entry,Small_Description) VALUES(12797,767,104,161,111,4,N'Ceiling Big #773')</v>
      </c>
    </row>
    <row r="12800" spans="1:9" x14ac:dyDescent="0.3">
      <c r="A12800">
        <v>12798</v>
      </c>
      <c r="B12800">
        <v>767</v>
      </c>
      <c r="C12800">
        <v>104</v>
      </c>
      <c r="D12800">
        <v>151</v>
      </c>
      <c r="E12800">
        <v>67</v>
      </c>
      <c r="F12800">
        <v>4</v>
      </c>
      <c r="G12800" t="s">
        <v>2290</v>
      </c>
      <c r="H12800" t="s">
        <v>15480</v>
      </c>
      <c r="I12800" t="str">
        <f t="shared" si="199"/>
        <v>INSERT INTO [Object](ObjectID,FingerprintID,TypeID,Height,Width,User_Entry,Small_Description) VALUES(12798,767,104,151,67,4,N'Ceiling Big #774')</v>
      </c>
    </row>
    <row r="12801" spans="1:9" x14ac:dyDescent="0.3">
      <c r="A12801">
        <v>12799</v>
      </c>
      <c r="B12801">
        <v>767</v>
      </c>
      <c r="C12801">
        <v>108</v>
      </c>
      <c r="D12801">
        <v>71</v>
      </c>
      <c r="E12801">
        <v>392</v>
      </c>
      <c r="F12801">
        <v>4</v>
      </c>
      <c r="G12801" t="s">
        <v>2290</v>
      </c>
      <c r="H12801" t="s">
        <v>15481</v>
      </c>
      <c r="I12801" t="str">
        <f t="shared" si="199"/>
        <v>INSERT INTO [Object](ObjectID,FingerprintID,TypeID,Height,Width,User_Entry,Small_Description) VALUES(12799,767,108,71,392,4,N'Column #681')</v>
      </c>
    </row>
    <row r="12802" spans="1:9" x14ac:dyDescent="0.3">
      <c r="A12802">
        <v>12800</v>
      </c>
      <c r="B12802">
        <v>767</v>
      </c>
      <c r="C12802">
        <v>108</v>
      </c>
      <c r="D12802">
        <v>134</v>
      </c>
      <c r="E12802">
        <v>381</v>
      </c>
      <c r="F12802">
        <v>4</v>
      </c>
      <c r="G12802" t="s">
        <v>2290</v>
      </c>
      <c r="H12802" t="s">
        <v>15482</v>
      </c>
      <c r="I12802" t="str">
        <f t="shared" si="199"/>
        <v>INSERT INTO [Object](ObjectID,FingerprintID,TypeID,Height,Width,User_Entry,Small_Description) VALUES(12800,767,108,134,381,4,N'Column #682')</v>
      </c>
    </row>
    <row r="12803" spans="1:9" x14ac:dyDescent="0.3">
      <c r="A12803">
        <v>12801</v>
      </c>
      <c r="B12803">
        <v>767</v>
      </c>
      <c r="C12803">
        <v>108</v>
      </c>
      <c r="D12803">
        <v>116</v>
      </c>
      <c r="E12803">
        <v>360</v>
      </c>
      <c r="F12803">
        <v>4</v>
      </c>
      <c r="G12803" t="s">
        <v>2290</v>
      </c>
      <c r="H12803" t="s">
        <v>15483</v>
      </c>
      <c r="I12803" t="str">
        <f t="shared" si="199"/>
        <v>INSERT INTO [Object](ObjectID,FingerprintID,TypeID,Height,Width,User_Entry,Small_Description) VALUES(12801,767,108,116,360,4,N'Column #683')</v>
      </c>
    </row>
    <row r="12804" spans="1:9" x14ac:dyDescent="0.3">
      <c r="A12804">
        <v>12802</v>
      </c>
      <c r="B12804">
        <v>767</v>
      </c>
      <c r="C12804">
        <v>108</v>
      </c>
      <c r="D12804">
        <v>141</v>
      </c>
      <c r="E12804">
        <v>324</v>
      </c>
      <c r="F12804">
        <v>4</v>
      </c>
      <c r="G12804" t="s">
        <v>2290</v>
      </c>
      <c r="H12804" t="s">
        <v>15484</v>
      </c>
      <c r="I12804" t="str">
        <f t="shared" ref="I12804:I12867" si="200">"INSERT INTO [Object](ObjectID,FingerprintID,TypeID,Height,Width,User_Entry,Small_Description) VALUES("&amp;A12804&amp;","&amp;B12804&amp;","&amp;C12804&amp;","&amp;D12804&amp;","&amp;E12804&amp;","&amp;F12804&amp;",N'"&amp;H12804&amp;"')"</f>
        <v>INSERT INTO [Object](ObjectID,FingerprintID,TypeID,Height,Width,User_Entry,Small_Description) VALUES(12802,767,108,141,324,4,N'Column #684')</v>
      </c>
    </row>
    <row r="12805" spans="1:9" x14ac:dyDescent="0.3">
      <c r="A12805">
        <v>12803</v>
      </c>
      <c r="B12805">
        <v>767</v>
      </c>
      <c r="C12805">
        <v>108</v>
      </c>
      <c r="D12805">
        <v>128</v>
      </c>
      <c r="E12805">
        <v>582</v>
      </c>
      <c r="F12805">
        <v>4</v>
      </c>
      <c r="G12805" t="s">
        <v>2290</v>
      </c>
      <c r="H12805" t="s">
        <v>15485</v>
      </c>
      <c r="I12805" t="str">
        <f t="shared" si="200"/>
        <v>INSERT INTO [Object](ObjectID,FingerprintID,TypeID,Height,Width,User_Entry,Small_Description) VALUES(12803,767,108,128,582,4,N'Column #685')</v>
      </c>
    </row>
    <row r="12806" spans="1:9" x14ac:dyDescent="0.3">
      <c r="A12806">
        <v>12804</v>
      </c>
      <c r="B12806">
        <v>767</v>
      </c>
      <c r="C12806">
        <v>113</v>
      </c>
      <c r="D12806">
        <v>120</v>
      </c>
      <c r="E12806">
        <v>378</v>
      </c>
      <c r="F12806">
        <v>4</v>
      </c>
      <c r="G12806" t="s">
        <v>2290</v>
      </c>
      <c r="H12806" t="s">
        <v>15486</v>
      </c>
      <c r="I12806" t="str">
        <f t="shared" si="200"/>
        <v>INSERT INTO [Object](ObjectID,FingerprintID,TypeID,Height,Width,User_Entry,Small_Description) VALUES(12804,767,113,120,378,4,N'Door W/Window #501')</v>
      </c>
    </row>
    <row r="12807" spans="1:9" x14ac:dyDescent="0.3">
      <c r="A12807">
        <v>12805</v>
      </c>
      <c r="B12807">
        <v>767</v>
      </c>
      <c r="C12807">
        <v>113</v>
      </c>
      <c r="D12807">
        <v>146</v>
      </c>
      <c r="E12807">
        <v>374</v>
      </c>
      <c r="F12807">
        <v>4</v>
      </c>
      <c r="G12807" t="s">
        <v>2290</v>
      </c>
      <c r="H12807" t="s">
        <v>15487</v>
      </c>
      <c r="I12807" t="str">
        <f t="shared" si="200"/>
        <v>INSERT INTO [Object](ObjectID,FingerprintID,TypeID,Height,Width,User_Entry,Small_Description) VALUES(12805,767,113,146,374,4,N'Door W/Window #502')</v>
      </c>
    </row>
    <row r="12808" spans="1:9" x14ac:dyDescent="0.3">
      <c r="A12808">
        <v>12806</v>
      </c>
      <c r="B12808">
        <v>767</v>
      </c>
      <c r="C12808">
        <v>113</v>
      </c>
      <c r="D12808">
        <v>127</v>
      </c>
      <c r="E12808">
        <v>388</v>
      </c>
      <c r="F12808">
        <v>4</v>
      </c>
      <c r="G12808" t="s">
        <v>2290</v>
      </c>
      <c r="H12808" t="s">
        <v>15488</v>
      </c>
      <c r="I12808" t="str">
        <f t="shared" si="200"/>
        <v>INSERT INTO [Object](ObjectID,FingerprintID,TypeID,Height,Width,User_Entry,Small_Description) VALUES(12806,767,113,127,388,4,N'Door W/Window #503')</v>
      </c>
    </row>
    <row r="12809" spans="1:9" x14ac:dyDescent="0.3">
      <c r="A12809">
        <v>12807</v>
      </c>
      <c r="B12809">
        <v>767</v>
      </c>
      <c r="C12809">
        <v>113</v>
      </c>
      <c r="D12809">
        <v>129</v>
      </c>
      <c r="E12809">
        <v>354</v>
      </c>
      <c r="F12809">
        <v>4</v>
      </c>
      <c r="G12809" t="s">
        <v>2290</v>
      </c>
      <c r="H12809" t="s">
        <v>15489</v>
      </c>
      <c r="I12809" t="str">
        <f t="shared" si="200"/>
        <v>INSERT INTO [Object](ObjectID,FingerprintID,TypeID,Height,Width,User_Entry,Small_Description) VALUES(12807,767,113,129,354,4,N'Door W/Window #504')</v>
      </c>
    </row>
    <row r="12810" spans="1:9" x14ac:dyDescent="0.3">
      <c r="A12810">
        <v>12808</v>
      </c>
      <c r="B12810">
        <v>767</v>
      </c>
      <c r="C12810">
        <v>128</v>
      </c>
      <c r="D12810">
        <v>83</v>
      </c>
      <c r="E12810">
        <v>134</v>
      </c>
      <c r="F12810">
        <v>4</v>
      </c>
      <c r="G12810" t="s">
        <v>2290</v>
      </c>
      <c r="H12810" t="s">
        <v>15490</v>
      </c>
      <c r="I12810" t="str">
        <f t="shared" si="200"/>
        <v>INSERT INTO [Object](ObjectID,FingerprintID,TypeID,Height,Width,User_Entry,Small_Description) VALUES(12808,767,128,83,134,4,N'Tree #350')</v>
      </c>
    </row>
    <row r="12811" spans="1:9" x14ac:dyDescent="0.3">
      <c r="A12811">
        <v>12809</v>
      </c>
      <c r="B12811">
        <v>767</v>
      </c>
      <c r="C12811">
        <v>128</v>
      </c>
      <c r="D12811">
        <v>115</v>
      </c>
      <c r="E12811">
        <v>45</v>
      </c>
      <c r="F12811">
        <v>4</v>
      </c>
      <c r="G12811" t="s">
        <v>2290</v>
      </c>
      <c r="H12811" t="s">
        <v>15491</v>
      </c>
      <c r="I12811" t="str">
        <f t="shared" si="200"/>
        <v>INSERT INTO [Object](ObjectID,FingerprintID,TypeID,Height,Width,User_Entry,Small_Description) VALUES(12809,767,128,115,45,4,N'Tree #351')</v>
      </c>
    </row>
    <row r="12812" spans="1:9" x14ac:dyDescent="0.3">
      <c r="A12812">
        <v>12810</v>
      </c>
      <c r="B12812">
        <v>767</v>
      </c>
      <c r="C12812">
        <v>128</v>
      </c>
      <c r="D12812">
        <v>100</v>
      </c>
      <c r="E12812">
        <v>122</v>
      </c>
      <c r="F12812">
        <v>4</v>
      </c>
      <c r="G12812" t="s">
        <v>2290</v>
      </c>
      <c r="H12812" t="s">
        <v>15492</v>
      </c>
      <c r="I12812" t="str">
        <f t="shared" si="200"/>
        <v>INSERT INTO [Object](ObjectID,FingerprintID,TypeID,Height,Width,User_Entry,Small_Description) VALUES(12810,767,128,100,122,4,N'Tree #352')</v>
      </c>
    </row>
    <row r="12813" spans="1:9" x14ac:dyDescent="0.3">
      <c r="A12813">
        <v>12811</v>
      </c>
      <c r="B12813">
        <v>767</v>
      </c>
      <c r="C12813">
        <v>128</v>
      </c>
      <c r="D12813">
        <v>139</v>
      </c>
      <c r="E12813">
        <v>224</v>
      </c>
      <c r="F12813">
        <v>4</v>
      </c>
      <c r="G12813" t="s">
        <v>2290</v>
      </c>
      <c r="H12813" t="s">
        <v>15493</v>
      </c>
      <c r="I12813" t="str">
        <f t="shared" si="200"/>
        <v>INSERT INTO [Object](ObjectID,FingerprintID,TypeID,Height,Width,User_Entry,Small_Description) VALUES(12811,767,128,139,224,4,N'Tree #353')</v>
      </c>
    </row>
    <row r="12814" spans="1:9" x14ac:dyDescent="0.3">
      <c r="A12814">
        <v>12812</v>
      </c>
      <c r="B12814">
        <v>767</v>
      </c>
      <c r="C12814">
        <v>128</v>
      </c>
      <c r="D12814">
        <v>161</v>
      </c>
      <c r="E12814">
        <v>257</v>
      </c>
      <c r="F12814">
        <v>4</v>
      </c>
      <c r="G12814" t="s">
        <v>2290</v>
      </c>
      <c r="H12814" t="s">
        <v>15494</v>
      </c>
      <c r="I12814" t="str">
        <f t="shared" si="200"/>
        <v>INSERT INTO [Object](ObjectID,FingerprintID,TypeID,Height,Width,User_Entry,Small_Description) VALUES(12812,767,128,161,257,4,N'Tree #354')</v>
      </c>
    </row>
    <row r="12815" spans="1:9" x14ac:dyDescent="0.3">
      <c r="A12815">
        <v>12813</v>
      </c>
      <c r="B12815">
        <v>767</v>
      </c>
      <c r="C12815">
        <v>128</v>
      </c>
      <c r="D12815">
        <v>140</v>
      </c>
      <c r="E12815">
        <v>241</v>
      </c>
      <c r="F12815">
        <v>4</v>
      </c>
      <c r="G12815" t="s">
        <v>2290</v>
      </c>
      <c r="H12815" t="s">
        <v>15495</v>
      </c>
      <c r="I12815" t="str">
        <f t="shared" si="200"/>
        <v>INSERT INTO [Object](ObjectID,FingerprintID,TypeID,Height,Width,User_Entry,Small_Description) VALUES(12813,767,128,140,241,4,N'Tree #355')</v>
      </c>
    </row>
    <row r="12816" spans="1:9" x14ac:dyDescent="0.3">
      <c r="A12816">
        <v>12814</v>
      </c>
      <c r="B12816">
        <v>767</v>
      </c>
      <c r="C12816">
        <v>128</v>
      </c>
      <c r="D12816">
        <v>106</v>
      </c>
      <c r="E12816">
        <v>132</v>
      </c>
      <c r="F12816">
        <v>4</v>
      </c>
      <c r="G12816" t="s">
        <v>2290</v>
      </c>
      <c r="H12816" t="s">
        <v>15496</v>
      </c>
      <c r="I12816" t="str">
        <f t="shared" si="200"/>
        <v>INSERT INTO [Object](ObjectID,FingerprintID,TypeID,Height,Width,User_Entry,Small_Description) VALUES(12814,767,128,106,132,4,N'Tree #356')</v>
      </c>
    </row>
    <row r="12817" spans="1:9" x14ac:dyDescent="0.3">
      <c r="A12817">
        <v>12815</v>
      </c>
      <c r="B12817">
        <v>767</v>
      </c>
      <c r="C12817">
        <v>128</v>
      </c>
      <c r="D12817">
        <v>60</v>
      </c>
      <c r="E12817">
        <v>211</v>
      </c>
      <c r="F12817">
        <v>4</v>
      </c>
      <c r="G12817" t="s">
        <v>2290</v>
      </c>
      <c r="H12817" t="s">
        <v>15497</v>
      </c>
      <c r="I12817" t="str">
        <f t="shared" si="200"/>
        <v>INSERT INTO [Object](ObjectID,FingerprintID,TypeID,Height,Width,User_Entry,Small_Description) VALUES(12815,767,128,60,211,4,N'Tree #357')</v>
      </c>
    </row>
    <row r="12818" spans="1:9" x14ac:dyDescent="0.3">
      <c r="A12818">
        <v>12816</v>
      </c>
      <c r="B12818">
        <v>768</v>
      </c>
      <c r="C12818">
        <v>41</v>
      </c>
      <c r="D12818">
        <v>385</v>
      </c>
      <c r="E12818">
        <v>574</v>
      </c>
      <c r="F12818">
        <v>9</v>
      </c>
      <c r="G12818" t="s">
        <v>2310</v>
      </c>
      <c r="H12818" t="s">
        <v>15498</v>
      </c>
      <c r="I12818" t="str">
        <f t="shared" si="200"/>
        <v>INSERT INTO [Object](ObjectID,FingerprintID,TypeID,Height,Width,User_Entry,Small_Description) VALUES(12816,768,41,385,574,9,N'Door #939')</v>
      </c>
    </row>
    <row r="12819" spans="1:9" x14ac:dyDescent="0.3">
      <c r="A12819">
        <v>12817</v>
      </c>
      <c r="B12819">
        <v>768</v>
      </c>
      <c r="C12819">
        <v>41</v>
      </c>
      <c r="D12819">
        <v>156</v>
      </c>
      <c r="E12819">
        <v>523</v>
      </c>
      <c r="F12819">
        <v>9</v>
      </c>
      <c r="G12819" t="s">
        <v>2310</v>
      </c>
      <c r="H12819" t="s">
        <v>15499</v>
      </c>
      <c r="I12819" t="str">
        <f t="shared" si="200"/>
        <v>INSERT INTO [Object](ObjectID,FingerprintID,TypeID,Height,Width,User_Entry,Small_Description) VALUES(12817,768,41,156,523,9,N'Door #940')</v>
      </c>
    </row>
    <row r="12820" spans="1:9" x14ac:dyDescent="0.3">
      <c r="A12820">
        <v>12818</v>
      </c>
      <c r="B12820">
        <v>768</v>
      </c>
      <c r="C12820">
        <v>41</v>
      </c>
      <c r="D12820">
        <v>246</v>
      </c>
      <c r="E12820">
        <v>570</v>
      </c>
      <c r="F12820">
        <v>9</v>
      </c>
      <c r="G12820" t="s">
        <v>2310</v>
      </c>
      <c r="H12820" t="s">
        <v>15500</v>
      </c>
      <c r="I12820" t="str">
        <f t="shared" si="200"/>
        <v>INSERT INTO [Object](ObjectID,FingerprintID,TypeID,Height,Width,User_Entry,Small_Description) VALUES(12818,768,41,246,570,9,N'Door #941')</v>
      </c>
    </row>
    <row r="12821" spans="1:9" x14ac:dyDescent="0.3">
      <c r="A12821">
        <v>12819</v>
      </c>
      <c r="B12821">
        <v>768</v>
      </c>
      <c r="C12821">
        <v>41</v>
      </c>
      <c r="D12821">
        <v>167</v>
      </c>
      <c r="E12821">
        <v>508</v>
      </c>
      <c r="F12821">
        <v>9</v>
      </c>
      <c r="G12821" t="s">
        <v>2310</v>
      </c>
      <c r="H12821" t="s">
        <v>15501</v>
      </c>
      <c r="I12821" t="str">
        <f t="shared" si="200"/>
        <v>INSERT INTO [Object](ObjectID,FingerprintID,TypeID,Height,Width,User_Entry,Small_Description) VALUES(12819,768,41,167,508,9,N'Door #942')</v>
      </c>
    </row>
    <row r="12822" spans="1:9" x14ac:dyDescent="0.3">
      <c r="A12822">
        <v>12820</v>
      </c>
      <c r="B12822">
        <v>768</v>
      </c>
      <c r="C12822">
        <v>41</v>
      </c>
      <c r="D12822">
        <v>151</v>
      </c>
      <c r="E12822">
        <v>538</v>
      </c>
      <c r="F12822">
        <v>9</v>
      </c>
      <c r="G12822" t="s">
        <v>2310</v>
      </c>
      <c r="H12822" t="s">
        <v>15502</v>
      </c>
      <c r="I12822" t="str">
        <f t="shared" si="200"/>
        <v>INSERT INTO [Object](ObjectID,FingerprintID,TypeID,Height,Width,User_Entry,Small_Description) VALUES(12820,768,41,151,538,9,N'Door #943')</v>
      </c>
    </row>
    <row r="12823" spans="1:9" x14ac:dyDescent="0.3">
      <c r="A12823">
        <v>12821</v>
      </c>
      <c r="B12823">
        <v>768</v>
      </c>
      <c r="C12823">
        <v>100</v>
      </c>
      <c r="D12823">
        <v>118</v>
      </c>
      <c r="E12823">
        <v>244</v>
      </c>
      <c r="F12823">
        <v>9</v>
      </c>
      <c r="G12823" t="s">
        <v>2310</v>
      </c>
      <c r="H12823" t="s">
        <v>15503</v>
      </c>
      <c r="I12823" t="str">
        <f t="shared" si="200"/>
        <v>INSERT INTO [Object](ObjectID,FingerprintID,TypeID,Height,Width,User_Entry,Small_Description) VALUES(12821,768,100,118,244,9,N'Trash Can #1550')</v>
      </c>
    </row>
    <row r="12824" spans="1:9" x14ac:dyDescent="0.3">
      <c r="A12824">
        <v>12822</v>
      </c>
      <c r="B12824">
        <v>768</v>
      </c>
      <c r="C12824">
        <v>100</v>
      </c>
      <c r="D12824">
        <v>125</v>
      </c>
      <c r="E12824">
        <v>238</v>
      </c>
      <c r="F12824">
        <v>9</v>
      </c>
      <c r="G12824" t="s">
        <v>2310</v>
      </c>
      <c r="H12824" t="s">
        <v>15504</v>
      </c>
      <c r="I12824" t="str">
        <f t="shared" si="200"/>
        <v>INSERT INTO [Object](ObjectID,FingerprintID,TypeID,Height,Width,User_Entry,Small_Description) VALUES(12822,768,100,125,238,9,N'Trash Can #1551')</v>
      </c>
    </row>
    <row r="12825" spans="1:9" x14ac:dyDescent="0.3">
      <c r="A12825">
        <v>12823</v>
      </c>
      <c r="B12825">
        <v>768</v>
      </c>
      <c r="C12825">
        <v>100</v>
      </c>
      <c r="D12825">
        <v>122</v>
      </c>
      <c r="E12825">
        <v>264</v>
      </c>
      <c r="F12825">
        <v>9</v>
      </c>
      <c r="G12825" t="s">
        <v>2310</v>
      </c>
      <c r="H12825" t="s">
        <v>15505</v>
      </c>
      <c r="I12825" t="str">
        <f t="shared" si="200"/>
        <v>INSERT INTO [Object](ObjectID,FingerprintID,TypeID,Height,Width,User_Entry,Small_Description) VALUES(12823,768,100,122,264,9,N'Trash Can #1552')</v>
      </c>
    </row>
    <row r="12826" spans="1:9" x14ac:dyDescent="0.3">
      <c r="A12826">
        <v>12824</v>
      </c>
      <c r="B12826">
        <v>768</v>
      </c>
      <c r="C12826">
        <v>104</v>
      </c>
      <c r="D12826">
        <v>264</v>
      </c>
      <c r="E12826">
        <v>88</v>
      </c>
      <c r="F12826">
        <v>9</v>
      </c>
      <c r="G12826" t="s">
        <v>2310</v>
      </c>
      <c r="H12826" t="s">
        <v>15506</v>
      </c>
      <c r="I12826" t="str">
        <f t="shared" si="200"/>
        <v>INSERT INTO [Object](ObjectID,FingerprintID,TypeID,Height,Width,User_Entry,Small_Description) VALUES(12824,768,104,264,88,9,N'Ceiling Big #775')</v>
      </c>
    </row>
    <row r="12827" spans="1:9" x14ac:dyDescent="0.3">
      <c r="A12827">
        <v>12825</v>
      </c>
      <c r="B12827">
        <v>768</v>
      </c>
      <c r="C12827">
        <v>104</v>
      </c>
      <c r="D12827">
        <v>224</v>
      </c>
      <c r="E12827">
        <v>79</v>
      </c>
      <c r="F12827">
        <v>9</v>
      </c>
      <c r="G12827" t="s">
        <v>2310</v>
      </c>
      <c r="H12827" t="s">
        <v>15507</v>
      </c>
      <c r="I12827" t="str">
        <f t="shared" si="200"/>
        <v>INSERT INTO [Object](ObjectID,FingerprintID,TypeID,Height,Width,User_Entry,Small_Description) VALUES(12825,768,104,224,79,9,N'Ceiling Big #776')</v>
      </c>
    </row>
    <row r="12828" spans="1:9" x14ac:dyDescent="0.3">
      <c r="A12828">
        <v>12826</v>
      </c>
      <c r="B12828">
        <v>768</v>
      </c>
      <c r="C12828">
        <v>104</v>
      </c>
      <c r="D12828">
        <v>224</v>
      </c>
      <c r="E12828">
        <v>77</v>
      </c>
      <c r="F12828">
        <v>9</v>
      </c>
      <c r="G12828" t="s">
        <v>2310</v>
      </c>
      <c r="H12828" t="s">
        <v>15508</v>
      </c>
      <c r="I12828" t="str">
        <f t="shared" si="200"/>
        <v>INSERT INTO [Object](ObjectID,FingerprintID,TypeID,Height,Width,User_Entry,Small_Description) VALUES(12826,768,104,224,77,9,N'Ceiling Big #777')</v>
      </c>
    </row>
    <row r="12829" spans="1:9" x14ac:dyDescent="0.3">
      <c r="A12829">
        <v>12827</v>
      </c>
      <c r="B12829">
        <v>768</v>
      </c>
      <c r="C12829">
        <v>108</v>
      </c>
      <c r="D12829">
        <v>85</v>
      </c>
      <c r="E12829">
        <v>235</v>
      </c>
      <c r="F12829">
        <v>9</v>
      </c>
      <c r="G12829" t="s">
        <v>2310</v>
      </c>
      <c r="H12829" t="s">
        <v>15509</v>
      </c>
      <c r="I12829" t="str">
        <f t="shared" si="200"/>
        <v>INSERT INTO [Object](ObjectID,FingerprintID,TypeID,Height,Width,User_Entry,Small_Description) VALUES(12827,768,108,85,235,9,N'Column #686')</v>
      </c>
    </row>
    <row r="12830" spans="1:9" x14ac:dyDescent="0.3">
      <c r="A12830">
        <v>12828</v>
      </c>
      <c r="B12830">
        <v>768</v>
      </c>
      <c r="C12830">
        <v>108</v>
      </c>
      <c r="D12830">
        <v>76</v>
      </c>
      <c r="E12830">
        <v>199</v>
      </c>
      <c r="F12830">
        <v>9</v>
      </c>
      <c r="G12830" t="s">
        <v>2310</v>
      </c>
      <c r="H12830" t="s">
        <v>15510</v>
      </c>
      <c r="I12830" t="str">
        <f t="shared" si="200"/>
        <v>INSERT INTO [Object](ObjectID,FingerprintID,TypeID,Height,Width,User_Entry,Small_Description) VALUES(12828,768,108,76,199,9,N'Column #687')</v>
      </c>
    </row>
    <row r="12831" spans="1:9" x14ac:dyDescent="0.3">
      <c r="A12831">
        <v>12829</v>
      </c>
      <c r="B12831">
        <v>768</v>
      </c>
      <c r="C12831">
        <v>108</v>
      </c>
      <c r="D12831">
        <v>92</v>
      </c>
      <c r="E12831">
        <v>253</v>
      </c>
      <c r="F12831">
        <v>9</v>
      </c>
      <c r="G12831" t="s">
        <v>2310</v>
      </c>
      <c r="H12831" t="s">
        <v>15511</v>
      </c>
      <c r="I12831" t="str">
        <f t="shared" si="200"/>
        <v>INSERT INTO [Object](ObjectID,FingerprintID,TypeID,Height,Width,User_Entry,Small_Description) VALUES(12829,768,108,92,253,9,N'Column #688')</v>
      </c>
    </row>
    <row r="12832" spans="1:9" x14ac:dyDescent="0.3">
      <c r="A12832">
        <v>12830</v>
      </c>
      <c r="B12832">
        <v>768</v>
      </c>
      <c r="C12832">
        <v>113</v>
      </c>
      <c r="D12832">
        <v>199</v>
      </c>
      <c r="E12832">
        <v>454</v>
      </c>
      <c r="F12832">
        <v>9</v>
      </c>
      <c r="G12832" t="s">
        <v>2310</v>
      </c>
      <c r="H12832" t="s">
        <v>15512</v>
      </c>
      <c r="I12832" t="str">
        <f t="shared" si="200"/>
        <v>INSERT INTO [Object](ObjectID,FingerprintID,TypeID,Height,Width,User_Entry,Small_Description) VALUES(12830,768,113,199,454,9,N'Door W/Window #505')</v>
      </c>
    </row>
    <row r="12833" spans="1:9" x14ac:dyDescent="0.3">
      <c r="A12833">
        <v>12831</v>
      </c>
      <c r="B12833">
        <v>768</v>
      </c>
      <c r="C12833">
        <v>113</v>
      </c>
      <c r="D12833">
        <v>109</v>
      </c>
      <c r="E12833">
        <v>446</v>
      </c>
      <c r="F12833">
        <v>9</v>
      </c>
      <c r="G12833" t="s">
        <v>2310</v>
      </c>
      <c r="H12833" t="s">
        <v>15513</v>
      </c>
      <c r="I12833" t="str">
        <f t="shared" si="200"/>
        <v>INSERT INTO [Object](ObjectID,FingerprintID,TypeID,Height,Width,User_Entry,Small_Description) VALUES(12831,768,113,109,446,9,N'Door W/Window #506')</v>
      </c>
    </row>
    <row r="12834" spans="1:9" x14ac:dyDescent="0.3">
      <c r="A12834">
        <v>12832</v>
      </c>
      <c r="B12834">
        <v>768</v>
      </c>
      <c r="C12834">
        <v>113</v>
      </c>
      <c r="D12834">
        <v>120</v>
      </c>
      <c r="E12834">
        <v>444</v>
      </c>
      <c r="F12834">
        <v>9</v>
      </c>
      <c r="G12834" t="s">
        <v>2310</v>
      </c>
      <c r="H12834" t="s">
        <v>15514</v>
      </c>
      <c r="I12834" t="str">
        <f t="shared" si="200"/>
        <v>INSERT INTO [Object](ObjectID,FingerprintID,TypeID,Height,Width,User_Entry,Small_Description) VALUES(12832,768,113,120,444,9,N'Door W/Window #507')</v>
      </c>
    </row>
    <row r="12835" spans="1:9" x14ac:dyDescent="0.3">
      <c r="A12835">
        <v>12833</v>
      </c>
      <c r="B12835">
        <v>768</v>
      </c>
      <c r="C12835">
        <v>117</v>
      </c>
      <c r="D12835">
        <v>57</v>
      </c>
      <c r="E12835">
        <v>78</v>
      </c>
      <c r="F12835">
        <v>9</v>
      </c>
      <c r="G12835" t="s">
        <v>2310</v>
      </c>
      <c r="H12835" t="s">
        <v>15515</v>
      </c>
      <c r="I12835" t="str">
        <f t="shared" si="200"/>
        <v>INSERT INTO [Object](ObjectID,FingerprintID,TypeID,Height,Width,User_Entry,Small_Description) VALUES(12833,768,117,57,78,9,N'Red Speaker #95')</v>
      </c>
    </row>
    <row r="12836" spans="1:9" x14ac:dyDescent="0.3">
      <c r="A12836">
        <v>12834</v>
      </c>
      <c r="B12836">
        <v>769</v>
      </c>
      <c r="C12836">
        <v>31</v>
      </c>
      <c r="D12836">
        <v>65</v>
      </c>
      <c r="E12836">
        <v>150</v>
      </c>
      <c r="F12836">
        <v>8</v>
      </c>
      <c r="G12836" t="s">
        <v>2306</v>
      </c>
      <c r="H12836" t="s">
        <v>15516</v>
      </c>
      <c r="I12836" t="str">
        <f t="shared" si="200"/>
        <v>INSERT INTO [Object](ObjectID,FingerprintID,TypeID,Height,Width,User_Entry,Small_Description) VALUES(12834,769,31,65,150,8,N'Pole Upper Deck #11')</v>
      </c>
    </row>
    <row r="12837" spans="1:9" x14ac:dyDescent="0.3">
      <c r="A12837">
        <v>12835</v>
      </c>
      <c r="B12837">
        <v>769</v>
      </c>
      <c r="C12837">
        <v>41</v>
      </c>
      <c r="D12837">
        <v>137</v>
      </c>
      <c r="E12837">
        <v>438</v>
      </c>
      <c r="F12837">
        <v>8</v>
      </c>
      <c r="G12837" t="s">
        <v>2306</v>
      </c>
      <c r="H12837" t="s">
        <v>15517</v>
      </c>
      <c r="I12837" t="str">
        <f t="shared" si="200"/>
        <v>INSERT INTO [Object](ObjectID,FingerprintID,TypeID,Height,Width,User_Entry,Small_Description) VALUES(12835,769,41,137,438,8,N'Door #944')</v>
      </c>
    </row>
    <row r="12838" spans="1:9" x14ac:dyDescent="0.3">
      <c r="A12838">
        <v>12836</v>
      </c>
      <c r="B12838">
        <v>769</v>
      </c>
      <c r="C12838">
        <v>41</v>
      </c>
      <c r="D12838">
        <v>69</v>
      </c>
      <c r="E12838">
        <v>354</v>
      </c>
      <c r="F12838">
        <v>8</v>
      </c>
      <c r="G12838" t="s">
        <v>2306</v>
      </c>
      <c r="H12838" t="s">
        <v>15518</v>
      </c>
      <c r="I12838" t="str">
        <f t="shared" si="200"/>
        <v>INSERT INTO [Object](ObjectID,FingerprintID,TypeID,Height,Width,User_Entry,Small_Description) VALUES(12836,769,41,69,354,8,N'Door #945')</v>
      </c>
    </row>
    <row r="12839" spans="1:9" x14ac:dyDescent="0.3">
      <c r="A12839">
        <v>12837</v>
      </c>
      <c r="B12839">
        <v>769</v>
      </c>
      <c r="C12839">
        <v>41</v>
      </c>
      <c r="D12839">
        <v>61</v>
      </c>
      <c r="E12839">
        <v>338</v>
      </c>
      <c r="F12839">
        <v>8</v>
      </c>
      <c r="G12839" t="s">
        <v>2306</v>
      </c>
      <c r="H12839" t="s">
        <v>15519</v>
      </c>
      <c r="I12839" t="str">
        <f t="shared" si="200"/>
        <v>INSERT INTO [Object](ObjectID,FingerprintID,TypeID,Height,Width,User_Entry,Small_Description) VALUES(12837,769,41,61,338,8,N'Door #946')</v>
      </c>
    </row>
    <row r="12840" spans="1:9" x14ac:dyDescent="0.3">
      <c r="A12840">
        <v>12838</v>
      </c>
      <c r="B12840">
        <v>769</v>
      </c>
      <c r="C12840">
        <v>41</v>
      </c>
      <c r="D12840">
        <v>131</v>
      </c>
      <c r="E12840">
        <v>444</v>
      </c>
      <c r="F12840">
        <v>8</v>
      </c>
      <c r="G12840" t="s">
        <v>2306</v>
      </c>
      <c r="H12840" t="s">
        <v>15520</v>
      </c>
      <c r="I12840" t="str">
        <f t="shared" si="200"/>
        <v>INSERT INTO [Object](ObjectID,FingerprintID,TypeID,Height,Width,User_Entry,Small_Description) VALUES(12838,769,41,131,444,8,N'Door #947')</v>
      </c>
    </row>
    <row r="12841" spans="1:9" x14ac:dyDescent="0.3">
      <c r="A12841">
        <v>12839</v>
      </c>
      <c r="B12841">
        <v>769</v>
      </c>
      <c r="C12841">
        <v>41</v>
      </c>
      <c r="D12841">
        <v>99</v>
      </c>
      <c r="E12841">
        <v>427</v>
      </c>
      <c r="F12841">
        <v>8</v>
      </c>
      <c r="G12841" t="s">
        <v>2306</v>
      </c>
      <c r="H12841" t="s">
        <v>15521</v>
      </c>
      <c r="I12841" t="str">
        <f t="shared" si="200"/>
        <v>INSERT INTO [Object](ObjectID,FingerprintID,TypeID,Height,Width,User_Entry,Small_Description) VALUES(12839,769,41,99,427,8,N'Door #948')</v>
      </c>
    </row>
    <row r="12842" spans="1:9" x14ac:dyDescent="0.3">
      <c r="A12842">
        <v>12840</v>
      </c>
      <c r="B12842">
        <v>769</v>
      </c>
      <c r="C12842">
        <v>41</v>
      </c>
      <c r="D12842">
        <v>52</v>
      </c>
      <c r="E12842">
        <v>317</v>
      </c>
      <c r="F12842">
        <v>8</v>
      </c>
      <c r="G12842" t="s">
        <v>2306</v>
      </c>
      <c r="H12842" t="s">
        <v>15522</v>
      </c>
      <c r="I12842" t="str">
        <f t="shared" si="200"/>
        <v>INSERT INTO [Object](ObjectID,FingerprintID,TypeID,Height,Width,User_Entry,Small_Description) VALUES(12840,769,41,52,317,8,N'Door #949')</v>
      </c>
    </row>
    <row r="12843" spans="1:9" x14ac:dyDescent="0.3">
      <c r="A12843">
        <v>12841</v>
      </c>
      <c r="B12843">
        <v>769</v>
      </c>
      <c r="C12843">
        <v>41</v>
      </c>
      <c r="D12843">
        <v>101</v>
      </c>
      <c r="E12843">
        <v>570</v>
      </c>
      <c r="F12843">
        <v>8</v>
      </c>
      <c r="G12843" t="s">
        <v>2306</v>
      </c>
      <c r="H12843" t="s">
        <v>15523</v>
      </c>
      <c r="I12843" t="str">
        <f t="shared" si="200"/>
        <v>INSERT INTO [Object](ObjectID,FingerprintID,TypeID,Height,Width,User_Entry,Small_Description) VALUES(12841,769,41,101,570,8,N'Door #950')</v>
      </c>
    </row>
    <row r="12844" spans="1:9" x14ac:dyDescent="0.3">
      <c r="A12844">
        <v>12842</v>
      </c>
      <c r="B12844">
        <v>769</v>
      </c>
      <c r="C12844">
        <v>41</v>
      </c>
      <c r="D12844">
        <v>72</v>
      </c>
      <c r="E12844">
        <v>271</v>
      </c>
      <c r="F12844">
        <v>8</v>
      </c>
      <c r="G12844" t="s">
        <v>2306</v>
      </c>
      <c r="H12844" t="s">
        <v>15524</v>
      </c>
      <c r="I12844" t="str">
        <f t="shared" si="200"/>
        <v>INSERT INTO [Object](ObjectID,FingerprintID,TypeID,Height,Width,User_Entry,Small_Description) VALUES(12842,769,41,72,271,8,N'Door #951')</v>
      </c>
    </row>
    <row r="12845" spans="1:9" x14ac:dyDescent="0.3">
      <c r="A12845">
        <v>12843</v>
      </c>
      <c r="B12845">
        <v>769</v>
      </c>
      <c r="C12845">
        <v>41</v>
      </c>
      <c r="D12845">
        <v>90</v>
      </c>
      <c r="E12845">
        <v>404</v>
      </c>
      <c r="F12845">
        <v>8</v>
      </c>
      <c r="G12845" t="s">
        <v>2306</v>
      </c>
      <c r="H12845" t="s">
        <v>15525</v>
      </c>
      <c r="I12845" t="str">
        <f t="shared" si="200"/>
        <v>INSERT INTO [Object](ObjectID,FingerprintID,TypeID,Height,Width,User_Entry,Small_Description) VALUES(12843,769,41,90,404,8,N'Door #952')</v>
      </c>
    </row>
    <row r="12846" spans="1:9" x14ac:dyDescent="0.3">
      <c r="A12846">
        <v>12844</v>
      </c>
      <c r="B12846">
        <v>769</v>
      </c>
      <c r="C12846">
        <v>41</v>
      </c>
      <c r="D12846">
        <v>45</v>
      </c>
      <c r="E12846">
        <v>292</v>
      </c>
      <c r="F12846">
        <v>8</v>
      </c>
      <c r="G12846" t="s">
        <v>2306</v>
      </c>
      <c r="H12846" t="s">
        <v>15526</v>
      </c>
      <c r="I12846" t="str">
        <f t="shared" si="200"/>
        <v>INSERT INTO [Object](ObjectID,FingerprintID,TypeID,Height,Width,User_Entry,Small_Description) VALUES(12844,769,41,45,292,8,N'Door #953')</v>
      </c>
    </row>
    <row r="12847" spans="1:9" x14ac:dyDescent="0.3">
      <c r="A12847">
        <v>12845</v>
      </c>
      <c r="B12847">
        <v>769</v>
      </c>
      <c r="C12847">
        <v>41</v>
      </c>
      <c r="D12847">
        <v>74</v>
      </c>
      <c r="E12847">
        <v>286</v>
      </c>
      <c r="F12847">
        <v>8</v>
      </c>
      <c r="G12847" t="s">
        <v>2306</v>
      </c>
      <c r="H12847" t="s">
        <v>15527</v>
      </c>
      <c r="I12847" t="str">
        <f t="shared" si="200"/>
        <v>INSERT INTO [Object](ObjectID,FingerprintID,TypeID,Height,Width,User_Entry,Small_Description) VALUES(12845,769,41,74,286,8,N'Door #954')</v>
      </c>
    </row>
    <row r="12848" spans="1:9" x14ac:dyDescent="0.3">
      <c r="A12848">
        <v>12846</v>
      </c>
      <c r="B12848">
        <v>769</v>
      </c>
      <c r="C12848">
        <v>41</v>
      </c>
      <c r="D12848">
        <v>89</v>
      </c>
      <c r="E12848">
        <v>361</v>
      </c>
      <c r="F12848">
        <v>8</v>
      </c>
      <c r="G12848" t="s">
        <v>2306</v>
      </c>
      <c r="H12848" t="s">
        <v>15528</v>
      </c>
      <c r="I12848" t="str">
        <f t="shared" si="200"/>
        <v>INSERT INTO [Object](ObjectID,FingerprintID,TypeID,Height,Width,User_Entry,Small_Description) VALUES(12846,769,41,89,361,8,N'Door #955')</v>
      </c>
    </row>
    <row r="12849" spans="1:9" x14ac:dyDescent="0.3">
      <c r="A12849">
        <v>12847</v>
      </c>
      <c r="B12849">
        <v>769</v>
      </c>
      <c r="C12849">
        <v>41</v>
      </c>
      <c r="D12849">
        <v>58</v>
      </c>
      <c r="E12849">
        <v>335</v>
      </c>
      <c r="F12849">
        <v>8</v>
      </c>
      <c r="G12849" t="s">
        <v>2306</v>
      </c>
      <c r="H12849" t="s">
        <v>15529</v>
      </c>
      <c r="I12849" t="str">
        <f t="shared" si="200"/>
        <v>INSERT INTO [Object](ObjectID,FingerprintID,TypeID,Height,Width,User_Entry,Small_Description) VALUES(12847,769,41,58,335,8,N'Door #956')</v>
      </c>
    </row>
    <row r="12850" spans="1:9" x14ac:dyDescent="0.3">
      <c r="A12850">
        <v>12848</v>
      </c>
      <c r="B12850">
        <v>769</v>
      </c>
      <c r="C12850">
        <v>41</v>
      </c>
      <c r="D12850">
        <v>61</v>
      </c>
      <c r="E12850">
        <v>410</v>
      </c>
      <c r="F12850">
        <v>8</v>
      </c>
      <c r="G12850" t="s">
        <v>2306</v>
      </c>
      <c r="H12850" t="s">
        <v>15530</v>
      </c>
      <c r="I12850" t="str">
        <f t="shared" si="200"/>
        <v>INSERT INTO [Object](ObjectID,FingerprintID,TypeID,Height,Width,User_Entry,Small_Description) VALUES(12848,769,41,61,410,8,N'Door #957')</v>
      </c>
    </row>
    <row r="12851" spans="1:9" x14ac:dyDescent="0.3">
      <c r="A12851">
        <v>12849</v>
      </c>
      <c r="B12851">
        <v>769</v>
      </c>
      <c r="C12851">
        <v>100</v>
      </c>
      <c r="D12851">
        <v>81</v>
      </c>
      <c r="E12851">
        <v>150</v>
      </c>
      <c r="F12851">
        <v>8</v>
      </c>
      <c r="G12851" t="s">
        <v>2306</v>
      </c>
      <c r="H12851" t="s">
        <v>15531</v>
      </c>
      <c r="I12851" t="str">
        <f t="shared" si="200"/>
        <v>INSERT INTO [Object](ObjectID,FingerprintID,TypeID,Height,Width,User_Entry,Small_Description) VALUES(12849,769,100,81,150,8,N'Trash Can #1553')</v>
      </c>
    </row>
    <row r="12852" spans="1:9" x14ac:dyDescent="0.3">
      <c r="A12852">
        <v>12850</v>
      </c>
      <c r="B12852">
        <v>769</v>
      </c>
      <c r="C12852">
        <v>100</v>
      </c>
      <c r="D12852">
        <v>99</v>
      </c>
      <c r="E12852">
        <v>113</v>
      </c>
      <c r="F12852">
        <v>8</v>
      </c>
      <c r="G12852" t="s">
        <v>2306</v>
      </c>
      <c r="H12852" t="s">
        <v>15532</v>
      </c>
      <c r="I12852" t="str">
        <f t="shared" si="200"/>
        <v>INSERT INTO [Object](ObjectID,FingerprintID,TypeID,Height,Width,User_Entry,Small_Description) VALUES(12850,769,100,99,113,8,N'Trash Can #1554')</v>
      </c>
    </row>
    <row r="12853" spans="1:9" x14ac:dyDescent="0.3">
      <c r="A12853">
        <v>12851</v>
      </c>
      <c r="B12853">
        <v>769</v>
      </c>
      <c r="C12853">
        <v>104</v>
      </c>
      <c r="D12853">
        <v>150</v>
      </c>
      <c r="E12853">
        <v>104</v>
      </c>
      <c r="F12853">
        <v>8</v>
      </c>
      <c r="G12853" t="s">
        <v>2306</v>
      </c>
      <c r="H12853" t="s">
        <v>15533</v>
      </c>
      <c r="I12853" t="str">
        <f t="shared" si="200"/>
        <v>INSERT INTO [Object](ObjectID,FingerprintID,TypeID,Height,Width,User_Entry,Small_Description) VALUES(12851,769,104,150,104,8,N'Ceiling Big #778')</v>
      </c>
    </row>
    <row r="12854" spans="1:9" x14ac:dyDescent="0.3">
      <c r="A12854">
        <v>12852</v>
      </c>
      <c r="B12854">
        <v>769</v>
      </c>
      <c r="C12854">
        <v>104</v>
      </c>
      <c r="D12854">
        <v>139</v>
      </c>
      <c r="E12854">
        <v>92</v>
      </c>
      <c r="F12854">
        <v>8</v>
      </c>
      <c r="G12854" t="s">
        <v>2306</v>
      </c>
      <c r="H12854" t="s">
        <v>15534</v>
      </c>
      <c r="I12854" t="str">
        <f t="shared" si="200"/>
        <v>INSERT INTO [Object](ObjectID,FingerprintID,TypeID,Height,Width,User_Entry,Small_Description) VALUES(12852,769,104,139,92,8,N'Ceiling Big #779')</v>
      </c>
    </row>
    <row r="12855" spans="1:9" x14ac:dyDescent="0.3">
      <c r="A12855">
        <v>12853</v>
      </c>
      <c r="B12855">
        <v>769</v>
      </c>
      <c r="C12855">
        <v>104</v>
      </c>
      <c r="D12855">
        <v>183</v>
      </c>
      <c r="E12855">
        <v>167</v>
      </c>
      <c r="F12855">
        <v>8</v>
      </c>
      <c r="G12855" t="s">
        <v>2306</v>
      </c>
      <c r="H12855" t="s">
        <v>15535</v>
      </c>
      <c r="I12855" t="str">
        <f t="shared" si="200"/>
        <v>INSERT INTO [Object](ObjectID,FingerprintID,TypeID,Height,Width,User_Entry,Small_Description) VALUES(12853,769,104,183,167,8,N'Ceiling Big #780')</v>
      </c>
    </row>
    <row r="12856" spans="1:9" x14ac:dyDescent="0.3">
      <c r="A12856">
        <v>12854</v>
      </c>
      <c r="B12856">
        <v>769</v>
      </c>
      <c r="C12856">
        <v>104</v>
      </c>
      <c r="D12856">
        <v>147</v>
      </c>
      <c r="E12856">
        <v>127</v>
      </c>
      <c r="F12856">
        <v>8</v>
      </c>
      <c r="G12856" t="s">
        <v>2306</v>
      </c>
      <c r="H12856" t="s">
        <v>15536</v>
      </c>
      <c r="I12856" t="str">
        <f t="shared" si="200"/>
        <v>INSERT INTO [Object](ObjectID,FingerprintID,TypeID,Height,Width,User_Entry,Small_Description) VALUES(12854,769,104,147,127,8,N'Ceiling Big #781')</v>
      </c>
    </row>
    <row r="12857" spans="1:9" x14ac:dyDescent="0.3">
      <c r="A12857">
        <v>12855</v>
      </c>
      <c r="B12857">
        <v>769</v>
      </c>
      <c r="C12857">
        <v>104</v>
      </c>
      <c r="D12857">
        <v>221</v>
      </c>
      <c r="E12857">
        <v>145</v>
      </c>
      <c r="F12857">
        <v>8</v>
      </c>
      <c r="G12857" t="s">
        <v>2306</v>
      </c>
      <c r="H12857" t="s">
        <v>15537</v>
      </c>
      <c r="I12857" t="str">
        <f t="shared" si="200"/>
        <v>INSERT INTO [Object](ObjectID,FingerprintID,TypeID,Height,Width,User_Entry,Small_Description) VALUES(12855,769,104,221,145,8,N'Ceiling Big #782')</v>
      </c>
    </row>
    <row r="12858" spans="1:9" x14ac:dyDescent="0.3">
      <c r="A12858">
        <v>12856</v>
      </c>
      <c r="B12858">
        <v>769</v>
      </c>
      <c r="C12858">
        <v>104</v>
      </c>
      <c r="D12858">
        <v>152</v>
      </c>
      <c r="E12858">
        <v>121</v>
      </c>
      <c r="F12858">
        <v>8</v>
      </c>
      <c r="G12858" t="s">
        <v>2306</v>
      </c>
      <c r="H12858" t="s">
        <v>15538</v>
      </c>
      <c r="I12858" t="str">
        <f t="shared" si="200"/>
        <v>INSERT INTO [Object](ObjectID,FingerprintID,TypeID,Height,Width,User_Entry,Small_Description) VALUES(12856,769,104,152,121,8,N'Ceiling Big #783')</v>
      </c>
    </row>
    <row r="12859" spans="1:9" x14ac:dyDescent="0.3">
      <c r="A12859">
        <v>12857</v>
      </c>
      <c r="B12859">
        <v>769</v>
      </c>
      <c r="C12859">
        <v>108</v>
      </c>
      <c r="D12859">
        <v>101</v>
      </c>
      <c r="E12859">
        <v>480</v>
      </c>
      <c r="F12859">
        <v>8</v>
      </c>
      <c r="G12859" t="s">
        <v>2306</v>
      </c>
      <c r="H12859" t="s">
        <v>15539</v>
      </c>
      <c r="I12859" t="str">
        <f t="shared" si="200"/>
        <v>INSERT INTO [Object](ObjectID,FingerprintID,TypeID,Height,Width,User_Entry,Small_Description) VALUES(12857,769,108,101,480,8,N'Column #689')</v>
      </c>
    </row>
    <row r="12860" spans="1:9" x14ac:dyDescent="0.3">
      <c r="A12860">
        <v>12858</v>
      </c>
      <c r="B12860">
        <v>769</v>
      </c>
      <c r="C12860">
        <v>108</v>
      </c>
      <c r="D12860">
        <v>93</v>
      </c>
      <c r="E12860">
        <v>515</v>
      </c>
      <c r="F12860">
        <v>8</v>
      </c>
      <c r="G12860" t="s">
        <v>2306</v>
      </c>
      <c r="H12860" t="s">
        <v>15540</v>
      </c>
      <c r="I12860" t="str">
        <f t="shared" si="200"/>
        <v>INSERT INTO [Object](ObjectID,FingerprintID,TypeID,Height,Width,User_Entry,Small_Description) VALUES(12858,769,108,93,515,8,N'Column #690')</v>
      </c>
    </row>
    <row r="12861" spans="1:9" x14ac:dyDescent="0.3">
      <c r="A12861">
        <v>12859</v>
      </c>
      <c r="B12861">
        <v>769</v>
      </c>
      <c r="C12861">
        <v>108</v>
      </c>
      <c r="D12861">
        <v>61</v>
      </c>
      <c r="E12861">
        <v>481</v>
      </c>
      <c r="F12861">
        <v>8</v>
      </c>
      <c r="G12861" t="s">
        <v>2306</v>
      </c>
      <c r="H12861" t="s">
        <v>15541</v>
      </c>
      <c r="I12861" t="str">
        <f t="shared" si="200"/>
        <v>INSERT INTO [Object](ObjectID,FingerprintID,TypeID,Height,Width,User_Entry,Small_Description) VALUES(12859,769,108,61,481,8,N'Column #691')</v>
      </c>
    </row>
    <row r="12862" spans="1:9" x14ac:dyDescent="0.3">
      <c r="A12862">
        <v>12860</v>
      </c>
      <c r="B12862">
        <v>769</v>
      </c>
      <c r="C12862">
        <v>108</v>
      </c>
      <c r="D12862">
        <v>156</v>
      </c>
      <c r="E12862">
        <v>428</v>
      </c>
      <c r="F12862">
        <v>8</v>
      </c>
      <c r="G12862" t="s">
        <v>2306</v>
      </c>
      <c r="H12862" t="s">
        <v>15542</v>
      </c>
      <c r="I12862" t="str">
        <f t="shared" si="200"/>
        <v>INSERT INTO [Object](ObjectID,FingerprintID,TypeID,Height,Width,User_Entry,Small_Description) VALUES(12860,769,108,156,428,8,N'Column #692')</v>
      </c>
    </row>
    <row r="12863" spans="1:9" x14ac:dyDescent="0.3">
      <c r="A12863">
        <v>12861</v>
      </c>
      <c r="B12863">
        <v>769</v>
      </c>
      <c r="C12863">
        <v>108</v>
      </c>
      <c r="D12863">
        <v>147</v>
      </c>
      <c r="E12863">
        <v>440</v>
      </c>
      <c r="F12863">
        <v>8</v>
      </c>
      <c r="G12863" t="s">
        <v>2306</v>
      </c>
      <c r="H12863" t="s">
        <v>15543</v>
      </c>
      <c r="I12863" t="str">
        <f t="shared" si="200"/>
        <v>INSERT INTO [Object](ObjectID,FingerprintID,TypeID,Height,Width,User_Entry,Small_Description) VALUES(12861,769,108,147,440,8,N'Column #693')</v>
      </c>
    </row>
    <row r="12864" spans="1:9" x14ac:dyDescent="0.3">
      <c r="A12864">
        <v>12862</v>
      </c>
      <c r="B12864">
        <v>769</v>
      </c>
      <c r="C12864">
        <v>109</v>
      </c>
      <c r="D12864">
        <v>355</v>
      </c>
      <c r="E12864">
        <v>150</v>
      </c>
      <c r="F12864">
        <v>8</v>
      </c>
      <c r="G12864" t="s">
        <v>2306</v>
      </c>
      <c r="H12864" t="s">
        <v>15544</v>
      </c>
      <c r="I12864" t="str">
        <f t="shared" si="200"/>
        <v>INSERT INTO [Object](ObjectID,FingerprintID,TypeID,Height,Width,User_Entry,Small_Description) VALUES(12862,769,109,355,150,8,N'Bars #720')</v>
      </c>
    </row>
    <row r="12865" spans="1:9" x14ac:dyDescent="0.3">
      <c r="A12865">
        <v>12863</v>
      </c>
      <c r="B12865">
        <v>769</v>
      </c>
      <c r="C12865">
        <v>128</v>
      </c>
      <c r="D12865">
        <v>96</v>
      </c>
      <c r="E12865">
        <v>153</v>
      </c>
      <c r="F12865">
        <v>8</v>
      </c>
      <c r="G12865" t="s">
        <v>2306</v>
      </c>
      <c r="H12865" t="s">
        <v>15545</v>
      </c>
      <c r="I12865" t="str">
        <f t="shared" si="200"/>
        <v>INSERT INTO [Object](ObjectID,FingerprintID,TypeID,Height,Width,User_Entry,Small_Description) VALUES(12863,769,128,96,153,8,N'Tree #358')</v>
      </c>
    </row>
    <row r="12866" spans="1:9" x14ac:dyDescent="0.3">
      <c r="A12866">
        <v>12864</v>
      </c>
      <c r="B12866">
        <v>769</v>
      </c>
      <c r="C12866">
        <v>128</v>
      </c>
      <c r="D12866">
        <v>132</v>
      </c>
      <c r="E12866">
        <v>203</v>
      </c>
      <c r="F12866">
        <v>8</v>
      </c>
      <c r="G12866" t="s">
        <v>2306</v>
      </c>
      <c r="H12866" t="s">
        <v>15546</v>
      </c>
      <c r="I12866" t="str">
        <f t="shared" si="200"/>
        <v>INSERT INTO [Object](ObjectID,FingerprintID,TypeID,Height,Width,User_Entry,Small_Description) VALUES(12864,769,128,132,203,8,N'Tree #359')</v>
      </c>
    </row>
    <row r="12867" spans="1:9" x14ac:dyDescent="0.3">
      <c r="A12867">
        <v>12865</v>
      </c>
      <c r="B12867">
        <v>769</v>
      </c>
      <c r="C12867">
        <v>128</v>
      </c>
      <c r="D12867">
        <v>135</v>
      </c>
      <c r="E12867">
        <v>203</v>
      </c>
      <c r="F12867">
        <v>8</v>
      </c>
      <c r="G12867" t="s">
        <v>2306</v>
      </c>
      <c r="H12867" t="s">
        <v>15547</v>
      </c>
      <c r="I12867" t="str">
        <f t="shared" si="200"/>
        <v>INSERT INTO [Object](ObjectID,FingerprintID,TypeID,Height,Width,User_Entry,Small_Description) VALUES(12865,769,128,135,203,8,N'Tree #360')</v>
      </c>
    </row>
    <row r="12868" spans="1:9" x14ac:dyDescent="0.3">
      <c r="A12868">
        <v>12866</v>
      </c>
      <c r="B12868">
        <v>769</v>
      </c>
      <c r="C12868">
        <v>128</v>
      </c>
      <c r="D12868">
        <v>76</v>
      </c>
      <c r="E12868">
        <v>138</v>
      </c>
      <c r="F12868">
        <v>8</v>
      </c>
      <c r="G12868" t="s">
        <v>2306</v>
      </c>
      <c r="H12868" t="s">
        <v>15548</v>
      </c>
      <c r="I12868" t="str">
        <f t="shared" ref="I12868:I12931" si="201">"INSERT INTO [Object](ObjectID,FingerprintID,TypeID,Height,Width,User_Entry,Small_Description) VALUES("&amp;A12868&amp;","&amp;B12868&amp;","&amp;C12868&amp;","&amp;D12868&amp;","&amp;E12868&amp;","&amp;F12868&amp;",N'"&amp;H12868&amp;"')"</f>
        <v>INSERT INTO [Object](ObjectID,FingerprintID,TypeID,Height,Width,User_Entry,Small_Description) VALUES(12866,769,128,76,138,8,N'Tree #361')</v>
      </c>
    </row>
    <row r="12869" spans="1:9" x14ac:dyDescent="0.3">
      <c r="A12869">
        <v>12867</v>
      </c>
      <c r="B12869">
        <v>769</v>
      </c>
      <c r="C12869">
        <v>128</v>
      </c>
      <c r="D12869">
        <v>123</v>
      </c>
      <c r="E12869">
        <v>250</v>
      </c>
      <c r="F12869">
        <v>8</v>
      </c>
      <c r="G12869" t="s">
        <v>2306</v>
      </c>
      <c r="H12869" t="s">
        <v>15549</v>
      </c>
      <c r="I12869" t="str">
        <f t="shared" si="201"/>
        <v>INSERT INTO [Object](ObjectID,FingerprintID,TypeID,Height,Width,User_Entry,Small_Description) VALUES(12867,769,128,123,250,8,N'Tree #362')</v>
      </c>
    </row>
    <row r="12870" spans="1:9" x14ac:dyDescent="0.3">
      <c r="A12870">
        <v>12868</v>
      </c>
      <c r="B12870">
        <v>769</v>
      </c>
      <c r="C12870">
        <v>128</v>
      </c>
      <c r="D12870">
        <v>125</v>
      </c>
      <c r="E12870">
        <v>209</v>
      </c>
      <c r="F12870">
        <v>8</v>
      </c>
      <c r="G12870" t="s">
        <v>2306</v>
      </c>
      <c r="H12870" t="s">
        <v>15550</v>
      </c>
      <c r="I12870" t="str">
        <f t="shared" si="201"/>
        <v>INSERT INTO [Object](ObjectID,FingerprintID,TypeID,Height,Width,User_Entry,Small_Description) VALUES(12868,769,128,125,209,8,N'Tree #363')</v>
      </c>
    </row>
    <row r="12871" spans="1:9" x14ac:dyDescent="0.3">
      <c r="A12871">
        <v>12869</v>
      </c>
      <c r="B12871">
        <v>769</v>
      </c>
      <c r="C12871">
        <v>128</v>
      </c>
      <c r="D12871">
        <v>98</v>
      </c>
      <c r="E12871">
        <v>118</v>
      </c>
      <c r="F12871">
        <v>8</v>
      </c>
      <c r="G12871" t="s">
        <v>2306</v>
      </c>
      <c r="H12871" t="s">
        <v>15551</v>
      </c>
      <c r="I12871" t="str">
        <f t="shared" si="201"/>
        <v>INSERT INTO [Object](ObjectID,FingerprintID,TypeID,Height,Width,User_Entry,Small_Description) VALUES(12869,769,128,98,118,8,N'Tree #364')</v>
      </c>
    </row>
    <row r="12872" spans="1:9" x14ac:dyDescent="0.3">
      <c r="A12872">
        <v>12870</v>
      </c>
      <c r="B12872">
        <v>769</v>
      </c>
      <c r="C12872">
        <v>128</v>
      </c>
      <c r="D12872">
        <v>94</v>
      </c>
      <c r="E12872">
        <v>141</v>
      </c>
      <c r="F12872">
        <v>8</v>
      </c>
      <c r="G12872" t="s">
        <v>2306</v>
      </c>
      <c r="H12872" t="s">
        <v>15552</v>
      </c>
      <c r="I12872" t="str">
        <f t="shared" si="201"/>
        <v>INSERT INTO [Object](ObjectID,FingerprintID,TypeID,Height,Width,User_Entry,Small_Description) VALUES(12870,769,128,94,141,8,N'Tree #365')</v>
      </c>
    </row>
    <row r="12873" spans="1:9" x14ac:dyDescent="0.3">
      <c r="A12873">
        <v>12871</v>
      </c>
      <c r="B12873">
        <v>769</v>
      </c>
      <c r="C12873">
        <v>128</v>
      </c>
      <c r="D12873">
        <v>87</v>
      </c>
      <c r="E12873">
        <v>113</v>
      </c>
      <c r="F12873">
        <v>8</v>
      </c>
      <c r="G12873" t="s">
        <v>2306</v>
      </c>
      <c r="H12873" t="s">
        <v>15553</v>
      </c>
      <c r="I12873" t="str">
        <f t="shared" si="201"/>
        <v>INSERT INTO [Object](ObjectID,FingerprintID,TypeID,Height,Width,User_Entry,Small_Description) VALUES(12871,769,128,87,113,8,N'Tree #366')</v>
      </c>
    </row>
    <row r="12874" spans="1:9" x14ac:dyDescent="0.3">
      <c r="A12874">
        <v>12872</v>
      </c>
      <c r="B12874">
        <v>770</v>
      </c>
      <c r="C12874">
        <v>41</v>
      </c>
      <c r="D12874">
        <v>182</v>
      </c>
      <c r="E12874">
        <v>419</v>
      </c>
      <c r="F12874">
        <v>5</v>
      </c>
      <c r="G12874" t="s">
        <v>2294</v>
      </c>
      <c r="H12874" t="s">
        <v>15554</v>
      </c>
      <c r="I12874" t="str">
        <f t="shared" si="201"/>
        <v>INSERT INTO [Object](ObjectID,FingerprintID,TypeID,Height,Width,User_Entry,Small_Description) VALUES(12872,770,41,182,419,5,N'Door #958')</v>
      </c>
    </row>
    <row r="12875" spans="1:9" x14ac:dyDescent="0.3">
      <c r="A12875">
        <v>12873</v>
      </c>
      <c r="B12875">
        <v>770</v>
      </c>
      <c r="C12875">
        <v>41</v>
      </c>
      <c r="D12875">
        <v>113</v>
      </c>
      <c r="E12875">
        <v>431</v>
      </c>
      <c r="F12875">
        <v>5</v>
      </c>
      <c r="G12875" t="s">
        <v>2294</v>
      </c>
      <c r="H12875" t="s">
        <v>15555</v>
      </c>
      <c r="I12875" t="str">
        <f t="shared" si="201"/>
        <v>INSERT INTO [Object](ObjectID,FingerprintID,TypeID,Height,Width,User_Entry,Small_Description) VALUES(12873,770,41,113,431,5,N'Door #959')</v>
      </c>
    </row>
    <row r="12876" spans="1:9" x14ac:dyDescent="0.3">
      <c r="A12876">
        <v>12874</v>
      </c>
      <c r="B12876">
        <v>770</v>
      </c>
      <c r="C12876">
        <v>41</v>
      </c>
      <c r="D12876">
        <v>89</v>
      </c>
      <c r="E12876">
        <v>433</v>
      </c>
      <c r="F12876">
        <v>5</v>
      </c>
      <c r="G12876" t="s">
        <v>2294</v>
      </c>
      <c r="H12876" t="s">
        <v>15556</v>
      </c>
      <c r="I12876" t="str">
        <f t="shared" si="201"/>
        <v>INSERT INTO [Object](ObjectID,FingerprintID,TypeID,Height,Width,User_Entry,Small_Description) VALUES(12874,770,41,89,433,5,N'Door #960')</v>
      </c>
    </row>
    <row r="12877" spans="1:9" x14ac:dyDescent="0.3">
      <c r="A12877">
        <v>12875</v>
      </c>
      <c r="B12877">
        <v>770</v>
      </c>
      <c r="C12877">
        <v>41</v>
      </c>
      <c r="D12877">
        <v>193</v>
      </c>
      <c r="E12877">
        <v>413</v>
      </c>
      <c r="F12877">
        <v>5</v>
      </c>
      <c r="G12877" t="s">
        <v>2294</v>
      </c>
      <c r="H12877" t="s">
        <v>15557</v>
      </c>
      <c r="I12877" t="str">
        <f t="shared" si="201"/>
        <v>INSERT INTO [Object](ObjectID,FingerprintID,TypeID,Height,Width,User_Entry,Small_Description) VALUES(12875,770,41,193,413,5,N'Door #961')</v>
      </c>
    </row>
    <row r="12878" spans="1:9" x14ac:dyDescent="0.3">
      <c r="A12878">
        <v>12876</v>
      </c>
      <c r="B12878">
        <v>770</v>
      </c>
      <c r="C12878">
        <v>100</v>
      </c>
      <c r="D12878">
        <v>92</v>
      </c>
      <c r="E12878">
        <v>88</v>
      </c>
      <c r="F12878">
        <v>5</v>
      </c>
      <c r="G12878" t="s">
        <v>2294</v>
      </c>
      <c r="H12878" t="s">
        <v>15558</v>
      </c>
      <c r="I12878" t="str">
        <f t="shared" si="201"/>
        <v>INSERT INTO [Object](ObjectID,FingerprintID,TypeID,Height,Width,User_Entry,Small_Description) VALUES(12876,770,100,92,88,5,N'Trash Can #1555')</v>
      </c>
    </row>
    <row r="12879" spans="1:9" x14ac:dyDescent="0.3">
      <c r="A12879">
        <v>12877</v>
      </c>
      <c r="B12879">
        <v>770</v>
      </c>
      <c r="C12879">
        <v>108</v>
      </c>
      <c r="D12879">
        <v>119</v>
      </c>
      <c r="E12879">
        <v>402</v>
      </c>
      <c r="F12879">
        <v>5</v>
      </c>
      <c r="G12879" t="s">
        <v>2294</v>
      </c>
      <c r="H12879" t="s">
        <v>15559</v>
      </c>
      <c r="I12879" t="str">
        <f t="shared" si="201"/>
        <v>INSERT INTO [Object](ObjectID,FingerprintID,TypeID,Height,Width,User_Entry,Small_Description) VALUES(12877,770,108,119,402,5,N'Column #694')</v>
      </c>
    </row>
    <row r="12880" spans="1:9" x14ac:dyDescent="0.3">
      <c r="A12880">
        <v>12878</v>
      </c>
      <c r="B12880">
        <v>770</v>
      </c>
      <c r="C12880">
        <v>108</v>
      </c>
      <c r="D12880">
        <v>116</v>
      </c>
      <c r="E12880">
        <v>387</v>
      </c>
      <c r="F12880">
        <v>5</v>
      </c>
      <c r="G12880" t="s">
        <v>2294</v>
      </c>
      <c r="H12880" t="s">
        <v>15560</v>
      </c>
      <c r="I12880" t="str">
        <f t="shared" si="201"/>
        <v>INSERT INTO [Object](ObjectID,FingerprintID,TypeID,Height,Width,User_Entry,Small_Description) VALUES(12878,770,108,116,387,5,N'Column #695')</v>
      </c>
    </row>
    <row r="12881" spans="1:9" x14ac:dyDescent="0.3">
      <c r="A12881">
        <v>12879</v>
      </c>
      <c r="B12881">
        <v>770</v>
      </c>
      <c r="C12881">
        <v>108</v>
      </c>
      <c r="D12881">
        <v>125</v>
      </c>
      <c r="E12881">
        <v>384</v>
      </c>
      <c r="F12881">
        <v>5</v>
      </c>
      <c r="G12881" t="s">
        <v>2294</v>
      </c>
      <c r="H12881" t="s">
        <v>15561</v>
      </c>
      <c r="I12881" t="str">
        <f t="shared" si="201"/>
        <v>INSERT INTO [Object](ObjectID,FingerprintID,TypeID,Height,Width,User_Entry,Small_Description) VALUES(12879,770,108,125,384,5,N'Column #696')</v>
      </c>
    </row>
    <row r="12882" spans="1:9" x14ac:dyDescent="0.3">
      <c r="A12882">
        <v>12880</v>
      </c>
      <c r="B12882">
        <v>770</v>
      </c>
      <c r="C12882">
        <v>113</v>
      </c>
      <c r="D12882">
        <v>227</v>
      </c>
      <c r="E12882">
        <v>457</v>
      </c>
      <c r="F12882">
        <v>5</v>
      </c>
      <c r="G12882" t="s">
        <v>2294</v>
      </c>
      <c r="H12882" t="s">
        <v>15562</v>
      </c>
      <c r="I12882" t="str">
        <f t="shared" si="201"/>
        <v>INSERT INTO [Object](ObjectID,FingerprintID,TypeID,Height,Width,User_Entry,Small_Description) VALUES(12880,770,113,227,457,5,N'Door W/Window #508')</v>
      </c>
    </row>
    <row r="12883" spans="1:9" x14ac:dyDescent="0.3">
      <c r="A12883">
        <v>12881</v>
      </c>
      <c r="B12883">
        <v>770</v>
      </c>
      <c r="C12883">
        <v>113</v>
      </c>
      <c r="D12883">
        <v>207</v>
      </c>
      <c r="E12883">
        <v>461</v>
      </c>
      <c r="F12883">
        <v>5</v>
      </c>
      <c r="G12883" t="s">
        <v>2294</v>
      </c>
      <c r="H12883" t="s">
        <v>15563</v>
      </c>
      <c r="I12883" t="str">
        <f t="shared" si="201"/>
        <v>INSERT INTO [Object](ObjectID,FingerprintID,TypeID,Height,Width,User_Entry,Small_Description) VALUES(12881,770,113,207,461,5,N'Door W/Window #509')</v>
      </c>
    </row>
    <row r="12884" spans="1:9" x14ac:dyDescent="0.3">
      <c r="A12884">
        <v>12882</v>
      </c>
      <c r="B12884">
        <v>770</v>
      </c>
      <c r="C12884">
        <v>113</v>
      </c>
      <c r="D12884">
        <v>248</v>
      </c>
      <c r="E12884">
        <v>400</v>
      </c>
      <c r="F12884">
        <v>5</v>
      </c>
      <c r="G12884" t="s">
        <v>2294</v>
      </c>
      <c r="H12884" t="s">
        <v>15564</v>
      </c>
      <c r="I12884" t="str">
        <f t="shared" si="201"/>
        <v>INSERT INTO [Object](ObjectID,FingerprintID,TypeID,Height,Width,User_Entry,Small_Description) VALUES(12882,770,113,248,400,5,N'Door W/Window #510')</v>
      </c>
    </row>
    <row r="12885" spans="1:9" x14ac:dyDescent="0.3">
      <c r="A12885">
        <v>12883</v>
      </c>
      <c r="B12885">
        <v>770</v>
      </c>
      <c r="C12885">
        <v>113</v>
      </c>
      <c r="D12885">
        <v>209</v>
      </c>
      <c r="E12885">
        <v>459</v>
      </c>
      <c r="F12885">
        <v>5</v>
      </c>
      <c r="G12885" t="s">
        <v>2294</v>
      </c>
      <c r="H12885" t="s">
        <v>15565</v>
      </c>
      <c r="I12885" t="str">
        <f t="shared" si="201"/>
        <v>INSERT INTO [Object](ObjectID,FingerprintID,TypeID,Height,Width,User_Entry,Small_Description) VALUES(12883,770,113,209,459,5,N'Door W/Window #511')</v>
      </c>
    </row>
    <row r="12886" spans="1:9" x14ac:dyDescent="0.3">
      <c r="A12886">
        <v>12884</v>
      </c>
      <c r="B12886">
        <v>770</v>
      </c>
      <c r="C12886">
        <v>117</v>
      </c>
      <c r="D12886">
        <v>116</v>
      </c>
      <c r="E12886">
        <v>83</v>
      </c>
      <c r="F12886">
        <v>5</v>
      </c>
      <c r="G12886" t="s">
        <v>2294</v>
      </c>
      <c r="H12886" t="s">
        <v>15566</v>
      </c>
      <c r="I12886" t="str">
        <f t="shared" si="201"/>
        <v>INSERT INTO [Object](ObjectID,FingerprintID,TypeID,Height,Width,User_Entry,Small_Description) VALUES(12884,770,117,116,83,5,N'Red Speaker #96')</v>
      </c>
    </row>
    <row r="12887" spans="1:9" x14ac:dyDescent="0.3">
      <c r="A12887">
        <v>12885</v>
      </c>
      <c r="B12887">
        <v>770</v>
      </c>
      <c r="C12887">
        <v>124</v>
      </c>
      <c r="D12887">
        <v>42</v>
      </c>
      <c r="E12887">
        <v>51</v>
      </c>
      <c r="F12887">
        <v>5</v>
      </c>
      <c r="G12887" t="s">
        <v>2294</v>
      </c>
      <c r="H12887" t="s">
        <v>15567</v>
      </c>
      <c r="I12887" t="str">
        <f t="shared" si="201"/>
        <v>INSERT INTO [Object](ObjectID,FingerprintID,TypeID,Height,Width,User_Entry,Small_Description) VALUES(12885,770,124,42,51,5,N'Sign Names #555')</v>
      </c>
    </row>
    <row r="12888" spans="1:9" x14ac:dyDescent="0.3">
      <c r="A12888">
        <v>12886</v>
      </c>
      <c r="B12888">
        <v>770</v>
      </c>
      <c r="C12888">
        <v>124</v>
      </c>
      <c r="D12888">
        <v>86</v>
      </c>
      <c r="E12888">
        <v>64</v>
      </c>
      <c r="F12888">
        <v>5</v>
      </c>
      <c r="G12888" t="s">
        <v>2294</v>
      </c>
      <c r="H12888" t="s">
        <v>15568</v>
      </c>
      <c r="I12888" t="str">
        <f t="shared" si="201"/>
        <v>INSERT INTO [Object](ObjectID,FingerprintID,TypeID,Height,Width,User_Entry,Small_Description) VALUES(12886,770,124,86,64,5,N'Sign Names #556')</v>
      </c>
    </row>
    <row r="12889" spans="1:9" x14ac:dyDescent="0.3">
      <c r="A12889">
        <v>12887</v>
      </c>
      <c r="B12889">
        <v>771</v>
      </c>
      <c r="C12889">
        <v>41</v>
      </c>
      <c r="D12889">
        <v>44</v>
      </c>
      <c r="E12889">
        <v>242</v>
      </c>
      <c r="F12889">
        <v>4</v>
      </c>
      <c r="G12889" t="s">
        <v>2290</v>
      </c>
      <c r="H12889" t="s">
        <v>15569</v>
      </c>
      <c r="I12889" t="str">
        <f t="shared" si="201"/>
        <v>INSERT INTO [Object](ObjectID,FingerprintID,TypeID,Height,Width,User_Entry,Small_Description) VALUES(12887,771,41,44,242,4,N'Door #962')</v>
      </c>
    </row>
    <row r="12890" spans="1:9" x14ac:dyDescent="0.3">
      <c r="A12890">
        <v>12888</v>
      </c>
      <c r="B12890">
        <v>771</v>
      </c>
      <c r="C12890">
        <v>41</v>
      </c>
      <c r="D12890">
        <v>91</v>
      </c>
      <c r="E12890">
        <v>343</v>
      </c>
      <c r="F12890">
        <v>4</v>
      </c>
      <c r="G12890" t="s">
        <v>2290</v>
      </c>
      <c r="H12890" t="s">
        <v>15570</v>
      </c>
      <c r="I12890" t="str">
        <f t="shared" si="201"/>
        <v>INSERT INTO [Object](ObjectID,FingerprintID,TypeID,Height,Width,User_Entry,Small_Description) VALUES(12888,771,41,91,343,4,N'Door #963')</v>
      </c>
    </row>
    <row r="12891" spans="1:9" x14ac:dyDescent="0.3">
      <c r="A12891">
        <v>12889</v>
      </c>
      <c r="B12891">
        <v>771</v>
      </c>
      <c r="C12891">
        <v>41</v>
      </c>
      <c r="D12891">
        <v>53</v>
      </c>
      <c r="E12891">
        <v>236</v>
      </c>
      <c r="F12891">
        <v>4</v>
      </c>
      <c r="G12891" t="s">
        <v>2290</v>
      </c>
      <c r="H12891" t="s">
        <v>15571</v>
      </c>
      <c r="I12891" t="str">
        <f t="shared" si="201"/>
        <v>INSERT INTO [Object](ObjectID,FingerprintID,TypeID,Height,Width,User_Entry,Small_Description) VALUES(12889,771,41,53,236,4,N'Door #964')</v>
      </c>
    </row>
    <row r="12892" spans="1:9" x14ac:dyDescent="0.3">
      <c r="A12892">
        <v>12890</v>
      </c>
      <c r="B12892">
        <v>771</v>
      </c>
      <c r="C12892">
        <v>41</v>
      </c>
      <c r="D12892">
        <v>48</v>
      </c>
      <c r="E12892">
        <v>236</v>
      </c>
      <c r="F12892">
        <v>4</v>
      </c>
      <c r="G12892" t="s">
        <v>2290</v>
      </c>
      <c r="H12892" t="s">
        <v>15572</v>
      </c>
      <c r="I12892" t="str">
        <f t="shared" si="201"/>
        <v>INSERT INTO [Object](ObjectID,FingerprintID,TypeID,Height,Width,User_Entry,Small_Description) VALUES(12890,771,41,48,236,4,N'Door #965')</v>
      </c>
    </row>
    <row r="12893" spans="1:9" x14ac:dyDescent="0.3">
      <c r="A12893">
        <v>12891</v>
      </c>
      <c r="B12893">
        <v>771</v>
      </c>
      <c r="C12893">
        <v>41</v>
      </c>
      <c r="D12893">
        <v>96</v>
      </c>
      <c r="E12893">
        <v>331</v>
      </c>
      <c r="F12893">
        <v>4</v>
      </c>
      <c r="G12893" t="s">
        <v>2290</v>
      </c>
      <c r="H12893" t="s">
        <v>15573</v>
      </c>
      <c r="I12893" t="str">
        <f t="shared" si="201"/>
        <v>INSERT INTO [Object](ObjectID,FingerprintID,TypeID,Height,Width,User_Entry,Small_Description) VALUES(12891,771,41,96,331,4,N'Door #966')</v>
      </c>
    </row>
    <row r="12894" spans="1:9" x14ac:dyDescent="0.3">
      <c r="A12894">
        <v>12892</v>
      </c>
      <c r="B12894">
        <v>771</v>
      </c>
      <c r="C12894">
        <v>41</v>
      </c>
      <c r="D12894">
        <v>55</v>
      </c>
      <c r="E12894">
        <v>249</v>
      </c>
      <c r="F12894">
        <v>4</v>
      </c>
      <c r="G12894" t="s">
        <v>2290</v>
      </c>
      <c r="H12894" t="s">
        <v>15574</v>
      </c>
      <c r="I12894" t="str">
        <f t="shared" si="201"/>
        <v>INSERT INTO [Object](ObjectID,FingerprintID,TypeID,Height,Width,User_Entry,Small_Description) VALUES(12892,771,41,55,249,4,N'Door #967')</v>
      </c>
    </row>
    <row r="12895" spans="1:9" x14ac:dyDescent="0.3">
      <c r="A12895">
        <v>12893</v>
      </c>
      <c r="B12895">
        <v>771</v>
      </c>
      <c r="C12895">
        <v>41</v>
      </c>
      <c r="D12895">
        <v>50</v>
      </c>
      <c r="E12895">
        <v>235</v>
      </c>
      <c r="F12895">
        <v>4</v>
      </c>
      <c r="G12895" t="s">
        <v>2290</v>
      </c>
      <c r="H12895" t="s">
        <v>15575</v>
      </c>
      <c r="I12895" t="str">
        <f t="shared" si="201"/>
        <v>INSERT INTO [Object](ObjectID,FingerprintID,TypeID,Height,Width,User_Entry,Small_Description) VALUES(12893,771,41,50,235,4,N'Door #968')</v>
      </c>
    </row>
    <row r="12896" spans="1:9" x14ac:dyDescent="0.3">
      <c r="A12896">
        <v>12894</v>
      </c>
      <c r="B12896">
        <v>771</v>
      </c>
      <c r="C12896">
        <v>41</v>
      </c>
      <c r="D12896">
        <v>64</v>
      </c>
      <c r="E12896">
        <v>291</v>
      </c>
      <c r="F12896">
        <v>4</v>
      </c>
      <c r="G12896" t="s">
        <v>2290</v>
      </c>
      <c r="H12896" t="s">
        <v>15576</v>
      </c>
      <c r="I12896" t="str">
        <f t="shared" si="201"/>
        <v>INSERT INTO [Object](ObjectID,FingerprintID,TypeID,Height,Width,User_Entry,Small_Description) VALUES(12894,771,41,64,291,4,N'Door #969')</v>
      </c>
    </row>
    <row r="12897" spans="1:9" x14ac:dyDescent="0.3">
      <c r="A12897">
        <v>12895</v>
      </c>
      <c r="B12897">
        <v>771</v>
      </c>
      <c r="C12897">
        <v>41</v>
      </c>
      <c r="D12897">
        <v>68</v>
      </c>
      <c r="E12897">
        <v>343</v>
      </c>
      <c r="F12897">
        <v>4</v>
      </c>
      <c r="G12897" t="s">
        <v>2290</v>
      </c>
      <c r="H12897" t="s">
        <v>15577</v>
      </c>
      <c r="I12897" t="str">
        <f t="shared" si="201"/>
        <v>INSERT INTO [Object](ObjectID,FingerprintID,TypeID,Height,Width,User_Entry,Small_Description) VALUES(12895,771,41,68,343,4,N'Door #970')</v>
      </c>
    </row>
    <row r="12898" spans="1:9" x14ac:dyDescent="0.3">
      <c r="A12898">
        <v>12896</v>
      </c>
      <c r="B12898">
        <v>771</v>
      </c>
      <c r="C12898">
        <v>41</v>
      </c>
      <c r="D12898">
        <v>62</v>
      </c>
      <c r="E12898">
        <v>327</v>
      </c>
      <c r="F12898">
        <v>4</v>
      </c>
      <c r="G12898" t="s">
        <v>2290</v>
      </c>
      <c r="H12898" t="s">
        <v>15578</v>
      </c>
      <c r="I12898" t="str">
        <f t="shared" si="201"/>
        <v>INSERT INTO [Object](ObjectID,FingerprintID,TypeID,Height,Width,User_Entry,Small_Description) VALUES(12896,771,41,62,327,4,N'Door #971')</v>
      </c>
    </row>
    <row r="12899" spans="1:9" x14ac:dyDescent="0.3">
      <c r="A12899">
        <v>12897</v>
      </c>
      <c r="B12899">
        <v>771</v>
      </c>
      <c r="C12899">
        <v>41</v>
      </c>
      <c r="D12899">
        <v>41</v>
      </c>
      <c r="E12899">
        <v>255</v>
      </c>
      <c r="F12899">
        <v>4</v>
      </c>
      <c r="G12899" t="s">
        <v>2290</v>
      </c>
      <c r="H12899" t="s">
        <v>15579</v>
      </c>
      <c r="I12899" t="str">
        <f t="shared" si="201"/>
        <v>INSERT INTO [Object](ObjectID,FingerprintID,TypeID,Height,Width,User_Entry,Small_Description) VALUES(12897,771,41,41,255,4,N'Door #972')</v>
      </c>
    </row>
    <row r="12900" spans="1:9" x14ac:dyDescent="0.3">
      <c r="A12900">
        <v>12898</v>
      </c>
      <c r="B12900">
        <v>771</v>
      </c>
      <c r="C12900">
        <v>41</v>
      </c>
      <c r="D12900">
        <v>60</v>
      </c>
      <c r="E12900">
        <v>301</v>
      </c>
      <c r="F12900">
        <v>4</v>
      </c>
      <c r="G12900" t="s">
        <v>2290</v>
      </c>
      <c r="H12900" t="s">
        <v>15580</v>
      </c>
      <c r="I12900" t="str">
        <f t="shared" si="201"/>
        <v>INSERT INTO [Object](ObjectID,FingerprintID,TypeID,Height,Width,User_Entry,Small_Description) VALUES(12898,771,41,60,301,4,N'Door #973')</v>
      </c>
    </row>
    <row r="12901" spans="1:9" x14ac:dyDescent="0.3">
      <c r="A12901">
        <v>12899</v>
      </c>
      <c r="B12901">
        <v>771</v>
      </c>
      <c r="C12901">
        <v>100</v>
      </c>
      <c r="D12901">
        <v>106</v>
      </c>
      <c r="E12901">
        <v>87</v>
      </c>
      <c r="F12901">
        <v>4</v>
      </c>
      <c r="G12901" t="s">
        <v>2290</v>
      </c>
      <c r="H12901" t="s">
        <v>15581</v>
      </c>
      <c r="I12901" t="str">
        <f t="shared" si="201"/>
        <v>INSERT INTO [Object](ObjectID,FingerprintID,TypeID,Height,Width,User_Entry,Small_Description) VALUES(12899,771,100,106,87,4,N'Trash Can #1556')</v>
      </c>
    </row>
    <row r="12902" spans="1:9" x14ac:dyDescent="0.3">
      <c r="A12902">
        <v>12900</v>
      </c>
      <c r="B12902">
        <v>771</v>
      </c>
      <c r="C12902">
        <v>104</v>
      </c>
      <c r="D12902">
        <v>203</v>
      </c>
      <c r="E12902">
        <v>123</v>
      </c>
      <c r="F12902">
        <v>4</v>
      </c>
      <c r="G12902" t="s">
        <v>2290</v>
      </c>
      <c r="H12902" t="s">
        <v>15582</v>
      </c>
      <c r="I12902" t="str">
        <f t="shared" si="201"/>
        <v>INSERT INTO [Object](ObjectID,FingerprintID,TypeID,Height,Width,User_Entry,Small_Description) VALUES(12900,771,104,203,123,4,N'Ceiling Big #784')</v>
      </c>
    </row>
    <row r="12903" spans="1:9" x14ac:dyDescent="0.3">
      <c r="A12903">
        <v>12901</v>
      </c>
      <c r="B12903">
        <v>771</v>
      </c>
      <c r="C12903">
        <v>104</v>
      </c>
      <c r="D12903">
        <v>250</v>
      </c>
      <c r="E12903">
        <v>143</v>
      </c>
      <c r="F12903">
        <v>4</v>
      </c>
      <c r="G12903" t="s">
        <v>2290</v>
      </c>
      <c r="H12903" t="s">
        <v>15583</v>
      </c>
      <c r="I12903" t="str">
        <f t="shared" si="201"/>
        <v>INSERT INTO [Object](ObjectID,FingerprintID,TypeID,Height,Width,User_Entry,Small_Description) VALUES(12901,771,104,250,143,4,N'Ceiling Big #785')</v>
      </c>
    </row>
    <row r="12904" spans="1:9" x14ac:dyDescent="0.3">
      <c r="A12904">
        <v>12902</v>
      </c>
      <c r="B12904">
        <v>771</v>
      </c>
      <c r="C12904">
        <v>104</v>
      </c>
      <c r="D12904">
        <v>234</v>
      </c>
      <c r="E12904">
        <v>139</v>
      </c>
      <c r="F12904">
        <v>4</v>
      </c>
      <c r="G12904" t="s">
        <v>2290</v>
      </c>
      <c r="H12904" t="s">
        <v>15584</v>
      </c>
      <c r="I12904" t="str">
        <f t="shared" si="201"/>
        <v>INSERT INTO [Object](ObjectID,FingerprintID,TypeID,Height,Width,User_Entry,Small_Description) VALUES(12902,771,104,234,139,4,N'Ceiling Big #786')</v>
      </c>
    </row>
    <row r="12905" spans="1:9" x14ac:dyDescent="0.3">
      <c r="A12905">
        <v>12903</v>
      </c>
      <c r="B12905">
        <v>771</v>
      </c>
      <c r="C12905">
        <v>104</v>
      </c>
      <c r="D12905">
        <v>232</v>
      </c>
      <c r="E12905">
        <v>138</v>
      </c>
      <c r="F12905">
        <v>4</v>
      </c>
      <c r="G12905" t="s">
        <v>2290</v>
      </c>
      <c r="H12905" t="s">
        <v>15585</v>
      </c>
      <c r="I12905" t="str">
        <f t="shared" si="201"/>
        <v>INSERT INTO [Object](ObjectID,FingerprintID,TypeID,Height,Width,User_Entry,Small_Description) VALUES(12903,771,104,232,138,4,N'Ceiling Big #787')</v>
      </c>
    </row>
    <row r="12906" spans="1:9" x14ac:dyDescent="0.3">
      <c r="A12906">
        <v>12904</v>
      </c>
      <c r="B12906">
        <v>771</v>
      </c>
      <c r="C12906">
        <v>104</v>
      </c>
      <c r="D12906">
        <v>205</v>
      </c>
      <c r="E12906">
        <v>121</v>
      </c>
      <c r="F12906">
        <v>4</v>
      </c>
      <c r="G12906" t="s">
        <v>2290</v>
      </c>
      <c r="H12906" t="s">
        <v>15586</v>
      </c>
      <c r="I12906" t="str">
        <f t="shared" si="201"/>
        <v>INSERT INTO [Object](ObjectID,FingerprintID,TypeID,Height,Width,User_Entry,Small_Description) VALUES(12904,771,104,205,121,4,N'Ceiling Big #788')</v>
      </c>
    </row>
    <row r="12907" spans="1:9" x14ac:dyDescent="0.3">
      <c r="A12907">
        <v>12905</v>
      </c>
      <c r="B12907">
        <v>771</v>
      </c>
      <c r="C12907">
        <v>104</v>
      </c>
      <c r="D12907">
        <v>268</v>
      </c>
      <c r="E12907">
        <v>171</v>
      </c>
      <c r="F12907">
        <v>4</v>
      </c>
      <c r="G12907" t="s">
        <v>2290</v>
      </c>
      <c r="H12907" t="s">
        <v>15587</v>
      </c>
      <c r="I12907" t="str">
        <f t="shared" si="201"/>
        <v>INSERT INTO [Object](ObjectID,FingerprintID,TypeID,Height,Width,User_Entry,Small_Description) VALUES(12905,771,104,268,171,4,N'Ceiling Big #789')</v>
      </c>
    </row>
    <row r="12908" spans="1:9" x14ac:dyDescent="0.3">
      <c r="A12908">
        <v>12906</v>
      </c>
      <c r="B12908">
        <v>771</v>
      </c>
      <c r="C12908">
        <v>104</v>
      </c>
      <c r="D12908">
        <v>233</v>
      </c>
      <c r="E12908">
        <v>145</v>
      </c>
      <c r="F12908">
        <v>4</v>
      </c>
      <c r="G12908" t="s">
        <v>2290</v>
      </c>
      <c r="H12908" t="s">
        <v>15588</v>
      </c>
      <c r="I12908" t="str">
        <f t="shared" si="201"/>
        <v>INSERT INTO [Object](ObjectID,FingerprintID,TypeID,Height,Width,User_Entry,Small_Description) VALUES(12906,771,104,233,145,4,N'Ceiling Big #790')</v>
      </c>
    </row>
    <row r="12909" spans="1:9" x14ac:dyDescent="0.3">
      <c r="A12909">
        <v>12907</v>
      </c>
      <c r="B12909">
        <v>771</v>
      </c>
      <c r="C12909">
        <v>104</v>
      </c>
      <c r="D12909">
        <v>238</v>
      </c>
      <c r="E12909">
        <v>142</v>
      </c>
      <c r="F12909">
        <v>4</v>
      </c>
      <c r="G12909" t="s">
        <v>2290</v>
      </c>
      <c r="H12909" t="s">
        <v>15589</v>
      </c>
      <c r="I12909" t="str">
        <f t="shared" si="201"/>
        <v>INSERT INTO [Object](ObjectID,FingerprintID,TypeID,Height,Width,User_Entry,Small_Description) VALUES(12907,771,104,238,142,4,N'Ceiling Big #791')</v>
      </c>
    </row>
    <row r="12910" spans="1:9" x14ac:dyDescent="0.3">
      <c r="A12910">
        <v>12908</v>
      </c>
      <c r="B12910">
        <v>771</v>
      </c>
      <c r="C12910">
        <v>104</v>
      </c>
      <c r="D12910">
        <v>268</v>
      </c>
      <c r="E12910">
        <v>141</v>
      </c>
      <c r="F12910">
        <v>4</v>
      </c>
      <c r="G12910" t="s">
        <v>2290</v>
      </c>
      <c r="H12910" t="s">
        <v>15590</v>
      </c>
      <c r="I12910" t="str">
        <f t="shared" si="201"/>
        <v>INSERT INTO [Object](ObjectID,FingerprintID,TypeID,Height,Width,User_Entry,Small_Description) VALUES(12908,771,104,268,141,4,N'Ceiling Big #792')</v>
      </c>
    </row>
    <row r="12911" spans="1:9" x14ac:dyDescent="0.3">
      <c r="A12911">
        <v>12909</v>
      </c>
      <c r="B12911">
        <v>771</v>
      </c>
      <c r="C12911">
        <v>108</v>
      </c>
      <c r="D12911">
        <v>89</v>
      </c>
      <c r="E12911">
        <v>229</v>
      </c>
      <c r="F12911">
        <v>4</v>
      </c>
      <c r="G12911" t="s">
        <v>2290</v>
      </c>
      <c r="H12911" t="s">
        <v>15591</v>
      </c>
      <c r="I12911" t="str">
        <f t="shared" si="201"/>
        <v>INSERT INTO [Object](ObjectID,FingerprintID,TypeID,Height,Width,User_Entry,Small_Description) VALUES(12909,771,108,89,229,4,N'Column #697')</v>
      </c>
    </row>
    <row r="12912" spans="1:9" x14ac:dyDescent="0.3">
      <c r="A12912">
        <v>12910</v>
      </c>
      <c r="B12912">
        <v>771</v>
      </c>
      <c r="C12912">
        <v>108</v>
      </c>
      <c r="D12912">
        <v>79</v>
      </c>
      <c r="E12912">
        <v>232</v>
      </c>
      <c r="F12912">
        <v>4</v>
      </c>
      <c r="G12912" t="s">
        <v>2290</v>
      </c>
      <c r="H12912" t="s">
        <v>15592</v>
      </c>
      <c r="I12912" t="str">
        <f t="shared" si="201"/>
        <v>INSERT INTO [Object](ObjectID,FingerprintID,TypeID,Height,Width,User_Entry,Small_Description) VALUES(12910,771,108,79,232,4,N'Column #698')</v>
      </c>
    </row>
    <row r="12913" spans="1:9" x14ac:dyDescent="0.3">
      <c r="A12913">
        <v>12911</v>
      </c>
      <c r="B12913">
        <v>771</v>
      </c>
      <c r="C12913">
        <v>108</v>
      </c>
      <c r="D12913">
        <v>81</v>
      </c>
      <c r="E12913">
        <v>237</v>
      </c>
      <c r="F12913">
        <v>4</v>
      </c>
      <c r="G12913" t="s">
        <v>2290</v>
      </c>
      <c r="H12913" t="s">
        <v>15593</v>
      </c>
      <c r="I12913" t="str">
        <f t="shared" si="201"/>
        <v>INSERT INTO [Object](ObjectID,FingerprintID,TypeID,Height,Width,User_Entry,Small_Description) VALUES(12911,771,108,81,237,4,N'Column #699')</v>
      </c>
    </row>
    <row r="12914" spans="1:9" x14ac:dyDescent="0.3">
      <c r="A12914">
        <v>12912</v>
      </c>
      <c r="B12914">
        <v>771</v>
      </c>
      <c r="C12914">
        <v>108</v>
      </c>
      <c r="D12914">
        <v>91</v>
      </c>
      <c r="E12914">
        <v>245</v>
      </c>
      <c r="F12914">
        <v>4</v>
      </c>
      <c r="G12914" t="s">
        <v>2290</v>
      </c>
      <c r="H12914" t="s">
        <v>15594</v>
      </c>
      <c r="I12914" t="str">
        <f t="shared" si="201"/>
        <v>INSERT INTO [Object](ObjectID,FingerprintID,TypeID,Height,Width,User_Entry,Small_Description) VALUES(12912,771,108,91,245,4,N'Column #700')</v>
      </c>
    </row>
    <row r="12915" spans="1:9" x14ac:dyDescent="0.3">
      <c r="A12915">
        <v>12913</v>
      </c>
      <c r="B12915">
        <v>771</v>
      </c>
      <c r="C12915">
        <v>123</v>
      </c>
      <c r="D12915">
        <v>83</v>
      </c>
      <c r="E12915">
        <v>137</v>
      </c>
      <c r="F12915">
        <v>4</v>
      </c>
      <c r="G12915" t="s">
        <v>2290</v>
      </c>
      <c r="H12915" t="s">
        <v>15595</v>
      </c>
      <c r="I12915" t="str">
        <f t="shared" si="201"/>
        <v>INSERT INTO [Object](ObjectID,FingerprintID,TypeID,Height,Width,User_Entry,Small_Description) VALUES(12913,771,123,83,137,4,N'Sign Floor #97')</v>
      </c>
    </row>
    <row r="12916" spans="1:9" x14ac:dyDescent="0.3">
      <c r="A12916">
        <v>12914</v>
      </c>
      <c r="B12916">
        <v>771</v>
      </c>
      <c r="C12916">
        <v>125</v>
      </c>
      <c r="D12916">
        <v>62</v>
      </c>
      <c r="E12916">
        <v>51</v>
      </c>
      <c r="F12916">
        <v>4</v>
      </c>
      <c r="G12916" t="s">
        <v>2290</v>
      </c>
      <c r="H12916" t="s">
        <v>15596</v>
      </c>
      <c r="I12916" t="str">
        <f t="shared" si="201"/>
        <v>INSERT INTO [Object](ObjectID,FingerprintID,TypeID,Height,Width,User_Entry,Small_Description) VALUES(12914,771,125,62,51,4,N'Sign Exit #472')</v>
      </c>
    </row>
    <row r="12917" spans="1:9" x14ac:dyDescent="0.3">
      <c r="A12917">
        <v>12915</v>
      </c>
      <c r="B12917">
        <v>771</v>
      </c>
      <c r="C12917">
        <v>125</v>
      </c>
      <c r="D12917">
        <v>67</v>
      </c>
      <c r="E12917">
        <v>51</v>
      </c>
      <c r="F12917">
        <v>4</v>
      </c>
      <c r="G12917" t="s">
        <v>2290</v>
      </c>
      <c r="H12917" t="s">
        <v>15597</v>
      </c>
      <c r="I12917" t="str">
        <f t="shared" si="201"/>
        <v>INSERT INTO [Object](ObjectID,FingerprintID,TypeID,Height,Width,User_Entry,Small_Description) VALUES(12915,771,125,67,51,4,N'Sign Exit #473')</v>
      </c>
    </row>
    <row r="12918" spans="1:9" x14ac:dyDescent="0.3">
      <c r="A12918">
        <v>12916</v>
      </c>
      <c r="B12918">
        <v>771</v>
      </c>
      <c r="C12918">
        <v>125</v>
      </c>
      <c r="D12918">
        <v>67</v>
      </c>
      <c r="E12918">
        <v>59</v>
      </c>
      <c r="F12918">
        <v>4</v>
      </c>
      <c r="G12918" t="s">
        <v>2290</v>
      </c>
      <c r="H12918" t="s">
        <v>15598</v>
      </c>
      <c r="I12918" t="str">
        <f t="shared" si="201"/>
        <v>INSERT INTO [Object](ObjectID,FingerprintID,TypeID,Height,Width,User_Entry,Small_Description) VALUES(12916,771,125,67,59,4,N'Sign Exit #474')</v>
      </c>
    </row>
    <row r="12919" spans="1:9" x14ac:dyDescent="0.3">
      <c r="A12919">
        <v>12917</v>
      </c>
      <c r="B12919">
        <v>771</v>
      </c>
      <c r="C12919">
        <v>125</v>
      </c>
      <c r="D12919">
        <v>64</v>
      </c>
      <c r="E12919">
        <v>58</v>
      </c>
      <c r="F12919">
        <v>4</v>
      </c>
      <c r="G12919" t="s">
        <v>2290</v>
      </c>
      <c r="H12919" t="s">
        <v>15599</v>
      </c>
      <c r="I12919" t="str">
        <f t="shared" si="201"/>
        <v>INSERT INTO [Object](ObjectID,FingerprintID,TypeID,Height,Width,User_Entry,Small_Description) VALUES(12917,771,125,64,58,4,N'Sign Exit #475')</v>
      </c>
    </row>
    <row r="12920" spans="1:9" x14ac:dyDescent="0.3">
      <c r="A12920">
        <v>12918</v>
      </c>
      <c r="B12920">
        <v>771</v>
      </c>
      <c r="C12920">
        <v>125</v>
      </c>
      <c r="D12920">
        <v>67</v>
      </c>
      <c r="E12920">
        <v>53</v>
      </c>
      <c r="F12920">
        <v>4</v>
      </c>
      <c r="G12920" t="s">
        <v>2290</v>
      </c>
      <c r="H12920" t="s">
        <v>15600</v>
      </c>
      <c r="I12920" t="str">
        <f t="shared" si="201"/>
        <v>INSERT INTO [Object](ObjectID,FingerprintID,TypeID,Height,Width,User_Entry,Small_Description) VALUES(12918,771,125,67,53,4,N'Sign Exit #476')</v>
      </c>
    </row>
    <row r="12921" spans="1:9" x14ac:dyDescent="0.3">
      <c r="A12921">
        <v>12919</v>
      </c>
      <c r="B12921">
        <v>772</v>
      </c>
      <c r="C12921">
        <v>41</v>
      </c>
      <c r="D12921">
        <v>65</v>
      </c>
      <c r="E12921">
        <v>352</v>
      </c>
      <c r="F12921">
        <v>6</v>
      </c>
      <c r="G12921" t="s">
        <v>2298</v>
      </c>
      <c r="H12921" t="s">
        <v>15601</v>
      </c>
      <c r="I12921" t="str">
        <f t="shared" si="201"/>
        <v>INSERT INTO [Object](ObjectID,FingerprintID,TypeID,Height,Width,User_Entry,Small_Description) VALUES(12919,772,41,65,352,6,N'Door #974')</v>
      </c>
    </row>
    <row r="12922" spans="1:9" x14ac:dyDescent="0.3">
      <c r="A12922">
        <v>12920</v>
      </c>
      <c r="B12922">
        <v>772</v>
      </c>
      <c r="C12922">
        <v>41</v>
      </c>
      <c r="D12922">
        <v>68</v>
      </c>
      <c r="E12922">
        <v>356</v>
      </c>
      <c r="F12922">
        <v>6</v>
      </c>
      <c r="G12922" t="s">
        <v>2298</v>
      </c>
      <c r="H12922" t="s">
        <v>15602</v>
      </c>
      <c r="I12922" t="str">
        <f t="shared" si="201"/>
        <v>INSERT INTO [Object](ObjectID,FingerprintID,TypeID,Height,Width,User_Entry,Small_Description) VALUES(12920,772,41,68,356,6,N'Door #975')</v>
      </c>
    </row>
    <row r="12923" spans="1:9" x14ac:dyDescent="0.3">
      <c r="A12923">
        <v>12921</v>
      </c>
      <c r="B12923">
        <v>772</v>
      </c>
      <c r="C12923">
        <v>41</v>
      </c>
      <c r="D12923">
        <v>52</v>
      </c>
      <c r="E12923">
        <v>331</v>
      </c>
      <c r="F12923">
        <v>6</v>
      </c>
      <c r="G12923" t="s">
        <v>2298</v>
      </c>
      <c r="H12923" t="s">
        <v>15603</v>
      </c>
      <c r="I12923" t="str">
        <f t="shared" si="201"/>
        <v>INSERT INTO [Object](ObjectID,FingerprintID,TypeID,Height,Width,User_Entry,Small_Description) VALUES(12921,772,41,52,331,6,N'Door #976')</v>
      </c>
    </row>
    <row r="12924" spans="1:9" x14ac:dyDescent="0.3">
      <c r="A12924">
        <v>12922</v>
      </c>
      <c r="B12924">
        <v>772</v>
      </c>
      <c r="C12924">
        <v>41</v>
      </c>
      <c r="D12924">
        <v>52</v>
      </c>
      <c r="E12924">
        <v>299</v>
      </c>
      <c r="F12924">
        <v>6</v>
      </c>
      <c r="G12924" t="s">
        <v>2298</v>
      </c>
      <c r="H12924" t="s">
        <v>15604</v>
      </c>
      <c r="I12924" t="str">
        <f t="shared" si="201"/>
        <v>INSERT INTO [Object](ObjectID,FingerprintID,TypeID,Height,Width,User_Entry,Small_Description) VALUES(12922,772,41,52,299,6,N'Door #977')</v>
      </c>
    </row>
    <row r="12925" spans="1:9" x14ac:dyDescent="0.3">
      <c r="A12925">
        <v>12923</v>
      </c>
      <c r="B12925">
        <v>772</v>
      </c>
      <c r="C12925">
        <v>100</v>
      </c>
      <c r="D12925">
        <v>103</v>
      </c>
      <c r="E12925">
        <v>88</v>
      </c>
      <c r="F12925">
        <v>6</v>
      </c>
      <c r="G12925" t="s">
        <v>2298</v>
      </c>
      <c r="H12925" t="s">
        <v>15605</v>
      </c>
      <c r="I12925" t="str">
        <f t="shared" si="201"/>
        <v>INSERT INTO [Object](ObjectID,FingerprintID,TypeID,Height,Width,User_Entry,Small_Description) VALUES(12923,772,100,103,88,6,N'Trash Can #1557')</v>
      </c>
    </row>
    <row r="12926" spans="1:9" x14ac:dyDescent="0.3">
      <c r="A12926">
        <v>12924</v>
      </c>
      <c r="B12926">
        <v>772</v>
      </c>
      <c r="C12926">
        <v>101</v>
      </c>
      <c r="D12926">
        <v>109</v>
      </c>
      <c r="E12926">
        <v>81</v>
      </c>
      <c r="F12926">
        <v>6</v>
      </c>
      <c r="G12926" t="s">
        <v>2298</v>
      </c>
      <c r="H12926" t="s">
        <v>15606</v>
      </c>
      <c r="I12926" t="str">
        <f t="shared" si="201"/>
        <v>INSERT INTO [Object](ObjectID,FingerprintID,TypeID,Height,Width,User_Entry,Small_Description) VALUES(12924,772,101,109,81,6,N'Light #665')</v>
      </c>
    </row>
    <row r="12927" spans="1:9" x14ac:dyDescent="0.3">
      <c r="A12927">
        <v>12925</v>
      </c>
      <c r="B12927">
        <v>772</v>
      </c>
      <c r="C12927">
        <v>101</v>
      </c>
      <c r="D12927">
        <v>91</v>
      </c>
      <c r="E12927">
        <v>96</v>
      </c>
      <c r="F12927">
        <v>6</v>
      </c>
      <c r="G12927" t="s">
        <v>2298</v>
      </c>
      <c r="H12927" t="s">
        <v>15607</v>
      </c>
      <c r="I12927" t="str">
        <f t="shared" si="201"/>
        <v>INSERT INTO [Object](ObjectID,FingerprintID,TypeID,Height,Width,User_Entry,Small_Description) VALUES(12925,772,101,91,96,6,N'Light #666')</v>
      </c>
    </row>
    <row r="12928" spans="1:9" x14ac:dyDescent="0.3">
      <c r="A12928">
        <v>12926</v>
      </c>
      <c r="B12928">
        <v>772</v>
      </c>
      <c r="C12928">
        <v>101</v>
      </c>
      <c r="D12928">
        <v>144</v>
      </c>
      <c r="E12928">
        <v>71</v>
      </c>
      <c r="F12928">
        <v>6</v>
      </c>
      <c r="G12928" t="s">
        <v>2298</v>
      </c>
      <c r="H12928" t="s">
        <v>15608</v>
      </c>
      <c r="I12928" t="str">
        <f t="shared" si="201"/>
        <v>INSERT INTO [Object](ObjectID,FingerprintID,TypeID,Height,Width,User_Entry,Small_Description) VALUES(12926,772,101,144,71,6,N'Light #667')</v>
      </c>
    </row>
    <row r="12929" spans="1:9" x14ac:dyDescent="0.3">
      <c r="A12929">
        <v>12927</v>
      </c>
      <c r="B12929">
        <v>772</v>
      </c>
      <c r="C12929">
        <v>101</v>
      </c>
      <c r="D12929">
        <v>77</v>
      </c>
      <c r="E12929">
        <v>93</v>
      </c>
      <c r="F12929">
        <v>6</v>
      </c>
      <c r="G12929" t="s">
        <v>2298</v>
      </c>
      <c r="H12929" t="s">
        <v>15609</v>
      </c>
      <c r="I12929" t="str">
        <f t="shared" si="201"/>
        <v>INSERT INTO [Object](ObjectID,FingerprintID,TypeID,Height,Width,User_Entry,Small_Description) VALUES(12927,772,101,77,93,6,N'Light #668')</v>
      </c>
    </row>
    <row r="12930" spans="1:9" x14ac:dyDescent="0.3">
      <c r="A12930">
        <v>12928</v>
      </c>
      <c r="B12930">
        <v>772</v>
      </c>
      <c r="C12930">
        <v>101</v>
      </c>
      <c r="D12930">
        <v>121</v>
      </c>
      <c r="E12930">
        <v>87</v>
      </c>
      <c r="F12930">
        <v>6</v>
      </c>
      <c r="G12930" t="s">
        <v>2298</v>
      </c>
      <c r="H12930" t="s">
        <v>15610</v>
      </c>
      <c r="I12930" t="str">
        <f t="shared" si="201"/>
        <v>INSERT INTO [Object](ObjectID,FingerprintID,TypeID,Height,Width,User_Entry,Small_Description) VALUES(12928,772,101,121,87,6,N'Light #669')</v>
      </c>
    </row>
    <row r="12931" spans="1:9" x14ac:dyDescent="0.3">
      <c r="A12931">
        <v>12929</v>
      </c>
      <c r="B12931">
        <v>772</v>
      </c>
      <c r="C12931">
        <v>107</v>
      </c>
      <c r="D12931">
        <v>236</v>
      </c>
      <c r="E12931">
        <v>279</v>
      </c>
      <c r="F12931">
        <v>6</v>
      </c>
      <c r="G12931" t="s">
        <v>2298</v>
      </c>
      <c r="H12931" t="s">
        <v>15611</v>
      </c>
      <c r="I12931" t="str">
        <f t="shared" si="201"/>
        <v>INSERT INTO [Object](ObjectID,FingerprintID,TypeID,Height,Width,User_Entry,Small_Description) VALUES(12929,772,107,236,279,6,N'Stairs Over #149')</v>
      </c>
    </row>
    <row r="12932" spans="1:9" x14ac:dyDescent="0.3">
      <c r="A12932">
        <v>12930</v>
      </c>
      <c r="B12932">
        <v>772</v>
      </c>
      <c r="C12932">
        <v>107</v>
      </c>
      <c r="D12932">
        <v>253</v>
      </c>
      <c r="E12932">
        <v>179</v>
      </c>
      <c r="F12932">
        <v>6</v>
      </c>
      <c r="G12932" t="s">
        <v>2298</v>
      </c>
      <c r="H12932" t="s">
        <v>15612</v>
      </c>
      <c r="I12932" t="str">
        <f t="shared" ref="I12932:I12995" si="202">"INSERT INTO [Object](ObjectID,FingerprintID,TypeID,Height,Width,User_Entry,Small_Description) VALUES("&amp;A12932&amp;","&amp;B12932&amp;","&amp;C12932&amp;","&amp;D12932&amp;","&amp;E12932&amp;","&amp;F12932&amp;",N'"&amp;H12932&amp;"')"</f>
        <v>INSERT INTO [Object](ObjectID,FingerprintID,TypeID,Height,Width,User_Entry,Small_Description) VALUES(12930,772,107,253,179,6,N'Stairs Over #150')</v>
      </c>
    </row>
    <row r="12933" spans="1:9" x14ac:dyDescent="0.3">
      <c r="A12933">
        <v>12931</v>
      </c>
      <c r="B12933">
        <v>772</v>
      </c>
      <c r="C12933">
        <v>107</v>
      </c>
      <c r="D12933">
        <v>237</v>
      </c>
      <c r="E12933">
        <v>220</v>
      </c>
      <c r="F12933">
        <v>6</v>
      </c>
      <c r="G12933" t="s">
        <v>2298</v>
      </c>
      <c r="H12933" t="s">
        <v>15613</v>
      </c>
      <c r="I12933" t="str">
        <f t="shared" si="202"/>
        <v>INSERT INTO [Object](ObjectID,FingerprintID,TypeID,Height,Width,User_Entry,Small_Description) VALUES(12931,772,107,237,220,6,N'Stairs Over #151')</v>
      </c>
    </row>
    <row r="12934" spans="1:9" x14ac:dyDescent="0.3">
      <c r="A12934">
        <v>12932</v>
      </c>
      <c r="B12934">
        <v>772</v>
      </c>
      <c r="C12934">
        <v>108</v>
      </c>
      <c r="D12934">
        <v>93</v>
      </c>
      <c r="E12934">
        <v>207</v>
      </c>
      <c r="F12934">
        <v>6</v>
      </c>
      <c r="G12934" t="s">
        <v>2298</v>
      </c>
      <c r="H12934" t="s">
        <v>15614</v>
      </c>
      <c r="I12934" t="str">
        <f t="shared" si="202"/>
        <v>INSERT INTO [Object](ObjectID,FingerprintID,TypeID,Height,Width,User_Entry,Small_Description) VALUES(12932,772,108,93,207,6,N'Column #701')</v>
      </c>
    </row>
    <row r="12935" spans="1:9" x14ac:dyDescent="0.3">
      <c r="A12935">
        <v>12933</v>
      </c>
      <c r="B12935">
        <v>772</v>
      </c>
      <c r="C12935">
        <v>108</v>
      </c>
      <c r="D12935">
        <v>94</v>
      </c>
      <c r="E12935">
        <v>187</v>
      </c>
      <c r="F12935">
        <v>6</v>
      </c>
      <c r="G12935" t="s">
        <v>2298</v>
      </c>
      <c r="H12935" t="s">
        <v>15615</v>
      </c>
      <c r="I12935" t="str">
        <f t="shared" si="202"/>
        <v>INSERT INTO [Object](ObjectID,FingerprintID,TypeID,Height,Width,User_Entry,Small_Description) VALUES(12933,772,108,94,187,6,N'Column #702')</v>
      </c>
    </row>
    <row r="12936" spans="1:9" x14ac:dyDescent="0.3">
      <c r="A12936">
        <v>12934</v>
      </c>
      <c r="B12936">
        <v>772</v>
      </c>
      <c r="C12936">
        <v>108</v>
      </c>
      <c r="D12936">
        <v>100</v>
      </c>
      <c r="E12936">
        <v>194</v>
      </c>
      <c r="F12936">
        <v>6</v>
      </c>
      <c r="G12936" t="s">
        <v>2298</v>
      </c>
      <c r="H12936" t="s">
        <v>15616</v>
      </c>
      <c r="I12936" t="str">
        <f t="shared" si="202"/>
        <v>INSERT INTO [Object](ObjectID,FingerprintID,TypeID,Height,Width,User_Entry,Small_Description) VALUES(12934,772,108,100,194,6,N'Column #703')</v>
      </c>
    </row>
    <row r="12937" spans="1:9" x14ac:dyDescent="0.3">
      <c r="A12937">
        <v>12935</v>
      </c>
      <c r="B12937">
        <v>772</v>
      </c>
      <c r="C12937">
        <v>108</v>
      </c>
      <c r="D12937">
        <v>98</v>
      </c>
      <c r="E12937">
        <v>210</v>
      </c>
      <c r="F12937">
        <v>6</v>
      </c>
      <c r="G12937" t="s">
        <v>2298</v>
      </c>
      <c r="H12937" t="s">
        <v>15617</v>
      </c>
      <c r="I12937" t="str">
        <f t="shared" si="202"/>
        <v>INSERT INTO [Object](ObjectID,FingerprintID,TypeID,Height,Width,User_Entry,Small_Description) VALUES(12935,772,108,98,210,6,N'Column #704')</v>
      </c>
    </row>
    <row r="12938" spans="1:9" x14ac:dyDescent="0.3">
      <c r="A12938">
        <v>12936</v>
      </c>
      <c r="B12938">
        <v>772</v>
      </c>
      <c r="C12938">
        <v>108</v>
      </c>
      <c r="D12938">
        <v>53</v>
      </c>
      <c r="E12938">
        <v>145</v>
      </c>
      <c r="F12938">
        <v>6</v>
      </c>
      <c r="G12938" t="s">
        <v>2298</v>
      </c>
      <c r="H12938" t="s">
        <v>15618</v>
      </c>
      <c r="I12938" t="str">
        <f t="shared" si="202"/>
        <v>INSERT INTO [Object](ObjectID,FingerprintID,TypeID,Height,Width,User_Entry,Small_Description) VALUES(12936,772,108,53,145,6,N'Column #705')</v>
      </c>
    </row>
    <row r="12939" spans="1:9" x14ac:dyDescent="0.3">
      <c r="A12939">
        <v>12937</v>
      </c>
      <c r="B12939">
        <v>773</v>
      </c>
      <c r="C12939">
        <v>41</v>
      </c>
      <c r="D12939">
        <v>22</v>
      </c>
      <c r="E12939">
        <v>281</v>
      </c>
      <c r="F12939">
        <v>6</v>
      </c>
      <c r="G12939" t="s">
        <v>2298</v>
      </c>
      <c r="H12939" t="s">
        <v>15619</v>
      </c>
      <c r="I12939" t="str">
        <f t="shared" si="202"/>
        <v>INSERT INTO [Object](ObjectID,FingerprintID,TypeID,Height,Width,User_Entry,Small_Description) VALUES(12937,773,41,22,281,6,N'Door #978')</v>
      </c>
    </row>
    <row r="12940" spans="1:9" x14ac:dyDescent="0.3">
      <c r="A12940">
        <v>12938</v>
      </c>
      <c r="B12940">
        <v>773</v>
      </c>
      <c r="C12940">
        <v>100</v>
      </c>
      <c r="D12940">
        <v>40</v>
      </c>
      <c r="E12940">
        <v>127</v>
      </c>
      <c r="F12940">
        <v>6</v>
      </c>
      <c r="G12940" t="s">
        <v>2298</v>
      </c>
      <c r="H12940" t="s">
        <v>15620</v>
      </c>
      <c r="I12940" t="str">
        <f t="shared" si="202"/>
        <v>INSERT INTO [Object](ObjectID,FingerprintID,TypeID,Height,Width,User_Entry,Small_Description) VALUES(12938,773,100,40,127,6,N'Trash Can #1558')</v>
      </c>
    </row>
    <row r="12941" spans="1:9" x14ac:dyDescent="0.3">
      <c r="A12941">
        <v>12939</v>
      </c>
      <c r="B12941">
        <v>773</v>
      </c>
      <c r="C12941">
        <v>104</v>
      </c>
      <c r="D12941">
        <v>139</v>
      </c>
      <c r="E12941">
        <v>114</v>
      </c>
      <c r="F12941">
        <v>6</v>
      </c>
      <c r="G12941" t="s">
        <v>2298</v>
      </c>
      <c r="H12941" t="s">
        <v>15621</v>
      </c>
      <c r="I12941" t="str">
        <f t="shared" si="202"/>
        <v>INSERT INTO [Object](ObjectID,FingerprintID,TypeID,Height,Width,User_Entry,Small_Description) VALUES(12939,773,104,139,114,6,N'Ceiling Big #793')</v>
      </c>
    </row>
    <row r="12942" spans="1:9" x14ac:dyDescent="0.3">
      <c r="A12942">
        <v>12940</v>
      </c>
      <c r="B12942">
        <v>773</v>
      </c>
      <c r="C12942">
        <v>104</v>
      </c>
      <c r="D12942">
        <v>121</v>
      </c>
      <c r="E12942">
        <v>95</v>
      </c>
      <c r="F12942">
        <v>6</v>
      </c>
      <c r="G12942" t="s">
        <v>2298</v>
      </c>
      <c r="H12942" t="s">
        <v>15622</v>
      </c>
      <c r="I12942" t="str">
        <f t="shared" si="202"/>
        <v>INSERT INTO [Object](ObjectID,FingerprintID,TypeID,Height,Width,User_Entry,Small_Description) VALUES(12940,773,104,121,95,6,N'Ceiling Big #794')</v>
      </c>
    </row>
    <row r="12943" spans="1:9" x14ac:dyDescent="0.3">
      <c r="A12943">
        <v>12941</v>
      </c>
      <c r="B12943">
        <v>773</v>
      </c>
      <c r="C12943">
        <v>108</v>
      </c>
      <c r="D12943">
        <v>60</v>
      </c>
      <c r="E12943">
        <v>120</v>
      </c>
      <c r="F12943">
        <v>6</v>
      </c>
      <c r="G12943" t="s">
        <v>2298</v>
      </c>
      <c r="H12943" t="s">
        <v>15623</v>
      </c>
      <c r="I12943" t="str">
        <f t="shared" si="202"/>
        <v>INSERT INTO [Object](ObjectID,FingerprintID,TypeID,Height,Width,User_Entry,Small_Description) VALUES(12941,773,108,60,120,6,N'Column #706')</v>
      </c>
    </row>
    <row r="12944" spans="1:9" x14ac:dyDescent="0.3">
      <c r="A12944">
        <v>12942</v>
      </c>
      <c r="B12944">
        <v>773</v>
      </c>
      <c r="C12944">
        <v>108</v>
      </c>
      <c r="D12944">
        <v>63</v>
      </c>
      <c r="E12944">
        <v>145</v>
      </c>
      <c r="F12944">
        <v>6</v>
      </c>
      <c r="G12944" t="s">
        <v>2298</v>
      </c>
      <c r="H12944" t="s">
        <v>15624</v>
      </c>
      <c r="I12944" t="str">
        <f t="shared" si="202"/>
        <v>INSERT INTO [Object](ObjectID,FingerprintID,TypeID,Height,Width,User_Entry,Small_Description) VALUES(12942,773,108,63,145,6,N'Column #707')</v>
      </c>
    </row>
    <row r="12945" spans="1:9" x14ac:dyDescent="0.3">
      <c r="A12945">
        <v>12943</v>
      </c>
      <c r="B12945">
        <v>773</v>
      </c>
      <c r="C12945">
        <v>108</v>
      </c>
      <c r="D12945">
        <v>58</v>
      </c>
      <c r="E12945">
        <v>148</v>
      </c>
      <c r="F12945">
        <v>6</v>
      </c>
      <c r="G12945" t="s">
        <v>2298</v>
      </c>
      <c r="H12945" t="s">
        <v>15625</v>
      </c>
      <c r="I12945" t="str">
        <f t="shared" si="202"/>
        <v>INSERT INTO [Object](ObjectID,FingerprintID,TypeID,Height,Width,User_Entry,Small_Description) VALUES(12943,773,108,58,148,6,N'Column #708')</v>
      </c>
    </row>
    <row r="12946" spans="1:9" x14ac:dyDescent="0.3">
      <c r="A12946">
        <v>12944</v>
      </c>
      <c r="B12946">
        <v>773</v>
      </c>
      <c r="C12946">
        <v>108</v>
      </c>
      <c r="D12946">
        <v>72</v>
      </c>
      <c r="E12946">
        <v>127</v>
      </c>
      <c r="F12946">
        <v>6</v>
      </c>
      <c r="G12946" t="s">
        <v>2298</v>
      </c>
      <c r="H12946" t="s">
        <v>15626</v>
      </c>
      <c r="I12946" t="str">
        <f t="shared" si="202"/>
        <v>INSERT INTO [Object](ObjectID,FingerprintID,TypeID,Height,Width,User_Entry,Small_Description) VALUES(12944,773,108,72,127,6,N'Column #709')</v>
      </c>
    </row>
    <row r="12947" spans="1:9" x14ac:dyDescent="0.3">
      <c r="A12947">
        <v>12945</v>
      </c>
      <c r="B12947">
        <v>773</v>
      </c>
      <c r="C12947">
        <v>108</v>
      </c>
      <c r="D12947">
        <v>109</v>
      </c>
      <c r="E12947">
        <v>192</v>
      </c>
      <c r="F12947">
        <v>6</v>
      </c>
      <c r="G12947" t="s">
        <v>2298</v>
      </c>
      <c r="H12947" t="s">
        <v>15627</v>
      </c>
      <c r="I12947" t="str">
        <f t="shared" si="202"/>
        <v>INSERT INTO [Object](ObjectID,FingerprintID,TypeID,Height,Width,User_Entry,Small_Description) VALUES(12945,773,108,109,192,6,N'Column #710')</v>
      </c>
    </row>
    <row r="12948" spans="1:9" x14ac:dyDescent="0.3">
      <c r="A12948">
        <v>12946</v>
      </c>
      <c r="B12948">
        <v>773</v>
      </c>
      <c r="C12948">
        <v>108</v>
      </c>
      <c r="D12948">
        <v>60</v>
      </c>
      <c r="E12948">
        <v>145</v>
      </c>
      <c r="F12948">
        <v>6</v>
      </c>
      <c r="G12948" t="s">
        <v>2298</v>
      </c>
      <c r="H12948" t="s">
        <v>15628</v>
      </c>
      <c r="I12948" t="str">
        <f t="shared" si="202"/>
        <v>INSERT INTO [Object](ObjectID,FingerprintID,TypeID,Height,Width,User_Entry,Small_Description) VALUES(12946,773,108,60,145,6,N'Column #711')</v>
      </c>
    </row>
    <row r="12949" spans="1:9" x14ac:dyDescent="0.3">
      <c r="A12949">
        <v>12947</v>
      </c>
      <c r="B12949">
        <v>773</v>
      </c>
      <c r="C12949">
        <v>108</v>
      </c>
      <c r="D12949">
        <v>111</v>
      </c>
      <c r="E12949">
        <v>186</v>
      </c>
      <c r="F12949">
        <v>6</v>
      </c>
      <c r="G12949" t="s">
        <v>2298</v>
      </c>
      <c r="H12949" t="s">
        <v>15629</v>
      </c>
      <c r="I12949" t="str">
        <f t="shared" si="202"/>
        <v>INSERT INTO [Object](ObjectID,FingerprintID,TypeID,Height,Width,User_Entry,Small_Description) VALUES(12947,773,108,111,186,6,N'Column #712')</v>
      </c>
    </row>
    <row r="12950" spans="1:9" x14ac:dyDescent="0.3">
      <c r="A12950">
        <v>12948</v>
      </c>
      <c r="B12950">
        <v>773</v>
      </c>
      <c r="C12950">
        <v>108</v>
      </c>
      <c r="D12950">
        <v>62</v>
      </c>
      <c r="E12950">
        <v>144</v>
      </c>
      <c r="F12950">
        <v>6</v>
      </c>
      <c r="G12950" t="s">
        <v>2298</v>
      </c>
      <c r="H12950" t="s">
        <v>15630</v>
      </c>
      <c r="I12950" t="str">
        <f t="shared" si="202"/>
        <v>INSERT INTO [Object](ObjectID,FingerprintID,TypeID,Height,Width,User_Entry,Small_Description) VALUES(12948,773,108,62,144,6,N'Column #713')</v>
      </c>
    </row>
    <row r="12951" spans="1:9" x14ac:dyDescent="0.3">
      <c r="A12951">
        <v>12949</v>
      </c>
      <c r="B12951">
        <v>773</v>
      </c>
      <c r="C12951">
        <v>108</v>
      </c>
      <c r="D12951">
        <v>109</v>
      </c>
      <c r="E12951">
        <v>199</v>
      </c>
      <c r="F12951">
        <v>6</v>
      </c>
      <c r="G12951" t="s">
        <v>2298</v>
      </c>
      <c r="H12951" t="s">
        <v>15631</v>
      </c>
      <c r="I12951" t="str">
        <f t="shared" si="202"/>
        <v>INSERT INTO [Object](ObjectID,FingerprintID,TypeID,Height,Width,User_Entry,Small_Description) VALUES(12949,773,108,109,199,6,N'Column #714')</v>
      </c>
    </row>
    <row r="12952" spans="1:9" x14ac:dyDescent="0.3">
      <c r="A12952">
        <v>12950</v>
      </c>
      <c r="B12952">
        <v>773</v>
      </c>
      <c r="C12952">
        <v>109</v>
      </c>
      <c r="D12952">
        <v>80</v>
      </c>
      <c r="E12952">
        <v>188</v>
      </c>
      <c r="F12952">
        <v>6</v>
      </c>
      <c r="G12952" t="s">
        <v>2298</v>
      </c>
      <c r="H12952" t="s">
        <v>15632</v>
      </c>
      <c r="I12952" t="str">
        <f t="shared" si="202"/>
        <v>INSERT INTO [Object](ObjectID,FingerprintID,TypeID,Height,Width,User_Entry,Small_Description) VALUES(12950,773,109,80,188,6,N'Bars #721')</v>
      </c>
    </row>
    <row r="12953" spans="1:9" x14ac:dyDescent="0.3">
      <c r="A12953">
        <v>12951</v>
      </c>
      <c r="B12953">
        <v>773</v>
      </c>
      <c r="C12953">
        <v>109</v>
      </c>
      <c r="D12953">
        <v>182</v>
      </c>
      <c r="E12953">
        <v>209</v>
      </c>
      <c r="F12953">
        <v>6</v>
      </c>
      <c r="G12953" t="s">
        <v>2298</v>
      </c>
      <c r="H12953" t="s">
        <v>15633</v>
      </c>
      <c r="I12953" t="str">
        <f t="shared" si="202"/>
        <v>INSERT INTO [Object](ObjectID,FingerprintID,TypeID,Height,Width,User_Entry,Small_Description) VALUES(12951,773,109,182,209,6,N'Bars #722')</v>
      </c>
    </row>
    <row r="12954" spans="1:9" x14ac:dyDescent="0.3">
      <c r="A12954">
        <v>12952</v>
      </c>
      <c r="B12954">
        <v>773</v>
      </c>
      <c r="C12954">
        <v>109</v>
      </c>
      <c r="D12954">
        <v>319</v>
      </c>
      <c r="E12954">
        <v>206</v>
      </c>
      <c r="F12954">
        <v>6</v>
      </c>
      <c r="G12954" t="s">
        <v>2298</v>
      </c>
      <c r="H12954" t="s">
        <v>15634</v>
      </c>
      <c r="I12954" t="str">
        <f t="shared" si="202"/>
        <v>INSERT INTO [Object](ObjectID,FingerprintID,TypeID,Height,Width,User_Entry,Small_Description) VALUES(12952,773,109,319,206,6,N'Bars #723')</v>
      </c>
    </row>
    <row r="12955" spans="1:9" x14ac:dyDescent="0.3">
      <c r="A12955">
        <v>12953</v>
      </c>
      <c r="B12955">
        <v>773</v>
      </c>
      <c r="C12955">
        <v>109</v>
      </c>
      <c r="D12955">
        <v>375</v>
      </c>
      <c r="E12955">
        <v>187</v>
      </c>
      <c r="F12955">
        <v>6</v>
      </c>
      <c r="G12955" t="s">
        <v>2298</v>
      </c>
      <c r="H12955" t="s">
        <v>15635</v>
      </c>
      <c r="I12955" t="str">
        <f t="shared" si="202"/>
        <v>INSERT INTO [Object](ObjectID,FingerprintID,TypeID,Height,Width,User_Entry,Small_Description) VALUES(12953,773,109,375,187,6,N'Bars #724')</v>
      </c>
    </row>
    <row r="12956" spans="1:9" x14ac:dyDescent="0.3">
      <c r="A12956">
        <v>12954</v>
      </c>
      <c r="B12956">
        <v>773</v>
      </c>
      <c r="C12956">
        <v>109</v>
      </c>
      <c r="D12956">
        <v>391</v>
      </c>
      <c r="E12956">
        <v>215</v>
      </c>
      <c r="F12956">
        <v>6</v>
      </c>
      <c r="G12956" t="s">
        <v>2298</v>
      </c>
      <c r="H12956" t="s">
        <v>15636</v>
      </c>
      <c r="I12956" t="str">
        <f t="shared" si="202"/>
        <v>INSERT INTO [Object](ObjectID,FingerprintID,TypeID,Height,Width,User_Entry,Small_Description) VALUES(12954,773,109,391,215,6,N'Bars #725')</v>
      </c>
    </row>
    <row r="12957" spans="1:9" x14ac:dyDescent="0.3">
      <c r="A12957">
        <v>12955</v>
      </c>
      <c r="B12957">
        <v>773</v>
      </c>
      <c r="C12957">
        <v>109</v>
      </c>
      <c r="D12957">
        <v>81</v>
      </c>
      <c r="E12957">
        <v>272</v>
      </c>
      <c r="F12957">
        <v>6</v>
      </c>
      <c r="G12957" t="s">
        <v>2298</v>
      </c>
      <c r="H12957" t="s">
        <v>15637</v>
      </c>
      <c r="I12957" t="str">
        <f t="shared" si="202"/>
        <v>INSERT INTO [Object](ObjectID,FingerprintID,TypeID,Height,Width,User_Entry,Small_Description) VALUES(12955,773,109,81,272,6,N'Bars #726')</v>
      </c>
    </row>
    <row r="12958" spans="1:9" x14ac:dyDescent="0.3">
      <c r="A12958">
        <v>12956</v>
      </c>
      <c r="B12958">
        <v>773</v>
      </c>
      <c r="C12958">
        <v>128</v>
      </c>
      <c r="D12958">
        <v>78</v>
      </c>
      <c r="E12958">
        <v>162</v>
      </c>
      <c r="F12958">
        <v>6</v>
      </c>
      <c r="G12958" t="s">
        <v>2298</v>
      </c>
      <c r="H12958" t="s">
        <v>15638</v>
      </c>
      <c r="I12958" t="str">
        <f t="shared" si="202"/>
        <v>INSERT INTO [Object](ObjectID,FingerprintID,TypeID,Height,Width,User_Entry,Small_Description) VALUES(12956,773,128,78,162,6,N'Tree #367')</v>
      </c>
    </row>
    <row r="12959" spans="1:9" x14ac:dyDescent="0.3">
      <c r="A12959">
        <v>12957</v>
      </c>
      <c r="B12959">
        <v>773</v>
      </c>
      <c r="C12959">
        <v>128</v>
      </c>
      <c r="D12959">
        <v>104</v>
      </c>
      <c r="E12959">
        <v>148</v>
      </c>
      <c r="F12959">
        <v>6</v>
      </c>
      <c r="G12959" t="s">
        <v>2298</v>
      </c>
      <c r="H12959" t="s">
        <v>15639</v>
      </c>
      <c r="I12959" t="str">
        <f t="shared" si="202"/>
        <v>INSERT INTO [Object](ObjectID,FingerprintID,TypeID,Height,Width,User_Entry,Small_Description) VALUES(12957,773,128,104,148,6,N'Tree #368')</v>
      </c>
    </row>
    <row r="12960" spans="1:9" x14ac:dyDescent="0.3">
      <c r="A12960">
        <v>12958</v>
      </c>
      <c r="B12960">
        <v>773</v>
      </c>
      <c r="C12960">
        <v>128</v>
      </c>
      <c r="D12960">
        <v>108</v>
      </c>
      <c r="E12960">
        <v>147</v>
      </c>
      <c r="F12960">
        <v>6</v>
      </c>
      <c r="G12960" t="s">
        <v>2298</v>
      </c>
      <c r="H12960" t="s">
        <v>15640</v>
      </c>
      <c r="I12960" t="str">
        <f t="shared" si="202"/>
        <v>INSERT INTO [Object](ObjectID,FingerprintID,TypeID,Height,Width,User_Entry,Small_Description) VALUES(12958,773,128,108,147,6,N'Tree #369')</v>
      </c>
    </row>
    <row r="12961" spans="1:9" x14ac:dyDescent="0.3">
      <c r="A12961">
        <v>12959</v>
      </c>
      <c r="B12961">
        <v>773</v>
      </c>
      <c r="C12961">
        <v>128</v>
      </c>
      <c r="D12961">
        <v>56</v>
      </c>
      <c r="E12961">
        <v>167</v>
      </c>
      <c r="F12961">
        <v>6</v>
      </c>
      <c r="G12961" t="s">
        <v>2298</v>
      </c>
      <c r="H12961" t="s">
        <v>15641</v>
      </c>
      <c r="I12961" t="str">
        <f t="shared" si="202"/>
        <v>INSERT INTO [Object](ObjectID,FingerprintID,TypeID,Height,Width,User_Entry,Small_Description) VALUES(12959,773,128,56,167,6,N'Tree #370')</v>
      </c>
    </row>
    <row r="12962" spans="1:9" x14ac:dyDescent="0.3">
      <c r="A12962">
        <v>12960</v>
      </c>
      <c r="B12962">
        <v>773</v>
      </c>
      <c r="C12962">
        <v>128</v>
      </c>
      <c r="D12962">
        <v>103</v>
      </c>
      <c r="E12962">
        <v>152</v>
      </c>
      <c r="F12962">
        <v>6</v>
      </c>
      <c r="G12962" t="s">
        <v>2298</v>
      </c>
      <c r="H12962" t="s">
        <v>15642</v>
      </c>
      <c r="I12962" t="str">
        <f t="shared" si="202"/>
        <v>INSERT INTO [Object](ObjectID,FingerprintID,TypeID,Height,Width,User_Entry,Small_Description) VALUES(12960,773,128,103,152,6,N'Tree #371')</v>
      </c>
    </row>
    <row r="12963" spans="1:9" x14ac:dyDescent="0.3">
      <c r="A12963">
        <v>12961</v>
      </c>
      <c r="B12963">
        <v>773</v>
      </c>
      <c r="C12963">
        <v>128</v>
      </c>
      <c r="D12963">
        <v>52</v>
      </c>
      <c r="E12963">
        <v>66</v>
      </c>
      <c r="F12963">
        <v>6</v>
      </c>
      <c r="G12963" t="s">
        <v>2298</v>
      </c>
      <c r="H12963" t="s">
        <v>15643</v>
      </c>
      <c r="I12963" t="str">
        <f t="shared" si="202"/>
        <v>INSERT INTO [Object](ObjectID,FingerprintID,TypeID,Height,Width,User_Entry,Small_Description) VALUES(12961,773,128,52,66,6,N'Tree #372')</v>
      </c>
    </row>
    <row r="12964" spans="1:9" x14ac:dyDescent="0.3">
      <c r="A12964">
        <v>12962</v>
      </c>
      <c r="B12964">
        <v>773</v>
      </c>
      <c r="C12964">
        <v>128</v>
      </c>
      <c r="D12964">
        <v>98</v>
      </c>
      <c r="E12964">
        <v>147</v>
      </c>
      <c r="F12964">
        <v>6</v>
      </c>
      <c r="G12964" t="s">
        <v>2298</v>
      </c>
      <c r="H12964" t="s">
        <v>15644</v>
      </c>
      <c r="I12964" t="str">
        <f t="shared" si="202"/>
        <v>INSERT INTO [Object](ObjectID,FingerprintID,TypeID,Height,Width,User_Entry,Small_Description) VALUES(12962,773,128,98,147,6,N'Tree #373')</v>
      </c>
    </row>
    <row r="12965" spans="1:9" x14ac:dyDescent="0.3">
      <c r="A12965">
        <v>12963</v>
      </c>
      <c r="B12965">
        <v>773</v>
      </c>
      <c r="C12965">
        <v>203</v>
      </c>
      <c r="D12965">
        <v>61</v>
      </c>
      <c r="E12965">
        <v>93</v>
      </c>
      <c r="F12965">
        <v>6</v>
      </c>
      <c r="G12965" t="s">
        <v>2298</v>
      </c>
      <c r="H12965" t="s">
        <v>15645</v>
      </c>
      <c r="I12965" t="str">
        <f t="shared" si="202"/>
        <v>INSERT INTO [Object](ObjectID,FingerprintID,TypeID,Height,Width,User_Entry,Small_Description) VALUES(12963,773,203,61,93,6,N'Clock #27')</v>
      </c>
    </row>
    <row r="12966" spans="1:9" x14ac:dyDescent="0.3">
      <c r="A12966">
        <v>12964</v>
      </c>
      <c r="B12966">
        <v>774</v>
      </c>
      <c r="C12966">
        <v>100</v>
      </c>
      <c r="D12966">
        <v>41</v>
      </c>
      <c r="E12966">
        <v>139</v>
      </c>
      <c r="F12966">
        <v>3</v>
      </c>
      <c r="G12966" t="s">
        <v>2286</v>
      </c>
      <c r="H12966" t="s">
        <v>15646</v>
      </c>
      <c r="I12966" t="str">
        <f t="shared" si="202"/>
        <v>INSERT INTO [Object](ObjectID,FingerprintID,TypeID,Height,Width,User_Entry,Small_Description) VALUES(12964,774,100,41,139,3,N'Trash Can #1559')</v>
      </c>
    </row>
    <row r="12967" spans="1:9" x14ac:dyDescent="0.3">
      <c r="A12967">
        <v>12965</v>
      </c>
      <c r="B12967">
        <v>774</v>
      </c>
      <c r="C12967">
        <v>107</v>
      </c>
      <c r="D12967">
        <v>317</v>
      </c>
      <c r="E12967">
        <v>325</v>
      </c>
      <c r="F12967">
        <v>3</v>
      </c>
      <c r="G12967" t="s">
        <v>2286</v>
      </c>
      <c r="H12967" t="s">
        <v>15647</v>
      </c>
      <c r="I12967" t="str">
        <f t="shared" si="202"/>
        <v>INSERT INTO [Object](ObjectID,FingerprintID,TypeID,Height,Width,User_Entry,Small_Description) VALUES(12965,774,107,317,325,3,N'Stairs Over #152')</v>
      </c>
    </row>
    <row r="12968" spans="1:9" x14ac:dyDescent="0.3">
      <c r="A12968">
        <v>12966</v>
      </c>
      <c r="B12968">
        <v>774</v>
      </c>
      <c r="C12968">
        <v>107</v>
      </c>
      <c r="D12968">
        <v>315</v>
      </c>
      <c r="E12968">
        <v>197</v>
      </c>
      <c r="F12968">
        <v>3</v>
      </c>
      <c r="G12968" t="s">
        <v>2286</v>
      </c>
      <c r="H12968" t="s">
        <v>15648</v>
      </c>
      <c r="I12968" t="str">
        <f t="shared" si="202"/>
        <v>INSERT INTO [Object](ObjectID,FingerprintID,TypeID,Height,Width,User_Entry,Small_Description) VALUES(12966,774,107,315,197,3,N'Stairs Over #153')</v>
      </c>
    </row>
    <row r="12969" spans="1:9" x14ac:dyDescent="0.3">
      <c r="A12969">
        <v>12967</v>
      </c>
      <c r="B12969">
        <v>774</v>
      </c>
      <c r="C12969">
        <v>107</v>
      </c>
      <c r="D12969">
        <v>334</v>
      </c>
      <c r="E12969">
        <v>184</v>
      </c>
      <c r="F12969">
        <v>3</v>
      </c>
      <c r="G12969" t="s">
        <v>2286</v>
      </c>
      <c r="H12969" t="s">
        <v>15649</v>
      </c>
      <c r="I12969" t="str">
        <f t="shared" si="202"/>
        <v>INSERT INTO [Object](ObjectID,FingerprintID,TypeID,Height,Width,User_Entry,Small_Description) VALUES(12967,774,107,334,184,3,N'Stairs Over #154')</v>
      </c>
    </row>
    <row r="12970" spans="1:9" x14ac:dyDescent="0.3">
      <c r="A12970">
        <v>12968</v>
      </c>
      <c r="B12970">
        <v>774</v>
      </c>
      <c r="C12970">
        <v>107</v>
      </c>
      <c r="D12970">
        <v>343</v>
      </c>
      <c r="E12970">
        <v>187</v>
      </c>
      <c r="F12970">
        <v>3</v>
      </c>
      <c r="G12970" t="s">
        <v>2286</v>
      </c>
      <c r="H12970" t="s">
        <v>15650</v>
      </c>
      <c r="I12970" t="str">
        <f t="shared" si="202"/>
        <v>INSERT INTO [Object](ObjectID,FingerprintID,TypeID,Height,Width,User_Entry,Small_Description) VALUES(12968,774,107,343,187,3,N'Stairs Over #155')</v>
      </c>
    </row>
    <row r="12971" spans="1:9" x14ac:dyDescent="0.3">
      <c r="A12971">
        <v>12969</v>
      </c>
      <c r="B12971">
        <v>774</v>
      </c>
      <c r="C12971">
        <v>107</v>
      </c>
      <c r="D12971">
        <v>334</v>
      </c>
      <c r="E12971">
        <v>253</v>
      </c>
      <c r="F12971">
        <v>3</v>
      </c>
      <c r="G12971" t="s">
        <v>2286</v>
      </c>
      <c r="H12971" t="s">
        <v>15651</v>
      </c>
      <c r="I12971" t="str">
        <f t="shared" si="202"/>
        <v>INSERT INTO [Object](ObjectID,FingerprintID,TypeID,Height,Width,User_Entry,Small_Description) VALUES(12969,774,107,334,253,3,N'Stairs Over #156')</v>
      </c>
    </row>
    <row r="12972" spans="1:9" x14ac:dyDescent="0.3">
      <c r="A12972">
        <v>12970</v>
      </c>
      <c r="B12972">
        <v>774</v>
      </c>
      <c r="C12972">
        <v>107</v>
      </c>
      <c r="D12972">
        <v>354</v>
      </c>
      <c r="E12972">
        <v>367</v>
      </c>
      <c r="F12972">
        <v>3</v>
      </c>
      <c r="G12972" t="s">
        <v>2286</v>
      </c>
      <c r="H12972" t="s">
        <v>15652</v>
      </c>
      <c r="I12972" t="str">
        <f t="shared" si="202"/>
        <v>INSERT INTO [Object](ObjectID,FingerprintID,TypeID,Height,Width,User_Entry,Small_Description) VALUES(12970,774,107,354,367,3,N'Stairs Over #157')</v>
      </c>
    </row>
    <row r="12973" spans="1:9" x14ac:dyDescent="0.3">
      <c r="A12973">
        <v>12971</v>
      </c>
      <c r="B12973">
        <v>774</v>
      </c>
      <c r="C12973">
        <v>107</v>
      </c>
      <c r="D12973">
        <v>345</v>
      </c>
      <c r="E12973">
        <v>372</v>
      </c>
      <c r="F12973">
        <v>3</v>
      </c>
      <c r="G12973" t="s">
        <v>2286</v>
      </c>
      <c r="H12973" t="s">
        <v>15653</v>
      </c>
      <c r="I12973" t="str">
        <f t="shared" si="202"/>
        <v>INSERT INTO [Object](ObjectID,FingerprintID,TypeID,Height,Width,User_Entry,Small_Description) VALUES(12971,774,107,345,372,3,N'Stairs Over #158')</v>
      </c>
    </row>
    <row r="12974" spans="1:9" x14ac:dyDescent="0.3">
      <c r="A12974">
        <v>12972</v>
      </c>
      <c r="B12974">
        <v>774</v>
      </c>
      <c r="C12974">
        <v>107</v>
      </c>
      <c r="D12974">
        <v>280</v>
      </c>
      <c r="E12974">
        <v>360</v>
      </c>
      <c r="F12974">
        <v>3</v>
      </c>
      <c r="G12974" t="s">
        <v>2286</v>
      </c>
      <c r="H12974" t="s">
        <v>15654</v>
      </c>
      <c r="I12974" t="str">
        <f t="shared" si="202"/>
        <v>INSERT INTO [Object](ObjectID,FingerprintID,TypeID,Height,Width,User_Entry,Small_Description) VALUES(12972,774,107,280,360,3,N'Stairs Over #159')</v>
      </c>
    </row>
    <row r="12975" spans="1:9" x14ac:dyDescent="0.3">
      <c r="A12975">
        <v>12973</v>
      </c>
      <c r="B12975">
        <v>774</v>
      </c>
      <c r="C12975">
        <v>107</v>
      </c>
      <c r="D12975">
        <v>323</v>
      </c>
      <c r="E12975">
        <v>369</v>
      </c>
      <c r="F12975">
        <v>3</v>
      </c>
      <c r="G12975" t="s">
        <v>2286</v>
      </c>
      <c r="H12975" t="s">
        <v>15655</v>
      </c>
      <c r="I12975" t="str">
        <f t="shared" si="202"/>
        <v>INSERT INTO [Object](ObjectID,FingerprintID,TypeID,Height,Width,User_Entry,Small_Description) VALUES(12973,774,107,323,369,3,N'Stairs Over #160')</v>
      </c>
    </row>
    <row r="12976" spans="1:9" x14ac:dyDescent="0.3">
      <c r="A12976">
        <v>12974</v>
      </c>
      <c r="B12976">
        <v>774</v>
      </c>
      <c r="C12976">
        <v>107</v>
      </c>
      <c r="D12976">
        <v>322</v>
      </c>
      <c r="E12976">
        <v>333</v>
      </c>
      <c r="F12976">
        <v>3</v>
      </c>
      <c r="G12976" t="s">
        <v>2286</v>
      </c>
      <c r="H12976" t="s">
        <v>15656</v>
      </c>
      <c r="I12976" t="str">
        <f t="shared" si="202"/>
        <v>INSERT INTO [Object](ObjectID,FingerprintID,TypeID,Height,Width,User_Entry,Small_Description) VALUES(12974,774,107,322,333,3,N'Stairs Over #161')</v>
      </c>
    </row>
    <row r="12977" spans="1:9" x14ac:dyDescent="0.3">
      <c r="A12977">
        <v>12975</v>
      </c>
      <c r="B12977">
        <v>774</v>
      </c>
      <c r="C12977">
        <v>107</v>
      </c>
      <c r="D12977">
        <v>318</v>
      </c>
      <c r="E12977">
        <v>317</v>
      </c>
      <c r="F12977">
        <v>3</v>
      </c>
      <c r="G12977" t="s">
        <v>2286</v>
      </c>
      <c r="H12977" t="s">
        <v>15657</v>
      </c>
      <c r="I12977" t="str">
        <f t="shared" si="202"/>
        <v>INSERT INTO [Object](ObjectID,FingerprintID,TypeID,Height,Width,User_Entry,Small_Description) VALUES(12975,774,107,318,317,3,N'Stairs Over #162')</v>
      </c>
    </row>
    <row r="12978" spans="1:9" x14ac:dyDescent="0.3">
      <c r="A12978">
        <v>12976</v>
      </c>
      <c r="B12978">
        <v>774</v>
      </c>
      <c r="C12978">
        <v>111</v>
      </c>
      <c r="D12978">
        <v>50</v>
      </c>
      <c r="E12978">
        <v>83</v>
      </c>
      <c r="F12978">
        <v>3</v>
      </c>
      <c r="G12978" t="s">
        <v>2286</v>
      </c>
      <c r="H12978" t="s">
        <v>15658</v>
      </c>
      <c r="I12978" t="str">
        <f t="shared" si="202"/>
        <v>INSERT INTO [Object](ObjectID,FingerprintID,TypeID,Height,Width,User_Entry,Small_Description) VALUES(12976,774,111,50,83,3,N'Elevator Door #182')</v>
      </c>
    </row>
    <row r="12979" spans="1:9" x14ac:dyDescent="0.3">
      <c r="A12979">
        <v>12977</v>
      </c>
      <c r="B12979">
        <v>775</v>
      </c>
      <c r="C12979">
        <v>41</v>
      </c>
      <c r="D12979">
        <v>179</v>
      </c>
      <c r="E12979">
        <v>470</v>
      </c>
      <c r="F12979">
        <v>8</v>
      </c>
      <c r="G12979" t="s">
        <v>2306</v>
      </c>
      <c r="H12979" t="s">
        <v>15659</v>
      </c>
      <c r="I12979" t="str">
        <f t="shared" si="202"/>
        <v>INSERT INTO [Object](ObjectID,FingerprintID,TypeID,Height,Width,User_Entry,Small_Description) VALUES(12977,775,41,179,470,8,N'Door #979')</v>
      </c>
    </row>
    <row r="12980" spans="1:9" x14ac:dyDescent="0.3">
      <c r="A12980">
        <v>12978</v>
      </c>
      <c r="B12980">
        <v>775</v>
      </c>
      <c r="C12980">
        <v>41</v>
      </c>
      <c r="D12980">
        <v>187</v>
      </c>
      <c r="E12980">
        <v>445</v>
      </c>
      <c r="F12980">
        <v>8</v>
      </c>
      <c r="G12980" t="s">
        <v>2306</v>
      </c>
      <c r="H12980" t="s">
        <v>15660</v>
      </c>
      <c r="I12980" t="str">
        <f t="shared" si="202"/>
        <v>INSERT INTO [Object](ObjectID,FingerprintID,TypeID,Height,Width,User_Entry,Small_Description) VALUES(12978,775,41,187,445,8,N'Door #980')</v>
      </c>
    </row>
    <row r="12981" spans="1:9" x14ac:dyDescent="0.3">
      <c r="A12981">
        <v>12979</v>
      </c>
      <c r="B12981">
        <v>775</v>
      </c>
      <c r="C12981">
        <v>41</v>
      </c>
      <c r="D12981">
        <v>98</v>
      </c>
      <c r="E12981">
        <v>450</v>
      </c>
      <c r="F12981">
        <v>8</v>
      </c>
      <c r="G12981" t="s">
        <v>2306</v>
      </c>
      <c r="H12981" t="s">
        <v>15661</v>
      </c>
      <c r="I12981" t="str">
        <f t="shared" si="202"/>
        <v>INSERT INTO [Object](ObjectID,FingerprintID,TypeID,Height,Width,User_Entry,Small_Description) VALUES(12979,775,41,98,450,8,N'Door #981')</v>
      </c>
    </row>
    <row r="12982" spans="1:9" x14ac:dyDescent="0.3">
      <c r="A12982">
        <v>12980</v>
      </c>
      <c r="B12982">
        <v>775</v>
      </c>
      <c r="C12982">
        <v>41</v>
      </c>
      <c r="D12982">
        <v>107</v>
      </c>
      <c r="E12982">
        <v>530</v>
      </c>
      <c r="F12982">
        <v>8</v>
      </c>
      <c r="G12982" t="s">
        <v>2306</v>
      </c>
      <c r="H12982" t="s">
        <v>15662</v>
      </c>
      <c r="I12982" t="str">
        <f t="shared" si="202"/>
        <v>INSERT INTO [Object](ObjectID,FingerprintID,TypeID,Height,Width,User_Entry,Small_Description) VALUES(12980,775,41,107,530,8,N'Door #982')</v>
      </c>
    </row>
    <row r="12983" spans="1:9" x14ac:dyDescent="0.3">
      <c r="A12983">
        <v>12981</v>
      </c>
      <c r="B12983">
        <v>775</v>
      </c>
      <c r="C12983">
        <v>41</v>
      </c>
      <c r="D12983">
        <v>132</v>
      </c>
      <c r="E12983">
        <v>455</v>
      </c>
      <c r="F12983">
        <v>8</v>
      </c>
      <c r="G12983" t="s">
        <v>2306</v>
      </c>
      <c r="H12983" t="s">
        <v>15663</v>
      </c>
      <c r="I12983" t="str">
        <f t="shared" si="202"/>
        <v>INSERT INTO [Object](ObjectID,FingerprintID,TypeID,Height,Width,User_Entry,Small_Description) VALUES(12981,775,41,132,455,8,N'Door #983')</v>
      </c>
    </row>
    <row r="12984" spans="1:9" x14ac:dyDescent="0.3">
      <c r="A12984">
        <v>12982</v>
      </c>
      <c r="B12984">
        <v>775</v>
      </c>
      <c r="C12984">
        <v>41</v>
      </c>
      <c r="D12984">
        <v>148</v>
      </c>
      <c r="E12984">
        <v>419</v>
      </c>
      <c r="F12984">
        <v>8</v>
      </c>
      <c r="G12984" t="s">
        <v>2306</v>
      </c>
      <c r="H12984" t="s">
        <v>15664</v>
      </c>
      <c r="I12984" t="str">
        <f t="shared" si="202"/>
        <v>INSERT INTO [Object](ObjectID,FingerprintID,TypeID,Height,Width,User_Entry,Small_Description) VALUES(12982,775,41,148,419,8,N'Door #984')</v>
      </c>
    </row>
    <row r="12985" spans="1:9" x14ac:dyDescent="0.3">
      <c r="A12985">
        <v>12983</v>
      </c>
      <c r="B12985">
        <v>775</v>
      </c>
      <c r="C12985">
        <v>41</v>
      </c>
      <c r="D12985">
        <v>133</v>
      </c>
      <c r="E12985">
        <v>396</v>
      </c>
      <c r="F12985">
        <v>8</v>
      </c>
      <c r="G12985" t="s">
        <v>2306</v>
      </c>
      <c r="H12985" t="s">
        <v>15665</v>
      </c>
      <c r="I12985" t="str">
        <f t="shared" si="202"/>
        <v>INSERT INTO [Object](ObjectID,FingerprintID,TypeID,Height,Width,User_Entry,Small_Description) VALUES(12983,775,41,133,396,8,N'Door #985')</v>
      </c>
    </row>
    <row r="12986" spans="1:9" x14ac:dyDescent="0.3">
      <c r="A12986">
        <v>12984</v>
      </c>
      <c r="B12986">
        <v>775</v>
      </c>
      <c r="C12986">
        <v>100</v>
      </c>
      <c r="D12986">
        <v>129</v>
      </c>
      <c r="E12986">
        <v>113</v>
      </c>
      <c r="F12986">
        <v>8</v>
      </c>
      <c r="G12986" t="s">
        <v>2306</v>
      </c>
      <c r="H12986" t="s">
        <v>15666</v>
      </c>
      <c r="I12986" t="str">
        <f t="shared" si="202"/>
        <v>INSERT INTO [Object](ObjectID,FingerprintID,TypeID,Height,Width,User_Entry,Small_Description) VALUES(12984,775,100,129,113,8,N'Trash Can #1560')</v>
      </c>
    </row>
    <row r="12987" spans="1:9" x14ac:dyDescent="0.3">
      <c r="A12987">
        <v>12985</v>
      </c>
      <c r="B12987">
        <v>775</v>
      </c>
      <c r="C12987">
        <v>113</v>
      </c>
      <c r="D12987">
        <v>192</v>
      </c>
      <c r="E12987">
        <v>484</v>
      </c>
      <c r="F12987">
        <v>8</v>
      </c>
      <c r="G12987" t="s">
        <v>2306</v>
      </c>
      <c r="H12987" t="s">
        <v>15667</v>
      </c>
      <c r="I12987" t="str">
        <f t="shared" si="202"/>
        <v>INSERT INTO [Object](ObjectID,FingerprintID,TypeID,Height,Width,User_Entry,Small_Description) VALUES(12985,775,113,192,484,8,N'Door W/Window #512')</v>
      </c>
    </row>
    <row r="12988" spans="1:9" x14ac:dyDescent="0.3">
      <c r="A12988">
        <v>12986</v>
      </c>
      <c r="B12988">
        <v>775</v>
      </c>
      <c r="C12988">
        <v>113</v>
      </c>
      <c r="D12988">
        <v>197</v>
      </c>
      <c r="E12988">
        <v>425</v>
      </c>
      <c r="F12988">
        <v>8</v>
      </c>
      <c r="G12988" t="s">
        <v>2306</v>
      </c>
      <c r="H12988" t="s">
        <v>15668</v>
      </c>
      <c r="I12988" t="str">
        <f t="shared" si="202"/>
        <v>INSERT INTO [Object](ObjectID,FingerprintID,TypeID,Height,Width,User_Entry,Small_Description) VALUES(12986,775,113,197,425,8,N'Door W/Window #513')</v>
      </c>
    </row>
    <row r="12989" spans="1:9" x14ac:dyDescent="0.3">
      <c r="A12989">
        <v>12987</v>
      </c>
      <c r="B12989">
        <v>775</v>
      </c>
      <c r="C12989">
        <v>113</v>
      </c>
      <c r="D12989">
        <v>190</v>
      </c>
      <c r="E12989">
        <v>429</v>
      </c>
      <c r="F12989">
        <v>8</v>
      </c>
      <c r="G12989" t="s">
        <v>2306</v>
      </c>
      <c r="H12989" t="s">
        <v>15669</v>
      </c>
      <c r="I12989" t="str">
        <f t="shared" si="202"/>
        <v>INSERT INTO [Object](ObjectID,FingerprintID,TypeID,Height,Width,User_Entry,Small_Description) VALUES(12987,775,113,190,429,8,N'Door W/Window #514')</v>
      </c>
    </row>
    <row r="12990" spans="1:9" x14ac:dyDescent="0.3">
      <c r="A12990">
        <v>12988</v>
      </c>
      <c r="B12990">
        <v>775</v>
      </c>
      <c r="C12990">
        <v>113</v>
      </c>
      <c r="D12990">
        <v>183</v>
      </c>
      <c r="E12990">
        <v>434</v>
      </c>
      <c r="F12990">
        <v>8</v>
      </c>
      <c r="G12990" t="s">
        <v>2306</v>
      </c>
      <c r="H12990" t="s">
        <v>15670</v>
      </c>
      <c r="I12990" t="str">
        <f t="shared" si="202"/>
        <v>INSERT INTO [Object](ObjectID,FingerprintID,TypeID,Height,Width,User_Entry,Small_Description) VALUES(12988,775,113,183,434,8,N'Door W/Window #515')</v>
      </c>
    </row>
    <row r="12991" spans="1:9" x14ac:dyDescent="0.3">
      <c r="A12991">
        <v>12989</v>
      </c>
      <c r="B12991">
        <v>775</v>
      </c>
      <c r="C12991">
        <v>113</v>
      </c>
      <c r="D12991">
        <v>167</v>
      </c>
      <c r="E12991">
        <v>450</v>
      </c>
      <c r="F12991">
        <v>8</v>
      </c>
      <c r="G12991" t="s">
        <v>2306</v>
      </c>
      <c r="H12991" t="s">
        <v>15671</v>
      </c>
      <c r="I12991" t="str">
        <f t="shared" si="202"/>
        <v>INSERT INTO [Object](ObjectID,FingerprintID,TypeID,Height,Width,User_Entry,Small_Description) VALUES(12989,775,113,167,450,8,N'Door W/Window #516')</v>
      </c>
    </row>
    <row r="12992" spans="1:9" x14ac:dyDescent="0.3">
      <c r="A12992">
        <v>12990</v>
      </c>
      <c r="B12992">
        <v>775</v>
      </c>
      <c r="C12992">
        <v>113</v>
      </c>
      <c r="D12992">
        <v>180</v>
      </c>
      <c r="E12992">
        <v>428</v>
      </c>
      <c r="F12992">
        <v>8</v>
      </c>
      <c r="G12992" t="s">
        <v>2306</v>
      </c>
      <c r="H12992" t="s">
        <v>15672</v>
      </c>
      <c r="I12992" t="str">
        <f t="shared" si="202"/>
        <v>INSERT INTO [Object](ObjectID,FingerprintID,TypeID,Height,Width,User_Entry,Small_Description) VALUES(12990,775,113,180,428,8,N'Door W/Window #517')</v>
      </c>
    </row>
    <row r="12993" spans="1:9" x14ac:dyDescent="0.3">
      <c r="A12993">
        <v>12991</v>
      </c>
      <c r="B12993">
        <v>775</v>
      </c>
      <c r="C12993">
        <v>113</v>
      </c>
      <c r="D12993">
        <v>142</v>
      </c>
      <c r="E12993">
        <v>405</v>
      </c>
      <c r="F12993">
        <v>8</v>
      </c>
      <c r="G12993" t="s">
        <v>2306</v>
      </c>
      <c r="H12993" t="s">
        <v>15673</v>
      </c>
      <c r="I12993" t="str">
        <f t="shared" si="202"/>
        <v>INSERT INTO [Object](ObjectID,FingerprintID,TypeID,Height,Width,User_Entry,Small_Description) VALUES(12991,775,113,142,405,8,N'Door W/Window #518')</v>
      </c>
    </row>
    <row r="12994" spans="1:9" x14ac:dyDescent="0.3">
      <c r="A12994">
        <v>12992</v>
      </c>
      <c r="B12994">
        <v>775</v>
      </c>
      <c r="C12994">
        <v>124</v>
      </c>
      <c r="D12994">
        <v>66</v>
      </c>
      <c r="E12994">
        <v>39</v>
      </c>
      <c r="F12994">
        <v>8</v>
      </c>
      <c r="G12994" t="s">
        <v>2306</v>
      </c>
      <c r="H12994" t="s">
        <v>15674</v>
      </c>
      <c r="I12994" t="str">
        <f t="shared" si="202"/>
        <v>INSERT INTO [Object](ObjectID,FingerprintID,TypeID,Height,Width,User_Entry,Small_Description) VALUES(12992,775,124,66,39,8,N'Sign Names #557')</v>
      </c>
    </row>
    <row r="12995" spans="1:9" x14ac:dyDescent="0.3">
      <c r="A12995">
        <v>12993</v>
      </c>
      <c r="B12995">
        <v>775</v>
      </c>
      <c r="C12995">
        <v>124</v>
      </c>
      <c r="D12995">
        <v>59</v>
      </c>
      <c r="E12995">
        <v>37</v>
      </c>
      <c r="F12995">
        <v>8</v>
      </c>
      <c r="G12995" t="s">
        <v>2306</v>
      </c>
      <c r="H12995" t="s">
        <v>15675</v>
      </c>
      <c r="I12995" t="str">
        <f t="shared" si="202"/>
        <v>INSERT INTO [Object](ObjectID,FingerprintID,TypeID,Height,Width,User_Entry,Small_Description) VALUES(12993,775,124,59,37,8,N'Sign Names #558')</v>
      </c>
    </row>
    <row r="12996" spans="1:9" x14ac:dyDescent="0.3">
      <c r="A12996">
        <v>12994</v>
      </c>
      <c r="B12996">
        <v>775</v>
      </c>
      <c r="C12996">
        <v>124</v>
      </c>
      <c r="D12996">
        <v>67</v>
      </c>
      <c r="E12996">
        <v>35</v>
      </c>
      <c r="F12996">
        <v>8</v>
      </c>
      <c r="G12996" t="s">
        <v>2306</v>
      </c>
      <c r="H12996" t="s">
        <v>15676</v>
      </c>
      <c r="I12996" t="str">
        <f t="shared" ref="I12996:I13059" si="203">"INSERT INTO [Object](ObjectID,FingerprintID,TypeID,Height,Width,User_Entry,Small_Description) VALUES("&amp;A12996&amp;","&amp;B12996&amp;","&amp;C12996&amp;","&amp;D12996&amp;","&amp;E12996&amp;","&amp;F12996&amp;",N'"&amp;H12996&amp;"')"</f>
        <v>INSERT INTO [Object](ObjectID,FingerprintID,TypeID,Height,Width,User_Entry,Small_Description) VALUES(12994,775,124,67,35,8,N'Sign Names #559')</v>
      </c>
    </row>
    <row r="12997" spans="1:9" x14ac:dyDescent="0.3">
      <c r="A12997">
        <v>12995</v>
      </c>
      <c r="B12997">
        <v>775</v>
      </c>
      <c r="C12997">
        <v>124</v>
      </c>
      <c r="D12997">
        <v>67</v>
      </c>
      <c r="E12997">
        <v>35</v>
      </c>
      <c r="F12997">
        <v>8</v>
      </c>
      <c r="G12997" t="s">
        <v>2306</v>
      </c>
      <c r="H12997" t="s">
        <v>15677</v>
      </c>
      <c r="I12997" t="str">
        <f t="shared" si="203"/>
        <v>INSERT INTO [Object](ObjectID,FingerprintID,TypeID,Height,Width,User_Entry,Small_Description) VALUES(12995,775,124,67,35,8,N'Sign Names #560')</v>
      </c>
    </row>
    <row r="12998" spans="1:9" x14ac:dyDescent="0.3">
      <c r="A12998">
        <v>12996</v>
      </c>
      <c r="B12998">
        <v>775</v>
      </c>
      <c r="C12998">
        <v>124</v>
      </c>
      <c r="D12998">
        <v>65</v>
      </c>
      <c r="E12998">
        <v>38</v>
      </c>
      <c r="F12998">
        <v>8</v>
      </c>
      <c r="G12998" t="s">
        <v>2306</v>
      </c>
      <c r="H12998" t="s">
        <v>15678</v>
      </c>
      <c r="I12998" t="str">
        <f t="shared" si="203"/>
        <v>INSERT INTO [Object](ObjectID,FingerprintID,TypeID,Height,Width,User_Entry,Small_Description) VALUES(12996,775,124,65,38,8,N'Sign Names #561')</v>
      </c>
    </row>
    <row r="12999" spans="1:9" x14ac:dyDescent="0.3">
      <c r="A12999">
        <v>12997</v>
      </c>
      <c r="B12999">
        <v>775</v>
      </c>
      <c r="C12999">
        <v>124</v>
      </c>
      <c r="D12999">
        <v>62</v>
      </c>
      <c r="E12999">
        <v>36</v>
      </c>
      <c r="F12999">
        <v>8</v>
      </c>
      <c r="G12999" t="s">
        <v>2306</v>
      </c>
      <c r="H12999" t="s">
        <v>15679</v>
      </c>
      <c r="I12999" t="str">
        <f t="shared" si="203"/>
        <v>INSERT INTO [Object](ObjectID,FingerprintID,TypeID,Height,Width,User_Entry,Small_Description) VALUES(12997,775,124,62,36,8,N'Sign Names #562')</v>
      </c>
    </row>
    <row r="13000" spans="1:9" x14ac:dyDescent="0.3">
      <c r="A13000">
        <v>12998</v>
      </c>
      <c r="B13000">
        <v>775</v>
      </c>
      <c r="C13000">
        <v>124</v>
      </c>
      <c r="D13000">
        <v>55</v>
      </c>
      <c r="E13000">
        <v>42</v>
      </c>
      <c r="F13000">
        <v>8</v>
      </c>
      <c r="G13000" t="s">
        <v>2306</v>
      </c>
      <c r="H13000" t="s">
        <v>15680</v>
      </c>
      <c r="I13000" t="str">
        <f t="shared" si="203"/>
        <v>INSERT INTO [Object](ObjectID,FingerprintID,TypeID,Height,Width,User_Entry,Small_Description) VALUES(12998,775,124,55,42,8,N'Sign Names #563')</v>
      </c>
    </row>
    <row r="13001" spans="1:9" x14ac:dyDescent="0.3">
      <c r="A13001">
        <v>12999</v>
      </c>
      <c r="B13001">
        <v>775</v>
      </c>
      <c r="C13001">
        <v>124</v>
      </c>
      <c r="D13001">
        <v>48</v>
      </c>
      <c r="E13001">
        <v>42</v>
      </c>
      <c r="F13001">
        <v>8</v>
      </c>
      <c r="G13001" t="s">
        <v>2306</v>
      </c>
      <c r="H13001" t="s">
        <v>15681</v>
      </c>
      <c r="I13001" t="str">
        <f t="shared" si="203"/>
        <v>INSERT INTO [Object](ObjectID,FingerprintID,TypeID,Height,Width,User_Entry,Small_Description) VALUES(12999,775,124,48,42,8,N'Sign Names #564')</v>
      </c>
    </row>
    <row r="13002" spans="1:9" x14ac:dyDescent="0.3">
      <c r="A13002">
        <v>13000</v>
      </c>
      <c r="B13002">
        <v>775</v>
      </c>
      <c r="C13002">
        <v>124</v>
      </c>
      <c r="D13002">
        <v>48</v>
      </c>
      <c r="E13002">
        <v>46</v>
      </c>
      <c r="F13002">
        <v>8</v>
      </c>
      <c r="G13002" t="s">
        <v>2306</v>
      </c>
      <c r="H13002" t="s">
        <v>15682</v>
      </c>
      <c r="I13002" t="str">
        <f t="shared" si="203"/>
        <v>INSERT INTO [Object](ObjectID,FingerprintID,TypeID,Height,Width,User_Entry,Small_Description) VALUES(13000,775,124,48,46,8,N'Sign Names #565')</v>
      </c>
    </row>
    <row r="13003" spans="1:9" x14ac:dyDescent="0.3">
      <c r="A13003">
        <v>13001</v>
      </c>
      <c r="B13003">
        <v>776</v>
      </c>
      <c r="C13003">
        <v>41</v>
      </c>
      <c r="D13003">
        <v>85</v>
      </c>
      <c r="E13003">
        <v>308</v>
      </c>
      <c r="F13003">
        <v>6</v>
      </c>
      <c r="G13003" t="s">
        <v>2298</v>
      </c>
      <c r="H13003" t="s">
        <v>15683</v>
      </c>
      <c r="I13003" t="str">
        <f t="shared" si="203"/>
        <v>INSERT INTO [Object](ObjectID,FingerprintID,TypeID,Height,Width,User_Entry,Small_Description) VALUES(13001,776,41,85,308,6,N'Door #986')</v>
      </c>
    </row>
    <row r="13004" spans="1:9" x14ac:dyDescent="0.3">
      <c r="A13004">
        <v>13002</v>
      </c>
      <c r="B13004">
        <v>776</v>
      </c>
      <c r="C13004">
        <v>41</v>
      </c>
      <c r="D13004">
        <v>60</v>
      </c>
      <c r="E13004">
        <v>292</v>
      </c>
      <c r="F13004">
        <v>6</v>
      </c>
      <c r="G13004" t="s">
        <v>2298</v>
      </c>
      <c r="H13004" t="s">
        <v>15684</v>
      </c>
      <c r="I13004" t="str">
        <f t="shared" si="203"/>
        <v>INSERT INTO [Object](ObjectID,FingerprintID,TypeID,Height,Width,User_Entry,Small_Description) VALUES(13002,776,41,60,292,6,N'Door #987')</v>
      </c>
    </row>
    <row r="13005" spans="1:9" x14ac:dyDescent="0.3">
      <c r="A13005">
        <v>13003</v>
      </c>
      <c r="B13005">
        <v>776</v>
      </c>
      <c r="C13005">
        <v>41</v>
      </c>
      <c r="D13005">
        <v>137</v>
      </c>
      <c r="E13005">
        <v>505</v>
      </c>
      <c r="F13005">
        <v>6</v>
      </c>
      <c r="G13005" t="s">
        <v>2298</v>
      </c>
      <c r="H13005" t="s">
        <v>15685</v>
      </c>
      <c r="I13005" t="str">
        <f t="shared" si="203"/>
        <v>INSERT INTO [Object](ObjectID,FingerprintID,TypeID,Height,Width,User_Entry,Small_Description) VALUES(13003,776,41,137,505,6,N'Door #988')</v>
      </c>
    </row>
    <row r="13006" spans="1:9" x14ac:dyDescent="0.3">
      <c r="A13006">
        <v>13004</v>
      </c>
      <c r="B13006">
        <v>776</v>
      </c>
      <c r="C13006">
        <v>41</v>
      </c>
      <c r="D13006">
        <v>137</v>
      </c>
      <c r="E13006">
        <v>496</v>
      </c>
      <c r="F13006">
        <v>6</v>
      </c>
      <c r="G13006" t="s">
        <v>2298</v>
      </c>
      <c r="H13006" t="s">
        <v>15686</v>
      </c>
      <c r="I13006" t="str">
        <f t="shared" si="203"/>
        <v>INSERT INTO [Object](ObjectID,FingerprintID,TypeID,Height,Width,User_Entry,Small_Description) VALUES(13004,776,41,137,496,6,N'Door #989')</v>
      </c>
    </row>
    <row r="13007" spans="1:9" x14ac:dyDescent="0.3">
      <c r="A13007">
        <v>13005</v>
      </c>
      <c r="B13007">
        <v>776</v>
      </c>
      <c r="C13007">
        <v>41</v>
      </c>
      <c r="D13007">
        <v>125</v>
      </c>
      <c r="E13007">
        <v>493</v>
      </c>
      <c r="F13007">
        <v>6</v>
      </c>
      <c r="G13007" t="s">
        <v>2298</v>
      </c>
      <c r="H13007" t="s">
        <v>15687</v>
      </c>
      <c r="I13007" t="str">
        <f t="shared" si="203"/>
        <v>INSERT INTO [Object](ObjectID,FingerprintID,TypeID,Height,Width,User_Entry,Small_Description) VALUES(13005,776,41,125,493,6,N'Door #990')</v>
      </c>
    </row>
    <row r="13008" spans="1:9" x14ac:dyDescent="0.3">
      <c r="A13008">
        <v>13006</v>
      </c>
      <c r="B13008">
        <v>776</v>
      </c>
      <c r="C13008">
        <v>41</v>
      </c>
      <c r="D13008">
        <v>49</v>
      </c>
      <c r="E13008">
        <v>287</v>
      </c>
      <c r="F13008">
        <v>6</v>
      </c>
      <c r="G13008" t="s">
        <v>2298</v>
      </c>
      <c r="H13008" t="s">
        <v>15688</v>
      </c>
      <c r="I13008" t="str">
        <f t="shared" si="203"/>
        <v>INSERT INTO [Object](ObjectID,FingerprintID,TypeID,Height,Width,User_Entry,Small_Description) VALUES(13006,776,41,49,287,6,N'Door #991')</v>
      </c>
    </row>
    <row r="13009" spans="1:9" x14ac:dyDescent="0.3">
      <c r="A13009">
        <v>13007</v>
      </c>
      <c r="B13009">
        <v>776</v>
      </c>
      <c r="C13009">
        <v>41</v>
      </c>
      <c r="D13009">
        <v>114</v>
      </c>
      <c r="E13009">
        <v>478</v>
      </c>
      <c r="F13009">
        <v>6</v>
      </c>
      <c r="G13009" t="s">
        <v>2298</v>
      </c>
      <c r="H13009" t="s">
        <v>15689</v>
      </c>
      <c r="I13009" t="str">
        <f t="shared" si="203"/>
        <v>INSERT INTO [Object](ObjectID,FingerprintID,TypeID,Height,Width,User_Entry,Small_Description) VALUES(13007,776,41,114,478,6,N'Door #992')</v>
      </c>
    </row>
    <row r="13010" spans="1:9" x14ac:dyDescent="0.3">
      <c r="A13010">
        <v>13008</v>
      </c>
      <c r="B13010">
        <v>776</v>
      </c>
      <c r="C13010">
        <v>41</v>
      </c>
      <c r="D13010">
        <v>56</v>
      </c>
      <c r="E13010">
        <v>310</v>
      </c>
      <c r="F13010">
        <v>6</v>
      </c>
      <c r="G13010" t="s">
        <v>2298</v>
      </c>
      <c r="H13010" t="s">
        <v>15690</v>
      </c>
      <c r="I13010" t="str">
        <f t="shared" si="203"/>
        <v>INSERT INTO [Object](ObjectID,FingerprintID,TypeID,Height,Width,User_Entry,Small_Description) VALUES(13008,776,41,56,310,6,N'Door #993')</v>
      </c>
    </row>
    <row r="13011" spans="1:9" x14ac:dyDescent="0.3">
      <c r="A13011">
        <v>13009</v>
      </c>
      <c r="B13011">
        <v>776</v>
      </c>
      <c r="C13011">
        <v>41</v>
      </c>
      <c r="D13011">
        <v>67</v>
      </c>
      <c r="E13011">
        <v>291</v>
      </c>
      <c r="F13011">
        <v>6</v>
      </c>
      <c r="G13011" t="s">
        <v>2298</v>
      </c>
      <c r="H13011" t="s">
        <v>15691</v>
      </c>
      <c r="I13011" t="str">
        <f t="shared" si="203"/>
        <v>INSERT INTO [Object](ObjectID,FingerprintID,TypeID,Height,Width,User_Entry,Small_Description) VALUES(13009,776,41,67,291,6,N'Door #994')</v>
      </c>
    </row>
    <row r="13012" spans="1:9" x14ac:dyDescent="0.3">
      <c r="A13012">
        <v>13010</v>
      </c>
      <c r="B13012">
        <v>776</v>
      </c>
      <c r="C13012">
        <v>41</v>
      </c>
      <c r="D13012">
        <v>73</v>
      </c>
      <c r="E13012">
        <v>312</v>
      </c>
      <c r="F13012">
        <v>6</v>
      </c>
      <c r="G13012" t="s">
        <v>2298</v>
      </c>
      <c r="H13012" t="s">
        <v>15692</v>
      </c>
      <c r="I13012" t="str">
        <f t="shared" si="203"/>
        <v>INSERT INTO [Object](ObjectID,FingerprintID,TypeID,Height,Width,User_Entry,Small_Description) VALUES(13010,776,41,73,312,6,N'Door #995')</v>
      </c>
    </row>
    <row r="13013" spans="1:9" x14ac:dyDescent="0.3">
      <c r="A13013">
        <v>13011</v>
      </c>
      <c r="B13013">
        <v>776</v>
      </c>
      <c r="C13013">
        <v>41</v>
      </c>
      <c r="D13013">
        <v>72</v>
      </c>
      <c r="E13013">
        <v>324</v>
      </c>
      <c r="F13013">
        <v>6</v>
      </c>
      <c r="G13013" t="s">
        <v>2298</v>
      </c>
      <c r="H13013" t="s">
        <v>15693</v>
      </c>
      <c r="I13013" t="str">
        <f t="shared" si="203"/>
        <v>INSERT INTO [Object](ObjectID,FingerprintID,TypeID,Height,Width,User_Entry,Small_Description) VALUES(13011,776,41,72,324,6,N'Door #996')</v>
      </c>
    </row>
    <row r="13014" spans="1:9" x14ac:dyDescent="0.3">
      <c r="A13014">
        <v>13012</v>
      </c>
      <c r="B13014">
        <v>776</v>
      </c>
      <c r="C13014">
        <v>41</v>
      </c>
      <c r="D13014">
        <v>69</v>
      </c>
      <c r="E13014">
        <v>338</v>
      </c>
      <c r="F13014">
        <v>6</v>
      </c>
      <c r="G13014" t="s">
        <v>2298</v>
      </c>
      <c r="H13014" t="s">
        <v>15694</v>
      </c>
      <c r="I13014" t="str">
        <f t="shared" si="203"/>
        <v>INSERT INTO [Object](ObjectID,FingerprintID,TypeID,Height,Width,User_Entry,Small_Description) VALUES(13012,776,41,69,338,6,N'Door #997')</v>
      </c>
    </row>
    <row r="13015" spans="1:9" x14ac:dyDescent="0.3">
      <c r="A13015">
        <v>13013</v>
      </c>
      <c r="B13015">
        <v>776</v>
      </c>
      <c r="C13015">
        <v>100</v>
      </c>
      <c r="D13015">
        <v>43</v>
      </c>
      <c r="E13015">
        <v>37</v>
      </c>
      <c r="F13015">
        <v>6</v>
      </c>
      <c r="G13015" t="s">
        <v>2298</v>
      </c>
      <c r="H13015" t="s">
        <v>15695</v>
      </c>
      <c r="I13015" t="str">
        <f t="shared" si="203"/>
        <v>INSERT INTO [Object](ObjectID,FingerprintID,TypeID,Height,Width,User_Entry,Small_Description) VALUES(13013,776,100,43,37,6,N'Trash Can #1561')</v>
      </c>
    </row>
    <row r="13016" spans="1:9" x14ac:dyDescent="0.3">
      <c r="A13016">
        <v>13014</v>
      </c>
      <c r="B13016">
        <v>776</v>
      </c>
      <c r="C13016">
        <v>103</v>
      </c>
      <c r="D13016">
        <v>91</v>
      </c>
      <c r="E13016">
        <v>121</v>
      </c>
      <c r="F13016">
        <v>6</v>
      </c>
      <c r="G13016" t="s">
        <v>2298</v>
      </c>
      <c r="H13016" t="s">
        <v>15696</v>
      </c>
      <c r="I13016" t="str">
        <f t="shared" si="203"/>
        <v>INSERT INTO [Object](ObjectID,FingerprintID,TypeID,Height,Width,User_Entry,Small_Description) VALUES(13014,776,103,91,121,6,N'Ceiling Small #434')</v>
      </c>
    </row>
    <row r="13017" spans="1:9" x14ac:dyDescent="0.3">
      <c r="A13017">
        <v>13015</v>
      </c>
      <c r="B13017">
        <v>776</v>
      </c>
      <c r="C13017">
        <v>104</v>
      </c>
      <c r="D13017">
        <v>160</v>
      </c>
      <c r="E13017">
        <v>82</v>
      </c>
      <c r="F13017">
        <v>6</v>
      </c>
      <c r="G13017" t="s">
        <v>2298</v>
      </c>
      <c r="H13017" t="s">
        <v>15697</v>
      </c>
      <c r="I13017" t="str">
        <f t="shared" si="203"/>
        <v>INSERT INTO [Object](ObjectID,FingerprintID,TypeID,Height,Width,User_Entry,Small_Description) VALUES(13015,776,104,160,82,6,N'Ceiling Big #795')</v>
      </c>
    </row>
    <row r="13018" spans="1:9" x14ac:dyDescent="0.3">
      <c r="A13018">
        <v>13016</v>
      </c>
      <c r="B13018">
        <v>776</v>
      </c>
      <c r="C13018">
        <v>104</v>
      </c>
      <c r="D13018">
        <v>185</v>
      </c>
      <c r="E13018">
        <v>158</v>
      </c>
      <c r="F13018">
        <v>6</v>
      </c>
      <c r="G13018" t="s">
        <v>2298</v>
      </c>
      <c r="H13018" t="s">
        <v>15698</v>
      </c>
      <c r="I13018" t="str">
        <f t="shared" si="203"/>
        <v>INSERT INTO [Object](ObjectID,FingerprintID,TypeID,Height,Width,User_Entry,Small_Description) VALUES(13016,776,104,185,158,6,N'Ceiling Big #796')</v>
      </c>
    </row>
    <row r="13019" spans="1:9" x14ac:dyDescent="0.3">
      <c r="A13019">
        <v>13017</v>
      </c>
      <c r="B13019">
        <v>776</v>
      </c>
      <c r="C13019">
        <v>104</v>
      </c>
      <c r="D13019">
        <v>146</v>
      </c>
      <c r="E13019">
        <v>99</v>
      </c>
      <c r="F13019">
        <v>6</v>
      </c>
      <c r="G13019" t="s">
        <v>2298</v>
      </c>
      <c r="H13019" t="s">
        <v>15699</v>
      </c>
      <c r="I13019" t="str">
        <f t="shared" si="203"/>
        <v>INSERT INTO [Object](ObjectID,FingerprintID,TypeID,Height,Width,User_Entry,Small_Description) VALUES(13017,776,104,146,99,6,N'Ceiling Big #797')</v>
      </c>
    </row>
    <row r="13020" spans="1:9" x14ac:dyDescent="0.3">
      <c r="A13020">
        <v>13018</v>
      </c>
      <c r="B13020">
        <v>776</v>
      </c>
      <c r="C13020">
        <v>104</v>
      </c>
      <c r="D13020">
        <v>135</v>
      </c>
      <c r="E13020">
        <v>107</v>
      </c>
      <c r="F13020">
        <v>6</v>
      </c>
      <c r="G13020" t="s">
        <v>2298</v>
      </c>
      <c r="H13020" t="s">
        <v>15700</v>
      </c>
      <c r="I13020" t="str">
        <f t="shared" si="203"/>
        <v>INSERT INTO [Object](ObjectID,FingerprintID,TypeID,Height,Width,User_Entry,Small_Description) VALUES(13018,776,104,135,107,6,N'Ceiling Big #798')</v>
      </c>
    </row>
    <row r="13021" spans="1:9" x14ac:dyDescent="0.3">
      <c r="A13021">
        <v>13019</v>
      </c>
      <c r="B13021">
        <v>776</v>
      </c>
      <c r="C13021">
        <v>104</v>
      </c>
      <c r="D13021">
        <v>166</v>
      </c>
      <c r="E13021">
        <v>110</v>
      </c>
      <c r="F13021">
        <v>6</v>
      </c>
      <c r="G13021" t="s">
        <v>2298</v>
      </c>
      <c r="H13021" t="s">
        <v>15701</v>
      </c>
      <c r="I13021" t="str">
        <f t="shared" si="203"/>
        <v>INSERT INTO [Object](ObjectID,FingerprintID,TypeID,Height,Width,User_Entry,Small_Description) VALUES(13019,776,104,166,110,6,N'Ceiling Big #799')</v>
      </c>
    </row>
    <row r="13022" spans="1:9" x14ac:dyDescent="0.3">
      <c r="A13022">
        <v>13020</v>
      </c>
      <c r="B13022">
        <v>776</v>
      </c>
      <c r="C13022">
        <v>104</v>
      </c>
      <c r="D13022">
        <v>141</v>
      </c>
      <c r="E13022">
        <v>101</v>
      </c>
      <c r="F13022">
        <v>6</v>
      </c>
      <c r="G13022" t="s">
        <v>2298</v>
      </c>
      <c r="H13022" t="s">
        <v>15702</v>
      </c>
      <c r="I13022" t="str">
        <f t="shared" si="203"/>
        <v>INSERT INTO [Object](ObjectID,FingerprintID,TypeID,Height,Width,User_Entry,Small_Description) VALUES(13020,776,104,141,101,6,N'Ceiling Big #800')</v>
      </c>
    </row>
    <row r="13023" spans="1:9" x14ac:dyDescent="0.3">
      <c r="A13023">
        <v>13021</v>
      </c>
      <c r="B13023">
        <v>776</v>
      </c>
      <c r="C13023">
        <v>104</v>
      </c>
      <c r="D13023">
        <v>166</v>
      </c>
      <c r="E13023">
        <v>125</v>
      </c>
      <c r="F13023">
        <v>6</v>
      </c>
      <c r="G13023" t="s">
        <v>2298</v>
      </c>
      <c r="H13023" t="s">
        <v>15703</v>
      </c>
      <c r="I13023" t="str">
        <f t="shared" si="203"/>
        <v>INSERT INTO [Object](ObjectID,FingerprintID,TypeID,Height,Width,User_Entry,Small_Description) VALUES(13021,776,104,166,125,6,N'Ceiling Big #801')</v>
      </c>
    </row>
    <row r="13024" spans="1:9" x14ac:dyDescent="0.3">
      <c r="A13024">
        <v>13022</v>
      </c>
      <c r="B13024">
        <v>776</v>
      </c>
      <c r="C13024">
        <v>104</v>
      </c>
      <c r="D13024">
        <v>167</v>
      </c>
      <c r="E13024">
        <v>98</v>
      </c>
      <c r="F13024">
        <v>6</v>
      </c>
      <c r="G13024" t="s">
        <v>2298</v>
      </c>
      <c r="H13024" t="s">
        <v>15704</v>
      </c>
      <c r="I13024" t="str">
        <f t="shared" si="203"/>
        <v>INSERT INTO [Object](ObjectID,FingerprintID,TypeID,Height,Width,User_Entry,Small_Description) VALUES(13022,776,104,167,98,6,N'Ceiling Big #802')</v>
      </c>
    </row>
    <row r="13025" spans="1:9" x14ac:dyDescent="0.3">
      <c r="A13025">
        <v>13023</v>
      </c>
      <c r="B13025">
        <v>776</v>
      </c>
      <c r="C13025">
        <v>108</v>
      </c>
      <c r="D13025">
        <v>193</v>
      </c>
      <c r="E13025">
        <v>323</v>
      </c>
      <c r="F13025">
        <v>6</v>
      </c>
      <c r="G13025" t="s">
        <v>2298</v>
      </c>
      <c r="H13025" t="s">
        <v>15705</v>
      </c>
      <c r="I13025" t="str">
        <f t="shared" si="203"/>
        <v>INSERT INTO [Object](ObjectID,FingerprintID,TypeID,Height,Width,User_Entry,Small_Description) VALUES(13023,776,108,193,323,6,N'Column #715')</v>
      </c>
    </row>
    <row r="13026" spans="1:9" x14ac:dyDescent="0.3">
      <c r="A13026">
        <v>13024</v>
      </c>
      <c r="B13026">
        <v>776</v>
      </c>
      <c r="C13026">
        <v>108</v>
      </c>
      <c r="D13026">
        <v>120</v>
      </c>
      <c r="E13026">
        <v>381</v>
      </c>
      <c r="F13026">
        <v>6</v>
      </c>
      <c r="G13026" t="s">
        <v>2298</v>
      </c>
      <c r="H13026" t="s">
        <v>15706</v>
      </c>
      <c r="I13026" t="str">
        <f t="shared" si="203"/>
        <v>INSERT INTO [Object](ObjectID,FingerprintID,TypeID,Height,Width,User_Entry,Small_Description) VALUES(13024,776,108,120,381,6,N'Column #716')</v>
      </c>
    </row>
    <row r="13027" spans="1:9" x14ac:dyDescent="0.3">
      <c r="A13027">
        <v>13025</v>
      </c>
      <c r="B13027">
        <v>776</v>
      </c>
      <c r="C13027">
        <v>108</v>
      </c>
      <c r="D13027">
        <v>65</v>
      </c>
      <c r="E13027">
        <v>168</v>
      </c>
      <c r="F13027">
        <v>6</v>
      </c>
      <c r="G13027" t="s">
        <v>2298</v>
      </c>
      <c r="H13027" t="s">
        <v>15707</v>
      </c>
      <c r="I13027" t="str">
        <f t="shared" si="203"/>
        <v>INSERT INTO [Object](ObjectID,FingerprintID,TypeID,Height,Width,User_Entry,Small_Description) VALUES(13025,776,108,65,168,6,N'Column #717')</v>
      </c>
    </row>
    <row r="13028" spans="1:9" x14ac:dyDescent="0.3">
      <c r="A13028">
        <v>13026</v>
      </c>
      <c r="B13028">
        <v>776</v>
      </c>
      <c r="C13028">
        <v>108</v>
      </c>
      <c r="D13028">
        <v>101</v>
      </c>
      <c r="E13028">
        <v>471</v>
      </c>
      <c r="F13028">
        <v>6</v>
      </c>
      <c r="G13028" t="s">
        <v>2298</v>
      </c>
      <c r="H13028" t="s">
        <v>15708</v>
      </c>
      <c r="I13028" t="str">
        <f t="shared" si="203"/>
        <v>INSERT INTO [Object](ObjectID,FingerprintID,TypeID,Height,Width,User_Entry,Small_Description) VALUES(13026,776,108,101,471,6,N'Column #718')</v>
      </c>
    </row>
    <row r="13029" spans="1:9" x14ac:dyDescent="0.3">
      <c r="A13029">
        <v>13027</v>
      </c>
      <c r="B13029">
        <v>776</v>
      </c>
      <c r="C13029">
        <v>108</v>
      </c>
      <c r="D13029">
        <v>59</v>
      </c>
      <c r="E13029">
        <v>146</v>
      </c>
      <c r="F13029">
        <v>6</v>
      </c>
      <c r="G13029" t="s">
        <v>2298</v>
      </c>
      <c r="H13029" t="s">
        <v>15709</v>
      </c>
      <c r="I13029" t="str">
        <f t="shared" si="203"/>
        <v>INSERT INTO [Object](ObjectID,FingerprintID,TypeID,Height,Width,User_Entry,Small_Description) VALUES(13027,776,108,59,146,6,N'Column #719')</v>
      </c>
    </row>
    <row r="13030" spans="1:9" x14ac:dyDescent="0.3">
      <c r="A13030">
        <v>13028</v>
      </c>
      <c r="B13030">
        <v>776</v>
      </c>
      <c r="C13030">
        <v>108</v>
      </c>
      <c r="D13030">
        <v>100</v>
      </c>
      <c r="E13030">
        <v>218</v>
      </c>
      <c r="F13030">
        <v>6</v>
      </c>
      <c r="G13030" t="s">
        <v>2298</v>
      </c>
      <c r="H13030" t="s">
        <v>15710</v>
      </c>
      <c r="I13030" t="str">
        <f t="shared" si="203"/>
        <v>INSERT INTO [Object](ObjectID,FingerprintID,TypeID,Height,Width,User_Entry,Small_Description) VALUES(13028,776,108,100,218,6,N'Column #720')</v>
      </c>
    </row>
    <row r="13031" spans="1:9" x14ac:dyDescent="0.3">
      <c r="A13031">
        <v>13029</v>
      </c>
      <c r="B13031">
        <v>776</v>
      </c>
      <c r="C13031">
        <v>108</v>
      </c>
      <c r="D13031">
        <v>54</v>
      </c>
      <c r="E13031">
        <v>470</v>
      </c>
      <c r="F13031">
        <v>6</v>
      </c>
      <c r="G13031" t="s">
        <v>2298</v>
      </c>
      <c r="H13031" t="s">
        <v>15711</v>
      </c>
      <c r="I13031" t="str">
        <f t="shared" si="203"/>
        <v>INSERT INTO [Object](ObjectID,FingerprintID,TypeID,Height,Width,User_Entry,Small_Description) VALUES(13029,776,108,54,470,6,N'Column #721')</v>
      </c>
    </row>
    <row r="13032" spans="1:9" x14ac:dyDescent="0.3">
      <c r="A13032">
        <v>13030</v>
      </c>
      <c r="B13032">
        <v>776</v>
      </c>
      <c r="C13032">
        <v>108</v>
      </c>
      <c r="D13032">
        <v>92</v>
      </c>
      <c r="E13032">
        <v>188</v>
      </c>
      <c r="F13032">
        <v>6</v>
      </c>
      <c r="G13032" t="s">
        <v>2298</v>
      </c>
      <c r="H13032" t="s">
        <v>15712</v>
      </c>
      <c r="I13032" t="str">
        <f t="shared" si="203"/>
        <v>INSERT INTO [Object](ObjectID,FingerprintID,TypeID,Height,Width,User_Entry,Small_Description) VALUES(13030,776,108,92,188,6,N'Column #722')</v>
      </c>
    </row>
    <row r="13033" spans="1:9" x14ac:dyDescent="0.3">
      <c r="A13033">
        <v>13031</v>
      </c>
      <c r="B13033">
        <v>776</v>
      </c>
      <c r="C13033">
        <v>108</v>
      </c>
      <c r="D13033">
        <v>89</v>
      </c>
      <c r="E13033">
        <v>194</v>
      </c>
      <c r="F13033">
        <v>6</v>
      </c>
      <c r="G13033" t="s">
        <v>2298</v>
      </c>
      <c r="H13033" t="s">
        <v>15713</v>
      </c>
      <c r="I13033" t="str">
        <f t="shared" si="203"/>
        <v>INSERT INTO [Object](ObjectID,FingerprintID,TypeID,Height,Width,User_Entry,Small_Description) VALUES(13031,776,108,89,194,6,N'Column #723')</v>
      </c>
    </row>
    <row r="13034" spans="1:9" x14ac:dyDescent="0.3">
      <c r="A13034">
        <v>13032</v>
      </c>
      <c r="B13034">
        <v>776</v>
      </c>
      <c r="C13034">
        <v>108</v>
      </c>
      <c r="D13034">
        <v>57</v>
      </c>
      <c r="E13034">
        <v>451</v>
      </c>
      <c r="F13034">
        <v>6</v>
      </c>
      <c r="G13034" t="s">
        <v>2298</v>
      </c>
      <c r="H13034" t="s">
        <v>15714</v>
      </c>
      <c r="I13034" t="str">
        <f t="shared" si="203"/>
        <v>INSERT INTO [Object](ObjectID,FingerprintID,TypeID,Height,Width,User_Entry,Small_Description) VALUES(13032,776,108,57,451,6,N'Column #724')</v>
      </c>
    </row>
    <row r="13035" spans="1:9" x14ac:dyDescent="0.3">
      <c r="A13035">
        <v>13033</v>
      </c>
      <c r="B13035">
        <v>776</v>
      </c>
      <c r="C13035">
        <v>108</v>
      </c>
      <c r="D13035">
        <v>134</v>
      </c>
      <c r="E13035">
        <v>408</v>
      </c>
      <c r="F13035">
        <v>6</v>
      </c>
      <c r="G13035" t="s">
        <v>2298</v>
      </c>
      <c r="H13035" t="s">
        <v>15715</v>
      </c>
      <c r="I13035" t="str">
        <f t="shared" si="203"/>
        <v>INSERT INTO [Object](ObjectID,FingerprintID,TypeID,Height,Width,User_Entry,Small_Description) VALUES(13033,776,108,134,408,6,N'Column #725')</v>
      </c>
    </row>
    <row r="13036" spans="1:9" x14ac:dyDescent="0.3">
      <c r="A13036">
        <v>13034</v>
      </c>
      <c r="B13036">
        <v>776</v>
      </c>
      <c r="C13036">
        <v>108</v>
      </c>
      <c r="D13036">
        <v>126</v>
      </c>
      <c r="E13036">
        <v>404</v>
      </c>
      <c r="F13036">
        <v>6</v>
      </c>
      <c r="G13036" t="s">
        <v>2298</v>
      </c>
      <c r="H13036" t="s">
        <v>15716</v>
      </c>
      <c r="I13036" t="str">
        <f t="shared" si="203"/>
        <v>INSERT INTO [Object](ObjectID,FingerprintID,TypeID,Height,Width,User_Entry,Small_Description) VALUES(13034,776,108,126,404,6,N'Column #726')</v>
      </c>
    </row>
    <row r="13037" spans="1:9" x14ac:dyDescent="0.3">
      <c r="A13037">
        <v>13035</v>
      </c>
      <c r="B13037">
        <v>776</v>
      </c>
      <c r="C13037">
        <v>108</v>
      </c>
      <c r="D13037">
        <v>129</v>
      </c>
      <c r="E13037">
        <v>408</v>
      </c>
      <c r="F13037">
        <v>6</v>
      </c>
      <c r="G13037" t="s">
        <v>2298</v>
      </c>
      <c r="H13037" t="s">
        <v>15717</v>
      </c>
      <c r="I13037" t="str">
        <f t="shared" si="203"/>
        <v>INSERT INTO [Object](ObjectID,FingerprintID,TypeID,Height,Width,User_Entry,Small_Description) VALUES(13035,776,108,129,408,6,N'Column #727')</v>
      </c>
    </row>
    <row r="13038" spans="1:9" x14ac:dyDescent="0.3">
      <c r="A13038">
        <v>13036</v>
      </c>
      <c r="B13038">
        <v>776</v>
      </c>
      <c r="C13038">
        <v>108</v>
      </c>
      <c r="D13038">
        <v>135</v>
      </c>
      <c r="E13038">
        <v>425</v>
      </c>
      <c r="F13038">
        <v>6</v>
      </c>
      <c r="G13038" t="s">
        <v>2298</v>
      </c>
      <c r="H13038" t="s">
        <v>15718</v>
      </c>
      <c r="I13038" t="str">
        <f t="shared" si="203"/>
        <v>INSERT INTO [Object](ObjectID,FingerprintID,TypeID,Height,Width,User_Entry,Small_Description) VALUES(13036,776,108,135,425,6,N'Column #728')</v>
      </c>
    </row>
    <row r="13039" spans="1:9" x14ac:dyDescent="0.3">
      <c r="A13039">
        <v>13037</v>
      </c>
      <c r="B13039">
        <v>776</v>
      </c>
      <c r="C13039">
        <v>108</v>
      </c>
      <c r="D13039">
        <v>144</v>
      </c>
      <c r="E13039">
        <v>483</v>
      </c>
      <c r="F13039">
        <v>6</v>
      </c>
      <c r="G13039" t="s">
        <v>2298</v>
      </c>
      <c r="H13039" t="s">
        <v>15719</v>
      </c>
      <c r="I13039" t="str">
        <f t="shared" si="203"/>
        <v>INSERT INTO [Object](ObjectID,FingerprintID,TypeID,Height,Width,User_Entry,Small_Description) VALUES(13037,776,108,144,483,6,N'Column #729')</v>
      </c>
    </row>
    <row r="13040" spans="1:9" x14ac:dyDescent="0.3">
      <c r="A13040">
        <v>13038</v>
      </c>
      <c r="B13040">
        <v>776</v>
      </c>
      <c r="C13040">
        <v>108</v>
      </c>
      <c r="D13040">
        <v>86</v>
      </c>
      <c r="E13040">
        <v>194</v>
      </c>
      <c r="F13040">
        <v>6</v>
      </c>
      <c r="G13040" t="s">
        <v>2298</v>
      </c>
      <c r="H13040" t="s">
        <v>15720</v>
      </c>
      <c r="I13040" t="str">
        <f t="shared" si="203"/>
        <v>INSERT INTO [Object](ObjectID,FingerprintID,TypeID,Height,Width,User_Entry,Small_Description) VALUES(13038,776,108,86,194,6,N'Column #730')</v>
      </c>
    </row>
    <row r="13041" spans="1:9" x14ac:dyDescent="0.3">
      <c r="A13041">
        <v>13039</v>
      </c>
      <c r="B13041">
        <v>776</v>
      </c>
      <c r="C13041">
        <v>108</v>
      </c>
      <c r="D13041">
        <v>154</v>
      </c>
      <c r="E13041">
        <v>509</v>
      </c>
      <c r="F13041">
        <v>6</v>
      </c>
      <c r="G13041" t="s">
        <v>2298</v>
      </c>
      <c r="H13041" t="s">
        <v>15721</v>
      </c>
      <c r="I13041" t="str">
        <f t="shared" si="203"/>
        <v>INSERT INTO [Object](ObjectID,FingerprintID,TypeID,Height,Width,User_Entry,Small_Description) VALUES(13039,776,108,154,509,6,N'Column #731')</v>
      </c>
    </row>
    <row r="13042" spans="1:9" x14ac:dyDescent="0.3">
      <c r="A13042">
        <v>13040</v>
      </c>
      <c r="B13042">
        <v>776</v>
      </c>
      <c r="C13042">
        <v>108</v>
      </c>
      <c r="D13042">
        <v>98</v>
      </c>
      <c r="E13042">
        <v>205</v>
      </c>
      <c r="F13042">
        <v>6</v>
      </c>
      <c r="G13042" t="s">
        <v>2298</v>
      </c>
      <c r="H13042" t="s">
        <v>15722</v>
      </c>
      <c r="I13042" t="str">
        <f t="shared" si="203"/>
        <v>INSERT INTO [Object](ObjectID,FingerprintID,TypeID,Height,Width,User_Entry,Small_Description) VALUES(13040,776,108,98,205,6,N'Column #732')</v>
      </c>
    </row>
    <row r="13043" spans="1:9" x14ac:dyDescent="0.3">
      <c r="A13043">
        <v>13041</v>
      </c>
      <c r="B13043">
        <v>776</v>
      </c>
      <c r="C13043">
        <v>108</v>
      </c>
      <c r="D13043">
        <v>55</v>
      </c>
      <c r="E13043">
        <v>137</v>
      </c>
      <c r="F13043">
        <v>6</v>
      </c>
      <c r="G13043" t="s">
        <v>2298</v>
      </c>
      <c r="H13043" t="s">
        <v>15723</v>
      </c>
      <c r="I13043" t="str">
        <f t="shared" si="203"/>
        <v>INSERT INTO [Object](ObjectID,FingerprintID,TypeID,Height,Width,User_Entry,Small_Description) VALUES(13041,776,108,55,137,6,N'Column #733')</v>
      </c>
    </row>
    <row r="13044" spans="1:9" x14ac:dyDescent="0.3">
      <c r="A13044">
        <v>13042</v>
      </c>
      <c r="B13044">
        <v>776</v>
      </c>
      <c r="C13044">
        <v>113</v>
      </c>
      <c r="D13044">
        <v>57</v>
      </c>
      <c r="E13044">
        <v>270</v>
      </c>
      <c r="F13044">
        <v>6</v>
      </c>
      <c r="G13044" t="s">
        <v>2298</v>
      </c>
      <c r="H13044" t="s">
        <v>15724</v>
      </c>
      <c r="I13044" t="str">
        <f t="shared" si="203"/>
        <v>INSERT INTO [Object](ObjectID,FingerprintID,TypeID,Height,Width,User_Entry,Small_Description) VALUES(13042,776,113,57,270,6,N'Door W/Window #519')</v>
      </c>
    </row>
    <row r="13045" spans="1:9" x14ac:dyDescent="0.3">
      <c r="A13045">
        <v>13043</v>
      </c>
      <c r="B13045">
        <v>776</v>
      </c>
      <c r="C13045">
        <v>113</v>
      </c>
      <c r="D13045">
        <v>45</v>
      </c>
      <c r="E13045">
        <v>278</v>
      </c>
      <c r="F13045">
        <v>6</v>
      </c>
      <c r="G13045" t="s">
        <v>2298</v>
      </c>
      <c r="H13045" t="s">
        <v>15725</v>
      </c>
      <c r="I13045" t="str">
        <f t="shared" si="203"/>
        <v>INSERT INTO [Object](ObjectID,FingerprintID,TypeID,Height,Width,User_Entry,Small_Description) VALUES(13043,776,113,45,278,6,N'Door W/Window #520')</v>
      </c>
    </row>
    <row r="13046" spans="1:9" x14ac:dyDescent="0.3">
      <c r="A13046">
        <v>13044</v>
      </c>
      <c r="B13046">
        <v>776</v>
      </c>
      <c r="C13046">
        <v>113</v>
      </c>
      <c r="D13046">
        <v>56</v>
      </c>
      <c r="E13046">
        <v>320</v>
      </c>
      <c r="F13046">
        <v>6</v>
      </c>
      <c r="G13046" t="s">
        <v>2298</v>
      </c>
      <c r="H13046" t="s">
        <v>15726</v>
      </c>
      <c r="I13046" t="str">
        <f t="shared" si="203"/>
        <v>INSERT INTO [Object](ObjectID,FingerprintID,TypeID,Height,Width,User_Entry,Small_Description) VALUES(13044,776,113,56,320,6,N'Door W/Window #521')</v>
      </c>
    </row>
    <row r="13047" spans="1:9" x14ac:dyDescent="0.3">
      <c r="A13047">
        <v>13045</v>
      </c>
      <c r="B13047">
        <v>777</v>
      </c>
      <c r="C13047">
        <v>41</v>
      </c>
      <c r="D13047">
        <v>93</v>
      </c>
      <c r="E13047">
        <v>418</v>
      </c>
      <c r="F13047">
        <v>3</v>
      </c>
      <c r="G13047" t="s">
        <v>2286</v>
      </c>
      <c r="H13047" t="s">
        <v>15727</v>
      </c>
      <c r="I13047" t="str">
        <f t="shared" si="203"/>
        <v>INSERT INTO [Object](ObjectID,FingerprintID,TypeID,Height,Width,User_Entry,Small_Description) VALUES(13045,777,41,93,418,3,N'Door #998')</v>
      </c>
    </row>
    <row r="13048" spans="1:9" x14ac:dyDescent="0.3">
      <c r="A13048">
        <v>13046</v>
      </c>
      <c r="B13048">
        <v>777</v>
      </c>
      <c r="C13048">
        <v>41</v>
      </c>
      <c r="D13048">
        <v>57</v>
      </c>
      <c r="E13048">
        <v>454</v>
      </c>
      <c r="F13048">
        <v>3</v>
      </c>
      <c r="G13048" t="s">
        <v>2286</v>
      </c>
      <c r="H13048" t="s">
        <v>15728</v>
      </c>
      <c r="I13048" t="str">
        <f t="shared" si="203"/>
        <v>INSERT INTO [Object](ObjectID,FingerprintID,TypeID,Height,Width,User_Entry,Small_Description) VALUES(13046,777,41,57,454,3,N'Door #999')</v>
      </c>
    </row>
    <row r="13049" spans="1:9" x14ac:dyDescent="0.3">
      <c r="A13049">
        <v>13047</v>
      </c>
      <c r="B13049">
        <v>777</v>
      </c>
      <c r="C13049">
        <v>41</v>
      </c>
      <c r="D13049">
        <v>68</v>
      </c>
      <c r="E13049">
        <v>371</v>
      </c>
      <c r="F13049">
        <v>3</v>
      </c>
      <c r="G13049" t="s">
        <v>2286</v>
      </c>
      <c r="H13049" t="s">
        <v>15729</v>
      </c>
      <c r="I13049" t="str">
        <f t="shared" si="203"/>
        <v>INSERT INTO [Object](ObjectID,FingerprintID,TypeID,Height,Width,User_Entry,Small_Description) VALUES(13047,777,41,68,371,3,N'Door #1000')</v>
      </c>
    </row>
    <row r="13050" spans="1:9" x14ac:dyDescent="0.3">
      <c r="A13050">
        <v>13048</v>
      </c>
      <c r="B13050">
        <v>777</v>
      </c>
      <c r="C13050">
        <v>41</v>
      </c>
      <c r="D13050">
        <v>60</v>
      </c>
      <c r="E13050">
        <v>333</v>
      </c>
      <c r="F13050">
        <v>3</v>
      </c>
      <c r="G13050" t="s">
        <v>2286</v>
      </c>
      <c r="H13050" t="s">
        <v>15730</v>
      </c>
      <c r="I13050" t="str">
        <f t="shared" si="203"/>
        <v>INSERT INTO [Object](ObjectID,FingerprintID,TypeID,Height,Width,User_Entry,Small_Description) VALUES(13048,777,41,60,333,3,N'Door #1001')</v>
      </c>
    </row>
    <row r="13051" spans="1:9" x14ac:dyDescent="0.3">
      <c r="A13051">
        <v>13049</v>
      </c>
      <c r="B13051">
        <v>777</v>
      </c>
      <c r="C13051">
        <v>41</v>
      </c>
      <c r="D13051">
        <v>114</v>
      </c>
      <c r="E13051">
        <v>422</v>
      </c>
      <c r="F13051">
        <v>3</v>
      </c>
      <c r="G13051" t="s">
        <v>2286</v>
      </c>
      <c r="H13051" t="s">
        <v>15731</v>
      </c>
      <c r="I13051" t="str">
        <f t="shared" si="203"/>
        <v>INSERT INTO [Object](ObjectID,FingerprintID,TypeID,Height,Width,User_Entry,Small_Description) VALUES(13049,777,41,114,422,3,N'Door #1002')</v>
      </c>
    </row>
    <row r="13052" spans="1:9" x14ac:dyDescent="0.3">
      <c r="A13052">
        <v>13050</v>
      </c>
      <c r="B13052">
        <v>777</v>
      </c>
      <c r="C13052">
        <v>41</v>
      </c>
      <c r="D13052">
        <v>65</v>
      </c>
      <c r="E13052">
        <v>328</v>
      </c>
      <c r="F13052">
        <v>3</v>
      </c>
      <c r="G13052" t="s">
        <v>2286</v>
      </c>
      <c r="H13052" t="s">
        <v>15732</v>
      </c>
      <c r="I13052" t="str">
        <f t="shared" si="203"/>
        <v>INSERT INTO [Object](ObjectID,FingerprintID,TypeID,Height,Width,User_Entry,Small_Description) VALUES(13050,777,41,65,328,3,N'Door #1003')</v>
      </c>
    </row>
    <row r="13053" spans="1:9" x14ac:dyDescent="0.3">
      <c r="A13053">
        <v>13051</v>
      </c>
      <c r="B13053">
        <v>777</v>
      </c>
      <c r="C13053">
        <v>41</v>
      </c>
      <c r="D13053">
        <v>114</v>
      </c>
      <c r="E13053">
        <v>426</v>
      </c>
      <c r="F13053">
        <v>3</v>
      </c>
      <c r="G13053" t="s">
        <v>2286</v>
      </c>
      <c r="H13053" t="s">
        <v>15733</v>
      </c>
      <c r="I13053" t="str">
        <f t="shared" si="203"/>
        <v>INSERT INTO [Object](ObjectID,FingerprintID,TypeID,Height,Width,User_Entry,Small_Description) VALUES(13051,777,41,114,426,3,N'Door #1004')</v>
      </c>
    </row>
    <row r="13054" spans="1:9" x14ac:dyDescent="0.3">
      <c r="A13054">
        <v>13052</v>
      </c>
      <c r="B13054">
        <v>777</v>
      </c>
      <c r="C13054">
        <v>41</v>
      </c>
      <c r="D13054">
        <v>64</v>
      </c>
      <c r="E13054">
        <v>342</v>
      </c>
      <c r="F13054">
        <v>3</v>
      </c>
      <c r="G13054" t="s">
        <v>2286</v>
      </c>
      <c r="H13054" t="s">
        <v>15734</v>
      </c>
      <c r="I13054" t="str">
        <f t="shared" si="203"/>
        <v>INSERT INTO [Object](ObjectID,FingerprintID,TypeID,Height,Width,User_Entry,Small_Description) VALUES(13052,777,41,64,342,3,N'Door #1005')</v>
      </c>
    </row>
    <row r="13055" spans="1:9" x14ac:dyDescent="0.3">
      <c r="A13055">
        <v>13053</v>
      </c>
      <c r="B13055">
        <v>777</v>
      </c>
      <c r="C13055">
        <v>41</v>
      </c>
      <c r="D13055">
        <v>107</v>
      </c>
      <c r="E13055">
        <v>435</v>
      </c>
      <c r="F13055">
        <v>3</v>
      </c>
      <c r="G13055" t="s">
        <v>2286</v>
      </c>
      <c r="H13055" t="s">
        <v>15735</v>
      </c>
      <c r="I13055" t="str">
        <f t="shared" si="203"/>
        <v>INSERT INTO [Object](ObjectID,FingerprintID,TypeID,Height,Width,User_Entry,Small_Description) VALUES(13053,777,41,107,435,3,N'Door #1006')</v>
      </c>
    </row>
    <row r="13056" spans="1:9" x14ac:dyDescent="0.3">
      <c r="A13056">
        <v>13054</v>
      </c>
      <c r="B13056">
        <v>777</v>
      </c>
      <c r="C13056">
        <v>41</v>
      </c>
      <c r="D13056">
        <v>89</v>
      </c>
      <c r="E13056">
        <v>347</v>
      </c>
      <c r="F13056">
        <v>3</v>
      </c>
      <c r="G13056" t="s">
        <v>2286</v>
      </c>
      <c r="H13056" t="s">
        <v>15736</v>
      </c>
      <c r="I13056" t="str">
        <f t="shared" si="203"/>
        <v>INSERT INTO [Object](ObjectID,FingerprintID,TypeID,Height,Width,User_Entry,Small_Description) VALUES(13054,777,41,89,347,3,N'Door #1007')</v>
      </c>
    </row>
    <row r="13057" spans="1:9" x14ac:dyDescent="0.3">
      <c r="A13057">
        <v>13055</v>
      </c>
      <c r="B13057">
        <v>777</v>
      </c>
      <c r="C13057">
        <v>100</v>
      </c>
      <c r="D13057">
        <v>101</v>
      </c>
      <c r="E13057">
        <v>85</v>
      </c>
      <c r="F13057">
        <v>3</v>
      </c>
      <c r="G13057" t="s">
        <v>2286</v>
      </c>
      <c r="H13057" t="s">
        <v>15737</v>
      </c>
      <c r="I13057" t="str">
        <f t="shared" si="203"/>
        <v>INSERT INTO [Object](ObjectID,FingerprintID,TypeID,Height,Width,User_Entry,Small_Description) VALUES(13055,777,100,101,85,3,N'Trash Can #1562')</v>
      </c>
    </row>
    <row r="13058" spans="1:9" x14ac:dyDescent="0.3">
      <c r="A13058">
        <v>13056</v>
      </c>
      <c r="B13058">
        <v>777</v>
      </c>
      <c r="C13058">
        <v>104</v>
      </c>
      <c r="D13058">
        <v>177</v>
      </c>
      <c r="E13058">
        <v>118</v>
      </c>
      <c r="F13058">
        <v>3</v>
      </c>
      <c r="G13058" t="s">
        <v>2286</v>
      </c>
      <c r="H13058" t="s">
        <v>15738</v>
      </c>
      <c r="I13058" t="str">
        <f t="shared" si="203"/>
        <v>INSERT INTO [Object](ObjectID,FingerprintID,TypeID,Height,Width,User_Entry,Small_Description) VALUES(13056,777,104,177,118,3,N'Ceiling Big #803')</v>
      </c>
    </row>
    <row r="13059" spans="1:9" x14ac:dyDescent="0.3">
      <c r="A13059">
        <v>13057</v>
      </c>
      <c r="B13059">
        <v>777</v>
      </c>
      <c r="C13059">
        <v>104</v>
      </c>
      <c r="D13059">
        <v>161</v>
      </c>
      <c r="E13059">
        <v>105</v>
      </c>
      <c r="F13059">
        <v>3</v>
      </c>
      <c r="G13059" t="s">
        <v>2286</v>
      </c>
      <c r="H13059" t="s">
        <v>15739</v>
      </c>
      <c r="I13059" t="str">
        <f t="shared" si="203"/>
        <v>INSERT INTO [Object](ObjectID,FingerprintID,TypeID,Height,Width,User_Entry,Small_Description) VALUES(13057,777,104,161,105,3,N'Ceiling Big #804')</v>
      </c>
    </row>
    <row r="13060" spans="1:9" x14ac:dyDescent="0.3">
      <c r="A13060">
        <v>13058</v>
      </c>
      <c r="B13060">
        <v>777</v>
      </c>
      <c r="C13060">
        <v>104</v>
      </c>
      <c r="D13060">
        <v>181</v>
      </c>
      <c r="E13060">
        <v>103</v>
      </c>
      <c r="F13060">
        <v>3</v>
      </c>
      <c r="G13060" t="s">
        <v>2286</v>
      </c>
      <c r="H13060" t="s">
        <v>15740</v>
      </c>
      <c r="I13060" t="str">
        <f t="shared" ref="I13060:I13123" si="204">"INSERT INTO [Object](ObjectID,FingerprintID,TypeID,Height,Width,User_Entry,Small_Description) VALUES("&amp;A13060&amp;","&amp;B13060&amp;","&amp;C13060&amp;","&amp;D13060&amp;","&amp;E13060&amp;","&amp;F13060&amp;",N'"&amp;H13060&amp;"')"</f>
        <v>INSERT INTO [Object](ObjectID,FingerprintID,TypeID,Height,Width,User_Entry,Small_Description) VALUES(13058,777,104,181,103,3,N'Ceiling Big #805')</v>
      </c>
    </row>
    <row r="13061" spans="1:9" x14ac:dyDescent="0.3">
      <c r="A13061">
        <v>13059</v>
      </c>
      <c r="B13061">
        <v>777</v>
      </c>
      <c r="C13061">
        <v>104</v>
      </c>
      <c r="D13061">
        <v>167</v>
      </c>
      <c r="E13061">
        <v>116</v>
      </c>
      <c r="F13061">
        <v>3</v>
      </c>
      <c r="G13061" t="s">
        <v>2286</v>
      </c>
      <c r="H13061" t="s">
        <v>15741</v>
      </c>
      <c r="I13061" t="str">
        <f t="shared" si="204"/>
        <v>INSERT INTO [Object](ObjectID,FingerprintID,TypeID,Height,Width,User_Entry,Small_Description) VALUES(13059,777,104,167,116,3,N'Ceiling Big #806')</v>
      </c>
    </row>
    <row r="13062" spans="1:9" x14ac:dyDescent="0.3">
      <c r="A13062">
        <v>13060</v>
      </c>
      <c r="B13062">
        <v>777</v>
      </c>
      <c r="C13062">
        <v>108</v>
      </c>
      <c r="D13062">
        <v>168</v>
      </c>
      <c r="E13062">
        <v>404</v>
      </c>
      <c r="F13062">
        <v>3</v>
      </c>
      <c r="G13062" t="s">
        <v>2286</v>
      </c>
      <c r="H13062" t="s">
        <v>15742</v>
      </c>
      <c r="I13062" t="str">
        <f t="shared" si="204"/>
        <v>INSERT INTO [Object](ObjectID,FingerprintID,TypeID,Height,Width,User_Entry,Small_Description) VALUES(13060,777,108,168,404,3,N'Column #734')</v>
      </c>
    </row>
    <row r="13063" spans="1:9" x14ac:dyDescent="0.3">
      <c r="A13063">
        <v>13061</v>
      </c>
      <c r="B13063">
        <v>777</v>
      </c>
      <c r="C13063">
        <v>108</v>
      </c>
      <c r="D13063">
        <v>140</v>
      </c>
      <c r="E13063">
        <v>511</v>
      </c>
      <c r="F13063">
        <v>3</v>
      </c>
      <c r="G13063" t="s">
        <v>2286</v>
      </c>
      <c r="H13063" t="s">
        <v>15743</v>
      </c>
      <c r="I13063" t="str">
        <f t="shared" si="204"/>
        <v>INSERT INTO [Object](ObjectID,FingerprintID,TypeID,Height,Width,User_Entry,Small_Description) VALUES(13061,777,108,140,511,3,N'Column #735')</v>
      </c>
    </row>
    <row r="13064" spans="1:9" x14ac:dyDescent="0.3">
      <c r="A13064">
        <v>13062</v>
      </c>
      <c r="B13064">
        <v>777</v>
      </c>
      <c r="C13064">
        <v>108</v>
      </c>
      <c r="D13064">
        <v>64</v>
      </c>
      <c r="E13064">
        <v>516</v>
      </c>
      <c r="F13064">
        <v>3</v>
      </c>
      <c r="G13064" t="s">
        <v>2286</v>
      </c>
      <c r="H13064" t="s">
        <v>15744</v>
      </c>
      <c r="I13064" t="str">
        <f t="shared" si="204"/>
        <v>INSERT INTO [Object](ObjectID,FingerprintID,TypeID,Height,Width,User_Entry,Small_Description) VALUES(13062,777,108,64,516,3,N'Column #736')</v>
      </c>
    </row>
    <row r="13065" spans="1:9" x14ac:dyDescent="0.3">
      <c r="A13065">
        <v>13063</v>
      </c>
      <c r="B13065">
        <v>777</v>
      </c>
      <c r="C13065">
        <v>108</v>
      </c>
      <c r="D13065">
        <v>141</v>
      </c>
      <c r="E13065">
        <v>509</v>
      </c>
      <c r="F13065">
        <v>3</v>
      </c>
      <c r="G13065" t="s">
        <v>2286</v>
      </c>
      <c r="H13065" t="s">
        <v>15745</v>
      </c>
      <c r="I13065" t="str">
        <f t="shared" si="204"/>
        <v>INSERT INTO [Object](ObjectID,FingerprintID,TypeID,Height,Width,User_Entry,Small_Description) VALUES(13063,777,108,141,509,3,N'Column #737')</v>
      </c>
    </row>
    <row r="13066" spans="1:9" x14ac:dyDescent="0.3">
      <c r="A13066">
        <v>13064</v>
      </c>
      <c r="B13066">
        <v>777</v>
      </c>
      <c r="C13066">
        <v>108</v>
      </c>
      <c r="D13066">
        <v>147</v>
      </c>
      <c r="E13066">
        <v>458</v>
      </c>
      <c r="F13066">
        <v>3</v>
      </c>
      <c r="G13066" t="s">
        <v>2286</v>
      </c>
      <c r="H13066" t="s">
        <v>15746</v>
      </c>
      <c r="I13066" t="str">
        <f t="shared" si="204"/>
        <v>INSERT INTO [Object](ObjectID,FingerprintID,TypeID,Height,Width,User_Entry,Small_Description) VALUES(13064,777,108,147,458,3,N'Column #738')</v>
      </c>
    </row>
    <row r="13067" spans="1:9" x14ac:dyDescent="0.3">
      <c r="A13067">
        <v>13065</v>
      </c>
      <c r="B13067">
        <v>777</v>
      </c>
      <c r="C13067">
        <v>108</v>
      </c>
      <c r="D13067">
        <v>126</v>
      </c>
      <c r="E13067">
        <v>497</v>
      </c>
      <c r="F13067">
        <v>3</v>
      </c>
      <c r="G13067" t="s">
        <v>2286</v>
      </c>
      <c r="H13067" t="s">
        <v>15747</v>
      </c>
      <c r="I13067" t="str">
        <f t="shared" si="204"/>
        <v>INSERT INTO [Object](ObjectID,FingerprintID,TypeID,Height,Width,User_Entry,Small_Description) VALUES(13065,777,108,126,497,3,N'Column #739')</v>
      </c>
    </row>
    <row r="13068" spans="1:9" x14ac:dyDescent="0.3">
      <c r="A13068">
        <v>13066</v>
      </c>
      <c r="B13068">
        <v>777</v>
      </c>
      <c r="C13068">
        <v>109</v>
      </c>
      <c r="D13068">
        <v>409</v>
      </c>
      <c r="E13068">
        <v>111</v>
      </c>
      <c r="F13068">
        <v>3</v>
      </c>
      <c r="G13068" t="s">
        <v>2286</v>
      </c>
      <c r="H13068" t="s">
        <v>15748</v>
      </c>
      <c r="I13068" t="str">
        <f t="shared" si="204"/>
        <v>INSERT INTO [Object](ObjectID,FingerprintID,TypeID,Height,Width,User_Entry,Small_Description) VALUES(13066,777,109,409,111,3,N'Bars #727')</v>
      </c>
    </row>
    <row r="13069" spans="1:9" x14ac:dyDescent="0.3">
      <c r="A13069">
        <v>13067</v>
      </c>
      <c r="B13069">
        <v>777</v>
      </c>
      <c r="C13069">
        <v>113</v>
      </c>
      <c r="D13069">
        <v>151</v>
      </c>
      <c r="E13069">
        <v>442</v>
      </c>
      <c r="F13069">
        <v>3</v>
      </c>
      <c r="G13069" t="s">
        <v>2286</v>
      </c>
      <c r="H13069" t="s">
        <v>15749</v>
      </c>
      <c r="I13069" t="str">
        <f t="shared" si="204"/>
        <v>INSERT INTO [Object](ObjectID,FingerprintID,TypeID,Height,Width,User_Entry,Small_Description) VALUES(13067,777,113,151,442,3,N'Door W/Window #522')</v>
      </c>
    </row>
    <row r="13070" spans="1:9" x14ac:dyDescent="0.3">
      <c r="A13070">
        <v>13068</v>
      </c>
      <c r="B13070">
        <v>777</v>
      </c>
      <c r="C13070">
        <v>124</v>
      </c>
      <c r="D13070">
        <v>43</v>
      </c>
      <c r="E13070">
        <v>59</v>
      </c>
      <c r="F13070">
        <v>3</v>
      </c>
      <c r="G13070" t="s">
        <v>2286</v>
      </c>
      <c r="H13070" t="s">
        <v>15750</v>
      </c>
      <c r="I13070" t="str">
        <f t="shared" si="204"/>
        <v>INSERT INTO [Object](ObjectID,FingerprintID,TypeID,Height,Width,User_Entry,Small_Description) VALUES(13068,777,124,43,59,3,N'Sign Names #566')</v>
      </c>
    </row>
    <row r="13071" spans="1:9" x14ac:dyDescent="0.3">
      <c r="A13071">
        <v>13069</v>
      </c>
      <c r="B13071">
        <v>777</v>
      </c>
      <c r="C13071">
        <v>124</v>
      </c>
      <c r="D13071">
        <v>110</v>
      </c>
      <c r="E13071">
        <v>51</v>
      </c>
      <c r="F13071">
        <v>3</v>
      </c>
      <c r="G13071" t="s">
        <v>2286</v>
      </c>
      <c r="H13071" t="s">
        <v>15751</v>
      </c>
      <c r="I13071" t="str">
        <f t="shared" si="204"/>
        <v>INSERT INTO [Object](ObjectID,FingerprintID,TypeID,Height,Width,User_Entry,Small_Description) VALUES(13069,777,124,110,51,3,N'Sign Names #567')</v>
      </c>
    </row>
    <row r="13072" spans="1:9" x14ac:dyDescent="0.3">
      <c r="A13072">
        <v>13070</v>
      </c>
      <c r="B13072">
        <v>777</v>
      </c>
      <c r="C13072">
        <v>124</v>
      </c>
      <c r="D13072">
        <v>78</v>
      </c>
      <c r="E13072">
        <v>43</v>
      </c>
      <c r="F13072">
        <v>3</v>
      </c>
      <c r="G13072" t="s">
        <v>2286</v>
      </c>
      <c r="H13072" t="s">
        <v>15752</v>
      </c>
      <c r="I13072" t="str">
        <f t="shared" si="204"/>
        <v>INSERT INTO [Object](ObjectID,FingerprintID,TypeID,Height,Width,User_Entry,Small_Description) VALUES(13070,777,124,78,43,3,N'Sign Names #568')</v>
      </c>
    </row>
    <row r="13073" spans="1:9" x14ac:dyDescent="0.3">
      <c r="A13073">
        <v>13071</v>
      </c>
      <c r="B13073">
        <v>777</v>
      </c>
      <c r="C13073">
        <v>128</v>
      </c>
      <c r="D13073">
        <v>113</v>
      </c>
      <c r="E13073">
        <v>223</v>
      </c>
      <c r="F13073">
        <v>3</v>
      </c>
      <c r="G13073" t="s">
        <v>2286</v>
      </c>
      <c r="H13073" t="s">
        <v>15753</v>
      </c>
      <c r="I13073" t="str">
        <f t="shared" si="204"/>
        <v>INSERT INTO [Object](ObjectID,FingerprintID,TypeID,Height,Width,User_Entry,Small_Description) VALUES(13071,777,128,113,223,3,N'Tree #374')</v>
      </c>
    </row>
    <row r="13074" spans="1:9" x14ac:dyDescent="0.3">
      <c r="A13074">
        <v>13072</v>
      </c>
      <c r="B13074">
        <v>777</v>
      </c>
      <c r="C13074">
        <v>128</v>
      </c>
      <c r="D13074">
        <v>134</v>
      </c>
      <c r="E13074">
        <v>267</v>
      </c>
      <c r="F13074">
        <v>3</v>
      </c>
      <c r="G13074" t="s">
        <v>2286</v>
      </c>
      <c r="H13074" t="s">
        <v>15754</v>
      </c>
      <c r="I13074" t="str">
        <f t="shared" si="204"/>
        <v>INSERT INTO [Object](ObjectID,FingerprintID,TypeID,Height,Width,User_Entry,Small_Description) VALUES(13072,777,128,134,267,3,N'Tree #375')</v>
      </c>
    </row>
    <row r="13075" spans="1:9" x14ac:dyDescent="0.3">
      <c r="A13075">
        <v>13073</v>
      </c>
      <c r="B13075">
        <v>777</v>
      </c>
      <c r="C13075">
        <v>128</v>
      </c>
      <c r="D13075">
        <v>174</v>
      </c>
      <c r="E13075">
        <v>241</v>
      </c>
      <c r="F13075">
        <v>3</v>
      </c>
      <c r="G13075" t="s">
        <v>2286</v>
      </c>
      <c r="H13075" t="s">
        <v>15755</v>
      </c>
      <c r="I13075" t="str">
        <f t="shared" si="204"/>
        <v>INSERT INTO [Object](ObjectID,FingerprintID,TypeID,Height,Width,User_Entry,Small_Description) VALUES(13073,777,128,174,241,3,N'Tree #376')</v>
      </c>
    </row>
    <row r="13076" spans="1:9" x14ac:dyDescent="0.3">
      <c r="A13076">
        <v>13074</v>
      </c>
      <c r="B13076">
        <v>777</v>
      </c>
      <c r="C13076">
        <v>128</v>
      </c>
      <c r="D13076">
        <v>116</v>
      </c>
      <c r="E13076">
        <v>290</v>
      </c>
      <c r="F13076">
        <v>3</v>
      </c>
      <c r="G13076" t="s">
        <v>2286</v>
      </c>
      <c r="H13076" t="s">
        <v>15756</v>
      </c>
      <c r="I13076" t="str">
        <f t="shared" si="204"/>
        <v>INSERT INTO [Object](ObjectID,FingerprintID,TypeID,Height,Width,User_Entry,Small_Description) VALUES(13074,777,128,116,290,3,N'Tree #377')</v>
      </c>
    </row>
    <row r="13077" spans="1:9" x14ac:dyDescent="0.3">
      <c r="A13077">
        <v>13075</v>
      </c>
      <c r="B13077">
        <v>777</v>
      </c>
      <c r="C13077">
        <v>128</v>
      </c>
      <c r="D13077">
        <v>125</v>
      </c>
      <c r="E13077">
        <v>258</v>
      </c>
      <c r="F13077">
        <v>3</v>
      </c>
      <c r="G13077" t="s">
        <v>2286</v>
      </c>
      <c r="H13077" t="s">
        <v>15757</v>
      </c>
      <c r="I13077" t="str">
        <f t="shared" si="204"/>
        <v>INSERT INTO [Object](ObjectID,FingerprintID,TypeID,Height,Width,User_Entry,Small_Description) VALUES(13075,777,128,125,258,3,N'Tree #378')</v>
      </c>
    </row>
    <row r="13078" spans="1:9" x14ac:dyDescent="0.3">
      <c r="A13078">
        <v>13076</v>
      </c>
      <c r="B13078">
        <v>777</v>
      </c>
      <c r="C13078">
        <v>128</v>
      </c>
      <c r="D13078">
        <v>117</v>
      </c>
      <c r="E13078">
        <v>237</v>
      </c>
      <c r="F13078">
        <v>3</v>
      </c>
      <c r="G13078" t="s">
        <v>2286</v>
      </c>
      <c r="H13078" t="s">
        <v>15758</v>
      </c>
      <c r="I13078" t="str">
        <f t="shared" si="204"/>
        <v>INSERT INTO [Object](ObjectID,FingerprintID,TypeID,Height,Width,User_Entry,Small_Description) VALUES(13076,777,128,117,237,3,N'Tree #379')</v>
      </c>
    </row>
    <row r="13079" spans="1:9" x14ac:dyDescent="0.3">
      <c r="A13079">
        <v>13077</v>
      </c>
      <c r="B13079">
        <v>777</v>
      </c>
      <c r="C13079">
        <v>128</v>
      </c>
      <c r="D13079">
        <v>85</v>
      </c>
      <c r="E13079">
        <v>183</v>
      </c>
      <c r="F13079">
        <v>3</v>
      </c>
      <c r="G13079" t="s">
        <v>2286</v>
      </c>
      <c r="H13079" t="s">
        <v>15759</v>
      </c>
      <c r="I13079" t="str">
        <f t="shared" si="204"/>
        <v>INSERT INTO [Object](ObjectID,FingerprintID,TypeID,Height,Width,User_Entry,Small_Description) VALUES(13077,777,128,85,183,3,N'Tree #380')</v>
      </c>
    </row>
    <row r="13080" spans="1:9" x14ac:dyDescent="0.3">
      <c r="A13080">
        <v>13078</v>
      </c>
      <c r="B13080">
        <v>777</v>
      </c>
      <c r="C13080">
        <v>128</v>
      </c>
      <c r="D13080">
        <v>47</v>
      </c>
      <c r="E13080">
        <v>101</v>
      </c>
      <c r="F13080">
        <v>3</v>
      </c>
      <c r="G13080" t="s">
        <v>2286</v>
      </c>
      <c r="H13080" t="s">
        <v>15760</v>
      </c>
      <c r="I13080" t="str">
        <f t="shared" si="204"/>
        <v>INSERT INTO [Object](ObjectID,FingerprintID,TypeID,Height,Width,User_Entry,Small_Description) VALUES(13078,777,128,47,101,3,N'Tree #381')</v>
      </c>
    </row>
    <row r="13081" spans="1:9" x14ac:dyDescent="0.3">
      <c r="A13081">
        <v>13079</v>
      </c>
      <c r="B13081">
        <v>778</v>
      </c>
      <c r="C13081">
        <v>100</v>
      </c>
      <c r="D13081">
        <v>107</v>
      </c>
      <c r="E13081">
        <v>205</v>
      </c>
      <c r="F13081">
        <v>9</v>
      </c>
      <c r="G13081" t="s">
        <v>2310</v>
      </c>
      <c r="H13081" t="s">
        <v>15761</v>
      </c>
      <c r="I13081" t="str">
        <f t="shared" si="204"/>
        <v>INSERT INTO [Object](ObjectID,FingerprintID,TypeID,Height,Width,User_Entry,Small_Description) VALUES(13079,778,100,107,205,9,N'Trash Can #1563')</v>
      </c>
    </row>
    <row r="13082" spans="1:9" x14ac:dyDescent="0.3">
      <c r="A13082">
        <v>13080</v>
      </c>
      <c r="B13082">
        <v>778</v>
      </c>
      <c r="C13082">
        <v>100</v>
      </c>
      <c r="D13082">
        <v>57</v>
      </c>
      <c r="E13082">
        <v>149</v>
      </c>
      <c r="F13082">
        <v>9</v>
      </c>
      <c r="G13082" t="s">
        <v>2310</v>
      </c>
      <c r="H13082" t="s">
        <v>15762</v>
      </c>
      <c r="I13082" t="str">
        <f t="shared" si="204"/>
        <v>INSERT INTO [Object](ObjectID,FingerprintID,TypeID,Height,Width,User_Entry,Small_Description) VALUES(13080,778,100,57,149,9,N'Trash Can #1564')</v>
      </c>
    </row>
    <row r="13083" spans="1:9" x14ac:dyDescent="0.3">
      <c r="A13083">
        <v>13081</v>
      </c>
      <c r="B13083">
        <v>778</v>
      </c>
      <c r="C13083">
        <v>100</v>
      </c>
      <c r="D13083">
        <v>59</v>
      </c>
      <c r="E13083">
        <v>144</v>
      </c>
      <c r="F13083">
        <v>9</v>
      </c>
      <c r="G13083" t="s">
        <v>2310</v>
      </c>
      <c r="H13083" t="s">
        <v>15763</v>
      </c>
      <c r="I13083" t="str">
        <f t="shared" si="204"/>
        <v>INSERT INTO [Object](ObjectID,FingerprintID,TypeID,Height,Width,User_Entry,Small_Description) VALUES(13081,778,100,59,144,9,N'Trash Can #1565')</v>
      </c>
    </row>
    <row r="13084" spans="1:9" x14ac:dyDescent="0.3">
      <c r="A13084">
        <v>13082</v>
      </c>
      <c r="B13084">
        <v>778</v>
      </c>
      <c r="C13084">
        <v>100</v>
      </c>
      <c r="D13084">
        <v>114</v>
      </c>
      <c r="E13084">
        <v>178</v>
      </c>
      <c r="F13084">
        <v>9</v>
      </c>
      <c r="G13084" t="s">
        <v>2310</v>
      </c>
      <c r="H13084" t="s">
        <v>15764</v>
      </c>
      <c r="I13084" t="str">
        <f t="shared" si="204"/>
        <v>INSERT INTO [Object](ObjectID,FingerprintID,TypeID,Height,Width,User_Entry,Small_Description) VALUES(13082,778,100,114,178,9,N'Trash Can #1566')</v>
      </c>
    </row>
    <row r="13085" spans="1:9" x14ac:dyDescent="0.3">
      <c r="A13085">
        <v>13083</v>
      </c>
      <c r="B13085">
        <v>778</v>
      </c>
      <c r="C13085">
        <v>100</v>
      </c>
      <c r="D13085">
        <v>63</v>
      </c>
      <c r="E13085">
        <v>143</v>
      </c>
      <c r="F13085">
        <v>9</v>
      </c>
      <c r="G13085" t="s">
        <v>2310</v>
      </c>
      <c r="H13085" t="s">
        <v>15765</v>
      </c>
      <c r="I13085" t="str">
        <f t="shared" si="204"/>
        <v>INSERT INTO [Object](ObjectID,FingerprintID,TypeID,Height,Width,User_Entry,Small_Description) VALUES(13083,778,100,63,143,9,N'Trash Can #1567')</v>
      </c>
    </row>
    <row r="13086" spans="1:9" x14ac:dyDescent="0.3">
      <c r="A13086">
        <v>13084</v>
      </c>
      <c r="B13086">
        <v>778</v>
      </c>
      <c r="C13086">
        <v>100</v>
      </c>
      <c r="D13086">
        <v>69</v>
      </c>
      <c r="E13086">
        <v>150</v>
      </c>
      <c r="F13086">
        <v>9</v>
      </c>
      <c r="G13086" t="s">
        <v>2310</v>
      </c>
      <c r="H13086" t="s">
        <v>15766</v>
      </c>
      <c r="I13086" t="str">
        <f t="shared" si="204"/>
        <v>INSERT INTO [Object](ObjectID,FingerprintID,TypeID,Height,Width,User_Entry,Small_Description) VALUES(13084,778,100,69,150,9,N'Trash Can #1568')</v>
      </c>
    </row>
    <row r="13087" spans="1:9" x14ac:dyDescent="0.3">
      <c r="A13087">
        <v>13085</v>
      </c>
      <c r="B13087">
        <v>778</v>
      </c>
      <c r="C13087">
        <v>100</v>
      </c>
      <c r="D13087">
        <v>70</v>
      </c>
      <c r="E13087">
        <v>163</v>
      </c>
      <c r="F13087">
        <v>9</v>
      </c>
      <c r="G13087" t="s">
        <v>2310</v>
      </c>
      <c r="H13087" t="s">
        <v>15767</v>
      </c>
      <c r="I13087" t="str">
        <f t="shared" si="204"/>
        <v>INSERT INTO [Object](ObjectID,FingerprintID,TypeID,Height,Width,User_Entry,Small_Description) VALUES(13085,778,100,70,163,9,N'Trash Can #1569')</v>
      </c>
    </row>
    <row r="13088" spans="1:9" x14ac:dyDescent="0.3">
      <c r="A13088">
        <v>13086</v>
      </c>
      <c r="B13088">
        <v>778</v>
      </c>
      <c r="C13088">
        <v>100</v>
      </c>
      <c r="D13088">
        <v>74</v>
      </c>
      <c r="E13088">
        <v>164</v>
      </c>
      <c r="F13088">
        <v>9</v>
      </c>
      <c r="G13088" t="s">
        <v>2310</v>
      </c>
      <c r="H13088" t="s">
        <v>15768</v>
      </c>
      <c r="I13088" t="str">
        <f t="shared" si="204"/>
        <v>INSERT INTO [Object](ObjectID,FingerprintID,TypeID,Height,Width,User_Entry,Small_Description) VALUES(13086,778,100,74,164,9,N'Trash Can #1570')</v>
      </c>
    </row>
    <row r="13089" spans="1:9" x14ac:dyDescent="0.3">
      <c r="A13089">
        <v>13087</v>
      </c>
      <c r="B13089">
        <v>778</v>
      </c>
      <c r="C13089">
        <v>100</v>
      </c>
      <c r="D13089">
        <v>77</v>
      </c>
      <c r="E13089">
        <v>152</v>
      </c>
      <c r="F13089">
        <v>9</v>
      </c>
      <c r="G13089" t="s">
        <v>2310</v>
      </c>
      <c r="H13089" t="s">
        <v>15769</v>
      </c>
      <c r="I13089" t="str">
        <f t="shared" si="204"/>
        <v>INSERT INTO [Object](ObjectID,FingerprintID,TypeID,Height,Width,User_Entry,Small_Description) VALUES(13087,778,100,77,152,9,N'Trash Can #1571')</v>
      </c>
    </row>
    <row r="13090" spans="1:9" x14ac:dyDescent="0.3">
      <c r="A13090">
        <v>13088</v>
      </c>
      <c r="B13090">
        <v>778</v>
      </c>
      <c r="C13090">
        <v>100</v>
      </c>
      <c r="D13090">
        <v>79</v>
      </c>
      <c r="E13090">
        <v>185</v>
      </c>
      <c r="F13090">
        <v>9</v>
      </c>
      <c r="G13090" t="s">
        <v>2310</v>
      </c>
      <c r="H13090" t="s">
        <v>15770</v>
      </c>
      <c r="I13090" t="str">
        <f t="shared" si="204"/>
        <v>INSERT INTO [Object](ObjectID,FingerprintID,TypeID,Height,Width,User_Entry,Small_Description) VALUES(13088,778,100,79,185,9,N'Trash Can #1572')</v>
      </c>
    </row>
    <row r="13091" spans="1:9" x14ac:dyDescent="0.3">
      <c r="A13091">
        <v>13089</v>
      </c>
      <c r="B13091">
        <v>778</v>
      </c>
      <c r="C13091">
        <v>100</v>
      </c>
      <c r="D13091">
        <v>83</v>
      </c>
      <c r="E13091">
        <v>181</v>
      </c>
      <c r="F13091">
        <v>9</v>
      </c>
      <c r="G13091" t="s">
        <v>2310</v>
      </c>
      <c r="H13091" t="s">
        <v>15771</v>
      </c>
      <c r="I13091" t="str">
        <f t="shared" si="204"/>
        <v>INSERT INTO [Object](ObjectID,FingerprintID,TypeID,Height,Width,User_Entry,Small_Description) VALUES(13089,778,100,83,181,9,N'Trash Can #1573')</v>
      </c>
    </row>
    <row r="13092" spans="1:9" x14ac:dyDescent="0.3">
      <c r="A13092">
        <v>13090</v>
      </c>
      <c r="B13092">
        <v>778</v>
      </c>
      <c r="C13092">
        <v>100</v>
      </c>
      <c r="D13092">
        <v>79</v>
      </c>
      <c r="E13092">
        <v>181</v>
      </c>
      <c r="F13092">
        <v>9</v>
      </c>
      <c r="G13092" t="s">
        <v>2310</v>
      </c>
      <c r="H13092" t="s">
        <v>15772</v>
      </c>
      <c r="I13092" t="str">
        <f t="shared" si="204"/>
        <v>INSERT INTO [Object](ObjectID,FingerprintID,TypeID,Height,Width,User_Entry,Small_Description) VALUES(13090,778,100,79,181,9,N'Trash Can #1574')</v>
      </c>
    </row>
    <row r="13093" spans="1:9" x14ac:dyDescent="0.3">
      <c r="A13093">
        <v>13091</v>
      </c>
      <c r="B13093">
        <v>778</v>
      </c>
      <c r="C13093">
        <v>100</v>
      </c>
      <c r="D13093">
        <v>87</v>
      </c>
      <c r="E13093">
        <v>187</v>
      </c>
      <c r="F13093">
        <v>9</v>
      </c>
      <c r="G13093" t="s">
        <v>2310</v>
      </c>
      <c r="H13093" t="s">
        <v>15773</v>
      </c>
      <c r="I13093" t="str">
        <f t="shared" si="204"/>
        <v>INSERT INTO [Object](ObjectID,FingerprintID,TypeID,Height,Width,User_Entry,Small_Description) VALUES(13091,778,100,87,187,9,N'Trash Can #1575')</v>
      </c>
    </row>
    <row r="13094" spans="1:9" x14ac:dyDescent="0.3">
      <c r="A13094">
        <v>13092</v>
      </c>
      <c r="B13094">
        <v>778</v>
      </c>
      <c r="C13094">
        <v>104</v>
      </c>
      <c r="D13094">
        <v>152</v>
      </c>
      <c r="E13094">
        <v>45</v>
      </c>
      <c r="F13094">
        <v>9</v>
      </c>
      <c r="G13094" t="s">
        <v>2310</v>
      </c>
      <c r="H13094" t="s">
        <v>15774</v>
      </c>
      <c r="I13094" t="str">
        <f t="shared" si="204"/>
        <v>INSERT INTO [Object](ObjectID,FingerprintID,TypeID,Height,Width,User_Entry,Small_Description) VALUES(13092,778,104,152,45,9,N'Ceiling Big #807')</v>
      </c>
    </row>
    <row r="13095" spans="1:9" x14ac:dyDescent="0.3">
      <c r="A13095">
        <v>13093</v>
      </c>
      <c r="B13095">
        <v>778</v>
      </c>
      <c r="C13095">
        <v>104</v>
      </c>
      <c r="D13095">
        <v>175</v>
      </c>
      <c r="E13095">
        <v>50</v>
      </c>
      <c r="F13095">
        <v>9</v>
      </c>
      <c r="G13095" t="s">
        <v>2310</v>
      </c>
      <c r="H13095" t="s">
        <v>15775</v>
      </c>
      <c r="I13095" t="str">
        <f t="shared" si="204"/>
        <v>INSERT INTO [Object](ObjectID,FingerprintID,TypeID,Height,Width,User_Entry,Small_Description) VALUES(13093,778,104,175,50,9,N'Ceiling Big #808')</v>
      </c>
    </row>
    <row r="13096" spans="1:9" x14ac:dyDescent="0.3">
      <c r="A13096">
        <v>13094</v>
      </c>
      <c r="B13096">
        <v>778</v>
      </c>
      <c r="C13096">
        <v>104</v>
      </c>
      <c r="D13096">
        <v>173</v>
      </c>
      <c r="E13096">
        <v>103</v>
      </c>
      <c r="F13096">
        <v>9</v>
      </c>
      <c r="G13096" t="s">
        <v>2310</v>
      </c>
      <c r="H13096" t="s">
        <v>15776</v>
      </c>
      <c r="I13096" t="str">
        <f t="shared" si="204"/>
        <v>INSERT INTO [Object](ObjectID,FingerprintID,TypeID,Height,Width,User_Entry,Small_Description) VALUES(13094,778,104,173,103,9,N'Ceiling Big #809')</v>
      </c>
    </row>
    <row r="13097" spans="1:9" x14ac:dyDescent="0.3">
      <c r="A13097">
        <v>13095</v>
      </c>
      <c r="B13097">
        <v>778</v>
      </c>
      <c r="C13097">
        <v>104</v>
      </c>
      <c r="D13097">
        <v>161</v>
      </c>
      <c r="E13097">
        <v>105</v>
      </c>
      <c r="F13097">
        <v>9</v>
      </c>
      <c r="G13097" t="s">
        <v>2310</v>
      </c>
      <c r="H13097" t="s">
        <v>15777</v>
      </c>
      <c r="I13097" t="str">
        <f t="shared" si="204"/>
        <v>INSERT INTO [Object](ObjectID,FingerprintID,TypeID,Height,Width,User_Entry,Small_Description) VALUES(13095,778,104,161,105,9,N'Ceiling Big #810')</v>
      </c>
    </row>
    <row r="13098" spans="1:9" x14ac:dyDescent="0.3">
      <c r="A13098">
        <v>13096</v>
      </c>
      <c r="B13098">
        <v>778</v>
      </c>
      <c r="C13098">
        <v>104</v>
      </c>
      <c r="D13098">
        <v>242</v>
      </c>
      <c r="E13098">
        <v>163</v>
      </c>
      <c r="F13098">
        <v>9</v>
      </c>
      <c r="G13098" t="s">
        <v>2310</v>
      </c>
      <c r="H13098" t="s">
        <v>15778</v>
      </c>
      <c r="I13098" t="str">
        <f t="shared" si="204"/>
        <v>INSERT INTO [Object](ObjectID,FingerprintID,TypeID,Height,Width,User_Entry,Small_Description) VALUES(13096,778,104,242,163,9,N'Ceiling Big #811')</v>
      </c>
    </row>
    <row r="13099" spans="1:9" x14ac:dyDescent="0.3">
      <c r="A13099">
        <v>13097</v>
      </c>
      <c r="B13099">
        <v>778</v>
      </c>
      <c r="C13099">
        <v>104</v>
      </c>
      <c r="D13099">
        <v>153</v>
      </c>
      <c r="E13099">
        <v>106</v>
      </c>
      <c r="F13099">
        <v>9</v>
      </c>
      <c r="G13099" t="s">
        <v>2310</v>
      </c>
      <c r="H13099" t="s">
        <v>15779</v>
      </c>
      <c r="I13099" t="str">
        <f t="shared" si="204"/>
        <v>INSERT INTO [Object](ObjectID,FingerprintID,TypeID,Height,Width,User_Entry,Small_Description) VALUES(13097,778,104,153,106,9,N'Ceiling Big #812')</v>
      </c>
    </row>
    <row r="13100" spans="1:9" x14ac:dyDescent="0.3">
      <c r="A13100">
        <v>13098</v>
      </c>
      <c r="B13100">
        <v>778</v>
      </c>
      <c r="C13100">
        <v>104</v>
      </c>
      <c r="D13100">
        <v>256</v>
      </c>
      <c r="E13100">
        <v>172</v>
      </c>
      <c r="F13100">
        <v>9</v>
      </c>
      <c r="G13100" t="s">
        <v>2310</v>
      </c>
      <c r="H13100" t="s">
        <v>15780</v>
      </c>
      <c r="I13100" t="str">
        <f t="shared" si="204"/>
        <v>INSERT INTO [Object](ObjectID,FingerprintID,TypeID,Height,Width,User_Entry,Small_Description) VALUES(13098,778,104,256,172,9,N'Ceiling Big #813')</v>
      </c>
    </row>
    <row r="13101" spans="1:9" x14ac:dyDescent="0.3">
      <c r="A13101">
        <v>13099</v>
      </c>
      <c r="B13101">
        <v>778</v>
      </c>
      <c r="C13101">
        <v>104</v>
      </c>
      <c r="D13101">
        <v>186</v>
      </c>
      <c r="E13101">
        <v>124</v>
      </c>
      <c r="F13101">
        <v>9</v>
      </c>
      <c r="G13101" t="s">
        <v>2310</v>
      </c>
      <c r="H13101" t="s">
        <v>15781</v>
      </c>
      <c r="I13101" t="str">
        <f t="shared" si="204"/>
        <v>INSERT INTO [Object](ObjectID,FingerprintID,TypeID,Height,Width,User_Entry,Small_Description) VALUES(13099,778,104,186,124,9,N'Ceiling Big #814')</v>
      </c>
    </row>
    <row r="13102" spans="1:9" x14ac:dyDescent="0.3">
      <c r="A13102">
        <v>13100</v>
      </c>
      <c r="B13102">
        <v>778</v>
      </c>
      <c r="C13102">
        <v>108</v>
      </c>
      <c r="D13102">
        <v>152</v>
      </c>
      <c r="E13102">
        <v>307</v>
      </c>
      <c r="F13102">
        <v>9</v>
      </c>
      <c r="G13102" t="s">
        <v>2310</v>
      </c>
      <c r="H13102" t="s">
        <v>15782</v>
      </c>
      <c r="I13102" t="str">
        <f t="shared" si="204"/>
        <v>INSERT INTO [Object](ObjectID,FingerprintID,TypeID,Height,Width,User_Entry,Small_Description) VALUES(13100,778,108,152,307,9,N'Column #740')</v>
      </c>
    </row>
    <row r="13103" spans="1:9" x14ac:dyDescent="0.3">
      <c r="A13103">
        <v>13101</v>
      </c>
      <c r="B13103">
        <v>778</v>
      </c>
      <c r="C13103">
        <v>108</v>
      </c>
      <c r="D13103">
        <v>133</v>
      </c>
      <c r="E13103">
        <v>392</v>
      </c>
      <c r="F13103">
        <v>9</v>
      </c>
      <c r="G13103" t="s">
        <v>2310</v>
      </c>
      <c r="H13103" t="s">
        <v>15783</v>
      </c>
      <c r="I13103" t="str">
        <f t="shared" si="204"/>
        <v>INSERT INTO [Object](ObjectID,FingerprintID,TypeID,Height,Width,User_Entry,Small_Description) VALUES(13101,778,108,133,392,9,N'Column #741')</v>
      </c>
    </row>
    <row r="13104" spans="1:9" x14ac:dyDescent="0.3">
      <c r="A13104">
        <v>13102</v>
      </c>
      <c r="B13104">
        <v>778</v>
      </c>
      <c r="C13104">
        <v>108</v>
      </c>
      <c r="D13104">
        <v>85</v>
      </c>
      <c r="E13104">
        <v>169</v>
      </c>
      <c r="F13104">
        <v>9</v>
      </c>
      <c r="G13104" t="s">
        <v>2310</v>
      </c>
      <c r="H13104" t="s">
        <v>15784</v>
      </c>
      <c r="I13104" t="str">
        <f t="shared" si="204"/>
        <v>INSERT INTO [Object](ObjectID,FingerprintID,TypeID,Height,Width,User_Entry,Small_Description) VALUES(13102,778,108,85,169,9,N'Column #742')</v>
      </c>
    </row>
    <row r="13105" spans="1:9" x14ac:dyDescent="0.3">
      <c r="A13105">
        <v>13103</v>
      </c>
      <c r="B13105">
        <v>778</v>
      </c>
      <c r="C13105">
        <v>108</v>
      </c>
      <c r="D13105">
        <v>142</v>
      </c>
      <c r="E13105">
        <v>428</v>
      </c>
      <c r="F13105">
        <v>9</v>
      </c>
      <c r="G13105" t="s">
        <v>2310</v>
      </c>
      <c r="H13105" t="s">
        <v>15785</v>
      </c>
      <c r="I13105" t="str">
        <f t="shared" si="204"/>
        <v>INSERT INTO [Object](ObjectID,FingerprintID,TypeID,Height,Width,User_Entry,Small_Description) VALUES(13103,778,108,142,428,9,N'Column #743')</v>
      </c>
    </row>
    <row r="13106" spans="1:9" x14ac:dyDescent="0.3">
      <c r="A13106">
        <v>13104</v>
      </c>
      <c r="B13106">
        <v>778</v>
      </c>
      <c r="C13106">
        <v>108</v>
      </c>
      <c r="D13106">
        <v>102</v>
      </c>
      <c r="E13106">
        <v>170</v>
      </c>
      <c r="F13106">
        <v>9</v>
      </c>
      <c r="G13106" t="s">
        <v>2310</v>
      </c>
      <c r="H13106" t="s">
        <v>15786</v>
      </c>
      <c r="I13106" t="str">
        <f t="shared" si="204"/>
        <v>INSERT INTO [Object](ObjectID,FingerprintID,TypeID,Height,Width,User_Entry,Small_Description) VALUES(13104,778,108,102,170,9,N'Column #744')</v>
      </c>
    </row>
    <row r="13107" spans="1:9" x14ac:dyDescent="0.3">
      <c r="A13107">
        <v>13105</v>
      </c>
      <c r="B13107">
        <v>778</v>
      </c>
      <c r="C13107">
        <v>108</v>
      </c>
      <c r="D13107">
        <v>98</v>
      </c>
      <c r="E13107">
        <v>491</v>
      </c>
      <c r="F13107">
        <v>9</v>
      </c>
      <c r="G13107" t="s">
        <v>2310</v>
      </c>
      <c r="H13107" t="s">
        <v>15787</v>
      </c>
      <c r="I13107" t="str">
        <f t="shared" si="204"/>
        <v>INSERT INTO [Object](ObjectID,FingerprintID,TypeID,Height,Width,User_Entry,Small_Description) VALUES(13105,778,108,98,491,9,N'Column #745')</v>
      </c>
    </row>
    <row r="13108" spans="1:9" x14ac:dyDescent="0.3">
      <c r="A13108">
        <v>13106</v>
      </c>
      <c r="B13108">
        <v>778</v>
      </c>
      <c r="C13108">
        <v>108</v>
      </c>
      <c r="D13108">
        <v>53</v>
      </c>
      <c r="E13108">
        <v>128</v>
      </c>
      <c r="F13108">
        <v>9</v>
      </c>
      <c r="G13108" t="s">
        <v>2310</v>
      </c>
      <c r="H13108" t="s">
        <v>15788</v>
      </c>
      <c r="I13108" t="str">
        <f t="shared" si="204"/>
        <v>INSERT INTO [Object](ObjectID,FingerprintID,TypeID,Height,Width,User_Entry,Small_Description) VALUES(13106,778,108,53,128,9,N'Column #746')</v>
      </c>
    </row>
    <row r="13109" spans="1:9" x14ac:dyDescent="0.3">
      <c r="A13109">
        <v>13107</v>
      </c>
      <c r="B13109">
        <v>778</v>
      </c>
      <c r="C13109">
        <v>108</v>
      </c>
      <c r="D13109">
        <v>112</v>
      </c>
      <c r="E13109">
        <v>169</v>
      </c>
      <c r="F13109">
        <v>9</v>
      </c>
      <c r="G13109" t="s">
        <v>2310</v>
      </c>
      <c r="H13109" t="s">
        <v>15789</v>
      </c>
      <c r="I13109" t="str">
        <f t="shared" si="204"/>
        <v>INSERT INTO [Object](ObjectID,FingerprintID,TypeID,Height,Width,User_Entry,Small_Description) VALUES(13107,778,108,112,169,9,N'Column #747')</v>
      </c>
    </row>
    <row r="13110" spans="1:9" x14ac:dyDescent="0.3">
      <c r="A13110">
        <v>13108</v>
      </c>
      <c r="B13110">
        <v>778</v>
      </c>
      <c r="C13110">
        <v>108</v>
      </c>
      <c r="D13110">
        <v>106</v>
      </c>
      <c r="E13110">
        <v>540</v>
      </c>
      <c r="F13110">
        <v>9</v>
      </c>
      <c r="G13110" t="s">
        <v>2310</v>
      </c>
      <c r="H13110" t="s">
        <v>15790</v>
      </c>
      <c r="I13110" t="str">
        <f t="shared" si="204"/>
        <v>INSERT INTO [Object](ObjectID,FingerprintID,TypeID,Height,Width,User_Entry,Small_Description) VALUES(13108,778,108,106,540,9,N'Column #748')</v>
      </c>
    </row>
    <row r="13111" spans="1:9" x14ac:dyDescent="0.3">
      <c r="A13111">
        <v>13109</v>
      </c>
      <c r="B13111">
        <v>778</v>
      </c>
      <c r="C13111">
        <v>108</v>
      </c>
      <c r="D13111">
        <v>59</v>
      </c>
      <c r="E13111">
        <v>128</v>
      </c>
      <c r="F13111">
        <v>9</v>
      </c>
      <c r="G13111" t="s">
        <v>2310</v>
      </c>
      <c r="H13111" t="s">
        <v>15791</v>
      </c>
      <c r="I13111" t="str">
        <f t="shared" si="204"/>
        <v>INSERT INTO [Object](ObjectID,FingerprintID,TypeID,Height,Width,User_Entry,Small_Description) VALUES(13109,778,108,59,128,9,N'Column #749')</v>
      </c>
    </row>
    <row r="13112" spans="1:9" x14ac:dyDescent="0.3">
      <c r="A13112">
        <v>13110</v>
      </c>
      <c r="B13112">
        <v>778</v>
      </c>
      <c r="C13112">
        <v>108</v>
      </c>
      <c r="D13112">
        <v>107</v>
      </c>
      <c r="E13112">
        <v>426</v>
      </c>
      <c r="F13112">
        <v>9</v>
      </c>
      <c r="G13112" t="s">
        <v>2310</v>
      </c>
      <c r="H13112" t="s">
        <v>15792</v>
      </c>
      <c r="I13112" t="str">
        <f t="shared" si="204"/>
        <v>INSERT INTO [Object](ObjectID,FingerprintID,TypeID,Height,Width,User_Entry,Small_Description) VALUES(13110,778,108,107,426,9,N'Column #750')</v>
      </c>
    </row>
    <row r="13113" spans="1:9" x14ac:dyDescent="0.3">
      <c r="A13113">
        <v>13111</v>
      </c>
      <c r="B13113">
        <v>778</v>
      </c>
      <c r="C13113">
        <v>108</v>
      </c>
      <c r="D13113">
        <v>105</v>
      </c>
      <c r="E13113">
        <v>181</v>
      </c>
      <c r="F13113">
        <v>9</v>
      </c>
      <c r="G13113" t="s">
        <v>2310</v>
      </c>
      <c r="H13113" t="s">
        <v>15793</v>
      </c>
      <c r="I13113" t="str">
        <f t="shared" si="204"/>
        <v>INSERT INTO [Object](ObjectID,FingerprintID,TypeID,Height,Width,User_Entry,Small_Description) VALUES(13111,778,108,105,181,9,N'Column #751')</v>
      </c>
    </row>
    <row r="13114" spans="1:9" x14ac:dyDescent="0.3">
      <c r="A13114">
        <v>13112</v>
      </c>
      <c r="B13114">
        <v>778</v>
      </c>
      <c r="C13114">
        <v>117</v>
      </c>
      <c r="D13114">
        <v>50</v>
      </c>
      <c r="E13114">
        <v>43</v>
      </c>
      <c r="F13114">
        <v>9</v>
      </c>
      <c r="G13114" t="s">
        <v>2310</v>
      </c>
      <c r="H13114" t="s">
        <v>15794</v>
      </c>
      <c r="I13114" t="str">
        <f t="shared" si="204"/>
        <v>INSERT INTO [Object](ObjectID,FingerprintID,TypeID,Height,Width,User_Entry,Small_Description) VALUES(13112,778,117,50,43,9,N'Red Speaker #97')</v>
      </c>
    </row>
    <row r="13115" spans="1:9" x14ac:dyDescent="0.3">
      <c r="A13115">
        <v>13113</v>
      </c>
      <c r="B13115">
        <v>778</v>
      </c>
      <c r="C13115">
        <v>117</v>
      </c>
      <c r="D13115">
        <v>44</v>
      </c>
      <c r="E13115">
        <v>49</v>
      </c>
      <c r="F13115">
        <v>9</v>
      </c>
      <c r="G13115" t="s">
        <v>2310</v>
      </c>
      <c r="H13115" t="s">
        <v>15795</v>
      </c>
      <c r="I13115" t="str">
        <f t="shared" si="204"/>
        <v>INSERT INTO [Object](ObjectID,FingerprintID,TypeID,Height,Width,User_Entry,Small_Description) VALUES(13113,778,117,44,49,9,N'Red Speaker #98')</v>
      </c>
    </row>
    <row r="13116" spans="1:9" x14ac:dyDescent="0.3">
      <c r="A13116">
        <v>13114</v>
      </c>
      <c r="B13116">
        <v>778</v>
      </c>
      <c r="C13116">
        <v>117</v>
      </c>
      <c r="D13116">
        <v>44</v>
      </c>
      <c r="E13116">
        <v>44</v>
      </c>
      <c r="F13116">
        <v>9</v>
      </c>
      <c r="G13116" t="s">
        <v>2310</v>
      </c>
      <c r="H13116" t="s">
        <v>15796</v>
      </c>
      <c r="I13116" t="str">
        <f t="shared" si="204"/>
        <v>INSERT INTO [Object](ObjectID,FingerprintID,TypeID,Height,Width,User_Entry,Small_Description) VALUES(13114,778,117,44,44,9,N'Red Speaker #99')</v>
      </c>
    </row>
    <row r="13117" spans="1:9" x14ac:dyDescent="0.3">
      <c r="A13117">
        <v>13115</v>
      </c>
      <c r="B13117">
        <v>778</v>
      </c>
      <c r="C13117">
        <v>117</v>
      </c>
      <c r="D13117">
        <v>45</v>
      </c>
      <c r="E13117">
        <v>44</v>
      </c>
      <c r="F13117">
        <v>9</v>
      </c>
      <c r="G13117" t="s">
        <v>2310</v>
      </c>
      <c r="H13117" t="s">
        <v>15797</v>
      </c>
      <c r="I13117" t="str">
        <f t="shared" si="204"/>
        <v>INSERT INTO [Object](ObjectID,FingerprintID,TypeID,Height,Width,User_Entry,Small_Description) VALUES(13115,778,117,45,44,9,N'Red Speaker #100')</v>
      </c>
    </row>
    <row r="13118" spans="1:9" x14ac:dyDescent="0.3">
      <c r="A13118">
        <v>13116</v>
      </c>
      <c r="B13118">
        <v>778</v>
      </c>
      <c r="C13118">
        <v>117</v>
      </c>
      <c r="D13118">
        <v>47</v>
      </c>
      <c r="E13118">
        <v>45</v>
      </c>
      <c r="F13118">
        <v>9</v>
      </c>
      <c r="G13118" t="s">
        <v>2310</v>
      </c>
      <c r="H13118" t="s">
        <v>15798</v>
      </c>
      <c r="I13118" t="str">
        <f t="shared" si="204"/>
        <v>INSERT INTO [Object](ObjectID,FingerprintID,TypeID,Height,Width,User_Entry,Small_Description) VALUES(13116,778,117,47,45,9,N'Red Speaker #101')</v>
      </c>
    </row>
    <row r="13119" spans="1:9" x14ac:dyDescent="0.3">
      <c r="A13119">
        <v>13117</v>
      </c>
      <c r="B13119">
        <v>778</v>
      </c>
      <c r="C13119">
        <v>117</v>
      </c>
      <c r="D13119">
        <v>47</v>
      </c>
      <c r="E13119">
        <v>46</v>
      </c>
      <c r="F13119">
        <v>9</v>
      </c>
      <c r="G13119" t="s">
        <v>2310</v>
      </c>
      <c r="H13119" t="s">
        <v>15799</v>
      </c>
      <c r="I13119" t="str">
        <f t="shared" si="204"/>
        <v>INSERT INTO [Object](ObjectID,FingerprintID,TypeID,Height,Width,User_Entry,Small_Description) VALUES(13117,778,117,47,46,9,N'Red Speaker #102')</v>
      </c>
    </row>
    <row r="13120" spans="1:9" x14ac:dyDescent="0.3">
      <c r="A13120">
        <v>13118</v>
      </c>
      <c r="B13120">
        <v>778</v>
      </c>
      <c r="C13120">
        <v>117</v>
      </c>
      <c r="D13120">
        <v>39</v>
      </c>
      <c r="E13120">
        <v>55</v>
      </c>
      <c r="F13120">
        <v>9</v>
      </c>
      <c r="G13120" t="s">
        <v>2310</v>
      </c>
      <c r="H13120" t="s">
        <v>15800</v>
      </c>
      <c r="I13120" t="str">
        <f t="shared" si="204"/>
        <v>INSERT INTO [Object](ObjectID,FingerprintID,TypeID,Height,Width,User_Entry,Small_Description) VALUES(13118,778,117,39,55,9,N'Red Speaker #103')</v>
      </c>
    </row>
    <row r="13121" spans="1:9" x14ac:dyDescent="0.3">
      <c r="A13121">
        <v>13119</v>
      </c>
      <c r="B13121">
        <v>778</v>
      </c>
      <c r="C13121">
        <v>117</v>
      </c>
      <c r="D13121">
        <v>39</v>
      </c>
      <c r="E13121">
        <v>62</v>
      </c>
      <c r="F13121">
        <v>9</v>
      </c>
      <c r="G13121" t="s">
        <v>2310</v>
      </c>
      <c r="H13121" t="s">
        <v>15801</v>
      </c>
      <c r="I13121" t="str">
        <f t="shared" si="204"/>
        <v>INSERT INTO [Object](ObjectID,FingerprintID,TypeID,Height,Width,User_Entry,Small_Description) VALUES(13119,778,117,39,62,9,N'Red Speaker #104')</v>
      </c>
    </row>
    <row r="13122" spans="1:9" x14ac:dyDescent="0.3">
      <c r="A13122">
        <v>13120</v>
      </c>
      <c r="B13122">
        <v>779</v>
      </c>
      <c r="C13122">
        <v>41</v>
      </c>
      <c r="D13122">
        <v>55</v>
      </c>
      <c r="E13122">
        <v>362</v>
      </c>
      <c r="F13122">
        <v>5</v>
      </c>
      <c r="G13122" t="s">
        <v>2294</v>
      </c>
      <c r="H13122" t="s">
        <v>15802</v>
      </c>
      <c r="I13122" t="str">
        <f t="shared" si="204"/>
        <v>INSERT INTO [Object](ObjectID,FingerprintID,TypeID,Height,Width,User_Entry,Small_Description) VALUES(13120,779,41,55,362,5,N'Door #1008')</v>
      </c>
    </row>
    <row r="13123" spans="1:9" x14ac:dyDescent="0.3">
      <c r="A13123">
        <v>13121</v>
      </c>
      <c r="B13123">
        <v>779</v>
      </c>
      <c r="C13123">
        <v>100</v>
      </c>
      <c r="D13123">
        <v>143</v>
      </c>
      <c r="E13123">
        <v>274</v>
      </c>
      <c r="F13123">
        <v>5</v>
      </c>
      <c r="G13123" t="s">
        <v>2294</v>
      </c>
      <c r="H13123" t="s">
        <v>15803</v>
      </c>
      <c r="I13123" t="str">
        <f t="shared" si="204"/>
        <v>INSERT INTO [Object](ObjectID,FingerprintID,TypeID,Height,Width,User_Entry,Small_Description) VALUES(13121,779,100,143,274,5,N'Trash Can #1576')</v>
      </c>
    </row>
    <row r="13124" spans="1:9" x14ac:dyDescent="0.3">
      <c r="A13124">
        <v>13122</v>
      </c>
      <c r="B13124">
        <v>779</v>
      </c>
      <c r="C13124">
        <v>100</v>
      </c>
      <c r="D13124">
        <v>116</v>
      </c>
      <c r="E13124">
        <v>252</v>
      </c>
      <c r="F13124">
        <v>5</v>
      </c>
      <c r="G13124" t="s">
        <v>2294</v>
      </c>
      <c r="H13124" t="s">
        <v>15804</v>
      </c>
      <c r="I13124" t="str">
        <f t="shared" ref="I13124:I13187" si="205">"INSERT INTO [Object](ObjectID,FingerprintID,TypeID,Height,Width,User_Entry,Small_Description) VALUES("&amp;A13124&amp;","&amp;B13124&amp;","&amp;C13124&amp;","&amp;D13124&amp;","&amp;E13124&amp;","&amp;F13124&amp;",N'"&amp;H13124&amp;"')"</f>
        <v>INSERT INTO [Object](ObjectID,FingerprintID,TypeID,Height,Width,User_Entry,Small_Description) VALUES(13122,779,100,116,252,5,N'Trash Can #1577')</v>
      </c>
    </row>
    <row r="13125" spans="1:9" x14ac:dyDescent="0.3">
      <c r="A13125">
        <v>13123</v>
      </c>
      <c r="B13125">
        <v>779</v>
      </c>
      <c r="C13125">
        <v>100</v>
      </c>
      <c r="D13125">
        <v>113</v>
      </c>
      <c r="E13125">
        <v>256</v>
      </c>
      <c r="F13125">
        <v>5</v>
      </c>
      <c r="G13125" t="s">
        <v>2294</v>
      </c>
      <c r="H13125" t="s">
        <v>15805</v>
      </c>
      <c r="I13125" t="str">
        <f t="shared" si="205"/>
        <v>INSERT INTO [Object](ObjectID,FingerprintID,TypeID,Height,Width,User_Entry,Small_Description) VALUES(13123,779,100,113,256,5,N'Trash Can #1578')</v>
      </c>
    </row>
    <row r="13126" spans="1:9" x14ac:dyDescent="0.3">
      <c r="A13126">
        <v>13124</v>
      </c>
      <c r="B13126">
        <v>779</v>
      </c>
      <c r="C13126">
        <v>100</v>
      </c>
      <c r="D13126">
        <v>109</v>
      </c>
      <c r="E13126">
        <v>273</v>
      </c>
      <c r="F13126">
        <v>5</v>
      </c>
      <c r="G13126" t="s">
        <v>2294</v>
      </c>
      <c r="H13126" t="s">
        <v>15806</v>
      </c>
      <c r="I13126" t="str">
        <f t="shared" si="205"/>
        <v>INSERT INTO [Object](ObjectID,FingerprintID,TypeID,Height,Width,User_Entry,Small_Description) VALUES(13124,779,100,109,273,5,N'Trash Can #1579')</v>
      </c>
    </row>
    <row r="13127" spans="1:9" x14ac:dyDescent="0.3">
      <c r="A13127">
        <v>13125</v>
      </c>
      <c r="B13127">
        <v>779</v>
      </c>
      <c r="C13127">
        <v>100</v>
      </c>
      <c r="D13127">
        <v>117</v>
      </c>
      <c r="E13127">
        <v>238</v>
      </c>
      <c r="F13127">
        <v>5</v>
      </c>
      <c r="G13127" t="s">
        <v>2294</v>
      </c>
      <c r="H13127" t="s">
        <v>15807</v>
      </c>
      <c r="I13127" t="str">
        <f t="shared" si="205"/>
        <v>INSERT INTO [Object](ObjectID,FingerprintID,TypeID,Height,Width,User_Entry,Small_Description) VALUES(13125,779,100,117,238,5,N'Trash Can #1580')</v>
      </c>
    </row>
    <row r="13128" spans="1:9" x14ac:dyDescent="0.3">
      <c r="A13128">
        <v>13126</v>
      </c>
      <c r="B13128">
        <v>779</v>
      </c>
      <c r="C13128">
        <v>100</v>
      </c>
      <c r="D13128">
        <v>135</v>
      </c>
      <c r="E13128">
        <v>238</v>
      </c>
      <c r="F13128">
        <v>5</v>
      </c>
      <c r="G13128" t="s">
        <v>2294</v>
      </c>
      <c r="H13128" t="s">
        <v>15808</v>
      </c>
      <c r="I13128" t="str">
        <f t="shared" si="205"/>
        <v>INSERT INTO [Object](ObjectID,FingerprintID,TypeID,Height,Width,User_Entry,Small_Description) VALUES(13126,779,100,135,238,5,N'Trash Can #1581')</v>
      </c>
    </row>
    <row r="13129" spans="1:9" x14ac:dyDescent="0.3">
      <c r="A13129">
        <v>13127</v>
      </c>
      <c r="B13129">
        <v>779</v>
      </c>
      <c r="C13129">
        <v>104</v>
      </c>
      <c r="D13129">
        <v>153</v>
      </c>
      <c r="E13129">
        <v>122</v>
      </c>
      <c r="F13129">
        <v>5</v>
      </c>
      <c r="G13129" t="s">
        <v>2294</v>
      </c>
      <c r="H13129" t="s">
        <v>15809</v>
      </c>
      <c r="I13129" t="str">
        <f t="shared" si="205"/>
        <v>INSERT INTO [Object](ObjectID,FingerprintID,TypeID,Height,Width,User_Entry,Small_Description) VALUES(13127,779,104,153,122,5,N'Ceiling Big #815')</v>
      </c>
    </row>
    <row r="13130" spans="1:9" x14ac:dyDescent="0.3">
      <c r="A13130">
        <v>13128</v>
      </c>
      <c r="B13130">
        <v>779</v>
      </c>
      <c r="C13130">
        <v>104</v>
      </c>
      <c r="D13130">
        <v>162</v>
      </c>
      <c r="E13130">
        <v>139</v>
      </c>
      <c r="F13130">
        <v>5</v>
      </c>
      <c r="G13130" t="s">
        <v>2294</v>
      </c>
      <c r="H13130" t="s">
        <v>15810</v>
      </c>
      <c r="I13130" t="str">
        <f t="shared" si="205"/>
        <v>INSERT INTO [Object](ObjectID,FingerprintID,TypeID,Height,Width,User_Entry,Small_Description) VALUES(13128,779,104,162,139,5,N'Ceiling Big #816')</v>
      </c>
    </row>
    <row r="13131" spans="1:9" x14ac:dyDescent="0.3">
      <c r="A13131">
        <v>13129</v>
      </c>
      <c r="B13131">
        <v>779</v>
      </c>
      <c r="C13131">
        <v>113</v>
      </c>
      <c r="D13131">
        <v>52</v>
      </c>
      <c r="E13131">
        <v>355</v>
      </c>
      <c r="F13131">
        <v>5</v>
      </c>
      <c r="G13131" t="s">
        <v>2294</v>
      </c>
      <c r="H13131" t="s">
        <v>15811</v>
      </c>
      <c r="I13131" t="str">
        <f t="shared" si="205"/>
        <v>INSERT INTO [Object](ObjectID,FingerprintID,TypeID,Height,Width,User_Entry,Small_Description) VALUES(13129,779,113,52,355,5,N'Door W/Window #523')</v>
      </c>
    </row>
    <row r="13132" spans="1:9" x14ac:dyDescent="0.3">
      <c r="A13132">
        <v>13130</v>
      </c>
      <c r="B13132">
        <v>779</v>
      </c>
      <c r="C13132">
        <v>113</v>
      </c>
      <c r="D13132">
        <v>68</v>
      </c>
      <c r="E13132">
        <v>365</v>
      </c>
      <c r="F13132">
        <v>5</v>
      </c>
      <c r="G13132" t="s">
        <v>2294</v>
      </c>
      <c r="H13132" t="s">
        <v>15812</v>
      </c>
      <c r="I13132" t="str">
        <f t="shared" si="205"/>
        <v>INSERT INTO [Object](ObjectID,FingerprintID,TypeID,Height,Width,User_Entry,Small_Description) VALUES(13130,779,113,68,365,5,N'Door W/Window #524')</v>
      </c>
    </row>
    <row r="13133" spans="1:9" x14ac:dyDescent="0.3">
      <c r="A13133">
        <v>13131</v>
      </c>
      <c r="B13133">
        <v>779</v>
      </c>
      <c r="C13133">
        <v>117</v>
      </c>
      <c r="D13133">
        <v>106</v>
      </c>
      <c r="E13133">
        <v>73</v>
      </c>
      <c r="F13133">
        <v>5</v>
      </c>
      <c r="G13133" t="s">
        <v>2294</v>
      </c>
      <c r="H13133" t="s">
        <v>15813</v>
      </c>
      <c r="I13133" t="str">
        <f t="shared" si="205"/>
        <v>INSERT INTO [Object](ObjectID,FingerprintID,TypeID,Height,Width,User_Entry,Small_Description) VALUES(13131,779,117,106,73,5,N'Red Speaker #105')</v>
      </c>
    </row>
    <row r="13134" spans="1:9" x14ac:dyDescent="0.3">
      <c r="A13134">
        <v>13132</v>
      </c>
      <c r="B13134">
        <v>779</v>
      </c>
      <c r="C13134">
        <v>117</v>
      </c>
      <c r="D13134">
        <v>107</v>
      </c>
      <c r="E13134">
        <v>74</v>
      </c>
      <c r="F13134">
        <v>5</v>
      </c>
      <c r="G13134" t="s">
        <v>2294</v>
      </c>
      <c r="H13134" t="s">
        <v>15814</v>
      </c>
      <c r="I13134" t="str">
        <f t="shared" si="205"/>
        <v>INSERT INTO [Object](ObjectID,FingerprintID,TypeID,Height,Width,User_Entry,Small_Description) VALUES(13132,779,117,107,74,5,N'Red Speaker #106')</v>
      </c>
    </row>
    <row r="13135" spans="1:9" x14ac:dyDescent="0.3">
      <c r="A13135">
        <v>13133</v>
      </c>
      <c r="B13135">
        <v>779</v>
      </c>
      <c r="C13135">
        <v>117</v>
      </c>
      <c r="D13135">
        <v>107</v>
      </c>
      <c r="E13135">
        <v>77</v>
      </c>
      <c r="F13135">
        <v>5</v>
      </c>
      <c r="G13135" t="s">
        <v>2294</v>
      </c>
      <c r="H13135" t="s">
        <v>15815</v>
      </c>
      <c r="I13135" t="str">
        <f t="shared" si="205"/>
        <v>INSERT INTO [Object](ObjectID,FingerprintID,TypeID,Height,Width,User_Entry,Small_Description) VALUES(13133,779,117,107,77,5,N'Red Speaker #107')</v>
      </c>
    </row>
    <row r="13136" spans="1:9" x14ac:dyDescent="0.3">
      <c r="A13136">
        <v>13134</v>
      </c>
      <c r="B13136">
        <v>779</v>
      </c>
      <c r="C13136">
        <v>120</v>
      </c>
      <c r="D13136">
        <v>79</v>
      </c>
      <c r="E13136">
        <v>96</v>
      </c>
      <c r="F13136">
        <v>5</v>
      </c>
      <c r="G13136" t="s">
        <v>2294</v>
      </c>
      <c r="H13136" t="s">
        <v>15816</v>
      </c>
      <c r="I13136" t="str">
        <f t="shared" si="205"/>
        <v>INSERT INTO [Object](ObjectID,FingerprintID,TypeID,Height,Width,User_Entry,Small_Description) VALUES(13134,779,120,79,96,5,N'Nescafe #43')</v>
      </c>
    </row>
    <row r="13137" spans="1:9" x14ac:dyDescent="0.3">
      <c r="A13137">
        <v>13135</v>
      </c>
      <c r="B13137">
        <v>780</v>
      </c>
      <c r="C13137">
        <v>100</v>
      </c>
      <c r="D13137">
        <v>233</v>
      </c>
      <c r="E13137">
        <v>352</v>
      </c>
      <c r="F13137">
        <v>8</v>
      </c>
      <c r="G13137" t="s">
        <v>2306</v>
      </c>
      <c r="H13137" t="s">
        <v>15817</v>
      </c>
      <c r="I13137" t="str">
        <f t="shared" si="205"/>
        <v>INSERT INTO [Object](ObjectID,FingerprintID,TypeID,Height,Width,User_Entry,Small_Description) VALUES(13135,780,100,233,352,8,N'Trash Can #1582')</v>
      </c>
    </row>
    <row r="13138" spans="1:9" x14ac:dyDescent="0.3">
      <c r="A13138">
        <v>13136</v>
      </c>
      <c r="B13138">
        <v>780</v>
      </c>
      <c r="C13138">
        <v>100</v>
      </c>
      <c r="D13138">
        <v>216</v>
      </c>
      <c r="E13138">
        <v>373</v>
      </c>
      <c r="F13138">
        <v>8</v>
      </c>
      <c r="G13138" t="s">
        <v>2306</v>
      </c>
      <c r="H13138" t="s">
        <v>15818</v>
      </c>
      <c r="I13138" t="str">
        <f t="shared" si="205"/>
        <v>INSERT INTO [Object](ObjectID,FingerprintID,TypeID,Height,Width,User_Entry,Small_Description) VALUES(13136,780,100,216,373,8,N'Trash Can #1583')</v>
      </c>
    </row>
    <row r="13139" spans="1:9" x14ac:dyDescent="0.3">
      <c r="A13139">
        <v>13137</v>
      </c>
      <c r="B13139">
        <v>780</v>
      </c>
      <c r="C13139">
        <v>104</v>
      </c>
      <c r="D13139">
        <v>232</v>
      </c>
      <c r="E13139">
        <v>146</v>
      </c>
      <c r="F13139">
        <v>8</v>
      </c>
      <c r="G13139" t="s">
        <v>2306</v>
      </c>
      <c r="H13139" t="s">
        <v>15819</v>
      </c>
      <c r="I13139" t="str">
        <f t="shared" si="205"/>
        <v>INSERT INTO [Object](ObjectID,FingerprintID,TypeID,Height,Width,User_Entry,Small_Description) VALUES(13137,780,104,232,146,8,N'Ceiling Big #817')</v>
      </c>
    </row>
    <row r="13140" spans="1:9" x14ac:dyDescent="0.3">
      <c r="A13140">
        <v>13138</v>
      </c>
      <c r="B13140">
        <v>780</v>
      </c>
      <c r="C13140">
        <v>108</v>
      </c>
      <c r="D13140">
        <v>116</v>
      </c>
      <c r="E13140">
        <v>311</v>
      </c>
      <c r="F13140">
        <v>8</v>
      </c>
      <c r="G13140" t="s">
        <v>2306</v>
      </c>
      <c r="H13140" t="s">
        <v>15820</v>
      </c>
      <c r="I13140" t="str">
        <f t="shared" si="205"/>
        <v>INSERT INTO [Object](ObjectID,FingerprintID,TypeID,Height,Width,User_Entry,Small_Description) VALUES(13138,780,108,116,311,8,N'Column #752')</v>
      </c>
    </row>
    <row r="13141" spans="1:9" x14ac:dyDescent="0.3">
      <c r="A13141">
        <v>13139</v>
      </c>
      <c r="B13141">
        <v>780</v>
      </c>
      <c r="C13141">
        <v>113</v>
      </c>
      <c r="D13141">
        <v>160</v>
      </c>
      <c r="E13141">
        <v>416</v>
      </c>
      <c r="F13141">
        <v>8</v>
      </c>
      <c r="G13141" t="s">
        <v>2306</v>
      </c>
      <c r="H13141" t="s">
        <v>15821</v>
      </c>
      <c r="I13141" t="str">
        <f t="shared" si="205"/>
        <v>INSERT INTO [Object](ObjectID,FingerprintID,TypeID,Height,Width,User_Entry,Small_Description) VALUES(13139,780,113,160,416,8,N'Door W/Window #525')</v>
      </c>
    </row>
    <row r="13142" spans="1:9" x14ac:dyDescent="0.3">
      <c r="A13142">
        <v>13140</v>
      </c>
      <c r="B13142">
        <v>780</v>
      </c>
      <c r="C13142">
        <v>113</v>
      </c>
      <c r="D13142">
        <v>120</v>
      </c>
      <c r="E13142">
        <v>364</v>
      </c>
      <c r="F13142">
        <v>8</v>
      </c>
      <c r="G13142" t="s">
        <v>2306</v>
      </c>
      <c r="H13142" t="s">
        <v>15822</v>
      </c>
      <c r="I13142" t="str">
        <f t="shared" si="205"/>
        <v>INSERT INTO [Object](ObjectID,FingerprintID,TypeID,Height,Width,User_Entry,Small_Description) VALUES(13140,780,113,120,364,8,N'Door W/Window #526')</v>
      </c>
    </row>
    <row r="13143" spans="1:9" x14ac:dyDescent="0.3">
      <c r="A13143">
        <v>13141</v>
      </c>
      <c r="B13143">
        <v>780</v>
      </c>
      <c r="C13143">
        <v>113</v>
      </c>
      <c r="D13143">
        <v>105</v>
      </c>
      <c r="E13143">
        <v>409</v>
      </c>
      <c r="F13143">
        <v>8</v>
      </c>
      <c r="G13143" t="s">
        <v>2306</v>
      </c>
      <c r="H13143" t="s">
        <v>15823</v>
      </c>
      <c r="I13143" t="str">
        <f t="shared" si="205"/>
        <v>INSERT INTO [Object](ObjectID,FingerprintID,TypeID,Height,Width,User_Entry,Small_Description) VALUES(13141,780,113,105,409,8,N'Door W/Window #527')</v>
      </c>
    </row>
    <row r="13144" spans="1:9" x14ac:dyDescent="0.3">
      <c r="A13144">
        <v>13142</v>
      </c>
      <c r="B13144">
        <v>780</v>
      </c>
      <c r="C13144">
        <v>113</v>
      </c>
      <c r="D13144">
        <v>232</v>
      </c>
      <c r="E13144">
        <v>453</v>
      </c>
      <c r="F13144">
        <v>8</v>
      </c>
      <c r="G13144" t="s">
        <v>2306</v>
      </c>
      <c r="H13144" t="s">
        <v>15824</v>
      </c>
      <c r="I13144" t="str">
        <f t="shared" si="205"/>
        <v>INSERT INTO [Object](ObjectID,FingerprintID,TypeID,Height,Width,User_Entry,Small_Description) VALUES(13142,780,113,232,453,8,N'Door W/Window #528')</v>
      </c>
    </row>
    <row r="13145" spans="1:9" x14ac:dyDescent="0.3">
      <c r="A13145">
        <v>13143</v>
      </c>
      <c r="B13145">
        <v>780</v>
      </c>
      <c r="C13145">
        <v>113</v>
      </c>
      <c r="D13145">
        <v>108</v>
      </c>
      <c r="E13145">
        <v>400</v>
      </c>
      <c r="F13145">
        <v>8</v>
      </c>
      <c r="G13145" t="s">
        <v>2306</v>
      </c>
      <c r="H13145" t="s">
        <v>15825</v>
      </c>
      <c r="I13145" t="str">
        <f t="shared" si="205"/>
        <v>INSERT INTO [Object](ObjectID,FingerprintID,TypeID,Height,Width,User_Entry,Small_Description) VALUES(13143,780,113,108,400,8,N'Door W/Window #529')</v>
      </c>
    </row>
    <row r="13146" spans="1:9" x14ac:dyDescent="0.3">
      <c r="A13146">
        <v>13144</v>
      </c>
      <c r="B13146">
        <v>780</v>
      </c>
      <c r="C13146">
        <v>113</v>
      </c>
      <c r="D13146">
        <v>134</v>
      </c>
      <c r="E13146">
        <v>462</v>
      </c>
      <c r="F13146">
        <v>8</v>
      </c>
      <c r="G13146" t="s">
        <v>2306</v>
      </c>
      <c r="H13146" t="s">
        <v>15826</v>
      </c>
      <c r="I13146" t="str">
        <f t="shared" si="205"/>
        <v>INSERT INTO [Object](ObjectID,FingerprintID,TypeID,Height,Width,User_Entry,Small_Description) VALUES(13144,780,113,134,462,8,N'Door W/Window #530')</v>
      </c>
    </row>
    <row r="13147" spans="1:9" x14ac:dyDescent="0.3">
      <c r="A13147">
        <v>13145</v>
      </c>
      <c r="B13147">
        <v>780</v>
      </c>
      <c r="C13147">
        <v>113</v>
      </c>
      <c r="D13147">
        <v>140</v>
      </c>
      <c r="E13147">
        <v>387</v>
      </c>
      <c r="F13147">
        <v>8</v>
      </c>
      <c r="G13147" t="s">
        <v>2306</v>
      </c>
      <c r="H13147" t="s">
        <v>15827</v>
      </c>
      <c r="I13147" t="str">
        <f t="shared" si="205"/>
        <v>INSERT INTO [Object](ObjectID,FingerprintID,TypeID,Height,Width,User_Entry,Small_Description) VALUES(13145,780,113,140,387,8,N'Door W/Window #531')</v>
      </c>
    </row>
    <row r="13148" spans="1:9" x14ac:dyDescent="0.3">
      <c r="A13148">
        <v>13146</v>
      </c>
      <c r="B13148">
        <v>780</v>
      </c>
      <c r="C13148">
        <v>113</v>
      </c>
      <c r="D13148">
        <v>159</v>
      </c>
      <c r="E13148">
        <v>453</v>
      </c>
      <c r="F13148">
        <v>8</v>
      </c>
      <c r="G13148" t="s">
        <v>2306</v>
      </c>
      <c r="H13148" t="s">
        <v>15828</v>
      </c>
      <c r="I13148" t="str">
        <f t="shared" si="205"/>
        <v>INSERT INTO [Object](ObjectID,FingerprintID,TypeID,Height,Width,User_Entry,Small_Description) VALUES(13146,780,113,159,453,8,N'Door W/Window #532')</v>
      </c>
    </row>
    <row r="13149" spans="1:9" x14ac:dyDescent="0.3">
      <c r="A13149">
        <v>13147</v>
      </c>
      <c r="B13149">
        <v>780</v>
      </c>
      <c r="C13149">
        <v>117</v>
      </c>
      <c r="D13149">
        <v>115</v>
      </c>
      <c r="E13149">
        <v>92</v>
      </c>
      <c r="F13149">
        <v>8</v>
      </c>
      <c r="G13149" t="s">
        <v>2306</v>
      </c>
      <c r="H13149" t="s">
        <v>15829</v>
      </c>
      <c r="I13149" t="str">
        <f t="shared" si="205"/>
        <v>INSERT INTO [Object](ObjectID,FingerprintID,TypeID,Height,Width,User_Entry,Small_Description) VALUES(13147,780,117,115,92,8,N'Red Speaker #108')</v>
      </c>
    </row>
    <row r="13150" spans="1:9" x14ac:dyDescent="0.3">
      <c r="A13150">
        <v>13148</v>
      </c>
      <c r="B13150">
        <v>780</v>
      </c>
      <c r="C13150">
        <v>117</v>
      </c>
      <c r="D13150">
        <v>130</v>
      </c>
      <c r="E13150">
        <v>91</v>
      </c>
      <c r="F13150">
        <v>8</v>
      </c>
      <c r="G13150" t="s">
        <v>2306</v>
      </c>
      <c r="H13150" t="s">
        <v>15830</v>
      </c>
      <c r="I13150" t="str">
        <f t="shared" si="205"/>
        <v>INSERT INTO [Object](ObjectID,FingerprintID,TypeID,Height,Width,User_Entry,Small_Description) VALUES(13148,780,117,130,91,8,N'Red Speaker #109')</v>
      </c>
    </row>
    <row r="13151" spans="1:9" x14ac:dyDescent="0.3">
      <c r="A13151">
        <v>13149</v>
      </c>
      <c r="B13151">
        <v>781</v>
      </c>
      <c r="C13151">
        <v>100</v>
      </c>
      <c r="D13151">
        <v>103</v>
      </c>
      <c r="E13151">
        <v>85</v>
      </c>
      <c r="F13151">
        <v>7</v>
      </c>
      <c r="G13151" t="s">
        <v>2302</v>
      </c>
      <c r="H13151" t="s">
        <v>15831</v>
      </c>
      <c r="I13151" t="str">
        <f t="shared" si="205"/>
        <v>INSERT INTO [Object](ObjectID,FingerprintID,TypeID,Height,Width,User_Entry,Small_Description) VALUES(13149,781,100,103,85,7,N'Trash Can #1584')</v>
      </c>
    </row>
    <row r="13152" spans="1:9" x14ac:dyDescent="0.3">
      <c r="A13152">
        <v>13150</v>
      </c>
      <c r="B13152">
        <v>781</v>
      </c>
      <c r="C13152">
        <v>104</v>
      </c>
      <c r="D13152">
        <v>186</v>
      </c>
      <c r="E13152">
        <v>98</v>
      </c>
      <c r="F13152">
        <v>7</v>
      </c>
      <c r="G13152" t="s">
        <v>2302</v>
      </c>
      <c r="H13152" t="s">
        <v>15832</v>
      </c>
      <c r="I13152" t="str">
        <f t="shared" si="205"/>
        <v>INSERT INTO [Object](ObjectID,FingerprintID,TypeID,Height,Width,User_Entry,Small_Description) VALUES(13150,781,104,186,98,7,N'Ceiling Big #818')</v>
      </c>
    </row>
    <row r="13153" spans="1:9" x14ac:dyDescent="0.3">
      <c r="A13153">
        <v>13151</v>
      </c>
      <c r="B13153">
        <v>781</v>
      </c>
      <c r="C13153">
        <v>104</v>
      </c>
      <c r="D13153">
        <v>190</v>
      </c>
      <c r="E13153">
        <v>94</v>
      </c>
      <c r="F13153">
        <v>7</v>
      </c>
      <c r="G13153" t="s">
        <v>2302</v>
      </c>
      <c r="H13153" t="s">
        <v>15833</v>
      </c>
      <c r="I13153" t="str">
        <f t="shared" si="205"/>
        <v>INSERT INTO [Object](ObjectID,FingerprintID,TypeID,Height,Width,User_Entry,Small_Description) VALUES(13151,781,104,190,94,7,N'Ceiling Big #819')</v>
      </c>
    </row>
    <row r="13154" spans="1:9" x14ac:dyDescent="0.3">
      <c r="A13154">
        <v>13152</v>
      </c>
      <c r="B13154">
        <v>781</v>
      </c>
      <c r="C13154">
        <v>104</v>
      </c>
      <c r="D13154">
        <v>188</v>
      </c>
      <c r="E13154">
        <v>102</v>
      </c>
      <c r="F13154">
        <v>7</v>
      </c>
      <c r="G13154" t="s">
        <v>2302</v>
      </c>
      <c r="H13154" t="s">
        <v>15834</v>
      </c>
      <c r="I13154" t="str">
        <f t="shared" si="205"/>
        <v>INSERT INTO [Object](ObjectID,FingerprintID,TypeID,Height,Width,User_Entry,Small_Description) VALUES(13152,781,104,188,102,7,N'Ceiling Big #820')</v>
      </c>
    </row>
    <row r="13155" spans="1:9" x14ac:dyDescent="0.3">
      <c r="A13155">
        <v>13153</v>
      </c>
      <c r="B13155">
        <v>781</v>
      </c>
      <c r="C13155">
        <v>104</v>
      </c>
      <c r="D13155">
        <v>179</v>
      </c>
      <c r="E13155">
        <v>127</v>
      </c>
      <c r="F13155">
        <v>7</v>
      </c>
      <c r="G13155" t="s">
        <v>2302</v>
      </c>
      <c r="H13155" t="s">
        <v>15835</v>
      </c>
      <c r="I13155" t="str">
        <f t="shared" si="205"/>
        <v>INSERT INTO [Object](ObjectID,FingerprintID,TypeID,Height,Width,User_Entry,Small_Description) VALUES(13153,781,104,179,127,7,N'Ceiling Big #821')</v>
      </c>
    </row>
    <row r="13156" spans="1:9" x14ac:dyDescent="0.3">
      <c r="A13156">
        <v>13154</v>
      </c>
      <c r="B13156">
        <v>781</v>
      </c>
      <c r="C13156">
        <v>104</v>
      </c>
      <c r="D13156">
        <v>180</v>
      </c>
      <c r="E13156">
        <v>133</v>
      </c>
      <c r="F13156">
        <v>7</v>
      </c>
      <c r="G13156" t="s">
        <v>2302</v>
      </c>
      <c r="H13156" t="s">
        <v>15836</v>
      </c>
      <c r="I13156" t="str">
        <f t="shared" si="205"/>
        <v>INSERT INTO [Object](ObjectID,FingerprintID,TypeID,Height,Width,User_Entry,Small_Description) VALUES(13154,781,104,180,133,7,N'Ceiling Big #822')</v>
      </c>
    </row>
    <row r="13157" spans="1:9" x14ac:dyDescent="0.3">
      <c r="A13157">
        <v>13155</v>
      </c>
      <c r="B13157">
        <v>781</v>
      </c>
      <c r="C13157">
        <v>104</v>
      </c>
      <c r="D13157">
        <v>200</v>
      </c>
      <c r="E13157">
        <v>147</v>
      </c>
      <c r="F13157">
        <v>7</v>
      </c>
      <c r="G13157" t="s">
        <v>2302</v>
      </c>
      <c r="H13157" t="s">
        <v>15837</v>
      </c>
      <c r="I13157" t="str">
        <f t="shared" si="205"/>
        <v>INSERT INTO [Object](ObjectID,FingerprintID,TypeID,Height,Width,User_Entry,Small_Description) VALUES(13155,781,104,200,147,7,N'Ceiling Big #823')</v>
      </c>
    </row>
    <row r="13158" spans="1:9" x14ac:dyDescent="0.3">
      <c r="A13158">
        <v>13156</v>
      </c>
      <c r="B13158">
        <v>781</v>
      </c>
      <c r="C13158">
        <v>104</v>
      </c>
      <c r="D13158">
        <v>201</v>
      </c>
      <c r="E13158">
        <v>131</v>
      </c>
      <c r="F13158">
        <v>7</v>
      </c>
      <c r="G13158" t="s">
        <v>2302</v>
      </c>
      <c r="H13158" t="s">
        <v>15838</v>
      </c>
      <c r="I13158" t="str">
        <f t="shared" si="205"/>
        <v>INSERT INTO [Object](ObjectID,FingerprintID,TypeID,Height,Width,User_Entry,Small_Description) VALUES(13156,781,104,201,131,7,N'Ceiling Big #824')</v>
      </c>
    </row>
    <row r="13159" spans="1:9" x14ac:dyDescent="0.3">
      <c r="A13159">
        <v>13157</v>
      </c>
      <c r="B13159">
        <v>781</v>
      </c>
      <c r="C13159">
        <v>104</v>
      </c>
      <c r="D13159">
        <v>177</v>
      </c>
      <c r="E13159">
        <v>120</v>
      </c>
      <c r="F13159">
        <v>7</v>
      </c>
      <c r="G13159" t="s">
        <v>2302</v>
      </c>
      <c r="H13159" t="s">
        <v>15839</v>
      </c>
      <c r="I13159" t="str">
        <f t="shared" si="205"/>
        <v>INSERT INTO [Object](ObjectID,FingerprintID,TypeID,Height,Width,User_Entry,Small_Description) VALUES(13157,781,104,177,120,7,N'Ceiling Big #825')</v>
      </c>
    </row>
    <row r="13160" spans="1:9" x14ac:dyDescent="0.3">
      <c r="A13160">
        <v>13158</v>
      </c>
      <c r="B13160">
        <v>781</v>
      </c>
      <c r="C13160">
        <v>104</v>
      </c>
      <c r="D13160">
        <v>176</v>
      </c>
      <c r="E13160">
        <v>104</v>
      </c>
      <c r="F13160">
        <v>7</v>
      </c>
      <c r="G13160" t="s">
        <v>2302</v>
      </c>
      <c r="H13160" t="s">
        <v>15840</v>
      </c>
      <c r="I13160" t="str">
        <f t="shared" si="205"/>
        <v>INSERT INTO [Object](ObjectID,FingerprintID,TypeID,Height,Width,User_Entry,Small_Description) VALUES(13158,781,104,176,104,7,N'Ceiling Big #826')</v>
      </c>
    </row>
    <row r="13161" spans="1:9" x14ac:dyDescent="0.3">
      <c r="A13161">
        <v>13159</v>
      </c>
      <c r="B13161">
        <v>781</v>
      </c>
      <c r="C13161">
        <v>114</v>
      </c>
      <c r="D13161">
        <v>72</v>
      </c>
      <c r="E13161">
        <v>101</v>
      </c>
      <c r="F13161">
        <v>7</v>
      </c>
      <c r="G13161" t="s">
        <v>2302</v>
      </c>
      <c r="H13161" t="s">
        <v>15841</v>
      </c>
      <c r="I13161" t="str">
        <f t="shared" si="205"/>
        <v>INSERT INTO [Object](ObjectID,FingerprintID,TypeID,Height,Width,User_Entry,Small_Description) VALUES(13159,781,114,72,101,7,N'Fire Hose #118')</v>
      </c>
    </row>
    <row r="13162" spans="1:9" x14ac:dyDescent="0.3">
      <c r="A13162">
        <v>13160</v>
      </c>
      <c r="B13162">
        <v>781</v>
      </c>
      <c r="C13162">
        <v>125</v>
      </c>
      <c r="D13162">
        <v>54</v>
      </c>
      <c r="E13162">
        <v>49</v>
      </c>
      <c r="F13162">
        <v>7</v>
      </c>
      <c r="G13162" t="s">
        <v>2302</v>
      </c>
      <c r="H13162" t="s">
        <v>15842</v>
      </c>
      <c r="I13162" t="str">
        <f t="shared" si="205"/>
        <v>INSERT INTO [Object](ObjectID,FingerprintID,TypeID,Height,Width,User_Entry,Small_Description) VALUES(13160,781,125,54,49,7,N'Sign Exit #477')</v>
      </c>
    </row>
    <row r="13163" spans="1:9" x14ac:dyDescent="0.3">
      <c r="A13163">
        <v>13161</v>
      </c>
      <c r="B13163">
        <v>781</v>
      </c>
      <c r="C13163">
        <v>125</v>
      </c>
      <c r="D13163">
        <v>53</v>
      </c>
      <c r="E13163">
        <v>45</v>
      </c>
      <c r="F13163">
        <v>7</v>
      </c>
      <c r="G13163" t="s">
        <v>2302</v>
      </c>
      <c r="H13163" t="s">
        <v>15843</v>
      </c>
      <c r="I13163" t="str">
        <f t="shared" si="205"/>
        <v>INSERT INTO [Object](ObjectID,FingerprintID,TypeID,Height,Width,User_Entry,Small_Description) VALUES(13161,781,125,53,45,7,N'Sign Exit #478')</v>
      </c>
    </row>
    <row r="13164" spans="1:9" x14ac:dyDescent="0.3">
      <c r="A13164">
        <v>13162</v>
      </c>
      <c r="B13164">
        <v>781</v>
      </c>
      <c r="C13164">
        <v>125</v>
      </c>
      <c r="D13164">
        <v>60</v>
      </c>
      <c r="E13164">
        <v>51</v>
      </c>
      <c r="F13164">
        <v>7</v>
      </c>
      <c r="G13164" t="s">
        <v>2302</v>
      </c>
      <c r="H13164" t="s">
        <v>15844</v>
      </c>
      <c r="I13164" t="str">
        <f t="shared" si="205"/>
        <v>INSERT INTO [Object](ObjectID,FingerprintID,TypeID,Height,Width,User_Entry,Small_Description) VALUES(13162,781,125,60,51,7,N'Sign Exit #479')</v>
      </c>
    </row>
    <row r="13165" spans="1:9" x14ac:dyDescent="0.3">
      <c r="A13165">
        <v>13163</v>
      </c>
      <c r="B13165">
        <v>781</v>
      </c>
      <c r="C13165">
        <v>125</v>
      </c>
      <c r="D13165">
        <v>37</v>
      </c>
      <c r="E13165">
        <v>50</v>
      </c>
      <c r="F13165">
        <v>7</v>
      </c>
      <c r="G13165" t="s">
        <v>2302</v>
      </c>
      <c r="H13165" t="s">
        <v>15845</v>
      </c>
      <c r="I13165" t="str">
        <f t="shared" si="205"/>
        <v>INSERT INTO [Object](ObjectID,FingerprintID,TypeID,Height,Width,User_Entry,Small_Description) VALUES(13163,781,125,37,50,7,N'Sign Exit #480')</v>
      </c>
    </row>
    <row r="13166" spans="1:9" x14ac:dyDescent="0.3">
      <c r="A13166">
        <v>13164</v>
      </c>
      <c r="B13166">
        <v>781</v>
      </c>
      <c r="C13166">
        <v>125</v>
      </c>
      <c r="D13166">
        <v>61</v>
      </c>
      <c r="E13166">
        <v>48</v>
      </c>
      <c r="F13166">
        <v>7</v>
      </c>
      <c r="G13166" t="s">
        <v>2302</v>
      </c>
      <c r="H13166" t="s">
        <v>15846</v>
      </c>
      <c r="I13166" t="str">
        <f t="shared" si="205"/>
        <v>INSERT INTO [Object](ObjectID,FingerprintID,TypeID,Height,Width,User_Entry,Small_Description) VALUES(13164,781,125,61,48,7,N'Sign Exit #481')</v>
      </c>
    </row>
    <row r="13167" spans="1:9" x14ac:dyDescent="0.3">
      <c r="A13167">
        <v>13165</v>
      </c>
      <c r="B13167">
        <v>781</v>
      </c>
      <c r="C13167">
        <v>125</v>
      </c>
      <c r="D13167">
        <v>54</v>
      </c>
      <c r="E13167">
        <v>50</v>
      </c>
      <c r="F13167">
        <v>7</v>
      </c>
      <c r="G13167" t="s">
        <v>2302</v>
      </c>
      <c r="H13167" t="s">
        <v>15847</v>
      </c>
      <c r="I13167" t="str">
        <f t="shared" si="205"/>
        <v>INSERT INTO [Object](ObjectID,FingerprintID,TypeID,Height,Width,User_Entry,Small_Description) VALUES(13165,781,125,54,50,7,N'Sign Exit #482')</v>
      </c>
    </row>
    <row r="13168" spans="1:9" x14ac:dyDescent="0.3">
      <c r="A13168">
        <v>13166</v>
      </c>
      <c r="B13168">
        <v>781</v>
      </c>
      <c r="C13168">
        <v>125</v>
      </c>
      <c r="D13168">
        <v>51</v>
      </c>
      <c r="E13168">
        <v>43</v>
      </c>
      <c r="F13168">
        <v>7</v>
      </c>
      <c r="G13168" t="s">
        <v>2302</v>
      </c>
      <c r="H13168" t="s">
        <v>15848</v>
      </c>
      <c r="I13168" t="str">
        <f t="shared" si="205"/>
        <v>INSERT INTO [Object](ObjectID,FingerprintID,TypeID,Height,Width,User_Entry,Small_Description) VALUES(13166,781,125,51,43,7,N'Sign Exit #483')</v>
      </c>
    </row>
    <row r="13169" spans="1:9" x14ac:dyDescent="0.3">
      <c r="A13169">
        <v>13167</v>
      </c>
      <c r="B13169">
        <v>781</v>
      </c>
      <c r="C13169">
        <v>125</v>
      </c>
      <c r="D13169">
        <v>54</v>
      </c>
      <c r="E13169">
        <v>49</v>
      </c>
      <c r="F13169">
        <v>7</v>
      </c>
      <c r="G13169" t="s">
        <v>2302</v>
      </c>
      <c r="H13169" t="s">
        <v>15849</v>
      </c>
      <c r="I13169" t="str">
        <f t="shared" si="205"/>
        <v>INSERT INTO [Object](ObjectID,FingerprintID,TypeID,Height,Width,User_Entry,Small_Description) VALUES(13167,781,125,54,49,7,N'Sign Exit #484')</v>
      </c>
    </row>
    <row r="13170" spans="1:9" x14ac:dyDescent="0.3">
      <c r="A13170">
        <v>13168</v>
      </c>
      <c r="B13170">
        <v>781</v>
      </c>
      <c r="C13170">
        <v>125</v>
      </c>
      <c r="D13170">
        <v>49</v>
      </c>
      <c r="E13170">
        <v>47</v>
      </c>
      <c r="F13170">
        <v>7</v>
      </c>
      <c r="G13170" t="s">
        <v>2302</v>
      </c>
      <c r="H13170" t="s">
        <v>15850</v>
      </c>
      <c r="I13170" t="str">
        <f t="shared" si="205"/>
        <v>INSERT INTO [Object](ObjectID,FingerprintID,TypeID,Height,Width,User_Entry,Small_Description) VALUES(13168,781,125,49,47,7,N'Sign Exit #485')</v>
      </c>
    </row>
    <row r="13171" spans="1:9" x14ac:dyDescent="0.3">
      <c r="A13171">
        <v>13169</v>
      </c>
      <c r="B13171">
        <v>781</v>
      </c>
      <c r="C13171">
        <v>125</v>
      </c>
      <c r="D13171">
        <v>52</v>
      </c>
      <c r="E13171">
        <v>47</v>
      </c>
      <c r="F13171">
        <v>7</v>
      </c>
      <c r="G13171" t="s">
        <v>2302</v>
      </c>
      <c r="H13171" t="s">
        <v>15851</v>
      </c>
      <c r="I13171" t="str">
        <f t="shared" si="205"/>
        <v>INSERT INTO [Object](ObjectID,FingerprintID,TypeID,Height,Width,User_Entry,Small_Description) VALUES(13169,781,125,52,47,7,N'Sign Exit #486')</v>
      </c>
    </row>
    <row r="13172" spans="1:9" x14ac:dyDescent="0.3">
      <c r="A13172">
        <v>13170</v>
      </c>
      <c r="B13172">
        <v>781</v>
      </c>
      <c r="C13172">
        <v>128</v>
      </c>
      <c r="D13172">
        <v>104</v>
      </c>
      <c r="E13172">
        <v>198</v>
      </c>
      <c r="F13172">
        <v>7</v>
      </c>
      <c r="G13172" t="s">
        <v>2302</v>
      </c>
      <c r="H13172" t="s">
        <v>15852</v>
      </c>
      <c r="I13172" t="str">
        <f t="shared" si="205"/>
        <v>INSERT INTO [Object](ObjectID,FingerprintID,TypeID,Height,Width,User_Entry,Small_Description) VALUES(13170,781,128,104,198,7,N'Tree #382')</v>
      </c>
    </row>
    <row r="13173" spans="1:9" x14ac:dyDescent="0.3">
      <c r="A13173">
        <v>13171</v>
      </c>
      <c r="B13173">
        <v>782</v>
      </c>
      <c r="C13173">
        <v>41</v>
      </c>
      <c r="D13173">
        <v>70</v>
      </c>
      <c r="E13173">
        <v>326</v>
      </c>
      <c r="F13173">
        <v>7</v>
      </c>
      <c r="G13173" t="s">
        <v>2302</v>
      </c>
      <c r="H13173" t="s">
        <v>15853</v>
      </c>
      <c r="I13173" t="str">
        <f t="shared" si="205"/>
        <v>INSERT INTO [Object](ObjectID,FingerprintID,TypeID,Height,Width,User_Entry,Small_Description) VALUES(13171,782,41,70,326,7,N'Door #1009')</v>
      </c>
    </row>
    <row r="13174" spans="1:9" x14ac:dyDescent="0.3">
      <c r="A13174">
        <v>13172</v>
      </c>
      <c r="B13174">
        <v>782</v>
      </c>
      <c r="C13174">
        <v>41</v>
      </c>
      <c r="D13174">
        <v>70</v>
      </c>
      <c r="E13174">
        <v>349</v>
      </c>
      <c r="F13174">
        <v>7</v>
      </c>
      <c r="G13174" t="s">
        <v>2302</v>
      </c>
      <c r="H13174" t="s">
        <v>15854</v>
      </c>
      <c r="I13174" t="str">
        <f t="shared" si="205"/>
        <v>INSERT INTO [Object](ObjectID,FingerprintID,TypeID,Height,Width,User_Entry,Small_Description) VALUES(13172,782,41,70,349,7,N'Door #1010')</v>
      </c>
    </row>
    <row r="13175" spans="1:9" x14ac:dyDescent="0.3">
      <c r="A13175">
        <v>13173</v>
      </c>
      <c r="B13175">
        <v>782</v>
      </c>
      <c r="C13175">
        <v>41</v>
      </c>
      <c r="D13175">
        <v>63</v>
      </c>
      <c r="E13175">
        <v>355</v>
      </c>
      <c r="F13175">
        <v>7</v>
      </c>
      <c r="G13175" t="s">
        <v>2302</v>
      </c>
      <c r="H13175" t="s">
        <v>15855</v>
      </c>
      <c r="I13175" t="str">
        <f t="shared" si="205"/>
        <v>INSERT INTO [Object](ObjectID,FingerprintID,TypeID,Height,Width,User_Entry,Small_Description) VALUES(13173,782,41,63,355,7,N'Door #1011')</v>
      </c>
    </row>
    <row r="13176" spans="1:9" x14ac:dyDescent="0.3">
      <c r="A13176">
        <v>13174</v>
      </c>
      <c r="B13176">
        <v>782</v>
      </c>
      <c r="C13176">
        <v>41</v>
      </c>
      <c r="D13176">
        <v>70</v>
      </c>
      <c r="E13176">
        <v>372</v>
      </c>
      <c r="F13176">
        <v>7</v>
      </c>
      <c r="G13176" t="s">
        <v>2302</v>
      </c>
      <c r="H13176" t="s">
        <v>15856</v>
      </c>
      <c r="I13176" t="str">
        <f t="shared" si="205"/>
        <v>INSERT INTO [Object](ObjectID,FingerprintID,TypeID,Height,Width,User_Entry,Small_Description) VALUES(13174,782,41,70,372,7,N'Door #1012')</v>
      </c>
    </row>
    <row r="13177" spans="1:9" x14ac:dyDescent="0.3">
      <c r="A13177">
        <v>13175</v>
      </c>
      <c r="B13177">
        <v>782</v>
      </c>
      <c r="C13177">
        <v>41</v>
      </c>
      <c r="D13177">
        <v>94</v>
      </c>
      <c r="E13177">
        <v>377</v>
      </c>
      <c r="F13177">
        <v>7</v>
      </c>
      <c r="G13177" t="s">
        <v>2302</v>
      </c>
      <c r="H13177" t="s">
        <v>15857</v>
      </c>
      <c r="I13177" t="str">
        <f t="shared" si="205"/>
        <v>INSERT INTO [Object](ObjectID,FingerprintID,TypeID,Height,Width,User_Entry,Small_Description) VALUES(13175,782,41,94,377,7,N'Door #1013')</v>
      </c>
    </row>
    <row r="13178" spans="1:9" x14ac:dyDescent="0.3">
      <c r="A13178">
        <v>13176</v>
      </c>
      <c r="B13178">
        <v>782</v>
      </c>
      <c r="C13178">
        <v>100</v>
      </c>
      <c r="D13178">
        <v>90</v>
      </c>
      <c r="E13178">
        <v>91</v>
      </c>
      <c r="F13178">
        <v>7</v>
      </c>
      <c r="G13178" t="s">
        <v>2302</v>
      </c>
      <c r="H13178" t="s">
        <v>15858</v>
      </c>
      <c r="I13178" t="str">
        <f t="shared" si="205"/>
        <v>INSERT INTO [Object](ObjectID,FingerprintID,TypeID,Height,Width,User_Entry,Small_Description) VALUES(13176,782,100,90,91,7,N'Trash Can #1585')</v>
      </c>
    </row>
    <row r="13179" spans="1:9" x14ac:dyDescent="0.3">
      <c r="A13179">
        <v>13177</v>
      </c>
      <c r="B13179">
        <v>782</v>
      </c>
      <c r="C13179">
        <v>104</v>
      </c>
      <c r="D13179">
        <v>195</v>
      </c>
      <c r="E13179">
        <v>35</v>
      </c>
      <c r="F13179">
        <v>7</v>
      </c>
      <c r="G13179" t="s">
        <v>2302</v>
      </c>
      <c r="H13179" t="s">
        <v>15859</v>
      </c>
      <c r="I13179" t="str">
        <f t="shared" si="205"/>
        <v>INSERT INTO [Object](ObjectID,FingerprintID,TypeID,Height,Width,User_Entry,Small_Description) VALUES(13177,782,104,195,35,7,N'Ceiling Big #827')</v>
      </c>
    </row>
    <row r="13180" spans="1:9" x14ac:dyDescent="0.3">
      <c r="A13180">
        <v>13178</v>
      </c>
      <c r="B13180">
        <v>782</v>
      </c>
      <c r="C13180">
        <v>104</v>
      </c>
      <c r="D13180">
        <v>185</v>
      </c>
      <c r="E13180">
        <v>64</v>
      </c>
      <c r="F13180">
        <v>7</v>
      </c>
      <c r="G13180" t="s">
        <v>2302</v>
      </c>
      <c r="H13180" t="s">
        <v>15860</v>
      </c>
      <c r="I13180" t="str">
        <f t="shared" si="205"/>
        <v>INSERT INTO [Object](ObjectID,FingerprintID,TypeID,Height,Width,User_Entry,Small_Description) VALUES(13178,782,104,185,64,7,N'Ceiling Big #828')</v>
      </c>
    </row>
    <row r="13181" spans="1:9" x14ac:dyDescent="0.3">
      <c r="A13181">
        <v>13179</v>
      </c>
      <c r="B13181">
        <v>782</v>
      </c>
      <c r="C13181">
        <v>104</v>
      </c>
      <c r="D13181">
        <v>279</v>
      </c>
      <c r="E13181">
        <v>98</v>
      </c>
      <c r="F13181">
        <v>7</v>
      </c>
      <c r="G13181" t="s">
        <v>2302</v>
      </c>
      <c r="H13181" t="s">
        <v>15861</v>
      </c>
      <c r="I13181" t="str">
        <f t="shared" si="205"/>
        <v>INSERT INTO [Object](ObjectID,FingerprintID,TypeID,Height,Width,User_Entry,Small_Description) VALUES(13179,782,104,279,98,7,N'Ceiling Big #829')</v>
      </c>
    </row>
    <row r="13182" spans="1:9" x14ac:dyDescent="0.3">
      <c r="A13182">
        <v>13180</v>
      </c>
      <c r="B13182">
        <v>782</v>
      </c>
      <c r="C13182">
        <v>104</v>
      </c>
      <c r="D13182">
        <v>163</v>
      </c>
      <c r="E13182">
        <v>86</v>
      </c>
      <c r="F13182">
        <v>7</v>
      </c>
      <c r="G13182" t="s">
        <v>2302</v>
      </c>
      <c r="H13182" t="s">
        <v>15862</v>
      </c>
      <c r="I13182" t="str">
        <f t="shared" si="205"/>
        <v>INSERT INTO [Object](ObjectID,FingerprintID,TypeID,Height,Width,User_Entry,Small_Description) VALUES(13180,782,104,163,86,7,N'Ceiling Big #830')</v>
      </c>
    </row>
    <row r="13183" spans="1:9" x14ac:dyDescent="0.3">
      <c r="A13183">
        <v>13181</v>
      </c>
      <c r="B13183">
        <v>782</v>
      </c>
      <c r="C13183">
        <v>104</v>
      </c>
      <c r="D13183">
        <v>187</v>
      </c>
      <c r="E13183">
        <v>81</v>
      </c>
      <c r="F13183">
        <v>7</v>
      </c>
      <c r="G13183" t="s">
        <v>2302</v>
      </c>
      <c r="H13183" t="s">
        <v>15863</v>
      </c>
      <c r="I13183" t="str">
        <f t="shared" si="205"/>
        <v>INSERT INTO [Object](ObjectID,FingerprintID,TypeID,Height,Width,User_Entry,Small_Description) VALUES(13181,782,104,187,81,7,N'Ceiling Big #831')</v>
      </c>
    </row>
    <row r="13184" spans="1:9" x14ac:dyDescent="0.3">
      <c r="A13184">
        <v>13182</v>
      </c>
      <c r="B13184">
        <v>782</v>
      </c>
      <c r="C13184">
        <v>114</v>
      </c>
      <c r="D13184">
        <v>81</v>
      </c>
      <c r="E13184">
        <v>134</v>
      </c>
      <c r="F13184">
        <v>7</v>
      </c>
      <c r="G13184" t="s">
        <v>2302</v>
      </c>
      <c r="H13184" t="s">
        <v>15864</v>
      </c>
      <c r="I13184" t="str">
        <f t="shared" si="205"/>
        <v>INSERT INTO [Object](ObjectID,FingerprintID,TypeID,Height,Width,User_Entry,Small_Description) VALUES(13182,782,114,81,134,7,N'Fire Hose #119')</v>
      </c>
    </row>
    <row r="13185" spans="1:9" x14ac:dyDescent="0.3">
      <c r="A13185">
        <v>13183</v>
      </c>
      <c r="B13185">
        <v>782</v>
      </c>
      <c r="C13185">
        <v>114</v>
      </c>
      <c r="D13185">
        <v>92</v>
      </c>
      <c r="E13185">
        <v>150</v>
      </c>
      <c r="F13185">
        <v>7</v>
      </c>
      <c r="G13185" t="s">
        <v>2302</v>
      </c>
      <c r="H13185" t="s">
        <v>15865</v>
      </c>
      <c r="I13185" t="str">
        <f t="shared" si="205"/>
        <v>INSERT INTO [Object](ObjectID,FingerprintID,TypeID,Height,Width,User_Entry,Small_Description) VALUES(13183,782,114,92,150,7,N'Fire Hose #120')</v>
      </c>
    </row>
    <row r="13186" spans="1:9" x14ac:dyDescent="0.3">
      <c r="A13186">
        <v>13184</v>
      </c>
      <c r="B13186">
        <v>782</v>
      </c>
      <c r="C13186">
        <v>114</v>
      </c>
      <c r="D13186">
        <v>101</v>
      </c>
      <c r="E13186">
        <v>147</v>
      </c>
      <c r="F13186">
        <v>7</v>
      </c>
      <c r="G13186" t="s">
        <v>2302</v>
      </c>
      <c r="H13186" t="s">
        <v>15866</v>
      </c>
      <c r="I13186" t="str">
        <f t="shared" si="205"/>
        <v>INSERT INTO [Object](ObjectID,FingerprintID,TypeID,Height,Width,User_Entry,Small_Description) VALUES(13184,782,114,101,147,7,N'Fire Hose #121')</v>
      </c>
    </row>
    <row r="13187" spans="1:9" x14ac:dyDescent="0.3">
      <c r="A13187">
        <v>13185</v>
      </c>
      <c r="B13187">
        <v>782</v>
      </c>
      <c r="C13187">
        <v>114</v>
      </c>
      <c r="D13187">
        <v>115</v>
      </c>
      <c r="E13187">
        <v>163</v>
      </c>
      <c r="F13187">
        <v>7</v>
      </c>
      <c r="G13187" t="s">
        <v>2302</v>
      </c>
      <c r="H13187" t="s">
        <v>15867</v>
      </c>
      <c r="I13187" t="str">
        <f t="shared" si="205"/>
        <v>INSERT INTO [Object](ObjectID,FingerprintID,TypeID,Height,Width,User_Entry,Small_Description) VALUES(13185,782,114,115,163,7,N'Fire Hose #122')</v>
      </c>
    </row>
    <row r="13188" spans="1:9" x14ac:dyDescent="0.3">
      <c r="A13188">
        <v>13186</v>
      </c>
      <c r="B13188">
        <v>782</v>
      </c>
      <c r="C13188">
        <v>124</v>
      </c>
      <c r="D13188">
        <v>33</v>
      </c>
      <c r="E13188">
        <v>86</v>
      </c>
      <c r="F13188">
        <v>7</v>
      </c>
      <c r="G13188" t="s">
        <v>2302</v>
      </c>
      <c r="H13188" t="s">
        <v>15868</v>
      </c>
      <c r="I13188" t="str">
        <f t="shared" ref="I13188:I13251" si="206">"INSERT INTO [Object](ObjectID,FingerprintID,TypeID,Height,Width,User_Entry,Small_Description) VALUES("&amp;A13188&amp;","&amp;B13188&amp;","&amp;C13188&amp;","&amp;D13188&amp;","&amp;E13188&amp;","&amp;F13188&amp;",N'"&amp;H13188&amp;"')"</f>
        <v>INSERT INTO [Object](ObjectID,FingerprintID,TypeID,Height,Width,User_Entry,Small_Description) VALUES(13186,782,124,33,86,7,N'Sign Names #569')</v>
      </c>
    </row>
    <row r="13189" spans="1:9" x14ac:dyDescent="0.3">
      <c r="A13189">
        <v>13187</v>
      </c>
      <c r="B13189">
        <v>782</v>
      </c>
      <c r="C13189">
        <v>124</v>
      </c>
      <c r="D13189">
        <v>64</v>
      </c>
      <c r="E13189">
        <v>98</v>
      </c>
      <c r="F13189">
        <v>7</v>
      </c>
      <c r="G13189" t="s">
        <v>2302</v>
      </c>
      <c r="H13189" t="s">
        <v>15869</v>
      </c>
      <c r="I13189" t="str">
        <f t="shared" si="206"/>
        <v>INSERT INTO [Object](ObjectID,FingerprintID,TypeID,Height,Width,User_Entry,Small_Description) VALUES(13187,782,124,64,98,7,N'Sign Names #570')</v>
      </c>
    </row>
    <row r="13190" spans="1:9" x14ac:dyDescent="0.3">
      <c r="A13190">
        <v>13188</v>
      </c>
      <c r="B13190">
        <v>782</v>
      </c>
      <c r="C13190">
        <v>124</v>
      </c>
      <c r="D13190">
        <v>103</v>
      </c>
      <c r="E13190">
        <v>73</v>
      </c>
      <c r="F13190">
        <v>7</v>
      </c>
      <c r="G13190" t="s">
        <v>2302</v>
      </c>
      <c r="H13190" t="s">
        <v>15870</v>
      </c>
      <c r="I13190" t="str">
        <f t="shared" si="206"/>
        <v>INSERT INTO [Object](ObjectID,FingerprintID,TypeID,Height,Width,User_Entry,Small_Description) VALUES(13188,782,124,103,73,7,N'Sign Names #571')</v>
      </c>
    </row>
    <row r="13191" spans="1:9" x14ac:dyDescent="0.3">
      <c r="A13191">
        <v>13189</v>
      </c>
      <c r="B13191">
        <v>782</v>
      </c>
      <c r="C13191">
        <v>124</v>
      </c>
      <c r="D13191">
        <v>70</v>
      </c>
      <c r="E13191">
        <v>104</v>
      </c>
      <c r="F13191">
        <v>7</v>
      </c>
      <c r="G13191" t="s">
        <v>2302</v>
      </c>
      <c r="H13191" t="s">
        <v>15871</v>
      </c>
      <c r="I13191" t="str">
        <f t="shared" si="206"/>
        <v>INSERT INTO [Object](ObjectID,FingerprintID,TypeID,Height,Width,User_Entry,Small_Description) VALUES(13189,782,124,70,104,7,N'Sign Names #572')</v>
      </c>
    </row>
    <row r="13192" spans="1:9" x14ac:dyDescent="0.3">
      <c r="A13192">
        <v>13190</v>
      </c>
      <c r="B13192">
        <v>782</v>
      </c>
      <c r="C13192">
        <v>124</v>
      </c>
      <c r="D13192">
        <v>103</v>
      </c>
      <c r="E13192">
        <v>67</v>
      </c>
      <c r="F13192">
        <v>7</v>
      </c>
      <c r="G13192" t="s">
        <v>2302</v>
      </c>
      <c r="H13192" t="s">
        <v>15872</v>
      </c>
      <c r="I13192" t="str">
        <f t="shared" si="206"/>
        <v>INSERT INTO [Object](ObjectID,FingerprintID,TypeID,Height,Width,User_Entry,Small_Description) VALUES(13190,782,124,103,67,7,N'Sign Names #573')</v>
      </c>
    </row>
    <row r="13193" spans="1:9" x14ac:dyDescent="0.3">
      <c r="A13193">
        <v>13191</v>
      </c>
      <c r="B13193">
        <v>782</v>
      </c>
      <c r="C13193">
        <v>124</v>
      </c>
      <c r="D13193">
        <v>71</v>
      </c>
      <c r="E13193">
        <v>94</v>
      </c>
      <c r="F13193">
        <v>7</v>
      </c>
      <c r="G13193" t="s">
        <v>2302</v>
      </c>
      <c r="H13193" t="s">
        <v>15873</v>
      </c>
      <c r="I13193" t="str">
        <f t="shared" si="206"/>
        <v>INSERT INTO [Object](ObjectID,FingerprintID,TypeID,Height,Width,User_Entry,Small_Description) VALUES(13191,782,124,71,94,7,N'Sign Names #574')</v>
      </c>
    </row>
    <row r="13194" spans="1:9" x14ac:dyDescent="0.3">
      <c r="A13194">
        <v>13192</v>
      </c>
      <c r="B13194">
        <v>782</v>
      </c>
      <c r="C13194">
        <v>124</v>
      </c>
      <c r="D13194">
        <v>122</v>
      </c>
      <c r="E13194">
        <v>70</v>
      </c>
      <c r="F13194">
        <v>7</v>
      </c>
      <c r="G13194" t="s">
        <v>2302</v>
      </c>
      <c r="H13194" t="s">
        <v>15874</v>
      </c>
      <c r="I13194" t="str">
        <f t="shared" si="206"/>
        <v>INSERT INTO [Object](ObjectID,FingerprintID,TypeID,Height,Width,User_Entry,Small_Description) VALUES(13192,782,124,122,70,7,N'Sign Names #575')</v>
      </c>
    </row>
    <row r="13195" spans="1:9" x14ac:dyDescent="0.3">
      <c r="A13195">
        <v>13193</v>
      </c>
      <c r="B13195">
        <v>782</v>
      </c>
      <c r="C13195">
        <v>125</v>
      </c>
      <c r="D13195">
        <v>88</v>
      </c>
      <c r="E13195">
        <v>62</v>
      </c>
      <c r="F13195">
        <v>7</v>
      </c>
      <c r="G13195" t="s">
        <v>2302</v>
      </c>
      <c r="H13195" t="s">
        <v>15875</v>
      </c>
      <c r="I13195" t="str">
        <f t="shared" si="206"/>
        <v>INSERT INTO [Object](ObjectID,FingerprintID,TypeID,Height,Width,User_Entry,Small_Description) VALUES(13193,782,125,88,62,7,N'Sign Exit #487')</v>
      </c>
    </row>
    <row r="13196" spans="1:9" x14ac:dyDescent="0.3">
      <c r="A13196">
        <v>13194</v>
      </c>
      <c r="B13196">
        <v>782</v>
      </c>
      <c r="C13196">
        <v>125</v>
      </c>
      <c r="D13196">
        <v>80</v>
      </c>
      <c r="E13196">
        <v>63</v>
      </c>
      <c r="F13196">
        <v>7</v>
      </c>
      <c r="G13196" t="s">
        <v>2302</v>
      </c>
      <c r="H13196" t="s">
        <v>15876</v>
      </c>
      <c r="I13196" t="str">
        <f t="shared" si="206"/>
        <v>INSERT INTO [Object](ObjectID,FingerprintID,TypeID,Height,Width,User_Entry,Small_Description) VALUES(13194,782,125,80,63,7,N'Sign Exit #488')</v>
      </c>
    </row>
    <row r="13197" spans="1:9" x14ac:dyDescent="0.3">
      <c r="A13197">
        <v>13195</v>
      </c>
      <c r="B13197">
        <v>782</v>
      </c>
      <c r="C13197">
        <v>125</v>
      </c>
      <c r="D13197">
        <v>76</v>
      </c>
      <c r="E13197">
        <v>65</v>
      </c>
      <c r="F13197">
        <v>7</v>
      </c>
      <c r="G13197" t="s">
        <v>2302</v>
      </c>
      <c r="H13197" t="s">
        <v>15877</v>
      </c>
      <c r="I13197" t="str">
        <f t="shared" si="206"/>
        <v>INSERT INTO [Object](ObjectID,FingerprintID,TypeID,Height,Width,User_Entry,Small_Description) VALUES(13195,782,125,76,65,7,N'Sign Exit #489')</v>
      </c>
    </row>
    <row r="13198" spans="1:9" x14ac:dyDescent="0.3">
      <c r="A13198">
        <v>13196</v>
      </c>
      <c r="B13198">
        <v>782</v>
      </c>
      <c r="C13198">
        <v>125</v>
      </c>
      <c r="D13198">
        <v>81</v>
      </c>
      <c r="E13198">
        <v>50</v>
      </c>
      <c r="F13198">
        <v>7</v>
      </c>
      <c r="G13198" t="s">
        <v>2302</v>
      </c>
      <c r="H13198" t="s">
        <v>15878</v>
      </c>
      <c r="I13198" t="str">
        <f t="shared" si="206"/>
        <v>INSERT INTO [Object](ObjectID,FingerprintID,TypeID,Height,Width,User_Entry,Small_Description) VALUES(13196,782,125,81,50,7,N'Sign Exit #490')</v>
      </c>
    </row>
    <row r="13199" spans="1:9" x14ac:dyDescent="0.3">
      <c r="A13199">
        <v>13197</v>
      </c>
      <c r="B13199">
        <v>782</v>
      </c>
      <c r="C13199">
        <v>125</v>
      </c>
      <c r="D13199">
        <v>94</v>
      </c>
      <c r="E13199">
        <v>61</v>
      </c>
      <c r="F13199">
        <v>7</v>
      </c>
      <c r="G13199" t="s">
        <v>2302</v>
      </c>
      <c r="H13199" t="s">
        <v>15879</v>
      </c>
      <c r="I13199" t="str">
        <f t="shared" si="206"/>
        <v>INSERT INTO [Object](ObjectID,FingerprintID,TypeID,Height,Width,User_Entry,Small_Description) VALUES(13197,782,125,94,61,7,N'Sign Exit #491')</v>
      </c>
    </row>
    <row r="13200" spans="1:9" x14ac:dyDescent="0.3">
      <c r="A13200">
        <v>13198</v>
      </c>
      <c r="B13200">
        <v>782</v>
      </c>
      <c r="C13200">
        <v>128</v>
      </c>
      <c r="D13200">
        <v>172</v>
      </c>
      <c r="E13200">
        <v>257</v>
      </c>
      <c r="F13200">
        <v>7</v>
      </c>
      <c r="G13200" t="s">
        <v>2302</v>
      </c>
      <c r="H13200" t="s">
        <v>15880</v>
      </c>
      <c r="I13200" t="str">
        <f t="shared" si="206"/>
        <v>INSERT INTO [Object](ObjectID,FingerprintID,TypeID,Height,Width,User_Entry,Small_Description) VALUES(13198,782,128,172,257,7,N'Tree #383')</v>
      </c>
    </row>
    <row r="13201" spans="1:9" x14ac:dyDescent="0.3">
      <c r="A13201">
        <v>13199</v>
      </c>
      <c r="B13201">
        <v>783</v>
      </c>
      <c r="C13201">
        <v>41</v>
      </c>
      <c r="D13201">
        <v>154</v>
      </c>
      <c r="E13201">
        <v>461</v>
      </c>
      <c r="F13201">
        <v>3</v>
      </c>
      <c r="G13201" t="s">
        <v>2286</v>
      </c>
      <c r="H13201" t="s">
        <v>15881</v>
      </c>
      <c r="I13201" t="str">
        <f t="shared" si="206"/>
        <v>INSERT INTO [Object](ObjectID,FingerprintID,TypeID,Height,Width,User_Entry,Small_Description) VALUES(13199,783,41,154,461,3,N'Door #1014')</v>
      </c>
    </row>
    <row r="13202" spans="1:9" x14ac:dyDescent="0.3">
      <c r="A13202">
        <v>13200</v>
      </c>
      <c r="B13202">
        <v>783</v>
      </c>
      <c r="C13202">
        <v>100</v>
      </c>
      <c r="D13202">
        <v>22</v>
      </c>
      <c r="E13202">
        <v>110</v>
      </c>
      <c r="F13202">
        <v>3</v>
      </c>
      <c r="G13202" t="s">
        <v>2286</v>
      </c>
      <c r="H13202" t="s">
        <v>15882</v>
      </c>
      <c r="I13202" t="str">
        <f t="shared" si="206"/>
        <v>INSERT INTO [Object](ObjectID,FingerprintID,TypeID,Height,Width,User_Entry,Small_Description) VALUES(13200,783,100,22,110,3,N'Trash Can #1586')</v>
      </c>
    </row>
    <row r="13203" spans="1:9" x14ac:dyDescent="0.3">
      <c r="A13203">
        <v>13201</v>
      </c>
      <c r="B13203">
        <v>783</v>
      </c>
      <c r="C13203">
        <v>113</v>
      </c>
      <c r="D13203">
        <v>167</v>
      </c>
      <c r="E13203">
        <v>468</v>
      </c>
      <c r="F13203">
        <v>3</v>
      </c>
      <c r="G13203" t="s">
        <v>2286</v>
      </c>
      <c r="H13203" t="s">
        <v>15883</v>
      </c>
      <c r="I13203" t="str">
        <f t="shared" si="206"/>
        <v>INSERT INTO [Object](ObjectID,FingerprintID,TypeID,Height,Width,User_Entry,Small_Description) VALUES(13201,783,113,167,468,3,N'Door W/Window #533')</v>
      </c>
    </row>
    <row r="13204" spans="1:9" x14ac:dyDescent="0.3">
      <c r="A13204">
        <v>13202</v>
      </c>
      <c r="B13204">
        <v>783</v>
      </c>
      <c r="C13204">
        <v>113</v>
      </c>
      <c r="D13204">
        <v>230</v>
      </c>
      <c r="E13204">
        <v>445</v>
      </c>
      <c r="F13204">
        <v>3</v>
      </c>
      <c r="G13204" t="s">
        <v>2286</v>
      </c>
      <c r="H13204" t="s">
        <v>15884</v>
      </c>
      <c r="I13204" t="str">
        <f t="shared" si="206"/>
        <v>INSERT INTO [Object](ObjectID,FingerprintID,TypeID,Height,Width,User_Entry,Small_Description) VALUES(13202,783,113,230,445,3,N'Door W/Window #534')</v>
      </c>
    </row>
    <row r="13205" spans="1:9" x14ac:dyDescent="0.3">
      <c r="A13205">
        <v>13203</v>
      </c>
      <c r="B13205">
        <v>783</v>
      </c>
      <c r="C13205">
        <v>113</v>
      </c>
      <c r="D13205">
        <v>248</v>
      </c>
      <c r="E13205">
        <v>439</v>
      </c>
      <c r="F13205">
        <v>3</v>
      </c>
      <c r="G13205" t="s">
        <v>2286</v>
      </c>
      <c r="H13205" t="s">
        <v>15885</v>
      </c>
      <c r="I13205" t="str">
        <f t="shared" si="206"/>
        <v>INSERT INTO [Object](ObjectID,FingerprintID,TypeID,Height,Width,User_Entry,Small_Description) VALUES(13203,783,113,248,439,3,N'Door W/Window #535')</v>
      </c>
    </row>
    <row r="13206" spans="1:9" x14ac:dyDescent="0.3">
      <c r="A13206">
        <v>13204</v>
      </c>
      <c r="B13206">
        <v>783</v>
      </c>
      <c r="C13206">
        <v>113</v>
      </c>
      <c r="D13206">
        <v>248</v>
      </c>
      <c r="E13206">
        <v>470</v>
      </c>
      <c r="F13206">
        <v>3</v>
      </c>
      <c r="G13206" t="s">
        <v>2286</v>
      </c>
      <c r="H13206" t="s">
        <v>15886</v>
      </c>
      <c r="I13206" t="str">
        <f t="shared" si="206"/>
        <v>INSERT INTO [Object](ObjectID,FingerprintID,TypeID,Height,Width,User_Entry,Small_Description) VALUES(13204,783,113,248,470,3,N'Door W/Window #536')</v>
      </c>
    </row>
    <row r="13207" spans="1:9" x14ac:dyDescent="0.3">
      <c r="A13207">
        <v>13205</v>
      </c>
      <c r="B13207">
        <v>783</v>
      </c>
      <c r="C13207">
        <v>113</v>
      </c>
      <c r="D13207">
        <v>239</v>
      </c>
      <c r="E13207">
        <v>455</v>
      </c>
      <c r="F13207">
        <v>3</v>
      </c>
      <c r="G13207" t="s">
        <v>2286</v>
      </c>
      <c r="H13207" t="s">
        <v>15887</v>
      </c>
      <c r="I13207" t="str">
        <f t="shared" si="206"/>
        <v>INSERT INTO [Object](ObjectID,FingerprintID,TypeID,Height,Width,User_Entry,Small_Description) VALUES(13205,783,113,239,455,3,N'Door W/Window #537')</v>
      </c>
    </row>
    <row r="13208" spans="1:9" x14ac:dyDescent="0.3">
      <c r="A13208">
        <v>13206</v>
      </c>
      <c r="B13208">
        <v>783</v>
      </c>
      <c r="C13208">
        <v>113</v>
      </c>
      <c r="D13208">
        <v>236</v>
      </c>
      <c r="E13208">
        <v>455</v>
      </c>
      <c r="F13208">
        <v>3</v>
      </c>
      <c r="G13208" t="s">
        <v>2286</v>
      </c>
      <c r="H13208" t="s">
        <v>15888</v>
      </c>
      <c r="I13208" t="str">
        <f t="shared" si="206"/>
        <v>INSERT INTO [Object](ObjectID,FingerprintID,TypeID,Height,Width,User_Entry,Small_Description) VALUES(13206,783,113,236,455,3,N'Door W/Window #538')</v>
      </c>
    </row>
    <row r="13209" spans="1:9" x14ac:dyDescent="0.3">
      <c r="A13209">
        <v>13207</v>
      </c>
      <c r="B13209">
        <v>783</v>
      </c>
      <c r="C13209">
        <v>113</v>
      </c>
      <c r="D13209">
        <v>237</v>
      </c>
      <c r="E13209">
        <v>448</v>
      </c>
      <c r="F13209">
        <v>3</v>
      </c>
      <c r="G13209" t="s">
        <v>2286</v>
      </c>
      <c r="H13209" t="s">
        <v>15889</v>
      </c>
      <c r="I13209" t="str">
        <f t="shared" si="206"/>
        <v>INSERT INTO [Object](ObjectID,FingerprintID,TypeID,Height,Width,User_Entry,Small_Description) VALUES(13207,783,113,237,448,3,N'Door W/Window #539')</v>
      </c>
    </row>
    <row r="13210" spans="1:9" x14ac:dyDescent="0.3">
      <c r="A13210">
        <v>13208</v>
      </c>
      <c r="B13210">
        <v>783</v>
      </c>
      <c r="C13210">
        <v>114</v>
      </c>
      <c r="D13210">
        <v>122</v>
      </c>
      <c r="E13210">
        <v>372</v>
      </c>
      <c r="F13210">
        <v>3</v>
      </c>
      <c r="G13210" t="s">
        <v>2286</v>
      </c>
      <c r="H13210" t="s">
        <v>15890</v>
      </c>
      <c r="I13210" t="str">
        <f t="shared" si="206"/>
        <v>INSERT INTO [Object](ObjectID,FingerprintID,TypeID,Height,Width,User_Entry,Small_Description) VALUES(13208,783,114,122,372,3,N'Fire Hose #123')</v>
      </c>
    </row>
    <row r="13211" spans="1:9" x14ac:dyDescent="0.3">
      <c r="A13211">
        <v>13209</v>
      </c>
      <c r="B13211">
        <v>783</v>
      </c>
      <c r="C13211">
        <v>114</v>
      </c>
      <c r="D13211">
        <v>150</v>
      </c>
      <c r="E13211">
        <v>365</v>
      </c>
      <c r="F13211">
        <v>3</v>
      </c>
      <c r="G13211" t="s">
        <v>2286</v>
      </c>
      <c r="H13211" t="s">
        <v>15891</v>
      </c>
      <c r="I13211" t="str">
        <f t="shared" si="206"/>
        <v>INSERT INTO [Object](ObjectID,FingerprintID,TypeID,Height,Width,User_Entry,Small_Description) VALUES(13209,783,114,150,365,3,N'Fire Hose #124')</v>
      </c>
    </row>
    <row r="13212" spans="1:9" x14ac:dyDescent="0.3">
      <c r="A13212">
        <v>13210</v>
      </c>
      <c r="B13212">
        <v>783</v>
      </c>
      <c r="C13212">
        <v>114</v>
      </c>
      <c r="D13212">
        <v>146</v>
      </c>
      <c r="E13212">
        <v>388</v>
      </c>
      <c r="F13212">
        <v>3</v>
      </c>
      <c r="G13212" t="s">
        <v>2286</v>
      </c>
      <c r="H13212" t="s">
        <v>15892</v>
      </c>
      <c r="I13212" t="str">
        <f t="shared" si="206"/>
        <v>INSERT INTO [Object](ObjectID,FingerprintID,TypeID,Height,Width,User_Entry,Small_Description) VALUES(13210,783,114,146,388,3,N'Fire Hose #125')</v>
      </c>
    </row>
    <row r="13213" spans="1:9" x14ac:dyDescent="0.3">
      <c r="A13213">
        <v>13211</v>
      </c>
      <c r="B13213">
        <v>783</v>
      </c>
      <c r="C13213">
        <v>116</v>
      </c>
      <c r="D13213">
        <v>41</v>
      </c>
      <c r="E13213">
        <v>50</v>
      </c>
      <c r="F13213">
        <v>3</v>
      </c>
      <c r="G13213" t="s">
        <v>2286</v>
      </c>
      <c r="H13213" t="s">
        <v>15893</v>
      </c>
      <c r="I13213" t="str">
        <f t="shared" si="206"/>
        <v>INSERT INTO [Object](ObjectID,FingerprintID,TypeID,Height,Width,User_Entry,Small_Description) VALUES(13211,783,116,41,50,3,N'Red Emergency #60')</v>
      </c>
    </row>
    <row r="13214" spans="1:9" x14ac:dyDescent="0.3">
      <c r="A13214">
        <v>13212</v>
      </c>
      <c r="B13214">
        <v>783</v>
      </c>
      <c r="C13214">
        <v>116</v>
      </c>
      <c r="D13214">
        <v>38</v>
      </c>
      <c r="E13214">
        <v>55</v>
      </c>
      <c r="F13214">
        <v>3</v>
      </c>
      <c r="G13214" t="s">
        <v>2286</v>
      </c>
      <c r="H13214" t="s">
        <v>15894</v>
      </c>
      <c r="I13214" t="str">
        <f t="shared" si="206"/>
        <v>INSERT INTO [Object](ObjectID,FingerprintID,TypeID,Height,Width,User_Entry,Small_Description) VALUES(13212,783,116,38,55,3,N'Red Emergency #61')</v>
      </c>
    </row>
    <row r="13215" spans="1:9" x14ac:dyDescent="0.3">
      <c r="A13215">
        <v>13213</v>
      </c>
      <c r="B13215">
        <v>783</v>
      </c>
      <c r="C13215">
        <v>116</v>
      </c>
      <c r="D13215">
        <v>38</v>
      </c>
      <c r="E13215">
        <v>55</v>
      </c>
      <c r="F13215">
        <v>3</v>
      </c>
      <c r="G13215" t="s">
        <v>2286</v>
      </c>
      <c r="H13215" t="s">
        <v>15895</v>
      </c>
      <c r="I13215" t="str">
        <f t="shared" si="206"/>
        <v>INSERT INTO [Object](ObjectID,FingerprintID,TypeID,Height,Width,User_Entry,Small_Description) VALUES(13213,783,116,38,55,3,N'Red Emergency #62')</v>
      </c>
    </row>
    <row r="13216" spans="1:9" x14ac:dyDescent="0.3">
      <c r="A13216">
        <v>13214</v>
      </c>
      <c r="B13216">
        <v>783</v>
      </c>
      <c r="C13216">
        <v>116</v>
      </c>
      <c r="D13216">
        <v>35</v>
      </c>
      <c r="E13216">
        <v>56</v>
      </c>
      <c r="F13216">
        <v>3</v>
      </c>
      <c r="G13216" t="s">
        <v>2286</v>
      </c>
      <c r="H13216" t="s">
        <v>15896</v>
      </c>
      <c r="I13216" t="str">
        <f t="shared" si="206"/>
        <v>INSERT INTO [Object](ObjectID,FingerprintID,TypeID,Height,Width,User_Entry,Small_Description) VALUES(13214,783,116,35,56,3,N'Red Emergency #63')</v>
      </c>
    </row>
    <row r="13217" spans="1:9" x14ac:dyDescent="0.3">
      <c r="A13217">
        <v>13215</v>
      </c>
      <c r="B13217">
        <v>783</v>
      </c>
      <c r="C13217">
        <v>116</v>
      </c>
      <c r="D13217">
        <v>35</v>
      </c>
      <c r="E13217">
        <v>57</v>
      </c>
      <c r="F13217">
        <v>3</v>
      </c>
      <c r="G13217" t="s">
        <v>2286</v>
      </c>
      <c r="H13217" t="s">
        <v>15897</v>
      </c>
      <c r="I13217" t="str">
        <f t="shared" si="206"/>
        <v>INSERT INTO [Object](ObjectID,FingerprintID,TypeID,Height,Width,User_Entry,Small_Description) VALUES(13215,783,116,35,57,3,N'Red Emergency #64')</v>
      </c>
    </row>
    <row r="13218" spans="1:9" x14ac:dyDescent="0.3">
      <c r="A13218">
        <v>13216</v>
      </c>
      <c r="B13218">
        <v>783</v>
      </c>
      <c r="C13218">
        <v>124</v>
      </c>
      <c r="D13218">
        <v>55</v>
      </c>
      <c r="E13218">
        <v>93</v>
      </c>
      <c r="F13218">
        <v>3</v>
      </c>
      <c r="G13218" t="s">
        <v>2286</v>
      </c>
      <c r="H13218" t="s">
        <v>15898</v>
      </c>
      <c r="I13218" t="str">
        <f t="shared" si="206"/>
        <v>INSERT INTO [Object](ObjectID,FingerprintID,TypeID,Height,Width,User_Entry,Small_Description) VALUES(13216,783,124,55,93,3,N'Sign Names #576')</v>
      </c>
    </row>
    <row r="13219" spans="1:9" x14ac:dyDescent="0.3">
      <c r="A13219">
        <v>13217</v>
      </c>
      <c r="B13219">
        <v>783</v>
      </c>
      <c r="C13219">
        <v>124</v>
      </c>
      <c r="D13219">
        <v>106</v>
      </c>
      <c r="E13219">
        <v>58</v>
      </c>
      <c r="F13219">
        <v>3</v>
      </c>
      <c r="G13219" t="s">
        <v>2286</v>
      </c>
      <c r="H13219" t="s">
        <v>15899</v>
      </c>
      <c r="I13219" t="str">
        <f t="shared" si="206"/>
        <v>INSERT INTO [Object](ObjectID,FingerprintID,TypeID,Height,Width,User_Entry,Small_Description) VALUES(13217,783,124,106,58,3,N'Sign Names #577')</v>
      </c>
    </row>
    <row r="13220" spans="1:9" x14ac:dyDescent="0.3">
      <c r="A13220">
        <v>13218</v>
      </c>
      <c r="B13220">
        <v>783</v>
      </c>
      <c r="C13220">
        <v>124</v>
      </c>
      <c r="D13220">
        <v>112</v>
      </c>
      <c r="E13220">
        <v>59</v>
      </c>
      <c r="F13220">
        <v>3</v>
      </c>
      <c r="G13220" t="s">
        <v>2286</v>
      </c>
      <c r="H13220" t="s">
        <v>15900</v>
      </c>
      <c r="I13220" t="str">
        <f t="shared" si="206"/>
        <v>INSERT INTO [Object](ObjectID,FingerprintID,TypeID,Height,Width,User_Entry,Small_Description) VALUES(13218,783,124,112,59,3,N'Sign Names #578')</v>
      </c>
    </row>
    <row r="13221" spans="1:9" x14ac:dyDescent="0.3">
      <c r="A13221">
        <v>13219</v>
      </c>
      <c r="B13221">
        <v>783</v>
      </c>
      <c r="C13221">
        <v>124</v>
      </c>
      <c r="D13221">
        <v>53</v>
      </c>
      <c r="E13221">
        <v>105</v>
      </c>
      <c r="F13221">
        <v>3</v>
      </c>
      <c r="G13221" t="s">
        <v>2286</v>
      </c>
      <c r="H13221" t="s">
        <v>15901</v>
      </c>
      <c r="I13221" t="str">
        <f t="shared" si="206"/>
        <v>INSERT INTO [Object](ObjectID,FingerprintID,TypeID,Height,Width,User_Entry,Small_Description) VALUES(13219,783,124,53,105,3,N'Sign Names #579')</v>
      </c>
    </row>
    <row r="13222" spans="1:9" x14ac:dyDescent="0.3">
      <c r="A13222">
        <v>13220</v>
      </c>
      <c r="B13222">
        <v>783</v>
      </c>
      <c r="C13222">
        <v>124</v>
      </c>
      <c r="D13222">
        <v>49</v>
      </c>
      <c r="E13222">
        <v>99</v>
      </c>
      <c r="F13222">
        <v>3</v>
      </c>
      <c r="G13222" t="s">
        <v>2286</v>
      </c>
      <c r="H13222" t="s">
        <v>15902</v>
      </c>
      <c r="I13222" t="str">
        <f t="shared" si="206"/>
        <v>INSERT INTO [Object](ObjectID,FingerprintID,TypeID,Height,Width,User_Entry,Small_Description) VALUES(13220,783,124,49,99,3,N'Sign Names #580')</v>
      </c>
    </row>
    <row r="13223" spans="1:9" x14ac:dyDescent="0.3">
      <c r="A13223">
        <v>13221</v>
      </c>
      <c r="B13223">
        <v>783</v>
      </c>
      <c r="C13223">
        <v>125</v>
      </c>
      <c r="D13223">
        <v>127</v>
      </c>
      <c r="E13223">
        <v>82</v>
      </c>
      <c r="F13223">
        <v>3</v>
      </c>
      <c r="G13223" t="s">
        <v>2286</v>
      </c>
      <c r="H13223" t="s">
        <v>15903</v>
      </c>
      <c r="I13223" t="str">
        <f t="shared" si="206"/>
        <v>INSERT INTO [Object](ObjectID,FingerprintID,TypeID,Height,Width,User_Entry,Small_Description) VALUES(13221,783,125,127,82,3,N'Sign Exit #492')</v>
      </c>
    </row>
    <row r="13224" spans="1:9" x14ac:dyDescent="0.3">
      <c r="A13224">
        <v>13222</v>
      </c>
      <c r="B13224">
        <v>783</v>
      </c>
      <c r="C13224">
        <v>125</v>
      </c>
      <c r="D13224">
        <v>133</v>
      </c>
      <c r="E13224">
        <v>78</v>
      </c>
      <c r="F13224">
        <v>3</v>
      </c>
      <c r="G13224" t="s">
        <v>2286</v>
      </c>
      <c r="H13224" t="s">
        <v>15904</v>
      </c>
      <c r="I13224" t="str">
        <f t="shared" si="206"/>
        <v>INSERT INTO [Object](ObjectID,FingerprintID,TypeID,Height,Width,User_Entry,Small_Description) VALUES(13222,783,125,133,78,3,N'Sign Exit #493')</v>
      </c>
    </row>
    <row r="13225" spans="1:9" x14ac:dyDescent="0.3">
      <c r="A13225">
        <v>13223</v>
      </c>
      <c r="B13225">
        <v>783</v>
      </c>
      <c r="C13225">
        <v>125</v>
      </c>
      <c r="D13225">
        <v>175</v>
      </c>
      <c r="E13225">
        <v>58</v>
      </c>
      <c r="F13225">
        <v>3</v>
      </c>
      <c r="G13225" t="s">
        <v>2286</v>
      </c>
      <c r="H13225" t="s">
        <v>15905</v>
      </c>
      <c r="I13225" t="str">
        <f t="shared" si="206"/>
        <v>INSERT INTO [Object](ObjectID,FingerprintID,TypeID,Height,Width,User_Entry,Small_Description) VALUES(13223,783,125,175,58,3,N'Sign Exit #494')</v>
      </c>
    </row>
    <row r="13226" spans="1:9" x14ac:dyDescent="0.3">
      <c r="A13226">
        <v>13224</v>
      </c>
      <c r="B13226">
        <v>783</v>
      </c>
      <c r="C13226">
        <v>125</v>
      </c>
      <c r="D13226">
        <v>144</v>
      </c>
      <c r="E13226">
        <v>77</v>
      </c>
      <c r="F13226">
        <v>3</v>
      </c>
      <c r="G13226" t="s">
        <v>2286</v>
      </c>
      <c r="H13226" t="s">
        <v>15906</v>
      </c>
      <c r="I13226" t="str">
        <f t="shared" si="206"/>
        <v>INSERT INTO [Object](ObjectID,FingerprintID,TypeID,Height,Width,User_Entry,Small_Description) VALUES(13224,783,125,144,77,3,N'Sign Exit #495')</v>
      </c>
    </row>
    <row r="13227" spans="1:9" x14ac:dyDescent="0.3">
      <c r="A13227">
        <v>13225</v>
      </c>
      <c r="B13227">
        <v>783</v>
      </c>
      <c r="C13227">
        <v>125</v>
      </c>
      <c r="D13227">
        <v>125</v>
      </c>
      <c r="E13227">
        <v>68</v>
      </c>
      <c r="F13227">
        <v>3</v>
      </c>
      <c r="G13227" t="s">
        <v>2286</v>
      </c>
      <c r="H13227" t="s">
        <v>15907</v>
      </c>
      <c r="I13227" t="str">
        <f t="shared" si="206"/>
        <v>INSERT INTO [Object](ObjectID,FingerprintID,TypeID,Height,Width,User_Entry,Small_Description) VALUES(13225,783,125,125,68,3,N'Sign Exit #496')</v>
      </c>
    </row>
    <row r="13228" spans="1:9" x14ac:dyDescent="0.3">
      <c r="A13228">
        <v>13226</v>
      </c>
      <c r="B13228">
        <v>783</v>
      </c>
      <c r="C13228">
        <v>125</v>
      </c>
      <c r="D13228">
        <v>86</v>
      </c>
      <c r="E13228">
        <v>47</v>
      </c>
      <c r="F13228">
        <v>3</v>
      </c>
      <c r="G13228" t="s">
        <v>2286</v>
      </c>
      <c r="H13228" t="s">
        <v>15908</v>
      </c>
      <c r="I13228" t="str">
        <f t="shared" si="206"/>
        <v>INSERT INTO [Object](ObjectID,FingerprintID,TypeID,Height,Width,User_Entry,Small_Description) VALUES(13226,783,125,86,47,3,N'Sign Exit #497')</v>
      </c>
    </row>
    <row r="13229" spans="1:9" x14ac:dyDescent="0.3">
      <c r="A13229">
        <v>13227</v>
      </c>
      <c r="B13229">
        <v>783</v>
      </c>
      <c r="C13229">
        <v>125</v>
      </c>
      <c r="D13229">
        <v>75</v>
      </c>
      <c r="E13229">
        <v>61</v>
      </c>
      <c r="F13229">
        <v>3</v>
      </c>
      <c r="G13229" t="s">
        <v>2286</v>
      </c>
      <c r="H13229" t="s">
        <v>15909</v>
      </c>
      <c r="I13229" t="str">
        <f t="shared" si="206"/>
        <v>INSERT INTO [Object](ObjectID,FingerprintID,TypeID,Height,Width,User_Entry,Small_Description) VALUES(13227,783,125,75,61,3,N'Sign Exit #498')</v>
      </c>
    </row>
    <row r="13230" spans="1:9" x14ac:dyDescent="0.3">
      <c r="A13230">
        <v>13228</v>
      </c>
      <c r="B13230">
        <v>784</v>
      </c>
      <c r="C13230">
        <v>41</v>
      </c>
      <c r="D13230">
        <v>80</v>
      </c>
      <c r="E13230">
        <v>363</v>
      </c>
      <c r="F13230">
        <v>7</v>
      </c>
      <c r="G13230" t="s">
        <v>2302</v>
      </c>
      <c r="H13230" t="s">
        <v>15910</v>
      </c>
      <c r="I13230" t="str">
        <f t="shared" si="206"/>
        <v>INSERT INTO [Object](ObjectID,FingerprintID,TypeID,Height,Width,User_Entry,Small_Description) VALUES(13228,784,41,80,363,7,N'Door #1015')</v>
      </c>
    </row>
    <row r="13231" spans="1:9" x14ac:dyDescent="0.3">
      <c r="A13231">
        <v>13229</v>
      </c>
      <c r="B13231">
        <v>784</v>
      </c>
      <c r="C13231">
        <v>41</v>
      </c>
      <c r="D13231">
        <v>143</v>
      </c>
      <c r="E13231">
        <v>582</v>
      </c>
      <c r="F13231">
        <v>7</v>
      </c>
      <c r="G13231" t="s">
        <v>2302</v>
      </c>
      <c r="H13231" t="s">
        <v>15911</v>
      </c>
      <c r="I13231" t="str">
        <f t="shared" si="206"/>
        <v>INSERT INTO [Object](ObjectID,FingerprintID,TypeID,Height,Width,User_Entry,Small_Description) VALUES(13229,784,41,143,582,7,N'Door #1016')</v>
      </c>
    </row>
    <row r="13232" spans="1:9" x14ac:dyDescent="0.3">
      <c r="A13232">
        <v>13230</v>
      </c>
      <c r="B13232">
        <v>784</v>
      </c>
      <c r="C13232">
        <v>41</v>
      </c>
      <c r="D13232">
        <v>53</v>
      </c>
      <c r="E13232">
        <v>314</v>
      </c>
      <c r="F13232">
        <v>7</v>
      </c>
      <c r="G13232" t="s">
        <v>2302</v>
      </c>
      <c r="H13232" t="s">
        <v>15912</v>
      </c>
      <c r="I13232" t="str">
        <f t="shared" si="206"/>
        <v>INSERT INTO [Object](ObjectID,FingerprintID,TypeID,Height,Width,User_Entry,Small_Description) VALUES(13230,784,41,53,314,7,N'Door #1017')</v>
      </c>
    </row>
    <row r="13233" spans="1:9" x14ac:dyDescent="0.3">
      <c r="A13233">
        <v>13231</v>
      </c>
      <c r="B13233">
        <v>784</v>
      </c>
      <c r="C13233">
        <v>100</v>
      </c>
      <c r="D13233">
        <v>56</v>
      </c>
      <c r="E13233">
        <v>84</v>
      </c>
      <c r="F13233">
        <v>7</v>
      </c>
      <c r="G13233" t="s">
        <v>2302</v>
      </c>
      <c r="H13233" t="s">
        <v>15913</v>
      </c>
      <c r="I13233" t="str">
        <f t="shared" si="206"/>
        <v>INSERT INTO [Object](ObjectID,FingerprintID,TypeID,Height,Width,User_Entry,Small_Description) VALUES(13231,784,100,56,84,7,N'Trash Can #1587')</v>
      </c>
    </row>
    <row r="13234" spans="1:9" x14ac:dyDescent="0.3">
      <c r="A13234">
        <v>13232</v>
      </c>
      <c r="B13234">
        <v>784</v>
      </c>
      <c r="C13234">
        <v>100</v>
      </c>
      <c r="D13234">
        <v>45</v>
      </c>
      <c r="E13234">
        <v>94</v>
      </c>
      <c r="F13234">
        <v>7</v>
      </c>
      <c r="G13234" t="s">
        <v>2302</v>
      </c>
      <c r="H13234" t="s">
        <v>15914</v>
      </c>
      <c r="I13234" t="str">
        <f t="shared" si="206"/>
        <v>INSERT INTO [Object](ObjectID,FingerprintID,TypeID,Height,Width,User_Entry,Small_Description) VALUES(13232,784,100,45,94,7,N'Trash Can #1588')</v>
      </c>
    </row>
    <row r="13235" spans="1:9" x14ac:dyDescent="0.3">
      <c r="A13235">
        <v>13233</v>
      </c>
      <c r="B13235">
        <v>784</v>
      </c>
      <c r="C13235">
        <v>100</v>
      </c>
      <c r="D13235">
        <v>48</v>
      </c>
      <c r="E13235">
        <v>78</v>
      </c>
      <c r="F13235">
        <v>7</v>
      </c>
      <c r="G13235" t="s">
        <v>2302</v>
      </c>
      <c r="H13235" t="s">
        <v>15915</v>
      </c>
      <c r="I13235" t="str">
        <f t="shared" si="206"/>
        <v>INSERT INTO [Object](ObjectID,FingerprintID,TypeID,Height,Width,User_Entry,Small_Description) VALUES(13233,784,100,48,78,7,N'Trash Can #1589')</v>
      </c>
    </row>
    <row r="13236" spans="1:9" x14ac:dyDescent="0.3">
      <c r="A13236">
        <v>13234</v>
      </c>
      <c r="B13236">
        <v>784</v>
      </c>
      <c r="C13236">
        <v>100</v>
      </c>
      <c r="D13236">
        <v>48</v>
      </c>
      <c r="E13236">
        <v>84</v>
      </c>
      <c r="F13236">
        <v>7</v>
      </c>
      <c r="G13236" t="s">
        <v>2302</v>
      </c>
      <c r="H13236" t="s">
        <v>15916</v>
      </c>
      <c r="I13236" t="str">
        <f t="shared" si="206"/>
        <v>INSERT INTO [Object](ObjectID,FingerprintID,TypeID,Height,Width,User_Entry,Small_Description) VALUES(13234,784,100,48,84,7,N'Trash Can #1590')</v>
      </c>
    </row>
    <row r="13237" spans="1:9" x14ac:dyDescent="0.3">
      <c r="A13237">
        <v>13235</v>
      </c>
      <c r="B13237">
        <v>784</v>
      </c>
      <c r="C13237">
        <v>100</v>
      </c>
      <c r="D13237">
        <v>47</v>
      </c>
      <c r="E13237">
        <v>74</v>
      </c>
      <c r="F13237">
        <v>7</v>
      </c>
      <c r="G13237" t="s">
        <v>2302</v>
      </c>
      <c r="H13237" t="s">
        <v>15917</v>
      </c>
      <c r="I13237" t="str">
        <f t="shared" si="206"/>
        <v>INSERT INTO [Object](ObjectID,FingerprintID,TypeID,Height,Width,User_Entry,Small_Description) VALUES(13235,784,100,47,74,7,N'Trash Can #1591')</v>
      </c>
    </row>
    <row r="13238" spans="1:9" x14ac:dyDescent="0.3">
      <c r="A13238">
        <v>13236</v>
      </c>
      <c r="B13238">
        <v>784</v>
      </c>
      <c r="C13238">
        <v>100</v>
      </c>
      <c r="D13238">
        <v>27</v>
      </c>
      <c r="E13238">
        <v>105</v>
      </c>
      <c r="F13238">
        <v>7</v>
      </c>
      <c r="G13238" t="s">
        <v>2302</v>
      </c>
      <c r="H13238" t="s">
        <v>15918</v>
      </c>
      <c r="I13238" t="str">
        <f t="shared" si="206"/>
        <v>INSERT INTO [Object](ObjectID,FingerprintID,TypeID,Height,Width,User_Entry,Small_Description) VALUES(13236,784,100,27,105,7,N'Trash Can #1592')</v>
      </c>
    </row>
    <row r="13239" spans="1:9" x14ac:dyDescent="0.3">
      <c r="A13239">
        <v>13237</v>
      </c>
      <c r="B13239">
        <v>784</v>
      </c>
      <c r="C13239">
        <v>104</v>
      </c>
      <c r="D13239">
        <v>108</v>
      </c>
      <c r="E13239">
        <v>105</v>
      </c>
      <c r="F13239">
        <v>7</v>
      </c>
      <c r="G13239" t="s">
        <v>2302</v>
      </c>
      <c r="H13239" t="s">
        <v>15919</v>
      </c>
      <c r="I13239" t="str">
        <f t="shared" si="206"/>
        <v>INSERT INTO [Object](ObjectID,FingerprintID,TypeID,Height,Width,User_Entry,Small_Description) VALUES(13237,784,104,108,105,7,N'Ceiling Big #832')</v>
      </c>
    </row>
    <row r="13240" spans="1:9" x14ac:dyDescent="0.3">
      <c r="A13240">
        <v>13238</v>
      </c>
      <c r="B13240">
        <v>784</v>
      </c>
      <c r="C13240">
        <v>104</v>
      </c>
      <c r="D13240">
        <v>129</v>
      </c>
      <c r="E13240">
        <v>111</v>
      </c>
      <c r="F13240">
        <v>7</v>
      </c>
      <c r="G13240" t="s">
        <v>2302</v>
      </c>
      <c r="H13240" t="s">
        <v>15920</v>
      </c>
      <c r="I13240" t="str">
        <f t="shared" si="206"/>
        <v>INSERT INTO [Object](ObjectID,FingerprintID,TypeID,Height,Width,User_Entry,Small_Description) VALUES(13238,784,104,129,111,7,N'Ceiling Big #833')</v>
      </c>
    </row>
    <row r="13241" spans="1:9" x14ac:dyDescent="0.3">
      <c r="A13241">
        <v>13239</v>
      </c>
      <c r="B13241">
        <v>784</v>
      </c>
      <c r="C13241">
        <v>104</v>
      </c>
      <c r="D13241">
        <v>123</v>
      </c>
      <c r="E13241">
        <v>114</v>
      </c>
      <c r="F13241">
        <v>7</v>
      </c>
      <c r="G13241" t="s">
        <v>2302</v>
      </c>
      <c r="H13241" t="s">
        <v>15921</v>
      </c>
      <c r="I13241" t="str">
        <f t="shared" si="206"/>
        <v>INSERT INTO [Object](ObjectID,FingerprintID,TypeID,Height,Width,User_Entry,Small_Description) VALUES(13239,784,104,123,114,7,N'Ceiling Big #834')</v>
      </c>
    </row>
    <row r="13242" spans="1:9" x14ac:dyDescent="0.3">
      <c r="A13242">
        <v>13240</v>
      </c>
      <c r="B13242">
        <v>784</v>
      </c>
      <c r="C13242">
        <v>104</v>
      </c>
      <c r="D13242">
        <v>112</v>
      </c>
      <c r="E13242">
        <v>129</v>
      </c>
      <c r="F13242">
        <v>7</v>
      </c>
      <c r="G13242" t="s">
        <v>2302</v>
      </c>
      <c r="H13242" t="s">
        <v>15922</v>
      </c>
      <c r="I13242" t="str">
        <f t="shared" si="206"/>
        <v>INSERT INTO [Object](ObjectID,FingerprintID,TypeID,Height,Width,User_Entry,Small_Description) VALUES(13240,784,104,112,129,7,N'Ceiling Big #835')</v>
      </c>
    </row>
    <row r="13243" spans="1:9" x14ac:dyDescent="0.3">
      <c r="A13243">
        <v>13241</v>
      </c>
      <c r="B13243">
        <v>784</v>
      </c>
      <c r="C13243">
        <v>108</v>
      </c>
      <c r="D13243">
        <v>67</v>
      </c>
      <c r="E13243">
        <v>171</v>
      </c>
      <c r="F13243">
        <v>7</v>
      </c>
      <c r="G13243" t="s">
        <v>2302</v>
      </c>
      <c r="H13243" t="s">
        <v>15923</v>
      </c>
      <c r="I13243" t="str">
        <f t="shared" si="206"/>
        <v>INSERT INTO [Object](ObjectID,FingerprintID,TypeID,Height,Width,User_Entry,Small_Description) VALUES(13241,784,108,67,171,7,N'Column #753')</v>
      </c>
    </row>
    <row r="13244" spans="1:9" x14ac:dyDescent="0.3">
      <c r="A13244">
        <v>13242</v>
      </c>
      <c r="B13244">
        <v>784</v>
      </c>
      <c r="C13244">
        <v>108</v>
      </c>
      <c r="D13244">
        <v>66</v>
      </c>
      <c r="E13244">
        <v>267</v>
      </c>
      <c r="F13244">
        <v>7</v>
      </c>
      <c r="G13244" t="s">
        <v>2302</v>
      </c>
      <c r="H13244" t="s">
        <v>15924</v>
      </c>
      <c r="I13244" t="str">
        <f t="shared" si="206"/>
        <v>INSERT INTO [Object](ObjectID,FingerprintID,TypeID,Height,Width,User_Entry,Small_Description) VALUES(13242,784,108,66,267,7,N'Column #754')</v>
      </c>
    </row>
    <row r="13245" spans="1:9" x14ac:dyDescent="0.3">
      <c r="A13245">
        <v>13243</v>
      </c>
      <c r="B13245">
        <v>784</v>
      </c>
      <c r="C13245">
        <v>108</v>
      </c>
      <c r="D13245">
        <v>66</v>
      </c>
      <c r="E13245">
        <v>244</v>
      </c>
      <c r="F13245">
        <v>7</v>
      </c>
      <c r="G13245" t="s">
        <v>2302</v>
      </c>
      <c r="H13245" t="s">
        <v>15925</v>
      </c>
      <c r="I13245" t="str">
        <f t="shared" si="206"/>
        <v>INSERT INTO [Object](ObjectID,FingerprintID,TypeID,Height,Width,User_Entry,Small_Description) VALUES(13243,784,108,66,244,7,N'Column #755')</v>
      </c>
    </row>
    <row r="13246" spans="1:9" x14ac:dyDescent="0.3">
      <c r="A13246">
        <v>13244</v>
      </c>
      <c r="B13246">
        <v>784</v>
      </c>
      <c r="C13246">
        <v>108</v>
      </c>
      <c r="D13246">
        <v>67</v>
      </c>
      <c r="E13246">
        <v>148</v>
      </c>
      <c r="F13246">
        <v>7</v>
      </c>
      <c r="G13246" t="s">
        <v>2302</v>
      </c>
      <c r="H13246" t="s">
        <v>15926</v>
      </c>
      <c r="I13246" t="str">
        <f t="shared" si="206"/>
        <v>INSERT INTO [Object](ObjectID,FingerprintID,TypeID,Height,Width,User_Entry,Small_Description) VALUES(13244,784,108,67,148,7,N'Column #756')</v>
      </c>
    </row>
    <row r="13247" spans="1:9" x14ac:dyDescent="0.3">
      <c r="A13247">
        <v>13245</v>
      </c>
      <c r="B13247">
        <v>784</v>
      </c>
      <c r="C13247">
        <v>108</v>
      </c>
      <c r="D13247">
        <v>72</v>
      </c>
      <c r="E13247">
        <v>122</v>
      </c>
      <c r="F13247">
        <v>7</v>
      </c>
      <c r="G13247" t="s">
        <v>2302</v>
      </c>
      <c r="H13247" t="s">
        <v>15927</v>
      </c>
      <c r="I13247" t="str">
        <f t="shared" si="206"/>
        <v>INSERT INTO [Object](ObjectID,FingerprintID,TypeID,Height,Width,User_Entry,Small_Description) VALUES(13245,784,108,72,122,7,N'Column #757')</v>
      </c>
    </row>
    <row r="13248" spans="1:9" x14ac:dyDescent="0.3">
      <c r="A13248">
        <v>13246</v>
      </c>
      <c r="B13248">
        <v>784</v>
      </c>
      <c r="C13248">
        <v>108</v>
      </c>
      <c r="D13248">
        <v>66</v>
      </c>
      <c r="E13248">
        <v>150</v>
      </c>
      <c r="F13248">
        <v>7</v>
      </c>
      <c r="G13248" t="s">
        <v>2302</v>
      </c>
      <c r="H13248" t="s">
        <v>15928</v>
      </c>
      <c r="I13248" t="str">
        <f t="shared" si="206"/>
        <v>INSERT INTO [Object](ObjectID,FingerprintID,TypeID,Height,Width,User_Entry,Small_Description) VALUES(13246,784,108,66,150,7,N'Column #758')</v>
      </c>
    </row>
    <row r="13249" spans="1:9" x14ac:dyDescent="0.3">
      <c r="A13249">
        <v>13247</v>
      </c>
      <c r="B13249">
        <v>784</v>
      </c>
      <c r="C13249">
        <v>108</v>
      </c>
      <c r="D13249">
        <v>71</v>
      </c>
      <c r="E13249">
        <v>123</v>
      </c>
      <c r="F13249">
        <v>7</v>
      </c>
      <c r="G13249" t="s">
        <v>2302</v>
      </c>
      <c r="H13249" t="s">
        <v>15929</v>
      </c>
      <c r="I13249" t="str">
        <f t="shared" si="206"/>
        <v>INSERT INTO [Object](ObjectID,FingerprintID,TypeID,Height,Width,User_Entry,Small_Description) VALUES(13247,784,108,71,123,7,N'Column #759')</v>
      </c>
    </row>
    <row r="13250" spans="1:9" x14ac:dyDescent="0.3">
      <c r="A13250">
        <v>13248</v>
      </c>
      <c r="B13250">
        <v>784</v>
      </c>
      <c r="C13250">
        <v>108</v>
      </c>
      <c r="D13250">
        <v>64</v>
      </c>
      <c r="E13250">
        <v>145</v>
      </c>
      <c r="F13250">
        <v>7</v>
      </c>
      <c r="G13250" t="s">
        <v>2302</v>
      </c>
      <c r="H13250" t="s">
        <v>15930</v>
      </c>
      <c r="I13250" t="str">
        <f t="shared" si="206"/>
        <v>INSERT INTO [Object](ObjectID,FingerprintID,TypeID,Height,Width,User_Entry,Small_Description) VALUES(13248,784,108,64,145,7,N'Column #760')</v>
      </c>
    </row>
    <row r="13251" spans="1:9" x14ac:dyDescent="0.3">
      <c r="A13251">
        <v>13249</v>
      </c>
      <c r="B13251">
        <v>784</v>
      </c>
      <c r="C13251">
        <v>108</v>
      </c>
      <c r="D13251">
        <v>75</v>
      </c>
      <c r="E13251">
        <v>126</v>
      </c>
      <c r="F13251">
        <v>7</v>
      </c>
      <c r="G13251" t="s">
        <v>2302</v>
      </c>
      <c r="H13251" t="s">
        <v>15931</v>
      </c>
      <c r="I13251" t="str">
        <f t="shared" si="206"/>
        <v>INSERT INTO [Object](ObjectID,FingerprintID,TypeID,Height,Width,User_Entry,Small_Description) VALUES(13249,784,108,75,126,7,N'Column #761')</v>
      </c>
    </row>
    <row r="13252" spans="1:9" x14ac:dyDescent="0.3">
      <c r="A13252">
        <v>13250</v>
      </c>
      <c r="B13252">
        <v>784</v>
      </c>
      <c r="C13252">
        <v>108</v>
      </c>
      <c r="D13252">
        <v>63</v>
      </c>
      <c r="E13252">
        <v>155</v>
      </c>
      <c r="F13252">
        <v>7</v>
      </c>
      <c r="G13252" t="s">
        <v>2302</v>
      </c>
      <c r="H13252" t="s">
        <v>15932</v>
      </c>
      <c r="I13252" t="str">
        <f t="shared" ref="I13252:I13315" si="207">"INSERT INTO [Object](ObjectID,FingerprintID,TypeID,Height,Width,User_Entry,Small_Description) VALUES("&amp;A13252&amp;","&amp;B13252&amp;","&amp;C13252&amp;","&amp;D13252&amp;","&amp;E13252&amp;","&amp;F13252&amp;",N'"&amp;H13252&amp;"')"</f>
        <v>INSERT INTO [Object](ObjectID,FingerprintID,TypeID,Height,Width,User_Entry,Small_Description) VALUES(13250,784,108,63,155,7,N'Column #762')</v>
      </c>
    </row>
    <row r="13253" spans="1:9" x14ac:dyDescent="0.3">
      <c r="A13253">
        <v>13251</v>
      </c>
      <c r="B13253">
        <v>784</v>
      </c>
      <c r="C13253">
        <v>108</v>
      </c>
      <c r="D13253">
        <v>109</v>
      </c>
      <c r="E13253">
        <v>197</v>
      </c>
      <c r="F13253">
        <v>7</v>
      </c>
      <c r="G13253" t="s">
        <v>2302</v>
      </c>
      <c r="H13253" t="s">
        <v>15933</v>
      </c>
      <c r="I13253" t="str">
        <f t="shared" si="207"/>
        <v>INSERT INTO [Object](ObjectID,FingerprintID,TypeID,Height,Width,User_Entry,Small_Description) VALUES(13251,784,108,109,197,7,N'Column #763')</v>
      </c>
    </row>
    <row r="13254" spans="1:9" x14ac:dyDescent="0.3">
      <c r="A13254">
        <v>13252</v>
      </c>
      <c r="B13254">
        <v>784</v>
      </c>
      <c r="C13254">
        <v>108</v>
      </c>
      <c r="D13254">
        <v>79</v>
      </c>
      <c r="E13254">
        <v>111</v>
      </c>
      <c r="F13254">
        <v>7</v>
      </c>
      <c r="G13254" t="s">
        <v>2302</v>
      </c>
      <c r="H13254" t="s">
        <v>15934</v>
      </c>
      <c r="I13254" t="str">
        <f t="shared" si="207"/>
        <v>INSERT INTO [Object](ObjectID,FingerprintID,TypeID,Height,Width,User_Entry,Small_Description) VALUES(13252,784,108,79,111,7,N'Column #764')</v>
      </c>
    </row>
    <row r="13255" spans="1:9" x14ac:dyDescent="0.3">
      <c r="A13255">
        <v>13253</v>
      </c>
      <c r="B13255">
        <v>784</v>
      </c>
      <c r="C13255">
        <v>108</v>
      </c>
      <c r="D13255">
        <v>65</v>
      </c>
      <c r="E13255">
        <v>170</v>
      </c>
      <c r="F13255">
        <v>7</v>
      </c>
      <c r="G13255" t="s">
        <v>2302</v>
      </c>
      <c r="H13255" t="s">
        <v>15935</v>
      </c>
      <c r="I13255" t="str">
        <f t="shared" si="207"/>
        <v>INSERT INTO [Object](ObjectID,FingerprintID,TypeID,Height,Width,User_Entry,Small_Description) VALUES(13253,784,108,65,170,7,N'Column #765')</v>
      </c>
    </row>
    <row r="13256" spans="1:9" x14ac:dyDescent="0.3">
      <c r="A13256">
        <v>13254</v>
      </c>
      <c r="B13256">
        <v>784</v>
      </c>
      <c r="C13256">
        <v>109</v>
      </c>
      <c r="D13256">
        <v>294</v>
      </c>
      <c r="E13256">
        <v>221</v>
      </c>
      <c r="F13256">
        <v>7</v>
      </c>
      <c r="G13256" t="s">
        <v>2302</v>
      </c>
      <c r="H13256" t="s">
        <v>15936</v>
      </c>
      <c r="I13256" t="str">
        <f t="shared" si="207"/>
        <v>INSERT INTO [Object](ObjectID,FingerprintID,TypeID,Height,Width,User_Entry,Small_Description) VALUES(13254,784,109,294,221,7,N'Bars #728')</v>
      </c>
    </row>
    <row r="13257" spans="1:9" x14ac:dyDescent="0.3">
      <c r="A13257">
        <v>13255</v>
      </c>
      <c r="B13257">
        <v>784</v>
      </c>
      <c r="C13257">
        <v>109</v>
      </c>
      <c r="D13257">
        <v>361</v>
      </c>
      <c r="E13257">
        <v>219</v>
      </c>
      <c r="F13257">
        <v>7</v>
      </c>
      <c r="G13257" t="s">
        <v>2302</v>
      </c>
      <c r="H13257" t="s">
        <v>15937</v>
      </c>
      <c r="I13257" t="str">
        <f t="shared" si="207"/>
        <v>INSERT INTO [Object](ObjectID,FingerprintID,TypeID,Height,Width,User_Entry,Small_Description) VALUES(13255,784,109,361,219,7,N'Bars #729')</v>
      </c>
    </row>
    <row r="13258" spans="1:9" x14ac:dyDescent="0.3">
      <c r="A13258">
        <v>13256</v>
      </c>
      <c r="B13258">
        <v>784</v>
      </c>
      <c r="C13258">
        <v>109</v>
      </c>
      <c r="D13258">
        <v>352</v>
      </c>
      <c r="E13258">
        <v>168</v>
      </c>
      <c r="F13258">
        <v>7</v>
      </c>
      <c r="G13258" t="s">
        <v>2302</v>
      </c>
      <c r="H13258" t="s">
        <v>15938</v>
      </c>
      <c r="I13258" t="str">
        <f t="shared" si="207"/>
        <v>INSERT INTO [Object](ObjectID,FingerprintID,TypeID,Height,Width,User_Entry,Small_Description) VALUES(13256,784,109,352,168,7,N'Bars #730')</v>
      </c>
    </row>
    <row r="13259" spans="1:9" x14ac:dyDescent="0.3">
      <c r="A13259">
        <v>13257</v>
      </c>
      <c r="B13259">
        <v>784</v>
      </c>
      <c r="C13259">
        <v>109</v>
      </c>
      <c r="D13259">
        <v>360</v>
      </c>
      <c r="E13259">
        <v>252</v>
      </c>
      <c r="F13259">
        <v>7</v>
      </c>
      <c r="G13259" t="s">
        <v>2302</v>
      </c>
      <c r="H13259" t="s">
        <v>15939</v>
      </c>
      <c r="I13259" t="str">
        <f t="shared" si="207"/>
        <v>INSERT INTO [Object](ObjectID,FingerprintID,TypeID,Height,Width,User_Entry,Small_Description) VALUES(13257,784,109,360,252,7,N'Bars #731')</v>
      </c>
    </row>
    <row r="13260" spans="1:9" x14ac:dyDescent="0.3">
      <c r="A13260">
        <v>13258</v>
      </c>
      <c r="B13260">
        <v>784</v>
      </c>
      <c r="C13260">
        <v>124</v>
      </c>
      <c r="D13260">
        <v>186</v>
      </c>
      <c r="E13260">
        <v>244</v>
      </c>
      <c r="F13260">
        <v>7</v>
      </c>
      <c r="G13260" t="s">
        <v>2302</v>
      </c>
      <c r="H13260" t="s">
        <v>15940</v>
      </c>
      <c r="I13260" t="str">
        <f t="shared" si="207"/>
        <v>INSERT INTO [Object](ObjectID,FingerprintID,TypeID,Height,Width,User_Entry,Small_Description) VALUES(13258,784,124,186,244,7,N'Sign Names #581')</v>
      </c>
    </row>
    <row r="13261" spans="1:9" x14ac:dyDescent="0.3">
      <c r="A13261">
        <v>13259</v>
      </c>
      <c r="B13261">
        <v>784</v>
      </c>
      <c r="C13261">
        <v>124</v>
      </c>
      <c r="D13261">
        <v>238</v>
      </c>
      <c r="E13261">
        <v>177</v>
      </c>
      <c r="F13261">
        <v>7</v>
      </c>
      <c r="G13261" t="s">
        <v>2302</v>
      </c>
      <c r="H13261" t="s">
        <v>15941</v>
      </c>
      <c r="I13261" t="str">
        <f t="shared" si="207"/>
        <v>INSERT INTO [Object](ObjectID,FingerprintID,TypeID,Height,Width,User_Entry,Small_Description) VALUES(13259,784,124,238,177,7,N'Sign Names #582')</v>
      </c>
    </row>
    <row r="13262" spans="1:9" x14ac:dyDescent="0.3">
      <c r="A13262">
        <v>13260</v>
      </c>
      <c r="B13262">
        <v>784</v>
      </c>
      <c r="C13262">
        <v>124</v>
      </c>
      <c r="D13262">
        <v>202</v>
      </c>
      <c r="E13262">
        <v>152</v>
      </c>
      <c r="F13262">
        <v>7</v>
      </c>
      <c r="G13262" t="s">
        <v>2302</v>
      </c>
      <c r="H13262" t="s">
        <v>15942</v>
      </c>
      <c r="I13262" t="str">
        <f t="shared" si="207"/>
        <v>INSERT INTO [Object](ObjectID,FingerprintID,TypeID,Height,Width,User_Entry,Small_Description) VALUES(13260,784,124,202,152,7,N'Sign Names #583')</v>
      </c>
    </row>
    <row r="13263" spans="1:9" x14ac:dyDescent="0.3">
      <c r="A13263">
        <v>13261</v>
      </c>
      <c r="B13263">
        <v>784</v>
      </c>
      <c r="C13263">
        <v>124</v>
      </c>
      <c r="D13263">
        <v>118</v>
      </c>
      <c r="E13263">
        <v>148</v>
      </c>
      <c r="F13263">
        <v>7</v>
      </c>
      <c r="G13263" t="s">
        <v>2302</v>
      </c>
      <c r="H13263" t="s">
        <v>15943</v>
      </c>
      <c r="I13263" t="str">
        <f t="shared" si="207"/>
        <v>INSERT INTO [Object](ObjectID,FingerprintID,TypeID,Height,Width,User_Entry,Small_Description) VALUES(13261,784,124,118,148,7,N'Sign Names #584')</v>
      </c>
    </row>
    <row r="13264" spans="1:9" x14ac:dyDescent="0.3">
      <c r="A13264">
        <v>13262</v>
      </c>
      <c r="B13264">
        <v>784</v>
      </c>
      <c r="C13264">
        <v>125</v>
      </c>
      <c r="D13264">
        <v>94</v>
      </c>
      <c r="E13264">
        <v>52</v>
      </c>
      <c r="F13264">
        <v>7</v>
      </c>
      <c r="G13264" t="s">
        <v>2302</v>
      </c>
      <c r="H13264" t="s">
        <v>15944</v>
      </c>
      <c r="I13264" t="str">
        <f t="shared" si="207"/>
        <v>INSERT INTO [Object](ObjectID,FingerprintID,TypeID,Height,Width,User_Entry,Small_Description) VALUES(13262,784,125,94,52,7,N'Sign Exit #499')</v>
      </c>
    </row>
    <row r="13265" spans="1:9" x14ac:dyDescent="0.3">
      <c r="A13265">
        <v>13263</v>
      </c>
      <c r="B13265">
        <v>784</v>
      </c>
      <c r="C13265">
        <v>125</v>
      </c>
      <c r="D13265">
        <v>105</v>
      </c>
      <c r="E13265">
        <v>56</v>
      </c>
      <c r="F13265">
        <v>7</v>
      </c>
      <c r="G13265" t="s">
        <v>2302</v>
      </c>
      <c r="H13265" t="s">
        <v>15945</v>
      </c>
      <c r="I13265" t="str">
        <f t="shared" si="207"/>
        <v>INSERT INTO [Object](ObjectID,FingerprintID,TypeID,Height,Width,User_Entry,Small_Description) VALUES(13263,784,125,105,56,7,N'Sign Exit #500')</v>
      </c>
    </row>
    <row r="13266" spans="1:9" x14ac:dyDescent="0.3">
      <c r="A13266">
        <v>13264</v>
      </c>
      <c r="B13266">
        <v>784</v>
      </c>
      <c r="C13266">
        <v>125</v>
      </c>
      <c r="D13266">
        <v>116</v>
      </c>
      <c r="E13266">
        <v>61</v>
      </c>
      <c r="F13266">
        <v>7</v>
      </c>
      <c r="G13266" t="s">
        <v>2302</v>
      </c>
      <c r="H13266" t="s">
        <v>15946</v>
      </c>
      <c r="I13266" t="str">
        <f t="shared" si="207"/>
        <v>INSERT INTO [Object](ObjectID,FingerprintID,TypeID,Height,Width,User_Entry,Small_Description) VALUES(13264,784,125,116,61,7,N'Sign Exit #501')</v>
      </c>
    </row>
    <row r="13267" spans="1:9" x14ac:dyDescent="0.3">
      <c r="A13267">
        <v>13265</v>
      </c>
      <c r="B13267">
        <v>784</v>
      </c>
      <c r="C13267">
        <v>125</v>
      </c>
      <c r="D13267">
        <v>112</v>
      </c>
      <c r="E13267">
        <v>67</v>
      </c>
      <c r="F13267">
        <v>7</v>
      </c>
      <c r="G13267" t="s">
        <v>2302</v>
      </c>
      <c r="H13267" t="s">
        <v>15947</v>
      </c>
      <c r="I13267" t="str">
        <f t="shared" si="207"/>
        <v>INSERT INTO [Object](ObjectID,FingerprintID,TypeID,Height,Width,User_Entry,Small_Description) VALUES(13265,784,125,112,67,7,N'Sign Exit #502')</v>
      </c>
    </row>
    <row r="13268" spans="1:9" x14ac:dyDescent="0.3">
      <c r="A13268">
        <v>13266</v>
      </c>
      <c r="B13268">
        <v>784</v>
      </c>
      <c r="C13268">
        <v>125</v>
      </c>
      <c r="D13268">
        <v>108</v>
      </c>
      <c r="E13268">
        <v>74</v>
      </c>
      <c r="F13268">
        <v>7</v>
      </c>
      <c r="G13268" t="s">
        <v>2302</v>
      </c>
      <c r="H13268" t="s">
        <v>15948</v>
      </c>
      <c r="I13268" t="str">
        <f t="shared" si="207"/>
        <v>INSERT INTO [Object](ObjectID,FingerprintID,TypeID,Height,Width,User_Entry,Small_Description) VALUES(13266,784,125,108,74,7,N'Sign Exit #503')</v>
      </c>
    </row>
    <row r="13269" spans="1:9" x14ac:dyDescent="0.3">
      <c r="A13269">
        <v>13267</v>
      </c>
      <c r="B13269">
        <v>784</v>
      </c>
      <c r="C13269">
        <v>128</v>
      </c>
      <c r="D13269">
        <v>143</v>
      </c>
      <c r="E13269">
        <v>241</v>
      </c>
      <c r="F13269">
        <v>7</v>
      </c>
      <c r="G13269" t="s">
        <v>2302</v>
      </c>
      <c r="H13269" t="s">
        <v>15949</v>
      </c>
      <c r="I13269" t="str">
        <f t="shared" si="207"/>
        <v>INSERT INTO [Object](ObjectID,FingerprintID,TypeID,Height,Width,User_Entry,Small_Description) VALUES(13267,784,128,143,241,7,N'Tree #384')</v>
      </c>
    </row>
    <row r="13270" spans="1:9" x14ac:dyDescent="0.3">
      <c r="A13270">
        <v>13268</v>
      </c>
      <c r="B13270">
        <v>784</v>
      </c>
      <c r="C13270">
        <v>128</v>
      </c>
      <c r="D13270">
        <v>134</v>
      </c>
      <c r="E13270">
        <v>232</v>
      </c>
      <c r="F13270">
        <v>7</v>
      </c>
      <c r="G13270" t="s">
        <v>2302</v>
      </c>
      <c r="H13270" t="s">
        <v>15950</v>
      </c>
      <c r="I13270" t="str">
        <f t="shared" si="207"/>
        <v>INSERT INTO [Object](ObjectID,FingerprintID,TypeID,Height,Width,User_Entry,Small_Description) VALUES(13268,784,128,134,232,7,N'Tree #385')</v>
      </c>
    </row>
    <row r="13271" spans="1:9" x14ac:dyDescent="0.3">
      <c r="A13271">
        <v>13269</v>
      </c>
      <c r="B13271">
        <v>784</v>
      </c>
      <c r="C13271">
        <v>128</v>
      </c>
      <c r="D13271">
        <v>115</v>
      </c>
      <c r="E13271">
        <v>268</v>
      </c>
      <c r="F13271">
        <v>7</v>
      </c>
      <c r="G13271" t="s">
        <v>2302</v>
      </c>
      <c r="H13271" t="s">
        <v>15951</v>
      </c>
      <c r="I13271" t="str">
        <f t="shared" si="207"/>
        <v>INSERT INTO [Object](ObjectID,FingerprintID,TypeID,Height,Width,User_Entry,Small_Description) VALUES(13269,784,128,115,268,7,N'Tree #386')</v>
      </c>
    </row>
    <row r="13272" spans="1:9" x14ac:dyDescent="0.3">
      <c r="A13272">
        <v>13270</v>
      </c>
      <c r="B13272">
        <v>785</v>
      </c>
      <c r="C13272">
        <v>100</v>
      </c>
      <c r="D13272">
        <v>24</v>
      </c>
      <c r="E13272">
        <v>107</v>
      </c>
      <c r="F13272">
        <v>3</v>
      </c>
      <c r="G13272" t="s">
        <v>2286</v>
      </c>
      <c r="H13272" t="s">
        <v>15952</v>
      </c>
      <c r="I13272" t="str">
        <f t="shared" si="207"/>
        <v>INSERT INTO [Object](ObjectID,FingerprintID,TypeID,Height,Width,User_Entry,Small_Description) VALUES(13270,785,100,24,107,3,N'Trash Can #1593')</v>
      </c>
    </row>
    <row r="13273" spans="1:9" x14ac:dyDescent="0.3">
      <c r="A13273">
        <v>13271</v>
      </c>
      <c r="B13273">
        <v>785</v>
      </c>
      <c r="C13273">
        <v>102</v>
      </c>
      <c r="D13273">
        <v>176</v>
      </c>
      <c r="E13273">
        <v>114</v>
      </c>
      <c r="F13273">
        <v>3</v>
      </c>
      <c r="G13273" t="s">
        <v>2286</v>
      </c>
      <c r="H13273" t="s">
        <v>15953</v>
      </c>
      <c r="I13273" t="str">
        <f t="shared" si="207"/>
        <v>INSERT INTO [Object](ObjectID,FingerprintID,TypeID,Height,Width,User_Entry,Small_Description) VALUES(13271,785,102,176,114,3,N'Bench #559')</v>
      </c>
    </row>
    <row r="13274" spans="1:9" x14ac:dyDescent="0.3">
      <c r="A13274">
        <v>13272</v>
      </c>
      <c r="B13274">
        <v>785</v>
      </c>
      <c r="C13274">
        <v>102</v>
      </c>
      <c r="D13274">
        <v>213</v>
      </c>
      <c r="E13274">
        <v>105</v>
      </c>
      <c r="F13274">
        <v>3</v>
      </c>
      <c r="G13274" t="s">
        <v>2286</v>
      </c>
      <c r="H13274" t="s">
        <v>15954</v>
      </c>
      <c r="I13274" t="str">
        <f t="shared" si="207"/>
        <v>INSERT INTO [Object](ObjectID,FingerprintID,TypeID,Height,Width,User_Entry,Small_Description) VALUES(13272,785,102,213,105,3,N'Bench #560')</v>
      </c>
    </row>
    <row r="13275" spans="1:9" x14ac:dyDescent="0.3">
      <c r="A13275">
        <v>13273</v>
      </c>
      <c r="B13275">
        <v>785</v>
      </c>
      <c r="C13275">
        <v>102</v>
      </c>
      <c r="D13275">
        <v>266</v>
      </c>
      <c r="E13275">
        <v>139</v>
      </c>
      <c r="F13275">
        <v>3</v>
      </c>
      <c r="G13275" t="s">
        <v>2286</v>
      </c>
      <c r="H13275" t="s">
        <v>15955</v>
      </c>
      <c r="I13275" t="str">
        <f t="shared" si="207"/>
        <v>INSERT INTO [Object](ObjectID,FingerprintID,TypeID,Height,Width,User_Entry,Small_Description) VALUES(13273,785,102,266,139,3,N'Bench #561')</v>
      </c>
    </row>
    <row r="13276" spans="1:9" x14ac:dyDescent="0.3">
      <c r="A13276">
        <v>13274</v>
      </c>
      <c r="B13276">
        <v>785</v>
      </c>
      <c r="C13276">
        <v>102</v>
      </c>
      <c r="D13276">
        <v>249</v>
      </c>
      <c r="E13276">
        <v>101</v>
      </c>
      <c r="F13276">
        <v>3</v>
      </c>
      <c r="G13276" t="s">
        <v>2286</v>
      </c>
      <c r="H13276" t="s">
        <v>15956</v>
      </c>
      <c r="I13276" t="str">
        <f t="shared" si="207"/>
        <v>INSERT INTO [Object](ObjectID,FingerprintID,TypeID,Height,Width,User_Entry,Small_Description) VALUES(13274,785,102,249,101,3,N'Bench #562')</v>
      </c>
    </row>
    <row r="13277" spans="1:9" x14ac:dyDescent="0.3">
      <c r="A13277">
        <v>13275</v>
      </c>
      <c r="B13277">
        <v>785</v>
      </c>
      <c r="C13277">
        <v>102</v>
      </c>
      <c r="D13277">
        <v>260</v>
      </c>
      <c r="E13277">
        <v>79</v>
      </c>
      <c r="F13277">
        <v>3</v>
      </c>
      <c r="G13277" t="s">
        <v>2286</v>
      </c>
      <c r="H13277" t="s">
        <v>15957</v>
      </c>
      <c r="I13277" t="str">
        <f t="shared" si="207"/>
        <v>INSERT INTO [Object](ObjectID,FingerprintID,TypeID,Height,Width,User_Entry,Small_Description) VALUES(13275,785,102,260,79,3,N'Bench #563')</v>
      </c>
    </row>
    <row r="13278" spans="1:9" x14ac:dyDescent="0.3">
      <c r="A13278">
        <v>13276</v>
      </c>
      <c r="B13278">
        <v>785</v>
      </c>
      <c r="C13278">
        <v>102</v>
      </c>
      <c r="D13278">
        <v>260</v>
      </c>
      <c r="E13278">
        <v>90</v>
      </c>
      <c r="F13278">
        <v>3</v>
      </c>
      <c r="G13278" t="s">
        <v>2286</v>
      </c>
      <c r="H13278" t="s">
        <v>15958</v>
      </c>
      <c r="I13278" t="str">
        <f t="shared" si="207"/>
        <v>INSERT INTO [Object](ObjectID,FingerprintID,TypeID,Height,Width,User_Entry,Small_Description) VALUES(13276,785,102,260,90,3,N'Bench #564')</v>
      </c>
    </row>
    <row r="13279" spans="1:9" x14ac:dyDescent="0.3">
      <c r="A13279">
        <v>13277</v>
      </c>
      <c r="B13279">
        <v>785</v>
      </c>
      <c r="C13279">
        <v>102</v>
      </c>
      <c r="D13279">
        <v>180</v>
      </c>
      <c r="E13279">
        <v>85</v>
      </c>
      <c r="F13279">
        <v>3</v>
      </c>
      <c r="G13279" t="s">
        <v>2286</v>
      </c>
      <c r="H13279" t="s">
        <v>15959</v>
      </c>
      <c r="I13279" t="str">
        <f t="shared" si="207"/>
        <v>INSERT INTO [Object](ObjectID,FingerprintID,TypeID,Height,Width,User_Entry,Small_Description) VALUES(13277,785,102,180,85,3,N'Bench #565')</v>
      </c>
    </row>
    <row r="13280" spans="1:9" x14ac:dyDescent="0.3">
      <c r="A13280">
        <v>13278</v>
      </c>
      <c r="B13280">
        <v>785</v>
      </c>
      <c r="C13280">
        <v>103</v>
      </c>
      <c r="D13280">
        <v>172</v>
      </c>
      <c r="E13280">
        <v>83</v>
      </c>
      <c r="F13280">
        <v>3</v>
      </c>
      <c r="G13280" t="s">
        <v>2286</v>
      </c>
      <c r="H13280" t="s">
        <v>15960</v>
      </c>
      <c r="I13280" t="str">
        <f t="shared" si="207"/>
        <v>INSERT INTO [Object](ObjectID,FingerprintID,TypeID,Height,Width,User_Entry,Small_Description) VALUES(13278,785,103,172,83,3,N'Ceiling Small #376')</v>
      </c>
    </row>
    <row r="13281" spans="1:9" x14ac:dyDescent="0.3">
      <c r="A13281">
        <v>13279</v>
      </c>
      <c r="B13281">
        <v>785</v>
      </c>
      <c r="C13281">
        <v>103</v>
      </c>
      <c r="D13281">
        <v>122</v>
      </c>
      <c r="E13281">
        <v>91</v>
      </c>
      <c r="F13281">
        <v>3</v>
      </c>
      <c r="G13281" t="s">
        <v>2286</v>
      </c>
      <c r="H13281" t="s">
        <v>15961</v>
      </c>
      <c r="I13281" t="str">
        <f t="shared" si="207"/>
        <v>INSERT INTO [Object](ObjectID,FingerprintID,TypeID,Height,Width,User_Entry,Small_Description) VALUES(13279,785,103,122,91,3,N'Ceiling Small #377')</v>
      </c>
    </row>
    <row r="13282" spans="1:9" x14ac:dyDescent="0.3">
      <c r="A13282">
        <v>13280</v>
      </c>
      <c r="B13282">
        <v>785</v>
      </c>
      <c r="C13282">
        <v>103</v>
      </c>
      <c r="D13282">
        <v>270</v>
      </c>
      <c r="E13282">
        <v>101</v>
      </c>
      <c r="F13282">
        <v>3</v>
      </c>
      <c r="G13282" t="s">
        <v>2286</v>
      </c>
      <c r="H13282" t="s">
        <v>15962</v>
      </c>
      <c r="I13282" t="str">
        <f t="shared" si="207"/>
        <v>INSERT INTO [Object](ObjectID,FingerprintID,TypeID,Height,Width,User_Entry,Small_Description) VALUES(13280,785,103,270,101,3,N'Ceiling Small #378')</v>
      </c>
    </row>
    <row r="13283" spans="1:9" x14ac:dyDescent="0.3">
      <c r="A13283">
        <v>13281</v>
      </c>
      <c r="B13283">
        <v>785</v>
      </c>
      <c r="C13283">
        <v>103</v>
      </c>
      <c r="D13283">
        <v>297</v>
      </c>
      <c r="E13283">
        <v>106</v>
      </c>
      <c r="F13283">
        <v>3</v>
      </c>
      <c r="G13283" t="s">
        <v>2286</v>
      </c>
      <c r="H13283" t="s">
        <v>15963</v>
      </c>
      <c r="I13283" t="str">
        <f t="shared" si="207"/>
        <v>INSERT INTO [Object](ObjectID,FingerprintID,TypeID,Height,Width,User_Entry,Small_Description) VALUES(13281,785,103,297,106,3,N'Ceiling Small #379')</v>
      </c>
    </row>
    <row r="13284" spans="1:9" x14ac:dyDescent="0.3">
      <c r="A13284">
        <v>13282</v>
      </c>
      <c r="B13284">
        <v>785</v>
      </c>
      <c r="C13284">
        <v>103</v>
      </c>
      <c r="D13284">
        <v>132</v>
      </c>
      <c r="E13284">
        <v>101</v>
      </c>
      <c r="F13284">
        <v>3</v>
      </c>
      <c r="G13284" t="s">
        <v>2286</v>
      </c>
      <c r="H13284" t="s">
        <v>15964</v>
      </c>
      <c r="I13284" t="str">
        <f t="shared" si="207"/>
        <v>INSERT INTO [Object](ObjectID,FingerprintID,TypeID,Height,Width,User_Entry,Small_Description) VALUES(13282,785,103,132,101,3,N'Ceiling Small #380')</v>
      </c>
    </row>
    <row r="13285" spans="1:9" x14ac:dyDescent="0.3">
      <c r="A13285">
        <v>13283</v>
      </c>
      <c r="B13285">
        <v>785</v>
      </c>
      <c r="C13285">
        <v>109</v>
      </c>
      <c r="D13285">
        <v>192</v>
      </c>
      <c r="E13285">
        <v>126</v>
      </c>
      <c r="F13285">
        <v>3</v>
      </c>
      <c r="G13285" t="s">
        <v>2286</v>
      </c>
      <c r="H13285" t="s">
        <v>15965</v>
      </c>
      <c r="I13285" t="str">
        <f t="shared" si="207"/>
        <v>INSERT INTO [Object](ObjectID,FingerprintID,TypeID,Height,Width,User_Entry,Small_Description) VALUES(13283,785,109,192,126,3,N'Bars #732')</v>
      </c>
    </row>
    <row r="13286" spans="1:9" x14ac:dyDescent="0.3">
      <c r="A13286">
        <v>13284</v>
      </c>
      <c r="B13286">
        <v>785</v>
      </c>
      <c r="C13286">
        <v>109</v>
      </c>
      <c r="D13286">
        <v>126</v>
      </c>
      <c r="E13286">
        <v>107</v>
      </c>
      <c r="F13286">
        <v>3</v>
      </c>
      <c r="G13286" t="s">
        <v>2286</v>
      </c>
      <c r="H13286" t="s">
        <v>15966</v>
      </c>
      <c r="I13286" t="str">
        <f t="shared" si="207"/>
        <v>INSERT INTO [Object](ObjectID,FingerprintID,TypeID,Height,Width,User_Entry,Small_Description) VALUES(13284,785,109,126,107,3,N'Bars #733')</v>
      </c>
    </row>
    <row r="13287" spans="1:9" x14ac:dyDescent="0.3">
      <c r="A13287">
        <v>13285</v>
      </c>
      <c r="B13287">
        <v>785</v>
      </c>
      <c r="C13287">
        <v>109</v>
      </c>
      <c r="D13287">
        <v>100</v>
      </c>
      <c r="E13287">
        <v>115</v>
      </c>
      <c r="F13287">
        <v>3</v>
      </c>
      <c r="G13287" t="s">
        <v>2286</v>
      </c>
      <c r="H13287" t="s">
        <v>15967</v>
      </c>
      <c r="I13287" t="str">
        <f t="shared" si="207"/>
        <v>INSERT INTO [Object](ObjectID,FingerprintID,TypeID,Height,Width,User_Entry,Small_Description) VALUES(13285,785,109,100,115,3,N'Bars #734')</v>
      </c>
    </row>
    <row r="13288" spans="1:9" x14ac:dyDescent="0.3">
      <c r="A13288">
        <v>13286</v>
      </c>
      <c r="B13288">
        <v>785</v>
      </c>
      <c r="C13288">
        <v>109</v>
      </c>
      <c r="D13288">
        <v>169</v>
      </c>
      <c r="E13288">
        <v>119</v>
      </c>
      <c r="F13288">
        <v>3</v>
      </c>
      <c r="G13288" t="s">
        <v>2286</v>
      </c>
      <c r="H13288" t="s">
        <v>15968</v>
      </c>
      <c r="I13288" t="str">
        <f t="shared" si="207"/>
        <v>INSERT INTO [Object](ObjectID,FingerprintID,TypeID,Height,Width,User_Entry,Small_Description) VALUES(13286,785,109,169,119,3,N'Bars #735')</v>
      </c>
    </row>
    <row r="13289" spans="1:9" x14ac:dyDescent="0.3">
      <c r="A13289">
        <v>13287</v>
      </c>
      <c r="B13289">
        <v>785</v>
      </c>
      <c r="C13289">
        <v>109</v>
      </c>
      <c r="D13289">
        <v>180</v>
      </c>
      <c r="E13289">
        <v>117</v>
      </c>
      <c r="F13289">
        <v>3</v>
      </c>
      <c r="G13289" t="s">
        <v>2286</v>
      </c>
      <c r="H13289" t="s">
        <v>15969</v>
      </c>
      <c r="I13289" t="str">
        <f t="shared" si="207"/>
        <v>INSERT INTO [Object](ObjectID,FingerprintID,TypeID,Height,Width,User_Entry,Small_Description) VALUES(13287,785,109,180,117,3,N'Bars #736')</v>
      </c>
    </row>
    <row r="13290" spans="1:9" x14ac:dyDescent="0.3">
      <c r="A13290">
        <v>13288</v>
      </c>
      <c r="B13290">
        <v>785</v>
      </c>
      <c r="C13290">
        <v>124</v>
      </c>
      <c r="D13290">
        <v>161</v>
      </c>
      <c r="E13290">
        <v>67</v>
      </c>
      <c r="F13290">
        <v>3</v>
      </c>
      <c r="G13290" t="s">
        <v>2286</v>
      </c>
      <c r="H13290" t="s">
        <v>15970</v>
      </c>
      <c r="I13290" t="str">
        <f t="shared" si="207"/>
        <v>INSERT INTO [Object](ObjectID,FingerprintID,TypeID,Height,Width,User_Entry,Small_Description) VALUES(13288,785,124,161,67,3,N'Sign Names #585')</v>
      </c>
    </row>
    <row r="13291" spans="1:9" x14ac:dyDescent="0.3">
      <c r="A13291">
        <v>13289</v>
      </c>
      <c r="B13291">
        <v>785</v>
      </c>
      <c r="C13291">
        <v>124</v>
      </c>
      <c r="D13291">
        <v>88</v>
      </c>
      <c r="E13291">
        <v>59</v>
      </c>
      <c r="F13291">
        <v>3</v>
      </c>
      <c r="G13291" t="s">
        <v>2286</v>
      </c>
      <c r="H13291" t="s">
        <v>15971</v>
      </c>
      <c r="I13291" t="str">
        <f t="shared" si="207"/>
        <v>INSERT INTO [Object](ObjectID,FingerprintID,TypeID,Height,Width,User_Entry,Small_Description) VALUES(13289,785,124,88,59,3,N'Sign Names #586')</v>
      </c>
    </row>
    <row r="13292" spans="1:9" x14ac:dyDescent="0.3">
      <c r="A13292">
        <v>13290</v>
      </c>
      <c r="B13292">
        <v>785</v>
      </c>
      <c r="C13292">
        <v>124</v>
      </c>
      <c r="D13292">
        <v>141</v>
      </c>
      <c r="E13292">
        <v>97</v>
      </c>
      <c r="F13292">
        <v>3</v>
      </c>
      <c r="G13292" t="s">
        <v>2286</v>
      </c>
      <c r="H13292" t="s">
        <v>15972</v>
      </c>
      <c r="I13292" t="str">
        <f t="shared" si="207"/>
        <v>INSERT INTO [Object](ObjectID,FingerprintID,TypeID,Height,Width,User_Entry,Small_Description) VALUES(13290,785,124,141,97,3,N'Sign Names #587')</v>
      </c>
    </row>
    <row r="13293" spans="1:9" x14ac:dyDescent="0.3">
      <c r="A13293">
        <v>13291</v>
      </c>
      <c r="B13293">
        <v>785</v>
      </c>
      <c r="C13293">
        <v>124</v>
      </c>
      <c r="D13293">
        <v>140</v>
      </c>
      <c r="E13293">
        <v>92</v>
      </c>
      <c r="F13293">
        <v>3</v>
      </c>
      <c r="G13293" t="s">
        <v>2286</v>
      </c>
      <c r="H13293" t="s">
        <v>15973</v>
      </c>
      <c r="I13293" t="str">
        <f t="shared" si="207"/>
        <v>INSERT INTO [Object](ObjectID,FingerprintID,TypeID,Height,Width,User_Entry,Small_Description) VALUES(13291,785,124,140,92,3,N'Sign Names #588')</v>
      </c>
    </row>
    <row r="13294" spans="1:9" x14ac:dyDescent="0.3">
      <c r="A13294">
        <v>13292</v>
      </c>
      <c r="B13294">
        <v>785</v>
      </c>
      <c r="C13294">
        <v>124</v>
      </c>
      <c r="D13294">
        <v>134</v>
      </c>
      <c r="E13294">
        <v>89</v>
      </c>
      <c r="F13294">
        <v>3</v>
      </c>
      <c r="G13294" t="s">
        <v>2286</v>
      </c>
      <c r="H13294" t="s">
        <v>15974</v>
      </c>
      <c r="I13294" t="str">
        <f t="shared" si="207"/>
        <v>INSERT INTO [Object](ObjectID,FingerprintID,TypeID,Height,Width,User_Entry,Small_Description) VALUES(13292,785,124,134,89,3,N'Sign Names #589')</v>
      </c>
    </row>
    <row r="13295" spans="1:9" x14ac:dyDescent="0.3">
      <c r="A13295">
        <v>13293</v>
      </c>
      <c r="B13295">
        <v>785</v>
      </c>
      <c r="C13295">
        <v>128</v>
      </c>
      <c r="D13295">
        <v>72</v>
      </c>
      <c r="E13295">
        <v>119</v>
      </c>
      <c r="F13295">
        <v>3</v>
      </c>
      <c r="G13295" t="s">
        <v>2286</v>
      </c>
      <c r="H13295" t="s">
        <v>15975</v>
      </c>
      <c r="I13295" t="str">
        <f t="shared" si="207"/>
        <v>INSERT INTO [Object](ObjectID,FingerprintID,TypeID,Height,Width,User_Entry,Small_Description) VALUES(13293,785,128,72,119,3,N'Tree #387')</v>
      </c>
    </row>
    <row r="13296" spans="1:9" x14ac:dyDescent="0.3">
      <c r="A13296">
        <v>13294</v>
      </c>
      <c r="B13296">
        <v>786</v>
      </c>
      <c r="C13296">
        <v>100</v>
      </c>
      <c r="D13296">
        <v>64</v>
      </c>
      <c r="E13296">
        <v>160</v>
      </c>
      <c r="F13296">
        <v>6</v>
      </c>
      <c r="G13296" t="s">
        <v>2298</v>
      </c>
      <c r="H13296" t="s">
        <v>15976</v>
      </c>
      <c r="I13296" t="str">
        <f t="shared" si="207"/>
        <v>INSERT INTO [Object](ObjectID,FingerprintID,TypeID,Height,Width,User_Entry,Small_Description) VALUES(13294,786,100,64,160,6,N'Trash Can #1594')</v>
      </c>
    </row>
    <row r="13297" spans="1:9" x14ac:dyDescent="0.3">
      <c r="A13297">
        <v>13295</v>
      </c>
      <c r="B13297">
        <v>786</v>
      </c>
      <c r="C13297">
        <v>100</v>
      </c>
      <c r="D13297">
        <v>63</v>
      </c>
      <c r="E13297">
        <v>118</v>
      </c>
      <c r="F13297">
        <v>6</v>
      </c>
      <c r="G13297" t="s">
        <v>2298</v>
      </c>
      <c r="H13297" t="s">
        <v>15977</v>
      </c>
      <c r="I13297" t="str">
        <f t="shared" si="207"/>
        <v>INSERT INTO [Object](ObjectID,FingerprintID,TypeID,Height,Width,User_Entry,Small_Description) VALUES(13295,786,100,63,118,6,N'Trash Can #1595')</v>
      </c>
    </row>
    <row r="13298" spans="1:9" x14ac:dyDescent="0.3">
      <c r="A13298">
        <v>13296</v>
      </c>
      <c r="B13298">
        <v>786</v>
      </c>
      <c r="C13298">
        <v>100</v>
      </c>
      <c r="D13298">
        <v>118</v>
      </c>
      <c r="E13298">
        <v>157</v>
      </c>
      <c r="F13298">
        <v>6</v>
      </c>
      <c r="G13298" t="s">
        <v>2298</v>
      </c>
      <c r="H13298" t="s">
        <v>15978</v>
      </c>
      <c r="I13298" t="str">
        <f t="shared" si="207"/>
        <v>INSERT INTO [Object](ObjectID,FingerprintID,TypeID,Height,Width,User_Entry,Small_Description) VALUES(13296,786,100,118,157,6,N'Trash Can #1596')</v>
      </c>
    </row>
    <row r="13299" spans="1:9" x14ac:dyDescent="0.3">
      <c r="A13299">
        <v>13297</v>
      </c>
      <c r="B13299">
        <v>786</v>
      </c>
      <c r="C13299">
        <v>100</v>
      </c>
      <c r="D13299">
        <v>67</v>
      </c>
      <c r="E13299">
        <v>115</v>
      </c>
      <c r="F13299">
        <v>6</v>
      </c>
      <c r="G13299" t="s">
        <v>2298</v>
      </c>
      <c r="H13299" t="s">
        <v>15979</v>
      </c>
      <c r="I13299" t="str">
        <f t="shared" si="207"/>
        <v>INSERT INTO [Object](ObjectID,FingerprintID,TypeID,Height,Width,User_Entry,Small_Description) VALUES(13297,786,100,67,115,6,N'Trash Can #1597')</v>
      </c>
    </row>
    <row r="13300" spans="1:9" x14ac:dyDescent="0.3">
      <c r="A13300">
        <v>13298</v>
      </c>
      <c r="B13300">
        <v>786</v>
      </c>
      <c r="C13300">
        <v>100</v>
      </c>
      <c r="D13300">
        <v>123</v>
      </c>
      <c r="E13300">
        <v>167</v>
      </c>
      <c r="F13300">
        <v>6</v>
      </c>
      <c r="G13300" t="s">
        <v>2298</v>
      </c>
      <c r="H13300" t="s">
        <v>15980</v>
      </c>
      <c r="I13300" t="str">
        <f t="shared" si="207"/>
        <v>INSERT INTO [Object](ObjectID,FingerprintID,TypeID,Height,Width,User_Entry,Small_Description) VALUES(13298,786,100,123,167,6,N'Trash Can #1598')</v>
      </c>
    </row>
    <row r="13301" spans="1:9" x14ac:dyDescent="0.3">
      <c r="A13301">
        <v>13299</v>
      </c>
      <c r="B13301">
        <v>786</v>
      </c>
      <c r="C13301">
        <v>100</v>
      </c>
      <c r="D13301">
        <v>69</v>
      </c>
      <c r="E13301">
        <v>125</v>
      </c>
      <c r="F13301">
        <v>6</v>
      </c>
      <c r="G13301" t="s">
        <v>2298</v>
      </c>
      <c r="H13301" t="s">
        <v>15981</v>
      </c>
      <c r="I13301" t="str">
        <f t="shared" si="207"/>
        <v>INSERT INTO [Object](ObjectID,FingerprintID,TypeID,Height,Width,User_Entry,Small_Description) VALUES(13299,786,100,69,125,6,N'Trash Can #1599')</v>
      </c>
    </row>
    <row r="13302" spans="1:9" x14ac:dyDescent="0.3">
      <c r="A13302">
        <v>13300</v>
      </c>
      <c r="B13302">
        <v>786</v>
      </c>
      <c r="C13302">
        <v>100</v>
      </c>
      <c r="D13302">
        <v>123</v>
      </c>
      <c r="E13302">
        <v>156</v>
      </c>
      <c r="F13302">
        <v>6</v>
      </c>
      <c r="G13302" t="s">
        <v>2298</v>
      </c>
      <c r="H13302" t="s">
        <v>15982</v>
      </c>
      <c r="I13302" t="str">
        <f t="shared" si="207"/>
        <v>INSERT INTO [Object](ObjectID,FingerprintID,TypeID,Height,Width,User_Entry,Small_Description) VALUES(13300,786,100,123,156,6,N'Trash Can #1600')</v>
      </c>
    </row>
    <row r="13303" spans="1:9" x14ac:dyDescent="0.3">
      <c r="A13303">
        <v>13301</v>
      </c>
      <c r="B13303">
        <v>786</v>
      </c>
      <c r="C13303">
        <v>100</v>
      </c>
      <c r="D13303">
        <v>63</v>
      </c>
      <c r="E13303">
        <v>121</v>
      </c>
      <c r="F13303">
        <v>6</v>
      </c>
      <c r="G13303" t="s">
        <v>2298</v>
      </c>
      <c r="H13303" t="s">
        <v>15983</v>
      </c>
      <c r="I13303" t="str">
        <f t="shared" si="207"/>
        <v>INSERT INTO [Object](ObjectID,FingerprintID,TypeID,Height,Width,User_Entry,Small_Description) VALUES(13301,786,100,63,121,6,N'Trash Can #1601')</v>
      </c>
    </row>
    <row r="13304" spans="1:9" x14ac:dyDescent="0.3">
      <c r="A13304">
        <v>13302</v>
      </c>
      <c r="B13304">
        <v>786</v>
      </c>
      <c r="C13304">
        <v>100</v>
      </c>
      <c r="D13304">
        <v>116</v>
      </c>
      <c r="E13304">
        <v>164</v>
      </c>
      <c r="F13304">
        <v>6</v>
      </c>
      <c r="G13304" t="s">
        <v>2298</v>
      </c>
      <c r="H13304" t="s">
        <v>15984</v>
      </c>
      <c r="I13304" t="str">
        <f t="shared" si="207"/>
        <v>INSERT INTO [Object](ObjectID,FingerprintID,TypeID,Height,Width,User_Entry,Small_Description) VALUES(13302,786,100,116,164,6,N'Trash Can #1602')</v>
      </c>
    </row>
    <row r="13305" spans="1:9" x14ac:dyDescent="0.3">
      <c r="A13305">
        <v>13303</v>
      </c>
      <c r="B13305">
        <v>786</v>
      </c>
      <c r="C13305">
        <v>100</v>
      </c>
      <c r="D13305">
        <v>64</v>
      </c>
      <c r="E13305">
        <v>125</v>
      </c>
      <c r="F13305">
        <v>6</v>
      </c>
      <c r="G13305" t="s">
        <v>2298</v>
      </c>
      <c r="H13305" t="s">
        <v>15985</v>
      </c>
      <c r="I13305" t="str">
        <f t="shared" si="207"/>
        <v>INSERT INTO [Object](ObjectID,FingerprintID,TypeID,Height,Width,User_Entry,Small_Description) VALUES(13303,786,100,64,125,6,N'Trash Can #1603')</v>
      </c>
    </row>
    <row r="13306" spans="1:9" x14ac:dyDescent="0.3">
      <c r="A13306">
        <v>13304</v>
      </c>
      <c r="B13306">
        <v>786</v>
      </c>
      <c r="C13306">
        <v>100</v>
      </c>
      <c r="D13306">
        <v>122</v>
      </c>
      <c r="E13306">
        <v>157</v>
      </c>
      <c r="F13306">
        <v>6</v>
      </c>
      <c r="G13306" t="s">
        <v>2298</v>
      </c>
      <c r="H13306" t="s">
        <v>15986</v>
      </c>
      <c r="I13306" t="str">
        <f t="shared" si="207"/>
        <v>INSERT INTO [Object](ObjectID,FingerprintID,TypeID,Height,Width,User_Entry,Small_Description) VALUES(13304,786,100,122,157,6,N'Trash Can #1604')</v>
      </c>
    </row>
    <row r="13307" spans="1:9" x14ac:dyDescent="0.3">
      <c r="A13307">
        <v>13305</v>
      </c>
      <c r="B13307">
        <v>786</v>
      </c>
      <c r="C13307">
        <v>100</v>
      </c>
      <c r="D13307">
        <v>66</v>
      </c>
      <c r="E13307">
        <v>112</v>
      </c>
      <c r="F13307">
        <v>6</v>
      </c>
      <c r="G13307" t="s">
        <v>2298</v>
      </c>
      <c r="H13307" t="s">
        <v>15987</v>
      </c>
      <c r="I13307" t="str">
        <f t="shared" si="207"/>
        <v>INSERT INTO [Object](ObjectID,FingerprintID,TypeID,Height,Width,User_Entry,Small_Description) VALUES(13305,786,100,66,112,6,N'Trash Can #1605')</v>
      </c>
    </row>
    <row r="13308" spans="1:9" x14ac:dyDescent="0.3">
      <c r="A13308">
        <v>13306</v>
      </c>
      <c r="B13308">
        <v>786</v>
      </c>
      <c r="C13308">
        <v>100</v>
      </c>
      <c r="D13308">
        <v>120</v>
      </c>
      <c r="E13308">
        <v>160</v>
      </c>
      <c r="F13308">
        <v>6</v>
      </c>
      <c r="G13308" t="s">
        <v>2298</v>
      </c>
      <c r="H13308" t="s">
        <v>15988</v>
      </c>
      <c r="I13308" t="str">
        <f t="shared" si="207"/>
        <v>INSERT INTO [Object](ObjectID,FingerprintID,TypeID,Height,Width,User_Entry,Small_Description) VALUES(13306,786,100,120,160,6,N'Trash Can #1606')</v>
      </c>
    </row>
    <row r="13309" spans="1:9" x14ac:dyDescent="0.3">
      <c r="A13309">
        <v>13307</v>
      </c>
      <c r="B13309">
        <v>786</v>
      </c>
      <c r="C13309">
        <v>102</v>
      </c>
      <c r="D13309">
        <v>342</v>
      </c>
      <c r="E13309">
        <v>143</v>
      </c>
      <c r="F13309">
        <v>6</v>
      </c>
      <c r="G13309" t="s">
        <v>2298</v>
      </c>
      <c r="H13309" t="s">
        <v>15989</v>
      </c>
      <c r="I13309" t="str">
        <f t="shared" si="207"/>
        <v>INSERT INTO [Object](ObjectID,FingerprintID,TypeID,Height,Width,User_Entry,Small_Description) VALUES(13307,786,102,342,143,6,N'Bench #566')</v>
      </c>
    </row>
    <row r="13310" spans="1:9" x14ac:dyDescent="0.3">
      <c r="A13310">
        <v>13308</v>
      </c>
      <c r="B13310">
        <v>786</v>
      </c>
      <c r="C13310">
        <v>102</v>
      </c>
      <c r="D13310">
        <v>289</v>
      </c>
      <c r="E13310">
        <v>142</v>
      </c>
      <c r="F13310">
        <v>6</v>
      </c>
      <c r="G13310" t="s">
        <v>2298</v>
      </c>
      <c r="H13310" t="s">
        <v>15990</v>
      </c>
      <c r="I13310" t="str">
        <f t="shared" si="207"/>
        <v>INSERT INTO [Object](ObjectID,FingerprintID,TypeID,Height,Width,User_Entry,Small_Description) VALUES(13308,786,102,289,142,6,N'Bench #567')</v>
      </c>
    </row>
    <row r="13311" spans="1:9" x14ac:dyDescent="0.3">
      <c r="A13311">
        <v>13309</v>
      </c>
      <c r="B13311">
        <v>786</v>
      </c>
      <c r="C13311">
        <v>102</v>
      </c>
      <c r="D13311">
        <v>261</v>
      </c>
      <c r="E13311">
        <v>148</v>
      </c>
      <c r="F13311">
        <v>6</v>
      </c>
      <c r="G13311" t="s">
        <v>2298</v>
      </c>
      <c r="H13311" t="s">
        <v>15991</v>
      </c>
      <c r="I13311" t="str">
        <f t="shared" si="207"/>
        <v>INSERT INTO [Object](ObjectID,FingerprintID,TypeID,Height,Width,User_Entry,Small_Description) VALUES(13309,786,102,261,148,6,N'Bench #568')</v>
      </c>
    </row>
    <row r="13312" spans="1:9" x14ac:dyDescent="0.3">
      <c r="A13312">
        <v>13310</v>
      </c>
      <c r="B13312">
        <v>786</v>
      </c>
      <c r="C13312">
        <v>102</v>
      </c>
      <c r="D13312">
        <v>191</v>
      </c>
      <c r="E13312">
        <v>144</v>
      </c>
      <c r="F13312">
        <v>6</v>
      </c>
      <c r="G13312" t="s">
        <v>2298</v>
      </c>
      <c r="H13312" t="s">
        <v>15992</v>
      </c>
      <c r="I13312" t="str">
        <f t="shared" si="207"/>
        <v>INSERT INTO [Object](ObjectID,FingerprintID,TypeID,Height,Width,User_Entry,Small_Description) VALUES(13310,786,102,191,144,6,N'Bench #569')</v>
      </c>
    </row>
    <row r="13313" spans="1:9" x14ac:dyDescent="0.3">
      <c r="A13313">
        <v>13311</v>
      </c>
      <c r="B13313">
        <v>786</v>
      </c>
      <c r="C13313">
        <v>102</v>
      </c>
      <c r="D13313">
        <v>159</v>
      </c>
      <c r="E13313">
        <v>107</v>
      </c>
      <c r="F13313">
        <v>6</v>
      </c>
      <c r="G13313" t="s">
        <v>2298</v>
      </c>
      <c r="H13313" t="s">
        <v>15993</v>
      </c>
      <c r="I13313" t="str">
        <f t="shared" si="207"/>
        <v>INSERT INTO [Object](ObjectID,FingerprintID,TypeID,Height,Width,User_Entry,Small_Description) VALUES(13311,786,102,159,107,6,N'Bench #570')</v>
      </c>
    </row>
    <row r="13314" spans="1:9" x14ac:dyDescent="0.3">
      <c r="A13314">
        <v>13312</v>
      </c>
      <c r="B13314">
        <v>786</v>
      </c>
      <c r="C13314">
        <v>102</v>
      </c>
      <c r="D13314">
        <v>243</v>
      </c>
      <c r="E13314">
        <v>76</v>
      </c>
      <c r="F13314">
        <v>6</v>
      </c>
      <c r="G13314" t="s">
        <v>2298</v>
      </c>
      <c r="H13314" t="s">
        <v>15994</v>
      </c>
      <c r="I13314" t="str">
        <f t="shared" si="207"/>
        <v>INSERT INTO [Object](ObjectID,FingerprintID,TypeID,Height,Width,User_Entry,Small_Description) VALUES(13312,786,102,243,76,6,N'Bench #571')</v>
      </c>
    </row>
    <row r="13315" spans="1:9" x14ac:dyDescent="0.3">
      <c r="A13315">
        <v>13313</v>
      </c>
      <c r="B13315">
        <v>786</v>
      </c>
      <c r="C13315">
        <v>102</v>
      </c>
      <c r="D13315">
        <v>242</v>
      </c>
      <c r="E13315">
        <v>74</v>
      </c>
      <c r="F13315">
        <v>6</v>
      </c>
      <c r="G13315" t="s">
        <v>2298</v>
      </c>
      <c r="H13315" t="s">
        <v>15995</v>
      </c>
      <c r="I13315" t="str">
        <f t="shared" si="207"/>
        <v>INSERT INTO [Object](ObjectID,FingerprintID,TypeID,Height,Width,User_Entry,Small_Description) VALUES(13313,786,102,242,74,6,N'Bench #572')</v>
      </c>
    </row>
    <row r="13316" spans="1:9" x14ac:dyDescent="0.3">
      <c r="A13316">
        <v>13314</v>
      </c>
      <c r="B13316">
        <v>786</v>
      </c>
      <c r="C13316">
        <v>102</v>
      </c>
      <c r="D13316">
        <v>230</v>
      </c>
      <c r="E13316">
        <v>81</v>
      </c>
      <c r="F13316">
        <v>6</v>
      </c>
      <c r="G13316" t="s">
        <v>2298</v>
      </c>
      <c r="H13316" t="s">
        <v>15996</v>
      </c>
      <c r="I13316" t="str">
        <f t="shared" ref="I13316:I13379" si="208">"INSERT INTO [Object](ObjectID,FingerprintID,TypeID,Height,Width,User_Entry,Small_Description) VALUES("&amp;A13316&amp;","&amp;B13316&amp;","&amp;C13316&amp;","&amp;D13316&amp;","&amp;E13316&amp;","&amp;F13316&amp;",N'"&amp;H13316&amp;"')"</f>
        <v>INSERT INTO [Object](ObjectID,FingerprintID,TypeID,Height,Width,User_Entry,Small_Description) VALUES(13314,786,102,230,81,6,N'Bench #573')</v>
      </c>
    </row>
    <row r="13317" spans="1:9" x14ac:dyDescent="0.3">
      <c r="A13317">
        <v>13315</v>
      </c>
      <c r="B13317">
        <v>786</v>
      </c>
      <c r="C13317">
        <v>109</v>
      </c>
      <c r="D13317">
        <v>85</v>
      </c>
      <c r="E13317">
        <v>78</v>
      </c>
      <c r="F13317">
        <v>6</v>
      </c>
      <c r="G13317" t="s">
        <v>2298</v>
      </c>
      <c r="H13317" t="s">
        <v>15997</v>
      </c>
      <c r="I13317" t="str">
        <f t="shared" si="208"/>
        <v>INSERT INTO [Object](ObjectID,FingerprintID,TypeID,Height,Width,User_Entry,Small_Description) VALUES(13315,786,109,85,78,6,N'Bars #737')</v>
      </c>
    </row>
    <row r="13318" spans="1:9" x14ac:dyDescent="0.3">
      <c r="A13318">
        <v>13316</v>
      </c>
      <c r="B13318">
        <v>786</v>
      </c>
      <c r="C13318">
        <v>109</v>
      </c>
      <c r="D13318">
        <v>104</v>
      </c>
      <c r="E13318">
        <v>83</v>
      </c>
      <c r="F13318">
        <v>6</v>
      </c>
      <c r="G13318" t="s">
        <v>2298</v>
      </c>
      <c r="H13318" t="s">
        <v>15998</v>
      </c>
      <c r="I13318" t="str">
        <f t="shared" si="208"/>
        <v>INSERT INTO [Object](ObjectID,FingerprintID,TypeID,Height,Width,User_Entry,Small_Description) VALUES(13316,786,109,104,83,6,N'Bars #738')</v>
      </c>
    </row>
    <row r="13319" spans="1:9" x14ac:dyDescent="0.3">
      <c r="A13319">
        <v>13317</v>
      </c>
      <c r="B13319">
        <v>786</v>
      </c>
      <c r="C13319">
        <v>109</v>
      </c>
      <c r="D13319">
        <v>118</v>
      </c>
      <c r="E13319">
        <v>70</v>
      </c>
      <c r="F13319">
        <v>6</v>
      </c>
      <c r="G13319" t="s">
        <v>2298</v>
      </c>
      <c r="H13319" t="s">
        <v>15999</v>
      </c>
      <c r="I13319" t="str">
        <f t="shared" si="208"/>
        <v>INSERT INTO [Object](ObjectID,FingerprintID,TypeID,Height,Width,User_Entry,Small_Description) VALUES(13317,786,109,118,70,6,N'Bars #739')</v>
      </c>
    </row>
    <row r="13320" spans="1:9" x14ac:dyDescent="0.3">
      <c r="A13320">
        <v>13318</v>
      </c>
      <c r="B13320">
        <v>786</v>
      </c>
      <c r="C13320">
        <v>109</v>
      </c>
      <c r="D13320">
        <v>119</v>
      </c>
      <c r="E13320">
        <v>74</v>
      </c>
      <c r="F13320">
        <v>6</v>
      </c>
      <c r="G13320" t="s">
        <v>2298</v>
      </c>
      <c r="H13320" t="s">
        <v>16000</v>
      </c>
      <c r="I13320" t="str">
        <f t="shared" si="208"/>
        <v>INSERT INTO [Object](ObjectID,FingerprintID,TypeID,Height,Width,User_Entry,Small_Description) VALUES(13318,786,109,119,74,6,N'Bars #740')</v>
      </c>
    </row>
    <row r="13321" spans="1:9" x14ac:dyDescent="0.3">
      <c r="A13321">
        <v>13319</v>
      </c>
      <c r="B13321">
        <v>786</v>
      </c>
      <c r="C13321">
        <v>109</v>
      </c>
      <c r="D13321">
        <v>125</v>
      </c>
      <c r="E13321">
        <v>74</v>
      </c>
      <c r="F13321">
        <v>6</v>
      </c>
      <c r="G13321" t="s">
        <v>2298</v>
      </c>
      <c r="H13321" t="s">
        <v>16001</v>
      </c>
      <c r="I13321" t="str">
        <f t="shared" si="208"/>
        <v>INSERT INTO [Object](ObjectID,FingerprintID,TypeID,Height,Width,User_Entry,Small_Description) VALUES(13319,786,109,125,74,6,N'Bars #741')</v>
      </c>
    </row>
    <row r="13322" spans="1:9" x14ac:dyDescent="0.3">
      <c r="A13322">
        <v>13320</v>
      </c>
      <c r="B13322">
        <v>786</v>
      </c>
      <c r="C13322">
        <v>109</v>
      </c>
      <c r="D13322">
        <v>114</v>
      </c>
      <c r="E13322">
        <v>83</v>
      </c>
      <c r="F13322">
        <v>6</v>
      </c>
      <c r="G13322" t="s">
        <v>2298</v>
      </c>
      <c r="H13322" t="s">
        <v>16002</v>
      </c>
      <c r="I13322" t="str">
        <f t="shared" si="208"/>
        <v>INSERT INTO [Object](ObjectID,FingerprintID,TypeID,Height,Width,User_Entry,Small_Description) VALUES(13320,786,109,114,83,6,N'Bars #742')</v>
      </c>
    </row>
    <row r="13323" spans="1:9" x14ac:dyDescent="0.3">
      <c r="A13323">
        <v>13321</v>
      </c>
      <c r="B13323">
        <v>786</v>
      </c>
      <c r="C13323">
        <v>109</v>
      </c>
      <c r="D13323">
        <v>128</v>
      </c>
      <c r="E13323">
        <v>89</v>
      </c>
      <c r="F13323">
        <v>6</v>
      </c>
      <c r="G13323" t="s">
        <v>2298</v>
      </c>
      <c r="H13323" t="s">
        <v>16003</v>
      </c>
      <c r="I13323" t="str">
        <f t="shared" si="208"/>
        <v>INSERT INTO [Object](ObjectID,FingerprintID,TypeID,Height,Width,User_Entry,Small_Description) VALUES(13321,786,109,128,89,6,N'Bars #743')</v>
      </c>
    </row>
    <row r="13324" spans="1:9" x14ac:dyDescent="0.3">
      <c r="A13324">
        <v>13322</v>
      </c>
      <c r="B13324">
        <v>786</v>
      </c>
      <c r="C13324">
        <v>109</v>
      </c>
      <c r="D13324">
        <v>83</v>
      </c>
      <c r="E13324">
        <v>127</v>
      </c>
      <c r="F13324">
        <v>6</v>
      </c>
      <c r="G13324" t="s">
        <v>2298</v>
      </c>
      <c r="H13324" t="s">
        <v>16004</v>
      </c>
      <c r="I13324" t="str">
        <f t="shared" si="208"/>
        <v>INSERT INTO [Object](ObjectID,FingerprintID,TypeID,Height,Width,User_Entry,Small_Description) VALUES(13322,786,109,83,127,6,N'Bars #744')</v>
      </c>
    </row>
    <row r="13325" spans="1:9" x14ac:dyDescent="0.3">
      <c r="A13325">
        <v>13323</v>
      </c>
      <c r="B13325">
        <v>787</v>
      </c>
      <c r="C13325">
        <v>100</v>
      </c>
      <c r="D13325">
        <v>100</v>
      </c>
      <c r="E13325">
        <v>99</v>
      </c>
      <c r="F13325">
        <v>2</v>
      </c>
      <c r="G13325" t="s">
        <v>2282</v>
      </c>
      <c r="H13325" t="s">
        <v>16005</v>
      </c>
      <c r="I13325" t="str">
        <f t="shared" si="208"/>
        <v>INSERT INTO [Object](ObjectID,FingerprintID,TypeID,Height,Width,User_Entry,Small_Description) VALUES(13323,787,100,100,99,2,N'Trash Can #1607')</v>
      </c>
    </row>
    <row r="13326" spans="1:9" x14ac:dyDescent="0.3">
      <c r="A13326">
        <v>13324</v>
      </c>
      <c r="B13326">
        <v>787</v>
      </c>
      <c r="C13326">
        <v>100</v>
      </c>
      <c r="D13326">
        <v>109</v>
      </c>
      <c r="E13326">
        <v>123</v>
      </c>
      <c r="F13326">
        <v>2</v>
      </c>
      <c r="G13326" t="s">
        <v>2282</v>
      </c>
      <c r="H13326" t="s">
        <v>16006</v>
      </c>
      <c r="I13326" t="str">
        <f t="shared" si="208"/>
        <v>INSERT INTO [Object](ObjectID,FingerprintID,TypeID,Height,Width,User_Entry,Small_Description) VALUES(13324,787,100,109,123,2,N'Trash Can #1608')</v>
      </c>
    </row>
    <row r="13327" spans="1:9" x14ac:dyDescent="0.3">
      <c r="A13327">
        <v>13325</v>
      </c>
      <c r="B13327">
        <v>787</v>
      </c>
      <c r="C13327">
        <v>100</v>
      </c>
      <c r="D13327">
        <v>98</v>
      </c>
      <c r="E13327">
        <v>127</v>
      </c>
      <c r="F13327">
        <v>2</v>
      </c>
      <c r="G13327" t="s">
        <v>2282</v>
      </c>
      <c r="H13327" t="s">
        <v>16007</v>
      </c>
      <c r="I13327" t="str">
        <f t="shared" si="208"/>
        <v>INSERT INTO [Object](ObjectID,FingerprintID,TypeID,Height,Width,User_Entry,Small_Description) VALUES(13325,787,100,98,127,2,N'Trash Can #1609')</v>
      </c>
    </row>
    <row r="13328" spans="1:9" x14ac:dyDescent="0.3">
      <c r="A13328">
        <v>13326</v>
      </c>
      <c r="B13328">
        <v>787</v>
      </c>
      <c r="C13328">
        <v>101</v>
      </c>
      <c r="D13328">
        <v>66</v>
      </c>
      <c r="E13328">
        <v>52</v>
      </c>
      <c r="F13328">
        <v>2</v>
      </c>
      <c r="G13328" t="s">
        <v>2282</v>
      </c>
      <c r="H13328" t="s">
        <v>16008</v>
      </c>
      <c r="I13328" t="str">
        <f t="shared" si="208"/>
        <v>INSERT INTO [Object](ObjectID,FingerprintID,TypeID,Height,Width,User_Entry,Small_Description) VALUES(13326,787,101,66,52,2,N'Light #670')</v>
      </c>
    </row>
    <row r="13329" spans="1:9" x14ac:dyDescent="0.3">
      <c r="A13329">
        <v>13327</v>
      </c>
      <c r="B13329">
        <v>787</v>
      </c>
      <c r="C13329">
        <v>101</v>
      </c>
      <c r="D13329">
        <v>79</v>
      </c>
      <c r="E13329">
        <v>72</v>
      </c>
      <c r="F13329">
        <v>2</v>
      </c>
      <c r="G13329" t="s">
        <v>2282</v>
      </c>
      <c r="H13329" t="s">
        <v>16009</v>
      </c>
      <c r="I13329" t="str">
        <f t="shared" si="208"/>
        <v>INSERT INTO [Object](ObjectID,FingerprintID,TypeID,Height,Width,User_Entry,Small_Description) VALUES(13327,787,101,79,72,2,N'Light #671')</v>
      </c>
    </row>
    <row r="13330" spans="1:9" x14ac:dyDescent="0.3">
      <c r="A13330">
        <v>13328</v>
      </c>
      <c r="B13330">
        <v>787</v>
      </c>
      <c r="C13330">
        <v>101</v>
      </c>
      <c r="D13330">
        <v>68</v>
      </c>
      <c r="E13330">
        <v>45</v>
      </c>
      <c r="F13330">
        <v>2</v>
      </c>
      <c r="G13330" t="s">
        <v>2282</v>
      </c>
      <c r="H13330" t="s">
        <v>16010</v>
      </c>
      <c r="I13330" t="str">
        <f t="shared" si="208"/>
        <v>INSERT INTO [Object](ObjectID,FingerprintID,TypeID,Height,Width,User_Entry,Small_Description) VALUES(13328,787,101,68,45,2,N'Light #672')</v>
      </c>
    </row>
    <row r="13331" spans="1:9" x14ac:dyDescent="0.3">
      <c r="A13331">
        <v>13329</v>
      </c>
      <c r="B13331">
        <v>787</v>
      </c>
      <c r="C13331">
        <v>101</v>
      </c>
      <c r="D13331">
        <v>74</v>
      </c>
      <c r="E13331">
        <v>80</v>
      </c>
      <c r="F13331">
        <v>2</v>
      </c>
      <c r="G13331" t="s">
        <v>2282</v>
      </c>
      <c r="H13331" t="s">
        <v>16011</v>
      </c>
      <c r="I13331" t="str">
        <f t="shared" si="208"/>
        <v>INSERT INTO [Object](ObjectID,FingerprintID,TypeID,Height,Width,User_Entry,Small_Description) VALUES(13329,787,101,74,80,2,N'Light #673')</v>
      </c>
    </row>
    <row r="13332" spans="1:9" x14ac:dyDescent="0.3">
      <c r="A13332">
        <v>13330</v>
      </c>
      <c r="B13332">
        <v>787</v>
      </c>
      <c r="C13332">
        <v>101</v>
      </c>
      <c r="D13332">
        <v>55</v>
      </c>
      <c r="E13332">
        <v>53</v>
      </c>
      <c r="F13332">
        <v>2</v>
      </c>
      <c r="G13332" t="s">
        <v>2282</v>
      </c>
      <c r="H13332" t="s">
        <v>16012</v>
      </c>
      <c r="I13332" t="str">
        <f t="shared" si="208"/>
        <v>INSERT INTO [Object](ObjectID,FingerprintID,TypeID,Height,Width,User_Entry,Small_Description) VALUES(13330,787,101,55,53,2,N'Light #674')</v>
      </c>
    </row>
    <row r="13333" spans="1:9" x14ac:dyDescent="0.3">
      <c r="A13333">
        <v>13331</v>
      </c>
      <c r="B13333">
        <v>787</v>
      </c>
      <c r="C13333">
        <v>101</v>
      </c>
      <c r="D13333">
        <v>62</v>
      </c>
      <c r="E13333">
        <v>49</v>
      </c>
      <c r="F13333">
        <v>2</v>
      </c>
      <c r="G13333" t="s">
        <v>2282</v>
      </c>
      <c r="H13333" t="s">
        <v>16013</v>
      </c>
      <c r="I13333" t="str">
        <f t="shared" si="208"/>
        <v>INSERT INTO [Object](ObjectID,FingerprintID,TypeID,Height,Width,User_Entry,Small_Description) VALUES(13331,787,101,62,49,2,N'Light #675')</v>
      </c>
    </row>
    <row r="13334" spans="1:9" x14ac:dyDescent="0.3">
      <c r="A13334">
        <v>13332</v>
      </c>
      <c r="B13334">
        <v>787</v>
      </c>
      <c r="C13334">
        <v>101</v>
      </c>
      <c r="D13334">
        <v>56</v>
      </c>
      <c r="E13334">
        <v>56</v>
      </c>
      <c r="F13334">
        <v>2</v>
      </c>
      <c r="G13334" t="s">
        <v>2282</v>
      </c>
      <c r="H13334" t="s">
        <v>16014</v>
      </c>
      <c r="I13334" t="str">
        <f t="shared" si="208"/>
        <v>INSERT INTO [Object](ObjectID,FingerprintID,TypeID,Height,Width,User_Entry,Small_Description) VALUES(13332,787,101,56,56,2,N'Light #676')</v>
      </c>
    </row>
    <row r="13335" spans="1:9" x14ac:dyDescent="0.3">
      <c r="A13335">
        <v>13333</v>
      </c>
      <c r="B13335">
        <v>787</v>
      </c>
      <c r="C13335">
        <v>101</v>
      </c>
      <c r="D13335">
        <v>56</v>
      </c>
      <c r="E13335">
        <v>52</v>
      </c>
      <c r="F13335">
        <v>2</v>
      </c>
      <c r="G13335" t="s">
        <v>2282</v>
      </c>
      <c r="H13335" t="s">
        <v>16015</v>
      </c>
      <c r="I13335" t="str">
        <f t="shared" si="208"/>
        <v>INSERT INTO [Object](ObjectID,FingerprintID,TypeID,Height,Width,User_Entry,Small_Description) VALUES(13333,787,101,56,52,2,N'Light #677')</v>
      </c>
    </row>
    <row r="13336" spans="1:9" x14ac:dyDescent="0.3">
      <c r="A13336">
        <v>13334</v>
      </c>
      <c r="B13336">
        <v>787</v>
      </c>
      <c r="C13336">
        <v>101</v>
      </c>
      <c r="D13336">
        <v>54</v>
      </c>
      <c r="E13336">
        <v>60</v>
      </c>
      <c r="F13336">
        <v>2</v>
      </c>
      <c r="G13336" t="s">
        <v>2282</v>
      </c>
      <c r="H13336" t="s">
        <v>16016</v>
      </c>
      <c r="I13336" t="str">
        <f t="shared" si="208"/>
        <v>INSERT INTO [Object](ObjectID,FingerprintID,TypeID,Height,Width,User_Entry,Small_Description) VALUES(13334,787,101,54,60,2,N'Light #678')</v>
      </c>
    </row>
    <row r="13337" spans="1:9" x14ac:dyDescent="0.3">
      <c r="A13337">
        <v>13335</v>
      </c>
      <c r="B13337">
        <v>787</v>
      </c>
      <c r="C13337">
        <v>102</v>
      </c>
      <c r="D13337">
        <v>333</v>
      </c>
      <c r="E13337">
        <v>119</v>
      </c>
      <c r="F13337">
        <v>2</v>
      </c>
      <c r="G13337" t="s">
        <v>2282</v>
      </c>
      <c r="H13337" t="s">
        <v>16017</v>
      </c>
      <c r="I13337" t="str">
        <f t="shared" si="208"/>
        <v>INSERT INTO [Object](ObjectID,FingerprintID,TypeID,Height,Width,User_Entry,Small_Description) VALUES(13335,787,102,333,119,2,N'Bench #574')</v>
      </c>
    </row>
    <row r="13338" spans="1:9" x14ac:dyDescent="0.3">
      <c r="A13338">
        <v>13336</v>
      </c>
      <c r="B13338">
        <v>787</v>
      </c>
      <c r="C13338">
        <v>102</v>
      </c>
      <c r="D13338">
        <v>409</v>
      </c>
      <c r="E13338">
        <v>52</v>
      </c>
      <c r="F13338">
        <v>2</v>
      </c>
      <c r="G13338" t="s">
        <v>2282</v>
      </c>
      <c r="H13338" t="s">
        <v>16018</v>
      </c>
      <c r="I13338" t="str">
        <f t="shared" si="208"/>
        <v>INSERT INTO [Object](ObjectID,FingerprintID,TypeID,Height,Width,User_Entry,Small_Description) VALUES(13336,787,102,409,52,2,N'Bench #575')</v>
      </c>
    </row>
    <row r="13339" spans="1:9" x14ac:dyDescent="0.3">
      <c r="A13339">
        <v>13337</v>
      </c>
      <c r="B13339">
        <v>787</v>
      </c>
      <c r="C13339">
        <v>102</v>
      </c>
      <c r="D13339">
        <v>182</v>
      </c>
      <c r="E13339">
        <v>58</v>
      </c>
      <c r="F13339">
        <v>2</v>
      </c>
      <c r="G13339" t="s">
        <v>2282</v>
      </c>
      <c r="H13339" t="s">
        <v>16019</v>
      </c>
      <c r="I13339" t="str">
        <f t="shared" si="208"/>
        <v>INSERT INTO [Object](ObjectID,FingerprintID,TypeID,Height,Width,User_Entry,Small_Description) VALUES(13337,787,102,182,58,2,N'Bench #576')</v>
      </c>
    </row>
    <row r="13340" spans="1:9" x14ac:dyDescent="0.3">
      <c r="A13340">
        <v>13338</v>
      </c>
      <c r="B13340">
        <v>787</v>
      </c>
      <c r="C13340">
        <v>102</v>
      </c>
      <c r="D13340">
        <v>173</v>
      </c>
      <c r="E13340">
        <v>60</v>
      </c>
      <c r="F13340">
        <v>2</v>
      </c>
      <c r="G13340" t="s">
        <v>2282</v>
      </c>
      <c r="H13340" t="s">
        <v>16020</v>
      </c>
      <c r="I13340" t="str">
        <f t="shared" si="208"/>
        <v>INSERT INTO [Object](ObjectID,FingerprintID,TypeID,Height,Width,User_Entry,Small_Description) VALUES(13338,787,102,173,60,2,N'Bench #577')</v>
      </c>
    </row>
    <row r="13341" spans="1:9" x14ac:dyDescent="0.3">
      <c r="A13341">
        <v>13339</v>
      </c>
      <c r="B13341">
        <v>787</v>
      </c>
      <c r="C13341">
        <v>103</v>
      </c>
      <c r="D13341">
        <v>120</v>
      </c>
      <c r="E13341">
        <v>64</v>
      </c>
      <c r="F13341">
        <v>2</v>
      </c>
      <c r="G13341" t="s">
        <v>2282</v>
      </c>
      <c r="H13341" t="s">
        <v>16021</v>
      </c>
      <c r="I13341" t="str">
        <f t="shared" si="208"/>
        <v>INSERT INTO [Object](ObjectID,FingerprintID,TypeID,Height,Width,User_Entry,Small_Description) VALUES(13339,787,103,120,64,2,N'Ceiling Small #381')</v>
      </c>
    </row>
    <row r="13342" spans="1:9" x14ac:dyDescent="0.3">
      <c r="A13342">
        <v>13340</v>
      </c>
      <c r="B13342">
        <v>787</v>
      </c>
      <c r="C13342">
        <v>109</v>
      </c>
      <c r="D13342">
        <v>113</v>
      </c>
      <c r="E13342">
        <v>63</v>
      </c>
      <c r="F13342">
        <v>2</v>
      </c>
      <c r="G13342" t="s">
        <v>2282</v>
      </c>
      <c r="H13342" t="s">
        <v>16022</v>
      </c>
      <c r="I13342" t="str">
        <f t="shared" si="208"/>
        <v>INSERT INTO [Object](ObjectID,FingerprintID,TypeID,Height,Width,User_Entry,Small_Description) VALUES(13340,787,109,113,63,2,N'Bars #745')</v>
      </c>
    </row>
    <row r="13343" spans="1:9" x14ac:dyDescent="0.3">
      <c r="A13343">
        <v>13341</v>
      </c>
      <c r="B13343">
        <v>787</v>
      </c>
      <c r="C13343">
        <v>109</v>
      </c>
      <c r="D13343">
        <v>88</v>
      </c>
      <c r="E13343">
        <v>98</v>
      </c>
      <c r="F13343">
        <v>2</v>
      </c>
      <c r="G13343" t="s">
        <v>2282</v>
      </c>
      <c r="H13343" t="s">
        <v>16023</v>
      </c>
      <c r="I13343" t="str">
        <f t="shared" si="208"/>
        <v>INSERT INTO [Object](ObjectID,FingerprintID,TypeID,Height,Width,User_Entry,Small_Description) VALUES(13341,787,109,88,98,2,N'Bars #746')</v>
      </c>
    </row>
    <row r="13344" spans="1:9" x14ac:dyDescent="0.3">
      <c r="A13344">
        <v>13342</v>
      </c>
      <c r="B13344">
        <v>787</v>
      </c>
      <c r="C13344">
        <v>123</v>
      </c>
      <c r="D13344">
        <v>55</v>
      </c>
      <c r="E13344">
        <v>89</v>
      </c>
      <c r="F13344">
        <v>2</v>
      </c>
      <c r="G13344" t="s">
        <v>2282</v>
      </c>
      <c r="H13344" t="s">
        <v>16024</v>
      </c>
      <c r="I13344" t="str">
        <f t="shared" si="208"/>
        <v>INSERT INTO [Object](ObjectID,FingerprintID,TypeID,Height,Width,User_Entry,Small_Description) VALUES(13342,787,123,55,89,2,N'Sign Floor #85')</v>
      </c>
    </row>
    <row r="13345" spans="1:9" x14ac:dyDescent="0.3">
      <c r="A13345">
        <v>13343</v>
      </c>
      <c r="B13345">
        <v>787</v>
      </c>
      <c r="C13345">
        <v>124</v>
      </c>
      <c r="D13345">
        <v>83</v>
      </c>
      <c r="E13345">
        <v>61</v>
      </c>
      <c r="F13345">
        <v>2</v>
      </c>
      <c r="G13345" t="s">
        <v>2282</v>
      </c>
      <c r="H13345" t="s">
        <v>16025</v>
      </c>
      <c r="I13345" t="str">
        <f t="shared" si="208"/>
        <v>INSERT INTO [Object](ObjectID,FingerprintID,TypeID,Height,Width,User_Entry,Small_Description) VALUES(13343,787,124,83,61,2,N'Sign Names #590')</v>
      </c>
    </row>
    <row r="13346" spans="1:9" x14ac:dyDescent="0.3">
      <c r="A13346">
        <v>13344</v>
      </c>
      <c r="B13346">
        <v>787</v>
      </c>
      <c r="C13346">
        <v>124</v>
      </c>
      <c r="D13346">
        <v>158</v>
      </c>
      <c r="E13346">
        <v>91</v>
      </c>
      <c r="F13346">
        <v>2</v>
      </c>
      <c r="G13346" t="s">
        <v>2282</v>
      </c>
      <c r="H13346" t="s">
        <v>16026</v>
      </c>
      <c r="I13346" t="str">
        <f t="shared" si="208"/>
        <v>INSERT INTO [Object](ObjectID,FingerprintID,TypeID,Height,Width,User_Entry,Small_Description) VALUES(13344,787,124,158,91,2,N'Sign Names #591')</v>
      </c>
    </row>
    <row r="13347" spans="1:9" x14ac:dyDescent="0.3">
      <c r="A13347">
        <v>13345</v>
      </c>
      <c r="B13347">
        <v>787</v>
      </c>
      <c r="C13347">
        <v>124</v>
      </c>
      <c r="D13347">
        <v>86</v>
      </c>
      <c r="E13347">
        <v>68</v>
      </c>
      <c r="F13347">
        <v>2</v>
      </c>
      <c r="G13347" t="s">
        <v>2282</v>
      </c>
      <c r="H13347" t="s">
        <v>16027</v>
      </c>
      <c r="I13347" t="str">
        <f t="shared" si="208"/>
        <v>INSERT INTO [Object](ObjectID,FingerprintID,TypeID,Height,Width,User_Entry,Small_Description) VALUES(13345,787,124,86,68,2,N'Sign Names #592')</v>
      </c>
    </row>
    <row r="13348" spans="1:9" x14ac:dyDescent="0.3">
      <c r="A13348">
        <v>13346</v>
      </c>
      <c r="B13348">
        <v>787</v>
      </c>
      <c r="C13348">
        <v>124</v>
      </c>
      <c r="D13348">
        <v>98</v>
      </c>
      <c r="E13348">
        <v>99</v>
      </c>
      <c r="F13348">
        <v>2</v>
      </c>
      <c r="G13348" t="s">
        <v>2282</v>
      </c>
      <c r="H13348" t="s">
        <v>16028</v>
      </c>
      <c r="I13348" t="str">
        <f t="shared" si="208"/>
        <v>INSERT INTO [Object](ObjectID,FingerprintID,TypeID,Height,Width,User_Entry,Small_Description) VALUES(13346,787,124,98,99,2,N'Sign Names #593')</v>
      </c>
    </row>
    <row r="13349" spans="1:9" x14ac:dyDescent="0.3">
      <c r="A13349">
        <v>13347</v>
      </c>
      <c r="B13349">
        <v>787</v>
      </c>
      <c r="C13349">
        <v>125</v>
      </c>
      <c r="D13349">
        <v>58</v>
      </c>
      <c r="E13349">
        <v>57</v>
      </c>
      <c r="F13349">
        <v>2</v>
      </c>
      <c r="G13349" t="s">
        <v>2282</v>
      </c>
      <c r="H13349" t="s">
        <v>16029</v>
      </c>
      <c r="I13349" t="str">
        <f t="shared" si="208"/>
        <v>INSERT INTO [Object](ObjectID,FingerprintID,TypeID,Height,Width,User_Entry,Small_Description) VALUES(13347,787,125,58,57,2,N'Sign Exit #504')</v>
      </c>
    </row>
    <row r="13350" spans="1:9" x14ac:dyDescent="0.3">
      <c r="A13350">
        <v>13348</v>
      </c>
      <c r="B13350">
        <v>788</v>
      </c>
      <c r="C13350">
        <v>41</v>
      </c>
      <c r="D13350">
        <v>69</v>
      </c>
      <c r="E13350">
        <v>226</v>
      </c>
      <c r="F13350">
        <v>9</v>
      </c>
      <c r="G13350" t="s">
        <v>2310</v>
      </c>
      <c r="H13350" t="s">
        <v>16030</v>
      </c>
      <c r="I13350" t="str">
        <f t="shared" si="208"/>
        <v>INSERT INTO [Object](ObjectID,FingerprintID,TypeID,Height,Width,User_Entry,Small_Description) VALUES(13348,788,41,69,226,9,N'Door #1018')</v>
      </c>
    </row>
    <row r="13351" spans="1:9" x14ac:dyDescent="0.3">
      <c r="A13351">
        <v>13349</v>
      </c>
      <c r="B13351">
        <v>788</v>
      </c>
      <c r="C13351">
        <v>41</v>
      </c>
      <c r="D13351">
        <v>64</v>
      </c>
      <c r="E13351">
        <v>226</v>
      </c>
      <c r="F13351">
        <v>9</v>
      </c>
      <c r="G13351" t="s">
        <v>2310</v>
      </c>
      <c r="H13351" t="s">
        <v>16031</v>
      </c>
      <c r="I13351" t="str">
        <f t="shared" si="208"/>
        <v>INSERT INTO [Object](ObjectID,FingerprintID,TypeID,Height,Width,User_Entry,Small_Description) VALUES(13349,788,41,64,226,9,N'Door #1019')</v>
      </c>
    </row>
    <row r="13352" spans="1:9" x14ac:dyDescent="0.3">
      <c r="A13352">
        <v>13350</v>
      </c>
      <c r="B13352">
        <v>788</v>
      </c>
      <c r="C13352">
        <v>41</v>
      </c>
      <c r="D13352">
        <v>103</v>
      </c>
      <c r="E13352">
        <v>214</v>
      </c>
      <c r="F13352">
        <v>9</v>
      </c>
      <c r="G13352" t="s">
        <v>2310</v>
      </c>
      <c r="H13352" t="s">
        <v>16032</v>
      </c>
      <c r="I13352" t="str">
        <f t="shared" si="208"/>
        <v>INSERT INTO [Object](ObjectID,FingerprintID,TypeID,Height,Width,User_Entry,Small_Description) VALUES(13350,788,41,103,214,9,N'Door #1020')</v>
      </c>
    </row>
    <row r="13353" spans="1:9" x14ac:dyDescent="0.3">
      <c r="A13353">
        <v>13351</v>
      </c>
      <c r="B13353">
        <v>788</v>
      </c>
      <c r="C13353">
        <v>41</v>
      </c>
      <c r="D13353">
        <v>93</v>
      </c>
      <c r="E13353">
        <v>202</v>
      </c>
      <c r="F13353">
        <v>9</v>
      </c>
      <c r="G13353" t="s">
        <v>2310</v>
      </c>
      <c r="H13353" t="s">
        <v>16033</v>
      </c>
      <c r="I13353" t="str">
        <f t="shared" si="208"/>
        <v>INSERT INTO [Object](ObjectID,FingerprintID,TypeID,Height,Width,User_Entry,Small_Description) VALUES(13351,788,41,93,202,9,N'Door #1021')</v>
      </c>
    </row>
    <row r="13354" spans="1:9" x14ac:dyDescent="0.3">
      <c r="A13354">
        <v>13352</v>
      </c>
      <c r="B13354">
        <v>788</v>
      </c>
      <c r="C13354">
        <v>41</v>
      </c>
      <c r="D13354">
        <v>90</v>
      </c>
      <c r="E13354">
        <v>194</v>
      </c>
      <c r="F13354">
        <v>9</v>
      </c>
      <c r="G13354" t="s">
        <v>2310</v>
      </c>
      <c r="H13354" t="s">
        <v>16034</v>
      </c>
      <c r="I13354" t="str">
        <f t="shared" si="208"/>
        <v>INSERT INTO [Object](ObjectID,FingerprintID,TypeID,Height,Width,User_Entry,Small_Description) VALUES(13352,788,41,90,194,9,N'Door #1022')</v>
      </c>
    </row>
    <row r="13355" spans="1:9" x14ac:dyDescent="0.3">
      <c r="A13355">
        <v>13353</v>
      </c>
      <c r="B13355">
        <v>788</v>
      </c>
      <c r="C13355">
        <v>41</v>
      </c>
      <c r="D13355">
        <v>85</v>
      </c>
      <c r="E13355">
        <v>194</v>
      </c>
      <c r="F13355">
        <v>9</v>
      </c>
      <c r="G13355" t="s">
        <v>2310</v>
      </c>
      <c r="H13355" t="s">
        <v>16035</v>
      </c>
      <c r="I13355" t="str">
        <f t="shared" si="208"/>
        <v>INSERT INTO [Object](ObjectID,FingerprintID,TypeID,Height,Width,User_Entry,Small_Description) VALUES(13353,788,41,85,194,9,N'Door #1023')</v>
      </c>
    </row>
    <row r="13356" spans="1:9" x14ac:dyDescent="0.3">
      <c r="A13356">
        <v>13354</v>
      </c>
      <c r="B13356">
        <v>788</v>
      </c>
      <c r="C13356">
        <v>41</v>
      </c>
      <c r="D13356">
        <v>83</v>
      </c>
      <c r="E13356">
        <v>194</v>
      </c>
      <c r="F13356">
        <v>9</v>
      </c>
      <c r="G13356" t="s">
        <v>2310</v>
      </c>
      <c r="H13356" t="s">
        <v>16036</v>
      </c>
      <c r="I13356" t="str">
        <f t="shared" si="208"/>
        <v>INSERT INTO [Object](ObjectID,FingerprintID,TypeID,Height,Width,User_Entry,Small_Description) VALUES(13354,788,41,83,194,9,N'Door #1024')</v>
      </c>
    </row>
    <row r="13357" spans="1:9" x14ac:dyDescent="0.3">
      <c r="A13357">
        <v>13355</v>
      </c>
      <c r="B13357">
        <v>788</v>
      </c>
      <c r="C13357">
        <v>41</v>
      </c>
      <c r="D13357">
        <v>87</v>
      </c>
      <c r="E13357">
        <v>194</v>
      </c>
      <c r="F13357">
        <v>9</v>
      </c>
      <c r="G13357" t="s">
        <v>2310</v>
      </c>
      <c r="H13357" t="s">
        <v>16037</v>
      </c>
      <c r="I13357" t="str">
        <f t="shared" si="208"/>
        <v>INSERT INTO [Object](ObjectID,FingerprintID,TypeID,Height,Width,User_Entry,Small_Description) VALUES(13355,788,41,87,194,9,N'Door #1025')</v>
      </c>
    </row>
    <row r="13358" spans="1:9" x14ac:dyDescent="0.3">
      <c r="A13358">
        <v>13356</v>
      </c>
      <c r="B13358">
        <v>788</v>
      </c>
      <c r="C13358">
        <v>100</v>
      </c>
      <c r="D13358">
        <v>39</v>
      </c>
      <c r="E13358">
        <v>140</v>
      </c>
      <c r="F13358">
        <v>9</v>
      </c>
      <c r="G13358" t="s">
        <v>2310</v>
      </c>
      <c r="H13358" t="s">
        <v>16038</v>
      </c>
      <c r="I13358" t="str">
        <f t="shared" si="208"/>
        <v>INSERT INTO [Object](ObjectID,FingerprintID,TypeID,Height,Width,User_Entry,Small_Description) VALUES(13356,788,100,39,140,9,N'Trash Can #1610')</v>
      </c>
    </row>
    <row r="13359" spans="1:9" x14ac:dyDescent="0.3">
      <c r="A13359">
        <v>13357</v>
      </c>
      <c r="B13359">
        <v>788</v>
      </c>
      <c r="C13359">
        <v>113</v>
      </c>
      <c r="D13359">
        <v>72</v>
      </c>
      <c r="E13359">
        <v>315</v>
      </c>
      <c r="F13359">
        <v>9</v>
      </c>
      <c r="G13359" t="s">
        <v>2310</v>
      </c>
      <c r="H13359" t="s">
        <v>16039</v>
      </c>
      <c r="I13359" t="str">
        <f t="shared" si="208"/>
        <v>INSERT INTO [Object](ObjectID,FingerprintID,TypeID,Height,Width,User_Entry,Small_Description) VALUES(13357,788,113,72,315,9,N'Door W/Window #540')</v>
      </c>
    </row>
    <row r="13360" spans="1:9" x14ac:dyDescent="0.3">
      <c r="A13360">
        <v>13358</v>
      </c>
      <c r="B13360">
        <v>788</v>
      </c>
      <c r="C13360">
        <v>119</v>
      </c>
      <c r="D13360">
        <v>194</v>
      </c>
      <c r="E13360">
        <v>319</v>
      </c>
      <c r="F13360">
        <v>9</v>
      </c>
      <c r="G13360" t="s">
        <v>2310</v>
      </c>
      <c r="H13360" t="s">
        <v>16040</v>
      </c>
      <c r="I13360" t="str">
        <f t="shared" si="208"/>
        <v>INSERT INTO [Object](ObjectID,FingerprintID,TypeID,Height,Width,User_Entry,Small_Description) VALUES(13358,788,119,194,319,9,N'Vending Machine #46')</v>
      </c>
    </row>
    <row r="13361" spans="1:9" x14ac:dyDescent="0.3">
      <c r="A13361">
        <v>13359</v>
      </c>
      <c r="B13361">
        <v>788</v>
      </c>
      <c r="C13361">
        <v>119</v>
      </c>
      <c r="D13361">
        <v>182</v>
      </c>
      <c r="E13361">
        <v>279</v>
      </c>
      <c r="F13361">
        <v>9</v>
      </c>
      <c r="G13361" t="s">
        <v>2310</v>
      </c>
      <c r="H13361" t="s">
        <v>16041</v>
      </c>
      <c r="I13361" t="str">
        <f t="shared" si="208"/>
        <v>INSERT INTO [Object](ObjectID,FingerprintID,TypeID,Height,Width,User_Entry,Small_Description) VALUES(13359,788,119,182,279,9,N'Vending Machine #47')</v>
      </c>
    </row>
    <row r="13362" spans="1:9" x14ac:dyDescent="0.3">
      <c r="A13362">
        <v>13360</v>
      </c>
      <c r="B13362">
        <v>788</v>
      </c>
      <c r="C13362">
        <v>121</v>
      </c>
      <c r="D13362">
        <v>81</v>
      </c>
      <c r="E13362">
        <v>155</v>
      </c>
      <c r="F13362">
        <v>9</v>
      </c>
      <c r="G13362" t="s">
        <v>2310</v>
      </c>
      <c r="H13362" t="s">
        <v>16042</v>
      </c>
      <c r="I13362" t="str">
        <f t="shared" si="208"/>
        <v>INSERT INTO [Object](ObjectID,FingerprintID,TypeID,Height,Width,User_Entry,Small_Description) VALUES(13360,788,121,81,155,9,N'Water Tap #15')</v>
      </c>
    </row>
    <row r="13363" spans="1:9" x14ac:dyDescent="0.3">
      <c r="A13363">
        <v>13361</v>
      </c>
      <c r="B13363">
        <v>788</v>
      </c>
      <c r="C13363">
        <v>121</v>
      </c>
      <c r="D13363">
        <v>74</v>
      </c>
      <c r="E13363">
        <v>160</v>
      </c>
      <c r="F13363">
        <v>9</v>
      </c>
      <c r="G13363" t="s">
        <v>2310</v>
      </c>
      <c r="H13363" t="s">
        <v>16043</v>
      </c>
      <c r="I13363" t="str">
        <f t="shared" si="208"/>
        <v>INSERT INTO [Object](ObjectID,FingerprintID,TypeID,Height,Width,User_Entry,Small_Description) VALUES(13361,788,121,74,160,9,N'Water Tap #16')</v>
      </c>
    </row>
    <row r="13364" spans="1:9" x14ac:dyDescent="0.3">
      <c r="A13364">
        <v>13362</v>
      </c>
      <c r="B13364">
        <v>789</v>
      </c>
      <c r="C13364">
        <v>41</v>
      </c>
      <c r="D13364">
        <v>94</v>
      </c>
      <c r="E13364">
        <v>209</v>
      </c>
      <c r="F13364">
        <v>3</v>
      </c>
      <c r="G13364" t="s">
        <v>2286</v>
      </c>
      <c r="H13364" t="s">
        <v>16044</v>
      </c>
      <c r="I13364" t="str">
        <f t="shared" si="208"/>
        <v>INSERT INTO [Object](ObjectID,FingerprintID,TypeID,Height,Width,User_Entry,Small_Description) VALUES(13362,789,41,94,209,3,N'Door #1026')</v>
      </c>
    </row>
    <row r="13365" spans="1:9" x14ac:dyDescent="0.3">
      <c r="A13365">
        <v>13363</v>
      </c>
      <c r="B13365">
        <v>789</v>
      </c>
      <c r="C13365">
        <v>41</v>
      </c>
      <c r="D13365">
        <v>108</v>
      </c>
      <c r="E13365">
        <v>220</v>
      </c>
      <c r="F13365">
        <v>3</v>
      </c>
      <c r="G13365" t="s">
        <v>2286</v>
      </c>
      <c r="H13365" t="s">
        <v>16045</v>
      </c>
      <c r="I13365" t="str">
        <f t="shared" si="208"/>
        <v>INSERT INTO [Object](ObjectID,FingerprintID,TypeID,Height,Width,User_Entry,Small_Description) VALUES(13363,789,41,108,220,3,N'Door #1027')</v>
      </c>
    </row>
    <row r="13366" spans="1:9" x14ac:dyDescent="0.3">
      <c r="A13366">
        <v>13364</v>
      </c>
      <c r="B13366">
        <v>789</v>
      </c>
      <c r="C13366">
        <v>41</v>
      </c>
      <c r="D13366">
        <v>115</v>
      </c>
      <c r="E13366">
        <v>221</v>
      </c>
      <c r="F13366">
        <v>3</v>
      </c>
      <c r="G13366" t="s">
        <v>2286</v>
      </c>
      <c r="H13366" t="s">
        <v>16046</v>
      </c>
      <c r="I13366" t="str">
        <f t="shared" si="208"/>
        <v>INSERT INTO [Object](ObjectID,FingerprintID,TypeID,Height,Width,User_Entry,Small_Description) VALUES(13364,789,41,115,221,3,N'Door #1028')</v>
      </c>
    </row>
    <row r="13367" spans="1:9" x14ac:dyDescent="0.3">
      <c r="A13367">
        <v>13365</v>
      </c>
      <c r="B13367">
        <v>789</v>
      </c>
      <c r="C13367">
        <v>41</v>
      </c>
      <c r="D13367">
        <v>117</v>
      </c>
      <c r="E13367">
        <v>214</v>
      </c>
      <c r="F13367">
        <v>3</v>
      </c>
      <c r="G13367" t="s">
        <v>2286</v>
      </c>
      <c r="H13367" t="s">
        <v>16047</v>
      </c>
      <c r="I13367" t="str">
        <f t="shared" si="208"/>
        <v>INSERT INTO [Object](ObjectID,FingerprintID,TypeID,Height,Width,User_Entry,Small_Description) VALUES(13365,789,41,117,214,3,N'Door #1029')</v>
      </c>
    </row>
    <row r="13368" spans="1:9" x14ac:dyDescent="0.3">
      <c r="A13368">
        <v>13366</v>
      </c>
      <c r="B13368">
        <v>789</v>
      </c>
      <c r="C13368">
        <v>41</v>
      </c>
      <c r="D13368">
        <v>90</v>
      </c>
      <c r="E13368">
        <v>257</v>
      </c>
      <c r="F13368">
        <v>3</v>
      </c>
      <c r="G13368" t="s">
        <v>2286</v>
      </c>
      <c r="H13368" t="s">
        <v>16048</v>
      </c>
      <c r="I13368" t="str">
        <f t="shared" si="208"/>
        <v>INSERT INTO [Object](ObjectID,FingerprintID,TypeID,Height,Width,User_Entry,Small_Description) VALUES(13366,789,41,90,257,3,N'Door #1030')</v>
      </c>
    </row>
    <row r="13369" spans="1:9" x14ac:dyDescent="0.3">
      <c r="A13369">
        <v>13367</v>
      </c>
      <c r="B13369">
        <v>789</v>
      </c>
      <c r="C13369">
        <v>100</v>
      </c>
      <c r="D13369">
        <v>45</v>
      </c>
      <c r="E13369">
        <v>144</v>
      </c>
      <c r="F13369">
        <v>3</v>
      </c>
      <c r="G13369" t="s">
        <v>2286</v>
      </c>
      <c r="H13369" t="s">
        <v>16049</v>
      </c>
      <c r="I13369" t="str">
        <f t="shared" si="208"/>
        <v>INSERT INTO [Object](ObjectID,FingerprintID,TypeID,Height,Width,User_Entry,Small_Description) VALUES(13367,789,100,45,144,3,N'Trash Can #1611')</v>
      </c>
    </row>
    <row r="13370" spans="1:9" x14ac:dyDescent="0.3">
      <c r="A13370">
        <v>13368</v>
      </c>
      <c r="B13370">
        <v>789</v>
      </c>
      <c r="C13370">
        <v>103</v>
      </c>
      <c r="D13370">
        <v>115</v>
      </c>
      <c r="E13370">
        <v>54</v>
      </c>
      <c r="F13370">
        <v>3</v>
      </c>
      <c r="G13370" t="s">
        <v>2286</v>
      </c>
      <c r="H13370" t="s">
        <v>16050</v>
      </c>
      <c r="I13370" t="str">
        <f t="shared" si="208"/>
        <v>INSERT INTO [Object](ObjectID,FingerprintID,TypeID,Height,Width,User_Entry,Small_Description) VALUES(13368,789,103,115,54,3,N'Ceiling Small #382')</v>
      </c>
    </row>
    <row r="13371" spans="1:9" x14ac:dyDescent="0.3">
      <c r="A13371">
        <v>13369</v>
      </c>
      <c r="B13371">
        <v>789</v>
      </c>
      <c r="C13371">
        <v>117</v>
      </c>
      <c r="D13371">
        <v>41</v>
      </c>
      <c r="E13371">
        <v>48</v>
      </c>
      <c r="F13371">
        <v>3</v>
      </c>
      <c r="G13371" t="s">
        <v>2286</v>
      </c>
      <c r="H13371" t="s">
        <v>16051</v>
      </c>
      <c r="I13371" t="str">
        <f t="shared" si="208"/>
        <v>INSERT INTO [Object](ObjectID,FingerprintID,TypeID,Height,Width,User_Entry,Small_Description) VALUES(13369,789,117,41,48,3,N'Red Speaker #110')</v>
      </c>
    </row>
    <row r="13372" spans="1:9" x14ac:dyDescent="0.3">
      <c r="A13372">
        <v>13370</v>
      </c>
      <c r="B13372">
        <v>789</v>
      </c>
      <c r="C13372">
        <v>117</v>
      </c>
      <c r="D13372">
        <v>41</v>
      </c>
      <c r="E13372">
        <v>47</v>
      </c>
      <c r="F13372">
        <v>3</v>
      </c>
      <c r="G13372" t="s">
        <v>2286</v>
      </c>
      <c r="H13372" t="s">
        <v>16052</v>
      </c>
      <c r="I13372" t="str">
        <f t="shared" si="208"/>
        <v>INSERT INTO [Object](ObjectID,FingerprintID,TypeID,Height,Width,User_Entry,Small_Description) VALUES(13370,789,117,41,47,3,N'Red Speaker #111')</v>
      </c>
    </row>
    <row r="13373" spans="1:9" x14ac:dyDescent="0.3">
      <c r="A13373">
        <v>13371</v>
      </c>
      <c r="B13373">
        <v>789</v>
      </c>
      <c r="C13373">
        <v>121</v>
      </c>
      <c r="D13373">
        <v>51</v>
      </c>
      <c r="E13373">
        <v>202</v>
      </c>
      <c r="F13373">
        <v>3</v>
      </c>
      <c r="G13373" t="s">
        <v>2286</v>
      </c>
      <c r="H13373" t="s">
        <v>16053</v>
      </c>
      <c r="I13373" t="str">
        <f t="shared" si="208"/>
        <v>INSERT INTO [Object](ObjectID,FingerprintID,TypeID,Height,Width,User_Entry,Small_Description) VALUES(13371,789,121,51,202,3,N'Water Tap #17')</v>
      </c>
    </row>
    <row r="13374" spans="1:9" x14ac:dyDescent="0.3">
      <c r="A13374">
        <v>13372</v>
      </c>
      <c r="B13374">
        <v>789</v>
      </c>
      <c r="C13374">
        <v>121</v>
      </c>
      <c r="D13374">
        <v>91</v>
      </c>
      <c r="E13374">
        <v>175</v>
      </c>
      <c r="F13374">
        <v>3</v>
      </c>
      <c r="G13374" t="s">
        <v>2286</v>
      </c>
      <c r="H13374" t="s">
        <v>16054</v>
      </c>
      <c r="I13374" t="str">
        <f t="shared" si="208"/>
        <v>INSERT INTO [Object](ObjectID,FingerprintID,TypeID,Height,Width,User_Entry,Small_Description) VALUES(13372,789,121,91,175,3,N'Water Tap #18')</v>
      </c>
    </row>
    <row r="13375" spans="1:9" x14ac:dyDescent="0.3">
      <c r="A13375">
        <v>13373</v>
      </c>
      <c r="B13375">
        <v>789</v>
      </c>
      <c r="C13375">
        <v>121</v>
      </c>
      <c r="D13375">
        <v>90</v>
      </c>
      <c r="E13375">
        <v>189</v>
      </c>
      <c r="F13375">
        <v>3</v>
      </c>
      <c r="G13375" t="s">
        <v>2286</v>
      </c>
      <c r="H13375" t="s">
        <v>16055</v>
      </c>
      <c r="I13375" t="str">
        <f t="shared" si="208"/>
        <v>INSERT INTO [Object](ObjectID,FingerprintID,TypeID,Height,Width,User_Entry,Small_Description) VALUES(13373,789,121,90,189,3,N'Water Tap #19')</v>
      </c>
    </row>
    <row r="13376" spans="1:9" x14ac:dyDescent="0.3">
      <c r="A13376">
        <v>13374</v>
      </c>
      <c r="B13376">
        <v>789</v>
      </c>
      <c r="C13376">
        <v>121</v>
      </c>
      <c r="D13376">
        <v>88</v>
      </c>
      <c r="E13376">
        <v>177</v>
      </c>
      <c r="F13376">
        <v>3</v>
      </c>
      <c r="G13376" t="s">
        <v>2286</v>
      </c>
      <c r="H13376" t="s">
        <v>16056</v>
      </c>
      <c r="I13376" t="str">
        <f t="shared" si="208"/>
        <v>INSERT INTO [Object](ObjectID,FingerprintID,TypeID,Height,Width,User_Entry,Small_Description) VALUES(13374,789,121,88,177,3,N'Water Tap #20')</v>
      </c>
    </row>
    <row r="13377" spans="1:9" x14ac:dyDescent="0.3">
      <c r="A13377">
        <v>13375</v>
      </c>
      <c r="B13377">
        <v>789</v>
      </c>
      <c r="C13377">
        <v>121</v>
      </c>
      <c r="D13377">
        <v>87</v>
      </c>
      <c r="E13377">
        <v>185</v>
      </c>
      <c r="F13377">
        <v>3</v>
      </c>
      <c r="G13377" t="s">
        <v>2286</v>
      </c>
      <c r="H13377" t="s">
        <v>16057</v>
      </c>
      <c r="I13377" t="str">
        <f t="shared" si="208"/>
        <v>INSERT INTO [Object](ObjectID,FingerprintID,TypeID,Height,Width,User_Entry,Small_Description) VALUES(13375,789,121,87,185,3,N'Water Tap #21')</v>
      </c>
    </row>
    <row r="13378" spans="1:9" x14ac:dyDescent="0.3">
      <c r="A13378">
        <v>13376</v>
      </c>
      <c r="B13378">
        <v>789</v>
      </c>
      <c r="C13378">
        <v>121</v>
      </c>
      <c r="D13378">
        <v>92</v>
      </c>
      <c r="E13378">
        <v>180</v>
      </c>
      <c r="F13378">
        <v>3</v>
      </c>
      <c r="G13378" t="s">
        <v>2286</v>
      </c>
      <c r="H13378" t="s">
        <v>16058</v>
      </c>
      <c r="I13378" t="str">
        <f t="shared" si="208"/>
        <v>INSERT INTO [Object](ObjectID,FingerprintID,TypeID,Height,Width,User_Entry,Small_Description) VALUES(13376,789,121,92,180,3,N'Water Tap #22')</v>
      </c>
    </row>
    <row r="13379" spans="1:9" x14ac:dyDescent="0.3">
      <c r="A13379">
        <v>13377</v>
      </c>
      <c r="B13379">
        <v>789</v>
      </c>
      <c r="C13379">
        <v>121</v>
      </c>
      <c r="D13379">
        <v>94</v>
      </c>
      <c r="E13379">
        <v>179</v>
      </c>
      <c r="F13379">
        <v>3</v>
      </c>
      <c r="G13379" t="s">
        <v>2286</v>
      </c>
      <c r="H13379" t="s">
        <v>16059</v>
      </c>
      <c r="I13379" t="str">
        <f t="shared" si="208"/>
        <v>INSERT INTO [Object](ObjectID,FingerprintID,TypeID,Height,Width,User_Entry,Small_Description) VALUES(13377,789,121,94,179,3,N'Water Tap #23')</v>
      </c>
    </row>
    <row r="13380" spans="1:9" x14ac:dyDescent="0.3">
      <c r="A13380">
        <v>13378</v>
      </c>
      <c r="B13380">
        <v>790</v>
      </c>
      <c r="C13380">
        <v>100</v>
      </c>
      <c r="D13380">
        <v>67</v>
      </c>
      <c r="E13380">
        <v>126</v>
      </c>
      <c r="F13380">
        <v>3</v>
      </c>
      <c r="G13380" t="s">
        <v>2286</v>
      </c>
      <c r="H13380" t="s">
        <v>16060</v>
      </c>
      <c r="I13380" t="str">
        <f t="shared" ref="I13380:I13443" si="209">"INSERT INTO [Object](ObjectID,FingerprintID,TypeID,Height,Width,User_Entry,Small_Description) VALUES("&amp;A13380&amp;","&amp;B13380&amp;","&amp;C13380&amp;","&amp;D13380&amp;","&amp;E13380&amp;","&amp;F13380&amp;",N'"&amp;H13380&amp;"')"</f>
        <v>INSERT INTO [Object](ObjectID,FingerprintID,TypeID,Height,Width,User_Entry,Small_Description) VALUES(13378,790,100,67,126,3,N'Trash Can #1612')</v>
      </c>
    </row>
    <row r="13381" spans="1:9" x14ac:dyDescent="0.3">
      <c r="A13381">
        <v>13379</v>
      </c>
      <c r="B13381">
        <v>790</v>
      </c>
      <c r="C13381">
        <v>100</v>
      </c>
      <c r="D13381">
        <v>74</v>
      </c>
      <c r="E13381">
        <v>128</v>
      </c>
      <c r="F13381">
        <v>3</v>
      </c>
      <c r="G13381" t="s">
        <v>2286</v>
      </c>
      <c r="H13381" t="s">
        <v>16061</v>
      </c>
      <c r="I13381" t="str">
        <f t="shared" si="209"/>
        <v>INSERT INTO [Object](ObjectID,FingerprintID,TypeID,Height,Width,User_Entry,Small_Description) VALUES(13379,790,100,74,128,3,N'Trash Can #1613')</v>
      </c>
    </row>
    <row r="13382" spans="1:9" x14ac:dyDescent="0.3">
      <c r="A13382">
        <v>13380</v>
      </c>
      <c r="B13382">
        <v>790</v>
      </c>
      <c r="C13382">
        <v>100</v>
      </c>
      <c r="D13382">
        <v>85</v>
      </c>
      <c r="E13382">
        <v>139</v>
      </c>
      <c r="F13382">
        <v>3</v>
      </c>
      <c r="G13382" t="s">
        <v>2286</v>
      </c>
      <c r="H13382" t="s">
        <v>16062</v>
      </c>
      <c r="I13382" t="str">
        <f t="shared" si="209"/>
        <v>INSERT INTO [Object](ObjectID,FingerprintID,TypeID,Height,Width,User_Entry,Small_Description) VALUES(13380,790,100,85,139,3,N'Trash Can #1614')</v>
      </c>
    </row>
    <row r="13383" spans="1:9" x14ac:dyDescent="0.3">
      <c r="A13383">
        <v>13381</v>
      </c>
      <c r="B13383">
        <v>790</v>
      </c>
      <c r="C13383">
        <v>100</v>
      </c>
      <c r="D13383">
        <v>62</v>
      </c>
      <c r="E13383">
        <v>143</v>
      </c>
      <c r="F13383">
        <v>3</v>
      </c>
      <c r="G13383" t="s">
        <v>2286</v>
      </c>
      <c r="H13383" t="s">
        <v>16063</v>
      </c>
      <c r="I13383" t="str">
        <f t="shared" si="209"/>
        <v>INSERT INTO [Object](ObjectID,FingerprintID,TypeID,Height,Width,User_Entry,Small_Description) VALUES(13381,790,100,62,143,3,N'Trash Can #1615')</v>
      </c>
    </row>
    <row r="13384" spans="1:9" x14ac:dyDescent="0.3">
      <c r="A13384">
        <v>13382</v>
      </c>
      <c r="B13384">
        <v>790</v>
      </c>
      <c r="C13384">
        <v>102</v>
      </c>
      <c r="D13384">
        <v>235</v>
      </c>
      <c r="E13384">
        <v>86</v>
      </c>
      <c r="F13384">
        <v>3</v>
      </c>
      <c r="G13384" t="s">
        <v>2286</v>
      </c>
      <c r="H13384" t="s">
        <v>16064</v>
      </c>
      <c r="I13384" t="str">
        <f t="shared" si="209"/>
        <v>INSERT INTO [Object](ObjectID,FingerprintID,TypeID,Height,Width,User_Entry,Small_Description) VALUES(13382,790,102,235,86,3,N'Bench #578')</v>
      </c>
    </row>
    <row r="13385" spans="1:9" x14ac:dyDescent="0.3">
      <c r="A13385">
        <v>13383</v>
      </c>
      <c r="B13385">
        <v>790</v>
      </c>
      <c r="C13385">
        <v>102</v>
      </c>
      <c r="D13385">
        <v>265</v>
      </c>
      <c r="E13385">
        <v>87</v>
      </c>
      <c r="F13385">
        <v>3</v>
      </c>
      <c r="G13385" t="s">
        <v>2286</v>
      </c>
      <c r="H13385" t="s">
        <v>16065</v>
      </c>
      <c r="I13385" t="str">
        <f t="shared" si="209"/>
        <v>INSERT INTO [Object](ObjectID,FingerprintID,TypeID,Height,Width,User_Entry,Small_Description) VALUES(13383,790,102,265,87,3,N'Bench #579')</v>
      </c>
    </row>
    <row r="13386" spans="1:9" x14ac:dyDescent="0.3">
      <c r="A13386">
        <v>13384</v>
      </c>
      <c r="B13386">
        <v>790</v>
      </c>
      <c r="C13386">
        <v>102</v>
      </c>
      <c r="D13386">
        <v>282</v>
      </c>
      <c r="E13386">
        <v>84</v>
      </c>
      <c r="F13386">
        <v>3</v>
      </c>
      <c r="G13386" t="s">
        <v>2286</v>
      </c>
      <c r="H13386" t="s">
        <v>16066</v>
      </c>
      <c r="I13386" t="str">
        <f t="shared" si="209"/>
        <v>INSERT INTO [Object](ObjectID,FingerprintID,TypeID,Height,Width,User_Entry,Small_Description) VALUES(13384,790,102,282,84,3,N'Bench #580')</v>
      </c>
    </row>
    <row r="13387" spans="1:9" x14ac:dyDescent="0.3">
      <c r="A13387">
        <v>13385</v>
      </c>
      <c r="B13387">
        <v>790</v>
      </c>
      <c r="C13387">
        <v>102</v>
      </c>
      <c r="D13387">
        <v>305</v>
      </c>
      <c r="E13387">
        <v>95</v>
      </c>
      <c r="F13387">
        <v>3</v>
      </c>
      <c r="G13387" t="s">
        <v>2286</v>
      </c>
      <c r="H13387" t="s">
        <v>16067</v>
      </c>
      <c r="I13387" t="str">
        <f t="shared" si="209"/>
        <v>INSERT INTO [Object](ObjectID,FingerprintID,TypeID,Height,Width,User_Entry,Small_Description) VALUES(13385,790,102,305,95,3,N'Bench #581')</v>
      </c>
    </row>
    <row r="13388" spans="1:9" x14ac:dyDescent="0.3">
      <c r="A13388">
        <v>13386</v>
      </c>
      <c r="B13388">
        <v>790</v>
      </c>
      <c r="C13388">
        <v>102</v>
      </c>
      <c r="D13388">
        <v>120</v>
      </c>
      <c r="E13388">
        <v>93</v>
      </c>
      <c r="F13388">
        <v>3</v>
      </c>
      <c r="G13388" t="s">
        <v>2286</v>
      </c>
      <c r="H13388" t="s">
        <v>16068</v>
      </c>
      <c r="I13388" t="str">
        <f t="shared" si="209"/>
        <v>INSERT INTO [Object](ObjectID,FingerprintID,TypeID,Height,Width,User_Entry,Small_Description) VALUES(13386,790,102,120,93,3,N'Bench #582')</v>
      </c>
    </row>
    <row r="13389" spans="1:9" x14ac:dyDescent="0.3">
      <c r="A13389">
        <v>13387</v>
      </c>
      <c r="B13389">
        <v>790</v>
      </c>
      <c r="C13389">
        <v>102</v>
      </c>
      <c r="D13389">
        <v>246</v>
      </c>
      <c r="E13389">
        <v>132</v>
      </c>
      <c r="F13389">
        <v>3</v>
      </c>
      <c r="G13389" t="s">
        <v>2286</v>
      </c>
      <c r="H13389" t="s">
        <v>16069</v>
      </c>
      <c r="I13389" t="str">
        <f t="shared" si="209"/>
        <v>INSERT INTO [Object](ObjectID,FingerprintID,TypeID,Height,Width,User_Entry,Small_Description) VALUES(13387,790,102,246,132,3,N'Bench #583')</v>
      </c>
    </row>
    <row r="13390" spans="1:9" x14ac:dyDescent="0.3">
      <c r="A13390">
        <v>13388</v>
      </c>
      <c r="B13390">
        <v>790</v>
      </c>
      <c r="C13390">
        <v>105</v>
      </c>
      <c r="D13390">
        <v>194</v>
      </c>
      <c r="E13390">
        <v>87</v>
      </c>
      <c r="F13390">
        <v>3</v>
      </c>
      <c r="G13390" t="s">
        <v>2286</v>
      </c>
      <c r="H13390" t="s">
        <v>16070</v>
      </c>
      <c r="I13390" t="str">
        <f t="shared" si="209"/>
        <v>INSERT INTO [Object](ObjectID,FingerprintID,TypeID,Height,Width,User_Entry,Small_Description) VALUES(13388,790,105,194,87,3,N'Ceiling Roof #4')</v>
      </c>
    </row>
    <row r="13391" spans="1:9" x14ac:dyDescent="0.3">
      <c r="A13391">
        <v>13389</v>
      </c>
      <c r="B13391">
        <v>790</v>
      </c>
      <c r="C13391">
        <v>105</v>
      </c>
      <c r="D13391">
        <v>172</v>
      </c>
      <c r="E13391">
        <v>101</v>
      </c>
      <c r="F13391">
        <v>3</v>
      </c>
      <c r="G13391" t="s">
        <v>2286</v>
      </c>
      <c r="H13391" t="s">
        <v>16071</v>
      </c>
      <c r="I13391" t="str">
        <f t="shared" si="209"/>
        <v>INSERT INTO [Object](ObjectID,FingerprintID,TypeID,Height,Width,User_Entry,Small_Description) VALUES(13389,790,105,172,101,3,N'Ceiling Roof #5')</v>
      </c>
    </row>
    <row r="13392" spans="1:9" x14ac:dyDescent="0.3">
      <c r="A13392">
        <v>13390</v>
      </c>
      <c r="B13392">
        <v>790</v>
      </c>
      <c r="C13392">
        <v>109</v>
      </c>
      <c r="D13392">
        <v>70</v>
      </c>
      <c r="E13392">
        <v>123</v>
      </c>
      <c r="F13392">
        <v>3</v>
      </c>
      <c r="G13392" t="s">
        <v>2286</v>
      </c>
      <c r="H13392" t="s">
        <v>16072</v>
      </c>
      <c r="I13392" t="str">
        <f t="shared" si="209"/>
        <v>INSERT INTO [Object](ObjectID,FingerprintID,TypeID,Height,Width,User_Entry,Small_Description) VALUES(13390,790,109,70,123,3,N'Bars #747')</v>
      </c>
    </row>
    <row r="13393" spans="1:9" x14ac:dyDescent="0.3">
      <c r="A13393">
        <v>13391</v>
      </c>
      <c r="B13393">
        <v>790</v>
      </c>
      <c r="C13393">
        <v>117</v>
      </c>
      <c r="D13393">
        <v>52</v>
      </c>
      <c r="E13393">
        <v>60</v>
      </c>
      <c r="F13393">
        <v>3</v>
      </c>
      <c r="G13393" t="s">
        <v>2286</v>
      </c>
      <c r="H13393" t="s">
        <v>16073</v>
      </c>
      <c r="I13393" t="str">
        <f t="shared" si="209"/>
        <v>INSERT INTO [Object](ObjectID,FingerprintID,TypeID,Height,Width,User_Entry,Small_Description) VALUES(13391,790,117,52,60,3,N'Red Speaker #112')</v>
      </c>
    </row>
    <row r="13394" spans="1:9" x14ac:dyDescent="0.3">
      <c r="A13394">
        <v>13392</v>
      </c>
      <c r="B13394">
        <v>790</v>
      </c>
      <c r="C13394">
        <v>117</v>
      </c>
      <c r="D13394">
        <v>48</v>
      </c>
      <c r="E13394">
        <v>57</v>
      </c>
      <c r="F13394">
        <v>3</v>
      </c>
      <c r="G13394" t="s">
        <v>2286</v>
      </c>
      <c r="H13394" t="s">
        <v>16074</v>
      </c>
      <c r="I13394" t="str">
        <f t="shared" si="209"/>
        <v>INSERT INTO [Object](ObjectID,FingerprintID,TypeID,Height,Width,User_Entry,Small_Description) VALUES(13392,790,117,48,57,3,N'Red Speaker #113')</v>
      </c>
    </row>
    <row r="13395" spans="1:9" x14ac:dyDescent="0.3">
      <c r="A13395">
        <v>13393</v>
      </c>
      <c r="B13395">
        <v>790</v>
      </c>
      <c r="C13395">
        <v>117</v>
      </c>
      <c r="D13395">
        <v>51</v>
      </c>
      <c r="E13395">
        <v>65</v>
      </c>
      <c r="F13395">
        <v>3</v>
      </c>
      <c r="G13395" t="s">
        <v>2286</v>
      </c>
      <c r="H13395" t="s">
        <v>16075</v>
      </c>
      <c r="I13395" t="str">
        <f t="shared" si="209"/>
        <v>INSERT INTO [Object](ObjectID,FingerprintID,TypeID,Height,Width,User_Entry,Small_Description) VALUES(13393,790,117,51,65,3,N'Red Speaker #114')</v>
      </c>
    </row>
    <row r="13396" spans="1:9" x14ac:dyDescent="0.3">
      <c r="A13396">
        <v>13394</v>
      </c>
      <c r="B13396">
        <v>790</v>
      </c>
      <c r="C13396">
        <v>117</v>
      </c>
      <c r="D13396">
        <v>48</v>
      </c>
      <c r="E13396">
        <v>63</v>
      </c>
      <c r="F13396">
        <v>3</v>
      </c>
      <c r="G13396" t="s">
        <v>2286</v>
      </c>
      <c r="H13396" t="s">
        <v>16076</v>
      </c>
      <c r="I13396" t="str">
        <f t="shared" si="209"/>
        <v>INSERT INTO [Object](ObjectID,FingerprintID,TypeID,Height,Width,User_Entry,Small_Description) VALUES(13394,790,117,48,63,3,N'Red Speaker #115')</v>
      </c>
    </row>
    <row r="13397" spans="1:9" x14ac:dyDescent="0.3">
      <c r="A13397">
        <v>13395</v>
      </c>
      <c r="B13397">
        <v>790</v>
      </c>
      <c r="C13397">
        <v>117</v>
      </c>
      <c r="D13397">
        <v>47</v>
      </c>
      <c r="E13397">
        <v>59</v>
      </c>
      <c r="F13397">
        <v>3</v>
      </c>
      <c r="G13397" t="s">
        <v>2286</v>
      </c>
      <c r="H13397" t="s">
        <v>16077</v>
      </c>
      <c r="I13397" t="str">
        <f t="shared" si="209"/>
        <v>INSERT INTO [Object](ObjectID,FingerprintID,TypeID,Height,Width,User_Entry,Small_Description) VALUES(13395,790,117,47,59,3,N'Red Speaker #116')</v>
      </c>
    </row>
    <row r="13398" spans="1:9" x14ac:dyDescent="0.3">
      <c r="A13398">
        <v>13396</v>
      </c>
      <c r="B13398">
        <v>790</v>
      </c>
      <c r="C13398">
        <v>117</v>
      </c>
      <c r="D13398">
        <v>50</v>
      </c>
      <c r="E13398">
        <v>61</v>
      </c>
      <c r="F13398">
        <v>3</v>
      </c>
      <c r="G13398" t="s">
        <v>2286</v>
      </c>
      <c r="H13398" t="s">
        <v>16078</v>
      </c>
      <c r="I13398" t="str">
        <f t="shared" si="209"/>
        <v>INSERT INTO [Object](ObjectID,FingerprintID,TypeID,Height,Width,User_Entry,Small_Description) VALUES(13396,790,117,50,61,3,N'Red Speaker #117')</v>
      </c>
    </row>
    <row r="13399" spans="1:9" x14ac:dyDescent="0.3">
      <c r="A13399">
        <v>13397</v>
      </c>
      <c r="B13399">
        <v>790</v>
      </c>
      <c r="C13399">
        <v>121</v>
      </c>
      <c r="D13399">
        <v>52</v>
      </c>
      <c r="E13399">
        <v>185</v>
      </c>
      <c r="F13399">
        <v>3</v>
      </c>
      <c r="G13399" t="s">
        <v>2286</v>
      </c>
      <c r="H13399" t="s">
        <v>16079</v>
      </c>
      <c r="I13399" t="str">
        <f t="shared" si="209"/>
        <v>INSERT INTO [Object](ObjectID,FingerprintID,TypeID,Height,Width,User_Entry,Small_Description) VALUES(13397,790,121,52,185,3,N'Water Tap #24')</v>
      </c>
    </row>
    <row r="13400" spans="1:9" x14ac:dyDescent="0.3">
      <c r="A13400">
        <v>13398</v>
      </c>
      <c r="B13400">
        <v>790</v>
      </c>
      <c r="C13400">
        <v>121</v>
      </c>
      <c r="D13400">
        <v>94</v>
      </c>
      <c r="E13400">
        <v>177</v>
      </c>
      <c r="F13400">
        <v>3</v>
      </c>
      <c r="G13400" t="s">
        <v>2286</v>
      </c>
      <c r="H13400" t="s">
        <v>16080</v>
      </c>
      <c r="I13400" t="str">
        <f t="shared" si="209"/>
        <v>INSERT INTO [Object](ObjectID,FingerprintID,TypeID,Height,Width,User_Entry,Small_Description) VALUES(13398,790,121,94,177,3,N'Water Tap #25')</v>
      </c>
    </row>
    <row r="13401" spans="1:9" x14ac:dyDescent="0.3">
      <c r="A13401">
        <v>13399</v>
      </c>
      <c r="B13401">
        <v>790</v>
      </c>
      <c r="C13401">
        <v>121</v>
      </c>
      <c r="D13401">
        <v>91</v>
      </c>
      <c r="E13401">
        <v>178</v>
      </c>
      <c r="F13401">
        <v>3</v>
      </c>
      <c r="G13401" t="s">
        <v>2286</v>
      </c>
      <c r="H13401" t="s">
        <v>16081</v>
      </c>
      <c r="I13401" t="str">
        <f t="shared" si="209"/>
        <v>INSERT INTO [Object](ObjectID,FingerprintID,TypeID,Height,Width,User_Entry,Small_Description) VALUES(13399,790,121,91,178,3,N'Water Tap #26')</v>
      </c>
    </row>
    <row r="13402" spans="1:9" x14ac:dyDescent="0.3">
      <c r="A13402">
        <v>13400</v>
      </c>
      <c r="B13402">
        <v>791</v>
      </c>
      <c r="C13402">
        <v>100</v>
      </c>
      <c r="D13402">
        <v>138</v>
      </c>
      <c r="E13402">
        <v>207</v>
      </c>
      <c r="F13402">
        <v>6</v>
      </c>
      <c r="G13402" t="s">
        <v>2298</v>
      </c>
      <c r="H13402" t="s">
        <v>16082</v>
      </c>
      <c r="I13402" t="str">
        <f t="shared" si="209"/>
        <v>INSERT INTO [Object](ObjectID,FingerprintID,TypeID,Height,Width,User_Entry,Small_Description) VALUES(13400,791,100,138,207,6,N'Trash Can #1616')</v>
      </c>
    </row>
    <row r="13403" spans="1:9" x14ac:dyDescent="0.3">
      <c r="A13403">
        <v>13401</v>
      </c>
      <c r="B13403">
        <v>791</v>
      </c>
      <c r="C13403">
        <v>100</v>
      </c>
      <c r="D13403">
        <v>121</v>
      </c>
      <c r="E13403">
        <v>197</v>
      </c>
      <c r="F13403">
        <v>6</v>
      </c>
      <c r="G13403" t="s">
        <v>2298</v>
      </c>
      <c r="H13403" t="s">
        <v>16083</v>
      </c>
      <c r="I13403" t="str">
        <f t="shared" si="209"/>
        <v>INSERT INTO [Object](ObjectID,FingerprintID,TypeID,Height,Width,User_Entry,Small_Description) VALUES(13401,791,100,121,197,6,N'Trash Can #1617')</v>
      </c>
    </row>
    <row r="13404" spans="1:9" x14ac:dyDescent="0.3">
      <c r="A13404">
        <v>13402</v>
      </c>
      <c r="B13404">
        <v>791</v>
      </c>
      <c r="C13404">
        <v>100</v>
      </c>
      <c r="D13404">
        <v>112</v>
      </c>
      <c r="E13404">
        <v>184</v>
      </c>
      <c r="F13404">
        <v>6</v>
      </c>
      <c r="G13404" t="s">
        <v>2298</v>
      </c>
      <c r="H13404" t="s">
        <v>16084</v>
      </c>
      <c r="I13404" t="str">
        <f t="shared" si="209"/>
        <v>INSERT INTO [Object](ObjectID,FingerprintID,TypeID,Height,Width,User_Entry,Small_Description) VALUES(13402,791,100,112,184,6,N'Trash Can #1618')</v>
      </c>
    </row>
    <row r="13405" spans="1:9" x14ac:dyDescent="0.3">
      <c r="A13405">
        <v>13403</v>
      </c>
      <c r="B13405">
        <v>791</v>
      </c>
      <c r="C13405">
        <v>100</v>
      </c>
      <c r="D13405">
        <v>84</v>
      </c>
      <c r="E13405">
        <v>177</v>
      </c>
      <c r="F13405">
        <v>6</v>
      </c>
      <c r="G13405" t="s">
        <v>2298</v>
      </c>
      <c r="H13405" t="s">
        <v>16085</v>
      </c>
      <c r="I13405" t="str">
        <f t="shared" si="209"/>
        <v>INSERT INTO [Object](ObjectID,FingerprintID,TypeID,Height,Width,User_Entry,Small_Description) VALUES(13403,791,100,84,177,6,N'Trash Can #1619')</v>
      </c>
    </row>
    <row r="13406" spans="1:9" x14ac:dyDescent="0.3">
      <c r="A13406">
        <v>13404</v>
      </c>
      <c r="B13406">
        <v>791</v>
      </c>
      <c r="C13406">
        <v>102</v>
      </c>
      <c r="D13406">
        <v>201</v>
      </c>
      <c r="E13406">
        <v>115</v>
      </c>
      <c r="F13406">
        <v>6</v>
      </c>
      <c r="G13406" t="s">
        <v>2298</v>
      </c>
      <c r="H13406" t="s">
        <v>16086</v>
      </c>
      <c r="I13406" t="str">
        <f t="shared" si="209"/>
        <v>INSERT INTO [Object](ObjectID,FingerprintID,TypeID,Height,Width,User_Entry,Small_Description) VALUES(13404,791,102,201,115,6,N'Bench #584')</v>
      </c>
    </row>
    <row r="13407" spans="1:9" x14ac:dyDescent="0.3">
      <c r="A13407">
        <v>13405</v>
      </c>
      <c r="B13407">
        <v>791</v>
      </c>
      <c r="C13407">
        <v>102</v>
      </c>
      <c r="D13407">
        <v>322</v>
      </c>
      <c r="E13407">
        <v>134</v>
      </c>
      <c r="F13407">
        <v>6</v>
      </c>
      <c r="G13407" t="s">
        <v>2298</v>
      </c>
      <c r="H13407" t="s">
        <v>16087</v>
      </c>
      <c r="I13407" t="str">
        <f t="shared" si="209"/>
        <v>INSERT INTO [Object](ObjectID,FingerprintID,TypeID,Height,Width,User_Entry,Small_Description) VALUES(13405,791,102,322,134,6,N'Bench #585')</v>
      </c>
    </row>
    <row r="13408" spans="1:9" x14ac:dyDescent="0.3">
      <c r="A13408">
        <v>13406</v>
      </c>
      <c r="B13408">
        <v>791</v>
      </c>
      <c r="C13408">
        <v>102</v>
      </c>
      <c r="D13408">
        <v>166</v>
      </c>
      <c r="E13408">
        <v>106</v>
      </c>
      <c r="F13408">
        <v>6</v>
      </c>
      <c r="G13408" t="s">
        <v>2298</v>
      </c>
      <c r="H13408" t="s">
        <v>16088</v>
      </c>
      <c r="I13408" t="str">
        <f t="shared" si="209"/>
        <v>INSERT INTO [Object](ObjectID,FingerprintID,TypeID,Height,Width,User_Entry,Small_Description) VALUES(13406,791,102,166,106,6,N'Bench #586')</v>
      </c>
    </row>
    <row r="13409" spans="1:9" x14ac:dyDescent="0.3">
      <c r="A13409">
        <v>13407</v>
      </c>
      <c r="B13409">
        <v>791</v>
      </c>
      <c r="C13409">
        <v>102</v>
      </c>
      <c r="D13409">
        <v>174</v>
      </c>
      <c r="E13409">
        <v>95</v>
      </c>
      <c r="F13409">
        <v>6</v>
      </c>
      <c r="G13409" t="s">
        <v>2298</v>
      </c>
      <c r="H13409" t="s">
        <v>16089</v>
      </c>
      <c r="I13409" t="str">
        <f t="shared" si="209"/>
        <v>INSERT INTO [Object](ObjectID,FingerprintID,TypeID,Height,Width,User_Entry,Small_Description) VALUES(13407,791,102,174,95,6,N'Bench #587')</v>
      </c>
    </row>
    <row r="13410" spans="1:9" x14ac:dyDescent="0.3">
      <c r="A13410">
        <v>13408</v>
      </c>
      <c r="B13410">
        <v>791</v>
      </c>
      <c r="C13410">
        <v>102</v>
      </c>
      <c r="D13410">
        <v>215</v>
      </c>
      <c r="E13410">
        <v>135</v>
      </c>
      <c r="F13410">
        <v>6</v>
      </c>
      <c r="G13410" t="s">
        <v>2298</v>
      </c>
      <c r="H13410" t="s">
        <v>16090</v>
      </c>
      <c r="I13410" t="str">
        <f t="shared" si="209"/>
        <v>INSERT INTO [Object](ObjectID,FingerprintID,TypeID,Height,Width,User_Entry,Small_Description) VALUES(13408,791,102,215,135,6,N'Bench #588')</v>
      </c>
    </row>
    <row r="13411" spans="1:9" x14ac:dyDescent="0.3">
      <c r="A13411">
        <v>13409</v>
      </c>
      <c r="B13411">
        <v>791</v>
      </c>
      <c r="C13411">
        <v>102</v>
      </c>
      <c r="D13411">
        <v>182</v>
      </c>
      <c r="E13411">
        <v>80</v>
      </c>
      <c r="F13411">
        <v>6</v>
      </c>
      <c r="G13411" t="s">
        <v>2298</v>
      </c>
      <c r="H13411" t="s">
        <v>16091</v>
      </c>
      <c r="I13411" t="str">
        <f t="shared" si="209"/>
        <v>INSERT INTO [Object](ObjectID,FingerprintID,TypeID,Height,Width,User_Entry,Small_Description) VALUES(13409,791,102,182,80,6,N'Bench #589')</v>
      </c>
    </row>
    <row r="13412" spans="1:9" x14ac:dyDescent="0.3">
      <c r="A13412">
        <v>13410</v>
      </c>
      <c r="B13412">
        <v>791</v>
      </c>
      <c r="C13412">
        <v>102</v>
      </c>
      <c r="D13412">
        <v>244</v>
      </c>
      <c r="E13412">
        <v>128</v>
      </c>
      <c r="F13412">
        <v>6</v>
      </c>
      <c r="G13412" t="s">
        <v>2298</v>
      </c>
      <c r="H13412" t="s">
        <v>16092</v>
      </c>
      <c r="I13412" t="str">
        <f t="shared" si="209"/>
        <v>INSERT INTO [Object](ObjectID,FingerprintID,TypeID,Height,Width,User_Entry,Small_Description) VALUES(13410,791,102,244,128,6,N'Bench #590')</v>
      </c>
    </row>
    <row r="13413" spans="1:9" x14ac:dyDescent="0.3">
      <c r="A13413">
        <v>13411</v>
      </c>
      <c r="B13413">
        <v>791</v>
      </c>
      <c r="C13413">
        <v>102</v>
      </c>
      <c r="D13413">
        <v>342</v>
      </c>
      <c r="E13413">
        <v>131</v>
      </c>
      <c r="F13413">
        <v>6</v>
      </c>
      <c r="G13413" t="s">
        <v>2298</v>
      </c>
      <c r="H13413" t="s">
        <v>16093</v>
      </c>
      <c r="I13413" t="str">
        <f t="shared" si="209"/>
        <v>INSERT INTO [Object](ObjectID,FingerprintID,TypeID,Height,Width,User_Entry,Small_Description) VALUES(13411,791,102,342,131,6,N'Bench #591')</v>
      </c>
    </row>
    <row r="13414" spans="1:9" x14ac:dyDescent="0.3">
      <c r="A13414">
        <v>13412</v>
      </c>
      <c r="B13414">
        <v>791</v>
      </c>
      <c r="C13414">
        <v>102</v>
      </c>
      <c r="D13414">
        <v>240</v>
      </c>
      <c r="E13414">
        <v>104</v>
      </c>
      <c r="F13414">
        <v>6</v>
      </c>
      <c r="G13414" t="s">
        <v>2298</v>
      </c>
      <c r="H13414" t="s">
        <v>16094</v>
      </c>
      <c r="I13414" t="str">
        <f t="shared" si="209"/>
        <v>INSERT INTO [Object](ObjectID,FingerprintID,TypeID,Height,Width,User_Entry,Small_Description) VALUES(13412,791,102,240,104,6,N'Bench #592')</v>
      </c>
    </row>
    <row r="13415" spans="1:9" x14ac:dyDescent="0.3">
      <c r="A13415">
        <v>13413</v>
      </c>
      <c r="B13415">
        <v>791</v>
      </c>
      <c r="C13415">
        <v>102</v>
      </c>
      <c r="D13415">
        <v>303</v>
      </c>
      <c r="E13415">
        <v>124</v>
      </c>
      <c r="F13415">
        <v>6</v>
      </c>
      <c r="G13415" t="s">
        <v>2298</v>
      </c>
      <c r="H13415" t="s">
        <v>16095</v>
      </c>
      <c r="I13415" t="str">
        <f t="shared" si="209"/>
        <v>INSERT INTO [Object](ObjectID,FingerprintID,TypeID,Height,Width,User_Entry,Small_Description) VALUES(13413,791,102,303,124,6,N'Bench #593')</v>
      </c>
    </row>
    <row r="13416" spans="1:9" x14ac:dyDescent="0.3">
      <c r="A13416">
        <v>13414</v>
      </c>
      <c r="B13416">
        <v>791</v>
      </c>
      <c r="C13416">
        <v>102</v>
      </c>
      <c r="D13416">
        <v>338</v>
      </c>
      <c r="E13416">
        <v>123</v>
      </c>
      <c r="F13416">
        <v>6</v>
      </c>
      <c r="G13416" t="s">
        <v>2298</v>
      </c>
      <c r="H13416" t="s">
        <v>16096</v>
      </c>
      <c r="I13416" t="str">
        <f t="shared" si="209"/>
        <v>INSERT INTO [Object](ObjectID,FingerprintID,TypeID,Height,Width,User_Entry,Small_Description) VALUES(13414,791,102,338,123,6,N'Bench #594')</v>
      </c>
    </row>
    <row r="13417" spans="1:9" x14ac:dyDescent="0.3">
      <c r="A13417">
        <v>13415</v>
      </c>
      <c r="B13417">
        <v>791</v>
      </c>
      <c r="C13417">
        <v>102</v>
      </c>
      <c r="D13417">
        <v>332</v>
      </c>
      <c r="E13417">
        <v>133</v>
      </c>
      <c r="F13417">
        <v>6</v>
      </c>
      <c r="G13417" t="s">
        <v>2298</v>
      </c>
      <c r="H13417" t="s">
        <v>16097</v>
      </c>
      <c r="I13417" t="str">
        <f t="shared" si="209"/>
        <v>INSERT INTO [Object](ObjectID,FingerprintID,TypeID,Height,Width,User_Entry,Small_Description) VALUES(13415,791,102,332,133,6,N'Bench #595')</v>
      </c>
    </row>
    <row r="13418" spans="1:9" x14ac:dyDescent="0.3">
      <c r="A13418">
        <v>13416</v>
      </c>
      <c r="B13418">
        <v>791</v>
      </c>
      <c r="C13418">
        <v>105</v>
      </c>
      <c r="D13418">
        <v>290</v>
      </c>
      <c r="E13418">
        <v>66</v>
      </c>
      <c r="F13418">
        <v>6</v>
      </c>
      <c r="G13418" t="s">
        <v>2298</v>
      </c>
      <c r="H13418" t="s">
        <v>16098</v>
      </c>
      <c r="I13418" t="str">
        <f t="shared" si="209"/>
        <v>INSERT INTO [Object](ObjectID,FingerprintID,TypeID,Height,Width,User_Entry,Small_Description) VALUES(13416,791,105,290,66,6,N'Ceiling Roof #6')</v>
      </c>
    </row>
    <row r="13419" spans="1:9" x14ac:dyDescent="0.3">
      <c r="A13419">
        <v>13417</v>
      </c>
      <c r="B13419">
        <v>791</v>
      </c>
      <c r="C13419">
        <v>105</v>
      </c>
      <c r="D13419">
        <v>306</v>
      </c>
      <c r="E13419">
        <v>54</v>
      </c>
      <c r="F13419">
        <v>6</v>
      </c>
      <c r="G13419" t="s">
        <v>2298</v>
      </c>
      <c r="H13419" t="s">
        <v>16099</v>
      </c>
      <c r="I13419" t="str">
        <f t="shared" si="209"/>
        <v>INSERT INTO [Object](ObjectID,FingerprintID,TypeID,Height,Width,User_Entry,Small_Description) VALUES(13417,791,105,306,54,6,N'Ceiling Roof #7')</v>
      </c>
    </row>
    <row r="13420" spans="1:9" x14ac:dyDescent="0.3">
      <c r="A13420">
        <v>13418</v>
      </c>
      <c r="B13420">
        <v>791</v>
      </c>
      <c r="C13420">
        <v>105</v>
      </c>
      <c r="D13420">
        <v>218</v>
      </c>
      <c r="E13420">
        <v>50</v>
      </c>
      <c r="F13420">
        <v>6</v>
      </c>
      <c r="G13420" t="s">
        <v>2298</v>
      </c>
      <c r="H13420" t="s">
        <v>16100</v>
      </c>
      <c r="I13420" t="str">
        <f t="shared" si="209"/>
        <v>INSERT INTO [Object](ObjectID,FingerprintID,TypeID,Height,Width,User_Entry,Small_Description) VALUES(13418,791,105,218,50,6,N'Ceiling Roof #8')</v>
      </c>
    </row>
    <row r="13421" spans="1:9" x14ac:dyDescent="0.3">
      <c r="A13421">
        <v>13419</v>
      </c>
      <c r="B13421">
        <v>791</v>
      </c>
      <c r="C13421">
        <v>109</v>
      </c>
      <c r="D13421">
        <v>186</v>
      </c>
      <c r="E13421">
        <v>82</v>
      </c>
      <c r="F13421">
        <v>6</v>
      </c>
      <c r="G13421" t="s">
        <v>2298</v>
      </c>
      <c r="H13421" t="s">
        <v>16101</v>
      </c>
      <c r="I13421" t="str">
        <f t="shared" si="209"/>
        <v>INSERT INTO [Object](ObjectID,FingerprintID,TypeID,Height,Width,User_Entry,Small_Description) VALUES(13419,791,109,186,82,6,N'Bars #748')</v>
      </c>
    </row>
    <row r="13422" spans="1:9" x14ac:dyDescent="0.3">
      <c r="A13422">
        <v>13420</v>
      </c>
      <c r="B13422">
        <v>791</v>
      </c>
      <c r="C13422">
        <v>116</v>
      </c>
      <c r="D13422">
        <v>47</v>
      </c>
      <c r="E13422">
        <v>41</v>
      </c>
      <c r="F13422">
        <v>6</v>
      </c>
      <c r="G13422" t="s">
        <v>2298</v>
      </c>
      <c r="H13422" t="s">
        <v>16102</v>
      </c>
      <c r="I13422" t="str">
        <f t="shared" si="209"/>
        <v>INSERT INTO [Object](ObjectID,FingerprintID,TypeID,Height,Width,User_Entry,Small_Description) VALUES(13420,791,116,47,41,6,N'Red Emergency #65')</v>
      </c>
    </row>
    <row r="13423" spans="1:9" x14ac:dyDescent="0.3">
      <c r="A13423">
        <v>13421</v>
      </c>
      <c r="B13423">
        <v>792</v>
      </c>
      <c r="C13423">
        <v>100</v>
      </c>
      <c r="D13423">
        <v>68</v>
      </c>
      <c r="E13423">
        <v>102</v>
      </c>
      <c r="F13423">
        <v>7</v>
      </c>
      <c r="G13423" t="s">
        <v>2302</v>
      </c>
      <c r="H13423" t="s">
        <v>16103</v>
      </c>
      <c r="I13423" t="str">
        <f t="shared" si="209"/>
        <v>INSERT INTO [Object](ObjectID,FingerprintID,TypeID,Height,Width,User_Entry,Small_Description) VALUES(13421,792,100,68,102,7,N'Trash Can #1620')</v>
      </c>
    </row>
    <row r="13424" spans="1:9" x14ac:dyDescent="0.3">
      <c r="A13424">
        <v>13422</v>
      </c>
      <c r="B13424">
        <v>792</v>
      </c>
      <c r="C13424">
        <v>101</v>
      </c>
      <c r="D13424">
        <v>71</v>
      </c>
      <c r="E13424">
        <v>76</v>
      </c>
      <c r="F13424">
        <v>7</v>
      </c>
      <c r="G13424" t="s">
        <v>2302</v>
      </c>
      <c r="H13424" t="s">
        <v>16104</v>
      </c>
      <c r="I13424" t="str">
        <f t="shared" si="209"/>
        <v>INSERT INTO [Object](ObjectID,FingerprintID,TypeID,Height,Width,User_Entry,Small_Description) VALUES(13422,792,101,71,76,7,N'Light #679')</v>
      </c>
    </row>
    <row r="13425" spans="1:9" x14ac:dyDescent="0.3">
      <c r="A13425">
        <v>13423</v>
      </c>
      <c r="B13425">
        <v>792</v>
      </c>
      <c r="C13425">
        <v>101</v>
      </c>
      <c r="D13425">
        <v>58</v>
      </c>
      <c r="E13425">
        <v>41</v>
      </c>
      <c r="F13425">
        <v>7</v>
      </c>
      <c r="G13425" t="s">
        <v>2302</v>
      </c>
      <c r="H13425" t="s">
        <v>16105</v>
      </c>
      <c r="I13425" t="str">
        <f t="shared" si="209"/>
        <v>INSERT INTO [Object](ObjectID,FingerprintID,TypeID,Height,Width,User_Entry,Small_Description) VALUES(13423,792,101,58,41,7,N'Light #680')</v>
      </c>
    </row>
    <row r="13426" spans="1:9" x14ac:dyDescent="0.3">
      <c r="A13426">
        <v>13424</v>
      </c>
      <c r="B13426">
        <v>792</v>
      </c>
      <c r="C13426">
        <v>101</v>
      </c>
      <c r="D13426">
        <v>51</v>
      </c>
      <c r="E13426">
        <v>58</v>
      </c>
      <c r="F13426">
        <v>7</v>
      </c>
      <c r="G13426" t="s">
        <v>2302</v>
      </c>
      <c r="H13426" t="s">
        <v>16106</v>
      </c>
      <c r="I13426" t="str">
        <f t="shared" si="209"/>
        <v>INSERT INTO [Object](ObjectID,FingerprintID,TypeID,Height,Width,User_Entry,Small_Description) VALUES(13424,792,101,51,58,7,N'Light #681')</v>
      </c>
    </row>
    <row r="13427" spans="1:9" x14ac:dyDescent="0.3">
      <c r="A13427">
        <v>13425</v>
      </c>
      <c r="B13427">
        <v>792</v>
      </c>
      <c r="C13427">
        <v>101</v>
      </c>
      <c r="D13427">
        <v>39</v>
      </c>
      <c r="E13427">
        <v>60</v>
      </c>
      <c r="F13427">
        <v>7</v>
      </c>
      <c r="G13427" t="s">
        <v>2302</v>
      </c>
      <c r="H13427" t="s">
        <v>16107</v>
      </c>
      <c r="I13427" t="str">
        <f t="shared" si="209"/>
        <v>INSERT INTO [Object](ObjectID,FingerprintID,TypeID,Height,Width,User_Entry,Small_Description) VALUES(13425,792,101,39,60,7,N'Light #682')</v>
      </c>
    </row>
    <row r="13428" spans="1:9" x14ac:dyDescent="0.3">
      <c r="A13428">
        <v>13426</v>
      </c>
      <c r="B13428">
        <v>792</v>
      </c>
      <c r="C13428">
        <v>101</v>
      </c>
      <c r="D13428">
        <v>27</v>
      </c>
      <c r="E13428">
        <v>54</v>
      </c>
      <c r="F13428">
        <v>7</v>
      </c>
      <c r="G13428" t="s">
        <v>2302</v>
      </c>
      <c r="H13428" t="s">
        <v>16108</v>
      </c>
      <c r="I13428" t="str">
        <f t="shared" si="209"/>
        <v>INSERT INTO [Object](ObjectID,FingerprintID,TypeID,Height,Width,User_Entry,Small_Description) VALUES(13426,792,101,27,54,7,N'Light #683')</v>
      </c>
    </row>
    <row r="13429" spans="1:9" x14ac:dyDescent="0.3">
      <c r="A13429">
        <v>13427</v>
      </c>
      <c r="B13429">
        <v>792</v>
      </c>
      <c r="C13429">
        <v>101</v>
      </c>
      <c r="D13429">
        <v>47</v>
      </c>
      <c r="E13429">
        <v>45</v>
      </c>
      <c r="F13429">
        <v>7</v>
      </c>
      <c r="G13429" t="s">
        <v>2302</v>
      </c>
      <c r="H13429" t="s">
        <v>16109</v>
      </c>
      <c r="I13429" t="str">
        <f t="shared" si="209"/>
        <v>INSERT INTO [Object](ObjectID,FingerprintID,TypeID,Height,Width,User_Entry,Small_Description) VALUES(13427,792,101,47,45,7,N'Light #684')</v>
      </c>
    </row>
    <row r="13430" spans="1:9" x14ac:dyDescent="0.3">
      <c r="A13430">
        <v>13428</v>
      </c>
      <c r="B13430">
        <v>792</v>
      </c>
      <c r="C13430">
        <v>101</v>
      </c>
      <c r="D13430">
        <v>69</v>
      </c>
      <c r="E13430">
        <v>65</v>
      </c>
      <c r="F13430">
        <v>7</v>
      </c>
      <c r="G13430" t="s">
        <v>2302</v>
      </c>
      <c r="H13430" t="s">
        <v>16110</v>
      </c>
      <c r="I13430" t="str">
        <f t="shared" si="209"/>
        <v>INSERT INTO [Object](ObjectID,FingerprintID,TypeID,Height,Width,User_Entry,Small_Description) VALUES(13428,792,101,69,65,7,N'Light #685')</v>
      </c>
    </row>
    <row r="13431" spans="1:9" x14ac:dyDescent="0.3">
      <c r="A13431">
        <v>13429</v>
      </c>
      <c r="B13431">
        <v>792</v>
      </c>
      <c r="C13431">
        <v>101</v>
      </c>
      <c r="D13431">
        <v>54</v>
      </c>
      <c r="E13431">
        <v>43</v>
      </c>
      <c r="F13431">
        <v>7</v>
      </c>
      <c r="G13431" t="s">
        <v>2302</v>
      </c>
      <c r="H13431" t="s">
        <v>16111</v>
      </c>
      <c r="I13431" t="str">
        <f t="shared" si="209"/>
        <v>INSERT INTO [Object](ObjectID,FingerprintID,TypeID,Height,Width,User_Entry,Small_Description) VALUES(13429,792,101,54,43,7,N'Light #686')</v>
      </c>
    </row>
    <row r="13432" spans="1:9" x14ac:dyDescent="0.3">
      <c r="A13432">
        <v>13430</v>
      </c>
      <c r="B13432">
        <v>792</v>
      </c>
      <c r="C13432">
        <v>101</v>
      </c>
      <c r="D13432">
        <v>68</v>
      </c>
      <c r="E13432">
        <v>76</v>
      </c>
      <c r="F13432">
        <v>7</v>
      </c>
      <c r="G13432" t="s">
        <v>2302</v>
      </c>
      <c r="H13432" t="s">
        <v>16112</v>
      </c>
      <c r="I13432" t="str">
        <f t="shared" si="209"/>
        <v>INSERT INTO [Object](ObjectID,FingerprintID,TypeID,Height,Width,User_Entry,Small_Description) VALUES(13430,792,101,68,76,7,N'Light #687')</v>
      </c>
    </row>
    <row r="13433" spans="1:9" x14ac:dyDescent="0.3">
      <c r="A13433">
        <v>13431</v>
      </c>
      <c r="B13433">
        <v>792</v>
      </c>
      <c r="C13433">
        <v>101</v>
      </c>
      <c r="D13433">
        <v>49</v>
      </c>
      <c r="E13433">
        <v>47</v>
      </c>
      <c r="F13433">
        <v>7</v>
      </c>
      <c r="G13433" t="s">
        <v>2302</v>
      </c>
      <c r="H13433" t="s">
        <v>16113</v>
      </c>
      <c r="I13433" t="str">
        <f t="shared" si="209"/>
        <v>INSERT INTO [Object](ObjectID,FingerprintID,TypeID,Height,Width,User_Entry,Small_Description) VALUES(13431,792,101,49,47,7,N'Light #688')</v>
      </c>
    </row>
    <row r="13434" spans="1:9" x14ac:dyDescent="0.3">
      <c r="A13434">
        <v>13432</v>
      </c>
      <c r="B13434">
        <v>792</v>
      </c>
      <c r="C13434">
        <v>101</v>
      </c>
      <c r="D13434">
        <v>30</v>
      </c>
      <c r="E13434">
        <v>41</v>
      </c>
      <c r="F13434">
        <v>7</v>
      </c>
      <c r="G13434" t="s">
        <v>2302</v>
      </c>
      <c r="H13434" t="s">
        <v>16114</v>
      </c>
      <c r="I13434" t="str">
        <f t="shared" si="209"/>
        <v>INSERT INTO [Object](ObjectID,FingerprintID,TypeID,Height,Width,User_Entry,Small_Description) VALUES(13432,792,101,30,41,7,N'Light #689')</v>
      </c>
    </row>
    <row r="13435" spans="1:9" x14ac:dyDescent="0.3">
      <c r="A13435">
        <v>13433</v>
      </c>
      <c r="B13435">
        <v>792</v>
      </c>
      <c r="C13435">
        <v>101</v>
      </c>
      <c r="D13435">
        <v>43</v>
      </c>
      <c r="E13435">
        <v>47</v>
      </c>
      <c r="F13435">
        <v>7</v>
      </c>
      <c r="G13435" t="s">
        <v>2302</v>
      </c>
      <c r="H13435" t="s">
        <v>16115</v>
      </c>
      <c r="I13435" t="str">
        <f t="shared" si="209"/>
        <v>INSERT INTO [Object](ObjectID,FingerprintID,TypeID,Height,Width,User_Entry,Small_Description) VALUES(13433,792,101,43,47,7,N'Light #690')</v>
      </c>
    </row>
    <row r="13436" spans="1:9" x14ac:dyDescent="0.3">
      <c r="A13436">
        <v>13434</v>
      </c>
      <c r="B13436">
        <v>792</v>
      </c>
      <c r="C13436">
        <v>101</v>
      </c>
      <c r="D13436">
        <v>48</v>
      </c>
      <c r="E13436">
        <v>48</v>
      </c>
      <c r="F13436">
        <v>7</v>
      </c>
      <c r="G13436" t="s">
        <v>2302</v>
      </c>
      <c r="H13436" t="s">
        <v>16116</v>
      </c>
      <c r="I13436" t="str">
        <f t="shared" si="209"/>
        <v>INSERT INTO [Object](ObjectID,FingerprintID,TypeID,Height,Width,User_Entry,Small_Description) VALUES(13434,792,101,48,48,7,N'Light #691')</v>
      </c>
    </row>
    <row r="13437" spans="1:9" x14ac:dyDescent="0.3">
      <c r="A13437">
        <v>13435</v>
      </c>
      <c r="B13437">
        <v>792</v>
      </c>
      <c r="C13437">
        <v>101</v>
      </c>
      <c r="D13437">
        <v>50</v>
      </c>
      <c r="E13437">
        <v>47</v>
      </c>
      <c r="F13437">
        <v>7</v>
      </c>
      <c r="G13437" t="s">
        <v>2302</v>
      </c>
      <c r="H13437" t="s">
        <v>16117</v>
      </c>
      <c r="I13437" t="str">
        <f t="shared" si="209"/>
        <v>INSERT INTO [Object](ObjectID,FingerprintID,TypeID,Height,Width,User_Entry,Small_Description) VALUES(13435,792,101,50,47,7,N'Light #692')</v>
      </c>
    </row>
    <row r="13438" spans="1:9" x14ac:dyDescent="0.3">
      <c r="A13438">
        <v>13436</v>
      </c>
      <c r="B13438">
        <v>792</v>
      </c>
      <c r="C13438">
        <v>101</v>
      </c>
      <c r="D13438">
        <v>52</v>
      </c>
      <c r="E13438">
        <v>47</v>
      </c>
      <c r="F13438">
        <v>7</v>
      </c>
      <c r="G13438" t="s">
        <v>2302</v>
      </c>
      <c r="H13438" t="s">
        <v>16118</v>
      </c>
      <c r="I13438" t="str">
        <f t="shared" si="209"/>
        <v>INSERT INTO [Object](ObjectID,FingerprintID,TypeID,Height,Width,User_Entry,Small_Description) VALUES(13436,792,101,52,47,7,N'Light #693')</v>
      </c>
    </row>
    <row r="13439" spans="1:9" x14ac:dyDescent="0.3">
      <c r="A13439">
        <v>13437</v>
      </c>
      <c r="B13439">
        <v>792</v>
      </c>
      <c r="C13439">
        <v>101</v>
      </c>
      <c r="D13439">
        <v>52</v>
      </c>
      <c r="E13439">
        <v>41</v>
      </c>
      <c r="F13439">
        <v>7</v>
      </c>
      <c r="G13439" t="s">
        <v>2302</v>
      </c>
      <c r="H13439" t="s">
        <v>16119</v>
      </c>
      <c r="I13439" t="str">
        <f t="shared" si="209"/>
        <v>INSERT INTO [Object](ObjectID,FingerprintID,TypeID,Height,Width,User_Entry,Small_Description) VALUES(13437,792,101,52,41,7,N'Light #694')</v>
      </c>
    </row>
    <row r="13440" spans="1:9" x14ac:dyDescent="0.3">
      <c r="A13440">
        <v>13438</v>
      </c>
      <c r="B13440">
        <v>792</v>
      </c>
      <c r="C13440">
        <v>101</v>
      </c>
      <c r="D13440">
        <v>36</v>
      </c>
      <c r="E13440">
        <v>47</v>
      </c>
      <c r="F13440">
        <v>7</v>
      </c>
      <c r="G13440" t="s">
        <v>2302</v>
      </c>
      <c r="H13440" t="s">
        <v>16120</v>
      </c>
      <c r="I13440" t="str">
        <f t="shared" si="209"/>
        <v>INSERT INTO [Object](ObjectID,FingerprintID,TypeID,Height,Width,User_Entry,Small_Description) VALUES(13438,792,101,36,47,7,N'Light #695')</v>
      </c>
    </row>
    <row r="13441" spans="1:9" x14ac:dyDescent="0.3">
      <c r="A13441">
        <v>13439</v>
      </c>
      <c r="B13441">
        <v>792</v>
      </c>
      <c r="C13441">
        <v>101</v>
      </c>
      <c r="D13441">
        <v>55</v>
      </c>
      <c r="E13441">
        <v>41</v>
      </c>
      <c r="F13441">
        <v>7</v>
      </c>
      <c r="G13441" t="s">
        <v>2302</v>
      </c>
      <c r="H13441" t="s">
        <v>16121</v>
      </c>
      <c r="I13441" t="str">
        <f t="shared" si="209"/>
        <v>INSERT INTO [Object](ObjectID,FingerprintID,TypeID,Height,Width,User_Entry,Small_Description) VALUES(13439,792,101,55,41,7,N'Light #696')</v>
      </c>
    </row>
    <row r="13442" spans="1:9" x14ac:dyDescent="0.3">
      <c r="A13442">
        <v>13440</v>
      </c>
      <c r="B13442">
        <v>792</v>
      </c>
      <c r="C13442">
        <v>101</v>
      </c>
      <c r="D13442">
        <v>50</v>
      </c>
      <c r="E13442">
        <v>39</v>
      </c>
      <c r="F13442">
        <v>7</v>
      </c>
      <c r="G13442" t="s">
        <v>2302</v>
      </c>
      <c r="H13442" t="s">
        <v>16122</v>
      </c>
      <c r="I13442" t="str">
        <f t="shared" si="209"/>
        <v>INSERT INTO [Object](ObjectID,FingerprintID,TypeID,Height,Width,User_Entry,Small_Description) VALUES(13440,792,101,50,39,7,N'Light #697')</v>
      </c>
    </row>
    <row r="13443" spans="1:9" x14ac:dyDescent="0.3">
      <c r="A13443">
        <v>13441</v>
      </c>
      <c r="B13443">
        <v>792</v>
      </c>
      <c r="C13443">
        <v>102</v>
      </c>
      <c r="D13443">
        <v>115</v>
      </c>
      <c r="E13443">
        <v>60</v>
      </c>
      <c r="F13443">
        <v>7</v>
      </c>
      <c r="G13443" t="s">
        <v>2302</v>
      </c>
      <c r="H13443" t="s">
        <v>16123</v>
      </c>
      <c r="I13443" t="str">
        <f t="shared" si="209"/>
        <v>INSERT INTO [Object](ObjectID,FingerprintID,TypeID,Height,Width,User_Entry,Small_Description) VALUES(13441,792,102,115,60,7,N'Bench #596')</v>
      </c>
    </row>
    <row r="13444" spans="1:9" x14ac:dyDescent="0.3">
      <c r="A13444">
        <v>13442</v>
      </c>
      <c r="B13444">
        <v>792</v>
      </c>
      <c r="C13444">
        <v>102</v>
      </c>
      <c r="D13444">
        <v>101</v>
      </c>
      <c r="E13444">
        <v>58</v>
      </c>
      <c r="F13444">
        <v>7</v>
      </c>
      <c r="G13444" t="s">
        <v>2302</v>
      </c>
      <c r="H13444" t="s">
        <v>16124</v>
      </c>
      <c r="I13444" t="str">
        <f t="shared" ref="I13444:I13507" si="210">"INSERT INTO [Object](ObjectID,FingerprintID,TypeID,Height,Width,User_Entry,Small_Description) VALUES("&amp;A13444&amp;","&amp;B13444&amp;","&amp;C13444&amp;","&amp;D13444&amp;","&amp;E13444&amp;","&amp;F13444&amp;",N'"&amp;H13444&amp;"')"</f>
        <v>INSERT INTO [Object](ObjectID,FingerprintID,TypeID,Height,Width,User_Entry,Small_Description) VALUES(13442,792,102,101,58,7,N'Bench #597')</v>
      </c>
    </row>
    <row r="13445" spans="1:9" x14ac:dyDescent="0.3">
      <c r="A13445">
        <v>13443</v>
      </c>
      <c r="B13445">
        <v>792</v>
      </c>
      <c r="C13445">
        <v>102</v>
      </c>
      <c r="D13445">
        <v>171</v>
      </c>
      <c r="E13445">
        <v>53</v>
      </c>
      <c r="F13445">
        <v>7</v>
      </c>
      <c r="G13445" t="s">
        <v>2302</v>
      </c>
      <c r="H13445" t="s">
        <v>16125</v>
      </c>
      <c r="I13445" t="str">
        <f t="shared" si="210"/>
        <v>INSERT INTO [Object](ObjectID,FingerprintID,TypeID,Height,Width,User_Entry,Small_Description) VALUES(13443,792,102,171,53,7,N'Bench #598')</v>
      </c>
    </row>
    <row r="13446" spans="1:9" x14ac:dyDescent="0.3">
      <c r="A13446">
        <v>13444</v>
      </c>
      <c r="B13446">
        <v>792</v>
      </c>
      <c r="C13446">
        <v>102</v>
      </c>
      <c r="D13446">
        <v>127</v>
      </c>
      <c r="E13446">
        <v>200</v>
      </c>
      <c r="F13446">
        <v>7</v>
      </c>
      <c r="G13446" t="s">
        <v>2302</v>
      </c>
      <c r="H13446" t="s">
        <v>16126</v>
      </c>
      <c r="I13446" t="str">
        <f t="shared" si="210"/>
        <v>INSERT INTO [Object](ObjectID,FingerprintID,TypeID,Height,Width,User_Entry,Small_Description) VALUES(13444,792,102,127,200,7,N'Bench #599')</v>
      </c>
    </row>
    <row r="13447" spans="1:9" x14ac:dyDescent="0.3">
      <c r="A13447">
        <v>13445</v>
      </c>
      <c r="B13447">
        <v>792</v>
      </c>
      <c r="C13447">
        <v>102</v>
      </c>
      <c r="D13447">
        <v>124</v>
      </c>
      <c r="E13447">
        <v>151</v>
      </c>
      <c r="F13447">
        <v>7</v>
      </c>
      <c r="G13447" t="s">
        <v>2302</v>
      </c>
      <c r="H13447" t="s">
        <v>16127</v>
      </c>
      <c r="I13447" t="str">
        <f t="shared" si="210"/>
        <v>INSERT INTO [Object](ObjectID,FingerprintID,TypeID,Height,Width,User_Entry,Small_Description) VALUES(13445,792,102,124,151,7,N'Bench #600')</v>
      </c>
    </row>
    <row r="13448" spans="1:9" x14ac:dyDescent="0.3">
      <c r="A13448">
        <v>13446</v>
      </c>
      <c r="B13448">
        <v>792</v>
      </c>
      <c r="C13448">
        <v>102</v>
      </c>
      <c r="D13448">
        <v>106</v>
      </c>
      <c r="E13448">
        <v>153</v>
      </c>
      <c r="F13448">
        <v>7</v>
      </c>
      <c r="G13448" t="s">
        <v>2302</v>
      </c>
      <c r="H13448" t="s">
        <v>16128</v>
      </c>
      <c r="I13448" t="str">
        <f t="shared" si="210"/>
        <v>INSERT INTO [Object](ObjectID,FingerprintID,TypeID,Height,Width,User_Entry,Small_Description) VALUES(13446,792,102,106,153,7,N'Bench #601')</v>
      </c>
    </row>
    <row r="13449" spans="1:9" x14ac:dyDescent="0.3">
      <c r="A13449">
        <v>13447</v>
      </c>
      <c r="B13449">
        <v>792</v>
      </c>
      <c r="C13449">
        <v>102</v>
      </c>
      <c r="D13449">
        <v>113</v>
      </c>
      <c r="E13449">
        <v>67</v>
      </c>
      <c r="F13449">
        <v>7</v>
      </c>
      <c r="G13449" t="s">
        <v>2302</v>
      </c>
      <c r="H13449" t="s">
        <v>16129</v>
      </c>
      <c r="I13449" t="str">
        <f t="shared" si="210"/>
        <v>INSERT INTO [Object](ObjectID,FingerprintID,TypeID,Height,Width,User_Entry,Small_Description) VALUES(13447,792,102,113,67,7,N'Bench #602')</v>
      </c>
    </row>
    <row r="13450" spans="1:9" x14ac:dyDescent="0.3">
      <c r="A13450">
        <v>13448</v>
      </c>
      <c r="B13450">
        <v>792</v>
      </c>
      <c r="C13450">
        <v>102</v>
      </c>
      <c r="D13450">
        <v>99</v>
      </c>
      <c r="E13450">
        <v>167</v>
      </c>
      <c r="F13450">
        <v>7</v>
      </c>
      <c r="G13450" t="s">
        <v>2302</v>
      </c>
      <c r="H13450" t="s">
        <v>16130</v>
      </c>
      <c r="I13450" t="str">
        <f t="shared" si="210"/>
        <v>INSERT INTO [Object](ObjectID,FingerprintID,TypeID,Height,Width,User_Entry,Small_Description) VALUES(13448,792,102,99,167,7,N'Bench #603')</v>
      </c>
    </row>
    <row r="13451" spans="1:9" x14ac:dyDescent="0.3">
      <c r="A13451">
        <v>13449</v>
      </c>
      <c r="B13451">
        <v>792</v>
      </c>
      <c r="C13451">
        <v>102</v>
      </c>
      <c r="D13451">
        <v>170</v>
      </c>
      <c r="E13451">
        <v>59</v>
      </c>
      <c r="F13451">
        <v>7</v>
      </c>
      <c r="G13451" t="s">
        <v>2302</v>
      </c>
      <c r="H13451" t="s">
        <v>16131</v>
      </c>
      <c r="I13451" t="str">
        <f t="shared" si="210"/>
        <v>INSERT INTO [Object](ObjectID,FingerprintID,TypeID,Height,Width,User_Entry,Small_Description) VALUES(13449,792,102,170,59,7,N'Bench #604')</v>
      </c>
    </row>
    <row r="13452" spans="1:9" x14ac:dyDescent="0.3">
      <c r="A13452">
        <v>13450</v>
      </c>
      <c r="B13452">
        <v>792</v>
      </c>
      <c r="C13452">
        <v>116</v>
      </c>
      <c r="D13452">
        <v>46</v>
      </c>
      <c r="E13452">
        <v>88</v>
      </c>
      <c r="F13452">
        <v>7</v>
      </c>
      <c r="G13452" t="s">
        <v>2302</v>
      </c>
      <c r="H13452" t="s">
        <v>16132</v>
      </c>
      <c r="I13452" t="str">
        <f t="shared" si="210"/>
        <v>INSERT INTO [Object](ObjectID,FingerprintID,TypeID,Height,Width,User_Entry,Small_Description) VALUES(13450,792,116,46,88,7,N'Red Emergency #66')</v>
      </c>
    </row>
    <row r="13453" spans="1:9" x14ac:dyDescent="0.3">
      <c r="A13453">
        <v>13451</v>
      </c>
      <c r="B13453">
        <v>792</v>
      </c>
      <c r="C13453">
        <v>116</v>
      </c>
      <c r="D13453">
        <v>46</v>
      </c>
      <c r="E13453">
        <v>80</v>
      </c>
      <c r="F13453">
        <v>7</v>
      </c>
      <c r="G13453" t="s">
        <v>2302</v>
      </c>
      <c r="H13453" t="s">
        <v>16133</v>
      </c>
      <c r="I13453" t="str">
        <f t="shared" si="210"/>
        <v>INSERT INTO [Object](ObjectID,FingerprintID,TypeID,Height,Width,User_Entry,Small_Description) VALUES(13451,792,116,46,80,7,N'Red Emergency #67')</v>
      </c>
    </row>
    <row r="13454" spans="1:9" x14ac:dyDescent="0.3">
      <c r="A13454">
        <v>13452</v>
      </c>
      <c r="B13454">
        <v>792</v>
      </c>
      <c r="C13454">
        <v>116</v>
      </c>
      <c r="D13454">
        <v>31</v>
      </c>
      <c r="E13454">
        <v>77</v>
      </c>
      <c r="F13454">
        <v>7</v>
      </c>
      <c r="G13454" t="s">
        <v>2302</v>
      </c>
      <c r="H13454" t="s">
        <v>16134</v>
      </c>
      <c r="I13454" t="str">
        <f t="shared" si="210"/>
        <v>INSERT INTO [Object](ObjectID,FingerprintID,TypeID,Height,Width,User_Entry,Small_Description) VALUES(13452,792,116,31,77,7,N'Red Emergency #68')</v>
      </c>
    </row>
    <row r="13455" spans="1:9" x14ac:dyDescent="0.3">
      <c r="A13455">
        <v>13453</v>
      </c>
      <c r="B13455">
        <v>793</v>
      </c>
      <c r="C13455">
        <v>68</v>
      </c>
      <c r="D13455">
        <v>57</v>
      </c>
      <c r="E13455">
        <v>75</v>
      </c>
      <c r="F13455">
        <v>3</v>
      </c>
      <c r="G13455" t="s">
        <v>2286</v>
      </c>
      <c r="H13455" t="s">
        <v>16135</v>
      </c>
      <c r="I13455" t="str">
        <f t="shared" si="210"/>
        <v>INSERT INTO [Object](ObjectID,FingerprintID,TypeID,Height,Width,User_Entry,Small_Description) VALUES(13453,793,68,57,75,3,N'Floor Pattern Reception #62')</v>
      </c>
    </row>
    <row r="13456" spans="1:9" x14ac:dyDescent="0.3">
      <c r="A13456">
        <v>13454</v>
      </c>
      <c r="B13456">
        <v>793</v>
      </c>
      <c r="C13456">
        <v>100</v>
      </c>
      <c r="D13456">
        <v>60</v>
      </c>
      <c r="E13456">
        <v>92</v>
      </c>
      <c r="F13456">
        <v>3</v>
      </c>
      <c r="G13456" t="s">
        <v>2286</v>
      </c>
      <c r="H13456" t="s">
        <v>16136</v>
      </c>
      <c r="I13456" t="str">
        <f t="shared" si="210"/>
        <v>INSERT INTO [Object](ObjectID,FingerprintID,TypeID,Height,Width,User_Entry,Small_Description) VALUES(13454,793,100,60,92,3,N'Trash Can #1621')</v>
      </c>
    </row>
    <row r="13457" spans="1:9" x14ac:dyDescent="0.3">
      <c r="A13457">
        <v>13455</v>
      </c>
      <c r="B13457">
        <v>793</v>
      </c>
      <c r="C13457">
        <v>109</v>
      </c>
      <c r="D13457">
        <v>236</v>
      </c>
      <c r="E13457">
        <v>246</v>
      </c>
      <c r="F13457">
        <v>3</v>
      </c>
      <c r="G13457" t="s">
        <v>2286</v>
      </c>
      <c r="H13457" t="s">
        <v>16137</v>
      </c>
      <c r="I13457" t="str">
        <f t="shared" si="210"/>
        <v>INSERT INTO [Object](ObjectID,FingerprintID,TypeID,Height,Width,User_Entry,Small_Description) VALUES(13455,793,109,236,246,3,N'Bars #749')</v>
      </c>
    </row>
    <row r="13458" spans="1:9" x14ac:dyDescent="0.3">
      <c r="A13458">
        <v>13456</v>
      </c>
      <c r="B13458">
        <v>793</v>
      </c>
      <c r="C13458">
        <v>109</v>
      </c>
      <c r="D13458">
        <v>284</v>
      </c>
      <c r="E13458">
        <v>280</v>
      </c>
      <c r="F13458">
        <v>3</v>
      </c>
      <c r="G13458" t="s">
        <v>2286</v>
      </c>
      <c r="H13458" t="s">
        <v>16138</v>
      </c>
      <c r="I13458" t="str">
        <f t="shared" si="210"/>
        <v>INSERT INTO [Object](ObjectID,FingerprintID,TypeID,Height,Width,User_Entry,Small_Description) VALUES(13456,793,109,284,280,3,N'Bars #750')</v>
      </c>
    </row>
    <row r="13459" spans="1:9" x14ac:dyDescent="0.3">
      <c r="A13459">
        <v>13457</v>
      </c>
      <c r="B13459">
        <v>793</v>
      </c>
      <c r="C13459">
        <v>109</v>
      </c>
      <c r="D13459">
        <v>224</v>
      </c>
      <c r="E13459">
        <v>239</v>
      </c>
      <c r="F13459">
        <v>3</v>
      </c>
      <c r="G13459" t="s">
        <v>2286</v>
      </c>
      <c r="H13459" t="s">
        <v>16139</v>
      </c>
      <c r="I13459" t="str">
        <f t="shared" si="210"/>
        <v>INSERT INTO [Object](ObjectID,FingerprintID,TypeID,Height,Width,User_Entry,Small_Description) VALUES(13457,793,109,224,239,3,N'Bars #751')</v>
      </c>
    </row>
    <row r="13460" spans="1:9" x14ac:dyDescent="0.3">
      <c r="A13460">
        <v>13458</v>
      </c>
      <c r="B13460">
        <v>793</v>
      </c>
      <c r="C13460">
        <v>109</v>
      </c>
      <c r="D13460">
        <v>141</v>
      </c>
      <c r="E13460">
        <v>219</v>
      </c>
      <c r="F13460">
        <v>3</v>
      </c>
      <c r="G13460" t="s">
        <v>2286</v>
      </c>
      <c r="H13460" t="s">
        <v>16140</v>
      </c>
      <c r="I13460" t="str">
        <f t="shared" si="210"/>
        <v>INSERT INTO [Object](ObjectID,FingerprintID,TypeID,Height,Width,User_Entry,Small_Description) VALUES(13458,793,109,141,219,3,N'Bars #752')</v>
      </c>
    </row>
    <row r="13461" spans="1:9" x14ac:dyDescent="0.3">
      <c r="A13461">
        <v>13459</v>
      </c>
      <c r="B13461">
        <v>793</v>
      </c>
      <c r="C13461">
        <v>109</v>
      </c>
      <c r="D13461">
        <v>232</v>
      </c>
      <c r="E13461">
        <v>250</v>
      </c>
      <c r="F13461">
        <v>3</v>
      </c>
      <c r="G13461" t="s">
        <v>2286</v>
      </c>
      <c r="H13461" t="s">
        <v>16141</v>
      </c>
      <c r="I13461" t="str">
        <f t="shared" si="210"/>
        <v>INSERT INTO [Object](ObjectID,FingerprintID,TypeID,Height,Width,User_Entry,Small_Description) VALUES(13459,793,109,232,250,3,N'Bars #753')</v>
      </c>
    </row>
    <row r="13462" spans="1:9" x14ac:dyDescent="0.3">
      <c r="A13462">
        <v>13460</v>
      </c>
      <c r="B13462">
        <v>793</v>
      </c>
      <c r="C13462">
        <v>109</v>
      </c>
      <c r="D13462">
        <v>305</v>
      </c>
      <c r="E13462">
        <v>270</v>
      </c>
      <c r="F13462">
        <v>3</v>
      </c>
      <c r="G13462" t="s">
        <v>2286</v>
      </c>
      <c r="H13462" t="s">
        <v>16142</v>
      </c>
      <c r="I13462" t="str">
        <f t="shared" si="210"/>
        <v>INSERT INTO [Object](ObjectID,FingerprintID,TypeID,Height,Width,User_Entry,Small_Description) VALUES(13460,793,109,305,270,3,N'Bars #754')</v>
      </c>
    </row>
    <row r="13463" spans="1:9" x14ac:dyDescent="0.3">
      <c r="A13463">
        <v>13461</v>
      </c>
      <c r="B13463">
        <v>793</v>
      </c>
      <c r="C13463">
        <v>109</v>
      </c>
      <c r="D13463">
        <v>319</v>
      </c>
      <c r="E13463">
        <v>246</v>
      </c>
      <c r="F13463">
        <v>3</v>
      </c>
      <c r="G13463" t="s">
        <v>2286</v>
      </c>
      <c r="H13463" t="s">
        <v>16143</v>
      </c>
      <c r="I13463" t="str">
        <f t="shared" si="210"/>
        <v>INSERT INTO [Object](ObjectID,FingerprintID,TypeID,Height,Width,User_Entry,Small_Description) VALUES(13461,793,109,319,246,3,N'Bars #755')</v>
      </c>
    </row>
    <row r="13464" spans="1:9" x14ac:dyDescent="0.3">
      <c r="A13464">
        <v>13462</v>
      </c>
      <c r="B13464">
        <v>793</v>
      </c>
      <c r="C13464">
        <v>109</v>
      </c>
      <c r="D13464">
        <v>332</v>
      </c>
      <c r="E13464">
        <v>274</v>
      </c>
      <c r="F13464">
        <v>3</v>
      </c>
      <c r="G13464" t="s">
        <v>2286</v>
      </c>
      <c r="H13464" t="s">
        <v>16144</v>
      </c>
      <c r="I13464" t="str">
        <f t="shared" si="210"/>
        <v>INSERT INTO [Object](ObjectID,FingerprintID,TypeID,Height,Width,User_Entry,Small_Description) VALUES(13462,793,109,332,274,3,N'Bars #756')</v>
      </c>
    </row>
    <row r="13465" spans="1:9" x14ac:dyDescent="0.3">
      <c r="A13465">
        <v>13463</v>
      </c>
      <c r="B13465">
        <v>793</v>
      </c>
      <c r="C13465">
        <v>109</v>
      </c>
      <c r="D13465">
        <v>355</v>
      </c>
      <c r="E13465">
        <v>251</v>
      </c>
      <c r="F13465">
        <v>3</v>
      </c>
      <c r="G13465" t="s">
        <v>2286</v>
      </c>
      <c r="H13465" t="s">
        <v>16145</v>
      </c>
      <c r="I13465" t="str">
        <f t="shared" si="210"/>
        <v>INSERT INTO [Object](ObjectID,FingerprintID,TypeID,Height,Width,User_Entry,Small_Description) VALUES(13463,793,109,355,251,3,N'Bars #757')</v>
      </c>
    </row>
    <row r="13466" spans="1:9" x14ac:dyDescent="0.3">
      <c r="A13466">
        <v>13464</v>
      </c>
      <c r="B13466">
        <v>793</v>
      </c>
      <c r="C13466">
        <v>109</v>
      </c>
      <c r="D13466">
        <v>336</v>
      </c>
      <c r="E13466">
        <v>258</v>
      </c>
      <c r="F13466">
        <v>3</v>
      </c>
      <c r="G13466" t="s">
        <v>2286</v>
      </c>
      <c r="H13466" t="s">
        <v>16146</v>
      </c>
      <c r="I13466" t="str">
        <f t="shared" si="210"/>
        <v>INSERT INTO [Object](ObjectID,FingerprintID,TypeID,Height,Width,User_Entry,Small_Description) VALUES(13464,793,109,336,258,3,N'Bars #758')</v>
      </c>
    </row>
    <row r="13467" spans="1:9" x14ac:dyDescent="0.3">
      <c r="A13467">
        <v>13465</v>
      </c>
      <c r="B13467">
        <v>793</v>
      </c>
      <c r="C13467">
        <v>109</v>
      </c>
      <c r="D13467">
        <v>326</v>
      </c>
      <c r="E13467">
        <v>229</v>
      </c>
      <c r="F13467">
        <v>3</v>
      </c>
      <c r="G13467" t="s">
        <v>2286</v>
      </c>
      <c r="H13467" t="s">
        <v>16147</v>
      </c>
      <c r="I13467" t="str">
        <f t="shared" si="210"/>
        <v>INSERT INTO [Object](ObjectID,FingerprintID,TypeID,Height,Width,User_Entry,Small_Description) VALUES(13465,793,109,326,229,3,N'Bars #759')</v>
      </c>
    </row>
    <row r="13468" spans="1:9" x14ac:dyDescent="0.3">
      <c r="A13468">
        <v>13466</v>
      </c>
      <c r="B13468">
        <v>793</v>
      </c>
      <c r="C13468">
        <v>109</v>
      </c>
      <c r="D13468">
        <v>358</v>
      </c>
      <c r="E13468">
        <v>267</v>
      </c>
      <c r="F13468">
        <v>3</v>
      </c>
      <c r="G13468" t="s">
        <v>2286</v>
      </c>
      <c r="H13468" t="s">
        <v>16148</v>
      </c>
      <c r="I13468" t="str">
        <f t="shared" si="210"/>
        <v>INSERT INTO [Object](ObjectID,FingerprintID,TypeID,Height,Width,User_Entry,Small_Description) VALUES(13466,793,109,358,267,3,N'Bars #760')</v>
      </c>
    </row>
    <row r="13469" spans="1:9" x14ac:dyDescent="0.3">
      <c r="A13469">
        <v>13467</v>
      </c>
      <c r="B13469">
        <v>793</v>
      </c>
      <c r="C13469">
        <v>109</v>
      </c>
      <c r="D13469">
        <v>356</v>
      </c>
      <c r="E13469">
        <v>269</v>
      </c>
      <c r="F13469">
        <v>3</v>
      </c>
      <c r="G13469" t="s">
        <v>2286</v>
      </c>
      <c r="H13469" t="s">
        <v>16149</v>
      </c>
      <c r="I13469" t="str">
        <f t="shared" si="210"/>
        <v>INSERT INTO [Object](ObjectID,FingerprintID,TypeID,Height,Width,User_Entry,Small_Description) VALUES(13467,793,109,356,269,3,N'Bars #761')</v>
      </c>
    </row>
    <row r="13470" spans="1:9" x14ac:dyDescent="0.3">
      <c r="A13470">
        <v>13468</v>
      </c>
      <c r="B13470">
        <v>793</v>
      </c>
      <c r="C13470">
        <v>109</v>
      </c>
      <c r="D13470">
        <v>319</v>
      </c>
      <c r="E13470">
        <v>232</v>
      </c>
      <c r="F13470">
        <v>3</v>
      </c>
      <c r="G13470" t="s">
        <v>2286</v>
      </c>
      <c r="H13470" t="s">
        <v>16150</v>
      </c>
      <c r="I13470" t="str">
        <f t="shared" si="210"/>
        <v>INSERT INTO [Object](ObjectID,FingerprintID,TypeID,Height,Width,User_Entry,Small_Description) VALUES(13468,793,109,319,232,3,N'Bars #762')</v>
      </c>
    </row>
    <row r="13471" spans="1:9" x14ac:dyDescent="0.3">
      <c r="A13471">
        <v>13469</v>
      </c>
      <c r="B13471">
        <v>793</v>
      </c>
      <c r="C13471">
        <v>111</v>
      </c>
      <c r="D13471">
        <v>70</v>
      </c>
      <c r="E13471">
        <v>115</v>
      </c>
      <c r="F13471">
        <v>3</v>
      </c>
      <c r="G13471" t="s">
        <v>2286</v>
      </c>
      <c r="H13471" t="s">
        <v>16151</v>
      </c>
      <c r="I13471" t="str">
        <f t="shared" si="210"/>
        <v>INSERT INTO [Object](ObjectID,FingerprintID,TypeID,Height,Width,User_Entry,Small_Description) VALUES(13469,793,111,70,115,3,N'Elevator Door #139')</v>
      </c>
    </row>
    <row r="13472" spans="1:9" x14ac:dyDescent="0.3">
      <c r="A13472">
        <v>13470</v>
      </c>
      <c r="B13472">
        <v>794</v>
      </c>
      <c r="C13472">
        <v>100</v>
      </c>
      <c r="D13472">
        <v>145</v>
      </c>
      <c r="E13472">
        <v>114</v>
      </c>
      <c r="F13472">
        <v>2</v>
      </c>
      <c r="G13472" t="s">
        <v>2282</v>
      </c>
      <c r="H13472" t="s">
        <v>16152</v>
      </c>
      <c r="I13472" t="str">
        <f t="shared" si="210"/>
        <v>INSERT INTO [Object](ObjectID,FingerprintID,TypeID,Height,Width,User_Entry,Small_Description) VALUES(13470,794,100,145,114,2,N'Trash Can #1622')</v>
      </c>
    </row>
    <row r="13473" spans="1:9" x14ac:dyDescent="0.3">
      <c r="A13473">
        <v>13471</v>
      </c>
      <c r="B13473">
        <v>794</v>
      </c>
      <c r="C13473">
        <v>101</v>
      </c>
      <c r="D13473">
        <v>55</v>
      </c>
      <c r="E13473">
        <v>28</v>
      </c>
      <c r="F13473">
        <v>2</v>
      </c>
      <c r="G13473" t="s">
        <v>2282</v>
      </c>
      <c r="H13473" t="s">
        <v>16153</v>
      </c>
      <c r="I13473" t="str">
        <f t="shared" si="210"/>
        <v>INSERT INTO [Object](ObjectID,FingerprintID,TypeID,Height,Width,User_Entry,Small_Description) VALUES(13471,794,101,55,28,2,N'Light #698')</v>
      </c>
    </row>
    <row r="13474" spans="1:9" x14ac:dyDescent="0.3">
      <c r="A13474">
        <v>13472</v>
      </c>
      <c r="B13474">
        <v>794</v>
      </c>
      <c r="C13474">
        <v>101</v>
      </c>
      <c r="D13474">
        <v>46</v>
      </c>
      <c r="E13474">
        <v>26</v>
      </c>
      <c r="F13474">
        <v>2</v>
      </c>
      <c r="G13474" t="s">
        <v>2282</v>
      </c>
      <c r="H13474" t="s">
        <v>16154</v>
      </c>
      <c r="I13474" t="str">
        <f t="shared" si="210"/>
        <v>INSERT INTO [Object](ObjectID,FingerprintID,TypeID,Height,Width,User_Entry,Small_Description) VALUES(13472,794,101,46,26,2,N'Light #699')</v>
      </c>
    </row>
    <row r="13475" spans="1:9" x14ac:dyDescent="0.3">
      <c r="A13475">
        <v>13473</v>
      </c>
      <c r="B13475">
        <v>794</v>
      </c>
      <c r="C13475">
        <v>101</v>
      </c>
      <c r="D13475">
        <v>43</v>
      </c>
      <c r="E13475">
        <v>30</v>
      </c>
      <c r="F13475">
        <v>2</v>
      </c>
      <c r="G13475" t="s">
        <v>2282</v>
      </c>
      <c r="H13475" t="s">
        <v>16155</v>
      </c>
      <c r="I13475" t="str">
        <f t="shared" si="210"/>
        <v>INSERT INTO [Object](ObjectID,FingerprintID,TypeID,Height,Width,User_Entry,Small_Description) VALUES(13473,794,101,43,30,2,N'Light #700')</v>
      </c>
    </row>
    <row r="13476" spans="1:9" x14ac:dyDescent="0.3">
      <c r="A13476">
        <v>13474</v>
      </c>
      <c r="B13476">
        <v>794</v>
      </c>
      <c r="C13476">
        <v>101</v>
      </c>
      <c r="D13476">
        <v>41</v>
      </c>
      <c r="E13476">
        <v>31</v>
      </c>
      <c r="F13476">
        <v>2</v>
      </c>
      <c r="G13476" t="s">
        <v>2282</v>
      </c>
      <c r="H13476" t="s">
        <v>16156</v>
      </c>
      <c r="I13476" t="str">
        <f t="shared" si="210"/>
        <v>INSERT INTO [Object](ObjectID,FingerprintID,TypeID,Height,Width,User_Entry,Small_Description) VALUES(13474,794,101,41,31,2,N'Light #701')</v>
      </c>
    </row>
    <row r="13477" spans="1:9" x14ac:dyDescent="0.3">
      <c r="A13477">
        <v>13475</v>
      </c>
      <c r="B13477">
        <v>794</v>
      </c>
      <c r="C13477">
        <v>105</v>
      </c>
      <c r="D13477">
        <v>191</v>
      </c>
      <c r="E13477">
        <v>52</v>
      </c>
      <c r="F13477">
        <v>2</v>
      </c>
      <c r="G13477" t="s">
        <v>2282</v>
      </c>
      <c r="H13477" t="s">
        <v>16157</v>
      </c>
      <c r="I13477" t="str">
        <f t="shared" si="210"/>
        <v>INSERT INTO [Object](ObjectID,FingerprintID,TypeID,Height,Width,User_Entry,Small_Description) VALUES(13475,794,105,191,52,2,N'Ceiling Roof #9')</v>
      </c>
    </row>
    <row r="13478" spans="1:9" x14ac:dyDescent="0.3">
      <c r="A13478">
        <v>13476</v>
      </c>
      <c r="B13478">
        <v>794</v>
      </c>
      <c r="C13478">
        <v>105</v>
      </c>
      <c r="D13478">
        <v>181</v>
      </c>
      <c r="E13478">
        <v>129</v>
      </c>
      <c r="F13478">
        <v>2</v>
      </c>
      <c r="G13478" t="s">
        <v>2282</v>
      </c>
      <c r="H13478" t="s">
        <v>16158</v>
      </c>
      <c r="I13478" t="str">
        <f t="shared" si="210"/>
        <v>INSERT INTO [Object](ObjectID,FingerprintID,TypeID,Height,Width,User_Entry,Small_Description) VALUES(13476,794,105,181,129,2,N'Ceiling Roof #10')</v>
      </c>
    </row>
    <row r="13479" spans="1:9" x14ac:dyDescent="0.3">
      <c r="A13479">
        <v>13477</v>
      </c>
      <c r="B13479">
        <v>794</v>
      </c>
      <c r="C13479">
        <v>105</v>
      </c>
      <c r="D13479">
        <v>175</v>
      </c>
      <c r="E13479">
        <v>129</v>
      </c>
      <c r="F13479">
        <v>2</v>
      </c>
      <c r="G13479" t="s">
        <v>2282</v>
      </c>
      <c r="H13479" t="s">
        <v>16159</v>
      </c>
      <c r="I13479" t="str">
        <f t="shared" si="210"/>
        <v>INSERT INTO [Object](ObjectID,FingerprintID,TypeID,Height,Width,User_Entry,Small_Description) VALUES(13477,794,105,175,129,2,N'Ceiling Roof #11')</v>
      </c>
    </row>
    <row r="13480" spans="1:9" x14ac:dyDescent="0.3">
      <c r="A13480">
        <v>13478</v>
      </c>
      <c r="B13480">
        <v>794</v>
      </c>
      <c r="C13480">
        <v>105</v>
      </c>
      <c r="D13480">
        <v>193</v>
      </c>
      <c r="E13480">
        <v>114</v>
      </c>
      <c r="F13480">
        <v>2</v>
      </c>
      <c r="G13480" t="s">
        <v>2282</v>
      </c>
      <c r="H13480" t="s">
        <v>16160</v>
      </c>
      <c r="I13480" t="str">
        <f t="shared" si="210"/>
        <v>INSERT INTO [Object](ObjectID,FingerprintID,TypeID,Height,Width,User_Entry,Small_Description) VALUES(13478,794,105,193,114,2,N'Ceiling Roof #12')</v>
      </c>
    </row>
    <row r="13481" spans="1:9" x14ac:dyDescent="0.3">
      <c r="A13481">
        <v>13479</v>
      </c>
      <c r="B13481">
        <v>794</v>
      </c>
      <c r="C13481">
        <v>105</v>
      </c>
      <c r="D13481">
        <v>259</v>
      </c>
      <c r="E13481">
        <v>146</v>
      </c>
      <c r="F13481">
        <v>2</v>
      </c>
      <c r="G13481" t="s">
        <v>2282</v>
      </c>
      <c r="H13481" t="s">
        <v>16161</v>
      </c>
      <c r="I13481" t="str">
        <f t="shared" si="210"/>
        <v>INSERT INTO [Object](ObjectID,FingerprintID,TypeID,Height,Width,User_Entry,Small_Description) VALUES(13479,794,105,259,146,2,N'Ceiling Roof #13')</v>
      </c>
    </row>
    <row r="13482" spans="1:9" x14ac:dyDescent="0.3">
      <c r="A13482">
        <v>13480</v>
      </c>
      <c r="B13482">
        <v>794</v>
      </c>
      <c r="C13482">
        <v>105</v>
      </c>
      <c r="D13482">
        <v>168</v>
      </c>
      <c r="E13482">
        <v>116</v>
      </c>
      <c r="F13482">
        <v>2</v>
      </c>
      <c r="G13482" t="s">
        <v>2282</v>
      </c>
      <c r="H13482" t="s">
        <v>16162</v>
      </c>
      <c r="I13482" t="str">
        <f t="shared" si="210"/>
        <v>INSERT INTO [Object](ObjectID,FingerprintID,TypeID,Height,Width,User_Entry,Small_Description) VALUES(13480,794,105,168,116,2,N'Ceiling Roof #14')</v>
      </c>
    </row>
    <row r="13483" spans="1:9" x14ac:dyDescent="0.3">
      <c r="A13483">
        <v>13481</v>
      </c>
      <c r="B13483">
        <v>794</v>
      </c>
      <c r="C13483">
        <v>105</v>
      </c>
      <c r="D13483">
        <v>126</v>
      </c>
      <c r="E13483">
        <v>114</v>
      </c>
      <c r="F13483">
        <v>2</v>
      </c>
      <c r="G13483" t="s">
        <v>2282</v>
      </c>
      <c r="H13483" t="s">
        <v>16163</v>
      </c>
      <c r="I13483" t="str">
        <f t="shared" si="210"/>
        <v>INSERT INTO [Object](ObjectID,FingerprintID,TypeID,Height,Width,User_Entry,Small_Description) VALUES(13481,794,105,126,114,2,N'Ceiling Roof #15')</v>
      </c>
    </row>
    <row r="13484" spans="1:9" x14ac:dyDescent="0.3">
      <c r="A13484">
        <v>13482</v>
      </c>
      <c r="B13484">
        <v>794</v>
      </c>
      <c r="C13484">
        <v>105</v>
      </c>
      <c r="D13484">
        <v>258</v>
      </c>
      <c r="E13484">
        <v>123</v>
      </c>
      <c r="F13484">
        <v>2</v>
      </c>
      <c r="G13484" t="s">
        <v>2282</v>
      </c>
      <c r="H13484" t="s">
        <v>16164</v>
      </c>
      <c r="I13484" t="str">
        <f t="shared" si="210"/>
        <v>INSERT INTO [Object](ObjectID,FingerprintID,TypeID,Height,Width,User_Entry,Small_Description) VALUES(13482,794,105,258,123,2,N'Ceiling Roof #16')</v>
      </c>
    </row>
    <row r="13485" spans="1:9" x14ac:dyDescent="0.3">
      <c r="A13485">
        <v>13483</v>
      </c>
      <c r="B13485">
        <v>794</v>
      </c>
      <c r="C13485">
        <v>105</v>
      </c>
      <c r="D13485">
        <v>279</v>
      </c>
      <c r="E13485">
        <v>131</v>
      </c>
      <c r="F13485">
        <v>2</v>
      </c>
      <c r="G13485" t="s">
        <v>2282</v>
      </c>
      <c r="H13485" t="s">
        <v>16165</v>
      </c>
      <c r="I13485" t="str">
        <f t="shared" si="210"/>
        <v>INSERT INTO [Object](ObjectID,FingerprintID,TypeID,Height,Width,User_Entry,Small_Description) VALUES(13483,794,105,279,131,2,N'Ceiling Roof #17')</v>
      </c>
    </row>
    <row r="13486" spans="1:9" x14ac:dyDescent="0.3">
      <c r="A13486">
        <v>13484</v>
      </c>
      <c r="B13486">
        <v>794</v>
      </c>
      <c r="C13486">
        <v>109</v>
      </c>
      <c r="D13486">
        <v>224</v>
      </c>
      <c r="E13486">
        <v>223</v>
      </c>
      <c r="F13486">
        <v>2</v>
      </c>
      <c r="G13486" t="s">
        <v>2282</v>
      </c>
      <c r="H13486" t="s">
        <v>16166</v>
      </c>
      <c r="I13486" t="str">
        <f t="shared" si="210"/>
        <v>INSERT INTO [Object](ObjectID,FingerprintID,TypeID,Height,Width,User_Entry,Small_Description) VALUES(13484,794,109,224,223,2,N'Bars #763')</v>
      </c>
    </row>
    <row r="13487" spans="1:9" x14ac:dyDescent="0.3">
      <c r="A13487">
        <v>13485</v>
      </c>
      <c r="B13487">
        <v>794</v>
      </c>
      <c r="C13487">
        <v>109</v>
      </c>
      <c r="D13487">
        <v>186</v>
      </c>
      <c r="E13487">
        <v>211</v>
      </c>
      <c r="F13487">
        <v>2</v>
      </c>
      <c r="G13487" t="s">
        <v>2282</v>
      </c>
      <c r="H13487" t="s">
        <v>16167</v>
      </c>
      <c r="I13487" t="str">
        <f t="shared" si="210"/>
        <v>INSERT INTO [Object](ObjectID,FingerprintID,TypeID,Height,Width,User_Entry,Small_Description) VALUES(13485,794,109,186,211,2,N'Bars #764')</v>
      </c>
    </row>
    <row r="13488" spans="1:9" x14ac:dyDescent="0.3">
      <c r="A13488">
        <v>13486</v>
      </c>
      <c r="B13488">
        <v>794</v>
      </c>
      <c r="C13488">
        <v>109</v>
      </c>
      <c r="D13488">
        <v>132</v>
      </c>
      <c r="E13488">
        <v>225</v>
      </c>
      <c r="F13488">
        <v>2</v>
      </c>
      <c r="G13488" t="s">
        <v>2282</v>
      </c>
      <c r="H13488" t="s">
        <v>16168</v>
      </c>
      <c r="I13488" t="str">
        <f t="shared" si="210"/>
        <v>INSERT INTO [Object](ObjectID,FingerprintID,TypeID,Height,Width,User_Entry,Small_Description) VALUES(13486,794,109,132,225,2,N'Bars #765')</v>
      </c>
    </row>
    <row r="13489" spans="1:9" x14ac:dyDescent="0.3">
      <c r="A13489">
        <v>13487</v>
      </c>
      <c r="B13489">
        <v>794</v>
      </c>
      <c r="C13489">
        <v>109</v>
      </c>
      <c r="D13489">
        <v>90</v>
      </c>
      <c r="E13489">
        <v>193</v>
      </c>
      <c r="F13489">
        <v>2</v>
      </c>
      <c r="G13489" t="s">
        <v>2282</v>
      </c>
      <c r="H13489" t="s">
        <v>16169</v>
      </c>
      <c r="I13489" t="str">
        <f t="shared" si="210"/>
        <v>INSERT INTO [Object](ObjectID,FingerprintID,TypeID,Height,Width,User_Entry,Small_Description) VALUES(13487,794,109,90,193,2,N'Bars #766')</v>
      </c>
    </row>
    <row r="13490" spans="1:9" x14ac:dyDescent="0.3">
      <c r="A13490">
        <v>13488</v>
      </c>
      <c r="B13490">
        <v>794</v>
      </c>
      <c r="C13490">
        <v>109</v>
      </c>
      <c r="D13490">
        <v>269</v>
      </c>
      <c r="E13490">
        <v>252</v>
      </c>
      <c r="F13490">
        <v>2</v>
      </c>
      <c r="G13490" t="s">
        <v>2282</v>
      </c>
      <c r="H13490" t="s">
        <v>16170</v>
      </c>
      <c r="I13490" t="str">
        <f t="shared" si="210"/>
        <v>INSERT INTO [Object](ObjectID,FingerprintID,TypeID,Height,Width,User_Entry,Small_Description) VALUES(13488,794,109,269,252,2,N'Bars #767')</v>
      </c>
    </row>
    <row r="13491" spans="1:9" x14ac:dyDescent="0.3">
      <c r="A13491">
        <v>13489</v>
      </c>
      <c r="B13491">
        <v>794</v>
      </c>
      <c r="C13491">
        <v>109</v>
      </c>
      <c r="D13491">
        <v>316</v>
      </c>
      <c r="E13491">
        <v>244</v>
      </c>
      <c r="F13491">
        <v>2</v>
      </c>
      <c r="G13491" t="s">
        <v>2282</v>
      </c>
      <c r="H13491" t="s">
        <v>16171</v>
      </c>
      <c r="I13491" t="str">
        <f t="shared" si="210"/>
        <v>INSERT INTO [Object](ObjectID,FingerprintID,TypeID,Height,Width,User_Entry,Small_Description) VALUES(13489,794,109,316,244,2,N'Bars #768')</v>
      </c>
    </row>
    <row r="13492" spans="1:9" x14ac:dyDescent="0.3">
      <c r="A13492">
        <v>13490</v>
      </c>
      <c r="B13492">
        <v>794</v>
      </c>
      <c r="C13492">
        <v>109</v>
      </c>
      <c r="D13492">
        <v>328</v>
      </c>
      <c r="E13492">
        <v>270</v>
      </c>
      <c r="F13492">
        <v>2</v>
      </c>
      <c r="G13492" t="s">
        <v>2282</v>
      </c>
      <c r="H13492" t="s">
        <v>16172</v>
      </c>
      <c r="I13492" t="str">
        <f t="shared" si="210"/>
        <v>INSERT INTO [Object](ObjectID,FingerprintID,TypeID,Height,Width,User_Entry,Small_Description) VALUES(13490,794,109,328,270,2,N'Bars #769')</v>
      </c>
    </row>
    <row r="13493" spans="1:9" x14ac:dyDescent="0.3">
      <c r="A13493">
        <v>13491</v>
      </c>
      <c r="B13493">
        <v>794</v>
      </c>
      <c r="C13493">
        <v>109</v>
      </c>
      <c r="D13493">
        <v>292</v>
      </c>
      <c r="E13493">
        <v>215</v>
      </c>
      <c r="F13493">
        <v>2</v>
      </c>
      <c r="G13493" t="s">
        <v>2282</v>
      </c>
      <c r="H13493" t="s">
        <v>16173</v>
      </c>
      <c r="I13493" t="str">
        <f t="shared" si="210"/>
        <v>INSERT INTO [Object](ObjectID,FingerprintID,TypeID,Height,Width,User_Entry,Small_Description) VALUES(13491,794,109,292,215,2,N'Bars #770')</v>
      </c>
    </row>
    <row r="13494" spans="1:9" x14ac:dyDescent="0.3">
      <c r="A13494">
        <v>13492</v>
      </c>
      <c r="B13494">
        <v>794</v>
      </c>
      <c r="C13494">
        <v>109</v>
      </c>
      <c r="D13494">
        <v>367</v>
      </c>
      <c r="E13494">
        <v>209</v>
      </c>
      <c r="F13494">
        <v>2</v>
      </c>
      <c r="G13494" t="s">
        <v>2282</v>
      </c>
      <c r="H13494" t="s">
        <v>16174</v>
      </c>
      <c r="I13494" t="str">
        <f t="shared" si="210"/>
        <v>INSERT INTO [Object](ObjectID,FingerprintID,TypeID,Height,Width,User_Entry,Small_Description) VALUES(13492,794,109,367,209,2,N'Bars #771')</v>
      </c>
    </row>
    <row r="13495" spans="1:9" x14ac:dyDescent="0.3">
      <c r="A13495">
        <v>13493</v>
      </c>
      <c r="B13495">
        <v>794</v>
      </c>
      <c r="C13495">
        <v>110</v>
      </c>
      <c r="D13495">
        <v>68</v>
      </c>
      <c r="E13495">
        <v>91</v>
      </c>
      <c r="F13495">
        <v>2</v>
      </c>
      <c r="G13495" t="s">
        <v>2282</v>
      </c>
      <c r="H13495" t="s">
        <v>16175</v>
      </c>
      <c r="I13495" t="str">
        <f t="shared" si="210"/>
        <v>INSERT INTO [Object](ObjectID,FingerprintID,TypeID,Height,Width,User_Entry,Small_Description) VALUES(13493,794,110,68,91,2,N'Window #109')</v>
      </c>
    </row>
    <row r="13496" spans="1:9" x14ac:dyDescent="0.3">
      <c r="A13496">
        <v>13494</v>
      </c>
      <c r="B13496">
        <v>795</v>
      </c>
      <c r="C13496">
        <v>80</v>
      </c>
      <c r="D13496">
        <v>92</v>
      </c>
      <c r="E13496">
        <v>158</v>
      </c>
      <c r="F13496">
        <v>2</v>
      </c>
      <c r="G13496" t="s">
        <v>2282</v>
      </c>
      <c r="H13496" t="s">
        <v>16176</v>
      </c>
      <c r="I13496" t="str">
        <f t="shared" si="210"/>
        <v>INSERT INTO [Object](ObjectID,FingerprintID,TypeID,Height,Width,User_Entry,Small_Description) VALUES(13494,795,80,92,158,2,N'Specific Map #24')</v>
      </c>
    </row>
    <row r="13497" spans="1:9" x14ac:dyDescent="0.3">
      <c r="A13497">
        <v>13495</v>
      </c>
      <c r="B13497">
        <v>795</v>
      </c>
      <c r="C13497">
        <v>100</v>
      </c>
      <c r="D13497">
        <v>120</v>
      </c>
      <c r="E13497">
        <v>125</v>
      </c>
      <c r="F13497">
        <v>2</v>
      </c>
      <c r="G13497" t="s">
        <v>2282</v>
      </c>
      <c r="H13497" t="s">
        <v>16177</v>
      </c>
      <c r="I13497" t="str">
        <f t="shared" si="210"/>
        <v>INSERT INTO [Object](ObjectID,FingerprintID,TypeID,Height,Width,User_Entry,Small_Description) VALUES(13495,795,100,120,125,2,N'Trash Can #1623')</v>
      </c>
    </row>
    <row r="13498" spans="1:9" x14ac:dyDescent="0.3">
      <c r="A13498">
        <v>13496</v>
      </c>
      <c r="B13498">
        <v>795</v>
      </c>
      <c r="C13498">
        <v>100</v>
      </c>
      <c r="D13498">
        <v>102</v>
      </c>
      <c r="E13498">
        <v>135</v>
      </c>
      <c r="F13498">
        <v>2</v>
      </c>
      <c r="G13498" t="s">
        <v>2282</v>
      </c>
      <c r="H13498" t="s">
        <v>16178</v>
      </c>
      <c r="I13498" t="str">
        <f t="shared" si="210"/>
        <v>INSERT INTO [Object](ObjectID,FingerprintID,TypeID,Height,Width,User_Entry,Small_Description) VALUES(13496,795,100,102,135,2,N'Trash Can #1624')</v>
      </c>
    </row>
    <row r="13499" spans="1:9" x14ac:dyDescent="0.3">
      <c r="A13499">
        <v>13497</v>
      </c>
      <c r="B13499">
        <v>795</v>
      </c>
      <c r="C13499">
        <v>100</v>
      </c>
      <c r="D13499">
        <v>107</v>
      </c>
      <c r="E13499">
        <v>155</v>
      </c>
      <c r="F13499">
        <v>2</v>
      </c>
      <c r="G13499" t="s">
        <v>2282</v>
      </c>
      <c r="H13499" t="s">
        <v>16179</v>
      </c>
      <c r="I13499" t="str">
        <f t="shared" si="210"/>
        <v>INSERT INTO [Object](ObjectID,FingerprintID,TypeID,Height,Width,User_Entry,Small_Description) VALUES(13497,795,100,107,155,2,N'Trash Can #1625')</v>
      </c>
    </row>
    <row r="13500" spans="1:9" x14ac:dyDescent="0.3">
      <c r="A13500">
        <v>13498</v>
      </c>
      <c r="B13500">
        <v>795</v>
      </c>
      <c r="C13500">
        <v>100</v>
      </c>
      <c r="D13500">
        <v>105</v>
      </c>
      <c r="E13500">
        <v>124</v>
      </c>
      <c r="F13500">
        <v>2</v>
      </c>
      <c r="G13500" t="s">
        <v>2282</v>
      </c>
      <c r="H13500" t="s">
        <v>16180</v>
      </c>
      <c r="I13500" t="str">
        <f t="shared" si="210"/>
        <v>INSERT INTO [Object](ObjectID,FingerprintID,TypeID,Height,Width,User_Entry,Small_Description) VALUES(13498,795,100,105,124,2,N'Trash Can #1626')</v>
      </c>
    </row>
    <row r="13501" spans="1:9" x14ac:dyDescent="0.3">
      <c r="A13501">
        <v>13499</v>
      </c>
      <c r="B13501">
        <v>795</v>
      </c>
      <c r="C13501">
        <v>100</v>
      </c>
      <c r="D13501">
        <v>119</v>
      </c>
      <c r="E13501">
        <v>135</v>
      </c>
      <c r="F13501">
        <v>2</v>
      </c>
      <c r="G13501" t="s">
        <v>2282</v>
      </c>
      <c r="H13501" t="s">
        <v>16181</v>
      </c>
      <c r="I13501" t="str">
        <f t="shared" si="210"/>
        <v>INSERT INTO [Object](ObjectID,FingerprintID,TypeID,Height,Width,User_Entry,Small_Description) VALUES(13499,795,100,119,135,2,N'Trash Can #1627')</v>
      </c>
    </row>
    <row r="13502" spans="1:9" x14ac:dyDescent="0.3">
      <c r="A13502">
        <v>13500</v>
      </c>
      <c r="B13502">
        <v>795</v>
      </c>
      <c r="C13502">
        <v>100</v>
      </c>
      <c r="D13502">
        <v>70</v>
      </c>
      <c r="E13502">
        <v>146</v>
      </c>
      <c r="F13502">
        <v>2</v>
      </c>
      <c r="G13502" t="s">
        <v>2282</v>
      </c>
      <c r="H13502" t="s">
        <v>16182</v>
      </c>
      <c r="I13502" t="str">
        <f t="shared" si="210"/>
        <v>INSERT INTO [Object](ObjectID,FingerprintID,TypeID,Height,Width,User_Entry,Small_Description) VALUES(13500,795,100,70,146,2,N'Trash Can #1628')</v>
      </c>
    </row>
    <row r="13503" spans="1:9" x14ac:dyDescent="0.3">
      <c r="A13503">
        <v>13501</v>
      </c>
      <c r="B13503">
        <v>795</v>
      </c>
      <c r="C13503">
        <v>105</v>
      </c>
      <c r="D13503">
        <v>196</v>
      </c>
      <c r="E13503">
        <v>33</v>
      </c>
      <c r="F13503">
        <v>2</v>
      </c>
      <c r="G13503" t="s">
        <v>2282</v>
      </c>
      <c r="H13503" t="s">
        <v>16183</v>
      </c>
      <c r="I13503" t="str">
        <f t="shared" si="210"/>
        <v>INSERT INTO [Object](ObjectID,FingerprintID,TypeID,Height,Width,User_Entry,Small_Description) VALUES(13501,795,105,196,33,2,N'Ceiling Roof #18')</v>
      </c>
    </row>
    <row r="13504" spans="1:9" x14ac:dyDescent="0.3">
      <c r="A13504">
        <v>13502</v>
      </c>
      <c r="B13504">
        <v>795</v>
      </c>
      <c r="C13504">
        <v>105</v>
      </c>
      <c r="D13504">
        <v>196</v>
      </c>
      <c r="E13504">
        <v>72</v>
      </c>
      <c r="F13504">
        <v>2</v>
      </c>
      <c r="G13504" t="s">
        <v>2282</v>
      </c>
      <c r="H13504" t="s">
        <v>16184</v>
      </c>
      <c r="I13504" t="str">
        <f t="shared" si="210"/>
        <v>INSERT INTO [Object](ObjectID,FingerprintID,TypeID,Height,Width,User_Entry,Small_Description) VALUES(13502,795,105,196,72,2,N'Ceiling Roof #19')</v>
      </c>
    </row>
    <row r="13505" spans="1:9" x14ac:dyDescent="0.3">
      <c r="A13505">
        <v>13503</v>
      </c>
      <c r="B13505">
        <v>795</v>
      </c>
      <c r="C13505">
        <v>105</v>
      </c>
      <c r="D13505">
        <v>233</v>
      </c>
      <c r="E13505">
        <v>99</v>
      </c>
      <c r="F13505">
        <v>2</v>
      </c>
      <c r="G13505" t="s">
        <v>2282</v>
      </c>
      <c r="H13505" t="s">
        <v>16185</v>
      </c>
      <c r="I13505" t="str">
        <f t="shared" si="210"/>
        <v>INSERT INTO [Object](ObjectID,FingerprintID,TypeID,Height,Width,User_Entry,Small_Description) VALUES(13503,795,105,233,99,2,N'Ceiling Roof #20')</v>
      </c>
    </row>
    <row r="13506" spans="1:9" x14ac:dyDescent="0.3">
      <c r="A13506">
        <v>13504</v>
      </c>
      <c r="B13506">
        <v>795</v>
      </c>
      <c r="C13506">
        <v>109</v>
      </c>
      <c r="D13506">
        <v>200</v>
      </c>
      <c r="E13506">
        <v>255</v>
      </c>
      <c r="F13506">
        <v>2</v>
      </c>
      <c r="G13506" t="s">
        <v>2282</v>
      </c>
      <c r="H13506" t="s">
        <v>16186</v>
      </c>
      <c r="I13506" t="str">
        <f t="shared" si="210"/>
        <v>INSERT INTO [Object](ObjectID,FingerprintID,TypeID,Height,Width,User_Entry,Small_Description) VALUES(13504,795,109,200,255,2,N'Bars #772')</v>
      </c>
    </row>
    <row r="13507" spans="1:9" x14ac:dyDescent="0.3">
      <c r="A13507">
        <v>13505</v>
      </c>
      <c r="B13507">
        <v>795</v>
      </c>
      <c r="C13507">
        <v>109</v>
      </c>
      <c r="D13507">
        <v>212</v>
      </c>
      <c r="E13507">
        <v>242</v>
      </c>
      <c r="F13507">
        <v>2</v>
      </c>
      <c r="G13507" t="s">
        <v>2282</v>
      </c>
      <c r="H13507" t="s">
        <v>16187</v>
      </c>
      <c r="I13507" t="str">
        <f t="shared" si="210"/>
        <v>INSERT INTO [Object](ObjectID,FingerprintID,TypeID,Height,Width,User_Entry,Small_Description) VALUES(13505,795,109,212,242,2,N'Bars #773')</v>
      </c>
    </row>
    <row r="13508" spans="1:9" x14ac:dyDescent="0.3">
      <c r="A13508">
        <v>13506</v>
      </c>
      <c r="B13508">
        <v>795</v>
      </c>
      <c r="C13508">
        <v>109</v>
      </c>
      <c r="D13508">
        <v>261</v>
      </c>
      <c r="E13508">
        <v>145</v>
      </c>
      <c r="F13508">
        <v>2</v>
      </c>
      <c r="G13508" t="s">
        <v>2282</v>
      </c>
      <c r="H13508" t="s">
        <v>16188</v>
      </c>
      <c r="I13508" t="str">
        <f t="shared" ref="I13508:I13571" si="211">"INSERT INTO [Object](ObjectID,FingerprintID,TypeID,Height,Width,User_Entry,Small_Description) VALUES("&amp;A13508&amp;","&amp;B13508&amp;","&amp;C13508&amp;","&amp;D13508&amp;","&amp;E13508&amp;","&amp;F13508&amp;",N'"&amp;H13508&amp;"')"</f>
        <v>INSERT INTO [Object](ObjectID,FingerprintID,TypeID,Height,Width,User_Entry,Small_Description) VALUES(13506,795,109,261,145,2,N'Bars #774')</v>
      </c>
    </row>
    <row r="13509" spans="1:9" x14ac:dyDescent="0.3">
      <c r="A13509">
        <v>13507</v>
      </c>
      <c r="B13509">
        <v>795</v>
      </c>
      <c r="C13509">
        <v>109</v>
      </c>
      <c r="D13509">
        <v>299</v>
      </c>
      <c r="E13509">
        <v>151</v>
      </c>
      <c r="F13509">
        <v>2</v>
      </c>
      <c r="G13509" t="s">
        <v>2282</v>
      </c>
      <c r="H13509" t="s">
        <v>16189</v>
      </c>
      <c r="I13509" t="str">
        <f t="shared" si="211"/>
        <v>INSERT INTO [Object](ObjectID,FingerprintID,TypeID,Height,Width,User_Entry,Small_Description) VALUES(13507,795,109,299,151,2,N'Bars #775')</v>
      </c>
    </row>
    <row r="13510" spans="1:9" x14ac:dyDescent="0.3">
      <c r="A13510">
        <v>13508</v>
      </c>
      <c r="B13510">
        <v>795</v>
      </c>
      <c r="C13510">
        <v>109</v>
      </c>
      <c r="D13510">
        <v>103</v>
      </c>
      <c r="E13510">
        <v>100</v>
      </c>
      <c r="F13510">
        <v>2</v>
      </c>
      <c r="G13510" t="s">
        <v>2282</v>
      </c>
      <c r="H13510" t="s">
        <v>16190</v>
      </c>
      <c r="I13510" t="str">
        <f t="shared" si="211"/>
        <v>INSERT INTO [Object](ObjectID,FingerprintID,TypeID,Height,Width,User_Entry,Small_Description) VALUES(13508,795,109,103,100,2,N'Bars #776')</v>
      </c>
    </row>
    <row r="13511" spans="1:9" x14ac:dyDescent="0.3">
      <c r="A13511">
        <v>13509</v>
      </c>
      <c r="B13511">
        <v>795</v>
      </c>
      <c r="C13511">
        <v>110</v>
      </c>
      <c r="D13511">
        <v>103</v>
      </c>
      <c r="E13511">
        <v>101</v>
      </c>
      <c r="F13511">
        <v>2</v>
      </c>
      <c r="G13511" t="s">
        <v>2282</v>
      </c>
      <c r="H13511" t="s">
        <v>16191</v>
      </c>
      <c r="I13511" t="str">
        <f t="shared" si="211"/>
        <v>INSERT INTO [Object](ObjectID,FingerprintID,TypeID,Height,Width,User_Entry,Small_Description) VALUES(13509,795,110,103,101,2,N'Window #110')</v>
      </c>
    </row>
    <row r="13512" spans="1:9" x14ac:dyDescent="0.3">
      <c r="A13512">
        <v>13510</v>
      </c>
      <c r="B13512">
        <v>795</v>
      </c>
      <c r="C13512">
        <v>111</v>
      </c>
      <c r="D13512">
        <v>109</v>
      </c>
      <c r="E13512">
        <v>171</v>
      </c>
      <c r="F13512">
        <v>2</v>
      </c>
      <c r="G13512" t="s">
        <v>2282</v>
      </c>
      <c r="H13512" t="s">
        <v>16192</v>
      </c>
      <c r="I13512" t="str">
        <f t="shared" si="211"/>
        <v>INSERT INTO [Object](ObjectID,FingerprintID,TypeID,Height,Width,User_Entry,Small_Description) VALUES(13510,795,111,109,171,2,N'Elevator Door #140')</v>
      </c>
    </row>
    <row r="13513" spans="1:9" x14ac:dyDescent="0.3">
      <c r="A13513">
        <v>13511</v>
      </c>
      <c r="B13513">
        <v>795</v>
      </c>
      <c r="C13513">
        <v>111</v>
      </c>
      <c r="D13513">
        <v>115</v>
      </c>
      <c r="E13513">
        <v>182</v>
      </c>
      <c r="F13513">
        <v>2</v>
      </c>
      <c r="G13513" t="s">
        <v>2282</v>
      </c>
      <c r="H13513" t="s">
        <v>16193</v>
      </c>
      <c r="I13513" t="str">
        <f t="shared" si="211"/>
        <v>INSERT INTO [Object](ObjectID,FingerprintID,TypeID,Height,Width,User_Entry,Small_Description) VALUES(13511,795,111,115,182,2,N'Elevator Door #141')</v>
      </c>
    </row>
    <row r="13514" spans="1:9" x14ac:dyDescent="0.3">
      <c r="A13514">
        <v>13512</v>
      </c>
      <c r="B13514">
        <v>795</v>
      </c>
      <c r="C13514">
        <v>111</v>
      </c>
      <c r="D13514">
        <v>103</v>
      </c>
      <c r="E13514">
        <v>175</v>
      </c>
      <c r="F13514">
        <v>2</v>
      </c>
      <c r="G13514" t="s">
        <v>2282</v>
      </c>
      <c r="H13514" t="s">
        <v>16194</v>
      </c>
      <c r="I13514" t="str">
        <f t="shared" si="211"/>
        <v>INSERT INTO [Object](ObjectID,FingerprintID,TypeID,Height,Width,User_Entry,Small_Description) VALUES(13512,795,111,103,175,2,N'Elevator Door #142')</v>
      </c>
    </row>
    <row r="13515" spans="1:9" x14ac:dyDescent="0.3">
      <c r="A13515">
        <v>13513</v>
      </c>
      <c r="B13515">
        <v>795</v>
      </c>
      <c r="C13515">
        <v>111</v>
      </c>
      <c r="D13515">
        <v>105</v>
      </c>
      <c r="E13515">
        <v>189</v>
      </c>
      <c r="F13515">
        <v>2</v>
      </c>
      <c r="G13515" t="s">
        <v>2282</v>
      </c>
      <c r="H13515" t="s">
        <v>16195</v>
      </c>
      <c r="I13515" t="str">
        <f t="shared" si="211"/>
        <v>INSERT INTO [Object](ObjectID,FingerprintID,TypeID,Height,Width,User_Entry,Small_Description) VALUES(13513,795,111,105,189,2,N'Elevator Door #143')</v>
      </c>
    </row>
    <row r="13516" spans="1:9" x14ac:dyDescent="0.3">
      <c r="A13516">
        <v>13514</v>
      </c>
      <c r="B13516">
        <v>795</v>
      </c>
      <c r="C13516">
        <v>111</v>
      </c>
      <c r="D13516">
        <v>123</v>
      </c>
      <c r="E13516">
        <v>205</v>
      </c>
      <c r="F13516">
        <v>2</v>
      </c>
      <c r="G13516" t="s">
        <v>2282</v>
      </c>
      <c r="H13516" t="s">
        <v>16196</v>
      </c>
      <c r="I13516" t="str">
        <f t="shared" si="211"/>
        <v>INSERT INTO [Object](ObjectID,FingerprintID,TypeID,Height,Width,User_Entry,Small_Description) VALUES(13514,795,111,123,205,2,N'Elevator Door #144')</v>
      </c>
    </row>
    <row r="13517" spans="1:9" x14ac:dyDescent="0.3">
      <c r="A13517">
        <v>13515</v>
      </c>
      <c r="B13517">
        <v>795</v>
      </c>
      <c r="C13517">
        <v>111</v>
      </c>
      <c r="D13517">
        <v>95</v>
      </c>
      <c r="E13517">
        <v>182</v>
      </c>
      <c r="F13517">
        <v>2</v>
      </c>
      <c r="G13517" t="s">
        <v>2282</v>
      </c>
      <c r="H13517" t="s">
        <v>16197</v>
      </c>
      <c r="I13517" t="str">
        <f t="shared" si="211"/>
        <v>INSERT INTO [Object](ObjectID,FingerprintID,TypeID,Height,Width,User_Entry,Small_Description) VALUES(13515,795,111,95,182,2,N'Elevator Door #145')</v>
      </c>
    </row>
    <row r="13518" spans="1:9" x14ac:dyDescent="0.3">
      <c r="A13518">
        <v>13516</v>
      </c>
      <c r="B13518">
        <v>795</v>
      </c>
      <c r="C13518">
        <v>111</v>
      </c>
      <c r="D13518">
        <v>104</v>
      </c>
      <c r="E13518">
        <v>166</v>
      </c>
      <c r="F13518">
        <v>2</v>
      </c>
      <c r="G13518" t="s">
        <v>2282</v>
      </c>
      <c r="H13518" t="s">
        <v>16198</v>
      </c>
      <c r="I13518" t="str">
        <f t="shared" si="211"/>
        <v>INSERT INTO [Object](ObjectID,FingerprintID,TypeID,Height,Width,User_Entry,Small_Description) VALUES(13516,795,111,104,166,2,N'Elevator Door #146')</v>
      </c>
    </row>
    <row r="13519" spans="1:9" x14ac:dyDescent="0.3">
      <c r="A13519">
        <v>13517</v>
      </c>
      <c r="B13519">
        <v>795</v>
      </c>
      <c r="C13519">
        <v>111</v>
      </c>
      <c r="D13519">
        <v>102</v>
      </c>
      <c r="E13519">
        <v>180</v>
      </c>
      <c r="F13519">
        <v>2</v>
      </c>
      <c r="G13519" t="s">
        <v>2282</v>
      </c>
      <c r="H13519" t="s">
        <v>16199</v>
      </c>
      <c r="I13519" t="str">
        <f t="shared" si="211"/>
        <v>INSERT INTO [Object](ObjectID,FingerprintID,TypeID,Height,Width,User_Entry,Small_Description) VALUES(13517,795,111,102,180,2,N'Elevator Door #147')</v>
      </c>
    </row>
    <row r="13520" spans="1:9" x14ac:dyDescent="0.3">
      <c r="A13520">
        <v>13518</v>
      </c>
      <c r="B13520">
        <v>796</v>
      </c>
      <c r="C13520">
        <v>100</v>
      </c>
      <c r="D13520">
        <v>189</v>
      </c>
      <c r="E13520">
        <v>212</v>
      </c>
      <c r="F13520">
        <v>4</v>
      </c>
      <c r="G13520" t="s">
        <v>2290</v>
      </c>
      <c r="H13520" t="s">
        <v>16200</v>
      </c>
      <c r="I13520" t="str">
        <f t="shared" si="211"/>
        <v>INSERT INTO [Object](ObjectID,FingerprintID,TypeID,Height,Width,User_Entry,Small_Description) VALUES(13518,796,100,189,212,4,N'Trash Can #1629')</v>
      </c>
    </row>
    <row r="13521" spans="1:9" x14ac:dyDescent="0.3">
      <c r="A13521">
        <v>13519</v>
      </c>
      <c r="B13521">
        <v>796</v>
      </c>
      <c r="C13521">
        <v>100</v>
      </c>
      <c r="D13521">
        <v>198</v>
      </c>
      <c r="E13521">
        <v>255</v>
      </c>
      <c r="F13521">
        <v>4</v>
      </c>
      <c r="G13521" t="s">
        <v>2290</v>
      </c>
      <c r="H13521" t="s">
        <v>16201</v>
      </c>
      <c r="I13521" t="str">
        <f t="shared" si="211"/>
        <v>INSERT INTO [Object](ObjectID,FingerprintID,TypeID,Height,Width,User_Entry,Small_Description) VALUES(13519,796,100,198,255,4,N'Trash Can #1630')</v>
      </c>
    </row>
    <row r="13522" spans="1:9" x14ac:dyDescent="0.3">
      <c r="A13522">
        <v>13520</v>
      </c>
      <c r="B13522">
        <v>796</v>
      </c>
      <c r="C13522">
        <v>100</v>
      </c>
      <c r="D13522">
        <v>209</v>
      </c>
      <c r="E13522">
        <v>216</v>
      </c>
      <c r="F13522">
        <v>4</v>
      </c>
      <c r="G13522" t="s">
        <v>2290</v>
      </c>
      <c r="H13522" t="s">
        <v>16202</v>
      </c>
      <c r="I13522" t="str">
        <f t="shared" si="211"/>
        <v>INSERT INTO [Object](ObjectID,FingerprintID,TypeID,Height,Width,User_Entry,Small_Description) VALUES(13520,796,100,209,216,4,N'Trash Can #1631')</v>
      </c>
    </row>
    <row r="13523" spans="1:9" x14ac:dyDescent="0.3">
      <c r="A13523">
        <v>13521</v>
      </c>
      <c r="B13523">
        <v>796</v>
      </c>
      <c r="C13523">
        <v>100</v>
      </c>
      <c r="D13523">
        <v>238</v>
      </c>
      <c r="E13523">
        <v>134</v>
      </c>
      <c r="F13523">
        <v>4</v>
      </c>
      <c r="G13523" t="s">
        <v>2290</v>
      </c>
      <c r="H13523" t="s">
        <v>16203</v>
      </c>
      <c r="I13523" t="str">
        <f t="shared" si="211"/>
        <v>INSERT INTO [Object](ObjectID,FingerprintID,TypeID,Height,Width,User_Entry,Small_Description) VALUES(13521,796,100,238,134,4,N'Trash Can #1632')</v>
      </c>
    </row>
    <row r="13524" spans="1:9" x14ac:dyDescent="0.3">
      <c r="A13524">
        <v>13522</v>
      </c>
      <c r="B13524">
        <v>796</v>
      </c>
      <c r="C13524">
        <v>100</v>
      </c>
      <c r="D13524">
        <v>194</v>
      </c>
      <c r="E13524">
        <v>365</v>
      </c>
      <c r="F13524">
        <v>4</v>
      </c>
      <c r="G13524" t="s">
        <v>2290</v>
      </c>
      <c r="H13524" t="s">
        <v>16204</v>
      </c>
      <c r="I13524" t="str">
        <f t="shared" si="211"/>
        <v>INSERT INTO [Object](ObjectID,FingerprintID,TypeID,Height,Width,User_Entry,Small_Description) VALUES(13522,796,100,194,365,4,N'Trash Can #1633')</v>
      </c>
    </row>
    <row r="13525" spans="1:9" x14ac:dyDescent="0.3">
      <c r="A13525">
        <v>13523</v>
      </c>
      <c r="B13525">
        <v>796</v>
      </c>
      <c r="C13525">
        <v>105</v>
      </c>
      <c r="D13525">
        <v>264</v>
      </c>
      <c r="E13525">
        <v>67</v>
      </c>
      <c r="F13525">
        <v>4</v>
      </c>
      <c r="G13525" t="s">
        <v>2290</v>
      </c>
      <c r="H13525" t="s">
        <v>16205</v>
      </c>
      <c r="I13525" t="str">
        <f t="shared" si="211"/>
        <v>INSERT INTO [Object](ObjectID,FingerprintID,TypeID,Height,Width,User_Entry,Small_Description) VALUES(13523,796,105,264,67,4,N'Ceiling Roof #21')</v>
      </c>
    </row>
    <row r="13526" spans="1:9" x14ac:dyDescent="0.3">
      <c r="A13526">
        <v>13524</v>
      </c>
      <c r="B13526">
        <v>796</v>
      </c>
      <c r="C13526">
        <v>109</v>
      </c>
      <c r="D13526">
        <v>116</v>
      </c>
      <c r="E13526">
        <v>71</v>
      </c>
      <c r="F13526">
        <v>4</v>
      </c>
      <c r="G13526" t="s">
        <v>2290</v>
      </c>
      <c r="H13526" t="s">
        <v>16206</v>
      </c>
      <c r="I13526" t="str">
        <f t="shared" si="211"/>
        <v>INSERT INTO [Object](ObjectID,FingerprintID,TypeID,Height,Width,User_Entry,Small_Description) VALUES(13524,796,109,116,71,4,N'Bars #777')</v>
      </c>
    </row>
    <row r="13527" spans="1:9" x14ac:dyDescent="0.3">
      <c r="A13527">
        <v>13525</v>
      </c>
      <c r="B13527">
        <v>796</v>
      </c>
      <c r="C13527">
        <v>109</v>
      </c>
      <c r="D13527">
        <v>109</v>
      </c>
      <c r="E13527">
        <v>83</v>
      </c>
      <c r="F13527">
        <v>4</v>
      </c>
      <c r="G13527" t="s">
        <v>2290</v>
      </c>
      <c r="H13527" t="s">
        <v>16207</v>
      </c>
      <c r="I13527" t="str">
        <f t="shared" si="211"/>
        <v>INSERT INTO [Object](ObjectID,FingerprintID,TypeID,Height,Width,User_Entry,Small_Description) VALUES(13525,796,109,109,83,4,N'Bars #778')</v>
      </c>
    </row>
    <row r="13528" spans="1:9" x14ac:dyDescent="0.3">
      <c r="A13528">
        <v>13526</v>
      </c>
      <c r="B13528">
        <v>796</v>
      </c>
      <c r="C13528">
        <v>109</v>
      </c>
      <c r="D13528">
        <v>112</v>
      </c>
      <c r="E13528">
        <v>84</v>
      </c>
      <c r="F13528">
        <v>4</v>
      </c>
      <c r="G13528" t="s">
        <v>2290</v>
      </c>
      <c r="H13528" t="s">
        <v>16208</v>
      </c>
      <c r="I13528" t="str">
        <f t="shared" si="211"/>
        <v>INSERT INTO [Object](ObjectID,FingerprintID,TypeID,Height,Width,User_Entry,Small_Description) VALUES(13526,796,109,112,84,4,N'Bars #779')</v>
      </c>
    </row>
    <row r="13529" spans="1:9" x14ac:dyDescent="0.3">
      <c r="A13529">
        <v>13527</v>
      </c>
      <c r="B13529">
        <v>796</v>
      </c>
      <c r="C13529">
        <v>109</v>
      </c>
      <c r="D13529">
        <v>119</v>
      </c>
      <c r="E13529">
        <v>86</v>
      </c>
      <c r="F13529">
        <v>4</v>
      </c>
      <c r="G13529" t="s">
        <v>2290</v>
      </c>
      <c r="H13529" t="s">
        <v>16209</v>
      </c>
      <c r="I13529" t="str">
        <f t="shared" si="211"/>
        <v>INSERT INTO [Object](ObjectID,FingerprintID,TypeID,Height,Width,User_Entry,Small_Description) VALUES(13527,796,109,119,86,4,N'Bars #780')</v>
      </c>
    </row>
    <row r="13530" spans="1:9" x14ac:dyDescent="0.3">
      <c r="A13530">
        <v>13528</v>
      </c>
      <c r="B13530">
        <v>796</v>
      </c>
      <c r="C13530">
        <v>109</v>
      </c>
      <c r="D13530">
        <v>127</v>
      </c>
      <c r="E13530">
        <v>87</v>
      </c>
      <c r="F13530">
        <v>4</v>
      </c>
      <c r="G13530" t="s">
        <v>2290</v>
      </c>
      <c r="H13530" t="s">
        <v>16210</v>
      </c>
      <c r="I13530" t="str">
        <f t="shared" si="211"/>
        <v>INSERT INTO [Object](ObjectID,FingerprintID,TypeID,Height,Width,User_Entry,Small_Description) VALUES(13528,796,109,127,87,4,N'Bars #781')</v>
      </c>
    </row>
    <row r="13531" spans="1:9" x14ac:dyDescent="0.3">
      <c r="A13531">
        <v>13529</v>
      </c>
      <c r="B13531">
        <v>796</v>
      </c>
      <c r="C13531">
        <v>109</v>
      </c>
      <c r="D13531">
        <v>116</v>
      </c>
      <c r="E13531">
        <v>96</v>
      </c>
      <c r="F13531">
        <v>4</v>
      </c>
      <c r="G13531" t="s">
        <v>2290</v>
      </c>
      <c r="H13531" t="s">
        <v>16211</v>
      </c>
      <c r="I13531" t="str">
        <f t="shared" si="211"/>
        <v>INSERT INTO [Object](ObjectID,FingerprintID,TypeID,Height,Width,User_Entry,Small_Description) VALUES(13529,796,109,116,96,4,N'Bars #782')</v>
      </c>
    </row>
    <row r="13532" spans="1:9" x14ac:dyDescent="0.3">
      <c r="A13532">
        <v>13530</v>
      </c>
      <c r="B13532">
        <v>796</v>
      </c>
      <c r="C13532">
        <v>110</v>
      </c>
      <c r="D13532">
        <v>90</v>
      </c>
      <c r="E13532">
        <v>122</v>
      </c>
      <c r="F13532">
        <v>4</v>
      </c>
      <c r="G13532" t="s">
        <v>2290</v>
      </c>
      <c r="H13532" t="s">
        <v>16212</v>
      </c>
      <c r="I13532" t="str">
        <f t="shared" si="211"/>
        <v>INSERT INTO [Object](ObjectID,FingerprintID,TypeID,Height,Width,User_Entry,Small_Description) VALUES(13530,796,110,90,122,4,N'Window #111')</v>
      </c>
    </row>
    <row r="13533" spans="1:9" x14ac:dyDescent="0.3">
      <c r="A13533">
        <v>13531</v>
      </c>
      <c r="B13533">
        <v>796</v>
      </c>
      <c r="C13533">
        <v>110</v>
      </c>
      <c r="D13533">
        <v>137</v>
      </c>
      <c r="E13533">
        <v>111</v>
      </c>
      <c r="F13533">
        <v>4</v>
      </c>
      <c r="G13533" t="s">
        <v>2290</v>
      </c>
      <c r="H13533" t="s">
        <v>16213</v>
      </c>
      <c r="I13533" t="str">
        <f t="shared" si="211"/>
        <v>INSERT INTO [Object](ObjectID,FingerprintID,TypeID,Height,Width,User_Entry,Small_Description) VALUES(13531,796,110,137,111,4,N'Window #112')</v>
      </c>
    </row>
    <row r="13534" spans="1:9" x14ac:dyDescent="0.3">
      <c r="A13534">
        <v>13532</v>
      </c>
      <c r="B13534">
        <v>796</v>
      </c>
      <c r="C13534">
        <v>110</v>
      </c>
      <c r="D13534">
        <v>87</v>
      </c>
      <c r="E13534">
        <v>79</v>
      </c>
      <c r="F13534">
        <v>4</v>
      </c>
      <c r="G13534" t="s">
        <v>2290</v>
      </c>
      <c r="H13534" t="s">
        <v>16214</v>
      </c>
      <c r="I13534" t="str">
        <f t="shared" si="211"/>
        <v>INSERT INTO [Object](ObjectID,FingerprintID,TypeID,Height,Width,User_Entry,Small_Description) VALUES(13532,796,110,87,79,4,N'Window #113')</v>
      </c>
    </row>
    <row r="13535" spans="1:9" x14ac:dyDescent="0.3">
      <c r="A13535">
        <v>13533</v>
      </c>
      <c r="B13535">
        <v>796</v>
      </c>
      <c r="C13535">
        <v>110</v>
      </c>
      <c r="D13535">
        <v>90</v>
      </c>
      <c r="E13535">
        <v>95</v>
      </c>
      <c r="F13535">
        <v>4</v>
      </c>
      <c r="G13535" t="s">
        <v>2290</v>
      </c>
      <c r="H13535" t="s">
        <v>16215</v>
      </c>
      <c r="I13535" t="str">
        <f t="shared" si="211"/>
        <v>INSERT INTO [Object](ObjectID,FingerprintID,TypeID,Height,Width,User_Entry,Small_Description) VALUES(13533,796,110,90,95,4,N'Window #114')</v>
      </c>
    </row>
    <row r="13536" spans="1:9" x14ac:dyDescent="0.3">
      <c r="A13536">
        <v>13534</v>
      </c>
      <c r="B13536">
        <v>796</v>
      </c>
      <c r="C13536">
        <v>110</v>
      </c>
      <c r="D13536">
        <v>128</v>
      </c>
      <c r="E13536">
        <v>115</v>
      </c>
      <c r="F13536">
        <v>4</v>
      </c>
      <c r="G13536" t="s">
        <v>2290</v>
      </c>
      <c r="H13536" t="s">
        <v>16216</v>
      </c>
      <c r="I13536" t="str">
        <f t="shared" si="211"/>
        <v>INSERT INTO [Object](ObjectID,FingerprintID,TypeID,Height,Width,User_Entry,Small_Description) VALUES(13534,796,110,128,115,4,N'Window #115')</v>
      </c>
    </row>
    <row r="13537" spans="1:9" x14ac:dyDescent="0.3">
      <c r="A13537">
        <v>13535</v>
      </c>
      <c r="B13537">
        <v>796</v>
      </c>
      <c r="C13537">
        <v>110</v>
      </c>
      <c r="D13537">
        <v>78</v>
      </c>
      <c r="E13537">
        <v>68</v>
      </c>
      <c r="F13537">
        <v>4</v>
      </c>
      <c r="G13537" t="s">
        <v>2290</v>
      </c>
      <c r="H13537" t="s">
        <v>16217</v>
      </c>
      <c r="I13537" t="str">
        <f t="shared" si="211"/>
        <v>INSERT INTO [Object](ObjectID,FingerprintID,TypeID,Height,Width,User_Entry,Small_Description) VALUES(13535,796,110,78,68,4,N'Window #116')</v>
      </c>
    </row>
    <row r="13538" spans="1:9" x14ac:dyDescent="0.3">
      <c r="A13538">
        <v>13536</v>
      </c>
      <c r="B13538">
        <v>796</v>
      </c>
      <c r="C13538">
        <v>110</v>
      </c>
      <c r="D13538">
        <v>87</v>
      </c>
      <c r="E13538">
        <v>84</v>
      </c>
      <c r="F13538">
        <v>4</v>
      </c>
      <c r="G13538" t="s">
        <v>2290</v>
      </c>
      <c r="H13538" t="s">
        <v>16218</v>
      </c>
      <c r="I13538" t="str">
        <f t="shared" si="211"/>
        <v>INSERT INTO [Object](ObjectID,FingerprintID,TypeID,Height,Width,User_Entry,Small_Description) VALUES(13536,796,110,87,84,4,N'Window #117')</v>
      </c>
    </row>
    <row r="13539" spans="1:9" x14ac:dyDescent="0.3">
      <c r="A13539">
        <v>13537</v>
      </c>
      <c r="B13539">
        <v>796</v>
      </c>
      <c r="C13539">
        <v>110</v>
      </c>
      <c r="D13539">
        <v>76</v>
      </c>
      <c r="E13539">
        <v>65</v>
      </c>
      <c r="F13539">
        <v>4</v>
      </c>
      <c r="G13539" t="s">
        <v>2290</v>
      </c>
      <c r="H13539" t="s">
        <v>16219</v>
      </c>
      <c r="I13539" t="str">
        <f t="shared" si="211"/>
        <v>INSERT INTO [Object](ObjectID,FingerprintID,TypeID,Height,Width,User_Entry,Small_Description) VALUES(13537,796,110,76,65,4,N'Window #118')</v>
      </c>
    </row>
    <row r="13540" spans="1:9" x14ac:dyDescent="0.3">
      <c r="A13540">
        <v>13538</v>
      </c>
      <c r="B13540">
        <v>796</v>
      </c>
      <c r="C13540">
        <v>110</v>
      </c>
      <c r="D13540">
        <v>148</v>
      </c>
      <c r="E13540">
        <v>120</v>
      </c>
      <c r="F13540">
        <v>4</v>
      </c>
      <c r="G13540" t="s">
        <v>2290</v>
      </c>
      <c r="H13540" t="s">
        <v>16220</v>
      </c>
      <c r="I13540" t="str">
        <f t="shared" si="211"/>
        <v>INSERT INTO [Object](ObjectID,FingerprintID,TypeID,Height,Width,User_Entry,Small_Description) VALUES(13538,796,110,148,120,4,N'Window #119')</v>
      </c>
    </row>
    <row r="13541" spans="1:9" x14ac:dyDescent="0.3">
      <c r="A13541">
        <v>13539</v>
      </c>
      <c r="B13541">
        <v>796</v>
      </c>
      <c r="C13541">
        <v>110</v>
      </c>
      <c r="D13541">
        <v>164</v>
      </c>
      <c r="E13541">
        <v>58</v>
      </c>
      <c r="F13541">
        <v>4</v>
      </c>
      <c r="G13541" t="s">
        <v>2290</v>
      </c>
      <c r="H13541" t="s">
        <v>16221</v>
      </c>
      <c r="I13541" t="str">
        <f t="shared" si="211"/>
        <v>INSERT INTO [Object](ObjectID,FingerprintID,TypeID,Height,Width,User_Entry,Small_Description) VALUES(13539,796,110,164,58,4,N'Window #120')</v>
      </c>
    </row>
    <row r="13542" spans="1:9" x14ac:dyDescent="0.3">
      <c r="A13542">
        <v>13540</v>
      </c>
      <c r="B13542">
        <v>796</v>
      </c>
      <c r="C13542">
        <v>110</v>
      </c>
      <c r="D13542">
        <v>85</v>
      </c>
      <c r="E13542">
        <v>51</v>
      </c>
      <c r="F13542">
        <v>4</v>
      </c>
      <c r="G13542" t="s">
        <v>2290</v>
      </c>
      <c r="H13542" t="s">
        <v>16222</v>
      </c>
      <c r="I13542" t="str">
        <f t="shared" si="211"/>
        <v>INSERT INTO [Object](ObjectID,FingerprintID,TypeID,Height,Width,User_Entry,Small_Description) VALUES(13540,796,110,85,51,4,N'Window #121')</v>
      </c>
    </row>
    <row r="13543" spans="1:9" x14ac:dyDescent="0.3">
      <c r="A13543">
        <v>13541</v>
      </c>
      <c r="B13543">
        <v>796</v>
      </c>
      <c r="C13543">
        <v>111</v>
      </c>
      <c r="D13543">
        <v>226</v>
      </c>
      <c r="E13543">
        <v>456</v>
      </c>
      <c r="F13543">
        <v>4</v>
      </c>
      <c r="G13543" t="s">
        <v>2290</v>
      </c>
      <c r="H13543" t="s">
        <v>16223</v>
      </c>
      <c r="I13543" t="str">
        <f t="shared" si="211"/>
        <v>INSERT INTO [Object](ObjectID,FingerprintID,TypeID,Height,Width,User_Entry,Small_Description) VALUES(13541,796,111,226,456,4,N'Elevator Door #148')</v>
      </c>
    </row>
    <row r="13544" spans="1:9" x14ac:dyDescent="0.3">
      <c r="A13544">
        <v>13542</v>
      </c>
      <c r="B13544">
        <v>796</v>
      </c>
      <c r="C13544">
        <v>111</v>
      </c>
      <c r="D13544">
        <v>208</v>
      </c>
      <c r="E13544">
        <v>480</v>
      </c>
      <c r="F13544">
        <v>4</v>
      </c>
      <c r="G13544" t="s">
        <v>2290</v>
      </c>
      <c r="H13544" t="s">
        <v>16224</v>
      </c>
      <c r="I13544" t="str">
        <f t="shared" si="211"/>
        <v>INSERT INTO [Object](ObjectID,FingerprintID,TypeID,Height,Width,User_Entry,Small_Description) VALUES(13542,796,111,208,480,4,N'Elevator Door #149')</v>
      </c>
    </row>
    <row r="13545" spans="1:9" x14ac:dyDescent="0.3">
      <c r="A13545">
        <v>13543</v>
      </c>
      <c r="B13545">
        <v>796</v>
      </c>
      <c r="C13545">
        <v>111</v>
      </c>
      <c r="D13545">
        <v>217</v>
      </c>
      <c r="E13545">
        <v>479</v>
      </c>
      <c r="F13545">
        <v>4</v>
      </c>
      <c r="G13545" t="s">
        <v>2290</v>
      </c>
      <c r="H13545" t="s">
        <v>16225</v>
      </c>
      <c r="I13545" t="str">
        <f t="shared" si="211"/>
        <v>INSERT INTO [Object](ObjectID,FingerprintID,TypeID,Height,Width,User_Entry,Small_Description) VALUES(13543,796,111,217,479,4,N'Elevator Door #150')</v>
      </c>
    </row>
    <row r="13546" spans="1:9" x14ac:dyDescent="0.3">
      <c r="A13546">
        <v>13544</v>
      </c>
      <c r="B13546">
        <v>796</v>
      </c>
      <c r="C13546">
        <v>174</v>
      </c>
      <c r="D13546">
        <v>128</v>
      </c>
      <c r="E13546">
        <v>175</v>
      </c>
      <c r="F13546">
        <v>4</v>
      </c>
      <c r="G13546" t="s">
        <v>2290</v>
      </c>
      <c r="H13546" t="s">
        <v>16226</v>
      </c>
      <c r="I13546" t="str">
        <f t="shared" si="211"/>
        <v>INSERT INTO [Object](ObjectID,FingerprintID,TypeID,Height,Width,User_Entry,Small_Description) VALUES(13544,796,174,128,175,4,N'Bowl #10')</v>
      </c>
    </row>
    <row r="13547" spans="1:9" x14ac:dyDescent="0.3">
      <c r="A13547">
        <v>13545</v>
      </c>
      <c r="B13547">
        <v>797</v>
      </c>
      <c r="C13547">
        <v>41</v>
      </c>
      <c r="D13547">
        <v>63</v>
      </c>
      <c r="E13547">
        <v>152</v>
      </c>
      <c r="F13547">
        <v>8</v>
      </c>
      <c r="G13547" t="s">
        <v>2306</v>
      </c>
      <c r="H13547" t="s">
        <v>16227</v>
      </c>
      <c r="I13547" t="str">
        <f t="shared" si="211"/>
        <v>INSERT INTO [Object](ObjectID,FingerprintID,TypeID,Height,Width,User_Entry,Small_Description) VALUES(13545,797,41,63,152,8,N'Door #1031')</v>
      </c>
    </row>
    <row r="13548" spans="1:9" x14ac:dyDescent="0.3">
      <c r="A13548">
        <v>13546</v>
      </c>
      <c r="B13548">
        <v>797</v>
      </c>
      <c r="C13548">
        <v>41</v>
      </c>
      <c r="D13548">
        <v>62</v>
      </c>
      <c r="E13548">
        <v>155</v>
      </c>
      <c r="F13548">
        <v>8</v>
      </c>
      <c r="G13548" t="s">
        <v>2306</v>
      </c>
      <c r="H13548" t="s">
        <v>16228</v>
      </c>
      <c r="I13548" t="str">
        <f t="shared" si="211"/>
        <v>INSERT INTO [Object](ObjectID,FingerprintID,TypeID,Height,Width,User_Entry,Small_Description) VALUES(13546,797,41,62,155,8,N'Door #1032')</v>
      </c>
    </row>
    <row r="13549" spans="1:9" x14ac:dyDescent="0.3">
      <c r="A13549">
        <v>13547</v>
      </c>
      <c r="B13549">
        <v>797</v>
      </c>
      <c r="C13549">
        <v>41</v>
      </c>
      <c r="D13549">
        <v>69</v>
      </c>
      <c r="E13549">
        <v>149</v>
      </c>
      <c r="F13549">
        <v>8</v>
      </c>
      <c r="G13549" t="s">
        <v>2306</v>
      </c>
      <c r="H13549" t="s">
        <v>16229</v>
      </c>
      <c r="I13549" t="str">
        <f t="shared" si="211"/>
        <v>INSERT INTO [Object](ObjectID,FingerprintID,TypeID,Height,Width,User_Entry,Small_Description) VALUES(13547,797,41,69,149,8,N'Door #1033')</v>
      </c>
    </row>
    <row r="13550" spans="1:9" x14ac:dyDescent="0.3">
      <c r="A13550">
        <v>13548</v>
      </c>
      <c r="B13550">
        <v>797</v>
      </c>
      <c r="C13550">
        <v>41</v>
      </c>
      <c r="D13550">
        <v>57</v>
      </c>
      <c r="E13550">
        <v>151</v>
      </c>
      <c r="F13550">
        <v>8</v>
      </c>
      <c r="G13550" t="s">
        <v>2306</v>
      </c>
      <c r="H13550" t="s">
        <v>16230</v>
      </c>
      <c r="I13550" t="str">
        <f t="shared" si="211"/>
        <v>INSERT INTO [Object](ObjectID,FingerprintID,TypeID,Height,Width,User_Entry,Small_Description) VALUES(13548,797,41,57,151,8,N'Door #1034')</v>
      </c>
    </row>
    <row r="13551" spans="1:9" x14ac:dyDescent="0.3">
      <c r="A13551">
        <v>13549</v>
      </c>
      <c r="B13551">
        <v>797</v>
      </c>
      <c r="C13551">
        <v>41</v>
      </c>
      <c r="D13551">
        <v>114</v>
      </c>
      <c r="E13551">
        <v>182</v>
      </c>
      <c r="F13551">
        <v>8</v>
      </c>
      <c r="G13551" t="s">
        <v>2306</v>
      </c>
      <c r="H13551" t="s">
        <v>16231</v>
      </c>
      <c r="I13551" t="str">
        <f t="shared" si="211"/>
        <v>INSERT INTO [Object](ObjectID,FingerprintID,TypeID,Height,Width,User_Entry,Small_Description) VALUES(13549,797,41,114,182,8,N'Door #1035')</v>
      </c>
    </row>
    <row r="13552" spans="1:9" x14ac:dyDescent="0.3">
      <c r="A13552">
        <v>13550</v>
      </c>
      <c r="B13552">
        <v>797</v>
      </c>
      <c r="C13552">
        <v>41</v>
      </c>
      <c r="D13552">
        <v>72</v>
      </c>
      <c r="E13552">
        <v>144</v>
      </c>
      <c r="F13552">
        <v>8</v>
      </c>
      <c r="G13552" t="s">
        <v>2306</v>
      </c>
      <c r="H13552" t="s">
        <v>16232</v>
      </c>
      <c r="I13552" t="str">
        <f t="shared" si="211"/>
        <v>INSERT INTO [Object](ObjectID,FingerprintID,TypeID,Height,Width,User_Entry,Small_Description) VALUES(13550,797,41,72,144,8,N'Door #1036')</v>
      </c>
    </row>
    <row r="13553" spans="1:9" x14ac:dyDescent="0.3">
      <c r="A13553">
        <v>13551</v>
      </c>
      <c r="B13553">
        <v>797</v>
      </c>
      <c r="C13553">
        <v>100</v>
      </c>
      <c r="D13553">
        <v>73</v>
      </c>
      <c r="E13553">
        <v>78</v>
      </c>
      <c r="F13553">
        <v>8</v>
      </c>
      <c r="G13553" t="s">
        <v>2306</v>
      </c>
      <c r="H13553" t="s">
        <v>16233</v>
      </c>
      <c r="I13553" t="str">
        <f t="shared" si="211"/>
        <v>INSERT INTO [Object](ObjectID,FingerprintID,TypeID,Height,Width,User_Entry,Small_Description) VALUES(13551,797,100,73,78,8,N'Trash Can #1634')</v>
      </c>
    </row>
    <row r="13554" spans="1:9" x14ac:dyDescent="0.3">
      <c r="A13554">
        <v>13552</v>
      </c>
      <c r="B13554">
        <v>797</v>
      </c>
      <c r="C13554">
        <v>101</v>
      </c>
      <c r="D13554">
        <v>46</v>
      </c>
      <c r="E13554">
        <v>19</v>
      </c>
      <c r="F13554">
        <v>8</v>
      </c>
      <c r="G13554" t="s">
        <v>2306</v>
      </c>
      <c r="H13554" t="s">
        <v>16234</v>
      </c>
      <c r="I13554" t="str">
        <f t="shared" si="211"/>
        <v>INSERT INTO [Object](ObjectID,FingerprintID,TypeID,Height,Width,User_Entry,Small_Description) VALUES(13552,797,101,46,19,8,N'Light #702')</v>
      </c>
    </row>
    <row r="13555" spans="1:9" x14ac:dyDescent="0.3">
      <c r="A13555">
        <v>13553</v>
      </c>
      <c r="B13555">
        <v>797</v>
      </c>
      <c r="C13555">
        <v>109</v>
      </c>
      <c r="D13555">
        <v>142</v>
      </c>
      <c r="E13555">
        <v>172</v>
      </c>
      <c r="F13555">
        <v>8</v>
      </c>
      <c r="G13555" t="s">
        <v>2306</v>
      </c>
      <c r="H13555" t="s">
        <v>16235</v>
      </c>
      <c r="I13555" t="str">
        <f t="shared" si="211"/>
        <v>INSERT INTO [Object](ObjectID,FingerprintID,TypeID,Height,Width,User_Entry,Small_Description) VALUES(13553,797,109,142,172,8,N'Bars #783')</v>
      </c>
    </row>
    <row r="13556" spans="1:9" x14ac:dyDescent="0.3">
      <c r="A13556">
        <v>13554</v>
      </c>
      <c r="B13556">
        <v>797</v>
      </c>
      <c r="C13556">
        <v>109</v>
      </c>
      <c r="D13556">
        <v>194</v>
      </c>
      <c r="E13556">
        <v>176</v>
      </c>
      <c r="F13556">
        <v>8</v>
      </c>
      <c r="G13556" t="s">
        <v>2306</v>
      </c>
      <c r="H13556" t="s">
        <v>16236</v>
      </c>
      <c r="I13556" t="str">
        <f t="shared" si="211"/>
        <v>INSERT INTO [Object](ObjectID,FingerprintID,TypeID,Height,Width,User_Entry,Small_Description) VALUES(13554,797,109,194,176,8,N'Bars #784')</v>
      </c>
    </row>
    <row r="13557" spans="1:9" x14ac:dyDescent="0.3">
      <c r="A13557">
        <v>13555</v>
      </c>
      <c r="B13557">
        <v>797</v>
      </c>
      <c r="C13557">
        <v>109</v>
      </c>
      <c r="D13557">
        <v>115</v>
      </c>
      <c r="E13557">
        <v>151</v>
      </c>
      <c r="F13557">
        <v>8</v>
      </c>
      <c r="G13557" t="s">
        <v>2306</v>
      </c>
      <c r="H13557" t="s">
        <v>16237</v>
      </c>
      <c r="I13557" t="str">
        <f t="shared" si="211"/>
        <v>INSERT INTO [Object](ObjectID,FingerprintID,TypeID,Height,Width,User_Entry,Small_Description) VALUES(13555,797,109,115,151,8,N'Bars #785')</v>
      </c>
    </row>
    <row r="13558" spans="1:9" x14ac:dyDescent="0.3">
      <c r="A13558">
        <v>13556</v>
      </c>
      <c r="B13558">
        <v>797</v>
      </c>
      <c r="C13558">
        <v>109</v>
      </c>
      <c r="D13558">
        <v>141</v>
      </c>
      <c r="E13558">
        <v>297</v>
      </c>
      <c r="F13558">
        <v>8</v>
      </c>
      <c r="G13558" t="s">
        <v>2306</v>
      </c>
      <c r="H13558" t="s">
        <v>16238</v>
      </c>
      <c r="I13558" t="str">
        <f t="shared" si="211"/>
        <v>INSERT INTO [Object](ObjectID,FingerprintID,TypeID,Height,Width,User_Entry,Small_Description) VALUES(13556,797,109,141,297,8,N'Bars #786')</v>
      </c>
    </row>
    <row r="13559" spans="1:9" x14ac:dyDescent="0.3">
      <c r="A13559">
        <v>13557</v>
      </c>
      <c r="B13559">
        <v>797</v>
      </c>
      <c r="C13559">
        <v>109</v>
      </c>
      <c r="D13559">
        <v>265</v>
      </c>
      <c r="E13559">
        <v>301</v>
      </c>
      <c r="F13559">
        <v>8</v>
      </c>
      <c r="G13559" t="s">
        <v>2306</v>
      </c>
      <c r="H13559" t="s">
        <v>16239</v>
      </c>
      <c r="I13559" t="str">
        <f t="shared" si="211"/>
        <v>INSERT INTO [Object](ObjectID,FingerprintID,TypeID,Height,Width,User_Entry,Small_Description) VALUES(13557,797,109,265,301,8,N'Bars #787')</v>
      </c>
    </row>
    <row r="13560" spans="1:9" x14ac:dyDescent="0.3">
      <c r="A13560">
        <v>13558</v>
      </c>
      <c r="B13560">
        <v>797</v>
      </c>
      <c r="C13560">
        <v>109</v>
      </c>
      <c r="D13560">
        <v>282</v>
      </c>
      <c r="E13560">
        <v>250</v>
      </c>
      <c r="F13560">
        <v>8</v>
      </c>
      <c r="G13560" t="s">
        <v>2306</v>
      </c>
      <c r="H13560" t="s">
        <v>16240</v>
      </c>
      <c r="I13560" t="str">
        <f t="shared" si="211"/>
        <v>INSERT INTO [Object](ObjectID,FingerprintID,TypeID,Height,Width,User_Entry,Small_Description) VALUES(13558,797,109,282,250,8,N'Bars #788')</v>
      </c>
    </row>
    <row r="13561" spans="1:9" x14ac:dyDescent="0.3">
      <c r="A13561">
        <v>13559</v>
      </c>
      <c r="B13561">
        <v>797</v>
      </c>
      <c r="C13561">
        <v>109</v>
      </c>
      <c r="D13561">
        <v>291</v>
      </c>
      <c r="E13561">
        <v>304</v>
      </c>
      <c r="F13561">
        <v>8</v>
      </c>
      <c r="G13561" t="s">
        <v>2306</v>
      </c>
      <c r="H13561" t="s">
        <v>16241</v>
      </c>
      <c r="I13561" t="str">
        <f t="shared" si="211"/>
        <v>INSERT INTO [Object](ObjectID,FingerprintID,TypeID,Height,Width,User_Entry,Small_Description) VALUES(13559,797,109,291,304,8,N'Bars #789')</v>
      </c>
    </row>
    <row r="13562" spans="1:9" x14ac:dyDescent="0.3">
      <c r="A13562">
        <v>13560</v>
      </c>
      <c r="B13562">
        <v>797</v>
      </c>
      <c r="C13562">
        <v>109</v>
      </c>
      <c r="D13562">
        <v>123</v>
      </c>
      <c r="E13562">
        <v>85</v>
      </c>
      <c r="F13562">
        <v>8</v>
      </c>
      <c r="G13562" t="s">
        <v>2306</v>
      </c>
      <c r="H13562" t="s">
        <v>16242</v>
      </c>
      <c r="I13562" t="str">
        <f t="shared" si="211"/>
        <v>INSERT INTO [Object](ObjectID,FingerprintID,TypeID,Height,Width,User_Entry,Small_Description) VALUES(13560,797,109,123,85,8,N'Bars #790')</v>
      </c>
    </row>
    <row r="13563" spans="1:9" x14ac:dyDescent="0.3">
      <c r="A13563">
        <v>13561</v>
      </c>
      <c r="B13563">
        <v>797</v>
      </c>
      <c r="C13563">
        <v>109</v>
      </c>
      <c r="D13563">
        <v>274</v>
      </c>
      <c r="E13563">
        <v>304</v>
      </c>
      <c r="F13563">
        <v>8</v>
      </c>
      <c r="G13563" t="s">
        <v>2306</v>
      </c>
      <c r="H13563" t="s">
        <v>16243</v>
      </c>
      <c r="I13563" t="str">
        <f t="shared" si="211"/>
        <v>INSERT INTO [Object](ObjectID,FingerprintID,TypeID,Height,Width,User_Entry,Small_Description) VALUES(13561,797,109,274,304,8,N'Bars #791')</v>
      </c>
    </row>
    <row r="13564" spans="1:9" x14ac:dyDescent="0.3">
      <c r="A13564">
        <v>13562</v>
      </c>
      <c r="B13564">
        <v>797</v>
      </c>
      <c r="C13564">
        <v>109</v>
      </c>
      <c r="D13564">
        <v>272</v>
      </c>
      <c r="E13564">
        <v>280</v>
      </c>
      <c r="F13564">
        <v>8</v>
      </c>
      <c r="G13564" t="s">
        <v>2306</v>
      </c>
      <c r="H13564" t="s">
        <v>16244</v>
      </c>
      <c r="I13564" t="str">
        <f t="shared" si="211"/>
        <v>INSERT INTO [Object](ObjectID,FingerprintID,TypeID,Height,Width,User_Entry,Small_Description) VALUES(13562,797,109,272,280,8,N'Bars #792')</v>
      </c>
    </row>
    <row r="13565" spans="1:9" x14ac:dyDescent="0.3">
      <c r="A13565">
        <v>13563</v>
      </c>
      <c r="B13565">
        <v>797</v>
      </c>
      <c r="C13565">
        <v>109</v>
      </c>
      <c r="D13565">
        <v>271</v>
      </c>
      <c r="E13565">
        <v>292</v>
      </c>
      <c r="F13565">
        <v>8</v>
      </c>
      <c r="G13565" t="s">
        <v>2306</v>
      </c>
      <c r="H13565" t="s">
        <v>16245</v>
      </c>
      <c r="I13565" t="str">
        <f t="shared" si="211"/>
        <v>INSERT INTO [Object](ObjectID,FingerprintID,TypeID,Height,Width,User_Entry,Small_Description) VALUES(13563,797,109,271,292,8,N'Bars #793')</v>
      </c>
    </row>
    <row r="13566" spans="1:9" x14ac:dyDescent="0.3">
      <c r="A13566">
        <v>13564</v>
      </c>
      <c r="B13566">
        <v>797</v>
      </c>
      <c r="C13566">
        <v>109</v>
      </c>
      <c r="D13566">
        <v>279</v>
      </c>
      <c r="E13566">
        <v>303</v>
      </c>
      <c r="F13566">
        <v>8</v>
      </c>
      <c r="G13566" t="s">
        <v>2306</v>
      </c>
      <c r="H13566" t="s">
        <v>16246</v>
      </c>
      <c r="I13566" t="str">
        <f t="shared" si="211"/>
        <v>INSERT INTO [Object](ObjectID,FingerprintID,TypeID,Height,Width,User_Entry,Small_Description) VALUES(13564,797,109,279,303,8,N'Bars #794')</v>
      </c>
    </row>
    <row r="13567" spans="1:9" x14ac:dyDescent="0.3">
      <c r="A13567">
        <v>13565</v>
      </c>
      <c r="B13567">
        <v>797</v>
      </c>
      <c r="C13567">
        <v>109</v>
      </c>
      <c r="D13567">
        <v>237</v>
      </c>
      <c r="E13567">
        <v>74</v>
      </c>
      <c r="F13567">
        <v>8</v>
      </c>
      <c r="G13567" t="s">
        <v>2306</v>
      </c>
      <c r="H13567" t="s">
        <v>16247</v>
      </c>
      <c r="I13567" t="str">
        <f t="shared" si="211"/>
        <v>INSERT INTO [Object](ObjectID,FingerprintID,TypeID,Height,Width,User_Entry,Small_Description) VALUES(13565,797,109,237,74,8,N'Bars #795')</v>
      </c>
    </row>
    <row r="13568" spans="1:9" x14ac:dyDescent="0.3">
      <c r="A13568">
        <v>13566</v>
      </c>
      <c r="B13568">
        <v>797</v>
      </c>
      <c r="C13568">
        <v>109</v>
      </c>
      <c r="D13568">
        <v>136</v>
      </c>
      <c r="E13568">
        <v>250</v>
      </c>
      <c r="F13568">
        <v>8</v>
      </c>
      <c r="G13568" t="s">
        <v>2306</v>
      </c>
      <c r="H13568" t="s">
        <v>16248</v>
      </c>
      <c r="I13568" t="str">
        <f t="shared" si="211"/>
        <v>INSERT INTO [Object](ObjectID,FingerprintID,TypeID,Height,Width,User_Entry,Small_Description) VALUES(13566,797,109,136,250,8,N'Bars #796')</v>
      </c>
    </row>
    <row r="13569" spans="1:9" x14ac:dyDescent="0.3">
      <c r="A13569">
        <v>13567</v>
      </c>
      <c r="B13569">
        <v>797</v>
      </c>
      <c r="C13569">
        <v>109</v>
      </c>
      <c r="D13569">
        <v>284</v>
      </c>
      <c r="E13569">
        <v>76</v>
      </c>
      <c r="F13569">
        <v>8</v>
      </c>
      <c r="G13569" t="s">
        <v>2306</v>
      </c>
      <c r="H13569" t="s">
        <v>16249</v>
      </c>
      <c r="I13569" t="str">
        <f t="shared" si="211"/>
        <v>INSERT INTO [Object](ObjectID,FingerprintID,TypeID,Height,Width,User_Entry,Small_Description) VALUES(13567,797,109,284,76,8,N'Bars #797')</v>
      </c>
    </row>
    <row r="13570" spans="1:9" x14ac:dyDescent="0.3">
      <c r="A13570">
        <v>13568</v>
      </c>
      <c r="B13570">
        <v>797</v>
      </c>
      <c r="C13570">
        <v>109</v>
      </c>
      <c r="D13570">
        <v>405</v>
      </c>
      <c r="E13570">
        <v>86</v>
      </c>
      <c r="F13570">
        <v>8</v>
      </c>
      <c r="G13570" t="s">
        <v>2306</v>
      </c>
      <c r="H13570" t="s">
        <v>16250</v>
      </c>
      <c r="I13570" t="str">
        <f t="shared" si="211"/>
        <v>INSERT INTO [Object](ObjectID,FingerprintID,TypeID,Height,Width,User_Entry,Small_Description) VALUES(13568,797,109,405,86,8,N'Bars #798')</v>
      </c>
    </row>
    <row r="13571" spans="1:9" x14ac:dyDescent="0.3">
      <c r="A13571">
        <v>13569</v>
      </c>
      <c r="B13571">
        <v>797</v>
      </c>
      <c r="C13571">
        <v>109</v>
      </c>
      <c r="D13571">
        <v>282</v>
      </c>
      <c r="E13571">
        <v>81</v>
      </c>
      <c r="F13571">
        <v>8</v>
      </c>
      <c r="G13571" t="s">
        <v>2306</v>
      </c>
      <c r="H13571" t="s">
        <v>16251</v>
      </c>
      <c r="I13571" t="str">
        <f t="shared" si="211"/>
        <v>INSERT INTO [Object](ObjectID,FingerprintID,TypeID,Height,Width,User_Entry,Small_Description) VALUES(13569,797,109,282,81,8,N'Bars #799')</v>
      </c>
    </row>
    <row r="13572" spans="1:9" x14ac:dyDescent="0.3">
      <c r="A13572">
        <v>13570</v>
      </c>
      <c r="B13572">
        <v>797</v>
      </c>
      <c r="C13572">
        <v>109</v>
      </c>
      <c r="D13572">
        <v>285</v>
      </c>
      <c r="E13572">
        <v>77</v>
      </c>
      <c r="F13572">
        <v>8</v>
      </c>
      <c r="G13572" t="s">
        <v>2306</v>
      </c>
      <c r="H13572" t="s">
        <v>16252</v>
      </c>
      <c r="I13572" t="str">
        <f t="shared" ref="I13572:I13635" si="212">"INSERT INTO [Object](ObjectID,FingerprintID,TypeID,Height,Width,User_Entry,Small_Description) VALUES("&amp;A13572&amp;","&amp;B13572&amp;","&amp;C13572&amp;","&amp;D13572&amp;","&amp;E13572&amp;","&amp;F13572&amp;",N'"&amp;H13572&amp;"')"</f>
        <v>INSERT INTO [Object](ObjectID,FingerprintID,TypeID,Height,Width,User_Entry,Small_Description) VALUES(13570,797,109,285,77,8,N'Bars #800')</v>
      </c>
    </row>
    <row r="13573" spans="1:9" x14ac:dyDescent="0.3">
      <c r="A13573">
        <v>13571</v>
      </c>
      <c r="B13573">
        <v>797</v>
      </c>
      <c r="C13573">
        <v>123</v>
      </c>
      <c r="D13573">
        <v>92</v>
      </c>
      <c r="E13573">
        <v>102</v>
      </c>
      <c r="F13573">
        <v>8</v>
      </c>
      <c r="G13573" t="s">
        <v>2306</v>
      </c>
      <c r="H13573" t="s">
        <v>16253</v>
      </c>
      <c r="I13573" t="str">
        <f t="shared" si="212"/>
        <v>INSERT INTO [Object](ObjectID,FingerprintID,TypeID,Height,Width,User_Entry,Small_Description) VALUES(13571,797,123,92,102,8,N'Sign Floor #86')</v>
      </c>
    </row>
    <row r="13574" spans="1:9" x14ac:dyDescent="0.3">
      <c r="A13574">
        <v>13572</v>
      </c>
      <c r="B13574">
        <v>797</v>
      </c>
      <c r="C13574">
        <v>123</v>
      </c>
      <c r="D13574">
        <v>87</v>
      </c>
      <c r="E13574">
        <v>109</v>
      </c>
      <c r="F13574">
        <v>8</v>
      </c>
      <c r="G13574" t="s">
        <v>2306</v>
      </c>
      <c r="H13574" t="s">
        <v>16254</v>
      </c>
      <c r="I13574" t="str">
        <f t="shared" si="212"/>
        <v>INSERT INTO [Object](ObjectID,FingerprintID,TypeID,Height,Width,User_Entry,Small_Description) VALUES(13572,797,123,87,109,8,N'Sign Floor #87')</v>
      </c>
    </row>
    <row r="13575" spans="1:9" x14ac:dyDescent="0.3">
      <c r="A13575">
        <v>13573</v>
      </c>
      <c r="B13575">
        <v>797</v>
      </c>
      <c r="C13575">
        <v>123</v>
      </c>
      <c r="D13575">
        <v>98</v>
      </c>
      <c r="E13575">
        <v>108</v>
      </c>
      <c r="F13575">
        <v>8</v>
      </c>
      <c r="G13575" t="s">
        <v>2306</v>
      </c>
      <c r="H13575" t="s">
        <v>16255</v>
      </c>
      <c r="I13575" t="str">
        <f t="shared" si="212"/>
        <v>INSERT INTO [Object](ObjectID,FingerprintID,TypeID,Height,Width,User_Entry,Small_Description) VALUES(13573,797,123,98,108,8,N'Sign Floor #88')</v>
      </c>
    </row>
    <row r="13576" spans="1:9" x14ac:dyDescent="0.3">
      <c r="A13576">
        <v>13574</v>
      </c>
      <c r="B13576">
        <v>797</v>
      </c>
      <c r="C13576">
        <v>124</v>
      </c>
      <c r="D13576">
        <v>51</v>
      </c>
      <c r="E13576">
        <v>86</v>
      </c>
      <c r="F13576">
        <v>8</v>
      </c>
      <c r="G13576" t="s">
        <v>2306</v>
      </c>
      <c r="H13576" t="s">
        <v>16256</v>
      </c>
      <c r="I13576" t="str">
        <f t="shared" si="212"/>
        <v>INSERT INTO [Object](ObjectID,FingerprintID,TypeID,Height,Width,User_Entry,Small_Description) VALUES(13574,797,124,51,86,8,N'Sign Names #594')</v>
      </c>
    </row>
    <row r="13577" spans="1:9" x14ac:dyDescent="0.3">
      <c r="A13577">
        <v>13575</v>
      </c>
      <c r="B13577">
        <v>797</v>
      </c>
      <c r="C13577">
        <v>124</v>
      </c>
      <c r="D13577">
        <v>43</v>
      </c>
      <c r="E13577">
        <v>82</v>
      </c>
      <c r="F13577">
        <v>8</v>
      </c>
      <c r="G13577" t="s">
        <v>2306</v>
      </c>
      <c r="H13577" t="s">
        <v>16257</v>
      </c>
      <c r="I13577" t="str">
        <f t="shared" si="212"/>
        <v>INSERT INTO [Object](ObjectID,FingerprintID,TypeID,Height,Width,User_Entry,Small_Description) VALUES(13575,797,124,43,82,8,N'Sign Names #595')</v>
      </c>
    </row>
    <row r="13578" spans="1:9" x14ac:dyDescent="0.3">
      <c r="A13578">
        <v>13576</v>
      </c>
      <c r="B13578">
        <v>797</v>
      </c>
      <c r="C13578">
        <v>124</v>
      </c>
      <c r="D13578">
        <v>45</v>
      </c>
      <c r="E13578">
        <v>61</v>
      </c>
      <c r="F13578">
        <v>8</v>
      </c>
      <c r="G13578" t="s">
        <v>2306</v>
      </c>
      <c r="H13578" t="s">
        <v>16258</v>
      </c>
      <c r="I13578" t="str">
        <f t="shared" si="212"/>
        <v>INSERT INTO [Object](ObjectID,FingerprintID,TypeID,Height,Width,User_Entry,Small_Description) VALUES(13576,797,124,45,61,8,N'Sign Names #596')</v>
      </c>
    </row>
    <row r="13579" spans="1:9" x14ac:dyDescent="0.3">
      <c r="A13579">
        <v>13577</v>
      </c>
      <c r="B13579">
        <v>797</v>
      </c>
      <c r="C13579">
        <v>124</v>
      </c>
      <c r="D13579">
        <v>49</v>
      </c>
      <c r="E13579">
        <v>78</v>
      </c>
      <c r="F13579">
        <v>8</v>
      </c>
      <c r="G13579" t="s">
        <v>2306</v>
      </c>
      <c r="H13579" t="s">
        <v>16259</v>
      </c>
      <c r="I13579" t="str">
        <f t="shared" si="212"/>
        <v>INSERT INTO [Object](ObjectID,FingerprintID,TypeID,Height,Width,User_Entry,Small_Description) VALUES(13577,797,124,49,78,8,N'Sign Names #597')</v>
      </c>
    </row>
    <row r="13580" spans="1:9" x14ac:dyDescent="0.3">
      <c r="A13580">
        <v>13578</v>
      </c>
      <c r="B13580">
        <v>797</v>
      </c>
      <c r="C13580">
        <v>124</v>
      </c>
      <c r="D13580">
        <v>49</v>
      </c>
      <c r="E13580">
        <v>74</v>
      </c>
      <c r="F13580">
        <v>8</v>
      </c>
      <c r="G13580" t="s">
        <v>2306</v>
      </c>
      <c r="H13580" t="s">
        <v>16260</v>
      </c>
      <c r="I13580" t="str">
        <f t="shared" si="212"/>
        <v>INSERT INTO [Object](ObjectID,FingerprintID,TypeID,Height,Width,User_Entry,Small_Description) VALUES(13578,797,124,49,74,8,N'Sign Names #598')</v>
      </c>
    </row>
    <row r="13581" spans="1:9" x14ac:dyDescent="0.3">
      <c r="A13581">
        <v>13579</v>
      </c>
      <c r="B13581">
        <v>797</v>
      </c>
      <c r="C13581">
        <v>124</v>
      </c>
      <c r="D13581">
        <v>52</v>
      </c>
      <c r="E13581">
        <v>76</v>
      </c>
      <c r="F13581">
        <v>8</v>
      </c>
      <c r="G13581" t="s">
        <v>2306</v>
      </c>
      <c r="H13581" t="s">
        <v>16261</v>
      </c>
      <c r="I13581" t="str">
        <f t="shared" si="212"/>
        <v>INSERT INTO [Object](ObjectID,FingerprintID,TypeID,Height,Width,User_Entry,Small_Description) VALUES(13579,797,124,52,76,8,N'Sign Names #599')</v>
      </c>
    </row>
    <row r="13582" spans="1:9" x14ac:dyDescent="0.3">
      <c r="A13582">
        <v>13580</v>
      </c>
      <c r="B13582">
        <v>797</v>
      </c>
      <c r="C13582">
        <v>128</v>
      </c>
      <c r="D13582">
        <v>123</v>
      </c>
      <c r="E13582">
        <v>258</v>
      </c>
      <c r="F13582">
        <v>8</v>
      </c>
      <c r="G13582" t="s">
        <v>2306</v>
      </c>
      <c r="H13582" t="s">
        <v>16262</v>
      </c>
      <c r="I13582" t="str">
        <f t="shared" si="212"/>
        <v>INSERT INTO [Object](ObjectID,FingerprintID,TypeID,Height,Width,User_Entry,Small_Description) VALUES(13580,797,128,123,258,8,N'Tree #388')</v>
      </c>
    </row>
    <row r="13583" spans="1:9" x14ac:dyDescent="0.3">
      <c r="A13583">
        <v>13581</v>
      </c>
      <c r="B13583">
        <v>798</v>
      </c>
      <c r="C13583">
        <v>100</v>
      </c>
      <c r="D13583">
        <v>111</v>
      </c>
      <c r="E13583">
        <v>220</v>
      </c>
      <c r="F13583">
        <v>5</v>
      </c>
      <c r="G13583" t="s">
        <v>2294</v>
      </c>
      <c r="H13583" t="s">
        <v>16263</v>
      </c>
      <c r="I13583" t="str">
        <f t="shared" si="212"/>
        <v>INSERT INTO [Object](ObjectID,FingerprintID,TypeID,Height,Width,User_Entry,Small_Description) VALUES(13581,798,100,111,220,5,N'Trash Can #1635')</v>
      </c>
    </row>
    <row r="13584" spans="1:9" x14ac:dyDescent="0.3">
      <c r="A13584">
        <v>13582</v>
      </c>
      <c r="B13584">
        <v>798</v>
      </c>
      <c r="C13584">
        <v>100</v>
      </c>
      <c r="D13584">
        <v>65</v>
      </c>
      <c r="E13584">
        <v>246</v>
      </c>
      <c r="F13584">
        <v>5</v>
      </c>
      <c r="G13584" t="s">
        <v>2294</v>
      </c>
      <c r="H13584" t="s">
        <v>16264</v>
      </c>
      <c r="I13584" t="str">
        <f t="shared" si="212"/>
        <v>INSERT INTO [Object](ObjectID,FingerprintID,TypeID,Height,Width,User_Entry,Small_Description) VALUES(13582,798,100,65,246,5,N'Trash Can #1636')</v>
      </c>
    </row>
    <row r="13585" spans="1:9" x14ac:dyDescent="0.3">
      <c r="A13585">
        <v>13583</v>
      </c>
      <c r="B13585">
        <v>798</v>
      </c>
      <c r="C13585">
        <v>100</v>
      </c>
      <c r="D13585">
        <v>75</v>
      </c>
      <c r="E13585">
        <v>173</v>
      </c>
      <c r="F13585">
        <v>5</v>
      </c>
      <c r="G13585" t="s">
        <v>2294</v>
      </c>
      <c r="H13585" t="s">
        <v>16265</v>
      </c>
      <c r="I13585" t="str">
        <f t="shared" si="212"/>
        <v>INSERT INTO [Object](ObjectID,FingerprintID,TypeID,Height,Width,User_Entry,Small_Description) VALUES(13583,798,100,75,173,5,N'Trash Can #1637')</v>
      </c>
    </row>
    <row r="13586" spans="1:9" x14ac:dyDescent="0.3">
      <c r="A13586">
        <v>13584</v>
      </c>
      <c r="B13586">
        <v>798</v>
      </c>
      <c r="C13586">
        <v>105</v>
      </c>
      <c r="D13586">
        <v>241</v>
      </c>
      <c r="E13586">
        <v>138</v>
      </c>
      <c r="F13586">
        <v>5</v>
      </c>
      <c r="G13586" t="s">
        <v>2294</v>
      </c>
      <c r="H13586" t="s">
        <v>16266</v>
      </c>
      <c r="I13586" t="str">
        <f t="shared" si="212"/>
        <v>INSERT INTO [Object](ObjectID,FingerprintID,TypeID,Height,Width,User_Entry,Small_Description) VALUES(13584,798,105,241,138,5,N'Ceiling Roof #22')</v>
      </c>
    </row>
    <row r="13587" spans="1:9" x14ac:dyDescent="0.3">
      <c r="A13587">
        <v>13585</v>
      </c>
      <c r="B13587">
        <v>798</v>
      </c>
      <c r="C13587">
        <v>105</v>
      </c>
      <c r="D13587">
        <v>329</v>
      </c>
      <c r="E13587">
        <v>138</v>
      </c>
      <c r="F13587">
        <v>5</v>
      </c>
      <c r="G13587" t="s">
        <v>2294</v>
      </c>
      <c r="H13587" t="s">
        <v>16267</v>
      </c>
      <c r="I13587" t="str">
        <f t="shared" si="212"/>
        <v>INSERT INTO [Object](ObjectID,FingerprintID,TypeID,Height,Width,User_Entry,Small_Description) VALUES(13585,798,105,329,138,5,N'Ceiling Roof #23')</v>
      </c>
    </row>
    <row r="13588" spans="1:9" x14ac:dyDescent="0.3">
      <c r="A13588">
        <v>13586</v>
      </c>
      <c r="B13588">
        <v>798</v>
      </c>
      <c r="C13588">
        <v>105</v>
      </c>
      <c r="D13588">
        <v>300</v>
      </c>
      <c r="E13588">
        <v>130</v>
      </c>
      <c r="F13588">
        <v>5</v>
      </c>
      <c r="G13588" t="s">
        <v>2294</v>
      </c>
      <c r="H13588" t="s">
        <v>16268</v>
      </c>
      <c r="I13588" t="str">
        <f t="shared" si="212"/>
        <v>INSERT INTO [Object](ObjectID,FingerprintID,TypeID,Height,Width,User_Entry,Small_Description) VALUES(13586,798,105,300,130,5,N'Ceiling Roof #24')</v>
      </c>
    </row>
    <row r="13589" spans="1:9" x14ac:dyDescent="0.3">
      <c r="A13589">
        <v>13587</v>
      </c>
      <c r="B13589">
        <v>798</v>
      </c>
      <c r="C13589">
        <v>105</v>
      </c>
      <c r="D13589">
        <v>260</v>
      </c>
      <c r="E13589">
        <v>127</v>
      </c>
      <c r="F13589">
        <v>5</v>
      </c>
      <c r="G13589" t="s">
        <v>2294</v>
      </c>
      <c r="H13589" t="s">
        <v>16269</v>
      </c>
      <c r="I13589" t="str">
        <f t="shared" si="212"/>
        <v>INSERT INTO [Object](ObjectID,FingerprintID,TypeID,Height,Width,User_Entry,Small_Description) VALUES(13587,798,105,260,127,5,N'Ceiling Roof #25')</v>
      </c>
    </row>
    <row r="13590" spans="1:9" x14ac:dyDescent="0.3">
      <c r="A13590">
        <v>13588</v>
      </c>
      <c r="B13590">
        <v>798</v>
      </c>
      <c r="C13590">
        <v>109</v>
      </c>
      <c r="D13590">
        <v>387</v>
      </c>
      <c r="E13590">
        <v>345</v>
      </c>
      <c r="F13590">
        <v>5</v>
      </c>
      <c r="G13590" t="s">
        <v>2294</v>
      </c>
      <c r="H13590" t="s">
        <v>16270</v>
      </c>
      <c r="I13590" t="str">
        <f t="shared" si="212"/>
        <v>INSERT INTO [Object](ObjectID,FingerprintID,TypeID,Height,Width,User_Entry,Small_Description) VALUES(13588,798,109,387,345,5,N'Bars #801')</v>
      </c>
    </row>
    <row r="13591" spans="1:9" x14ac:dyDescent="0.3">
      <c r="A13591">
        <v>13589</v>
      </c>
      <c r="B13591">
        <v>798</v>
      </c>
      <c r="C13591">
        <v>109</v>
      </c>
      <c r="D13591">
        <v>268</v>
      </c>
      <c r="E13591">
        <v>153</v>
      </c>
      <c r="F13591">
        <v>5</v>
      </c>
      <c r="G13591" t="s">
        <v>2294</v>
      </c>
      <c r="H13591" t="s">
        <v>16271</v>
      </c>
      <c r="I13591" t="str">
        <f t="shared" si="212"/>
        <v>INSERT INTO [Object](ObjectID,FingerprintID,TypeID,Height,Width,User_Entry,Small_Description) VALUES(13589,798,109,268,153,5,N'Bars #802')</v>
      </c>
    </row>
    <row r="13592" spans="1:9" x14ac:dyDescent="0.3">
      <c r="A13592">
        <v>13590</v>
      </c>
      <c r="B13592">
        <v>798</v>
      </c>
      <c r="C13592">
        <v>109</v>
      </c>
      <c r="D13592">
        <v>214</v>
      </c>
      <c r="E13592">
        <v>108</v>
      </c>
      <c r="F13592">
        <v>5</v>
      </c>
      <c r="G13592" t="s">
        <v>2294</v>
      </c>
      <c r="H13592" t="s">
        <v>16272</v>
      </c>
      <c r="I13592" t="str">
        <f t="shared" si="212"/>
        <v>INSERT INTO [Object](ObjectID,FingerprintID,TypeID,Height,Width,User_Entry,Small_Description) VALUES(13590,798,109,214,108,5,N'Bars #803')</v>
      </c>
    </row>
    <row r="13593" spans="1:9" x14ac:dyDescent="0.3">
      <c r="A13593">
        <v>13591</v>
      </c>
      <c r="B13593">
        <v>798</v>
      </c>
      <c r="C13593">
        <v>109</v>
      </c>
      <c r="D13593">
        <v>367</v>
      </c>
      <c r="E13593">
        <v>109</v>
      </c>
      <c r="F13593">
        <v>5</v>
      </c>
      <c r="G13593" t="s">
        <v>2294</v>
      </c>
      <c r="H13593" t="s">
        <v>16273</v>
      </c>
      <c r="I13593" t="str">
        <f t="shared" si="212"/>
        <v>INSERT INTO [Object](ObjectID,FingerprintID,TypeID,Height,Width,User_Entry,Small_Description) VALUES(13591,798,109,367,109,5,N'Bars #804')</v>
      </c>
    </row>
    <row r="13594" spans="1:9" x14ac:dyDescent="0.3">
      <c r="A13594">
        <v>13592</v>
      </c>
      <c r="B13594">
        <v>798</v>
      </c>
      <c r="C13594">
        <v>109</v>
      </c>
      <c r="D13594">
        <v>266</v>
      </c>
      <c r="E13594">
        <v>266</v>
      </c>
      <c r="F13594">
        <v>5</v>
      </c>
      <c r="G13594" t="s">
        <v>2294</v>
      </c>
      <c r="H13594" t="s">
        <v>16274</v>
      </c>
      <c r="I13594" t="str">
        <f t="shared" si="212"/>
        <v>INSERT INTO [Object](ObjectID,FingerprintID,TypeID,Height,Width,User_Entry,Small_Description) VALUES(13592,798,109,266,266,5,N'Bars #805')</v>
      </c>
    </row>
    <row r="13595" spans="1:9" x14ac:dyDescent="0.3">
      <c r="A13595">
        <v>13593</v>
      </c>
      <c r="B13595">
        <v>798</v>
      </c>
      <c r="C13595">
        <v>109</v>
      </c>
      <c r="D13595">
        <v>232</v>
      </c>
      <c r="E13595">
        <v>262</v>
      </c>
      <c r="F13595">
        <v>5</v>
      </c>
      <c r="G13595" t="s">
        <v>2294</v>
      </c>
      <c r="H13595" t="s">
        <v>16275</v>
      </c>
      <c r="I13595" t="str">
        <f t="shared" si="212"/>
        <v>INSERT INTO [Object](ObjectID,FingerprintID,TypeID,Height,Width,User_Entry,Small_Description) VALUES(13593,798,109,232,262,5,N'Bars #806')</v>
      </c>
    </row>
    <row r="13596" spans="1:9" x14ac:dyDescent="0.3">
      <c r="A13596">
        <v>13594</v>
      </c>
      <c r="B13596">
        <v>798</v>
      </c>
      <c r="C13596">
        <v>109</v>
      </c>
      <c r="D13596">
        <v>315</v>
      </c>
      <c r="E13596">
        <v>111</v>
      </c>
      <c r="F13596">
        <v>5</v>
      </c>
      <c r="G13596" t="s">
        <v>2294</v>
      </c>
      <c r="H13596" t="s">
        <v>16276</v>
      </c>
      <c r="I13596" t="str">
        <f t="shared" si="212"/>
        <v>INSERT INTO [Object](ObjectID,FingerprintID,TypeID,Height,Width,User_Entry,Small_Description) VALUES(13594,798,109,315,111,5,N'Bars #807')</v>
      </c>
    </row>
    <row r="13597" spans="1:9" x14ac:dyDescent="0.3">
      <c r="A13597">
        <v>13595</v>
      </c>
      <c r="B13597">
        <v>798</v>
      </c>
      <c r="C13597">
        <v>109</v>
      </c>
      <c r="D13597">
        <v>232</v>
      </c>
      <c r="E13597">
        <v>258</v>
      </c>
      <c r="F13597">
        <v>5</v>
      </c>
      <c r="G13597" t="s">
        <v>2294</v>
      </c>
      <c r="H13597" t="s">
        <v>16277</v>
      </c>
      <c r="I13597" t="str">
        <f t="shared" si="212"/>
        <v>INSERT INTO [Object](ObjectID,FingerprintID,TypeID,Height,Width,User_Entry,Small_Description) VALUES(13595,798,109,232,258,5,N'Bars #808')</v>
      </c>
    </row>
    <row r="13598" spans="1:9" x14ac:dyDescent="0.3">
      <c r="A13598">
        <v>13596</v>
      </c>
      <c r="B13598">
        <v>798</v>
      </c>
      <c r="C13598">
        <v>110</v>
      </c>
      <c r="D13598">
        <v>128</v>
      </c>
      <c r="E13598">
        <v>75</v>
      </c>
      <c r="F13598">
        <v>5</v>
      </c>
      <c r="G13598" t="s">
        <v>2294</v>
      </c>
      <c r="H13598" t="s">
        <v>16278</v>
      </c>
      <c r="I13598" t="str">
        <f t="shared" si="212"/>
        <v>INSERT INTO [Object](ObjectID,FingerprintID,TypeID,Height,Width,User_Entry,Small_Description) VALUES(13596,798,110,128,75,5,N'Window #122')</v>
      </c>
    </row>
    <row r="13599" spans="1:9" x14ac:dyDescent="0.3">
      <c r="A13599">
        <v>13597</v>
      </c>
      <c r="B13599">
        <v>798</v>
      </c>
      <c r="C13599">
        <v>110</v>
      </c>
      <c r="D13599">
        <v>110</v>
      </c>
      <c r="E13599">
        <v>72</v>
      </c>
      <c r="F13599">
        <v>5</v>
      </c>
      <c r="G13599" t="s">
        <v>2294</v>
      </c>
      <c r="H13599" t="s">
        <v>16279</v>
      </c>
      <c r="I13599" t="str">
        <f t="shared" si="212"/>
        <v>INSERT INTO [Object](ObjectID,FingerprintID,TypeID,Height,Width,User_Entry,Small_Description) VALUES(13597,798,110,110,72,5,N'Window #123')</v>
      </c>
    </row>
    <row r="13600" spans="1:9" x14ac:dyDescent="0.3">
      <c r="A13600">
        <v>13598</v>
      </c>
      <c r="B13600">
        <v>798</v>
      </c>
      <c r="C13600">
        <v>110</v>
      </c>
      <c r="D13600">
        <v>82</v>
      </c>
      <c r="E13600">
        <v>66</v>
      </c>
      <c r="F13600">
        <v>5</v>
      </c>
      <c r="G13600" t="s">
        <v>2294</v>
      </c>
      <c r="H13600" t="s">
        <v>16280</v>
      </c>
      <c r="I13600" t="str">
        <f t="shared" si="212"/>
        <v>INSERT INTO [Object](ObjectID,FingerprintID,TypeID,Height,Width,User_Entry,Small_Description) VALUES(13598,798,110,82,66,5,N'Window #124')</v>
      </c>
    </row>
    <row r="13601" spans="1:9" x14ac:dyDescent="0.3">
      <c r="A13601">
        <v>13599</v>
      </c>
      <c r="B13601">
        <v>798</v>
      </c>
      <c r="C13601">
        <v>111</v>
      </c>
      <c r="D13601">
        <v>281</v>
      </c>
      <c r="E13601">
        <v>539</v>
      </c>
      <c r="F13601">
        <v>5</v>
      </c>
      <c r="G13601" t="s">
        <v>2294</v>
      </c>
      <c r="H13601" t="s">
        <v>16281</v>
      </c>
      <c r="I13601" t="str">
        <f t="shared" si="212"/>
        <v>INSERT INTO [Object](ObjectID,FingerprintID,TypeID,Height,Width,User_Entry,Small_Description) VALUES(13599,798,111,281,539,5,N'Elevator Door #151')</v>
      </c>
    </row>
    <row r="13602" spans="1:9" x14ac:dyDescent="0.3">
      <c r="A13602">
        <v>13600</v>
      </c>
      <c r="B13602">
        <v>798</v>
      </c>
      <c r="C13602">
        <v>111</v>
      </c>
      <c r="D13602">
        <v>323</v>
      </c>
      <c r="E13602">
        <v>496</v>
      </c>
      <c r="F13602">
        <v>5</v>
      </c>
      <c r="G13602" t="s">
        <v>2294</v>
      </c>
      <c r="H13602" t="s">
        <v>16282</v>
      </c>
      <c r="I13602" t="str">
        <f t="shared" si="212"/>
        <v>INSERT INTO [Object](ObjectID,FingerprintID,TypeID,Height,Width,User_Entry,Small_Description) VALUES(13600,798,111,323,496,5,N'Elevator Door #152')</v>
      </c>
    </row>
    <row r="13603" spans="1:9" x14ac:dyDescent="0.3">
      <c r="A13603">
        <v>13601</v>
      </c>
      <c r="B13603">
        <v>798</v>
      </c>
      <c r="C13603">
        <v>111</v>
      </c>
      <c r="D13603">
        <v>326</v>
      </c>
      <c r="E13603">
        <v>474</v>
      </c>
      <c r="F13603">
        <v>5</v>
      </c>
      <c r="G13603" t="s">
        <v>2294</v>
      </c>
      <c r="H13603" t="s">
        <v>16283</v>
      </c>
      <c r="I13603" t="str">
        <f t="shared" si="212"/>
        <v>INSERT INTO [Object](ObjectID,FingerprintID,TypeID,Height,Width,User_Entry,Small_Description) VALUES(13601,798,111,326,474,5,N'Elevator Door #153')</v>
      </c>
    </row>
    <row r="13604" spans="1:9" x14ac:dyDescent="0.3">
      <c r="A13604">
        <v>13602</v>
      </c>
      <c r="B13604">
        <v>798</v>
      </c>
      <c r="C13604">
        <v>111</v>
      </c>
      <c r="D13604">
        <v>346</v>
      </c>
      <c r="E13604">
        <v>465</v>
      </c>
      <c r="F13604">
        <v>5</v>
      </c>
      <c r="G13604" t="s">
        <v>2294</v>
      </c>
      <c r="H13604" t="s">
        <v>16284</v>
      </c>
      <c r="I13604" t="str">
        <f t="shared" si="212"/>
        <v>INSERT INTO [Object](ObjectID,FingerprintID,TypeID,Height,Width,User_Entry,Small_Description) VALUES(13602,798,111,346,465,5,N'Elevator Door #154')</v>
      </c>
    </row>
    <row r="13605" spans="1:9" x14ac:dyDescent="0.3">
      <c r="A13605">
        <v>13603</v>
      </c>
      <c r="B13605">
        <v>798</v>
      </c>
      <c r="C13605">
        <v>123</v>
      </c>
      <c r="D13605">
        <v>74</v>
      </c>
      <c r="E13605">
        <v>99</v>
      </c>
      <c r="F13605">
        <v>5</v>
      </c>
      <c r="G13605" t="s">
        <v>2294</v>
      </c>
      <c r="H13605" t="s">
        <v>16285</v>
      </c>
      <c r="I13605" t="str">
        <f t="shared" si="212"/>
        <v>INSERT INTO [Object](ObjectID,FingerprintID,TypeID,Height,Width,User_Entry,Small_Description) VALUES(13603,798,123,74,99,5,N'Sign Floor #89')</v>
      </c>
    </row>
    <row r="13606" spans="1:9" x14ac:dyDescent="0.3">
      <c r="A13606">
        <v>13604</v>
      </c>
      <c r="B13606">
        <v>798</v>
      </c>
      <c r="C13606">
        <v>123</v>
      </c>
      <c r="D13606">
        <v>69</v>
      </c>
      <c r="E13606">
        <v>100</v>
      </c>
      <c r="F13606">
        <v>5</v>
      </c>
      <c r="G13606" t="s">
        <v>2294</v>
      </c>
      <c r="H13606" t="s">
        <v>16286</v>
      </c>
      <c r="I13606" t="str">
        <f t="shared" si="212"/>
        <v>INSERT INTO [Object](ObjectID,FingerprintID,TypeID,Height,Width,User_Entry,Small_Description) VALUES(13604,798,123,69,100,5,N'Sign Floor #90')</v>
      </c>
    </row>
    <row r="13607" spans="1:9" x14ac:dyDescent="0.3">
      <c r="A13607">
        <v>13605</v>
      </c>
      <c r="B13607">
        <v>799</v>
      </c>
      <c r="C13607">
        <v>41</v>
      </c>
      <c r="D13607">
        <v>103</v>
      </c>
      <c r="E13607">
        <v>234</v>
      </c>
      <c r="F13607">
        <v>4</v>
      </c>
      <c r="G13607" t="s">
        <v>2290</v>
      </c>
      <c r="H13607" t="s">
        <v>16287</v>
      </c>
      <c r="I13607" t="str">
        <f t="shared" si="212"/>
        <v>INSERT INTO [Object](ObjectID,FingerprintID,TypeID,Height,Width,User_Entry,Small_Description) VALUES(13605,799,41,103,234,4,N'Door #1037')</v>
      </c>
    </row>
    <row r="13608" spans="1:9" x14ac:dyDescent="0.3">
      <c r="A13608">
        <v>13606</v>
      </c>
      <c r="B13608">
        <v>799</v>
      </c>
      <c r="C13608">
        <v>41</v>
      </c>
      <c r="D13608">
        <v>124</v>
      </c>
      <c r="E13608">
        <v>187</v>
      </c>
      <c r="F13608">
        <v>4</v>
      </c>
      <c r="G13608" t="s">
        <v>2290</v>
      </c>
      <c r="H13608" t="s">
        <v>16288</v>
      </c>
      <c r="I13608" t="str">
        <f t="shared" si="212"/>
        <v>INSERT INTO [Object](ObjectID,FingerprintID,TypeID,Height,Width,User_Entry,Small_Description) VALUES(13606,799,41,124,187,4,N'Door #1038')</v>
      </c>
    </row>
    <row r="13609" spans="1:9" x14ac:dyDescent="0.3">
      <c r="A13609">
        <v>13607</v>
      </c>
      <c r="B13609">
        <v>799</v>
      </c>
      <c r="C13609">
        <v>41</v>
      </c>
      <c r="D13609">
        <v>105</v>
      </c>
      <c r="E13609">
        <v>206</v>
      </c>
      <c r="F13609">
        <v>4</v>
      </c>
      <c r="G13609" t="s">
        <v>2290</v>
      </c>
      <c r="H13609" t="s">
        <v>16289</v>
      </c>
      <c r="I13609" t="str">
        <f t="shared" si="212"/>
        <v>INSERT INTO [Object](ObjectID,FingerprintID,TypeID,Height,Width,User_Entry,Small_Description) VALUES(13607,799,41,105,206,4,N'Door #1039')</v>
      </c>
    </row>
    <row r="13610" spans="1:9" x14ac:dyDescent="0.3">
      <c r="A13610">
        <v>13608</v>
      </c>
      <c r="B13610">
        <v>799</v>
      </c>
      <c r="C13610">
        <v>41</v>
      </c>
      <c r="D13610">
        <v>120</v>
      </c>
      <c r="E13610">
        <v>207</v>
      </c>
      <c r="F13610">
        <v>4</v>
      </c>
      <c r="G13610" t="s">
        <v>2290</v>
      </c>
      <c r="H13610" t="s">
        <v>16290</v>
      </c>
      <c r="I13610" t="str">
        <f t="shared" si="212"/>
        <v>INSERT INTO [Object](ObjectID,FingerprintID,TypeID,Height,Width,User_Entry,Small_Description) VALUES(13608,799,41,120,207,4,N'Door #1040')</v>
      </c>
    </row>
    <row r="13611" spans="1:9" x14ac:dyDescent="0.3">
      <c r="A13611">
        <v>13609</v>
      </c>
      <c r="B13611">
        <v>799</v>
      </c>
      <c r="C13611">
        <v>41</v>
      </c>
      <c r="D13611">
        <v>110</v>
      </c>
      <c r="E13611">
        <v>233</v>
      </c>
      <c r="F13611">
        <v>4</v>
      </c>
      <c r="G13611" t="s">
        <v>2290</v>
      </c>
      <c r="H13611" t="s">
        <v>16291</v>
      </c>
      <c r="I13611" t="str">
        <f t="shared" si="212"/>
        <v>INSERT INTO [Object](ObjectID,FingerprintID,TypeID,Height,Width,User_Entry,Small_Description) VALUES(13609,799,41,110,233,4,N'Door #1041')</v>
      </c>
    </row>
    <row r="13612" spans="1:9" x14ac:dyDescent="0.3">
      <c r="A13612">
        <v>13610</v>
      </c>
      <c r="B13612">
        <v>799</v>
      </c>
      <c r="C13612">
        <v>41</v>
      </c>
      <c r="D13612">
        <v>115</v>
      </c>
      <c r="E13612">
        <v>223</v>
      </c>
      <c r="F13612">
        <v>4</v>
      </c>
      <c r="G13612" t="s">
        <v>2290</v>
      </c>
      <c r="H13612" t="s">
        <v>16292</v>
      </c>
      <c r="I13612" t="str">
        <f t="shared" si="212"/>
        <v>INSERT INTO [Object](ObjectID,FingerprintID,TypeID,Height,Width,User_Entry,Small_Description) VALUES(13610,799,41,115,223,4,N'Door #1042')</v>
      </c>
    </row>
    <row r="13613" spans="1:9" x14ac:dyDescent="0.3">
      <c r="A13613">
        <v>13611</v>
      </c>
      <c r="B13613">
        <v>799</v>
      </c>
      <c r="C13613">
        <v>41</v>
      </c>
      <c r="D13613">
        <v>121</v>
      </c>
      <c r="E13613">
        <v>256</v>
      </c>
      <c r="F13613">
        <v>4</v>
      </c>
      <c r="G13613" t="s">
        <v>2290</v>
      </c>
      <c r="H13613" t="s">
        <v>16293</v>
      </c>
      <c r="I13613" t="str">
        <f t="shared" si="212"/>
        <v>INSERT INTO [Object](ObjectID,FingerprintID,TypeID,Height,Width,User_Entry,Small_Description) VALUES(13611,799,41,121,256,4,N'Door #1043')</v>
      </c>
    </row>
    <row r="13614" spans="1:9" x14ac:dyDescent="0.3">
      <c r="A13614">
        <v>13612</v>
      </c>
      <c r="B13614">
        <v>799</v>
      </c>
      <c r="C13614">
        <v>41</v>
      </c>
      <c r="D13614">
        <v>120</v>
      </c>
      <c r="E13614">
        <v>222</v>
      </c>
      <c r="F13614">
        <v>4</v>
      </c>
      <c r="G13614" t="s">
        <v>2290</v>
      </c>
      <c r="H13614" t="s">
        <v>16294</v>
      </c>
      <c r="I13614" t="str">
        <f t="shared" si="212"/>
        <v>INSERT INTO [Object](ObjectID,FingerprintID,TypeID,Height,Width,User_Entry,Small_Description) VALUES(13612,799,41,120,222,4,N'Door #1044')</v>
      </c>
    </row>
    <row r="13615" spans="1:9" x14ac:dyDescent="0.3">
      <c r="A13615">
        <v>13613</v>
      </c>
      <c r="B13615">
        <v>799</v>
      </c>
      <c r="C13615">
        <v>41</v>
      </c>
      <c r="D13615">
        <v>127</v>
      </c>
      <c r="E13615">
        <v>267</v>
      </c>
      <c r="F13615">
        <v>4</v>
      </c>
      <c r="G13615" t="s">
        <v>2290</v>
      </c>
      <c r="H13615" t="s">
        <v>16295</v>
      </c>
      <c r="I13615" t="str">
        <f t="shared" si="212"/>
        <v>INSERT INTO [Object](ObjectID,FingerprintID,TypeID,Height,Width,User_Entry,Small_Description) VALUES(13613,799,41,127,267,4,N'Door #1045')</v>
      </c>
    </row>
    <row r="13616" spans="1:9" x14ac:dyDescent="0.3">
      <c r="A13616">
        <v>13614</v>
      </c>
      <c r="B13616">
        <v>799</v>
      </c>
      <c r="C13616">
        <v>41</v>
      </c>
      <c r="D13616">
        <v>122</v>
      </c>
      <c r="E13616">
        <v>238</v>
      </c>
      <c r="F13616">
        <v>4</v>
      </c>
      <c r="G13616" t="s">
        <v>2290</v>
      </c>
      <c r="H13616" t="s">
        <v>16296</v>
      </c>
      <c r="I13616" t="str">
        <f t="shared" si="212"/>
        <v>INSERT INTO [Object](ObjectID,FingerprintID,TypeID,Height,Width,User_Entry,Small_Description) VALUES(13614,799,41,122,238,4,N'Door #1046')</v>
      </c>
    </row>
    <row r="13617" spans="1:9" x14ac:dyDescent="0.3">
      <c r="A13617">
        <v>13615</v>
      </c>
      <c r="B13617">
        <v>799</v>
      </c>
      <c r="C13617">
        <v>41</v>
      </c>
      <c r="D13617">
        <v>133</v>
      </c>
      <c r="E13617">
        <v>279</v>
      </c>
      <c r="F13617">
        <v>4</v>
      </c>
      <c r="G13617" t="s">
        <v>2290</v>
      </c>
      <c r="H13617" t="s">
        <v>16297</v>
      </c>
      <c r="I13617" t="str">
        <f t="shared" si="212"/>
        <v>INSERT INTO [Object](ObjectID,FingerprintID,TypeID,Height,Width,User_Entry,Small_Description) VALUES(13615,799,41,133,279,4,N'Door #1047')</v>
      </c>
    </row>
    <row r="13618" spans="1:9" x14ac:dyDescent="0.3">
      <c r="A13618">
        <v>13616</v>
      </c>
      <c r="B13618">
        <v>799</v>
      </c>
      <c r="C13618">
        <v>41</v>
      </c>
      <c r="D13618">
        <v>120</v>
      </c>
      <c r="E13618">
        <v>295</v>
      </c>
      <c r="F13618">
        <v>4</v>
      </c>
      <c r="G13618" t="s">
        <v>2290</v>
      </c>
      <c r="H13618" t="s">
        <v>16298</v>
      </c>
      <c r="I13618" t="str">
        <f t="shared" si="212"/>
        <v>INSERT INTO [Object](ObjectID,FingerprintID,TypeID,Height,Width,User_Entry,Small_Description) VALUES(13616,799,41,120,295,4,N'Door #1048')</v>
      </c>
    </row>
    <row r="13619" spans="1:9" x14ac:dyDescent="0.3">
      <c r="A13619">
        <v>13617</v>
      </c>
      <c r="B13619">
        <v>799</v>
      </c>
      <c r="C13619">
        <v>41</v>
      </c>
      <c r="D13619">
        <v>124</v>
      </c>
      <c r="E13619">
        <v>285</v>
      </c>
      <c r="F13619">
        <v>4</v>
      </c>
      <c r="G13619" t="s">
        <v>2290</v>
      </c>
      <c r="H13619" t="s">
        <v>16299</v>
      </c>
      <c r="I13619" t="str">
        <f t="shared" si="212"/>
        <v>INSERT INTO [Object](ObjectID,FingerprintID,TypeID,Height,Width,User_Entry,Small_Description) VALUES(13617,799,41,124,285,4,N'Door #1049')</v>
      </c>
    </row>
    <row r="13620" spans="1:9" x14ac:dyDescent="0.3">
      <c r="A13620">
        <v>13618</v>
      </c>
      <c r="B13620">
        <v>799</v>
      </c>
      <c r="C13620">
        <v>41</v>
      </c>
      <c r="D13620">
        <v>117</v>
      </c>
      <c r="E13620">
        <v>291</v>
      </c>
      <c r="F13620">
        <v>4</v>
      </c>
      <c r="G13620" t="s">
        <v>2290</v>
      </c>
      <c r="H13620" t="s">
        <v>16300</v>
      </c>
      <c r="I13620" t="str">
        <f t="shared" si="212"/>
        <v>INSERT INTO [Object](ObjectID,FingerprintID,TypeID,Height,Width,User_Entry,Small_Description) VALUES(13618,799,41,117,291,4,N'Door #1050')</v>
      </c>
    </row>
    <row r="13621" spans="1:9" x14ac:dyDescent="0.3">
      <c r="A13621">
        <v>13619</v>
      </c>
      <c r="B13621">
        <v>799</v>
      </c>
      <c r="C13621">
        <v>41</v>
      </c>
      <c r="D13621">
        <v>62</v>
      </c>
      <c r="E13621">
        <v>496</v>
      </c>
      <c r="F13621">
        <v>4</v>
      </c>
      <c r="G13621" t="s">
        <v>2290</v>
      </c>
      <c r="H13621" t="s">
        <v>16301</v>
      </c>
      <c r="I13621" t="str">
        <f t="shared" si="212"/>
        <v>INSERT INTO [Object](ObjectID,FingerprintID,TypeID,Height,Width,User_Entry,Small_Description) VALUES(13619,799,41,62,496,4,N'Door #1051')</v>
      </c>
    </row>
    <row r="13622" spans="1:9" x14ac:dyDescent="0.3">
      <c r="A13622">
        <v>13620</v>
      </c>
      <c r="B13622">
        <v>799</v>
      </c>
      <c r="C13622">
        <v>41</v>
      </c>
      <c r="D13622">
        <v>43</v>
      </c>
      <c r="E13622">
        <v>343</v>
      </c>
      <c r="F13622">
        <v>4</v>
      </c>
      <c r="G13622" t="s">
        <v>2290</v>
      </c>
      <c r="H13622" t="s">
        <v>16302</v>
      </c>
      <c r="I13622" t="str">
        <f t="shared" si="212"/>
        <v>INSERT INTO [Object](ObjectID,FingerprintID,TypeID,Height,Width,User_Entry,Small_Description) VALUES(13620,799,41,43,343,4,N'Door #1052')</v>
      </c>
    </row>
    <row r="13623" spans="1:9" x14ac:dyDescent="0.3">
      <c r="A13623">
        <v>13621</v>
      </c>
      <c r="B13623">
        <v>799</v>
      </c>
      <c r="C13623">
        <v>100</v>
      </c>
      <c r="D13623">
        <v>85</v>
      </c>
      <c r="E13623">
        <v>149</v>
      </c>
      <c r="F13623">
        <v>4</v>
      </c>
      <c r="G13623" t="s">
        <v>2290</v>
      </c>
      <c r="H13623" t="s">
        <v>16303</v>
      </c>
      <c r="I13623" t="str">
        <f t="shared" si="212"/>
        <v>INSERT INTO [Object](ObjectID,FingerprintID,TypeID,Height,Width,User_Entry,Small_Description) VALUES(13621,799,100,85,149,4,N'Trash Can #1638')</v>
      </c>
    </row>
    <row r="13624" spans="1:9" x14ac:dyDescent="0.3">
      <c r="A13624">
        <v>13622</v>
      </c>
      <c r="B13624">
        <v>799</v>
      </c>
      <c r="C13624">
        <v>100</v>
      </c>
      <c r="D13624">
        <v>83</v>
      </c>
      <c r="E13624">
        <v>148</v>
      </c>
      <c r="F13624">
        <v>4</v>
      </c>
      <c r="G13624" t="s">
        <v>2290</v>
      </c>
      <c r="H13624" t="s">
        <v>16304</v>
      </c>
      <c r="I13624" t="str">
        <f t="shared" si="212"/>
        <v>INSERT INTO [Object](ObjectID,FingerprintID,TypeID,Height,Width,User_Entry,Small_Description) VALUES(13622,799,100,83,148,4,N'Trash Can #1639')</v>
      </c>
    </row>
    <row r="13625" spans="1:9" x14ac:dyDescent="0.3">
      <c r="A13625">
        <v>13623</v>
      </c>
      <c r="B13625">
        <v>799</v>
      </c>
      <c r="C13625">
        <v>100</v>
      </c>
      <c r="D13625">
        <v>88</v>
      </c>
      <c r="E13625">
        <v>152</v>
      </c>
      <c r="F13625">
        <v>4</v>
      </c>
      <c r="G13625" t="s">
        <v>2290</v>
      </c>
      <c r="H13625" t="s">
        <v>16305</v>
      </c>
      <c r="I13625" t="str">
        <f t="shared" si="212"/>
        <v>INSERT INTO [Object](ObjectID,FingerprintID,TypeID,Height,Width,User_Entry,Small_Description) VALUES(13623,799,100,88,152,4,N'Trash Can #1640')</v>
      </c>
    </row>
    <row r="13626" spans="1:9" x14ac:dyDescent="0.3">
      <c r="A13626">
        <v>13624</v>
      </c>
      <c r="B13626">
        <v>799</v>
      </c>
      <c r="C13626">
        <v>100</v>
      </c>
      <c r="D13626">
        <v>91</v>
      </c>
      <c r="E13626">
        <v>162</v>
      </c>
      <c r="F13626">
        <v>4</v>
      </c>
      <c r="G13626" t="s">
        <v>2290</v>
      </c>
      <c r="H13626" t="s">
        <v>16306</v>
      </c>
      <c r="I13626" t="str">
        <f t="shared" si="212"/>
        <v>INSERT INTO [Object](ObjectID,FingerprintID,TypeID,Height,Width,User_Entry,Small_Description) VALUES(13624,799,100,91,162,4,N'Trash Can #1641')</v>
      </c>
    </row>
    <row r="13627" spans="1:9" x14ac:dyDescent="0.3">
      <c r="A13627">
        <v>13625</v>
      </c>
      <c r="B13627">
        <v>799</v>
      </c>
      <c r="C13627">
        <v>100</v>
      </c>
      <c r="D13627">
        <v>105</v>
      </c>
      <c r="E13627">
        <v>186</v>
      </c>
      <c r="F13627">
        <v>4</v>
      </c>
      <c r="G13627" t="s">
        <v>2290</v>
      </c>
      <c r="H13627" t="s">
        <v>16307</v>
      </c>
      <c r="I13627" t="str">
        <f t="shared" si="212"/>
        <v>INSERT INTO [Object](ObjectID,FingerprintID,TypeID,Height,Width,User_Entry,Small_Description) VALUES(13625,799,100,105,186,4,N'Trash Can #1642')</v>
      </c>
    </row>
    <row r="13628" spans="1:9" x14ac:dyDescent="0.3">
      <c r="A13628">
        <v>13626</v>
      </c>
      <c r="B13628">
        <v>799</v>
      </c>
      <c r="C13628">
        <v>100</v>
      </c>
      <c r="D13628">
        <v>110</v>
      </c>
      <c r="E13628">
        <v>201</v>
      </c>
      <c r="F13628">
        <v>4</v>
      </c>
      <c r="G13628" t="s">
        <v>2290</v>
      </c>
      <c r="H13628" t="s">
        <v>16308</v>
      </c>
      <c r="I13628" t="str">
        <f t="shared" si="212"/>
        <v>INSERT INTO [Object](ObjectID,FingerprintID,TypeID,Height,Width,User_Entry,Small_Description) VALUES(13626,799,100,110,201,4,N'Trash Can #1643')</v>
      </c>
    </row>
    <row r="13629" spans="1:9" x14ac:dyDescent="0.3">
      <c r="A13629">
        <v>13627</v>
      </c>
      <c r="B13629">
        <v>799</v>
      </c>
      <c r="C13629">
        <v>103</v>
      </c>
      <c r="D13629">
        <v>151</v>
      </c>
      <c r="E13629">
        <v>65</v>
      </c>
      <c r="F13629">
        <v>4</v>
      </c>
      <c r="G13629" t="s">
        <v>2290</v>
      </c>
      <c r="H13629" t="s">
        <v>16309</v>
      </c>
      <c r="I13629" t="str">
        <f t="shared" si="212"/>
        <v>INSERT INTO [Object](ObjectID,FingerprintID,TypeID,Height,Width,User_Entry,Small_Description) VALUES(13627,799,103,151,65,4,N'Ceiling Small #383')</v>
      </c>
    </row>
    <row r="13630" spans="1:9" x14ac:dyDescent="0.3">
      <c r="A13630">
        <v>13628</v>
      </c>
      <c r="B13630">
        <v>799</v>
      </c>
      <c r="C13630">
        <v>103</v>
      </c>
      <c r="D13630">
        <v>252</v>
      </c>
      <c r="E13630">
        <v>44</v>
      </c>
      <c r="F13630">
        <v>4</v>
      </c>
      <c r="G13630" t="s">
        <v>2290</v>
      </c>
      <c r="H13630" t="s">
        <v>16310</v>
      </c>
      <c r="I13630" t="str">
        <f t="shared" si="212"/>
        <v>INSERT INTO [Object](ObjectID,FingerprintID,TypeID,Height,Width,User_Entry,Small_Description) VALUES(13628,799,103,252,44,4,N'Ceiling Small #384')</v>
      </c>
    </row>
    <row r="13631" spans="1:9" x14ac:dyDescent="0.3">
      <c r="A13631">
        <v>13629</v>
      </c>
      <c r="B13631">
        <v>799</v>
      </c>
      <c r="C13631">
        <v>103</v>
      </c>
      <c r="D13631">
        <v>258</v>
      </c>
      <c r="E13631">
        <v>85</v>
      </c>
      <c r="F13631">
        <v>4</v>
      </c>
      <c r="G13631" t="s">
        <v>2290</v>
      </c>
      <c r="H13631" t="s">
        <v>16311</v>
      </c>
      <c r="I13631" t="str">
        <f t="shared" si="212"/>
        <v>INSERT INTO [Object](ObjectID,FingerprintID,TypeID,Height,Width,User_Entry,Small_Description) VALUES(13629,799,103,258,85,4,N'Ceiling Small #385')</v>
      </c>
    </row>
    <row r="13632" spans="1:9" x14ac:dyDescent="0.3">
      <c r="A13632">
        <v>13630</v>
      </c>
      <c r="B13632">
        <v>799</v>
      </c>
      <c r="C13632">
        <v>103</v>
      </c>
      <c r="D13632">
        <v>182</v>
      </c>
      <c r="E13632">
        <v>82</v>
      </c>
      <c r="F13632">
        <v>4</v>
      </c>
      <c r="G13632" t="s">
        <v>2290</v>
      </c>
      <c r="H13632" t="s">
        <v>16312</v>
      </c>
      <c r="I13632" t="str">
        <f t="shared" si="212"/>
        <v>INSERT INTO [Object](ObjectID,FingerprintID,TypeID,Height,Width,User_Entry,Small_Description) VALUES(13630,799,103,182,82,4,N'Ceiling Small #386')</v>
      </c>
    </row>
    <row r="13633" spans="1:9" x14ac:dyDescent="0.3">
      <c r="A13633">
        <v>13631</v>
      </c>
      <c r="B13633">
        <v>799</v>
      </c>
      <c r="C13633">
        <v>103</v>
      </c>
      <c r="D13633">
        <v>189</v>
      </c>
      <c r="E13633">
        <v>73</v>
      </c>
      <c r="F13633">
        <v>4</v>
      </c>
      <c r="G13633" t="s">
        <v>2290</v>
      </c>
      <c r="H13633" t="s">
        <v>16313</v>
      </c>
      <c r="I13633" t="str">
        <f t="shared" si="212"/>
        <v>INSERT INTO [Object](ObjectID,FingerprintID,TypeID,Height,Width,User_Entry,Small_Description) VALUES(13631,799,103,189,73,4,N'Ceiling Small #387')</v>
      </c>
    </row>
    <row r="13634" spans="1:9" x14ac:dyDescent="0.3">
      <c r="A13634">
        <v>13632</v>
      </c>
      <c r="B13634">
        <v>799</v>
      </c>
      <c r="C13634">
        <v>103</v>
      </c>
      <c r="D13634">
        <v>185</v>
      </c>
      <c r="E13634">
        <v>72</v>
      </c>
      <c r="F13634">
        <v>4</v>
      </c>
      <c r="G13634" t="s">
        <v>2290</v>
      </c>
      <c r="H13634" t="s">
        <v>16314</v>
      </c>
      <c r="I13634" t="str">
        <f t="shared" si="212"/>
        <v>INSERT INTO [Object](ObjectID,FingerprintID,TypeID,Height,Width,User_Entry,Small_Description) VALUES(13632,799,103,185,72,4,N'Ceiling Small #388')</v>
      </c>
    </row>
    <row r="13635" spans="1:9" x14ac:dyDescent="0.3">
      <c r="A13635">
        <v>13633</v>
      </c>
      <c r="B13635">
        <v>799</v>
      </c>
      <c r="C13635">
        <v>103</v>
      </c>
      <c r="D13635">
        <v>181</v>
      </c>
      <c r="E13635">
        <v>102</v>
      </c>
      <c r="F13635">
        <v>4</v>
      </c>
      <c r="G13635" t="s">
        <v>2290</v>
      </c>
      <c r="H13635" t="s">
        <v>16315</v>
      </c>
      <c r="I13635" t="str">
        <f t="shared" si="212"/>
        <v>INSERT INTO [Object](ObjectID,FingerprintID,TypeID,Height,Width,User_Entry,Small_Description) VALUES(13633,799,103,181,102,4,N'Ceiling Small #389')</v>
      </c>
    </row>
    <row r="13636" spans="1:9" x14ac:dyDescent="0.3">
      <c r="A13636">
        <v>13634</v>
      </c>
      <c r="B13636">
        <v>799</v>
      </c>
      <c r="C13636">
        <v>103</v>
      </c>
      <c r="D13636">
        <v>123</v>
      </c>
      <c r="E13636">
        <v>77</v>
      </c>
      <c r="F13636">
        <v>4</v>
      </c>
      <c r="G13636" t="s">
        <v>2290</v>
      </c>
      <c r="H13636" t="s">
        <v>16316</v>
      </c>
      <c r="I13636" t="str">
        <f t="shared" ref="I13636:I13699" si="213">"INSERT INTO [Object](ObjectID,FingerprintID,TypeID,Height,Width,User_Entry,Small_Description) VALUES("&amp;A13636&amp;","&amp;B13636&amp;","&amp;C13636&amp;","&amp;D13636&amp;","&amp;E13636&amp;","&amp;F13636&amp;",N'"&amp;H13636&amp;"')"</f>
        <v>INSERT INTO [Object](ObjectID,FingerprintID,TypeID,Height,Width,User_Entry,Small_Description) VALUES(13634,799,103,123,77,4,N'Ceiling Small #390')</v>
      </c>
    </row>
    <row r="13637" spans="1:9" x14ac:dyDescent="0.3">
      <c r="A13637">
        <v>13635</v>
      </c>
      <c r="B13637">
        <v>799</v>
      </c>
      <c r="C13637">
        <v>109</v>
      </c>
      <c r="D13637">
        <v>136</v>
      </c>
      <c r="E13637">
        <v>134</v>
      </c>
      <c r="F13637">
        <v>4</v>
      </c>
      <c r="G13637" t="s">
        <v>2290</v>
      </c>
      <c r="H13637" t="s">
        <v>16317</v>
      </c>
      <c r="I13637" t="str">
        <f t="shared" si="213"/>
        <v>INSERT INTO [Object](ObjectID,FingerprintID,TypeID,Height,Width,User_Entry,Small_Description) VALUES(13635,799,109,136,134,4,N'Bars #809')</v>
      </c>
    </row>
    <row r="13638" spans="1:9" x14ac:dyDescent="0.3">
      <c r="A13638">
        <v>13636</v>
      </c>
      <c r="B13638">
        <v>799</v>
      </c>
      <c r="C13638">
        <v>109</v>
      </c>
      <c r="D13638">
        <v>80</v>
      </c>
      <c r="E13638">
        <v>124</v>
      </c>
      <c r="F13638">
        <v>4</v>
      </c>
      <c r="G13638" t="s">
        <v>2290</v>
      </c>
      <c r="H13638" t="s">
        <v>16318</v>
      </c>
      <c r="I13638" t="str">
        <f t="shared" si="213"/>
        <v>INSERT INTO [Object](ObjectID,FingerprintID,TypeID,Height,Width,User_Entry,Small_Description) VALUES(13636,799,109,80,124,4,N'Bars #810')</v>
      </c>
    </row>
    <row r="13639" spans="1:9" x14ac:dyDescent="0.3">
      <c r="A13639">
        <v>13637</v>
      </c>
      <c r="B13639">
        <v>799</v>
      </c>
      <c r="C13639">
        <v>109</v>
      </c>
      <c r="D13639">
        <v>99</v>
      </c>
      <c r="E13639">
        <v>190</v>
      </c>
      <c r="F13639">
        <v>4</v>
      </c>
      <c r="G13639" t="s">
        <v>2290</v>
      </c>
      <c r="H13639" t="s">
        <v>16319</v>
      </c>
      <c r="I13639" t="str">
        <f t="shared" si="213"/>
        <v>INSERT INTO [Object](ObjectID,FingerprintID,TypeID,Height,Width,User_Entry,Small_Description) VALUES(13637,799,109,99,190,4,N'Bars #811')</v>
      </c>
    </row>
    <row r="13640" spans="1:9" x14ac:dyDescent="0.3">
      <c r="A13640">
        <v>13638</v>
      </c>
      <c r="B13640">
        <v>799</v>
      </c>
      <c r="C13640">
        <v>109</v>
      </c>
      <c r="D13640">
        <v>301</v>
      </c>
      <c r="E13640">
        <v>202</v>
      </c>
      <c r="F13640">
        <v>4</v>
      </c>
      <c r="G13640" t="s">
        <v>2290</v>
      </c>
      <c r="H13640" t="s">
        <v>16320</v>
      </c>
      <c r="I13640" t="str">
        <f t="shared" si="213"/>
        <v>INSERT INTO [Object](ObjectID,FingerprintID,TypeID,Height,Width,User_Entry,Small_Description) VALUES(13638,799,109,301,202,4,N'Bars #812')</v>
      </c>
    </row>
    <row r="13641" spans="1:9" x14ac:dyDescent="0.3">
      <c r="A13641">
        <v>13639</v>
      </c>
      <c r="B13641">
        <v>799</v>
      </c>
      <c r="C13641">
        <v>109</v>
      </c>
      <c r="D13641">
        <v>331</v>
      </c>
      <c r="E13641">
        <v>211</v>
      </c>
      <c r="F13641">
        <v>4</v>
      </c>
      <c r="G13641" t="s">
        <v>2290</v>
      </c>
      <c r="H13641" t="s">
        <v>16321</v>
      </c>
      <c r="I13641" t="str">
        <f t="shared" si="213"/>
        <v>INSERT INTO [Object](ObjectID,FingerprintID,TypeID,Height,Width,User_Entry,Small_Description) VALUES(13639,799,109,331,211,4,N'Bars #813')</v>
      </c>
    </row>
    <row r="13642" spans="1:9" x14ac:dyDescent="0.3">
      <c r="A13642">
        <v>13640</v>
      </c>
      <c r="B13642">
        <v>799</v>
      </c>
      <c r="C13642">
        <v>109</v>
      </c>
      <c r="D13642">
        <v>318</v>
      </c>
      <c r="E13642">
        <v>188</v>
      </c>
      <c r="F13642">
        <v>4</v>
      </c>
      <c r="G13642" t="s">
        <v>2290</v>
      </c>
      <c r="H13642" t="s">
        <v>16322</v>
      </c>
      <c r="I13642" t="str">
        <f t="shared" si="213"/>
        <v>INSERT INTO [Object](ObjectID,FingerprintID,TypeID,Height,Width,User_Entry,Small_Description) VALUES(13640,799,109,318,188,4,N'Bars #814')</v>
      </c>
    </row>
    <row r="13643" spans="1:9" x14ac:dyDescent="0.3">
      <c r="A13643">
        <v>13641</v>
      </c>
      <c r="B13643">
        <v>799</v>
      </c>
      <c r="C13643">
        <v>109</v>
      </c>
      <c r="D13643">
        <v>336</v>
      </c>
      <c r="E13643">
        <v>181</v>
      </c>
      <c r="F13643">
        <v>4</v>
      </c>
      <c r="G13643" t="s">
        <v>2290</v>
      </c>
      <c r="H13643" t="s">
        <v>16323</v>
      </c>
      <c r="I13643" t="str">
        <f t="shared" si="213"/>
        <v>INSERT INTO [Object](ObjectID,FingerprintID,TypeID,Height,Width,User_Entry,Small_Description) VALUES(13641,799,109,336,181,4,N'Bars #815')</v>
      </c>
    </row>
    <row r="13644" spans="1:9" x14ac:dyDescent="0.3">
      <c r="A13644">
        <v>13642</v>
      </c>
      <c r="B13644">
        <v>799</v>
      </c>
      <c r="C13644">
        <v>109</v>
      </c>
      <c r="D13644">
        <v>343</v>
      </c>
      <c r="E13644">
        <v>206</v>
      </c>
      <c r="F13644">
        <v>4</v>
      </c>
      <c r="G13644" t="s">
        <v>2290</v>
      </c>
      <c r="H13644" t="s">
        <v>16324</v>
      </c>
      <c r="I13644" t="str">
        <f t="shared" si="213"/>
        <v>INSERT INTO [Object](ObjectID,FingerprintID,TypeID,Height,Width,User_Entry,Small_Description) VALUES(13642,799,109,343,206,4,N'Bars #816')</v>
      </c>
    </row>
    <row r="13645" spans="1:9" x14ac:dyDescent="0.3">
      <c r="A13645">
        <v>13643</v>
      </c>
      <c r="B13645">
        <v>799</v>
      </c>
      <c r="C13645">
        <v>109</v>
      </c>
      <c r="D13645">
        <v>323</v>
      </c>
      <c r="E13645">
        <v>199</v>
      </c>
      <c r="F13645">
        <v>4</v>
      </c>
      <c r="G13645" t="s">
        <v>2290</v>
      </c>
      <c r="H13645" t="s">
        <v>16325</v>
      </c>
      <c r="I13645" t="str">
        <f t="shared" si="213"/>
        <v>INSERT INTO [Object](ObjectID,FingerprintID,TypeID,Height,Width,User_Entry,Small_Description) VALUES(13643,799,109,323,199,4,N'Bars #817')</v>
      </c>
    </row>
    <row r="13646" spans="1:9" x14ac:dyDescent="0.3">
      <c r="A13646">
        <v>13644</v>
      </c>
      <c r="B13646">
        <v>799</v>
      </c>
      <c r="C13646">
        <v>109</v>
      </c>
      <c r="D13646">
        <v>398</v>
      </c>
      <c r="E13646">
        <v>215</v>
      </c>
      <c r="F13646">
        <v>4</v>
      </c>
      <c r="G13646" t="s">
        <v>2290</v>
      </c>
      <c r="H13646" t="s">
        <v>16326</v>
      </c>
      <c r="I13646" t="str">
        <f t="shared" si="213"/>
        <v>INSERT INTO [Object](ObjectID,FingerprintID,TypeID,Height,Width,User_Entry,Small_Description) VALUES(13644,799,109,398,215,4,N'Bars #818')</v>
      </c>
    </row>
    <row r="13647" spans="1:9" x14ac:dyDescent="0.3">
      <c r="A13647">
        <v>13645</v>
      </c>
      <c r="B13647">
        <v>799</v>
      </c>
      <c r="C13647">
        <v>124</v>
      </c>
      <c r="D13647">
        <v>58</v>
      </c>
      <c r="E13647">
        <v>73</v>
      </c>
      <c r="F13647">
        <v>4</v>
      </c>
      <c r="G13647" t="s">
        <v>2290</v>
      </c>
      <c r="H13647" t="s">
        <v>16327</v>
      </c>
      <c r="I13647" t="str">
        <f t="shared" si="213"/>
        <v>INSERT INTO [Object](ObjectID,FingerprintID,TypeID,Height,Width,User_Entry,Small_Description) VALUES(13645,799,124,58,73,4,N'Sign Names #600')</v>
      </c>
    </row>
    <row r="13648" spans="1:9" x14ac:dyDescent="0.3">
      <c r="A13648">
        <v>13646</v>
      </c>
      <c r="B13648">
        <v>799</v>
      </c>
      <c r="C13648">
        <v>124</v>
      </c>
      <c r="D13648">
        <v>24</v>
      </c>
      <c r="E13648">
        <v>109</v>
      </c>
      <c r="F13648">
        <v>4</v>
      </c>
      <c r="G13648" t="s">
        <v>2290</v>
      </c>
      <c r="H13648" t="s">
        <v>16328</v>
      </c>
      <c r="I13648" t="str">
        <f t="shared" si="213"/>
        <v>INSERT INTO [Object](ObjectID,FingerprintID,TypeID,Height,Width,User_Entry,Small_Description) VALUES(13646,799,124,24,109,4,N'Sign Names #601')</v>
      </c>
    </row>
    <row r="13649" spans="1:9" x14ac:dyDescent="0.3">
      <c r="A13649">
        <v>13647</v>
      </c>
      <c r="B13649">
        <v>799</v>
      </c>
      <c r="C13649">
        <v>124</v>
      </c>
      <c r="D13649">
        <v>62</v>
      </c>
      <c r="E13649">
        <v>75</v>
      </c>
      <c r="F13649">
        <v>4</v>
      </c>
      <c r="G13649" t="s">
        <v>2290</v>
      </c>
      <c r="H13649" t="s">
        <v>16329</v>
      </c>
      <c r="I13649" t="str">
        <f t="shared" si="213"/>
        <v>INSERT INTO [Object](ObjectID,FingerprintID,TypeID,Height,Width,User_Entry,Small_Description) VALUES(13647,799,124,62,75,4,N'Sign Names #602')</v>
      </c>
    </row>
    <row r="13650" spans="1:9" x14ac:dyDescent="0.3">
      <c r="A13650">
        <v>13648</v>
      </c>
      <c r="B13650">
        <v>799</v>
      </c>
      <c r="C13650">
        <v>124</v>
      </c>
      <c r="D13650">
        <v>98</v>
      </c>
      <c r="E13650">
        <v>77</v>
      </c>
      <c r="F13650">
        <v>4</v>
      </c>
      <c r="G13650" t="s">
        <v>2290</v>
      </c>
      <c r="H13650" t="s">
        <v>16330</v>
      </c>
      <c r="I13650" t="str">
        <f t="shared" si="213"/>
        <v>INSERT INTO [Object](ObjectID,FingerprintID,TypeID,Height,Width,User_Entry,Small_Description) VALUES(13648,799,124,98,77,4,N'Sign Names #603')</v>
      </c>
    </row>
    <row r="13651" spans="1:9" x14ac:dyDescent="0.3">
      <c r="A13651">
        <v>13649</v>
      </c>
      <c r="B13651">
        <v>799</v>
      </c>
      <c r="C13651">
        <v>124</v>
      </c>
      <c r="D13651">
        <v>70</v>
      </c>
      <c r="E13651">
        <v>103</v>
      </c>
      <c r="F13651">
        <v>4</v>
      </c>
      <c r="G13651" t="s">
        <v>2290</v>
      </c>
      <c r="H13651" t="s">
        <v>16331</v>
      </c>
      <c r="I13651" t="str">
        <f t="shared" si="213"/>
        <v>INSERT INTO [Object](ObjectID,FingerprintID,TypeID,Height,Width,User_Entry,Small_Description) VALUES(13649,799,124,70,103,4,N'Sign Names #604')</v>
      </c>
    </row>
    <row r="13652" spans="1:9" x14ac:dyDescent="0.3">
      <c r="A13652">
        <v>13650</v>
      </c>
      <c r="B13652">
        <v>799</v>
      </c>
      <c r="C13652">
        <v>124</v>
      </c>
      <c r="D13652">
        <v>68</v>
      </c>
      <c r="E13652">
        <v>78</v>
      </c>
      <c r="F13652">
        <v>4</v>
      </c>
      <c r="G13652" t="s">
        <v>2290</v>
      </c>
      <c r="H13652" t="s">
        <v>16332</v>
      </c>
      <c r="I13652" t="str">
        <f t="shared" si="213"/>
        <v>INSERT INTO [Object](ObjectID,FingerprintID,TypeID,Height,Width,User_Entry,Small_Description) VALUES(13650,799,124,68,78,4,N'Sign Names #605')</v>
      </c>
    </row>
    <row r="13653" spans="1:9" x14ac:dyDescent="0.3">
      <c r="A13653">
        <v>13651</v>
      </c>
      <c r="B13653">
        <v>799</v>
      </c>
      <c r="C13653">
        <v>124</v>
      </c>
      <c r="D13653">
        <v>73</v>
      </c>
      <c r="E13653">
        <v>101</v>
      </c>
      <c r="F13653">
        <v>4</v>
      </c>
      <c r="G13653" t="s">
        <v>2290</v>
      </c>
      <c r="H13653" t="s">
        <v>16333</v>
      </c>
      <c r="I13653" t="str">
        <f t="shared" si="213"/>
        <v>INSERT INTO [Object](ObjectID,FingerprintID,TypeID,Height,Width,User_Entry,Small_Description) VALUES(13651,799,124,73,101,4,N'Sign Names #606')</v>
      </c>
    </row>
    <row r="13654" spans="1:9" x14ac:dyDescent="0.3">
      <c r="A13654">
        <v>13652</v>
      </c>
      <c r="B13654">
        <v>799</v>
      </c>
      <c r="C13654">
        <v>124</v>
      </c>
      <c r="D13654">
        <v>99</v>
      </c>
      <c r="E13654">
        <v>68</v>
      </c>
      <c r="F13654">
        <v>4</v>
      </c>
      <c r="G13654" t="s">
        <v>2290</v>
      </c>
      <c r="H13654" t="s">
        <v>16334</v>
      </c>
      <c r="I13654" t="str">
        <f t="shared" si="213"/>
        <v>INSERT INTO [Object](ObjectID,FingerprintID,TypeID,Height,Width,User_Entry,Small_Description) VALUES(13652,799,124,99,68,4,N'Sign Names #607')</v>
      </c>
    </row>
    <row r="13655" spans="1:9" x14ac:dyDescent="0.3">
      <c r="A13655">
        <v>13653</v>
      </c>
      <c r="B13655">
        <v>799</v>
      </c>
      <c r="C13655">
        <v>124</v>
      </c>
      <c r="D13655">
        <v>75</v>
      </c>
      <c r="E13655">
        <v>83</v>
      </c>
      <c r="F13655">
        <v>4</v>
      </c>
      <c r="G13655" t="s">
        <v>2290</v>
      </c>
      <c r="H13655" t="s">
        <v>16335</v>
      </c>
      <c r="I13655" t="str">
        <f t="shared" si="213"/>
        <v>INSERT INTO [Object](ObjectID,FingerprintID,TypeID,Height,Width,User_Entry,Small_Description) VALUES(13653,799,124,75,83,4,N'Sign Names #608')</v>
      </c>
    </row>
    <row r="13656" spans="1:9" x14ac:dyDescent="0.3">
      <c r="A13656">
        <v>13654</v>
      </c>
      <c r="B13656">
        <v>799</v>
      </c>
      <c r="C13656">
        <v>124</v>
      </c>
      <c r="D13656">
        <v>76</v>
      </c>
      <c r="E13656">
        <v>100</v>
      </c>
      <c r="F13656">
        <v>4</v>
      </c>
      <c r="G13656" t="s">
        <v>2290</v>
      </c>
      <c r="H13656" t="s">
        <v>16336</v>
      </c>
      <c r="I13656" t="str">
        <f t="shared" si="213"/>
        <v>INSERT INTO [Object](ObjectID,FingerprintID,TypeID,Height,Width,User_Entry,Small_Description) VALUES(13654,799,124,76,100,4,N'Sign Names #609')</v>
      </c>
    </row>
    <row r="13657" spans="1:9" x14ac:dyDescent="0.3">
      <c r="A13657">
        <v>13655</v>
      </c>
      <c r="B13657">
        <v>799</v>
      </c>
      <c r="C13657">
        <v>124</v>
      </c>
      <c r="D13657">
        <v>100</v>
      </c>
      <c r="E13657">
        <v>66</v>
      </c>
      <c r="F13657">
        <v>4</v>
      </c>
      <c r="G13657" t="s">
        <v>2290</v>
      </c>
      <c r="H13657" t="s">
        <v>16337</v>
      </c>
      <c r="I13657" t="str">
        <f t="shared" si="213"/>
        <v>INSERT INTO [Object](ObjectID,FingerprintID,TypeID,Height,Width,User_Entry,Small_Description) VALUES(13655,799,124,100,66,4,N'Sign Names #610')</v>
      </c>
    </row>
    <row r="13658" spans="1:9" x14ac:dyDescent="0.3">
      <c r="A13658">
        <v>13656</v>
      </c>
      <c r="B13658">
        <v>799</v>
      </c>
      <c r="C13658">
        <v>124</v>
      </c>
      <c r="D13658">
        <v>77</v>
      </c>
      <c r="E13658">
        <v>86</v>
      </c>
      <c r="F13658">
        <v>4</v>
      </c>
      <c r="G13658" t="s">
        <v>2290</v>
      </c>
      <c r="H13658" t="s">
        <v>16338</v>
      </c>
      <c r="I13658" t="str">
        <f t="shared" si="213"/>
        <v>INSERT INTO [Object](ObjectID,FingerprintID,TypeID,Height,Width,User_Entry,Small_Description) VALUES(13656,799,124,77,86,4,N'Sign Names #611')</v>
      </c>
    </row>
    <row r="13659" spans="1:9" x14ac:dyDescent="0.3">
      <c r="A13659">
        <v>13657</v>
      </c>
      <c r="B13659">
        <v>799</v>
      </c>
      <c r="C13659">
        <v>124</v>
      </c>
      <c r="D13659">
        <v>106</v>
      </c>
      <c r="E13659">
        <v>76</v>
      </c>
      <c r="F13659">
        <v>4</v>
      </c>
      <c r="G13659" t="s">
        <v>2290</v>
      </c>
      <c r="H13659" t="s">
        <v>16339</v>
      </c>
      <c r="I13659" t="str">
        <f t="shared" si="213"/>
        <v>INSERT INTO [Object](ObjectID,FingerprintID,TypeID,Height,Width,User_Entry,Small_Description) VALUES(13657,799,124,106,76,4,N'Sign Names #612')</v>
      </c>
    </row>
    <row r="13660" spans="1:9" x14ac:dyDescent="0.3">
      <c r="A13660">
        <v>13658</v>
      </c>
      <c r="B13660">
        <v>799</v>
      </c>
      <c r="C13660">
        <v>124</v>
      </c>
      <c r="D13660">
        <v>107</v>
      </c>
      <c r="E13660">
        <v>76</v>
      </c>
      <c r="F13660">
        <v>4</v>
      </c>
      <c r="G13660" t="s">
        <v>2290</v>
      </c>
      <c r="H13660" t="s">
        <v>16340</v>
      </c>
      <c r="I13660" t="str">
        <f t="shared" si="213"/>
        <v>INSERT INTO [Object](ObjectID,FingerprintID,TypeID,Height,Width,User_Entry,Small_Description) VALUES(13658,799,124,107,76,4,N'Sign Names #613')</v>
      </c>
    </row>
    <row r="13661" spans="1:9" x14ac:dyDescent="0.3">
      <c r="A13661">
        <v>13659</v>
      </c>
      <c r="B13661">
        <v>799</v>
      </c>
      <c r="C13661">
        <v>124</v>
      </c>
      <c r="D13661">
        <v>75</v>
      </c>
      <c r="E13661">
        <v>95</v>
      </c>
      <c r="F13661">
        <v>4</v>
      </c>
      <c r="G13661" t="s">
        <v>2290</v>
      </c>
      <c r="H13661" t="s">
        <v>16341</v>
      </c>
      <c r="I13661" t="str">
        <f t="shared" si="213"/>
        <v>INSERT INTO [Object](ObjectID,FingerprintID,TypeID,Height,Width,User_Entry,Small_Description) VALUES(13659,799,124,75,95,4,N'Sign Names #614')</v>
      </c>
    </row>
    <row r="13662" spans="1:9" x14ac:dyDescent="0.3">
      <c r="A13662">
        <v>13660</v>
      </c>
      <c r="B13662">
        <v>799</v>
      </c>
      <c r="C13662">
        <v>124</v>
      </c>
      <c r="D13662">
        <v>68</v>
      </c>
      <c r="E13662">
        <v>88</v>
      </c>
      <c r="F13662">
        <v>4</v>
      </c>
      <c r="G13662" t="s">
        <v>2290</v>
      </c>
      <c r="H13662" t="s">
        <v>16342</v>
      </c>
      <c r="I13662" t="str">
        <f t="shared" si="213"/>
        <v>INSERT INTO [Object](ObjectID,FingerprintID,TypeID,Height,Width,User_Entry,Small_Description) VALUES(13660,799,124,68,88,4,N'Sign Names #615')</v>
      </c>
    </row>
    <row r="13663" spans="1:9" x14ac:dyDescent="0.3">
      <c r="A13663">
        <v>13661</v>
      </c>
      <c r="B13663">
        <v>799</v>
      </c>
      <c r="C13663">
        <v>124</v>
      </c>
      <c r="D13663">
        <v>76</v>
      </c>
      <c r="E13663">
        <v>94</v>
      </c>
      <c r="F13663">
        <v>4</v>
      </c>
      <c r="G13663" t="s">
        <v>2290</v>
      </c>
      <c r="H13663" t="s">
        <v>16343</v>
      </c>
      <c r="I13663" t="str">
        <f t="shared" si="213"/>
        <v>INSERT INTO [Object](ObjectID,FingerprintID,TypeID,Height,Width,User_Entry,Small_Description) VALUES(13661,799,124,76,94,4,N'Sign Names #616')</v>
      </c>
    </row>
    <row r="13664" spans="1:9" x14ac:dyDescent="0.3">
      <c r="A13664">
        <v>13662</v>
      </c>
      <c r="B13664">
        <v>799</v>
      </c>
      <c r="C13664">
        <v>124</v>
      </c>
      <c r="D13664">
        <v>109</v>
      </c>
      <c r="E13664">
        <v>69</v>
      </c>
      <c r="F13664">
        <v>4</v>
      </c>
      <c r="G13664" t="s">
        <v>2290</v>
      </c>
      <c r="H13664" t="s">
        <v>16344</v>
      </c>
      <c r="I13664" t="str">
        <f t="shared" si="213"/>
        <v>INSERT INTO [Object](ObjectID,FingerprintID,TypeID,Height,Width,User_Entry,Small_Description) VALUES(13662,799,124,109,69,4,N'Sign Names #617')</v>
      </c>
    </row>
    <row r="13665" spans="1:9" x14ac:dyDescent="0.3">
      <c r="A13665">
        <v>13663</v>
      </c>
      <c r="B13665">
        <v>799</v>
      </c>
      <c r="C13665">
        <v>128</v>
      </c>
      <c r="D13665">
        <v>280</v>
      </c>
      <c r="E13665">
        <v>423</v>
      </c>
      <c r="F13665">
        <v>4</v>
      </c>
      <c r="G13665" t="s">
        <v>2290</v>
      </c>
      <c r="H13665" t="s">
        <v>16345</v>
      </c>
      <c r="I13665" t="str">
        <f t="shared" si="213"/>
        <v>INSERT INTO [Object](ObjectID,FingerprintID,TypeID,Height,Width,User_Entry,Small_Description) VALUES(13663,799,128,280,423,4,N'Tree #389')</v>
      </c>
    </row>
    <row r="13666" spans="1:9" x14ac:dyDescent="0.3">
      <c r="A13666">
        <v>13664</v>
      </c>
      <c r="B13666">
        <v>799</v>
      </c>
      <c r="C13666">
        <v>128</v>
      </c>
      <c r="D13666">
        <v>62</v>
      </c>
      <c r="E13666">
        <v>207</v>
      </c>
      <c r="F13666">
        <v>4</v>
      </c>
      <c r="G13666" t="s">
        <v>2290</v>
      </c>
      <c r="H13666" t="s">
        <v>16346</v>
      </c>
      <c r="I13666" t="str">
        <f t="shared" si="213"/>
        <v>INSERT INTO [Object](ObjectID,FingerprintID,TypeID,Height,Width,User_Entry,Small_Description) VALUES(13664,799,128,62,207,4,N'Tree #390')</v>
      </c>
    </row>
    <row r="13667" spans="1:9" x14ac:dyDescent="0.3">
      <c r="A13667">
        <v>13665</v>
      </c>
      <c r="B13667">
        <v>800</v>
      </c>
      <c r="C13667">
        <v>41</v>
      </c>
      <c r="D13667">
        <v>128</v>
      </c>
      <c r="E13667">
        <v>231</v>
      </c>
      <c r="F13667">
        <v>5</v>
      </c>
      <c r="G13667" t="s">
        <v>2294</v>
      </c>
      <c r="H13667" t="s">
        <v>16347</v>
      </c>
      <c r="I13667" t="str">
        <f t="shared" si="213"/>
        <v>INSERT INTO [Object](ObjectID,FingerprintID,TypeID,Height,Width,User_Entry,Small_Description) VALUES(13665,800,41,128,231,5,N'Door #1053')</v>
      </c>
    </row>
    <row r="13668" spans="1:9" x14ac:dyDescent="0.3">
      <c r="A13668">
        <v>13666</v>
      </c>
      <c r="B13668">
        <v>800</v>
      </c>
      <c r="C13668">
        <v>41</v>
      </c>
      <c r="D13668">
        <v>181</v>
      </c>
      <c r="E13668">
        <v>216</v>
      </c>
      <c r="F13668">
        <v>5</v>
      </c>
      <c r="G13668" t="s">
        <v>2294</v>
      </c>
      <c r="H13668" t="s">
        <v>16348</v>
      </c>
      <c r="I13668" t="str">
        <f t="shared" si="213"/>
        <v>INSERT INTO [Object](ObjectID,FingerprintID,TypeID,Height,Width,User_Entry,Small_Description) VALUES(13666,800,41,181,216,5,N'Door #1054')</v>
      </c>
    </row>
    <row r="13669" spans="1:9" x14ac:dyDescent="0.3">
      <c r="A13669">
        <v>13667</v>
      </c>
      <c r="B13669">
        <v>800</v>
      </c>
      <c r="C13669">
        <v>41</v>
      </c>
      <c r="D13669">
        <v>167</v>
      </c>
      <c r="E13669">
        <v>226</v>
      </c>
      <c r="F13669">
        <v>5</v>
      </c>
      <c r="G13669" t="s">
        <v>2294</v>
      </c>
      <c r="H13669" t="s">
        <v>16349</v>
      </c>
      <c r="I13669" t="str">
        <f t="shared" si="213"/>
        <v>INSERT INTO [Object](ObjectID,FingerprintID,TypeID,Height,Width,User_Entry,Small_Description) VALUES(13667,800,41,167,226,5,N'Door #1055')</v>
      </c>
    </row>
    <row r="13670" spans="1:9" x14ac:dyDescent="0.3">
      <c r="A13670">
        <v>13668</v>
      </c>
      <c r="B13670">
        <v>800</v>
      </c>
      <c r="C13670">
        <v>41</v>
      </c>
      <c r="D13670">
        <v>167</v>
      </c>
      <c r="E13670">
        <v>232</v>
      </c>
      <c r="F13670">
        <v>5</v>
      </c>
      <c r="G13670" t="s">
        <v>2294</v>
      </c>
      <c r="H13670" t="s">
        <v>16350</v>
      </c>
      <c r="I13670" t="str">
        <f t="shared" si="213"/>
        <v>INSERT INTO [Object](ObjectID,FingerprintID,TypeID,Height,Width,User_Entry,Small_Description) VALUES(13668,800,41,167,232,5,N'Door #1056')</v>
      </c>
    </row>
    <row r="13671" spans="1:9" x14ac:dyDescent="0.3">
      <c r="A13671">
        <v>13669</v>
      </c>
      <c r="B13671">
        <v>800</v>
      </c>
      <c r="C13671">
        <v>41</v>
      </c>
      <c r="D13671">
        <v>169</v>
      </c>
      <c r="E13671">
        <v>239</v>
      </c>
      <c r="F13671">
        <v>5</v>
      </c>
      <c r="G13671" t="s">
        <v>2294</v>
      </c>
      <c r="H13671" t="s">
        <v>16351</v>
      </c>
      <c r="I13671" t="str">
        <f t="shared" si="213"/>
        <v>INSERT INTO [Object](ObjectID,FingerprintID,TypeID,Height,Width,User_Entry,Small_Description) VALUES(13669,800,41,169,239,5,N'Door #1057')</v>
      </c>
    </row>
    <row r="13672" spans="1:9" x14ac:dyDescent="0.3">
      <c r="A13672">
        <v>13670</v>
      </c>
      <c r="B13672">
        <v>800</v>
      </c>
      <c r="C13672">
        <v>41</v>
      </c>
      <c r="D13672">
        <v>156</v>
      </c>
      <c r="E13672">
        <v>258</v>
      </c>
      <c r="F13672">
        <v>5</v>
      </c>
      <c r="G13672" t="s">
        <v>2294</v>
      </c>
      <c r="H13672" t="s">
        <v>16352</v>
      </c>
      <c r="I13672" t="str">
        <f t="shared" si="213"/>
        <v>INSERT INTO [Object](ObjectID,FingerprintID,TypeID,Height,Width,User_Entry,Small_Description) VALUES(13670,800,41,156,258,5,N'Door #1058')</v>
      </c>
    </row>
    <row r="13673" spans="1:9" x14ac:dyDescent="0.3">
      <c r="A13673">
        <v>13671</v>
      </c>
      <c r="B13673">
        <v>800</v>
      </c>
      <c r="C13673">
        <v>41</v>
      </c>
      <c r="D13673">
        <v>59</v>
      </c>
      <c r="E13673">
        <v>281</v>
      </c>
      <c r="F13673">
        <v>5</v>
      </c>
      <c r="G13673" t="s">
        <v>2294</v>
      </c>
      <c r="H13673" t="s">
        <v>16353</v>
      </c>
      <c r="I13673" t="str">
        <f t="shared" si="213"/>
        <v>INSERT INTO [Object](ObjectID,FingerprintID,TypeID,Height,Width,User_Entry,Small_Description) VALUES(13671,800,41,59,281,5,N'Door #1059')</v>
      </c>
    </row>
    <row r="13674" spans="1:9" x14ac:dyDescent="0.3">
      <c r="A13674">
        <v>13672</v>
      </c>
      <c r="B13674">
        <v>800</v>
      </c>
      <c r="C13674">
        <v>57</v>
      </c>
      <c r="D13674">
        <v>114</v>
      </c>
      <c r="E13674">
        <v>156</v>
      </c>
      <c r="F13674">
        <v>5</v>
      </c>
      <c r="G13674" t="s">
        <v>2294</v>
      </c>
      <c r="H13674" t="s">
        <v>16354</v>
      </c>
      <c r="I13674" t="str">
        <f t="shared" si="213"/>
        <v>INSERT INTO [Object](ObjectID,FingerprintID,TypeID,Height,Width,User_Entry,Small_Description) VALUES(13672,800,57,114,156,5,N'Door Elevator #5')</v>
      </c>
    </row>
    <row r="13675" spans="1:9" x14ac:dyDescent="0.3">
      <c r="A13675">
        <v>13673</v>
      </c>
      <c r="B13675">
        <v>800</v>
      </c>
      <c r="C13675">
        <v>100</v>
      </c>
      <c r="D13675">
        <v>68</v>
      </c>
      <c r="E13675">
        <v>74</v>
      </c>
      <c r="F13675">
        <v>5</v>
      </c>
      <c r="G13675" t="s">
        <v>2294</v>
      </c>
      <c r="H13675" t="s">
        <v>16355</v>
      </c>
      <c r="I13675" t="str">
        <f t="shared" si="213"/>
        <v>INSERT INTO [Object](ObjectID,FingerprintID,TypeID,Height,Width,User_Entry,Small_Description) VALUES(13673,800,100,68,74,5,N'Trash Can #1644')</v>
      </c>
    </row>
    <row r="13676" spans="1:9" x14ac:dyDescent="0.3">
      <c r="A13676">
        <v>13674</v>
      </c>
      <c r="B13676">
        <v>800</v>
      </c>
      <c r="C13676">
        <v>103</v>
      </c>
      <c r="D13676">
        <v>184</v>
      </c>
      <c r="E13676">
        <v>71</v>
      </c>
      <c r="F13676">
        <v>5</v>
      </c>
      <c r="G13676" t="s">
        <v>2294</v>
      </c>
      <c r="H13676" t="s">
        <v>16356</v>
      </c>
      <c r="I13676" t="str">
        <f t="shared" si="213"/>
        <v>INSERT INTO [Object](ObjectID,FingerprintID,TypeID,Height,Width,User_Entry,Small_Description) VALUES(13674,800,103,184,71,5,N'Ceiling Small #391')</v>
      </c>
    </row>
    <row r="13677" spans="1:9" x14ac:dyDescent="0.3">
      <c r="A13677">
        <v>13675</v>
      </c>
      <c r="B13677">
        <v>800</v>
      </c>
      <c r="C13677">
        <v>103</v>
      </c>
      <c r="D13677">
        <v>207</v>
      </c>
      <c r="E13677">
        <v>80</v>
      </c>
      <c r="F13677">
        <v>5</v>
      </c>
      <c r="G13677" t="s">
        <v>2294</v>
      </c>
      <c r="H13677" t="s">
        <v>16357</v>
      </c>
      <c r="I13677" t="str">
        <f t="shared" si="213"/>
        <v>INSERT INTO [Object](ObjectID,FingerprintID,TypeID,Height,Width,User_Entry,Small_Description) VALUES(13675,800,103,207,80,5,N'Ceiling Small #392')</v>
      </c>
    </row>
    <row r="13678" spans="1:9" x14ac:dyDescent="0.3">
      <c r="A13678">
        <v>13676</v>
      </c>
      <c r="B13678">
        <v>800</v>
      </c>
      <c r="C13678">
        <v>103</v>
      </c>
      <c r="D13678">
        <v>212</v>
      </c>
      <c r="E13678">
        <v>73</v>
      </c>
      <c r="F13678">
        <v>5</v>
      </c>
      <c r="G13678" t="s">
        <v>2294</v>
      </c>
      <c r="H13678" t="s">
        <v>16358</v>
      </c>
      <c r="I13678" t="str">
        <f t="shared" si="213"/>
        <v>INSERT INTO [Object](ObjectID,FingerprintID,TypeID,Height,Width,User_Entry,Small_Description) VALUES(13676,800,103,212,73,5,N'Ceiling Small #393')</v>
      </c>
    </row>
    <row r="13679" spans="1:9" x14ac:dyDescent="0.3">
      <c r="A13679">
        <v>13677</v>
      </c>
      <c r="B13679">
        <v>800</v>
      </c>
      <c r="C13679">
        <v>103</v>
      </c>
      <c r="D13679">
        <v>248</v>
      </c>
      <c r="E13679">
        <v>114</v>
      </c>
      <c r="F13679">
        <v>5</v>
      </c>
      <c r="G13679" t="s">
        <v>2294</v>
      </c>
      <c r="H13679" t="s">
        <v>16359</v>
      </c>
      <c r="I13679" t="str">
        <f t="shared" si="213"/>
        <v>INSERT INTO [Object](ObjectID,FingerprintID,TypeID,Height,Width,User_Entry,Small_Description) VALUES(13677,800,103,248,114,5,N'Ceiling Small #394')</v>
      </c>
    </row>
    <row r="13680" spans="1:9" x14ac:dyDescent="0.3">
      <c r="A13680">
        <v>13678</v>
      </c>
      <c r="B13680">
        <v>800</v>
      </c>
      <c r="C13680">
        <v>103</v>
      </c>
      <c r="D13680">
        <v>202</v>
      </c>
      <c r="E13680">
        <v>117</v>
      </c>
      <c r="F13680">
        <v>5</v>
      </c>
      <c r="G13680" t="s">
        <v>2294</v>
      </c>
      <c r="H13680" t="s">
        <v>16360</v>
      </c>
      <c r="I13680" t="str">
        <f t="shared" si="213"/>
        <v>INSERT INTO [Object](ObjectID,FingerprintID,TypeID,Height,Width,User_Entry,Small_Description) VALUES(13678,800,103,202,117,5,N'Ceiling Small #395')</v>
      </c>
    </row>
    <row r="13681" spans="1:9" x14ac:dyDescent="0.3">
      <c r="A13681">
        <v>13679</v>
      </c>
      <c r="B13681">
        <v>800</v>
      </c>
      <c r="C13681">
        <v>103</v>
      </c>
      <c r="D13681">
        <v>307</v>
      </c>
      <c r="E13681">
        <v>135</v>
      </c>
      <c r="F13681">
        <v>5</v>
      </c>
      <c r="G13681" t="s">
        <v>2294</v>
      </c>
      <c r="H13681" t="s">
        <v>16361</v>
      </c>
      <c r="I13681" t="str">
        <f t="shared" si="213"/>
        <v>INSERT INTO [Object](ObjectID,FingerprintID,TypeID,Height,Width,User_Entry,Small_Description) VALUES(13679,800,103,307,135,5,N'Ceiling Small #396')</v>
      </c>
    </row>
    <row r="13682" spans="1:9" x14ac:dyDescent="0.3">
      <c r="A13682">
        <v>13680</v>
      </c>
      <c r="B13682">
        <v>800</v>
      </c>
      <c r="C13682">
        <v>103</v>
      </c>
      <c r="D13682">
        <v>276</v>
      </c>
      <c r="E13682">
        <v>142</v>
      </c>
      <c r="F13682">
        <v>5</v>
      </c>
      <c r="G13682" t="s">
        <v>2294</v>
      </c>
      <c r="H13682" t="s">
        <v>16362</v>
      </c>
      <c r="I13682" t="str">
        <f t="shared" si="213"/>
        <v>INSERT INTO [Object](ObjectID,FingerprintID,TypeID,Height,Width,User_Entry,Small_Description) VALUES(13680,800,103,276,142,5,N'Ceiling Small #397')</v>
      </c>
    </row>
    <row r="13683" spans="1:9" x14ac:dyDescent="0.3">
      <c r="A13683">
        <v>13681</v>
      </c>
      <c r="B13683">
        <v>800</v>
      </c>
      <c r="C13683">
        <v>103</v>
      </c>
      <c r="D13683">
        <v>185</v>
      </c>
      <c r="E13683">
        <v>103</v>
      </c>
      <c r="F13683">
        <v>5</v>
      </c>
      <c r="G13683" t="s">
        <v>2294</v>
      </c>
      <c r="H13683" t="s">
        <v>16363</v>
      </c>
      <c r="I13683" t="str">
        <f t="shared" si="213"/>
        <v>INSERT INTO [Object](ObjectID,FingerprintID,TypeID,Height,Width,User_Entry,Small_Description) VALUES(13681,800,103,185,103,5,N'Ceiling Small #398')</v>
      </c>
    </row>
    <row r="13684" spans="1:9" x14ac:dyDescent="0.3">
      <c r="A13684">
        <v>13682</v>
      </c>
      <c r="B13684">
        <v>800</v>
      </c>
      <c r="C13684">
        <v>109</v>
      </c>
      <c r="D13684">
        <v>237</v>
      </c>
      <c r="E13684">
        <v>171</v>
      </c>
      <c r="F13684">
        <v>5</v>
      </c>
      <c r="G13684" t="s">
        <v>2294</v>
      </c>
      <c r="H13684" t="s">
        <v>16364</v>
      </c>
      <c r="I13684" t="str">
        <f t="shared" si="213"/>
        <v>INSERT INTO [Object](ObjectID,FingerprintID,TypeID,Height,Width,User_Entry,Small_Description) VALUES(13682,800,109,237,171,5,N'Bars #819')</v>
      </c>
    </row>
    <row r="13685" spans="1:9" x14ac:dyDescent="0.3">
      <c r="A13685">
        <v>13683</v>
      </c>
      <c r="B13685">
        <v>800</v>
      </c>
      <c r="C13685">
        <v>109</v>
      </c>
      <c r="D13685">
        <v>143</v>
      </c>
      <c r="E13685">
        <v>129</v>
      </c>
      <c r="F13685">
        <v>5</v>
      </c>
      <c r="G13685" t="s">
        <v>2294</v>
      </c>
      <c r="H13685" t="s">
        <v>16365</v>
      </c>
      <c r="I13685" t="str">
        <f t="shared" si="213"/>
        <v>INSERT INTO [Object](ObjectID,FingerprintID,TypeID,Height,Width,User_Entry,Small_Description) VALUES(13683,800,109,143,129,5,N'Bars #820')</v>
      </c>
    </row>
    <row r="13686" spans="1:9" x14ac:dyDescent="0.3">
      <c r="A13686">
        <v>13684</v>
      </c>
      <c r="B13686">
        <v>800</v>
      </c>
      <c r="C13686">
        <v>109</v>
      </c>
      <c r="D13686">
        <v>327</v>
      </c>
      <c r="E13686">
        <v>187</v>
      </c>
      <c r="F13686">
        <v>5</v>
      </c>
      <c r="G13686" t="s">
        <v>2294</v>
      </c>
      <c r="H13686" t="s">
        <v>16366</v>
      </c>
      <c r="I13686" t="str">
        <f t="shared" si="213"/>
        <v>INSERT INTO [Object](ObjectID,FingerprintID,TypeID,Height,Width,User_Entry,Small_Description) VALUES(13684,800,109,327,187,5,N'Bars #821')</v>
      </c>
    </row>
    <row r="13687" spans="1:9" x14ac:dyDescent="0.3">
      <c r="A13687">
        <v>13685</v>
      </c>
      <c r="B13687">
        <v>800</v>
      </c>
      <c r="C13687">
        <v>109</v>
      </c>
      <c r="D13687">
        <v>332</v>
      </c>
      <c r="E13687">
        <v>232</v>
      </c>
      <c r="F13687">
        <v>5</v>
      </c>
      <c r="G13687" t="s">
        <v>2294</v>
      </c>
      <c r="H13687" t="s">
        <v>16367</v>
      </c>
      <c r="I13687" t="str">
        <f t="shared" si="213"/>
        <v>INSERT INTO [Object](ObjectID,FingerprintID,TypeID,Height,Width,User_Entry,Small_Description) VALUES(13685,800,109,332,232,5,N'Bars #822')</v>
      </c>
    </row>
    <row r="13688" spans="1:9" x14ac:dyDescent="0.3">
      <c r="A13688">
        <v>13686</v>
      </c>
      <c r="B13688">
        <v>800</v>
      </c>
      <c r="C13688">
        <v>109</v>
      </c>
      <c r="D13688">
        <v>424</v>
      </c>
      <c r="E13688">
        <v>207</v>
      </c>
      <c r="F13688">
        <v>5</v>
      </c>
      <c r="G13688" t="s">
        <v>2294</v>
      </c>
      <c r="H13688" t="s">
        <v>16368</v>
      </c>
      <c r="I13688" t="str">
        <f t="shared" si="213"/>
        <v>INSERT INTO [Object](ObjectID,FingerprintID,TypeID,Height,Width,User_Entry,Small_Description) VALUES(13686,800,109,424,207,5,N'Bars #823')</v>
      </c>
    </row>
    <row r="13689" spans="1:9" x14ac:dyDescent="0.3">
      <c r="A13689">
        <v>13687</v>
      </c>
      <c r="B13689">
        <v>800</v>
      </c>
      <c r="C13689">
        <v>124</v>
      </c>
      <c r="D13689">
        <v>64</v>
      </c>
      <c r="E13689">
        <v>41</v>
      </c>
      <c r="F13689">
        <v>5</v>
      </c>
      <c r="G13689" t="s">
        <v>2294</v>
      </c>
      <c r="H13689" t="s">
        <v>16369</v>
      </c>
      <c r="I13689" t="str">
        <f t="shared" si="213"/>
        <v>INSERT INTO [Object](ObjectID,FingerprintID,TypeID,Height,Width,User_Entry,Small_Description) VALUES(13687,800,124,64,41,5,N'Sign Names #618')</v>
      </c>
    </row>
    <row r="13690" spans="1:9" x14ac:dyDescent="0.3">
      <c r="A13690">
        <v>13688</v>
      </c>
      <c r="B13690">
        <v>800</v>
      </c>
      <c r="C13690">
        <v>124</v>
      </c>
      <c r="D13690">
        <v>61</v>
      </c>
      <c r="E13690">
        <v>51</v>
      </c>
      <c r="F13690">
        <v>5</v>
      </c>
      <c r="G13690" t="s">
        <v>2294</v>
      </c>
      <c r="H13690" t="s">
        <v>16370</v>
      </c>
      <c r="I13690" t="str">
        <f t="shared" si="213"/>
        <v>INSERT INTO [Object](ObjectID,FingerprintID,TypeID,Height,Width,User_Entry,Small_Description) VALUES(13688,800,124,61,51,5,N'Sign Names #619')</v>
      </c>
    </row>
    <row r="13691" spans="1:9" x14ac:dyDescent="0.3">
      <c r="A13691">
        <v>13689</v>
      </c>
      <c r="B13691">
        <v>800</v>
      </c>
      <c r="C13691">
        <v>124</v>
      </c>
      <c r="D13691">
        <v>64</v>
      </c>
      <c r="E13691">
        <v>51</v>
      </c>
      <c r="F13691">
        <v>5</v>
      </c>
      <c r="G13691" t="s">
        <v>2294</v>
      </c>
      <c r="H13691" t="s">
        <v>16371</v>
      </c>
      <c r="I13691" t="str">
        <f t="shared" si="213"/>
        <v>INSERT INTO [Object](ObjectID,FingerprintID,TypeID,Height,Width,User_Entry,Small_Description) VALUES(13689,800,124,64,51,5,N'Sign Names #620')</v>
      </c>
    </row>
    <row r="13692" spans="1:9" x14ac:dyDescent="0.3">
      <c r="A13692">
        <v>13690</v>
      </c>
      <c r="B13692">
        <v>800</v>
      </c>
      <c r="C13692">
        <v>124</v>
      </c>
      <c r="D13692">
        <v>61</v>
      </c>
      <c r="E13692">
        <v>48</v>
      </c>
      <c r="F13692">
        <v>5</v>
      </c>
      <c r="G13692" t="s">
        <v>2294</v>
      </c>
      <c r="H13692" t="s">
        <v>16372</v>
      </c>
      <c r="I13692" t="str">
        <f t="shared" si="213"/>
        <v>INSERT INTO [Object](ObjectID,FingerprintID,TypeID,Height,Width,User_Entry,Small_Description) VALUES(13690,800,124,61,48,5,N'Sign Names #621')</v>
      </c>
    </row>
    <row r="13693" spans="1:9" x14ac:dyDescent="0.3">
      <c r="A13693">
        <v>13691</v>
      </c>
      <c r="B13693">
        <v>800</v>
      </c>
      <c r="C13693">
        <v>124</v>
      </c>
      <c r="D13693">
        <v>61</v>
      </c>
      <c r="E13693">
        <v>48</v>
      </c>
      <c r="F13693">
        <v>5</v>
      </c>
      <c r="G13693" t="s">
        <v>2294</v>
      </c>
      <c r="H13693" t="s">
        <v>16373</v>
      </c>
      <c r="I13693" t="str">
        <f t="shared" si="213"/>
        <v>INSERT INTO [Object](ObjectID,FingerprintID,TypeID,Height,Width,User_Entry,Small_Description) VALUES(13691,800,124,61,48,5,N'Sign Names #622')</v>
      </c>
    </row>
    <row r="13694" spans="1:9" x14ac:dyDescent="0.3">
      <c r="A13694">
        <v>13692</v>
      </c>
      <c r="B13694">
        <v>800</v>
      </c>
      <c r="C13694">
        <v>124</v>
      </c>
      <c r="D13694">
        <v>70</v>
      </c>
      <c r="E13694">
        <v>59</v>
      </c>
      <c r="F13694">
        <v>5</v>
      </c>
      <c r="G13694" t="s">
        <v>2294</v>
      </c>
      <c r="H13694" t="s">
        <v>16374</v>
      </c>
      <c r="I13694" t="str">
        <f t="shared" si="213"/>
        <v>INSERT INTO [Object](ObjectID,FingerprintID,TypeID,Height,Width,User_Entry,Small_Description) VALUES(13692,800,124,70,59,5,N'Sign Names #623')</v>
      </c>
    </row>
    <row r="13695" spans="1:9" x14ac:dyDescent="0.3">
      <c r="A13695">
        <v>13693</v>
      </c>
      <c r="B13695">
        <v>801</v>
      </c>
      <c r="C13695">
        <v>41</v>
      </c>
      <c r="D13695">
        <v>91</v>
      </c>
      <c r="E13695">
        <v>255</v>
      </c>
      <c r="F13695">
        <v>8</v>
      </c>
      <c r="G13695" t="s">
        <v>2306</v>
      </c>
      <c r="H13695" t="s">
        <v>16375</v>
      </c>
      <c r="I13695" t="str">
        <f t="shared" si="213"/>
        <v>INSERT INTO [Object](ObjectID,FingerprintID,TypeID,Height,Width,User_Entry,Small_Description) VALUES(13693,801,41,91,255,8,N'Door #1060')</v>
      </c>
    </row>
    <row r="13696" spans="1:9" x14ac:dyDescent="0.3">
      <c r="A13696">
        <v>13694</v>
      </c>
      <c r="B13696">
        <v>801</v>
      </c>
      <c r="C13696">
        <v>41</v>
      </c>
      <c r="D13696">
        <v>87</v>
      </c>
      <c r="E13696">
        <v>252</v>
      </c>
      <c r="F13696">
        <v>8</v>
      </c>
      <c r="G13696" t="s">
        <v>2306</v>
      </c>
      <c r="H13696" t="s">
        <v>16376</v>
      </c>
      <c r="I13696" t="str">
        <f t="shared" si="213"/>
        <v>INSERT INTO [Object](ObjectID,FingerprintID,TypeID,Height,Width,User_Entry,Small_Description) VALUES(13694,801,41,87,252,8,N'Door #1061')</v>
      </c>
    </row>
    <row r="13697" spans="1:9" x14ac:dyDescent="0.3">
      <c r="A13697">
        <v>13695</v>
      </c>
      <c r="B13697">
        <v>801</v>
      </c>
      <c r="C13697">
        <v>41</v>
      </c>
      <c r="D13697">
        <v>116</v>
      </c>
      <c r="E13697">
        <v>266</v>
      </c>
      <c r="F13697">
        <v>8</v>
      </c>
      <c r="G13697" t="s">
        <v>2306</v>
      </c>
      <c r="H13697" t="s">
        <v>16377</v>
      </c>
      <c r="I13697" t="str">
        <f t="shared" si="213"/>
        <v>INSERT INTO [Object](ObjectID,FingerprintID,TypeID,Height,Width,User_Entry,Small_Description) VALUES(13695,801,41,116,266,8,N'Door #1062')</v>
      </c>
    </row>
    <row r="13698" spans="1:9" x14ac:dyDescent="0.3">
      <c r="A13698">
        <v>13696</v>
      </c>
      <c r="B13698">
        <v>801</v>
      </c>
      <c r="C13698">
        <v>41</v>
      </c>
      <c r="D13698">
        <v>124</v>
      </c>
      <c r="E13698">
        <v>263</v>
      </c>
      <c r="F13698">
        <v>8</v>
      </c>
      <c r="G13698" t="s">
        <v>2306</v>
      </c>
      <c r="H13698" t="s">
        <v>16378</v>
      </c>
      <c r="I13698" t="str">
        <f t="shared" si="213"/>
        <v>INSERT INTO [Object](ObjectID,FingerprintID,TypeID,Height,Width,User_Entry,Small_Description) VALUES(13696,801,41,124,263,8,N'Door #1063')</v>
      </c>
    </row>
    <row r="13699" spans="1:9" x14ac:dyDescent="0.3">
      <c r="A13699">
        <v>13697</v>
      </c>
      <c r="B13699">
        <v>801</v>
      </c>
      <c r="C13699">
        <v>41</v>
      </c>
      <c r="D13699">
        <v>112</v>
      </c>
      <c r="E13699">
        <v>248</v>
      </c>
      <c r="F13699">
        <v>8</v>
      </c>
      <c r="G13699" t="s">
        <v>2306</v>
      </c>
      <c r="H13699" t="s">
        <v>16379</v>
      </c>
      <c r="I13699" t="str">
        <f t="shared" si="213"/>
        <v>INSERT INTO [Object](ObjectID,FingerprintID,TypeID,Height,Width,User_Entry,Small_Description) VALUES(13697,801,41,112,248,8,N'Door #1064')</v>
      </c>
    </row>
    <row r="13700" spans="1:9" x14ac:dyDescent="0.3">
      <c r="A13700">
        <v>13698</v>
      </c>
      <c r="B13700">
        <v>801</v>
      </c>
      <c r="C13700">
        <v>100</v>
      </c>
      <c r="D13700">
        <v>101</v>
      </c>
      <c r="E13700">
        <v>127</v>
      </c>
      <c r="F13700">
        <v>8</v>
      </c>
      <c r="G13700" t="s">
        <v>2306</v>
      </c>
      <c r="H13700" t="s">
        <v>16380</v>
      </c>
      <c r="I13700" t="str">
        <f t="shared" ref="I13700:I13763" si="214">"INSERT INTO [Object](ObjectID,FingerprintID,TypeID,Height,Width,User_Entry,Small_Description) VALUES("&amp;A13700&amp;","&amp;B13700&amp;","&amp;C13700&amp;","&amp;D13700&amp;","&amp;E13700&amp;","&amp;F13700&amp;",N'"&amp;H13700&amp;"')"</f>
        <v>INSERT INTO [Object](ObjectID,FingerprintID,TypeID,Height,Width,User_Entry,Small_Description) VALUES(13698,801,100,101,127,8,N'Trash Can #1645')</v>
      </c>
    </row>
    <row r="13701" spans="1:9" x14ac:dyDescent="0.3">
      <c r="A13701">
        <v>13699</v>
      </c>
      <c r="B13701">
        <v>801</v>
      </c>
      <c r="C13701">
        <v>100</v>
      </c>
      <c r="D13701">
        <v>96</v>
      </c>
      <c r="E13701">
        <v>122</v>
      </c>
      <c r="F13701">
        <v>8</v>
      </c>
      <c r="G13701" t="s">
        <v>2306</v>
      </c>
      <c r="H13701" t="s">
        <v>16381</v>
      </c>
      <c r="I13701" t="str">
        <f t="shared" si="214"/>
        <v>INSERT INTO [Object](ObjectID,FingerprintID,TypeID,Height,Width,User_Entry,Small_Description) VALUES(13699,801,100,96,122,8,N'Trash Can #1646')</v>
      </c>
    </row>
    <row r="13702" spans="1:9" x14ac:dyDescent="0.3">
      <c r="A13702">
        <v>13700</v>
      </c>
      <c r="B13702">
        <v>801</v>
      </c>
      <c r="C13702">
        <v>100</v>
      </c>
      <c r="D13702">
        <v>91</v>
      </c>
      <c r="E13702">
        <v>115</v>
      </c>
      <c r="F13702">
        <v>8</v>
      </c>
      <c r="G13702" t="s">
        <v>2306</v>
      </c>
      <c r="H13702" t="s">
        <v>16382</v>
      </c>
      <c r="I13702" t="str">
        <f t="shared" si="214"/>
        <v>INSERT INTO [Object](ObjectID,FingerprintID,TypeID,Height,Width,User_Entry,Small_Description) VALUES(13700,801,100,91,115,8,N'Trash Can #1647')</v>
      </c>
    </row>
    <row r="13703" spans="1:9" x14ac:dyDescent="0.3">
      <c r="A13703">
        <v>13701</v>
      </c>
      <c r="B13703">
        <v>801</v>
      </c>
      <c r="C13703">
        <v>100</v>
      </c>
      <c r="D13703">
        <v>106</v>
      </c>
      <c r="E13703">
        <v>119</v>
      </c>
      <c r="F13703">
        <v>8</v>
      </c>
      <c r="G13703" t="s">
        <v>2306</v>
      </c>
      <c r="H13703" t="s">
        <v>16383</v>
      </c>
      <c r="I13703" t="str">
        <f t="shared" si="214"/>
        <v>INSERT INTO [Object](ObjectID,FingerprintID,TypeID,Height,Width,User_Entry,Small_Description) VALUES(13701,801,100,106,119,8,N'Trash Can #1648')</v>
      </c>
    </row>
    <row r="13704" spans="1:9" x14ac:dyDescent="0.3">
      <c r="A13704">
        <v>13702</v>
      </c>
      <c r="B13704">
        <v>801</v>
      </c>
      <c r="C13704">
        <v>100</v>
      </c>
      <c r="D13704">
        <v>101</v>
      </c>
      <c r="E13704">
        <v>120</v>
      </c>
      <c r="F13704">
        <v>8</v>
      </c>
      <c r="G13704" t="s">
        <v>2306</v>
      </c>
      <c r="H13704" t="s">
        <v>16384</v>
      </c>
      <c r="I13704" t="str">
        <f t="shared" si="214"/>
        <v>INSERT INTO [Object](ObjectID,FingerprintID,TypeID,Height,Width,User_Entry,Small_Description) VALUES(13702,801,100,101,120,8,N'Trash Can #1649')</v>
      </c>
    </row>
    <row r="13705" spans="1:9" x14ac:dyDescent="0.3">
      <c r="A13705">
        <v>13703</v>
      </c>
      <c r="B13705">
        <v>801</v>
      </c>
      <c r="C13705">
        <v>100</v>
      </c>
      <c r="D13705">
        <v>99</v>
      </c>
      <c r="E13705">
        <v>127</v>
      </c>
      <c r="F13705">
        <v>8</v>
      </c>
      <c r="G13705" t="s">
        <v>2306</v>
      </c>
      <c r="H13705" t="s">
        <v>16385</v>
      </c>
      <c r="I13705" t="str">
        <f t="shared" si="214"/>
        <v>INSERT INTO [Object](ObjectID,FingerprintID,TypeID,Height,Width,User_Entry,Small_Description) VALUES(13703,801,100,99,127,8,N'Trash Can #1650')</v>
      </c>
    </row>
    <row r="13706" spans="1:9" x14ac:dyDescent="0.3">
      <c r="A13706">
        <v>13704</v>
      </c>
      <c r="B13706">
        <v>801</v>
      </c>
      <c r="C13706">
        <v>100</v>
      </c>
      <c r="D13706">
        <v>87</v>
      </c>
      <c r="E13706">
        <v>171</v>
      </c>
      <c r="F13706">
        <v>8</v>
      </c>
      <c r="G13706" t="s">
        <v>2306</v>
      </c>
      <c r="H13706" t="s">
        <v>16386</v>
      </c>
      <c r="I13706" t="str">
        <f t="shared" si="214"/>
        <v>INSERT INTO [Object](ObjectID,FingerprintID,TypeID,Height,Width,User_Entry,Small_Description) VALUES(13704,801,100,87,171,8,N'Trash Can #1651')</v>
      </c>
    </row>
    <row r="13707" spans="1:9" x14ac:dyDescent="0.3">
      <c r="A13707">
        <v>13705</v>
      </c>
      <c r="B13707">
        <v>801</v>
      </c>
      <c r="C13707">
        <v>100</v>
      </c>
      <c r="D13707">
        <v>78</v>
      </c>
      <c r="E13707">
        <v>163</v>
      </c>
      <c r="F13707">
        <v>8</v>
      </c>
      <c r="G13707" t="s">
        <v>2306</v>
      </c>
      <c r="H13707" t="s">
        <v>16387</v>
      </c>
      <c r="I13707" t="str">
        <f t="shared" si="214"/>
        <v>INSERT INTO [Object](ObjectID,FingerprintID,TypeID,Height,Width,User_Entry,Small_Description) VALUES(13705,801,100,78,163,8,N'Trash Can #1652')</v>
      </c>
    </row>
    <row r="13708" spans="1:9" x14ac:dyDescent="0.3">
      <c r="A13708">
        <v>13706</v>
      </c>
      <c r="B13708">
        <v>801</v>
      </c>
      <c r="C13708">
        <v>103</v>
      </c>
      <c r="D13708">
        <v>173</v>
      </c>
      <c r="E13708">
        <v>70</v>
      </c>
      <c r="F13708">
        <v>8</v>
      </c>
      <c r="G13708" t="s">
        <v>2306</v>
      </c>
      <c r="H13708" t="s">
        <v>16388</v>
      </c>
      <c r="I13708" t="str">
        <f t="shared" si="214"/>
        <v>INSERT INTO [Object](ObjectID,FingerprintID,TypeID,Height,Width,User_Entry,Small_Description) VALUES(13706,801,103,173,70,8,N'Ceiling Small #399')</v>
      </c>
    </row>
    <row r="13709" spans="1:9" x14ac:dyDescent="0.3">
      <c r="A13709">
        <v>13707</v>
      </c>
      <c r="B13709">
        <v>801</v>
      </c>
      <c r="C13709">
        <v>103</v>
      </c>
      <c r="D13709">
        <v>285</v>
      </c>
      <c r="E13709">
        <v>104</v>
      </c>
      <c r="F13709">
        <v>8</v>
      </c>
      <c r="G13709" t="s">
        <v>2306</v>
      </c>
      <c r="H13709" t="s">
        <v>16389</v>
      </c>
      <c r="I13709" t="str">
        <f t="shared" si="214"/>
        <v>INSERT INTO [Object](ObjectID,FingerprintID,TypeID,Height,Width,User_Entry,Small_Description) VALUES(13707,801,103,285,104,8,N'Ceiling Small #400')</v>
      </c>
    </row>
    <row r="13710" spans="1:9" x14ac:dyDescent="0.3">
      <c r="A13710">
        <v>13708</v>
      </c>
      <c r="B13710">
        <v>801</v>
      </c>
      <c r="C13710">
        <v>103</v>
      </c>
      <c r="D13710">
        <v>313</v>
      </c>
      <c r="E13710">
        <v>98</v>
      </c>
      <c r="F13710">
        <v>8</v>
      </c>
      <c r="G13710" t="s">
        <v>2306</v>
      </c>
      <c r="H13710" t="s">
        <v>16390</v>
      </c>
      <c r="I13710" t="str">
        <f t="shared" si="214"/>
        <v>INSERT INTO [Object](ObjectID,FingerprintID,TypeID,Height,Width,User_Entry,Small_Description) VALUES(13708,801,103,313,98,8,N'Ceiling Small #401')</v>
      </c>
    </row>
    <row r="13711" spans="1:9" x14ac:dyDescent="0.3">
      <c r="A13711">
        <v>13709</v>
      </c>
      <c r="B13711">
        <v>801</v>
      </c>
      <c r="C13711">
        <v>105</v>
      </c>
      <c r="D13711">
        <v>237</v>
      </c>
      <c r="E13711">
        <v>46</v>
      </c>
      <c r="F13711">
        <v>8</v>
      </c>
      <c r="G13711" t="s">
        <v>2306</v>
      </c>
      <c r="H13711" t="s">
        <v>16391</v>
      </c>
      <c r="I13711" t="str">
        <f t="shared" si="214"/>
        <v>INSERT INTO [Object](ObjectID,FingerprintID,TypeID,Height,Width,User_Entry,Small_Description) VALUES(13709,801,105,237,46,8,N'Ceiling Roof #26')</v>
      </c>
    </row>
    <row r="13712" spans="1:9" x14ac:dyDescent="0.3">
      <c r="A13712">
        <v>13710</v>
      </c>
      <c r="B13712">
        <v>801</v>
      </c>
      <c r="C13712">
        <v>105</v>
      </c>
      <c r="D13712">
        <v>142</v>
      </c>
      <c r="E13712">
        <v>59</v>
      </c>
      <c r="F13712">
        <v>8</v>
      </c>
      <c r="G13712" t="s">
        <v>2306</v>
      </c>
      <c r="H13712" t="s">
        <v>16392</v>
      </c>
      <c r="I13712" t="str">
        <f t="shared" si="214"/>
        <v>INSERT INTO [Object](ObjectID,FingerprintID,TypeID,Height,Width,User_Entry,Small_Description) VALUES(13710,801,105,142,59,8,N'Ceiling Roof #27')</v>
      </c>
    </row>
    <row r="13713" spans="1:9" x14ac:dyDescent="0.3">
      <c r="A13713">
        <v>13711</v>
      </c>
      <c r="B13713">
        <v>801</v>
      </c>
      <c r="C13713">
        <v>105</v>
      </c>
      <c r="D13713">
        <v>224</v>
      </c>
      <c r="E13713">
        <v>79</v>
      </c>
      <c r="F13713">
        <v>8</v>
      </c>
      <c r="G13713" t="s">
        <v>2306</v>
      </c>
      <c r="H13713" t="s">
        <v>16393</v>
      </c>
      <c r="I13713" t="str">
        <f t="shared" si="214"/>
        <v>INSERT INTO [Object](ObjectID,FingerprintID,TypeID,Height,Width,User_Entry,Small_Description) VALUES(13711,801,105,224,79,8,N'Ceiling Roof #28')</v>
      </c>
    </row>
    <row r="13714" spans="1:9" x14ac:dyDescent="0.3">
      <c r="A13714">
        <v>13712</v>
      </c>
      <c r="B13714">
        <v>801</v>
      </c>
      <c r="C13714">
        <v>105</v>
      </c>
      <c r="D13714">
        <v>203</v>
      </c>
      <c r="E13714">
        <v>82</v>
      </c>
      <c r="F13714">
        <v>8</v>
      </c>
      <c r="G13714" t="s">
        <v>2306</v>
      </c>
      <c r="H13714" t="s">
        <v>16394</v>
      </c>
      <c r="I13714" t="str">
        <f t="shared" si="214"/>
        <v>INSERT INTO [Object](ObjectID,FingerprintID,TypeID,Height,Width,User_Entry,Small_Description) VALUES(13712,801,105,203,82,8,N'Ceiling Roof #29')</v>
      </c>
    </row>
    <row r="13715" spans="1:9" x14ac:dyDescent="0.3">
      <c r="A13715">
        <v>13713</v>
      </c>
      <c r="B13715">
        <v>801</v>
      </c>
      <c r="C13715">
        <v>105</v>
      </c>
      <c r="D13715">
        <v>272</v>
      </c>
      <c r="E13715">
        <v>129</v>
      </c>
      <c r="F13715">
        <v>8</v>
      </c>
      <c r="G13715" t="s">
        <v>2306</v>
      </c>
      <c r="H13715" t="s">
        <v>16395</v>
      </c>
      <c r="I13715" t="str">
        <f t="shared" si="214"/>
        <v>INSERT INTO [Object](ObjectID,FingerprintID,TypeID,Height,Width,User_Entry,Small_Description) VALUES(13713,801,105,272,129,8,N'Ceiling Roof #30')</v>
      </c>
    </row>
    <row r="13716" spans="1:9" x14ac:dyDescent="0.3">
      <c r="A13716">
        <v>13714</v>
      </c>
      <c r="B13716">
        <v>801</v>
      </c>
      <c r="C13716">
        <v>105</v>
      </c>
      <c r="D13716">
        <v>219</v>
      </c>
      <c r="E13716">
        <v>116</v>
      </c>
      <c r="F13716">
        <v>8</v>
      </c>
      <c r="G13716" t="s">
        <v>2306</v>
      </c>
      <c r="H13716" t="s">
        <v>16396</v>
      </c>
      <c r="I13716" t="str">
        <f t="shared" si="214"/>
        <v>INSERT INTO [Object](ObjectID,FingerprintID,TypeID,Height,Width,User_Entry,Small_Description) VALUES(13714,801,105,219,116,8,N'Ceiling Roof #31')</v>
      </c>
    </row>
    <row r="13717" spans="1:9" x14ac:dyDescent="0.3">
      <c r="A13717">
        <v>13715</v>
      </c>
      <c r="B13717">
        <v>801</v>
      </c>
      <c r="C13717">
        <v>105</v>
      </c>
      <c r="D13717">
        <v>168</v>
      </c>
      <c r="E13717">
        <v>109</v>
      </c>
      <c r="F13717">
        <v>8</v>
      </c>
      <c r="G13717" t="s">
        <v>2306</v>
      </c>
      <c r="H13717" t="s">
        <v>16397</v>
      </c>
      <c r="I13717" t="str">
        <f t="shared" si="214"/>
        <v>INSERT INTO [Object](ObjectID,FingerprintID,TypeID,Height,Width,User_Entry,Small_Description) VALUES(13715,801,105,168,109,8,N'Ceiling Roof #32')</v>
      </c>
    </row>
    <row r="13718" spans="1:9" x14ac:dyDescent="0.3">
      <c r="A13718">
        <v>13716</v>
      </c>
      <c r="B13718">
        <v>801</v>
      </c>
      <c r="C13718">
        <v>105</v>
      </c>
      <c r="D13718">
        <v>236</v>
      </c>
      <c r="E13718">
        <v>121</v>
      </c>
      <c r="F13718">
        <v>8</v>
      </c>
      <c r="G13718" t="s">
        <v>2306</v>
      </c>
      <c r="H13718" t="s">
        <v>16398</v>
      </c>
      <c r="I13718" t="str">
        <f t="shared" si="214"/>
        <v>INSERT INTO [Object](ObjectID,FingerprintID,TypeID,Height,Width,User_Entry,Small_Description) VALUES(13716,801,105,236,121,8,N'Ceiling Roof #33')</v>
      </c>
    </row>
    <row r="13719" spans="1:9" x14ac:dyDescent="0.3">
      <c r="A13719">
        <v>13717</v>
      </c>
      <c r="B13719">
        <v>801</v>
      </c>
      <c r="C13719">
        <v>105</v>
      </c>
      <c r="D13719">
        <v>183</v>
      </c>
      <c r="E13719">
        <v>118</v>
      </c>
      <c r="F13719">
        <v>8</v>
      </c>
      <c r="G13719" t="s">
        <v>2306</v>
      </c>
      <c r="H13719" t="s">
        <v>16399</v>
      </c>
      <c r="I13719" t="str">
        <f t="shared" si="214"/>
        <v>INSERT INTO [Object](ObjectID,FingerprintID,TypeID,Height,Width,User_Entry,Small_Description) VALUES(13717,801,105,183,118,8,N'Ceiling Roof #34')</v>
      </c>
    </row>
    <row r="13720" spans="1:9" x14ac:dyDescent="0.3">
      <c r="A13720">
        <v>13718</v>
      </c>
      <c r="B13720">
        <v>801</v>
      </c>
      <c r="C13720">
        <v>109</v>
      </c>
      <c r="D13720">
        <v>193</v>
      </c>
      <c r="E13720">
        <v>221</v>
      </c>
      <c r="F13720">
        <v>8</v>
      </c>
      <c r="G13720" t="s">
        <v>2306</v>
      </c>
      <c r="H13720" t="s">
        <v>16400</v>
      </c>
      <c r="I13720" t="str">
        <f t="shared" si="214"/>
        <v>INSERT INTO [Object](ObjectID,FingerprintID,TypeID,Height,Width,User_Entry,Small_Description) VALUES(13718,801,109,193,221,8,N'Bars #824')</v>
      </c>
    </row>
    <row r="13721" spans="1:9" x14ac:dyDescent="0.3">
      <c r="A13721">
        <v>13719</v>
      </c>
      <c r="B13721">
        <v>801</v>
      </c>
      <c r="C13721">
        <v>109</v>
      </c>
      <c r="D13721">
        <v>126</v>
      </c>
      <c r="E13721">
        <v>257</v>
      </c>
      <c r="F13721">
        <v>8</v>
      </c>
      <c r="G13721" t="s">
        <v>2306</v>
      </c>
      <c r="H13721" t="s">
        <v>16401</v>
      </c>
      <c r="I13721" t="str">
        <f t="shared" si="214"/>
        <v>INSERT INTO [Object](ObjectID,FingerprintID,TypeID,Height,Width,User_Entry,Small_Description) VALUES(13719,801,109,126,257,8,N'Bars #825')</v>
      </c>
    </row>
    <row r="13722" spans="1:9" x14ac:dyDescent="0.3">
      <c r="A13722">
        <v>13720</v>
      </c>
      <c r="B13722">
        <v>801</v>
      </c>
      <c r="C13722">
        <v>109</v>
      </c>
      <c r="D13722">
        <v>54</v>
      </c>
      <c r="E13722">
        <v>216</v>
      </c>
      <c r="F13722">
        <v>8</v>
      </c>
      <c r="G13722" t="s">
        <v>2306</v>
      </c>
      <c r="H13722" t="s">
        <v>16402</v>
      </c>
      <c r="I13722" t="str">
        <f t="shared" si="214"/>
        <v>INSERT INTO [Object](ObjectID,FingerprintID,TypeID,Height,Width,User_Entry,Small_Description) VALUES(13720,801,109,54,216,8,N'Bars #826')</v>
      </c>
    </row>
    <row r="13723" spans="1:9" x14ac:dyDescent="0.3">
      <c r="A13723">
        <v>13721</v>
      </c>
      <c r="B13723">
        <v>801</v>
      </c>
      <c r="C13723">
        <v>109</v>
      </c>
      <c r="D13723">
        <v>145</v>
      </c>
      <c r="E13723">
        <v>195</v>
      </c>
      <c r="F13723">
        <v>8</v>
      </c>
      <c r="G13723" t="s">
        <v>2306</v>
      </c>
      <c r="H13723" t="s">
        <v>16403</v>
      </c>
      <c r="I13723" t="str">
        <f t="shared" si="214"/>
        <v>INSERT INTO [Object](ObjectID,FingerprintID,TypeID,Height,Width,User_Entry,Small_Description) VALUES(13721,801,109,145,195,8,N'Bars #827')</v>
      </c>
    </row>
    <row r="13724" spans="1:9" x14ac:dyDescent="0.3">
      <c r="A13724">
        <v>13722</v>
      </c>
      <c r="B13724">
        <v>801</v>
      </c>
      <c r="C13724">
        <v>109</v>
      </c>
      <c r="D13724">
        <v>90</v>
      </c>
      <c r="E13724">
        <v>198</v>
      </c>
      <c r="F13724">
        <v>8</v>
      </c>
      <c r="G13724" t="s">
        <v>2306</v>
      </c>
      <c r="H13724" t="s">
        <v>16404</v>
      </c>
      <c r="I13724" t="str">
        <f t="shared" si="214"/>
        <v>INSERT INTO [Object](ObjectID,FingerprintID,TypeID,Height,Width,User_Entry,Small_Description) VALUES(13722,801,109,90,198,8,N'Bars #828')</v>
      </c>
    </row>
    <row r="13725" spans="1:9" x14ac:dyDescent="0.3">
      <c r="A13725">
        <v>13723</v>
      </c>
      <c r="B13725">
        <v>801</v>
      </c>
      <c r="C13725">
        <v>109</v>
      </c>
      <c r="D13725">
        <v>179</v>
      </c>
      <c r="E13725">
        <v>263</v>
      </c>
      <c r="F13725">
        <v>8</v>
      </c>
      <c r="G13725" t="s">
        <v>2306</v>
      </c>
      <c r="H13725" t="s">
        <v>16405</v>
      </c>
      <c r="I13725" t="str">
        <f t="shared" si="214"/>
        <v>INSERT INTO [Object](ObjectID,FingerprintID,TypeID,Height,Width,User_Entry,Small_Description) VALUES(13723,801,109,179,263,8,N'Bars #829')</v>
      </c>
    </row>
    <row r="13726" spans="1:9" x14ac:dyDescent="0.3">
      <c r="A13726">
        <v>13724</v>
      </c>
      <c r="B13726">
        <v>801</v>
      </c>
      <c r="C13726">
        <v>109</v>
      </c>
      <c r="D13726">
        <v>304</v>
      </c>
      <c r="E13726">
        <v>275</v>
      </c>
      <c r="F13726">
        <v>8</v>
      </c>
      <c r="G13726" t="s">
        <v>2306</v>
      </c>
      <c r="H13726" t="s">
        <v>16406</v>
      </c>
      <c r="I13726" t="str">
        <f t="shared" si="214"/>
        <v>INSERT INTO [Object](ObjectID,FingerprintID,TypeID,Height,Width,User_Entry,Small_Description) VALUES(13724,801,109,304,275,8,N'Bars #830')</v>
      </c>
    </row>
    <row r="13727" spans="1:9" x14ac:dyDescent="0.3">
      <c r="A13727">
        <v>13725</v>
      </c>
      <c r="B13727">
        <v>801</v>
      </c>
      <c r="C13727">
        <v>109</v>
      </c>
      <c r="D13727">
        <v>326</v>
      </c>
      <c r="E13727">
        <v>241</v>
      </c>
      <c r="F13727">
        <v>8</v>
      </c>
      <c r="G13727" t="s">
        <v>2306</v>
      </c>
      <c r="H13727" t="s">
        <v>16407</v>
      </c>
      <c r="I13727" t="str">
        <f t="shared" si="214"/>
        <v>INSERT INTO [Object](ObjectID,FingerprintID,TypeID,Height,Width,User_Entry,Small_Description) VALUES(13725,801,109,326,241,8,N'Bars #831')</v>
      </c>
    </row>
    <row r="13728" spans="1:9" x14ac:dyDescent="0.3">
      <c r="A13728">
        <v>13726</v>
      </c>
      <c r="B13728">
        <v>801</v>
      </c>
      <c r="C13728">
        <v>109</v>
      </c>
      <c r="D13728">
        <v>316</v>
      </c>
      <c r="E13728">
        <v>252</v>
      </c>
      <c r="F13728">
        <v>8</v>
      </c>
      <c r="G13728" t="s">
        <v>2306</v>
      </c>
      <c r="H13728" t="s">
        <v>16408</v>
      </c>
      <c r="I13728" t="str">
        <f t="shared" si="214"/>
        <v>INSERT INTO [Object](ObjectID,FingerprintID,TypeID,Height,Width,User_Entry,Small_Description) VALUES(13726,801,109,316,252,8,N'Bars #832')</v>
      </c>
    </row>
    <row r="13729" spans="1:9" x14ac:dyDescent="0.3">
      <c r="A13729">
        <v>13727</v>
      </c>
      <c r="B13729">
        <v>801</v>
      </c>
      <c r="C13729">
        <v>109</v>
      </c>
      <c r="D13729">
        <v>318</v>
      </c>
      <c r="E13729">
        <v>223</v>
      </c>
      <c r="F13729">
        <v>8</v>
      </c>
      <c r="G13729" t="s">
        <v>2306</v>
      </c>
      <c r="H13729" t="s">
        <v>16409</v>
      </c>
      <c r="I13729" t="str">
        <f t="shared" si="214"/>
        <v>INSERT INTO [Object](ObjectID,FingerprintID,TypeID,Height,Width,User_Entry,Small_Description) VALUES(13727,801,109,318,223,8,N'Bars #833')</v>
      </c>
    </row>
    <row r="13730" spans="1:9" x14ac:dyDescent="0.3">
      <c r="A13730">
        <v>13728</v>
      </c>
      <c r="B13730">
        <v>801</v>
      </c>
      <c r="C13730">
        <v>109</v>
      </c>
      <c r="D13730">
        <v>321</v>
      </c>
      <c r="E13730">
        <v>206</v>
      </c>
      <c r="F13730">
        <v>8</v>
      </c>
      <c r="G13730" t="s">
        <v>2306</v>
      </c>
      <c r="H13730" t="s">
        <v>16410</v>
      </c>
      <c r="I13730" t="str">
        <f t="shared" si="214"/>
        <v>INSERT INTO [Object](ObjectID,FingerprintID,TypeID,Height,Width,User_Entry,Small_Description) VALUES(13728,801,109,321,206,8,N'Bars #834')</v>
      </c>
    </row>
    <row r="13731" spans="1:9" x14ac:dyDescent="0.3">
      <c r="A13731">
        <v>13729</v>
      </c>
      <c r="B13731">
        <v>801</v>
      </c>
      <c r="C13731">
        <v>109</v>
      </c>
      <c r="D13731">
        <v>217</v>
      </c>
      <c r="E13731">
        <v>236</v>
      </c>
      <c r="F13731">
        <v>8</v>
      </c>
      <c r="G13731" t="s">
        <v>2306</v>
      </c>
      <c r="H13731" t="s">
        <v>16411</v>
      </c>
      <c r="I13731" t="str">
        <f t="shared" si="214"/>
        <v>INSERT INTO [Object](ObjectID,FingerprintID,TypeID,Height,Width,User_Entry,Small_Description) VALUES(13729,801,109,217,236,8,N'Bars #835')</v>
      </c>
    </row>
    <row r="13732" spans="1:9" x14ac:dyDescent="0.3">
      <c r="A13732">
        <v>13730</v>
      </c>
      <c r="B13732">
        <v>801</v>
      </c>
      <c r="C13732">
        <v>109</v>
      </c>
      <c r="D13732">
        <v>102</v>
      </c>
      <c r="E13732">
        <v>179</v>
      </c>
      <c r="F13732">
        <v>8</v>
      </c>
      <c r="G13732" t="s">
        <v>2306</v>
      </c>
      <c r="H13732" t="s">
        <v>16412</v>
      </c>
      <c r="I13732" t="str">
        <f t="shared" si="214"/>
        <v>INSERT INTO [Object](ObjectID,FingerprintID,TypeID,Height,Width,User_Entry,Small_Description) VALUES(13730,801,109,102,179,8,N'Bars #836')</v>
      </c>
    </row>
    <row r="13733" spans="1:9" x14ac:dyDescent="0.3">
      <c r="A13733">
        <v>13731</v>
      </c>
      <c r="B13733">
        <v>801</v>
      </c>
      <c r="C13733">
        <v>110</v>
      </c>
      <c r="D13733">
        <v>65</v>
      </c>
      <c r="E13733">
        <v>89</v>
      </c>
      <c r="F13733">
        <v>8</v>
      </c>
      <c r="G13733" t="s">
        <v>2306</v>
      </c>
      <c r="H13733" t="s">
        <v>16413</v>
      </c>
      <c r="I13733" t="str">
        <f t="shared" si="214"/>
        <v>INSERT INTO [Object](ObjectID,FingerprintID,TypeID,Height,Width,User_Entry,Small_Description) VALUES(13731,801,110,65,89,8,N'Window #125')</v>
      </c>
    </row>
    <row r="13734" spans="1:9" x14ac:dyDescent="0.3">
      <c r="A13734">
        <v>13732</v>
      </c>
      <c r="B13734">
        <v>801</v>
      </c>
      <c r="C13734">
        <v>110</v>
      </c>
      <c r="D13734">
        <v>137</v>
      </c>
      <c r="E13734">
        <v>74</v>
      </c>
      <c r="F13734">
        <v>8</v>
      </c>
      <c r="G13734" t="s">
        <v>2306</v>
      </c>
      <c r="H13734" t="s">
        <v>16414</v>
      </c>
      <c r="I13734" t="str">
        <f t="shared" si="214"/>
        <v>INSERT INTO [Object](ObjectID,FingerprintID,TypeID,Height,Width,User_Entry,Small_Description) VALUES(13732,801,110,137,74,8,N'Window #126')</v>
      </c>
    </row>
    <row r="13735" spans="1:9" x14ac:dyDescent="0.3">
      <c r="A13735">
        <v>13733</v>
      </c>
      <c r="B13735">
        <v>801</v>
      </c>
      <c r="C13735">
        <v>110</v>
      </c>
      <c r="D13735">
        <v>148</v>
      </c>
      <c r="E13735">
        <v>72</v>
      </c>
      <c r="F13735">
        <v>8</v>
      </c>
      <c r="G13735" t="s">
        <v>2306</v>
      </c>
      <c r="H13735" t="s">
        <v>16415</v>
      </c>
      <c r="I13735" t="str">
        <f t="shared" si="214"/>
        <v>INSERT INTO [Object](ObjectID,FingerprintID,TypeID,Height,Width,User_Entry,Small_Description) VALUES(13733,801,110,148,72,8,N'Window #127')</v>
      </c>
    </row>
    <row r="13736" spans="1:9" x14ac:dyDescent="0.3">
      <c r="A13736">
        <v>13734</v>
      </c>
      <c r="B13736">
        <v>801</v>
      </c>
      <c r="C13736">
        <v>111</v>
      </c>
      <c r="D13736">
        <v>72</v>
      </c>
      <c r="E13736">
        <v>265</v>
      </c>
      <c r="F13736">
        <v>8</v>
      </c>
      <c r="G13736" t="s">
        <v>2306</v>
      </c>
      <c r="H13736" t="s">
        <v>16416</v>
      </c>
      <c r="I13736" t="str">
        <f t="shared" si="214"/>
        <v>INSERT INTO [Object](ObjectID,FingerprintID,TypeID,Height,Width,User_Entry,Small_Description) VALUES(13734,801,111,72,265,8,N'Elevator Door #155')</v>
      </c>
    </row>
    <row r="13737" spans="1:9" x14ac:dyDescent="0.3">
      <c r="A13737">
        <v>13735</v>
      </c>
      <c r="B13737">
        <v>801</v>
      </c>
      <c r="C13737">
        <v>124</v>
      </c>
      <c r="D13737">
        <v>63</v>
      </c>
      <c r="E13737">
        <v>96</v>
      </c>
      <c r="F13737">
        <v>8</v>
      </c>
      <c r="G13737" t="s">
        <v>2306</v>
      </c>
      <c r="H13737" t="s">
        <v>16417</v>
      </c>
      <c r="I13737" t="str">
        <f t="shared" si="214"/>
        <v>INSERT INTO [Object](ObjectID,FingerprintID,TypeID,Height,Width,User_Entry,Small_Description) VALUES(13735,801,124,63,96,8,N'Sign Names #624')</v>
      </c>
    </row>
    <row r="13738" spans="1:9" x14ac:dyDescent="0.3">
      <c r="A13738">
        <v>13736</v>
      </c>
      <c r="B13738">
        <v>801</v>
      </c>
      <c r="C13738">
        <v>124</v>
      </c>
      <c r="D13738">
        <v>96</v>
      </c>
      <c r="E13738">
        <v>69</v>
      </c>
      <c r="F13738">
        <v>8</v>
      </c>
      <c r="G13738" t="s">
        <v>2306</v>
      </c>
      <c r="H13738" t="s">
        <v>16418</v>
      </c>
      <c r="I13738" t="str">
        <f t="shared" si="214"/>
        <v>INSERT INTO [Object](ObjectID,FingerprintID,TypeID,Height,Width,User_Entry,Small_Description) VALUES(13736,801,124,96,69,8,N'Sign Names #625')</v>
      </c>
    </row>
    <row r="13739" spans="1:9" x14ac:dyDescent="0.3">
      <c r="A13739">
        <v>13737</v>
      </c>
      <c r="B13739">
        <v>801</v>
      </c>
      <c r="C13739">
        <v>124</v>
      </c>
      <c r="D13739">
        <v>63</v>
      </c>
      <c r="E13739">
        <v>95</v>
      </c>
      <c r="F13739">
        <v>8</v>
      </c>
      <c r="G13739" t="s">
        <v>2306</v>
      </c>
      <c r="H13739" t="s">
        <v>16419</v>
      </c>
      <c r="I13739" t="str">
        <f t="shared" si="214"/>
        <v>INSERT INTO [Object](ObjectID,FingerprintID,TypeID,Height,Width,User_Entry,Small_Description) VALUES(13737,801,124,63,95,8,N'Sign Names #626')</v>
      </c>
    </row>
    <row r="13740" spans="1:9" x14ac:dyDescent="0.3">
      <c r="A13740">
        <v>13738</v>
      </c>
      <c r="B13740">
        <v>802</v>
      </c>
      <c r="C13740">
        <v>71</v>
      </c>
      <c r="D13740">
        <v>123</v>
      </c>
      <c r="E13740">
        <v>125</v>
      </c>
      <c r="F13740">
        <v>4</v>
      </c>
      <c r="G13740" t="s">
        <v>2290</v>
      </c>
      <c r="H13740" t="s">
        <v>16420</v>
      </c>
      <c r="I13740" t="str">
        <f t="shared" si="214"/>
        <v>INSERT INTO [Object](ObjectID,FingerprintID,TypeID,Height,Width,User_Entry,Small_Description) VALUES(13738,802,71,123,125,4,N'Handle Door Blue Interior #34')</v>
      </c>
    </row>
    <row r="13741" spans="1:9" x14ac:dyDescent="0.3">
      <c r="A13741">
        <v>13739</v>
      </c>
      <c r="B13741">
        <v>802</v>
      </c>
      <c r="C13741">
        <v>100</v>
      </c>
      <c r="D13741">
        <v>172</v>
      </c>
      <c r="E13741">
        <v>351</v>
      </c>
      <c r="F13741">
        <v>4</v>
      </c>
      <c r="G13741" t="s">
        <v>2290</v>
      </c>
      <c r="H13741" t="s">
        <v>16421</v>
      </c>
      <c r="I13741" t="str">
        <f t="shared" si="214"/>
        <v>INSERT INTO [Object](ObjectID,FingerprintID,TypeID,Height,Width,User_Entry,Small_Description) VALUES(13739,802,100,172,351,4,N'Trash Can #1653')</v>
      </c>
    </row>
    <row r="13742" spans="1:9" x14ac:dyDescent="0.3">
      <c r="A13742">
        <v>13740</v>
      </c>
      <c r="B13742">
        <v>802</v>
      </c>
      <c r="C13742">
        <v>100</v>
      </c>
      <c r="D13742">
        <v>191</v>
      </c>
      <c r="E13742">
        <v>289</v>
      </c>
      <c r="F13742">
        <v>4</v>
      </c>
      <c r="G13742" t="s">
        <v>2290</v>
      </c>
      <c r="H13742" t="s">
        <v>16422</v>
      </c>
      <c r="I13742" t="str">
        <f t="shared" si="214"/>
        <v>INSERT INTO [Object](ObjectID,FingerprintID,TypeID,Height,Width,User_Entry,Small_Description) VALUES(13740,802,100,191,289,4,N'Trash Can #1654')</v>
      </c>
    </row>
    <row r="13743" spans="1:9" x14ac:dyDescent="0.3">
      <c r="A13743">
        <v>13741</v>
      </c>
      <c r="B13743">
        <v>802</v>
      </c>
      <c r="C13743">
        <v>100</v>
      </c>
      <c r="D13743">
        <v>187</v>
      </c>
      <c r="E13743">
        <v>236</v>
      </c>
      <c r="F13743">
        <v>4</v>
      </c>
      <c r="G13743" t="s">
        <v>2290</v>
      </c>
      <c r="H13743" t="s">
        <v>16423</v>
      </c>
      <c r="I13743" t="str">
        <f t="shared" si="214"/>
        <v>INSERT INTO [Object](ObjectID,FingerprintID,TypeID,Height,Width,User_Entry,Small_Description) VALUES(13741,802,100,187,236,4,N'Trash Can #1655')</v>
      </c>
    </row>
    <row r="13744" spans="1:9" x14ac:dyDescent="0.3">
      <c r="A13744">
        <v>13742</v>
      </c>
      <c r="B13744">
        <v>802</v>
      </c>
      <c r="C13744">
        <v>100</v>
      </c>
      <c r="D13744">
        <v>233</v>
      </c>
      <c r="E13744">
        <v>135</v>
      </c>
      <c r="F13744">
        <v>4</v>
      </c>
      <c r="G13744" t="s">
        <v>2290</v>
      </c>
      <c r="H13744" t="s">
        <v>16424</v>
      </c>
      <c r="I13744" t="str">
        <f t="shared" si="214"/>
        <v>INSERT INTO [Object](ObjectID,FingerprintID,TypeID,Height,Width,User_Entry,Small_Description) VALUES(13742,802,100,233,135,4,N'Trash Can #1656')</v>
      </c>
    </row>
    <row r="13745" spans="1:9" x14ac:dyDescent="0.3">
      <c r="A13745">
        <v>13743</v>
      </c>
      <c r="B13745">
        <v>802</v>
      </c>
      <c r="C13745">
        <v>100</v>
      </c>
      <c r="D13745">
        <v>167</v>
      </c>
      <c r="E13745">
        <v>177</v>
      </c>
      <c r="F13745">
        <v>4</v>
      </c>
      <c r="G13745" t="s">
        <v>2290</v>
      </c>
      <c r="H13745" t="s">
        <v>16425</v>
      </c>
      <c r="I13745" t="str">
        <f t="shared" si="214"/>
        <v>INSERT INTO [Object](ObjectID,FingerprintID,TypeID,Height,Width,User_Entry,Small_Description) VALUES(13743,802,100,167,177,4,N'Trash Can #1657')</v>
      </c>
    </row>
    <row r="13746" spans="1:9" x14ac:dyDescent="0.3">
      <c r="A13746">
        <v>13744</v>
      </c>
      <c r="B13746">
        <v>802</v>
      </c>
      <c r="C13746">
        <v>100</v>
      </c>
      <c r="D13746">
        <v>39</v>
      </c>
      <c r="E13746">
        <v>92</v>
      </c>
      <c r="F13746">
        <v>4</v>
      </c>
      <c r="G13746" t="s">
        <v>2290</v>
      </c>
      <c r="H13746" t="s">
        <v>16426</v>
      </c>
      <c r="I13746" t="str">
        <f t="shared" si="214"/>
        <v>INSERT INTO [Object](ObjectID,FingerprintID,TypeID,Height,Width,User_Entry,Small_Description) VALUES(13744,802,100,39,92,4,N'Trash Can #1658')</v>
      </c>
    </row>
    <row r="13747" spans="1:9" x14ac:dyDescent="0.3">
      <c r="A13747">
        <v>13745</v>
      </c>
      <c r="B13747">
        <v>802</v>
      </c>
      <c r="C13747">
        <v>105</v>
      </c>
      <c r="D13747">
        <v>179</v>
      </c>
      <c r="E13747">
        <v>55</v>
      </c>
      <c r="F13747">
        <v>4</v>
      </c>
      <c r="G13747" t="s">
        <v>2290</v>
      </c>
      <c r="H13747" t="s">
        <v>16427</v>
      </c>
      <c r="I13747" t="str">
        <f t="shared" si="214"/>
        <v>INSERT INTO [Object](ObjectID,FingerprintID,TypeID,Height,Width,User_Entry,Small_Description) VALUES(13745,802,105,179,55,4,N'Ceiling Roof #35')</v>
      </c>
    </row>
    <row r="13748" spans="1:9" x14ac:dyDescent="0.3">
      <c r="A13748">
        <v>13746</v>
      </c>
      <c r="B13748">
        <v>802</v>
      </c>
      <c r="C13748">
        <v>105</v>
      </c>
      <c r="D13748">
        <v>289</v>
      </c>
      <c r="E13748">
        <v>169</v>
      </c>
      <c r="F13748">
        <v>4</v>
      </c>
      <c r="G13748" t="s">
        <v>2290</v>
      </c>
      <c r="H13748" t="s">
        <v>16428</v>
      </c>
      <c r="I13748" t="str">
        <f t="shared" si="214"/>
        <v>INSERT INTO [Object](ObjectID,FingerprintID,TypeID,Height,Width,User_Entry,Small_Description) VALUES(13746,802,105,289,169,4,N'Ceiling Roof #36')</v>
      </c>
    </row>
    <row r="13749" spans="1:9" x14ac:dyDescent="0.3">
      <c r="A13749">
        <v>13747</v>
      </c>
      <c r="B13749">
        <v>802</v>
      </c>
      <c r="C13749">
        <v>105</v>
      </c>
      <c r="D13749">
        <v>321</v>
      </c>
      <c r="E13749">
        <v>149</v>
      </c>
      <c r="F13749">
        <v>4</v>
      </c>
      <c r="G13749" t="s">
        <v>2290</v>
      </c>
      <c r="H13749" t="s">
        <v>16429</v>
      </c>
      <c r="I13749" t="str">
        <f t="shared" si="214"/>
        <v>INSERT INTO [Object](ObjectID,FingerprintID,TypeID,Height,Width,User_Entry,Small_Description) VALUES(13747,802,105,321,149,4,N'Ceiling Roof #37')</v>
      </c>
    </row>
    <row r="13750" spans="1:9" x14ac:dyDescent="0.3">
      <c r="A13750">
        <v>13748</v>
      </c>
      <c r="B13750">
        <v>802</v>
      </c>
      <c r="C13750">
        <v>109</v>
      </c>
      <c r="D13750">
        <v>92</v>
      </c>
      <c r="E13750">
        <v>73</v>
      </c>
      <c r="F13750">
        <v>4</v>
      </c>
      <c r="G13750" t="s">
        <v>2290</v>
      </c>
      <c r="H13750" t="s">
        <v>16430</v>
      </c>
      <c r="I13750" t="str">
        <f t="shared" si="214"/>
        <v>INSERT INTO [Object](ObjectID,FingerprintID,TypeID,Height,Width,User_Entry,Small_Description) VALUES(13748,802,109,92,73,4,N'Bars #837')</v>
      </c>
    </row>
    <row r="13751" spans="1:9" x14ac:dyDescent="0.3">
      <c r="A13751">
        <v>13749</v>
      </c>
      <c r="B13751">
        <v>802</v>
      </c>
      <c r="C13751">
        <v>109</v>
      </c>
      <c r="D13751">
        <v>85</v>
      </c>
      <c r="E13751">
        <v>86</v>
      </c>
      <c r="F13751">
        <v>4</v>
      </c>
      <c r="G13751" t="s">
        <v>2290</v>
      </c>
      <c r="H13751" t="s">
        <v>16431</v>
      </c>
      <c r="I13751" t="str">
        <f t="shared" si="214"/>
        <v>INSERT INTO [Object](ObjectID,FingerprintID,TypeID,Height,Width,User_Entry,Small_Description) VALUES(13749,802,109,85,86,4,N'Bars #838')</v>
      </c>
    </row>
    <row r="13752" spans="1:9" x14ac:dyDescent="0.3">
      <c r="A13752">
        <v>13750</v>
      </c>
      <c r="B13752">
        <v>802</v>
      </c>
      <c r="C13752">
        <v>110</v>
      </c>
      <c r="D13752">
        <v>86</v>
      </c>
      <c r="E13752">
        <v>74</v>
      </c>
      <c r="F13752">
        <v>4</v>
      </c>
      <c r="G13752" t="s">
        <v>2290</v>
      </c>
      <c r="H13752" t="s">
        <v>16432</v>
      </c>
      <c r="I13752" t="str">
        <f t="shared" si="214"/>
        <v>INSERT INTO [Object](ObjectID,FingerprintID,TypeID,Height,Width,User_Entry,Small_Description) VALUES(13750,802,110,86,74,4,N'Window #128')</v>
      </c>
    </row>
    <row r="13753" spans="1:9" x14ac:dyDescent="0.3">
      <c r="A13753">
        <v>13751</v>
      </c>
      <c r="B13753">
        <v>802</v>
      </c>
      <c r="C13753">
        <v>110</v>
      </c>
      <c r="D13753">
        <v>86</v>
      </c>
      <c r="E13753">
        <v>56</v>
      </c>
      <c r="F13753">
        <v>4</v>
      </c>
      <c r="G13753" t="s">
        <v>2290</v>
      </c>
      <c r="H13753" t="s">
        <v>16433</v>
      </c>
      <c r="I13753" t="str">
        <f t="shared" si="214"/>
        <v>INSERT INTO [Object](ObjectID,FingerprintID,TypeID,Height,Width,User_Entry,Small_Description) VALUES(13751,802,110,86,56,4,N'Window #129')</v>
      </c>
    </row>
    <row r="13754" spans="1:9" x14ac:dyDescent="0.3">
      <c r="A13754">
        <v>13752</v>
      </c>
      <c r="B13754">
        <v>802</v>
      </c>
      <c r="C13754">
        <v>110</v>
      </c>
      <c r="D13754">
        <v>158</v>
      </c>
      <c r="E13754">
        <v>82</v>
      </c>
      <c r="F13754">
        <v>4</v>
      </c>
      <c r="G13754" t="s">
        <v>2290</v>
      </c>
      <c r="H13754" t="s">
        <v>16434</v>
      </c>
      <c r="I13754" t="str">
        <f t="shared" si="214"/>
        <v>INSERT INTO [Object](ObjectID,FingerprintID,TypeID,Height,Width,User_Entry,Small_Description) VALUES(13752,802,110,158,82,4,N'Window #130')</v>
      </c>
    </row>
    <row r="13755" spans="1:9" x14ac:dyDescent="0.3">
      <c r="A13755">
        <v>13753</v>
      </c>
      <c r="B13755">
        <v>802</v>
      </c>
      <c r="C13755">
        <v>110</v>
      </c>
      <c r="D13755">
        <v>82</v>
      </c>
      <c r="E13755">
        <v>82</v>
      </c>
      <c r="F13755">
        <v>4</v>
      </c>
      <c r="G13755" t="s">
        <v>2290</v>
      </c>
      <c r="H13755" t="s">
        <v>16435</v>
      </c>
      <c r="I13755" t="str">
        <f t="shared" si="214"/>
        <v>INSERT INTO [Object](ObjectID,FingerprintID,TypeID,Height,Width,User_Entry,Small_Description) VALUES(13753,802,110,82,82,4,N'Window #131')</v>
      </c>
    </row>
    <row r="13756" spans="1:9" x14ac:dyDescent="0.3">
      <c r="A13756">
        <v>13754</v>
      </c>
      <c r="B13756">
        <v>802</v>
      </c>
      <c r="C13756">
        <v>110</v>
      </c>
      <c r="D13756">
        <v>114</v>
      </c>
      <c r="E13756">
        <v>96</v>
      </c>
      <c r="F13756">
        <v>4</v>
      </c>
      <c r="G13756" t="s">
        <v>2290</v>
      </c>
      <c r="H13756" t="s">
        <v>16436</v>
      </c>
      <c r="I13756" t="str">
        <f t="shared" si="214"/>
        <v>INSERT INTO [Object](ObjectID,FingerprintID,TypeID,Height,Width,User_Entry,Small_Description) VALUES(13754,802,110,114,96,4,N'Window #132')</v>
      </c>
    </row>
    <row r="13757" spans="1:9" x14ac:dyDescent="0.3">
      <c r="A13757">
        <v>13755</v>
      </c>
      <c r="B13757">
        <v>802</v>
      </c>
      <c r="C13757">
        <v>110</v>
      </c>
      <c r="D13757">
        <v>121</v>
      </c>
      <c r="E13757">
        <v>122</v>
      </c>
      <c r="F13757">
        <v>4</v>
      </c>
      <c r="G13757" t="s">
        <v>2290</v>
      </c>
      <c r="H13757" t="s">
        <v>16437</v>
      </c>
      <c r="I13757" t="str">
        <f t="shared" si="214"/>
        <v>INSERT INTO [Object](ObjectID,FingerprintID,TypeID,Height,Width,User_Entry,Small_Description) VALUES(13755,802,110,121,122,4,N'Window #133')</v>
      </c>
    </row>
    <row r="13758" spans="1:9" x14ac:dyDescent="0.3">
      <c r="A13758">
        <v>13756</v>
      </c>
      <c r="B13758">
        <v>802</v>
      </c>
      <c r="C13758">
        <v>110</v>
      </c>
      <c r="D13758">
        <v>108</v>
      </c>
      <c r="E13758">
        <v>97</v>
      </c>
      <c r="F13758">
        <v>4</v>
      </c>
      <c r="G13758" t="s">
        <v>2290</v>
      </c>
      <c r="H13758" t="s">
        <v>16438</v>
      </c>
      <c r="I13758" t="str">
        <f t="shared" si="214"/>
        <v>INSERT INTO [Object](ObjectID,FingerprintID,TypeID,Height,Width,User_Entry,Small_Description) VALUES(13756,802,110,108,97,4,N'Window #134')</v>
      </c>
    </row>
    <row r="13759" spans="1:9" x14ac:dyDescent="0.3">
      <c r="A13759">
        <v>13757</v>
      </c>
      <c r="B13759">
        <v>802</v>
      </c>
      <c r="C13759">
        <v>110</v>
      </c>
      <c r="D13759">
        <v>85</v>
      </c>
      <c r="E13759">
        <v>80</v>
      </c>
      <c r="F13759">
        <v>4</v>
      </c>
      <c r="G13759" t="s">
        <v>2290</v>
      </c>
      <c r="H13759" t="s">
        <v>16439</v>
      </c>
      <c r="I13759" t="str">
        <f t="shared" si="214"/>
        <v>INSERT INTO [Object](ObjectID,FingerprintID,TypeID,Height,Width,User_Entry,Small_Description) VALUES(13757,802,110,85,80,4,N'Window #135')</v>
      </c>
    </row>
    <row r="13760" spans="1:9" x14ac:dyDescent="0.3">
      <c r="A13760">
        <v>13758</v>
      </c>
      <c r="B13760">
        <v>802</v>
      </c>
      <c r="C13760">
        <v>110</v>
      </c>
      <c r="D13760">
        <v>82</v>
      </c>
      <c r="E13760">
        <v>77</v>
      </c>
      <c r="F13760">
        <v>4</v>
      </c>
      <c r="G13760" t="s">
        <v>2290</v>
      </c>
      <c r="H13760" t="s">
        <v>16440</v>
      </c>
      <c r="I13760" t="str">
        <f t="shared" si="214"/>
        <v>INSERT INTO [Object](ObjectID,FingerprintID,TypeID,Height,Width,User_Entry,Small_Description) VALUES(13758,802,110,82,77,4,N'Window #136')</v>
      </c>
    </row>
    <row r="13761" spans="1:9" x14ac:dyDescent="0.3">
      <c r="A13761">
        <v>13759</v>
      </c>
      <c r="B13761">
        <v>802</v>
      </c>
      <c r="C13761">
        <v>110</v>
      </c>
      <c r="D13761">
        <v>139</v>
      </c>
      <c r="E13761">
        <v>119</v>
      </c>
      <c r="F13761">
        <v>4</v>
      </c>
      <c r="G13761" t="s">
        <v>2290</v>
      </c>
      <c r="H13761" t="s">
        <v>16441</v>
      </c>
      <c r="I13761" t="str">
        <f t="shared" si="214"/>
        <v>INSERT INTO [Object](ObjectID,FingerprintID,TypeID,Height,Width,User_Entry,Small_Description) VALUES(13759,802,110,139,119,4,N'Window #137')</v>
      </c>
    </row>
    <row r="13762" spans="1:9" x14ac:dyDescent="0.3">
      <c r="A13762">
        <v>13760</v>
      </c>
      <c r="B13762">
        <v>802</v>
      </c>
      <c r="C13762">
        <v>110</v>
      </c>
      <c r="D13762">
        <v>174</v>
      </c>
      <c r="E13762">
        <v>88</v>
      </c>
      <c r="F13762">
        <v>4</v>
      </c>
      <c r="G13762" t="s">
        <v>2290</v>
      </c>
      <c r="H13762" t="s">
        <v>16442</v>
      </c>
      <c r="I13762" t="str">
        <f t="shared" si="214"/>
        <v>INSERT INTO [Object](ObjectID,FingerprintID,TypeID,Height,Width,User_Entry,Small_Description) VALUES(13760,802,110,174,88,4,N'Window #138')</v>
      </c>
    </row>
    <row r="13763" spans="1:9" x14ac:dyDescent="0.3">
      <c r="A13763">
        <v>13761</v>
      </c>
      <c r="B13763">
        <v>802</v>
      </c>
      <c r="C13763">
        <v>110</v>
      </c>
      <c r="D13763">
        <v>91</v>
      </c>
      <c r="E13763">
        <v>64</v>
      </c>
      <c r="F13763">
        <v>4</v>
      </c>
      <c r="G13763" t="s">
        <v>2290</v>
      </c>
      <c r="H13763" t="s">
        <v>16443</v>
      </c>
      <c r="I13763" t="str">
        <f t="shared" si="214"/>
        <v>INSERT INTO [Object](ObjectID,FingerprintID,TypeID,Height,Width,User_Entry,Small_Description) VALUES(13761,802,110,91,64,4,N'Window #139')</v>
      </c>
    </row>
    <row r="13764" spans="1:9" x14ac:dyDescent="0.3">
      <c r="A13764">
        <v>13762</v>
      </c>
      <c r="B13764">
        <v>802</v>
      </c>
      <c r="C13764">
        <v>110</v>
      </c>
      <c r="D13764">
        <v>62</v>
      </c>
      <c r="E13764">
        <v>96</v>
      </c>
      <c r="F13764">
        <v>4</v>
      </c>
      <c r="G13764" t="s">
        <v>2290</v>
      </c>
      <c r="H13764" t="s">
        <v>16444</v>
      </c>
      <c r="I13764" t="str">
        <f t="shared" ref="I13764:I13827" si="215">"INSERT INTO [Object](ObjectID,FingerprintID,TypeID,Height,Width,User_Entry,Small_Description) VALUES("&amp;A13764&amp;","&amp;B13764&amp;","&amp;C13764&amp;","&amp;D13764&amp;","&amp;E13764&amp;","&amp;F13764&amp;",N'"&amp;H13764&amp;"')"</f>
        <v>INSERT INTO [Object](ObjectID,FingerprintID,TypeID,Height,Width,User_Entry,Small_Description) VALUES(13762,802,110,62,96,4,N'Window #140')</v>
      </c>
    </row>
    <row r="13765" spans="1:9" x14ac:dyDescent="0.3">
      <c r="A13765">
        <v>13763</v>
      </c>
      <c r="B13765">
        <v>802</v>
      </c>
      <c r="C13765">
        <v>110</v>
      </c>
      <c r="D13765">
        <v>72</v>
      </c>
      <c r="E13765">
        <v>95</v>
      </c>
      <c r="F13765">
        <v>4</v>
      </c>
      <c r="G13765" t="s">
        <v>2290</v>
      </c>
      <c r="H13765" t="s">
        <v>16445</v>
      </c>
      <c r="I13765" t="str">
        <f t="shared" si="215"/>
        <v>INSERT INTO [Object](ObjectID,FingerprintID,TypeID,Height,Width,User_Entry,Small_Description) VALUES(13763,802,110,72,95,4,N'Window #141')</v>
      </c>
    </row>
    <row r="13766" spans="1:9" x14ac:dyDescent="0.3">
      <c r="A13766">
        <v>13764</v>
      </c>
      <c r="B13766">
        <v>802</v>
      </c>
      <c r="C13766">
        <v>111</v>
      </c>
      <c r="D13766">
        <v>129</v>
      </c>
      <c r="E13766">
        <v>404</v>
      </c>
      <c r="F13766">
        <v>4</v>
      </c>
      <c r="G13766" t="s">
        <v>2290</v>
      </c>
      <c r="H13766" t="s">
        <v>16446</v>
      </c>
      <c r="I13766" t="str">
        <f t="shared" si="215"/>
        <v>INSERT INTO [Object](ObjectID,FingerprintID,TypeID,Height,Width,User_Entry,Small_Description) VALUES(13764,802,111,129,404,4,N'Elevator Door #156')</v>
      </c>
    </row>
    <row r="13767" spans="1:9" x14ac:dyDescent="0.3">
      <c r="A13767">
        <v>13765</v>
      </c>
      <c r="B13767">
        <v>802</v>
      </c>
      <c r="C13767">
        <v>111</v>
      </c>
      <c r="D13767">
        <v>153</v>
      </c>
      <c r="E13767">
        <v>382</v>
      </c>
      <c r="F13767">
        <v>4</v>
      </c>
      <c r="G13767" t="s">
        <v>2290</v>
      </c>
      <c r="H13767" t="s">
        <v>16447</v>
      </c>
      <c r="I13767" t="str">
        <f t="shared" si="215"/>
        <v>INSERT INTO [Object](ObjectID,FingerprintID,TypeID,Height,Width,User_Entry,Small_Description) VALUES(13765,802,111,153,382,4,N'Elevator Door #157')</v>
      </c>
    </row>
    <row r="13768" spans="1:9" x14ac:dyDescent="0.3">
      <c r="A13768">
        <v>13766</v>
      </c>
      <c r="B13768">
        <v>802</v>
      </c>
      <c r="C13768">
        <v>111</v>
      </c>
      <c r="D13768">
        <v>56</v>
      </c>
      <c r="E13768">
        <v>457</v>
      </c>
      <c r="F13768">
        <v>4</v>
      </c>
      <c r="G13768" t="s">
        <v>2290</v>
      </c>
      <c r="H13768" t="s">
        <v>16448</v>
      </c>
      <c r="I13768" t="str">
        <f t="shared" si="215"/>
        <v>INSERT INTO [Object](ObjectID,FingerprintID,TypeID,Height,Width,User_Entry,Small_Description) VALUES(13766,802,111,56,457,4,N'Elevator Door #158')</v>
      </c>
    </row>
    <row r="13769" spans="1:9" x14ac:dyDescent="0.3">
      <c r="A13769">
        <v>13767</v>
      </c>
      <c r="B13769">
        <v>803</v>
      </c>
      <c r="C13769">
        <v>94</v>
      </c>
      <c r="D13769">
        <v>65</v>
      </c>
      <c r="E13769">
        <v>150</v>
      </c>
      <c r="F13769">
        <v>3</v>
      </c>
      <c r="G13769" t="s">
        <v>2286</v>
      </c>
      <c r="H13769" t="s">
        <v>16449</v>
      </c>
      <c r="I13769" t="str">
        <f t="shared" si="215"/>
        <v>INSERT INTO [Object](ObjectID,FingerprintID,TypeID,Height,Width,User_Entry,Small_Description) VALUES(13767,803,94,65,150,3,N'Sign Life Saver #70')</v>
      </c>
    </row>
    <row r="13770" spans="1:9" x14ac:dyDescent="0.3">
      <c r="A13770">
        <v>13768</v>
      </c>
      <c r="B13770">
        <v>803</v>
      </c>
      <c r="C13770">
        <v>100</v>
      </c>
      <c r="D13770">
        <v>37</v>
      </c>
      <c r="E13770">
        <v>35</v>
      </c>
      <c r="F13770">
        <v>3</v>
      </c>
      <c r="G13770" t="s">
        <v>2286</v>
      </c>
      <c r="H13770" t="s">
        <v>16450</v>
      </c>
      <c r="I13770" t="str">
        <f t="shared" si="215"/>
        <v>INSERT INTO [Object](ObjectID,FingerprintID,TypeID,Height,Width,User_Entry,Small_Description) VALUES(13768,803,100,37,35,3,N'Trash Can #1659')</v>
      </c>
    </row>
    <row r="13771" spans="1:9" x14ac:dyDescent="0.3">
      <c r="A13771">
        <v>13769</v>
      </c>
      <c r="B13771">
        <v>803</v>
      </c>
      <c r="C13771">
        <v>101</v>
      </c>
      <c r="D13771">
        <v>47</v>
      </c>
      <c r="E13771">
        <v>48</v>
      </c>
      <c r="F13771">
        <v>3</v>
      </c>
      <c r="G13771" t="s">
        <v>2286</v>
      </c>
      <c r="H13771" t="s">
        <v>16451</v>
      </c>
      <c r="I13771" t="str">
        <f t="shared" si="215"/>
        <v>INSERT INTO [Object](ObjectID,FingerprintID,TypeID,Height,Width,User_Entry,Small_Description) VALUES(13769,803,101,47,48,3,N'Light #703')</v>
      </c>
    </row>
    <row r="13772" spans="1:9" x14ac:dyDescent="0.3">
      <c r="A13772">
        <v>13770</v>
      </c>
      <c r="B13772">
        <v>803</v>
      </c>
      <c r="C13772">
        <v>101</v>
      </c>
      <c r="D13772">
        <v>43</v>
      </c>
      <c r="E13772">
        <v>53</v>
      </c>
      <c r="F13772">
        <v>3</v>
      </c>
      <c r="G13772" t="s">
        <v>2286</v>
      </c>
      <c r="H13772" t="s">
        <v>16452</v>
      </c>
      <c r="I13772" t="str">
        <f t="shared" si="215"/>
        <v>INSERT INTO [Object](ObjectID,FingerprintID,TypeID,Height,Width,User_Entry,Small_Description) VALUES(13770,803,101,43,53,3,N'Light #704')</v>
      </c>
    </row>
    <row r="13773" spans="1:9" x14ac:dyDescent="0.3">
      <c r="A13773">
        <v>13771</v>
      </c>
      <c r="B13773">
        <v>803</v>
      </c>
      <c r="C13773">
        <v>101</v>
      </c>
      <c r="D13773">
        <v>51</v>
      </c>
      <c r="E13773">
        <v>51</v>
      </c>
      <c r="F13773">
        <v>3</v>
      </c>
      <c r="G13773" t="s">
        <v>2286</v>
      </c>
      <c r="H13773" t="s">
        <v>16453</v>
      </c>
      <c r="I13773" t="str">
        <f t="shared" si="215"/>
        <v>INSERT INTO [Object](ObjectID,FingerprintID,TypeID,Height,Width,User_Entry,Small_Description) VALUES(13771,803,101,51,51,3,N'Light #705')</v>
      </c>
    </row>
    <row r="13774" spans="1:9" x14ac:dyDescent="0.3">
      <c r="A13774">
        <v>13772</v>
      </c>
      <c r="B13774">
        <v>803</v>
      </c>
      <c r="C13774">
        <v>101</v>
      </c>
      <c r="D13774">
        <v>37</v>
      </c>
      <c r="E13774">
        <v>59</v>
      </c>
      <c r="F13774">
        <v>3</v>
      </c>
      <c r="G13774" t="s">
        <v>2286</v>
      </c>
      <c r="H13774" t="s">
        <v>16454</v>
      </c>
      <c r="I13774" t="str">
        <f t="shared" si="215"/>
        <v>INSERT INTO [Object](ObjectID,FingerprintID,TypeID,Height,Width,User_Entry,Small_Description) VALUES(13772,803,101,37,59,3,N'Light #706')</v>
      </c>
    </row>
    <row r="13775" spans="1:9" x14ac:dyDescent="0.3">
      <c r="A13775">
        <v>13773</v>
      </c>
      <c r="B13775">
        <v>803</v>
      </c>
      <c r="C13775">
        <v>101</v>
      </c>
      <c r="D13775">
        <v>53</v>
      </c>
      <c r="E13775">
        <v>61</v>
      </c>
      <c r="F13775">
        <v>3</v>
      </c>
      <c r="G13775" t="s">
        <v>2286</v>
      </c>
      <c r="H13775" t="s">
        <v>16455</v>
      </c>
      <c r="I13775" t="str">
        <f t="shared" si="215"/>
        <v>INSERT INTO [Object](ObjectID,FingerprintID,TypeID,Height,Width,User_Entry,Small_Description) VALUES(13773,803,101,53,61,3,N'Light #707')</v>
      </c>
    </row>
    <row r="13776" spans="1:9" x14ac:dyDescent="0.3">
      <c r="A13776">
        <v>13774</v>
      </c>
      <c r="B13776">
        <v>803</v>
      </c>
      <c r="C13776">
        <v>101</v>
      </c>
      <c r="D13776">
        <v>55</v>
      </c>
      <c r="E13776">
        <v>63</v>
      </c>
      <c r="F13776">
        <v>3</v>
      </c>
      <c r="G13776" t="s">
        <v>2286</v>
      </c>
      <c r="H13776" t="s">
        <v>16456</v>
      </c>
      <c r="I13776" t="str">
        <f t="shared" si="215"/>
        <v>INSERT INTO [Object](ObjectID,FingerprintID,TypeID,Height,Width,User_Entry,Small_Description) VALUES(13774,803,101,55,63,3,N'Light #708')</v>
      </c>
    </row>
    <row r="13777" spans="1:9" x14ac:dyDescent="0.3">
      <c r="A13777">
        <v>13775</v>
      </c>
      <c r="B13777">
        <v>803</v>
      </c>
      <c r="C13777">
        <v>101</v>
      </c>
      <c r="D13777">
        <v>64</v>
      </c>
      <c r="E13777">
        <v>74</v>
      </c>
      <c r="F13777">
        <v>3</v>
      </c>
      <c r="G13777" t="s">
        <v>2286</v>
      </c>
      <c r="H13777" t="s">
        <v>16457</v>
      </c>
      <c r="I13777" t="str">
        <f t="shared" si="215"/>
        <v>INSERT INTO [Object](ObjectID,FingerprintID,TypeID,Height,Width,User_Entry,Small_Description) VALUES(13775,803,101,64,74,3,N'Light #709')</v>
      </c>
    </row>
    <row r="13778" spans="1:9" x14ac:dyDescent="0.3">
      <c r="A13778">
        <v>13776</v>
      </c>
      <c r="B13778">
        <v>803</v>
      </c>
      <c r="C13778">
        <v>101</v>
      </c>
      <c r="D13778">
        <v>46</v>
      </c>
      <c r="E13778">
        <v>45</v>
      </c>
      <c r="F13778">
        <v>3</v>
      </c>
      <c r="G13778" t="s">
        <v>2286</v>
      </c>
      <c r="H13778" t="s">
        <v>16458</v>
      </c>
      <c r="I13778" t="str">
        <f t="shared" si="215"/>
        <v>INSERT INTO [Object](ObjectID,FingerprintID,TypeID,Height,Width,User_Entry,Small_Description) VALUES(13776,803,101,46,45,3,N'Light #710')</v>
      </c>
    </row>
    <row r="13779" spans="1:9" x14ac:dyDescent="0.3">
      <c r="A13779">
        <v>13777</v>
      </c>
      <c r="B13779">
        <v>803</v>
      </c>
      <c r="C13779">
        <v>105</v>
      </c>
      <c r="D13779">
        <v>186</v>
      </c>
      <c r="E13779">
        <v>87</v>
      </c>
      <c r="F13779">
        <v>3</v>
      </c>
      <c r="G13779" t="s">
        <v>2286</v>
      </c>
      <c r="H13779" t="s">
        <v>16459</v>
      </c>
      <c r="I13779" t="str">
        <f t="shared" si="215"/>
        <v>INSERT INTO [Object](ObjectID,FingerprintID,TypeID,Height,Width,User_Entry,Small_Description) VALUES(13777,803,105,186,87,3,N'Ceiling Roof #38')</v>
      </c>
    </row>
    <row r="13780" spans="1:9" x14ac:dyDescent="0.3">
      <c r="A13780">
        <v>13778</v>
      </c>
      <c r="B13780">
        <v>803</v>
      </c>
      <c r="C13780">
        <v>105</v>
      </c>
      <c r="D13780">
        <v>161</v>
      </c>
      <c r="E13780">
        <v>44</v>
      </c>
      <c r="F13780">
        <v>3</v>
      </c>
      <c r="G13780" t="s">
        <v>2286</v>
      </c>
      <c r="H13780" t="s">
        <v>16460</v>
      </c>
      <c r="I13780" t="str">
        <f t="shared" si="215"/>
        <v>INSERT INTO [Object](ObjectID,FingerprintID,TypeID,Height,Width,User_Entry,Small_Description) VALUES(13778,803,105,161,44,3,N'Ceiling Roof #39')</v>
      </c>
    </row>
    <row r="13781" spans="1:9" x14ac:dyDescent="0.3">
      <c r="A13781">
        <v>13779</v>
      </c>
      <c r="B13781">
        <v>803</v>
      </c>
      <c r="C13781">
        <v>105</v>
      </c>
      <c r="D13781">
        <v>177</v>
      </c>
      <c r="E13781">
        <v>119</v>
      </c>
      <c r="F13781">
        <v>3</v>
      </c>
      <c r="G13781" t="s">
        <v>2286</v>
      </c>
      <c r="H13781" t="s">
        <v>16461</v>
      </c>
      <c r="I13781" t="str">
        <f t="shared" si="215"/>
        <v>INSERT INTO [Object](ObjectID,FingerprintID,TypeID,Height,Width,User_Entry,Small_Description) VALUES(13779,803,105,177,119,3,N'Ceiling Roof #40')</v>
      </c>
    </row>
    <row r="13782" spans="1:9" x14ac:dyDescent="0.3">
      <c r="A13782">
        <v>13780</v>
      </c>
      <c r="B13782">
        <v>803</v>
      </c>
      <c r="C13782">
        <v>105</v>
      </c>
      <c r="D13782">
        <v>102</v>
      </c>
      <c r="E13782">
        <v>162</v>
      </c>
      <c r="F13782">
        <v>3</v>
      </c>
      <c r="G13782" t="s">
        <v>2286</v>
      </c>
      <c r="H13782" t="s">
        <v>16462</v>
      </c>
      <c r="I13782" t="str">
        <f t="shared" si="215"/>
        <v>INSERT INTO [Object](ObjectID,FingerprintID,TypeID,Height,Width,User_Entry,Small_Description) VALUES(13780,803,105,102,162,3,N'Ceiling Roof #41')</v>
      </c>
    </row>
    <row r="13783" spans="1:9" x14ac:dyDescent="0.3">
      <c r="A13783">
        <v>13781</v>
      </c>
      <c r="B13783">
        <v>803</v>
      </c>
      <c r="C13783">
        <v>105</v>
      </c>
      <c r="D13783">
        <v>214</v>
      </c>
      <c r="E13783">
        <v>121</v>
      </c>
      <c r="F13783">
        <v>3</v>
      </c>
      <c r="G13783" t="s">
        <v>2286</v>
      </c>
      <c r="H13783" t="s">
        <v>16463</v>
      </c>
      <c r="I13783" t="str">
        <f t="shared" si="215"/>
        <v>INSERT INTO [Object](ObjectID,FingerprintID,TypeID,Height,Width,User_Entry,Small_Description) VALUES(13781,803,105,214,121,3,N'Ceiling Roof #42')</v>
      </c>
    </row>
    <row r="13784" spans="1:9" x14ac:dyDescent="0.3">
      <c r="A13784">
        <v>13782</v>
      </c>
      <c r="B13784">
        <v>803</v>
      </c>
      <c r="C13784">
        <v>105</v>
      </c>
      <c r="D13784">
        <v>183</v>
      </c>
      <c r="E13784">
        <v>130</v>
      </c>
      <c r="F13784">
        <v>3</v>
      </c>
      <c r="G13784" t="s">
        <v>2286</v>
      </c>
      <c r="H13784" t="s">
        <v>16464</v>
      </c>
      <c r="I13784" t="str">
        <f t="shared" si="215"/>
        <v>INSERT INTO [Object](ObjectID,FingerprintID,TypeID,Height,Width,User_Entry,Small_Description) VALUES(13782,803,105,183,130,3,N'Ceiling Roof #43')</v>
      </c>
    </row>
    <row r="13785" spans="1:9" x14ac:dyDescent="0.3">
      <c r="A13785">
        <v>13783</v>
      </c>
      <c r="B13785">
        <v>803</v>
      </c>
      <c r="C13785">
        <v>105</v>
      </c>
      <c r="D13785">
        <v>195</v>
      </c>
      <c r="E13785">
        <v>122</v>
      </c>
      <c r="F13785">
        <v>3</v>
      </c>
      <c r="G13785" t="s">
        <v>2286</v>
      </c>
      <c r="H13785" t="s">
        <v>16465</v>
      </c>
      <c r="I13785" t="str">
        <f t="shared" si="215"/>
        <v>INSERT INTO [Object](ObjectID,FingerprintID,TypeID,Height,Width,User_Entry,Small_Description) VALUES(13783,803,105,195,122,3,N'Ceiling Roof #44')</v>
      </c>
    </row>
    <row r="13786" spans="1:9" x14ac:dyDescent="0.3">
      <c r="A13786">
        <v>13784</v>
      </c>
      <c r="B13786">
        <v>803</v>
      </c>
      <c r="C13786">
        <v>105</v>
      </c>
      <c r="D13786">
        <v>207</v>
      </c>
      <c r="E13786">
        <v>184</v>
      </c>
      <c r="F13786">
        <v>3</v>
      </c>
      <c r="G13786" t="s">
        <v>2286</v>
      </c>
      <c r="H13786" t="s">
        <v>16466</v>
      </c>
      <c r="I13786" t="str">
        <f t="shared" si="215"/>
        <v>INSERT INTO [Object](ObjectID,FingerprintID,TypeID,Height,Width,User_Entry,Small_Description) VALUES(13784,803,105,207,184,3,N'Ceiling Roof #45')</v>
      </c>
    </row>
    <row r="13787" spans="1:9" x14ac:dyDescent="0.3">
      <c r="A13787">
        <v>13785</v>
      </c>
      <c r="B13787">
        <v>803</v>
      </c>
      <c r="C13787">
        <v>105</v>
      </c>
      <c r="D13787">
        <v>242</v>
      </c>
      <c r="E13787">
        <v>122</v>
      </c>
      <c r="F13787">
        <v>3</v>
      </c>
      <c r="G13787" t="s">
        <v>2286</v>
      </c>
      <c r="H13787" t="s">
        <v>16467</v>
      </c>
      <c r="I13787" t="str">
        <f t="shared" si="215"/>
        <v>INSERT INTO [Object](ObjectID,FingerprintID,TypeID,Height,Width,User_Entry,Small_Description) VALUES(13785,803,105,242,122,3,N'Ceiling Roof #46')</v>
      </c>
    </row>
    <row r="13788" spans="1:9" x14ac:dyDescent="0.3">
      <c r="A13788">
        <v>13786</v>
      </c>
      <c r="B13788">
        <v>803</v>
      </c>
      <c r="C13788">
        <v>105</v>
      </c>
      <c r="D13788">
        <v>230</v>
      </c>
      <c r="E13788">
        <v>176</v>
      </c>
      <c r="F13788">
        <v>3</v>
      </c>
      <c r="G13788" t="s">
        <v>2286</v>
      </c>
      <c r="H13788" t="s">
        <v>16468</v>
      </c>
      <c r="I13788" t="str">
        <f t="shared" si="215"/>
        <v>INSERT INTO [Object](ObjectID,FingerprintID,TypeID,Height,Width,User_Entry,Small_Description) VALUES(13786,803,105,230,176,3,N'Ceiling Roof #47')</v>
      </c>
    </row>
    <row r="13789" spans="1:9" x14ac:dyDescent="0.3">
      <c r="A13789">
        <v>13787</v>
      </c>
      <c r="B13789">
        <v>803</v>
      </c>
      <c r="C13789">
        <v>105</v>
      </c>
      <c r="D13789">
        <v>114</v>
      </c>
      <c r="E13789">
        <v>148</v>
      </c>
      <c r="F13789">
        <v>3</v>
      </c>
      <c r="G13789" t="s">
        <v>2286</v>
      </c>
      <c r="H13789" t="s">
        <v>16469</v>
      </c>
      <c r="I13789" t="str">
        <f t="shared" si="215"/>
        <v>INSERT INTO [Object](ObjectID,FingerprintID,TypeID,Height,Width,User_Entry,Small_Description) VALUES(13787,803,105,114,148,3,N'Ceiling Roof #48')</v>
      </c>
    </row>
    <row r="13790" spans="1:9" x14ac:dyDescent="0.3">
      <c r="A13790">
        <v>13788</v>
      </c>
      <c r="B13790">
        <v>803</v>
      </c>
      <c r="C13790">
        <v>105</v>
      </c>
      <c r="D13790">
        <v>280</v>
      </c>
      <c r="E13790">
        <v>185</v>
      </c>
      <c r="F13790">
        <v>3</v>
      </c>
      <c r="G13790" t="s">
        <v>2286</v>
      </c>
      <c r="H13790" t="s">
        <v>16470</v>
      </c>
      <c r="I13790" t="str">
        <f t="shared" si="215"/>
        <v>INSERT INTO [Object](ObjectID,FingerprintID,TypeID,Height,Width,User_Entry,Small_Description) VALUES(13788,803,105,280,185,3,N'Ceiling Roof #49')</v>
      </c>
    </row>
    <row r="13791" spans="1:9" x14ac:dyDescent="0.3">
      <c r="A13791">
        <v>13789</v>
      </c>
      <c r="B13791">
        <v>803</v>
      </c>
      <c r="C13791">
        <v>105</v>
      </c>
      <c r="D13791">
        <v>329</v>
      </c>
      <c r="E13791">
        <v>156</v>
      </c>
      <c r="F13791">
        <v>3</v>
      </c>
      <c r="G13791" t="s">
        <v>2286</v>
      </c>
      <c r="H13791" t="s">
        <v>16471</v>
      </c>
      <c r="I13791" t="str">
        <f t="shared" si="215"/>
        <v>INSERT INTO [Object](ObjectID,FingerprintID,TypeID,Height,Width,User_Entry,Small_Description) VALUES(13789,803,105,329,156,3,N'Ceiling Roof #50')</v>
      </c>
    </row>
    <row r="13792" spans="1:9" x14ac:dyDescent="0.3">
      <c r="A13792">
        <v>13790</v>
      </c>
      <c r="B13792">
        <v>803</v>
      </c>
      <c r="C13792">
        <v>110</v>
      </c>
      <c r="D13792">
        <v>99</v>
      </c>
      <c r="E13792">
        <v>77</v>
      </c>
      <c r="F13792">
        <v>3</v>
      </c>
      <c r="G13792" t="s">
        <v>2286</v>
      </c>
      <c r="H13792" t="s">
        <v>16472</v>
      </c>
      <c r="I13792" t="str">
        <f t="shared" si="215"/>
        <v>INSERT INTO [Object](ObjectID,FingerprintID,TypeID,Height,Width,User_Entry,Small_Description) VALUES(13790,803,110,99,77,3,N'Window #142')</v>
      </c>
    </row>
    <row r="13793" spans="1:9" x14ac:dyDescent="0.3">
      <c r="A13793">
        <v>13791</v>
      </c>
      <c r="B13793">
        <v>803</v>
      </c>
      <c r="C13793">
        <v>110</v>
      </c>
      <c r="D13793">
        <v>99</v>
      </c>
      <c r="E13793">
        <v>103</v>
      </c>
      <c r="F13793">
        <v>3</v>
      </c>
      <c r="G13793" t="s">
        <v>2286</v>
      </c>
      <c r="H13793" t="s">
        <v>16473</v>
      </c>
      <c r="I13793" t="str">
        <f t="shared" si="215"/>
        <v>INSERT INTO [Object](ObjectID,FingerprintID,TypeID,Height,Width,User_Entry,Small_Description) VALUES(13791,803,110,99,103,3,N'Window #143')</v>
      </c>
    </row>
    <row r="13794" spans="1:9" x14ac:dyDescent="0.3">
      <c r="A13794">
        <v>13792</v>
      </c>
      <c r="B13794">
        <v>803</v>
      </c>
      <c r="C13794">
        <v>110</v>
      </c>
      <c r="D13794">
        <v>90</v>
      </c>
      <c r="E13794">
        <v>78</v>
      </c>
      <c r="F13794">
        <v>3</v>
      </c>
      <c r="G13794" t="s">
        <v>2286</v>
      </c>
      <c r="H13794" t="s">
        <v>16474</v>
      </c>
      <c r="I13794" t="str">
        <f t="shared" si="215"/>
        <v>INSERT INTO [Object](ObjectID,FingerprintID,TypeID,Height,Width,User_Entry,Small_Description) VALUES(13792,803,110,90,78,3,N'Window #144')</v>
      </c>
    </row>
    <row r="13795" spans="1:9" x14ac:dyDescent="0.3">
      <c r="A13795">
        <v>13793</v>
      </c>
      <c r="B13795">
        <v>803</v>
      </c>
      <c r="C13795">
        <v>110</v>
      </c>
      <c r="D13795">
        <v>124</v>
      </c>
      <c r="E13795">
        <v>76</v>
      </c>
      <c r="F13795">
        <v>3</v>
      </c>
      <c r="G13795" t="s">
        <v>2286</v>
      </c>
      <c r="H13795" t="s">
        <v>16475</v>
      </c>
      <c r="I13795" t="str">
        <f t="shared" si="215"/>
        <v>INSERT INTO [Object](ObjectID,FingerprintID,TypeID,Height,Width,User_Entry,Small_Description) VALUES(13793,803,110,124,76,3,N'Window #145')</v>
      </c>
    </row>
    <row r="13796" spans="1:9" x14ac:dyDescent="0.3">
      <c r="A13796">
        <v>13794</v>
      </c>
      <c r="B13796">
        <v>803</v>
      </c>
      <c r="C13796">
        <v>110</v>
      </c>
      <c r="D13796">
        <v>91</v>
      </c>
      <c r="E13796">
        <v>103</v>
      </c>
      <c r="F13796">
        <v>3</v>
      </c>
      <c r="G13796" t="s">
        <v>2286</v>
      </c>
      <c r="H13796" t="s">
        <v>16476</v>
      </c>
      <c r="I13796" t="str">
        <f t="shared" si="215"/>
        <v>INSERT INTO [Object](ObjectID,FingerprintID,TypeID,Height,Width,User_Entry,Small_Description) VALUES(13794,803,110,91,103,3,N'Window #146')</v>
      </c>
    </row>
    <row r="13797" spans="1:9" x14ac:dyDescent="0.3">
      <c r="A13797">
        <v>13795</v>
      </c>
      <c r="B13797">
        <v>803</v>
      </c>
      <c r="C13797">
        <v>110</v>
      </c>
      <c r="D13797">
        <v>140</v>
      </c>
      <c r="E13797">
        <v>77</v>
      </c>
      <c r="F13797">
        <v>3</v>
      </c>
      <c r="G13797" t="s">
        <v>2286</v>
      </c>
      <c r="H13797" t="s">
        <v>16477</v>
      </c>
      <c r="I13797" t="str">
        <f t="shared" si="215"/>
        <v>INSERT INTO [Object](ObjectID,FingerprintID,TypeID,Height,Width,User_Entry,Small_Description) VALUES(13795,803,110,140,77,3,N'Window #147')</v>
      </c>
    </row>
    <row r="13798" spans="1:9" x14ac:dyDescent="0.3">
      <c r="A13798">
        <v>13796</v>
      </c>
      <c r="B13798">
        <v>803</v>
      </c>
      <c r="C13798">
        <v>110</v>
      </c>
      <c r="D13798">
        <v>94</v>
      </c>
      <c r="E13798">
        <v>68</v>
      </c>
      <c r="F13798">
        <v>3</v>
      </c>
      <c r="G13798" t="s">
        <v>2286</v>
      </c>
      <c r="H13798" t="s">
        <v>16478</v>
      </c>
      <c r="I13798" t="str">
        <f t="shared" si="215"/>
        <v>INSERT INTO [Object](ObjectID,FingerprintID,TypeID,Height,Width,User_Entry,Small_Description) VALUES(13796,803,110,94,68,3,N'Window #148')</v>
      </c>
    </row>
    <row r="13799" spans="1:9" x14ac:dyDescent="0.3">
      <c r="A13799">
        <v>13797</v>
      </c>
      <c r="B13799">
        <v>804</v>
      </c>
      <c r="C13799">
        <v>100</v>
      </c>
      <c r="D13799">
        <v>100</v>
      </c>
      <c r="E13799">
        <v>133</v>
      </c>
      <c r="F13799">
        <v>9</v>
      </c>
      <c r="G13799" t="s">
        <v>2310</v>
      </c>
      <c r="H13799" t="s">
        <v>16479</v>
      </c>
      <c r="I13799" t="str">
        <f t="shared" si="215"/>
        <v>INSERT INTO [Object](ObjectID,FingerprintID,TypeID,Height,Width,User_Entry,Small_Description) VALUES(13797,804,100,100,133,9,N'Trash Can #1660')</v>
      </c>
    </row>
    <row r="13800" spans="1:9" x14ac:dyDescent="0.3">
      <c r="A13800">
        <v>13798</v>
      </c>
      <c r="B13800">
        <v>804</v>
      </c>
      <c r="C13800">
        <v>100</v>
      </c>
      <c r="D13800">
        <v>89</v>
      </c>
      <c r="E13800">
        <v>120</v>
      </c>
      <c r="F13800">
        <v>9</v>
      </c>
      <c r="G13800" t="s">
        <v>2310</v>
      </c>
      <c r="H13800" t="s">
        <v>16480</v>
      </c>
      <c r="I13800" t="str">
        <f t="shared" si="215"/>
        <v>INSERT INTO [Object](ObjectID,FingerprintID,TypeID,Height,Width,User_Entry,Small_Description) VALUES(13798,804,100,89,120,9,N'Trash Can #1661')</v>
      </c>
    </row>
    <row r="13801" spans="1:9" x14ac:dyDescent="0.3">
      <c r="A13801">
        <v>13799</v>
      </c>
      <c r="B13801">
        <v>804</v>
      </c>
      <c r="C13801">
        <v>100</v>
      </c>
      <c r="D13801">
        <v>103</v>
      </c>
      <c r="E13801">
        <v>129</v>
      </c>
      <c r="F13801">
        <v>9</v>
      </c>
      <c r="G13801" t="s">
        <v>2310</v>
      </c>
      <c r="H13801" t="s">
        <v>16481</v>
      </c>
      <c r="I13801" t="str">
        <f t="shared" si="215"/>
        <v>INSERT INTO [Object](ObjectID,FingerprintID,TypeID,Height,Width,User_Entry,Small_Description) VALUES(13799,804,100,103,129,9,N'Trash Can #1662')</v>
      </c>
    </row>
    <row r="13802" spans="1:9" x14ac:dyDescent="0.3">
      <c r="A13802">
        <v>13800</v>
      </c>
      <c r="B13802">
        <v>804</v>
      </c>
      <c r="C13802">
        <v>100</v>
      </c>
      <c r="D13802">
        <v>66</v>
      </c>
      <c r="E13802">
        <v>135</v>
      </c>
      <c r="F13802">
        <v>9</v>
      </c>
      <c r="G13802" t="s">
        <v>2310</v>
      </c>
      <c r="H13802" t="s">
        <v>16482</v>
      </c>
      <c r="I13802" t="str">
        <f t="shared" si="215"/>
        <v>INSERT INTO [Object](ObjectID,FingerprintID,TypeID,Height,Width,User_Entry,Small_Description) VALUES(13800,804,100,66,135,9,N'Trash Can #1663')</v>
      </c>
    </row>
    <row r="13803" spans="1:9" x14ac:dyDescent="0.3">
      <c r="A13803">
        <v>13801</v>
      </c>
      <c r="B13803">
        <v>804</v>
      </c>
      <c r="C13803">
        <v>101</v>
      </c>
      <c r="D13803">
        <v>54</v>
      </c>
      <c r="E13803">
        <v>36</v>
      </c>
      <c r="F13803">
        <v>9</v>
      </c>
      <c r="G13803" t="s">
        <v>2310</v>
      </c>
      <c r="H13803" t="s">
        <v>16483</v>
      </c>
      <c r="I13803" t="str">
        <f t="shared" si="215"/>
        <v>INSERT INTO [Object](ObjectID,FingerprintID,TypeID,Height,Width,User_Entry,Small_Description) VALUES(13801,804,101,54,36,9,N'Light #711')</v>
      </c>
    </row>
    <row r="13804" spans="1:9" x14ac:dyDescent="0.3">
      <c r="A13804">
        <v>13802</v>
      </c>
      <c r="B13804">
        <v>804</v>
      </c>
      <c r="C13804">
        <v>101</v>
      </c>
      <c r="D13804">
        <v>48</v>
      </c>
      <c r="E13804">
        <v>38</v>
      </c>
      <c r="F13804">
        <v>9</v>
      </c>
      <c r="G13804" t="s">
        <v>2310</v>
      </c>
      <c r="H13804" t="s">
        <v>16484</v>
      </c>
      <c r="I13804" t="str">
        <f t="shared" si="215"/>
        <v>INSERT INTO [Object](ObjectID,FingerprintID,TypeID,Height,Width,User_Entry,Small_Description) VALUES(13802,804,101,48,38,9,N'Light #712')</v>
      </c>
    </row>
    <row r="13805" spans="1:9" x14ac:dyDescent="0.3">
      <c r="A13805">
        <v>13803</v>
      </c>
      <c r="B13805">
        <v>804</v>
      </c>
      <c r="C13805">
        <v>105</v>
      </c>
      <c r="D13805">
        <v>241</v>
      </c>
      <c r="E13805">
        <v>70</v>
      </c>
      <c r="F13805">
        <v>9</v>
      </c>
      <c r="G13805" t="s">
        <v>2310</v>
      </c>
      <c r="H13805" t="s">
        <v>16485</v>
      </c>
      <c r="I13805" t="str">
        <f t="shared" si="215"/>
        <v>INSERT INTO [Object](ObjectID,FingerprintID,TypeID,Height,Width,User_Entry,Small_Description) VALUES(13803,804,105,241,70,9,N'Ceiling Roof #51')</v>
      </c>
    </row>
    <row r="13806" spans="1:9" x14ac:dyDescent="0.3">
      <c r="A13806">
        <v>13804</v>
      </c>
      <c r="B13806">
        <v>804</v>
      </c>
      <c r="C13806">
        <v>110</v>
      </c>
      <c r="D13806">
        <v>133</v>
      </c>
      <c r="E13806">
        <v>83</v>
      </c>
      <c r="F13806">
        <v>9</v>
      </c>
      <c r="G13806" t="s">
        <v>2310</v>
      </c>
      <c r="H13806" t="s">
        <v>16486</v>
      </c>
      <c r="I13806" t="str">
        <f t="shared" si="215"/>
        <v>INSERT INTO [Object](ObjectID,FingerprintID,TypeID,Height,Width,User_Entry,Small_Description) VALUES(13804,804,110,133,83,9,N'Window #149')</v>
      </c>
    </row>
    <row r="13807" spans="1:9" x14ac:dyDescent="0.3">
      <c r="A13807">
        <v>13805</v>
      </c>
      <c r="B13807">
        <v>804</v>
      </c>
      <c r="C13807">
        <v>110</v>
      </c>
      <c r="D13807">
        <v>126</v>
      </c>
      <c r="E13807">
        <v>87</v>
      </c>
      <c r="F13807">
        <v>9</v>
      </c>
      <c r="G13807" t="s">
        <v>2310</v>
      </c>
      <c r="H13807" t="s">
        <v>16487</v>
      </c>
      <c r="I13807" t="str">
        <f t="shared" si="215"/>
        <v>INSERT INTO [Object](ObjectID,FingerprintID,TypeID,Height,Width,User_Entry,Small_Description) VALUES(13805,804,110,126,87,9,N'Window #150')</v>
      </c>
    </row>
    <row r="13808" spans="1:9" x14ac:dyDescent="0.3">
      <c r="A13808">
        <v>13806</v>
      </c>
      <c r="B13808">
        <v>804</v>
      </c>
      <c r="C13808">
        <v>110</v>
      </c>
      <c r="D13808">
        <v>154</v>
      </c>
      <c r="E13808">
        <v>74</v>
      </c>
      <c r="F13808">
        <v>9</v>
      </c>
      <c r="G13808" t="s">
        <v>2310</v>
      </c>
      <c r="H13808" t="s">
        <v>16488</v>
      </c>
      <c r="I13808" t="str">
        <f t="shared" si="215"/>
        <v>INSERT INTO [Object](ObjectID,FingerprintID,TypeID,Height,Width,User_Entry,Small_Description) VALUES(13806,804,110,154,74,9,N'Window #151')</v>
      </c>
    </row>
    <row r="13809" spans="1:9" x14ac:dyDescent="0.3">
      <c r="A13809">
        <v>13807</v>
      </c>
      <c r="B13809">
        <v>804</v>
      </c>
      <c r="C13809">
        <v>110</v>
      </c>
      <c r="D13809">
        <v>156</v>
      </c>
      <c r="E13809">
        <v>82</v>
      </c>
      <c r="F13809">
        <v>9</v>
      </c>
      <c r="G13809" t="s">
        <v>2310</v>
      </c>
      <c r="H13809" t="s">
        <v>16489</v>
      </c>
      <c r="I13809" t="str">
        <f t="shared" si="215"/>
        <v>INSERT INTO [Object](ObjectID,FingerprintID,TypeID,Height,Width,User_Entry,Small_Description) VALUES(13807,804,110,156,82,9,N'Window #152')</v>
      </c>
    </row>
    <row r="13810" spans="1:9" x14ac:dyDescent="0.3">
      <c r="A13810">
        <v>13808</v>
      </c>
      <c r="B13810">
        <v>804</v>
      </c>
      <c r="C13810">
        <v>110</v>
      </c>
      <c r="D13810">
        <v>133</v>
      </c>
      <c r="E13810">
        <v>82</v>
      </c>
      <c r="F13810">
        <v>9</v>
      </c>
      <c r="G13810" t="s">
        <v>2310</v>
      </c>
      <c r="H13810" t="s">
        <v>16490</v>
      </c>
      <c r="I13810" t="str">
        <f t="shared" si="215"/>
        <v>INSERT INTO [Object](ObjectID,FingerprintID,TypeID,Height,Width,User_Entry,Small_Description) VALUES(13808,804,110,133,82,9,N'Window #153')</v>
      </c>
    </row>
    <row r="13811" spans="1:9" x14ac:dyDescent="0.3">
      <c r="A13811">
        <v>13809</v>
      </c>
      <c r="B13811">
        <v>804</v>
      </c>
      <c r="C13811">
        <v>110</v>
      </c>
      <c r="D13811">
        <v>151</v>
      </c>
      <c r="E13811">
        <v>86</v>
      </c>
      <c r="F13811">
        <v>9</v>
      </c>
      <c r="G13811" t="s">
        <v>2310</v>
      </c>
      <c r="H13811" t="s">
        <v>16491</v>
      </c>
      <c r="I13811" t="str">
        <f t="shared" si="215"/>
        <v>INSERT INTO [Object](ObjectID,FingerprintID,TypeID,Height,Width,User_Entry,Small_Description) VALUES(13809,804,110,151,86,9,N'Window #154')</v>
      </c>
    </row>
    <row r="13812" spans="1:9" x14ac:dyDescent="0.3">
      <c r="A13812">
        <v>13810</v>
      </c>
      <c r="B13812">
        <v>804</v>
      </c>
      <c r="C13812">
        <v>110</v>
      </c>
      <c r="D13812">
        <v>155</v>
      </c>
      <c r="E13812">
        <v>86</v>
      </c>
      <c r="F13812">
        <v>9</v>
      </c>
      <c r="G13812" t="s">
        <v>2310</v>
      </c>
      <c r="H13812" t="s">
        <v>16492</v>
      </c>
      <c r="I13812" t="str">
        <f t="shared" si="215"/>
        <v>INSERT INTO [Object](ObjectID,FingerprintID,TypeID,Height,Width,User_Entry,Small_Description) VALUES(13810,804,110,155,86,9,N'Window #155')</v>
      </c>
    </row>
    <row r="13813" spans="1:9" x14ac:dyDescent="0.3">
      <c r="A13813">
        <v>13811</v>
      </c>
      <c r="B13813">
        <v>804</v>
      </c>
      <c r="C13813">
        <v>110</v>
      </c>
      <c r="D13813">
        <v>97</v>
      </c>
      <c r="E13813">
        <v>82</v>
      </c>
      <c r="F13813">
        <v>9</v>
      </c>
      <c r="G13813" t="s">
        <v>2310</v>
      </c>
      <c r="H13813" t="s">
        <v>16493</v>
      </c>
      <c r="I13813" t="str">
        <f t="shared" si="215"/>
        <v>INSERT INTO [Object](ObjectID,FingerprintID,TypeID,Height,Width,User_Entry,Small_Description) VALUES(13811,804,110,97,82,9,N'Window #156')</v>
      </c>
    </row>
    <row r="13814" spans="1:9" x14ac:dyDescent="0.3">
      <c r="A13814">
        <v>13812</v>
      </c>
      <c r="B13814">
        <v>804</v>
      </c>
      <c r="C13814">
        <v>117</v>
      </c>
      <c r="D13814">
        <v>83</v>
      </c>
      <c r="E13814">
        <v>78</v>
      </c>
      <c r="F13814">
        <v>9</v>
      </c>
      <c r="G13814" t="s">
        <v>2310</v>
      </c>
      <c r="H13814" t="s">
        <v>16494</v>
      </c>
      <c r="I13814" t="str">
        <f t="shared" si="215"/>
        <v>INSERT INTO [Object](ObjectID,FingerprintID,TypeID,Height,Width,User_Entry,Small_Description) VALUES(13812,804,117,83,78,9,N'Red Speaker #201')</v>
      </c>
    </row>
    <row r="13815" spans="1:9" x14ac:dyDescent="0.3">
      <c r="A13815">
        <v>13813</v>
      </c>
      <c r="B13815">
        <v>805</v>
      </c>
      <c r="C13815">
        <v>60</v>
      </c>
      <c r="D13815">
        <v>83</v>
      </c>
      <c r="E13815">
        <v>137</v>
      </c>
      <c r="F13815">
        <v>6</v>
      </c>
      <c r="G13815" t="s">
        <v>2298</v>
      </c>
      <c r="H13815" t="s">
        <v>16495</v>
      </c>
      <c r="I13815" t="str">
        <f t="shared" si="215"/>
        <v>INSERT INTO [Object](ObjectID,FingerprintID,TypeID,Height,Width,User_Entry,Small_Description) VALUES(13813,805,60,83,137,6,N'Specific Engineroom Signs #10')</v>
      </c>
    </row>
    <row r="13816" spans="1:9" x14ac:dyDescent="0.3">
      <c r="A13816">
        <v>13814</v>
      </c>
      <c r="B13816">
        <v>805</v>
      </c>
      <c r="C13816">
        <v>100</v>
      </c>
      <c r="D13816">
        <v>80</v>
      </c>
      <c r="E13816">
        <v>139</v>
      </c>
      <c r="F13816">
        <v>6</v>
      </c>
      <c r="G13816" t="s">
        <v>2298</v>
      </c>
      <c r="H13816" t="s">
        <v>16496</v>
      </c>
      <c r="I13816" t="str">
        <f t="shared" si="215"/>
        <v>INSERT INTO [Object](ObjectID,FingerprintID,TypeID,Height,Width,User_Entry,Small_Description) VALUES(13814,805,100,80,139,6,N'Trash Can #1664')</v>
      </c>
    </row>
    <row r="13817" spans="1:9" x14ac:dyDescent="0.3">
      <c r="A13817">
        <v>13815</v>
      </c>
      <c r="B13817">
        <v>805</v>
      </c>
      <c r="C13817">
        <v>105</v>
      </c>
      <c r="D13817">
        <v>266</v>
      </c>
      <c r="E13817">
        <v>54</v>
      </c>
      <c r="F13817">
        <v>6</v>
      </c>
      <c r="G13817" t="s">
        <v>2298</v>
      </c>
      <c r="H13817" t="s">
        <v>16497</v>
      </c>
      <c r="I13817" t="str">
        <f t="shared" si="215"/>
        <v>INSERT INTO [Object](ObjectID,FingerprintID,TypeID,Height,Width,User_Entry,Small_Description) VALUES(13815,805,105,266,54,6,N'Ceiling Roof #52')</v>
      </c>
    </row>
    <row r="13818" spans="1:9" x14ac:dyDescent="0.3">
      <c r="A13818">
        <v>13816</v>
      </c>
      <c r="B13818">
        <v>805</v>
      </c>
      <c r="C13818">
        <v>105</v>
      </c>
      <c r="D13818">
        <v>266</v>
      </c>
      <c r="E13818">
        <v>79</v>
      </c>
      <c r="F13818">
        <v>6</v>
      </c>
      <c r="G13818" t="s">
        <v>2298</v>
      </c>
      <c r="H13818" t="s">
        <v>16498</v>
      </c>
      <c r="I13818" t="str">
        <f t="shared" si="215"/>
        <v>INSERT INTO [Object](ObjectID,FingerprintID,TypeID,Height,Width,User_Entry,Small_Description) VALUES(13816,805,105,266,79,6,N'Ceiling Roof #53')</v>
      </c>
    </row>
    <row r="13819" spans="1:9" x14ac:dyDescent="0.3">
      <c r="A13819">
        <v>13817</v>
      </c>
      <c r="B13819">
        <v>805</v>
      </c>
      <c r="C13819">
        <v>105</v>
      </c>
      <c r="D13819">
        <v>258</v>
      </c>
      <c r="E13819">
        <v>108</v>
      </c>
      <c r="F13819">
        <v>6</v>
      </c>
      <c r="G13819" t="s">
        <v>2298</v>
      </c>
      <c r="H13819" t="s">
        <v>16499</v>
      </c>
      <c r="I13819" t="str">
        <f t="shared" si="215"/>
        <v>INSERT INTO [Object](ObjectID,FingerprintID,TypeID,Height,Width,User_Entry,Small_Description) VALUES(13817,805,105,258,108,6,N'Ceiling Roof #54')</v>
      </c>
    </row>
    <row r="13820" spans="1:9" x14ac:dyDescent="0.3">
      <c r="A13820">
        <v>13818</v>
      </c>
      <c r="B13820">
        <v>805</v>
      </c>
      <c r="C13820">
        <v>105</v>
      </c>
      <c r="D13820">
        <v>191</v>
      </c>
      <c r="E13820">
        <v>81</v>
      </c>
      <c r="F13820">
        <v>6</v>
      </c>
      <c r="G13820" t="s">
        <v>2298</v>
      </c>
      <c r="H13820" t="s">
        <v>16500</v>
      </c>
      <c r="I13820" t="str">
        <f t="shared" si="215"/>
        <v>INSERT INTO [Object](ObjectID,FingerprintID,TypeID,Height,Width,User_Entry,Small_Description) VALUES(13818,805,105,191,81,6,N'Ceiling Roof #55')</v>
      </c>
    </row>
    <row r="13821" spans="1:9" x14ac:dyDescent="0.3">
      <c r="A13821">
        <v>13819</v>
      </c>
      <c r="B13821">
        <v>805</v>
      </c>
      <c r="C13821">
        <v>105</v>
      </c>
      <c r="D13821">
        <v>263</v>
      </c>
      <c r="E13821">
        <v>102</v>
      </c>
      <c r="F13821">
        <v>6</v>
      </c>
      <c r="G13821" t="s">
        <v>2298</v>
      </c>
      <c r="H13821" t="s">
        <v>16501</v>
      </c>
      <c r="I13821" t="str">
        <f t="shared" si="215"/>
        <v>INSERT INTO [Object](ObjectID,FingerprintID,TypeID,Height,Width,User_Entry,Small_Description) VALUES(13819,805,105,263,102,6,N'Ceiling Roof #56')</v>
      </c>
    </row>
    <row r="13822" spans="1:9" x14ac:dyDescent="0.3">
      <c r="A13822">
        <v>13820</v>
      </c>
      <c r="B13822">
        <v>805</v>
      </c>
      <c r="C13822">
        <v>105</v>
      </c>
      <c r="D13822">
        <v>115</v>
      </c>
      <c r="E13822">
        <v>142</v>
      </c>
      <c r="F13822">
        <v>6</v>
      </c>
      <c r="G13822" t="s">
        <v>2298</v>
      </c>
      <c r="H13822" t="s">
        <v>16502</v>
      </c>
      <c r="I13822" t="str">
        <f t="shared" si="215"/>
        <v>INSERT INTO [Object](ObjectID,FingerprintID,TypeID,Height,Width,User_Entry,Small_Description) VALUES(13820,805,105,115,142,6,N'Ceiling Roof #57')</v>
      </c>
    </row>
    <row r="13823" spans="1:9" x14ac:dyDescent="0.3">
      <c r="A13823">
        <v>13821</v>
      </c>
      <c r="B13823">
        <v>805</v>
      </c>
      <c r="C13823">
        <v>110</v>
      </c>
      <c r="D13823">
        <v>136</v>
      </c>
      <c r="E13823">
        <v>83</v>
      </c>
      <c r="F13823">
        <v>6</v>
      </c>
      <c r="G13823" t="s">
        <v>2298</v>
      </c>
      <c r="H13823" t="s">
        <v>16503</v>
      </c>
      <c r="I13823" t="str">
        <f t="shared" si="215"/>
        <v>INSERT INTO [Object](ObjectID,FingerprintID,TypeID,Height,Width,User_Entry,Small_Description) VALUES(13821,805,110,136,83,6,N'Window #157')</v>
      </c>
    </row>
    <row r="13824" spans="1:9" x14ac:dyDescent="0.3">
      <c r="A13824">
        <v>13822</v>
      </c>
      <c r="B13824">
        <v>805</v>
      </c>
      <c r="C13824">
        <v>110</v>
      </c>
      <c r="D13824">
        <v>115</v>
      </c>
      <c r="E13824">
        <v>86</v>
      </c>
      <c r="F13824">
        <v>6</v>
      </c>
      <c r="G13824" t="s">
        <v>2298</v>
      </c>
      <c r="H13824" t="s">
        <v>16504</v>
      </c>
      <c r="I13824" t="str">
        <f t="shared" si="215"/>
        <v>INSERT INTO [Object](ObjectID,FingerprintID,TypeID,Height,Width,User_Entry,Small_Description) VALUES(13822,805,110,115,86,6,N'Window #158')</v>
      </c>
    </row>
    <row r="13825" spans="1:9" x14ac:dyDescent="0.3">
      <c r="A13825">
        <v>13823</v>
      </c>
      <c r="B13825">
        <v>805</v>
      </c>
      <c r="C13825">
        <v>128</v>
      </c>
      <c r="D13825">
        <v>146</v>
      </c>
      <c r="E13825">
        <v>115</v>
      </c>
      <c r="F13825">
        <v>6</v>
      </c>
      <c r="G13825" t="s">
        <v>2298</v>
      </c>
      <c r="H13825" t="s">
        <v>16505</v>
      </c>
      <c r="I13825" t="str">
        <f t="shared" si="215"/>
        <v>INSERT INTO [Object](ObjectID,FingerprintID,TypeID,Height,Width,User_Entry,Small_Description) VALUES(13823,805,128,146,115,6,N'Tree #391')</v>
      </c>
    </row>
    <row r="13826" spans="1:9" x14ac:dyDescent="0.3">
      <c r="A13826">
        <v>13824</v>
      </c>
      <c r="B13826">
        <v>805</v>
      </c>
      <c r="C13826">
        <v>128</v>
      </c>
      <c r="D13826">
        <v>115</v>
      </c>
      <c r="E13826">
        <v>164</v>
      </c>
      <c r="F13826">
        <v>6</v>
      </c>
      <c r="G13826" t="s">
        <v>2298</v>
      </c>
      <c r="H13826" t="s">
        <v>16506</v>
      </c>
      <c r="I13826" t="str">
        <f t="shared" si="215"/>
        <v>INSERT INTO [Object](ObjectID,FingerprintID,TypeID,Height,Width,User_Entry,Small_Description) VALUES(13824,805,128,115,164,6,N'Tree #392')</v>
      </c>
    </row>
    <row r="13827" spans="1:9" x14ac:dyDescent="0.3">
      <c r="A13827">
        <v>13825</v>
      </c>
      <c r="B13827">
        <v>805</v>
      </c>
      <c r="C13827">
        <v>128</v>
      </c>
      <c r="D13827">
        <v>130</v>
      </c>
      <c r="E13827">
        <v>154</v>
      </c>
      <c r="F13827">
        <v>6</v>
      </c>
      <c r="G13827" t="s">
        <v>2298</v>
      </c>
      <c r="H13827" t="s">
        <v>16507</v>
      </c>
      <c r="I13827" t="str">
        <f t="shared" si="215"/>
        <v>INSERT INTO [Object](ObjectID,FingerprintID,TypeID,Height,Width,User_Entry,Small_Description) VALUES(13825,805,128,130,154,6,N'Tree #393')</v>
      </c>
    </row>
    <row r="13828" spans="1:9" x14ac:dyDescent="0.3">
      <c r="A13828">
        <v>13826</v>
      </c>
      <c r="B13828">
        <v>805</v>
      </c>
      <c r="C13828">
        <v>128</v>
      </c>
      <c r="D13828">
        <v>106</v>
      </c>
      <c r="E13828">
        <v>152</v>
      </c>
      <c r="F13828">
        <v>6</v>
      </c>
      <c r="G13828" t="s">
        <v>2298</v>
      </c>
      <c r="H13828" t="s">
        <v>16508</v>
      </c>
      <c r="I13828" t="str">
        <f t="shared" ref="I13828:I13891" si="216">"INSERT INTO [Object](ObjectID,FingerprintID,TypeID,Height,Width,User_Entry,Small_Description) VALUES("&amp;A13828&amp;","&amp;B13828&amp;","&amp;C13828&amp;","&amp;D13828&amp;","&amp;E13828&amp;","&amp;F13828&amp;",N'"&amp;H13828&amp;"')"</f>
        <v>INSERT INTO [Object](ObjectID,FingerprintID,TypeID,Height,Width,User_Entry,Small_Description) VALUES(13826,805,128,106,152,6,N'Tree #394')</v>
      </c>
    </row>
    <row r="13829" spans="1:9" x14ac:dyDescent="0.3">
      <c r="A13829">
        <v>13827</v>
      </c>
      <c r="B13829">
        <v>805</v>
      </c>
      <c r="C13829">
        <v>128</v>
      </c>
      <c r="D13829">
        <v>116</v>
      </c>
      <c r="E13829">
        <v>153</v>
      </c>
      <c r="F13829">
        <v>6</v>
      </c>
      <c r="G13829" t="s">
        <v>2298</v>
      </c>
      <c r="H13829" t="s">
        <v>16509</v>
      </c>
      <c r="I13829" t="str">
        <f t="shared" si="216"/>
        <v>INSERT INTO [Object](ObjectID,FingerprintID,TypeID,Height,Width,User_Entry,Small_Description) VALUES(13827,805,128,116,153,6,N'Tree #395')</v>
      </c>
    </row>
    <row r="13830" spans="1:9" x14ac:dyDescent="0.3">
      <c r="A13830">
        <v>13828</v>
      </c>
      <c r="B13830">
        <v>806</v>
      </c>
      <c r="C13830">
        <v>83</v>
      </c>
      <c r="D13830">
        <v>127</v>
      </c>
      <c r="E13830">
        <v>250</v>
      </c>
      <c r="F13830">
        <v>6</v>
      </c>
      <c r="G13830" t="s">
        <v>2298</v>
      </c>
      <c r="H13830" t="s">
        <v>16510</v>
      </c>
      <c r="I13830" t="str">
        <f t="shared" si="216"/>
        <v>INSERT INTO [Object](ObjectID,FingerprintID,TypeID,Height,Width,User_Entry,Small_Description) VALUES(13828,806,83,127,250,6,N'Sign Exit Letters Only #46')</v>
      </c>
    </row>
    <row r="13831" spans="1:9" x14ac:dyDescent="0.3">
      <c r="A13831">
        <v>13829</v>
      </c>
      <c r="B13831">
        <v>806</v>
      </c>
      <c r="C13831">
        <v>100</v>
      </c>
      <c r="D13831">
        <v>120</v>
      </c>
      <c r="E13831">
        <v>148</v>
      </c>
      <c r="F13831">
        <v>6</v>
      </c>
      <c r="G13831" t="s">
        <v>2298</v>
      </c>
      <c r="H13831" t="s">
        <v>16511</v>
      </c>
      <c r="I13831" t="str">
        <f t="shared" si="216"/>
        <v>INSERT INTO [Object](ObjectID,FingerprintID,TypeID,Height,Width,User_Entry,Small_Description) VALUES(13829,806,100,120,148,6,N'Trash Can #1665')</v>
      </c>
    </row>
    <row r="13832" spans="1:9" x14ac:dyDescent="0.3">
      <c r="A13832">
        <v>13830</v>
      </c>
      <c r="B13832">
        <v>806</v>
      </c>
      <c r="C13832">
        <v>105</v>
      </c>
      <c r="D13832">
        <v>213</v>
      </c>
      <c r="E13832">
        <v>58</v>
      </c>
      <c r="F13832">
        <v>6</v>
      </c>
      <c r="G13832" t="s">
        <v>2298</v>
      </c>
      <c r="H13832" t="s">
        <v>16512</v>
      </c>
      <c r="I13832" t="str">
        <f t="shared" si="216"/>
        <v>INSERT INTO [Object](ObjectID,FingerprintID,TypeID,Height,Width,User_Entry,Small_Description) VALUES(13830,806,105,213,58,6,N'Ceiling Roof #58')</v>
      </c>
    </row>
    <row r="13833" spans="1:9" x14ac:dyDescent="0.3">
      <c r="A13833">
        <v>13831</v>
      </c>
      <c r="B13833">
        <v>806</v>
      </c>
      <c r="C13833">
        <v>105</v>
      </c>
      <c r="D13833">
        <v>286</v>
      </c>
      <c r="E13833">
        <v>59</v>
      </c>
      <c r="F13833">
        <v>6</v>
      </c>
      <c r="G13833" t="s">
        <v>2298</v>
      </c>
      <c r="H13833" t="s">
        <v>16513</v>
      </c>
      <c r="I13833" t="str">
        <f t="shared" si="216"/>
        <v>INSERT INTO [Object](ObjectID,FingerprintID,TypeID,Height,Width,User_Entry,Small_Description) VALUES(13831,806,105,286,59,6,N'Ceiling Roof #59')</v>
      </c>
    </row>
    <row r="13834" spans="1:9" x14ac:dyDescent="0.3">
      <c r="A13834">
        <v>13832</v>
      </c>
      <c r="B13834">
        <v>806</v>
      </c>
      <c r="C13834">
        <v>105</v>
      </c>
      <c r="D13834">
        <v>328</v>
      </c>
      <c r="E13834">
        <v>51</v>
      </c>
      <c r="F13834">
        <v>6</v>
      </c>
      <c r="G13834" t="s">
        <v>2298</v>
      </c>
      <c r="H13834" t="s">
        <v>16514</v>
      </c>
      <c r="I13834" t="str">
        <f t="shared" si="216"/>
        <v>INSERT INTO [Object](ObjectID,FingerprintID,TypeID,Height,Width,User_Entry,Small_Description) VALUES(13832,806,105,328,51,6,N'Ceiling Roof #60')</v>
      </c>
    </row>
    <row r="13835" spans="1:9" x14ac:dyDescent="0.3">
      <c r="A13835">
        <v>13833</v>
      </c>
      <c r="B13835">
        <v>806</v>
      </c>
      <c r="C13835">
        <v>110</v>
      </c>
      <c r="D13835">
        <v>172</v>
      </c>
      <c r="E13835">
        <v>94</v>
      </c>
      <c r="F13835">
        <v>6</v>
      </c>
      <c r="G13835" t="s">
        <v>2298</v>
      </c>
      <c r="H13835" t="s">
        <v>16515</v>
      </c>
      <c r="I13835" t="str">
        <f t="shared" si="216"/>
        <v>INSERT INTO [Object](ObjectID,FingerprintID,TypeID,Height,Width,User_Entry,Small_Description) VALUES(13833,806,110,172,94,6,N'Window #159')</v>
      </c>
    </row>
    <row r="13836" spans="1:9" x14ac:dyDescent="0.3">
      <c r="A13836">
        <v>13834</v>
      </c>
      <c r="B13836">
        <v>806</v>
      </c>
      <c r="C13836">
        <v>110</v>
      </c>
      <c r="D13836">
        <v>148</v>
      </c>
      <c r="E13836">
        <v>103</v>
      </c>
      <c r="F13836">
        <v>6</v>
      </c>
      <c r="G13836" t="s">
        <v>2298</v>
      </c>
      <c r="H13836" t="s">
        <v>16516</v>
      </c>
      <c r="I13836" t="str">
        <f t="shared" si="216"/>
        <v>INSERT INTO [Object](ObjectID,FingerprintID,TypeID,Height,Width,User_Entry,Small_Description) VALUES(13834,806,110,148,103,6,N'Window #160')</v>
      </c>
    </row>
    <row r="13837" spans="1:9" x14ac:dyDescent="0.3">
      <c r="A13837">
        <v>13835</v>
      </c>
      <c r="B13837">
        <v>806</v>
      </c>
      <c r="C13837">
        <v>110</v>
      </c>
      <c r="D13837">
        <v>105</v>
      </c>
      <c r="E13837">
        <v>94</v>
      </c>
      <c r="F13837">
        <v>6</v>
      </c>
      <c r="G13837" t="s">
        <v>2298</v>
      </c>
      <c r="H13837" t="s">
        <v>16517</v>
      </c>
      <c r="I13837" t="str">
        <f t="shared" si="216"/>
        <v>INSERT INTO [Object](ObjectID,FingerprintID,TypeID,Height,Width,User_Entry,Small_Description) VALUES(13835,806,110,105,94,6,N'Window #161')</v>
      </c>
    </row>
    <row r="13838" spans="1:9" x14ac:dyDescent="0.3">
      <c r="A13838">
        <v>13836</v>
      </c>
      <c r="B13838">
        <v>806</v>
      </c>
      <c r="C13838">
        <v>110</v>
      </c>
      <c r="D13838">
        <v>109</v>
      </c>
      <c r="E13838">
        <v>106</v>
      </c>
      <c r="F13838">
        <v>6</v>
      </c>
      <c r="G13838" t="s">
        <v>2298</v>
      </c>
      <c r="H13838" t="s">
        <v>16518</v>
      </c>
      <c r="I13838" t="str">
        <f t="shared" si="216"/>
        <v>INSERT INTO [Object](ObjectID,FingerprintID,TypeID,Height,Width,User_Entry,Small_Description) VALUES(13836,806,110,109,106,6,N'Window #162')</v>
      </c>
    </row>
    <row r="13839" spans="1:9" x14ac:dyDescent="0.3">
      <c r="A13839">
        <v>13837</v>
      </c>
      <c r="B13839">
        <v>806</v>
      </c>
      <c r="C13839">
        <v>110</v>
      </c>
      <c r="D13839">
        <v>184</v>
      </c>
      <c r="E13839">
        <v>97</v>
      </c>
      <c r="F13839">
        <v>6</v>
      </c>
      <c r="G13839" t="s">
        <v>2298</v>
      </c>
      <c r="H13839" t="s">
        <v>16519</v>
      </c>
      <c r="I13839" t="str">
        <f t="shared" si="216"/>
        <v>INSERT INTO [Object](ObjectID,FingerprintID,TypeID,Height,Width,User_Entry,Small_Description) VALUES(13837,806,110,184,97,6,N'Window #163')</v>
      </c>
    </row>
    <row r="13840" spans="1:9" x14ac:dyDescent="0.3">
      <c r="A13840">
        <v>13838</v>
      </c>
      <c r="B13840">
        <v>806</v>
      </c>
      <c r="C13840">
        <v>110</v>
      </c>
      <c r="D13840">
        <v>133</v>
      </c>
      <c r="E13840">
        <v>95</v>
      </c>
      <c r="F13840">
        <v>6</v>
      </c>
      <c r="G13840" t="s">
        <v>2298</v>
      </c>
      <c r="H13840" t="s">
        <v>16520</v>
      </c>
      <c r="I13840" t="str">
        <f t="shared" si="216"/>
        <v>INSERT INTO [Object](ObjectID,FingerprintID,TypeID,Height,Width,User_Entry,Small_Description) VALUES(13838,806,110,133,95,6,N'Window #164')</v>
      </c>
    </row>
    <row r="13841" spans="1:9" x14ac:dyDescent="0.3">
      <c r="A13841">
        <v>13839</v>
      </c>
      <c r="B13841">
        <v>806</v>
      </c>
      <c r="C13841">
        <v>110</v>
      </c>
      <c r="D13841">
        <v>253</v>
      </c>
      <c r="E13841">
        <v>130</v>
      </c>
      <c r="F13841">
        <v>6</v>
      </c>
      <c r="G13841" t="s">
        <v>2298</v>
      </c>
      <c r="H13841" t="s">
        <v>16521</v>
      </c>
      <c r="I13841" t="str">
        <f t="shared" si="216"/>
        <v>INSERT INTO [Object](ObjectID,FingerprintID,TypeID,Height,Width,User_Entry,Small_Description) VALUES(13839,806,110,253,130,6,N'Window #165')</v>
      </c>
    </row>
    <row r="13842" spans="1:9" x14ac:dyDescent="0.3">
      <c r="A13842">
        <v>13840</v>
      </c>
      <c r="B13842">
        <v>806</v>
      </c>
      <c r="C13842">
        <v>110</v>
      </c>
      <c r="D13842">
        <v>231</v>
      </c>
      <c r="E13842">
        <v>102</v>
      </c>
      <c r="F13842">
        <v>6</v>
      </c>
      <c r="G13842" t="s">
        <v>2298</v>
      </c>
      <c r="H13842" t="s">
        <v>16522</v>
      </c>
      <c r="I13842" t="str">
        <f t="shared" si="216"/>
        <v>INSERT INTO [Object](ObjectID,FingerprintID,TypeID,Height,Width,User_Entry,Small_Description) VALUES(13840,806,110,231,102,6,N'Window #166')</v>
      </c>
    </row>
    <row r="13843" spans="1:9" x14ac:dyDescent="0.3">
      <c r="A13843">
        <v>13841</v>
      </c>
      <c r="B13843">
        <v>806</v>
      </c>
      <c r="C13843">
        <v>128</v>
      </c>
      <c r="D13843">
        <v>398</v>
      </c>
      <c r="E13843">
        <v>395</v>
      </c>
      <c r="F13843">
        <v>6</v>
      </c>
      <c r="G13843" t="s">
        <v>2298</v>
      </c>
      <c r="H13843" t="s">
        <v>16523</v>
      </c>
      <c r="I13843" t="str">
        <f t="shared" si="216"/>
        <v>INSERT INTO [Object](ObjectID,FingerprintID,TypeID,Height,Width,User_Entry,Small_Description) VALUES(13841,806,128,398,395,6,N'Tree #396')</v>
      </c>
    </row>
    <row r="13844" spans="1:9" x14ac:dyDescent="0.3">
      <c r="A13844">
        <v>13842</v>
      </c>
      <c r="B13844">
        <v>807</v>
      </c>
      <c r="C13844">
        <v>91</v>
      </c>
      <c r="D13844">
        <v>61</v>
      </c>
      <c r="E13844">
        <v>93</v>
      </c>
      <c r="F13844">
        <v>2</v>
      </c>
      <c r="G13844" t="s">
        <v>2282</v>
      </c>
      <c r="H13844" t="s">
        <v>16524</v>
      </c>
      <c r="I13844" t="str">
        <f t="shared" si="216"/>
        <v>INSERT INTO [Object](ObjectID,FingerprintID,TypeID,Height,Width,User_Entry,Small_Description) VALUES(13842,807,91,61,93,2,N'Sign Number #15')</v>
      </c>
    </row>
    <row r="13845" spans="1:9" x14ac:dyDescent="0.3">
      <c r="A13845">
        <v>13843</v>
      </c>
      <c r="B13845">
        <v>807</v>
      </c>
      <c r="C13845">
        <v>100</v>
      </c>
      <c r="D13845">
        <v>37</v>
      </c>
      <c r="E13845">
        <v>42</v>
      </c>
      <c r="F13845">
        <v>2</v>
      </c>
      <c r="G13845" t="s">
        <v>2282</v>
      </c>
      <c r="H13845" t="s">
        <v>16525</v>
      </c>
      <c r="I13845" t="str">
        <f t="shared" si="216"/>
        <v>INSERT INTO [Object](ObjectID,FingerprintID,TypeID,Height,Width,User_Entry,Small_Description) VALUES(13843,807,100,37,42,2,N'Trash Can #1666')</v>
      </c>
    </row>
    <row r="13846" spans="1:9" x14ac:dyDescent="0.3">
      <c r="A13846">
        <v>13844</v>
      </c>
      <c r="B13846">
        <v>807</v>
      </c>
      <c r="C13846">
        <v>102</v>
      </c>
      <c r="D13846">
        <v>244</v>
      </c>
      <c r="E13846">
        <v>274</v>
      </c>
      <c r="F13846">
        <v>2</v>
      </c>
      <c r="G13846" t="s">
        <v>2282</v>
      </c>
      <c r="H13846" t="s">
        <v>16526</v>
      </c>
      <c r="I13846" t="str">
        <f t="shared" si="216"/>
        <v>INSERT INTO [Object](ObjectID,FingerprintID,TypeID,Height,Width,User_Entry,Small_Description) VALUES(13844,807,102,244,274,2,N'Bench #605')</v>
      </c>
    </row>
    <row r="13847" spans="1:9" x14ac:dyDescent="0.3">
      <c r="A13847">
        <v>13845</v>
      </c>
      <c r="B13847">
        <v>807</v>
      </c>
      <c r="C13847">
        <v>102</v>
      </c>
      <c r="D13847">
        <v>444</v>
      </c>
      <c r="E13847">
        <v>451</v>
      </c>
      <c r="F13847">
        <v>2</v>
      </c>
      <c r="G13847" t="s">
        <v>2282</v>
      </c>
      <c r="H13847" t="s">
        <v>16527</v>
      </c>
      <c r="I13847" t="str">
        <f t="shared" si="216"/>
        <v>INSERT INTO [Object](ObjectID,FingerprintID,TypeID,Height,Width,User_Entry,Small_Description) VALUES(13845,807,102,444,451,2,N'Bench #606')</v>
      </c>
    </row>
    <row r="13848" spans="1:9" x14ac:dyDescent="0.3">
      <c r="A13848">
        <v>13846</v>
      </c>
      <c r="B13848">
        <v>807</v>
      </c>
      <c r="C13848">
        <v>102</v>
      </c>
      <c r="D13848">
        <v>209</v>
      </c>
      <c r="E13848">
        <v>155</v>
      </c>
      <c r="F13848">
        <v>2</v>
      </c>
      <c r="G13848" t="s">
        <v>2282</v>
      </c>
      <c r="H13848" t="s">
        <v>16528</v>
      </c>
      <c r="I13848" t="str">
        <f t="shared" si="216"/>
        <v>INSERT INTO [Object](ObjectID,FingerprintID,TypeID,Height,Width,User_Entry,Small_Description) VALUES(13846,807,102,209,155,2,N'Bench #607')</v>
      </c>
    </row>
    <row r="13849" spans="1:9" x14ac:dyDescent="0.3">
      <c r="A13849">
        <v>13847</v>
      </c>
      <c r="B13849">
        <v>807</v>
      </c>
      <c r="C13849">
        <v>102</v>
      </c>
      <c r="D13849">
        <v>200</v>
      </c>
      <c r="E13849">
        <v>174</v>
      </c>
      <c r="F13849">
        <v>2</v>
      </c>
      <c r="G13849" t="s">
        <v>2282</v>
      </c>
      <c r="H13849" t="s">
        <v>16529</v>
      </c>
      <c r="I13849" t="str">
        <f t="shared" si="216"/>
        <v>INSERT INTO [Object](ObjectID,FingerprintID,TypeID,Height,Width,User_Entry,Small_Description) VALUES(13847,807,102,200,174,2,N'Bench #608')</v>
      </c>
    </row>
    <row r="13850" spans="1:9" x14ac:dyDescent="0.3">
      <c r="A13850">
        <v>13848</v>
      </c>
      <c r="B13850">
        <v>807</v>
      </c>
      <c r="C13850">
        <v>110</v>
      </c>
      <c r="D13850">
        <v>117</v>
      </c>
      <c r="E13850">
        <v>101</v>
      </c>
      <c r="F13850">
        <v>2</v>
      </c>
      <c r="G13850" t="s">
        <v>2282</v>
      </c>
      <c r="H13850" t="s">
        <v>16530</v>
      </c>
      <c r="I13850" t="str">
        <f t="shared" si="216"/>
        <v>INSERT INTO [Object](ObjectID,FingerprintID,TypeID,Height,Width,User_Entry,Small_Description) VALUES(13848,807,110,117,101,2,N'Window #167')</v>
      </c>
    </row>
    <row r="13851" spans="1:9" x14ac:dyDescent="0.3">
      <c r="A13851">
        <v>13849</v>
      </c>
      <c r="B13851">
        <v>807</v>
      </c>
      <c r="C13851">
        <v>110</v>
      </c>
      <c r="D13851">
        <v>101</v>
      </c>
      <c r="E13851">
        <v>108</v>
      </c>
      <c r="F13851">
        <v>2</v>
      </c>
      <c r="G13851" t="s">
        <v>2282</v>
      </c>
      <c r="H13851" t="s">
        <v>16531</v>
      </c>
      <c r="I13851" t="str">
        <f t="shared" si="216"/>
        <v>INSERT INTO [Object](ObjectID,FingerprintID,TypeID,Height,Width,User_Entry,Small_Description) VALUES(13849,807,110,101,108,2,N'Window #168')</v>
      </c>
    </row>
    <row r="13852" spans="1:9" x14ac:dyDescent="0.3">
      <c r="A13852">
        <v>13850</v>
      </c>
      <c r="B13852">
        <v>807</v>
      </c>
      <c r="C13852">
        <v>128</v>
      </c>
      <c r="D13852">
        <v>100</v>
      </c>
      <c r="E13852">
        <v>72</v>
      </c>
      <c r="F13852">
        <v>2</v>
      </c>
      <c r="G13852" t="s">
        <v>2282</v>
      </c>
      <c r="H13852" t="s">
        <v>16532</v>
      </c>
      <c r="I13852" t="str">
        <f t="shared" si="216"/>
        <v>INSERT INTO [Object](ObjectID,FingerprintID,TypeID,Height,Width,User_Entry,Small_Description) VALUES(13850,807,128,100,72,2,N'Tree #397')</v>
      </c>
    </row>
    <row r="13853" spans="1:9" x14ac:dyDescent="0.3">
      <c r="A13853">
        <v>13851</v>
      </c>
      <c r="B13853">
        <v>807</v>
      </c>
      <c r="C13853">
        <v>128</v>
      </c>
      <c r="D13853">
        <v>125</v>
      </c>
      <c r="E13853">
        <v>260</v>
      </c>
      <c r="F13853">
        <v>2</v>
      </c>
      <c r="G13853" t="s">
        <v>2282</v>
      </c>
      <c r="H13853" t="s">
        <v>16533</v>
      </c>
      <c r="I13853" t="str">
        <f t="shared" si="216"/>
        <v>INSERT INTO [Object](ObjectID,FingerprintID,TypeID,Height,Width,User_Entry,Small_Description) VALUES(13851,807,128,125,260,2,N'Tree #398')</v>
      </c>
    </row>
    <row r="13854" spans="1:9" x14ac:dyDescent="0.3">
      <c r="A13854">
        <v>13852</v>
      </c>
      <c r="B13854">
        <v>808</v>
      </c>
      <c r="C13854">
        <v>97</v>
      </c>
      <c r="D13854">
        <v>48</v>
      </c>
      <c r="E13854">
        <v>108</v>
      </c>
      <c r="F13854">
        <v>8</v>
      </c>
      <c r="G13854" t="s">
        <v>2306</v>
      </c>
      <c r="H13854" t="s">
        <v>16534</v>
      </c>
      <c r="I13854" t="str">
        <f t="shared" si="216"/>
        <v>INSERT INTO [Object](ObjectID,FingerprintID,TypeID,Height,Width,User_Entry,Small_Description) VALUES(13852,808,97,48,108,8,N'Sign Fire Extinguisher #14')</v>
      </c>
    </row>
    <row r="13855" spans="1:9" x14ac:dyDescent="0.3">
      <c r="A13855">
        <v>13853</v>
      </c>
      <c r="B13855">
        <v>808</v>
      </c>
      <c r="C13855">
        <v>100</v>
      </c>
      <c r="D13855">
        <v>60</v>
      </c>
      <c r="E13855">
        <v>113</v>
      </c>
      <c r="F13855">
        <v>8</v>
      </c>
      <c r="G13855" t="s">
        <v>2306</v>
      </c>
      <c r="H13855" t="s">
        <v>16535</v>
      </c>
      <c r="I13855" t="str">
        <f t="shared" si="216"/>
        <v>INSERT INTO [Object](ObjectID,FingerprintID,TypeID,Height,Width,User_Entry,Small_Description) VALUES(13853,808,100,60,113,8,N'Trash Can #1667')</v>
      </c>
    </row>
    <row r="13856" spans="1:9" x14ac:dyDescent="0.3">
      <c r="A13856">
        <v>13854</v>
      </c>
      <c r="B13856">
        <v>808</v>
      </c>
      <c r="C13856">
        <v>100</v>
      </c>
      <c r="D13856">
        <v>118</v>
      </c>
      <c r="E13856">
        <v>137</v>
      </c>
      <c r="F13856">
        <v>8</v>
      </c>
      <c r="G13856" t="s">
        <v>2306</v>
      </c>
      <c r="H13856" t="s">
        <v>16536</v>
      </c>
      <c r="I13856" t="str">
        <f t="shared" si="216"/>
        <v>INSERT INTO [Object](ObjectID,FingerprintID,TypeID,Height,Width,User_Entry,Small_Description) VALUES(13854,808,100,118,137,8,N'Trash Can #1668')</v>
      </c>
    </row>
    <row r="13857" spans="1:9" x14ac:dyDescent="0.3">
      <c r="A13857">
        <v>13855</v>
      </c>
      <c r="B13857">
        <v>808</v>
      </c>
      <c r="C13857">
        <v>100</v>
      </c>
      <c r="D13857">
        <v>119</v>
      </c>
      <c r="E13857">
        <v>164</v>
      </c>
      <c r="F13857">
        <v>8</v>
      </c>
      <c r="G13857" t="s">
        <v>2306</v>
      </c>
      <c r="H13857" t="s">
        <v>16537</v>
      </c>
      <c r="I13857" t="str">
        <f t="shared" si="216"/>
        <v>INSERT INTO [Object](ObjectID,FingerprintID,TypeID,Height,Width,User_Entry,Small_Description) VALUES(13855,808,100,119,164,8,N'Trash Can #1669')</v>
      </c>
    </row>
    <row r="13858" spans="1:9" x14ac:dyDescent="0.3">
      <c r="A13858">
        <v>13856</v>
      </c>
      <c r="B13858">
        <v>808</v>
      </c>
      <c r="C13858">
        <v>100</v>
      </c>
      <c r="D13858">
        <v>113</v>
      </c>
      <c r="E13858">
        <v>148</v>
      </c>
      <c r="F13858">
        <v>8</v>
      </c>
      <c r="G13858" t="s">
        <v>2306</v>
      </c>
      <c r="H13858" t="s">
        <v>16538</v>
      </c>
      <c r="I13858" t="str">
        <f t="shared" si="216"/>
        <v>INSERT INTO [Object](ObjectID,FingerprintID,TypeID,Height,Width,User_Entry,Small_Description) VALUES(13856,808,100,113,148,8,N'Trash Can #1670')</v>
      </c>
    </row>
    <row r="13859" spans="1:9" x14ac:dyDescent="0.3">
      <c r="A13859">
        <v>13857</v>
      </c>
      <c r="B13859">
        <v>808</v>
      </c>
      <c r="C13859">
        <v>100</v>
      </c>
      <c r="D13859">
        <v>117</v>
      </c>
      <c r="E13859">
        <v>155</v>
      </c>
      <c r="F13859">
        <v>8</v>
      </c>
      <c r="G13859" t="s">
        <v>2306</v>
      </c>
      <c r="H13859" t="s">
        <v>16539</v>
      </c>
      <c r="I13859" t="str">
        <f t="shared" si="216"/>
        <v>INSERT INTO [Object](ObjectID,FingerprintID,TypeID,Height,Width,User_Entry,Small_Description) VALUES(13857,808,100,117,155,8,N'Trash Can #1671')</v>
      </c>
    </row>
    <row r="13860" spans="1:9" x14ac:dyDescent="0.3">
      <c r="A13860">
        <v>13858</v>
      </c>
      <c r="B13860">
        <v>808</v>
      </c>
      <c r="C13860">
        <v>100</v>
      </c>
      <c r="D13860">
        <v>56</v>
      </c>
      <c r="E13860">
        <v>107</v>
      </c>
      <c r="F13860">
        <v>8</v>
      </c>
      <c r="G13860" t="s">
        <v>2306</v>
      </c>
      <c r="H13860" t="s">
        <v>16540</v>
      </c>
      <c r="I13860" t="str">
        <f t="shared" si="216"/>
        <v>INSERT INTO [Object](ObjectID,FingerprintID,TypeID,Height,Width,User_Entry,Small_Description) VALUES(13858,808,100,56,107,8,N'Trash Can #1672')</v>
      </c>
    </row>
    <row r="13861" spans="1:9" x14ac:dyDescent="0.3">
      <c r="A13861">
        <v>13859</v>
      </c>
      <c r="B13861">
        <v>808</v>
      </c>
      <c r="C13861">
        <v>100</v>
      </c>
      <c r="D13861">
        <v>112</v>
      </c>
      <c r="E13861">
        <v>168</v>
      </c>
      <c r="F13861">
        <v>8</v>
      </c>
      <c r="G13861" t="s">
        <v>2306</v>
      </c>
      <c r="H13861" t="s">
        <v>16541</v>
      </c>
      <c r="I13861" t="str">
        <f t="shared" si="216"/>
        <v>INSERT INTO [Object](ObjectID,FingerprintID,TypeID,Height,Width,User_Entry,Small_Description) VALUES(13859,808,100,112,168,8,N'Trash Can #1673')</v>
      </c>
    </row>
    <row r="13862" spans="1:9" x14ac:dyDescent="0.3">
      <c r="A13862">
        <v>13860</v>
      </c>
      <c r="B13862">
        <v>808</v>
      </c>
      <c r="C13862">
        <v>100</v>
      </c>
      <c r="D13862">
        <v>59</v>
      </c>
      <c r="E13862">
        <v>107</v>
      </c>
      <c r="F13862">
        <v>8</v>
      </c>
      <c r="G13862" t="s">
        <v>2306</v>
      </c>
      <c r="H13862" t="s">
        <v>16542</v>
      </c>
      <c r="I13862" t="str">
        <f t="shared" si="216"/>
        <v>INSERT INTO [Object](ObjectID,FingerprintID,TypeID,Height,Width,User_Entry,Small_Description) VALUES(13860,808,100,59,107,8,N'Trash Can #1674')</v>
      </c>
    </row>
    <row r="13863" spans="1:9" x14ac:dyDescent="0.3">
      <c r="A13863">
        <v>13861</v>
      </c>
      <c r="B13863">
        <v>808</v>
      </c>
      <c r="C13863">
        <v>100</v>
      </c>
      <c r="D13863">
        <v>60</v>
      </c>
      <c r="E13863">
        <v>106</v>
      </c>
      <c r="F13863">
        <v>8</v>
      </c>
      <c r="G13863" t="s">
        <v>2306</v>
      </c>
      <c r="H13863" t="s">
        <v>16543</v>
      </c>
      <c r="I13863" t="str">
        <f t="shared" si="216"/>
        <v>INSERT INTO [Object](ObjectID,FingerprintID,TypeID,Height,Width,User_Entry,Small_Description) VALUES(13861,808,100,60,106,8,N'Trash Can #1675')</v>
      </c>
    </row>
    <row r="13864" spans="1:9" x14ac:dyDescent="0.3">
      <c r="A13864">
        <v>13862</v>
      </c>
      <c r="B13864">
        <v>808</v>
      </c>
      <c r="C13864">
        <v>100</v>
      </c>
      <c r="D13864">
        <v>113</v>
      </c>
      <c r="E13864">
        <v>157</v>
      </c>
      <c r="F13864">
        <v>8</v>
      </c>
      <c r="G13864" t="s">
        <v>2306</v>
      </c>
      <c r="H13864" t="s">
        <v>16544</v>
      </c>
      <c r="I13864" t="str">
        <f t="shared" si="216"/>
        <v>INSERT INTO [Object](ObjectID,FingerprintID,TypeID,Height,Width,User_Entry,Small_Description) VALUES(13862,808,100,113,157,8,N'Trash Can #1676')</v>
      </c>
    </row>
    <row r="13865" spans="1:9" x14ac:dyDescent="0.3">
      <c r="A13865">
        <v>13863</v>
      </c>
      <c r="B13865">
        <v>808</v>
      </c>
      <c r="C13865">
        <v>100</v>
      </c>
      <c r="D13865">
        <v>87</v>
      </c>
      <c r="E13865">
        <v>156</v>
      </c>
      <c r="F13865">
        <v>8</v>
      </c>
      <c r="G13865" t="s">
        <v>2306</v>
      </c>
      <c r="H13865" t="s">
        <v>16545</v>
      </c>
      <c r="I13865" t="str">
        <f t="shared" si="216"/>
        <v>INSERT INTO [Object](ObjectID,FingerprintID,TypeID,Height,Width,User_Entry,Small_Description) VALUES(13863,808,100,87,156,8,N'Trash Can #1677')</v>
      </c>
    </row>
    <row r="13866" spans="1:9" x14ac:dyDescent="0.3">
      <c r="A13866">
        <v>13864</v>
      </c>
      <c r="B13866">
        <v>808</v>
      </c>
      <c r="C13866">
        <v>100</v>
      </c>
      <c r="D13866">
        <v>57</v>
      </c>
      <c r="E13866">
        <v>118</v>
      </c>
      <c r="F13866">
        <v>8</v>
      </c>
      <c r="G13866" t="s">
        <v>2306</v>
      </c>
      <c r="H13866" t="s">
        <v>16546</v>
      </c>
      <c r="I13866" t="str">
        <f t="shared" si="216"/>
        <v>INSERT INTO [Object](ObjectID,FingerprintID,TypeID,Height,Width,User_Entry,Small_Description) VALUES(13864,808,100,57,118,8,N'Trash Can #1678')</v>
      </c>
    </row>
    <row r="13867" spans="1:9" x14ac:dyDescent="0.3">
      <c r="A13867">
        <v>13865</v>
      </c>
      <c r="B13867">
        <v>808</v>
      </c>
      <c r="C13867">
        <v>100</v>
      </c>
      <c r="D13867">
        <v>123</v>
      </c>
      <c r="E13867">
        <v>155</v>
      </c>
      <c r="F13867">
        <v>8</v>
      </c>
      <c r="G13867" t="s">
        <v>2306</v>
      </c>
      <c r="H13867" t="s">
        <v>16547</v>
      </c>
      <c r="I13867" t="str">
        <f t="shared" si="216"/>
        <v>INSERT INTO [Object](ObjectID,FingerprintID,TypeID,Height,Width,User_Entry,Small_Description) VALUES(13865,808,100,123,155,8,N'Trash Can #1679')</v>
      </c>
    </row>
    <row r="13868" spans="1:9" x14ac:dyDescent="0.3">
      <c r="A13868">
        <v>13866</v>
      </c>
      <c r="B13868">
        <v>808</v>
      </c>
      <c r="C13868">
        <v>100</v>
      </c>
      <c r="D13868">
        <v>60</v>
      </c>
      <c r="E13868">
        <v>106</v>
      </c>
      <c r="F13868">
        <v>8</v>
      </c>
      <c r="G13868" t="s">
        <v>2306</v>
      </c>
      <c r="H13868" t="s">
        <v>16548</v>
      </c>
      <c r="I13868" t="str">
        <f t="shared" si="216"/>
        <v>INSERT INTO [Object](ObjectID,FingerprintID,TypeID,Height,Width,User_Entry,Small_Description) VALUES(13866,808,100,60,106,8,N'Trash Can #1680')</v>
      </c>
    </row>
    <row r="13869" spans="1:9" x14ac:dyDescent="0.3">
      <c r="A13869">
        <v>13867</v>
      </c>
      <c r="B13869">
        <v>808</v>
      </c>
      <c r="C13869">
        <v>100</v>
      </c>
      <c r="D13869">
        <v>103</v>
      </c>
      <c r="E13869">
        <v>144</v>
      </c>
      <c r="F13869">
        <v>8</v>
      </c>
      <c r="G13869" t="s">
        <v>2306</v>
      </c>
      <c r="H13869" t="s">
        <v>16549</v>
      </c>
      <c r="I13869" t="str">
        <f t="shared" si="216"/>
        <v>INSERT INTO [Object](ObjectID,FingerprintID,TypeID,Height,Width,User_Entry,Small_Description) VALUES(13867,808,100,103,144,8,N'Trash Can #1681')</v>
      </c>
    </row>
    <row r="13870" spans="1:9" x14ac:dyDescent="0.3">
      <c r="A13870">
        <v>13868</v>
      </c>
      <c r="B13870">
        <v>808</v>
      </c>
      <c r="C13870">
        <v>100</v>
      </c>
      <c r="D13870">
        <v>105</v>
      </c>
      <c r="E13870">
        <v>148</v>
      </c>
      <c r="F13870">
        <v>8</v>
      </c>
      <c r="G13870" t="s">
        <v>2306</v>
      </c>
      <c r="H13870" t="s">
        <v>16550</v>
      </c>
      <c r="I13870" t="str">
        <f t="shared" si="216"/>
        <v>INSERT INTO [Object](ObjectID,FingerprintID,TypeID,Height,Width,User_Entry,Small_Description) VALUES(13868,808,100,105,148,8,N'Trash Can #1682')</v>
      </c>
    </row>
    <row r="13871" spans="1:9" x14ac:dyDescent="0.3">
      <c r="A13871">
        <v>13869</v>
      </c>
      <c r="B13871">
        <v>808</v>
      </c>
      <c r="C13871">
        <v>100</v>
      </c>
      <c r="D13871">
        <v>107</v>
      </c>
      <c r="E13871">
        <v>157</v>
      </c>
      <c r="F13871">
        <v>8</v>
      </c>
      <c r="G13871" t="s">
        <v>2306</v>
      </c>
      <c r="H13871" t="s">
        <v>16551</v>
      </c>
      <c r="I13871" t="str">
        <f t="shared" si="216"/>
        <v>INSERT INTO [Object](ObjectID,FingerprintID,TypeID,Height,Width,User_Entry,Small_Description) VALUES(13869,808,100,107,157,8,N'Trash Can #1683')</v>
      </c>
    </row>
    <row r="13872" spans="1:9" x14ac:dyDescent="0.3">
      <c r="A13872">
        <v>13870</v>
      </c>
      <c r="B13872">
        <v>808</v>
      </c>
      <c r="C13872">
        <v>102</v>
      </c>
      <c r="D13872">
        <v>295</v>
      </c>
      <c r="E13872">
        <v>335</v>
      </c>
      <c r="F13872">
        <v>8</v>
      </c>
      <c r="G13872" t="s">
        <v>2306</v>
      </c>
      <c r="H13872" t="s">
        <v>16552</v>
      </c>
      <c r="I13872" t="str">
        <f t="shared" si="216"/>
        <v>INSERT INTO [Object](ObjectID,FingerprintID,TypeID,Height,Width,User_Entry,Small_Description) VALUES(13870,808,102,295,335,8,N'Bench #609')</v>
      </c>
    </row>
    <row r="13873" spans="1:9" x14ac:dyDescent="0.3">
      <c r="A13873">
        <v>13871</v>
      </c>
      <c r="B13873">
        <v>808</v>
      </c>
      <c r="C13873">
        <v>102</v>
      </c>
      <c r="D13873">
        <v>194</v>
      </c>
      <c r="E13873">
        <v>260</v>
      </c>
      <c r="F13873">
        <v>8</v>
      </c>
      <c r="G13873" t="s">
        <v>2306</v>
      </c>
      <c r="H13873" t="s">
        <v>16553</v>
      </c>
      <c r="I13873" t="str">
        <f t="shared" si="216"/>
        <v>INSERT INTO [Object](ObjectID,FingerprintID,TypeID,Height,Width,User_Entry,Small_Description) VALUES(13871,808,102,194,260,8,N'Bench #610')</v>
      </c>
    </row>
    <row r="13874" spans="1:9" x14ac:dyDescent="0.3">
      <c r="A13874">
        <v>13872</v>
      </c>
      <c r="B13874">
        <v>808</v>
      </c>
      <c r="C13874">
        <v>102</v>
      </c>
      <c r="D13874">
        <v>224</v>
      </c>
      <c r="E13874">
        <v>325</v>
      </c>
      <c r="F13874">
        <v>8</v>
      </c>
      <c r="G13874" t="s">
        <v>2306</v>
      </c>
      <c r="H13874" t="s">
        <v>16554</v>
      </c>
      <c r="I13874" t="str">
        <f t="shared" si="216"/>
        <v>INSERT INTO [Object](ObjectID,FingerprintID,TypeID,Height,Width,User_Entry,Small_Description) VALUES(13872,808,102,224,325,8,N'Bench #611')</v>
      </c>
    </row>
    <row r="13875" spans="1:9" x14ac:dyDescent="0.3">
      <c r="A13875">
        <v>13873</v>
      </c>
      <c r="B13875">
        <v>808</v>
      </c>
      <c r="C13875">
        <v>102</v>
      </c>
      <c r="D13875">
        <v>170</v>
      </c>
      <c r="E13875">
        <v>245</v>
      </c>
      <c r="F13875">
        <v>8</v>
      </c>
      <c r="G13875" t="s">
        <v>2306</v>
      </c>
      <c r="H13875" t="s">
        <v>16555</v>
      </c>
      <c r="I13875" t="str">
        <f t="shared" si="216"/>
        <v>INSERT INTO [Object](ObjectID,FingerprintID,TypeID,Height,Width,User_Entry,Small_Description) VALUES(13873,808,102,170,245,8,N'Bench #612')</v>
      </c>
    </row>
    <row r="13876" spans="1:9" x14ac:dyDescent="0.3">
      <c r="A13876">
        <v>13874</v>
      </c>
      <c r="B13876">
        <v>808</v>
      </c>
      <c r="C13876">
        <v>102</v>
      </c>
      <c r="D13876">
        <v>196</v>
      </c>
      <c r="E13876">
        <v>276</v>
      </c>
      <c r="F13876">
        <v>8</v>
      </c>
      <c r="G13876" t="s">
        <v>2306</v>
      </c>
      <c r="H13876" t="s">
        <v>16556</v>
      </c>
      <c r="I13876" t="str">
        <f t="shared" si="216"/>
        <v>INSERT INTO [Object](ObjectID,FingerprintID,TypeID,Height,Width,User_Entry,Small_Description) VALUES(13874,808,102,196,276,8,N'Bench #613')</v>
      </c>
    </row>
    <row r="13877" spans="1:9" x14ac:dyDescent="0.3">
      <c r="A13877">
        <v>13875</v>
      </c>
      <c r="B13877">
        <v>808</v>
      </c>
      <c r="C13877">
        <v>102</v>
      </c>
      <c r="D13877">
        <v>247</v>
      </c>
      <c r="E13877">
        <v>342</v>
      </c>
      <c r="F13877">
        <v>8</v>
      </c>
      <c r="G13877" t="s">
        <v>2306</v>
      </c>
      <c r="H13877" t="s">
        <v>16557</v>
      </c>
      <c r="I13877" t="str">
        <f t="shared" si="216"/>
        <v>INSERT INTO [Object](ObjectID,FingerprintID,TypeID,Height,Width,User_Entry,Small_Description) VALUES(13875,808,102,247,342,8,N'Bench #614')</v>
      </c>
    </row>
    <row r="13878" spans="1:9" x14ac:dyDescent="0.3">
      <c r="A13878">
        <v>13876</v>
      </c>
      <c r="B13878">
        <v>808</v>
      </c>
      <c r="C13878">
        <v>102</v>
      </c>
      <c r="D13878">
        <v>222</v>
      </c>
      <c r="E13878">
        <v>373</v>
      </c>
      <c r="F13878">
        <v>8</v>
      </c>
      <c r="G13878" t="s">
        <v>2306</v>
      </c>
      <c r="H13878" t="s">
        <v>16558</v>
      </c>
      <c r="I13878" t="str">
        <f t="shared" si="216"/>
        <v>INSERT INTO [Object](ObjectID,FingerprintID,TypeID,Height,Width,User_Entry,Small_Description) VALUES(13876,808,102,222,373,8,N'Bench #615')</v>
      </c>
    </row>
    <row r="13879" spans="1:9" x14ac:dyDescent="0.3">
      <c r="A13879">
        <v>13877</v>
      </c>
      <c r="B13879">
        <v>808</v>
      </c>
      <c r="C13879">
        <v>102</v>
      </c>
      <c r="D13879">
        <v>165</v>
      </c>
      <c r="E13879">
        <v>369</v>
      </c>
      <c r="F13879">
        <v>8</v>
      </c>
      <c r="G13879" t="s">
        <v>2306</v>
      </c>
      <c r="H13879" t="s">
        <v>16559</v>
      </c>
      <c r="I13879" t="str">
        <f t="shared" si="216"/>
        <v>INSERT INTO [Object](ObjectID,FingerprintID,TypeID,Height,Width,User_Entry,Small_Description) VALUES(13877,808,102,165,369,8,N'Bench #616')</v>
      </c>
    </row>
    <row r="13880" spans="1:9" x14ac:dyDescent="0.3">
      <c r="A13880">
        <v>13878</v>
      </c>
      <c r="B13880">
        <v>808</v>
      </c>
      <c r="C13880">
        <v>110</v>
      </c>
      <c r="D13880">
        <v>90</v>
      </c>
      <c r="E13880">
        <v>56</v>
      </c>
      <c r="F13880">
        <v>8</v>
      </c>
      <c r="G13880" t="s">
        <v>2306</v>
      </c>
      <c r="H13880" t="s">
        <v>16560</v>
      </c>
      <c r="I13880" t="str">
        <f t="shared" si="216"/>
        <v>INSERT INTO [Object](ObjectID,FingerprintID,TypeID,Height,Width,User_Entry,Small_Description) VALUES(13878,808,110,90,56,8,N'Window #169')</v>
      </c>
    </row>
    <row r="13881" spans="1:9" x14ac:dyDescent="0.3">
      <c r="A13881">
        <v>13879</v>
      </c>
      <c r="B13881">
        <v>808</v>
      </c>
      <c r="C13881">
        <v>110</v>
      </c>
      <c r="D13881">
        <v>109</v>
      </c>
      <c r="E13881">
        <v>66</v>
      </c>
      <c r="F13881">
        <v>8</v>
      </c>
      <c r="G13881" t="s">
        <v>2306</v>
      </c>
      <c r="H13881" t="s">
        <v>16561</v>
      </c>
      <c r="I13881" t="str">
        <f t="shared" si="216"/>
        <v>INSERT INTO [Object](ObjectID,FingerprintID,TypeID,Height,Width,User_Entry,Small_Description) VALUES(13879,808,110,109,66,8,N'Window #170')</v>
      </c>
    </row>
    <row r="13882" spans="1:9" x14ac:dyDescent="0.3">
      <c r="A13882">
        <v>13880</v>
      </c>
      <c r="B13882">
        <v>808</v>
      </c>
      <c r="C13882">
        <v>110</v>
      </c>
      <c r="D13882">
        <v>110</v>
      </c>
      <c r="E13882">
        <v>73</v>
      </c>
      <c r="F13882">
        <v>8</v>
      </c>
      <c r="G13882" t="s">
        <v>2306</v>
      </c>
      <c r="H13882" t="s">
        <v>16562</v>
      </c>
      <c r="I13882" t="str">
        <f t="shared" si="216"/>
        <v>INSERT INTO [Object](ObjectID,FingerprintID,TypeID,Height,Width,User_Entry,Small_Description) VALUES(13880,808,110,110,73,8,N'Window #171')</v>
      </c>
    </row>
    <row r="13883" spans="1:9" x14ac:dyDescent="0.3">
      <c r="A13883">
        <v>13881</v>
      </c>
      <c r="B13883">
        <v>808</v>
      </c>
      <c r="C13883">
        <v>110</v>
      </c>
      <c r="D13883">
        <v>122</v>
      </c>
      <c r="E13883">
        <v>84</v>
      </c>
      <c r="F13883">
        <v>8</v>
      </c>
      <c r="G13883" t="s">
        <v>2306</v>
      </c>
      <c r="H13883" t="s">
        <v>16563</v>
      </c>
      <c r="I13883" t="str">
        <f t="shared" si="216"/>
        <v>INSERT INTO [Object](ObjectID,FingerprintID,TypeID,Height,Width,User_Entry,Small_Description) VALUES(13881,808,110,122,84,8,N'Window #172')</v>
      </c>
    </row>
    <row r="13884" spans="1:9" x14ac:dyDescent="0.3">
      <c r="A13884">
        <v>13882</v>
      </c>
      <c r="B13884">
        <v>808</v>
      </c>
      <c r="C13884">
        <v>110</v>
      </c>
      <c r="D13884">
        <v>105</v>
      </c>
      <c r="E13884">
        <v>92</v>
      </c>
      <c r="F13884">
        <v>8</v>
      </c>
      <c r="G13884" t="s">
        <v>2306</v>
      </c>
      <c r="H13884" t="s">
        <v>16564</v>
      </c>
      <c r="I13884" t="str">
        <f t="shared" si="216"/>
        <v>INSERT INTO [Object](ObjectID,FingerprintID,TypeID,Height,Width,User_Entry,Small_Description) VALUES(13882,808,110,105,92,8,N'Window #173')</v>
      </c>
    </row>
    <row r="13885" spans="1:9" x14ac:dyDescent="0.3">
      <c r="A13885">
        <v>13883</v>
      </c>
      <c r="B13885">
        <v>808</v>
      </c>
      <c r="C13885">
        <v>128</v>
      </c>
      <c r="D13885">
        <v>73</v>
      </c>
      <c r="E13885">
        <v>155</v>
      </c>
      <c r="F13885">
        <v>8</v>
      </c>
      <c r="G13885" t="s">
        <v>2306</v>
      </c>
      <c r="H13885" t="s">
        <v>16565</v>
      </c>
      <c r="I13885" t="str">
        <f t="shared" si="216"/>
        <v>INSERT INTO [Object](ObjectID,FingerprintID,TypeID,Height,Width,User_Entry,Small_Description) VALUES(13883,808,128,73,155,8,N'Tree #399')</v>
      </c>
    </row>
    <row r="13886" spans="1:9" x14ac:dyDescent="0.3">
      <c r="A13886">
        <v>13884</v>
      </c>
      <c r="B13886">
        <v>808</v>
      </c>
      <c r="C13886">
        <v>128</v>
      </c>
      <c r="D13886">
        <v>101</v>
      </c>
      <c r="E13886">
        <v>142</v>
      </c>
      <c r="F13886">
        <v>8</v>
      </c>
      <c r="G13886" t="s">
        <v>2306</v>
      </c>
      <c r="H13886" t="s">
        <v>16566</v>
      </c>
      <c r="I13886" t="str">
        <f t="shared" si="216"/>
        <v>INSERT INTO [Object](ObjectID,FingerprintID,TypeID,Height,Width,User_Entry,Small_Description) VALUES(13884,808,128,101,142,8,N'Tree #400')</v>
      </c>
    </row>
    <row r="13887" spans="1:9" x14ac:dyDescent="0.3">
      <c r="A13887">
        <v>13885</v>
      </c>
      <c r="B13887">
        <v>809</v>
      </c>
      <c r="C13887">
        <v>100</v>
      </c>
      <c r="D13887">
        <v>108</v>
      </c>
      <c r="E13887">
        <v>118</v>
      </c>
      <c r="F13887">
        <v>8</v>
      </c>
      <c r="G13887" t="s">
        <v>2306</v>
      </c>
      <c r="H13887" t="s">
        <v>16567</v>
      </c>
      <c r="I13887" t="str">
        <f t="shared" si="216"/>
        <v>INSERT INTO [Object](ObjectID,FingerprintID,TypeID,Height,Width,User_Entry,Small_Description) VALUES(13885,809,100,108,118,8,N'Trash Can #1684')</v>
      </c>
    </row>
    <row r="13888" spans="1:9" x14ac:dyDescent="0.3">
      <c r="A13888">
        <v>13886</v>
      </c>
      <c r="B13888">
        <v>809</v>
      </c>
      <c r="C13888">
        <v>100</v>
      </c>
      <c r="D13888">
        <v>106</v>
      </c>
      <c r="E13888">
        <v>128</v>
      </c>
      <c r="F13888">
        <v>8</v>
      </c>
      <c r="G13888" t="s">
        <v>2306</v>
      </c>
      <c r="H13888" t="s">
        <v>16568</v>
      </c>
      <c r="I13888" t="str">
        <f t="shared" si="216"/>
        <v>INSERT INTO [Object](ObjectID,FingerprintID,TypeID,Height,Width,User_Entry,Small_Description) VALUES(13886,809,100,106,128,8,N'Trash Can #1685')</v>
      </c>
    </row>
    <row r="13889" spans="1:9" x14ac:dyDescent="0.3">
      <c r="A13889">
        <v>13887</v>
      </c>
      <c r="B13889">
        <v>809</v>
      </c>
      <c r="C13889">
        <v>100</v>
      </c>
      <c r="D13889">
        <v>114</v>
      </c>
      <c r="E13889">
        <v>138</v>
      </c>
      <c r="F13889">
        <v>8</v>
      </c>
      <c r="G13889" t="s">
        <v>2306</v>
      </c>
      <c r="H13889" t="s">
        <v>16569</v>
      </c>
      <c r="I13889" t="str">
        <f t="shared" si="216"/>
        <v>INSERT INTO [Object](ObjectID,FingerprintID,TypeID,Height,Width,User_Entry,Small_Description) VALUES(13887,809,100,114,138,8,N'Trash Can #1686')</v>
      </c>
    </row>
    <row r="13890" spans="1:9" x14ac:dyDescent="0.3">
      <c r="A13890">
        <v>13888</v>
      </c>
      <c r="B13890">
        <v>809</v>
      </c>
      <c r="C13890">
        <v>100</v>
      </c>
      <c r="D13890">
        <v>109</v>
      </c>
      <c r="E13890">
        <v>143</v>
      </c>
      <c r="F13890">
        <v>8</v>
      </c>
      <c r="G13890" t="s">
        <v>2306</v>
      </c>
      <c r="H13890" t="s">
        <v>16570</v>
      </c>
      <c r="I13890" t="str">
        <f t="shared" si="216"/>
        <v>INSERT INTO [Object](ObjectID,FingerprintID,TypeID,Height,Width,User_Entry,Small_Description) VALUES(13888,809,100,109,143,8,N'Trash Can #1687')</v>
      </c>
    </row>
    <row r="13891" spans="1:9" x14ac:dyDescent="0.3">
      <c r="A13891">
        <v>13889</v>
      </c>
      <c r="B13891">
        <v>809</v>
      </c>
      <c r="C13891">
        <v>100</v>
      </c>
      <c r="D13891">
        <v>111</v>
      </c>
      <c r="E13891">
        <v>159</v>
      </c>
      <c r="F13891">
        <v>8</v>
      </c>
      <c r="G13891" t="s">
        <v>2306</v>
      </c>
      <c r="H13891" t="s">
        <v>16571</v>
      </c>
      <c r="I13891" t="str">
        <f t="shared" si="216"/>
        <v>INSERT INTO [Object](ObjectID,FingerprintID,TypeID,Height,Width,User_Entry,Small_Description) VALUES(13889,809,100,111,159,8,N'Trash Can #1688')</v>
      </c>
    </row>
    <row r="13892" spans="1:9" x14ac:dyDescent="0.3">
      <c r="A13892">
        <v>13890</v>
      </c>
      <c r="B13892">
        <v>809</v>
      </c>
      <c r="C13892">
        <v>100</v>
      </c>
      <c r="D13892">
        <v>113</v>
      </c>
      <c r="E13892">
        <v>154</v>
      </c>
      <c r="F13892">
        <v>8</v>
      </c>
      <c r="G13892" t="s">
        <v>2306</v>
      </c>
      <c r="H13892" t="s">
        <v>16572</v>
      </c>
      <c r="I13892" t="str">
        <f t="shared" ref="I13892:I13955" si="217">"INSERT INTO [Object](ObjectID,FingerprintID,TypeID,Height,Width,User_Entry,Small_Description) VALUES("&amp;A13892&amp;","&amp;B13892&amp;","&amp;C13892&amp;","&amp;D13892&amp;","&amp;E13892&amp;","&amp;F13892&amp;",N'"&amp;H13892&amp;"')"</f>
        <v>INSERT INTO [Object](ObjectID,FingerprintID,TypeID,Height,Width,User_Entry,Small_Description) VALUES(13890,809,100,113,154,8,N'Trash Can #1689')</v>
      </c>
    </row>
    <row r="13893" spans="1:9" x14ac:dyDescent="0.3">
      <c r="A13893">
        <v>13891</v>
      </c>
      <c r="B13893">
        <v>809</v>
      </c>
      <c r="C13893">
        <v>105</v>
      </c>
      <c r="D13893">
        <v>219</v>
      </c>
      <c r="E13893">
        <v>110</v>
      </c>
      <c r="F13893">
        <v>8</v>
      </c>
      <c r="G13893" t="s">
        <v>2306</v>
      </c>
      <c r="H13893" t="s">
        <v>16573</v>
      </c>
      <c r="I13893" t="str">
        <f t="shared" si="217"/>
        <v>INSERT INTO [Object](ObjectID,FingerprintID,TypeID,Height,Width,User_Entry,Small_Description) VALUES(13891,809,105,219,110,8,N'Ceiling Roof #61')</v>
      </c>
    </row>
    <row r="13894" spans="1:9" x14ac:dyDescent="0.3">
      <c r="A13894">
        <v>13892</v>
      </c>
      <c r="B13894">
        <v>809</v>
      </c>
      <c r="C13894">
        <v>105</v>
      </c>
      <c r="D13894">
        <v>294</v>
      </c>
      <c r="E13894">
        <v>65</v>
      </c>
      <c r="F13894">
        <v>8</v>
      </c>
      <c r="G13894" t="s">
        <v>2306</v>
      </c>
      <c r="H13894" t="s">
        <v>16574</v>
      </c>
      <c r="I13894" t="str">
        <f t="shared" si="217"/>
        <v>INSERT INTO [Object](ObjectID,FingerprintID,TypeID,Height,Width,User_Entry,Small_Description) VALUES(13892,809,105,294,65,8,N'Ceiling Roof #62')</v>
      </c>
    </row>
    <row r="13895" spans="1:9" x14ac:dyDescent="0.3">
      <c r="A13895">
        <v>13893</v>
      </c>
      <c r="B13895">
        <v>809</v>
      </c>
      <c r="C13895">
        <v>105</v>
      </c>
      <c r="D13895">
        <v>280</v>
      </c>
      <c r="E13895">
        <v>106</v>
      </c>
      <c r="F13895">
        <v>8</v>
      </c>
      <c r="G13895" t="s">
        <v>2306</v>
      </c>
      <c r="H13895" t="s">
        <v>16575</v>
      </c>
      <c r="I13895" t="str">
        <f t="shared" si="217"/>
        <v>INSERT INTO [Object](ObjectID,FingerprintID,TypeID,Height,Width,User_Entry,Small_Description) VALUES(13893,809,105,280,106,8,N'Ceiling Roof #63')</v>
      </c>
    </row>
    <row r="13896" spans="1:9" x14ac:dyDescent="0.3">
      <c r="A13896">
        <v>13894</v>
      </c>
      <c r="B13896">
        <v>809</v>
      </c>
      <c r="C13896">
        <v>105</v>
      </c>
      <c r="D13896">
        <v>272</v>
      </c>
      <c r="E13896">
        <v>105</v>
      </c>
      <c r="F13896">
        <v>8</v>
      </c>
      <c r="G13896" t="s">
        <v>2306</v>
      </c>
      <c r="H13896" t="s">
        <v>16576</v>
      </c>
      <c r="I13896" t="str">
        <f t="shared" si="217"/>
        <v>INSERT INTO [Object](ObjectID,FingerprintID,TypeID,Height,Width,User_Entry,Small_Description) VALUES(13894,809,105,272,105,8,N'Ceiling Roof #64')</v>
      </c>
    </row>
    <row r="13897" spans="1:9" x14ac:dyDescent="0.3">
      <c r="A13897">
        <v>13895</v>
      </c>
      <c r="B13897">
        <v>809</v>
      </c>
      <c r="C13897">
        <v>105</v>
      </c>
      <c r="D13897">
        <v>274</v>
      </c>
      <c r="E13897">
        <v>123</v>
      </c>
      <c r="F13897">
        <v>8</v>
      </c>
      <c r="G13897" t="s">
        <v>2306</v>
      </c>
      <c r="H13897" t="s">
        <v>16577</v>
      </c>
      <c r="I13897" t="str">
        <f t="shared" si="217"/>
        <v>INSERT INTO [Object](ObjectID,FingerprintID,TypeID,Height,Width,User_Entry,Small_Description) VALUES(13895,809,105,274,123,8,N'Ceiling Roof #65')</v>
      </c>
    </row>
    <row r="13898" spans="1:9" x14ac:dyDescent="0.3">
      <c r="A13898">
        <v>13896</v>
      </c>
      <c r="B13898">
        <v>809</v>
      </c>
      <c r="C13898">
        <v>105</v>
      </c>
      <c r="D13898">
        <v>323</v>
      </c>
      <c r="E13898">
        <v>119</v>
      </c>
      <c r="F13898">
        <v>8</v>
      </c>
      <c r="G13898" t="s">
        <v>2306</v>
      </c>
      <c r="H13898" t="s">
        <v>16578</v>
      </c>
      <c r="I13898" t="str">
        <f t="shared" si="217"/>
        <v>INSERT INTO [Object](ObjectID,FingerprintID,TypeID,Height,Width,User_Entry,Small_Description) VALUES(13896,809,105,323,119,8,N'Ceiling Roof #66')</v>
      </c>
    </row>
    <row r="13899" spans="1:9" x14ac:dyDescent="0.3">
      <c r="A13899">
        <v>13897</v>
      </c>
      <c r="B13899">
        <v>809</v>
      </c>
      <c r="C13899">
        <v>105</v>
      </c>
      <c r="D13899">
        <v>291</v>
      </c>
      <c r="E13899">
        <v>110</v>
      </c>
      <c r="F13899">
        <v>8</v>
      </c>
      <c r="G13899" t="s">
        <v>2306</v>
      </c>
      <c r="H13899" t="s">
        <v>16579</v>
      </c>
      <c r="I13899" t="str">
        <f t="shared" si="217"/>
        <v>INSERT INTO [Object](ObjectID,FingerprintID,TypeID,Height,Width,User_Entry,Small_Description) VALUES(13897,809,105,291,110,8,N'Ceiling Roof #67')</v>
      </c>
    </row>
    <row r="13900" spans="1:9" x14ac:dyDescent="0.3">
      <c r="A13900">
        <v>13898</v>
      </c>
      <c r="B13900">
        <v>809</v>
      </c>
      <c r="C13900">
        <v>105</v>
      </c>
      <c r="D13900">
        <v>256</v>
      </c>
      <c r="E13900">
        <v>94</v>
      </c>
      <c r="F13900">
        <v>8</v>
      </c>
      <c r="G13900" t="s">
        <v>2306</v>
      </c>
      <c r="H13900" t="s">
        <v>16580</v>
      </c>
      <c r="I13900" t="str">
        <f t="shared" si="217"/>
        <v>INSERT INTO [Object](ObjectID,FingerprintID,TypeID,Height,Width,User_Entry,Small_Description) VALUES(13898,809,105,256,94,8,N'Ceiling Roof #68')</v>
      </c>
    </row>
    <row r="13901" spans="1:9" x14ac:dyDescent="0.3">
      <c r="A13901">
        <v>13899</v>
      </c>
      <c r="B13901">
        <v>809</v>
      </c>
      <c r="C13901">
        <v>109</v>
      </c>
      <c r="D13901">
        <v>157</v>
      </c>
      <c r="E13901">
        <v>75</v>
      </c>
      <c r="F13901">
        <v>8</v>
      </c>
      <c r="G13901" t="s">
        <v>2306</v>
      </c>
      <c r="H13901" t="s">
        <v>16581</v>
      </c>
      <c r="I13901" t="str">
        <f t="shared" si="217"/>
        <v>INSERT INTO [Object](ObjectID,FingerprintID,TypeID,Height,Width,User_Entry,Small_Description) VALUES(13899,809,109,157,75,8,N'Bars #839')</v>
      </c>
    </row>
    <row r="13902" spans="1:9" x14ac:dyDescent="0.3">
      <c r="A13902">
        <v>13900</v>
      </c>
      <c r="B13902">
        <v>809</v>
      </c>
      <c r="C13902">
        <v>109</v>
      </c>
      <c r="D13902">
        <v>207</v>
      </c>
      <c r="E13902">
        <v>83</v>
      </c>
      <c r="F13902">
        <v>8</v>
      </c>
      <c r="G13902" t="s">
        <v>2306</v>
      </c>
      <c r="H13902" t="s">
        <v>16582</v>
      </c>
      <c r="I13902" t="str">
        <f t="shared" si="217"/>
        <v>INSERT INTO [Object](ObjectID,FingerprintID,TypeID,Height,Width,User_Entry,Small_Description) VALUES(13900,809,109,207,83,8,N'Bars #840')</v>
      </c>
    </row>
    <row r="13903" spans="1:9" x14ac:dyDescent="0.3">
      <c r="A13903">
        <v>13901</v>
      </c>
      <c r="B13903">
        <v>809</v>
      </c>
      <c r="C13903">
        <v>109</v>
      </c>
      <c r="D13903">
        <v>183</v>
      </c>
      <c r="E13903">
        <v>115</v>
      </c>
      <c r="F13903">
        <v>8</v>
      </c>
      <c r="G13903" t="s">
        <v>2306</v>
      </c>
      <c r="H13903" t="s">
        <v>16583</v>
      </c>
      <c r="I13903" t="str">
        <f t="shared" si="217"/>
        <v>INSERT INTO [Object](ObjectID,FingerprintID,TypeID,Height,Width,User_Entry,Small_Description) VALUES(13901,809,109,183,115,8,N'Bars #841')</v>
      </c>
    </row>
    <row r="13904" spans="1:9" x14ac:dyDescent="0.3">
      <c r="A13904">
        <v>13902</v>
      </c>
      <c r="B13904">
        <v>809</v>
      </c>
      <c r="C13904">
        <v>109</v>
      </c>
      <c r="D13904">
        <v>163</v>
      </c>
      <c r="E13904">
        <v>85</v>
      </c>
      <c r="F13904">
        <v>8</v>
      </c>
      <c r="G13904" t="s">
        <v>2306</v>
      </c>
      <c r="H13904" t="s">
        <v>16584</v>
      </c>
      <c r="I13904" t="str">
        <f t="shared" si="217"/>
        <v>INSERT INTO [Object](ObjectID,FingerprintID,TypeID,Height,Width,User_Entry,Small_Description) VALUES(13902,809,109,163,85,8,N'Bars #842')</v>
      </c>
    </row>
    <row r="13905" spans="1:9" x14ac:dyDescent="0.3">
      <c r="A13905">
        <v>13903</v>
      </c>
      <c r="B13905">
        <v>809</v>
      </c>
      <c r="C13905">
        <v>109</v>
      </c>
      <c r="D13905">
        <v>215</v>
      </c>
      <c r="E13905">
        <v>83</v>
      </c>
      <c r="F13905">
        <v>8</v>
      </c>
      <c r="G13905" t="s">
        <v>2306</v>
      </c>
      <c r="H13905" t="s">
        <v>16585</v>
      </c>
      <c r="I13905" t="str">
        <f t="shared" si="217"/>
        <v>INSERT INTO [Object](ObjectID,FingerprintID,TypeID,Height,Width,User_Entry,Small_Description) VALUES(13903,809,109,215,83,8,N'Bars #843')</v>
      </c>
    </row>
    <row r="13906" spans="1:9" x14ac:dyDescent="0.3">
      <c r="A13906">
        <v>13904</v>
      </c>
      <c r="B13906">
        <v>809</v>
      </c>
      <c r="C13906">
        <v>109</v>
      </c>
      <c r="D13906">
        <v>255</v>
      </c>
      <c r="E13906">
        <v>88</v>
      </c>
      <c r="F13906">
        <v>8</v>
      </c>
      <c r="G13906" t="s">
        <v>2306</v>
      </c>
      <c r="H13906" t="s">
        <v>16586</v>
      </c>
      <c r="I13906" t="str">
        <f t="shared" si="217"/>
        <v>INSERT INTO [Object](ObjectID,FingerprintID,TypeID,Height,Width,User_Entry,Small_Description) VALUES(13904,809,109,255,88,8,N'Bars #844')</v>
      </c>
    </row>
    <row r="13907" spans="1:9" x14ac:dyDescent="0.3">
      <c r="A13907">
        <v>13905</v>
      </c>
      <c r="B13907">
        <v>809</v>
      </c>
      <c r="C13907">
        <v>109</v>
      </c>
      <c r="D13907">
        <v>223</v>
      </c>
      <c r="E13907">
        <v>85</v>
      </c>
      <c r="F13907">
        <v>8</v>
      </c>
      <c r="G13907" t="s">
        <v>2306</v>
      </c>
      <c r="H13907" t="s">
        <v>16587</v>
      </c>
      <c r="I13907" t="str">
        <f t="shared" si="217"/>
        <v>INSERT INTO [Object](ObjectID,FingerprintID,TypeID,Height,Width,User_Entry,Small_Description) VALUES(13905,809,109,223,85,8,N'Bars #845')</v>
      </c>
    </row>
    <row r="13908" spans="1:9" x14ac:dyDescent="0.3">
      <c r="A13908">
        <v>13906</v>
      </c>
      <c r="B13908">
        <v>809</v>
      </c>
      <c r="C13908">
        <v>109</v>
      </c>
      <c r="D13908">
        <v>225</v>
      </c>
      <c r="E13908">
        <v>81</v>
      </c>
      <c r="F13908">
        <v>8</v>
      </c>
      <c r="G13908" t="s">
        <v>2306</v>
      </c>
      <c r="H13908" t="s">
        <v>16588</v>
      </c>
      <c r="I13908" t="str">
        <f t="shared" si="217"/>
        <v>INSERT INTO [Object](ObjectID,FingerprintID,TypeID,Height,Width,User_Entry,Small_Description) VALUES(13906,809,109,225,81,8,N'Bars #846')</v>
      </c>
    </row>
    <row r="13909" spans="1:9" x14ac:dyDescent="0.3">
      <c r="A13909">
        <v>13907</v>
      </c>
      <c r="B13909">
        <v>809</v>
      </c>
      <c r="C13909">
        <v>109</v>
      </c>
      <c r="D13909">
        <v>197</v>
      </c>
      <c r="E13909">
        <v>88</v>
      </c>
      <c r="F13909">
        <v>8</v>
      </c>
      <c r="G13909" t="s">
        <v>2306</v>
      </c>
      <c r="H13909" t="s">
        <v>16589</v>
      </c>
      <c r="I13909" t="str">
        <f t="shared" si="217"/>
        <v>INSERT INTO [Object](ObjectID,FingerprintID,TypeID,Height,Width,User_Entry,Small_Description) VALUES(13907,809,109,197,88,8,N'Bars #847')</v>
      </c>
    </row>
    <row r="13910" spans="1:9" x14ac:dyDescent="0.3">
      <c r="A13910">
        <v>13908</v>
      </c>
      <c r="B13910">
        <v>809</v>
      </c>
      <c r="C13910">
        <v>109</v>
      </c>
      <c r="D13910">
        <v>212</v>
      </c>
      <c r="E13910">
        <v>81</v>
      </c>
      <c r="F13910">
        <v>8</v>
      </c>
      <c r="G13910" t="s">
        <v>2306</v>
      </c>
      <c r="H13910" t="s">
        <v>16590</v>
      </c>
      <c r="I13910" t="str">
        <f t="shared" si="217"/>
        <v>INSERT INTO [Object](ObjectID,FingerprintID,TypeID,Height,Width,User_Entry,Small_Description) VALUES(13908,809,109,212,81,8,N'Bars #848')</v>
      </c>
    </row>
    <row r="13911" spans="1:9" x14ac:dyDescent="0.3">
      <c r="A13911">
        <v>13909</v>
      </c>
      <c r="B13911">
        <v>809</v>
      </c>
      <c r="C13911">
        <v>109</v>
      </c>
      <c r="D13911">
        <v>352</v>
      </c>
      <c r="E13911">
        <v>146</v>
      </c>
      <c r="F13911">
        <v>8</v>
      </c>
      <c r="G13911" t="s">
        <v>2306</v>
      </c>
      <c r="H13911" t="s">
        <v>16591</v>
      </c>
      <c r="I13911" t="str">
        <f t="shared" si="217"/>
        <v>INSERT INTO [Object](ObjectID,FingerprintID,TypeID,Height,Width,User_Entry,Small_Description) VALUES(13909,809,109,352,146,8,N'Bars #849')</v>
      </c>
    </row>
    <row r="13912" spans="1:9" x14ac:dyDescent="0.3">
      <c r="A13912">
        <v>13910</v>
      </c>
      <c r="B13912">
        <v>810</v>
      </c>
      <c r="C13912">
        <v>100</v>
      </c>
      <c r="D13912">
        <v>85</v>
      </c>
      <c r="E13912">
        <v>163</v>
      </c>
      <c r="F13912">
        <v>7</v>
      </c>
      <c r="G13912" t="s">
        <v>2302</v>
      </c>
      <c r="H13912" t="s">
        <v>16592</v>
      </c>
      <c r="I13912" t="str">
        <f t="shared" si="217"/>
        <v>INSERT INTO [Object](ObjectID,FingerprintID,TypeID,Height,Width,User_Entry,Small_Description) VALUES(13910,810,100,85,163,7,N'Trash Can #1690')</v>
      </c>
    </row>
    <row r="13913" spans="1:9" x14ac:dyDescent="0.3">
      <c r="A13913">
        <v>13911</v>
      </c>
      <c r="B13913">
        <v>810</v>
      </c>
      <c r="C13913">
        <v>100</v>
      </c>
      <c r="D13913">
        <v>94</v>
      </c>
      <c r="E13913">
        <v>142</v>
      </c>
      <c r="F13913">
        <v>7</v>
      </c>
      <c r="G13913" t="s">
        <v>2302</v>
      </c>
      <c r="H13913" t="s">
        <v>16593</v>
      </c>
      <c r="I13913" t="str">
        <f t="shared" si="217"/>
        <v>INSERT INTO [Object](ObjectID,FingerprintID,TypeID,Height,Width,User_Entry,Small_Description) VALUES(13911,810,100,94,142,7,N'Trash Can #1691')</v>
      </c>
    </row>
    <row r="13914" spans="1:9" x14ac:dyDescent="0.3">
      <c r="A13914">
        <v>13912</v>
      </c>
      <c r="B13914">
        <v>810</v>
      </c>
      <c r="C13914">
        <v>100</v>
      </c>
      <c r="D13914">
        <v>99</v>
      </c>
      <c r="E13914">
        <v>138</v>
      </c>
      <c r="F13914">
        <v>7</v>
      </c>
      <c r="G13914" t="s">
        <v>2302</v>
      </c>
      <c r="H13914" t="s">
        <v>16594</v>
      </c>
      <c r="I13914" t="str">
        <f t="shared" si="217"/>
        <v>INSERT INTO [Object](ObjectID,FingerprintID,TypeID,Height,Width,User_Entry,Small_Description) VALUES(13912,810,100,99,138,7,N'Trash Can #1692')</v>
      </c>
    </row>
    <row r="13915" spans="1:9" x14ac:dyDescent="0.3">
      <c r="A13915">
        <v>13913</v>
      </c>
      <c r="B13915">
        <v>810</v>
      </c>
      <c r="C13915">
        <v>100</v>
      </c>
      <c r="D13915">
        <v>98</v>
      </c>
      <c r="E13915">
        <v>155</v>
      </c>
      <c r="F13915">
        <v>7</v>
      </c>
      <c r="G13915" t="s">
        <v>2302</v>
      </c>
      <c r="H13915" t="s">
        <v>16595</v>
      </c>
      <c r="I13915" t="str">
        <f t="shared" si="217"/>
        <v>INSERT INTO [Object](ObjectID,FingerprintID,TypeID,Height,Width,User_Entry,Small_Description) VALUES(13913,810,100,98,155,7,N'Trash Can #1693')</v>
      </c>
    </row>
    <row r="13916" spans="1:9" x14ac:dyDescent="0.3">
      <c r="A13916">
        <v>13914</v>
      </c>
      <c r="B13916">
        <v>810</v>
      </c>
      <c r="C13916">
        <v>100</v>
      </c>
      <c r="D13916">
        <v>104</v>
      </c>
      <c r="E13916">
        <v>174</v>
      </c>
      <c r="F13916">
        <v>7</v>
      </c>
      <c r="G13916" t="s">
        <v>2302</v>
      </c>
      <c r="H13916" t="s">
        <v>16596</v>
      </c>
      <c r="I13916" t="str">
        <f t="shared" si="217"/>
        <v>INSERT INTO [Object](ObjectID,FingerprintID,TypeID,Height,Width,User_Entry,Small_Description) VALUES(13914,810,100,104,174,7,N'Trash Can #1694')</v>
      </c>
    </row>
    <row r="13917" spans="1:9" x14ac:dyDescent="0.3">
      <c r="A13917">
        <v>13915</v>
      </c>
      <c r="B13917">
        <v>810</v>
      </c>
      <c r="C13917">
        <v>100</v>
      </c>
      <c r="D13917">
        <v>81</v>
      </c>
      <c r="E13917">
        <v>102</v>
      </c>
      <c r="F13917">
        <v>7</v>
      </c>
      <c r="G13917" t="s">
        <v>2302</v>
      </c>
      <c r="H13917" t="s">
        <v>16597</v>
      </c>
      <c r="I13917" t="str">
        <f t="shared" si="217"/>
        <v>INSERT INTO [Object](ObjectID,FingerprintID,TypeID,Height,Width,User_Entry,Small_Description) VALUES(13915,810,100,81,102,7,N'Trash Can #1695')</v>
      </c>
    </row>
    <row r="13918" spans="1:9" x14ac:dyDescent="0.3">
      <c r="A13918">
        <v>13916</v>
      </c>
      <c r="B13918">
        <v>810</v>
      </c>
      <c r="C13918">
        <v>100</v>
      </c>
      <c r="D13918">
        <v>80</v>
      </c>
      <c r="E13918">
        <v>97</v>
      </c>
      <c r="F13918">
        <v>7</v>
      </c>
      <c r="G13918" t="s">
        <v>2302</v>
      </c>
      <c r="H13918" t="s">
        <v>16598</v>
      </c>
      <c r="I13918" t="str">
        <f t="shared" si="217"/>
        <v>INSERT INTO [Object](ObjectID,FingerprintID,TypeID,Height,Width,User_Entry,Small_Description) VALUES(13916,810,100,80,97,7,N'Trash Can #1696')</v>
      </c>
    </row>
    <row r="13919" spans="1:9" x14ac:dyDescent="0.3">
      <c r="A13919">
        <v>13917</v>
      </c>
      <c r="B13919">
        <v>810</v>
      </c>
      <c r="C13919">
        <v>100</v>
      </c>
      <c r="D13919">
        <v>84</v>
      </c>
      <c r="E13919">
        <v>101</v>
      </c>
      <c r="F13919">
        <v>7</v>
      </c>
      <c r="G13919" t="s">
        <v>2302</v>
      </c>
      <c r="H13919" t="s">
        <v>16599</v>
      </c>
      <c r="I13919" t="str">
        <f t="shared" si="217"/>
        <v>INSERT INTO [Object](ObjectID,FingerprintID,TypeID,Height,Width,User_Entry,Small_Description) VALUES(13917,810,100,84,101,7,N'Trash Can #1697')</v>
      </c>
    </row>
    <row r="13920" spans="1:9" x14ac:dyDescent="0.3">
      <c r="A13920">
        <v>13918</v>
      </c>
      <c r="B13920">
        <v>810</v>
      </c>
      <c r="C13920">
        <v>100</v>
      </c>
      <c r="D13920">
        <v>86</v>
      </c>
      <c r="E13920">
        <v>107</v>
      </c>
      <c r="F13920">
        <v>7</v>
      </c>
      <c r="G13920" t="s">
        <v>2302</v>
      </c>
      <c r="H13920" t="s">
        <v>16600</v>
      </c>
      <c r="I13920" t="str">
        <f t="shared" si="217"/>
        <v>INSERT INTO [Object](ObjectID,FingerprintID,TypeID,Height,Width,User_Entry,Small_Description) VALUES(13918,810,100,86,107,7,N'Trash Can #1698')</v>
      </c>
    </row>
    <row r="13921" spans="1:9" x14ac:dyDescent="0.3">
      <c r="A13921">
        <v>13919</v>
      </c>
      <c r="B13921">
        <v>810</v>
      </c>
      <c r="C13921">
        <v>100</v>
      </c>
      <c r="D13921">
        <v>91</v>
      </c>
      <c r="E13921">
        <v>108</v>
      </c>
      <c r="F13921">
        <v>7</v>
      </c>
      <c r="G13921" t="s">
        <v>2302</v>
      </c>
      <c r="H13921" t="s">
        <v>16601</v>
      </c>
      <c r="I13921" t="str">
        <f t="shared" si="217"/>
        <v>INSERT INTO [Object](ObjectID,FingerprintID,TypeID,Height,Width,User_Entry,Small_Description) VALUES(13919,810,100,91,108,7,N'Trash Can #1699')</v>
      </c>
    </row>
    <row r="13922" spans="1:9" x14ac:dyDescent="0.3">
      <c r="A13922">
        <v>13920</v>
      </c>
      <c r="B13922">
        <v>810</v>
      </c>
      <c r="C13922">
        <v>101</v>
      </c>
      <c r="D13922">
        <v>53</v>
      </c>
      <c r="E13922">
        <v>40</v>
      </c>
      <c r="F13922">
        <v>7</v>
      </c>
      <c r="G13922" t="s">
        <v>2302</v>
      </c>
      <c r="H13922" t="s">
        <v>16602</v>
      </c>
      <c r="I13922" t="str">
        <f t="shared" si="217"/>
        <v>INSERT INTO [Object](ObjectID,FingerprintID,TypeID,Height,Width,User_Entry,Small_Description) VALUES(13920,810,101,53,40,7,N'Light #713')</v>
      </c>
    </row>
    <row r="13923" spans="1:9" x14ac:dyDescent="0.3">
      <c r="A13923">
        <v>13921</v>
      </c>
      <c r="B13923">
        <v>810</v>
      </c>
      <c r="C13923">
        <v>101</v>
      </c>
      <c r="D13923">
        <v>47</v>
      </c>
      <c r="E13923">
        <v>40</v>
      </c>
      <c r="F13923">
        <v>7</v>
      </c>
      <c r="G13923" t="s">
        <v>2302</v>
      </c>
      <c r="H13923" t="s">
        <v>16603</v>
      </c>
      <c r="I13923" t="str">
        <f t="shared" si="217"/>
        <v>INSERT INTO [Object](ObjectID,FingerprintID,TypeID,Height,Width,User_Entry,Small_Description) VALUES(13921,810,101,47,40,7,N'Light #714')</v>
      </c>
    </row>
    <row r="13924" spans="1:9" x14ac:dyDescent="0.3">
      <c r="A13924">
        <v>13922</v>
      </c>
      <c r="B13924">
        <v>810</v>
      </c>
      <c r="C13924">
        <v>101</v>
      </c>
      <c r="D13924">
        <v>45</v>
      </c>
      <c r="E13924">
        <v>54</v>
      </c>
      <c r="F13924">
        <v>7</v>
      </c>
      <c r="G13924" t="s">
        <v>2302</v>
      </c>
      <c r="H13924" t="s">
        <v>16604</v>
      </c>
      <c r="I13924" t="str">
        <f t="shared" si="217"/>
        <v>INSERT INTO [Object](ObjectID,FingerprintID,TypeID,Height,Width,User_Entry,Small_Description) VALUES(13922,810,101,45,54,7,N'Light #715')</v>
      </c>
    </row>
    <row r="13925" spans="1:9" x14ac:dyDescent="0.3">
      <c r="A13925">
        <v>13923</v>
      </c>
      <c r="B13925">
        <v>810</v>
      </c>
      <c r="C13925">
        <v>101</v>
      </c>
      <c r="D13925">
        <v>41</v>
      </c>
      <c r="E13925">
        <v>44</v>
      </c>
      <c r="F13925">
        <v>7</v>
      </c>
      <c r="G13925" t="s">
        <v>2302</v>
      </c>
      <c r="H13925" t="s">
        <v>16605</v>
      </c>
      <c r="I13925" t="str">
        <f t="shared" si="217"/>
        <v>INSERT INTO [Object](ObjectID,FingerprintID,TypeID,Height,Width,User_Entry,Small_Description) VALUES(13923,810,101,41,44,7,N'Light #716')</v>
      </c>
    </row>
    <row r="13926" spans="1:9" x14ac:dyDescent="0.3">
      <c r="A13926">
        <v>13924</v>
      </c>
      <c r="B13926">
        <v>810</v>
      </c>
      <c r="C13926">
        <v>101</v>
      </c>
      <c r="D13926">
        <v>45</v>
      </c>
      <c r="E13926">
        <v>45</v>
      </c>
      <c r="F13926">
        <v>7</v>
      </c>
      <c r="G13926" t="s">
        <v>2302</v>
      </c>
      <c r="H13926" t="s">
        <v>16606</v>
      </c>
      <c r="I13926" t="str">
        <f t="shared" si="217"/>
        <v>INSERT INTO [Object](ObjectID,FingerprintID,TypeID,Height,Width,User_Entry,Small_Description) VALUES(13924,810,101,45,45,7,N'Light #717')</v>
      </c>
    </row>
    <row r="13927" spans="1:9" x14ac:dyDescent="0.3">
      <c r="A13927">
        <v>13925</v>
      </c>
      <c r="B13927">
        <v>810</v>
      </c>
      <c r="C13927">
        <v>101</v>
      </c>
      <c r="D13927">
        <v>47</v>
      </c>
      <c r="E13927">
        <v>51</v>
      </c>
      <c r="F13927">
        <v>7</v>
      </c>
      <c r="G13927" t="s">
        <v>2302</v>
      </c>
      <c r="H13927" t="s">
        <v>16607</v>
      </c>
      <c r="I13927" t="str">
        <f t="shared" si="217"/>
        <v>INSERT INTO [Object](ObjectID,FingerprintID,TypeID,Height,Width,User_Entry,Small_Description) VALUES(13925,810,101,47,51,7,N'Light #718')</v>
      </c>
    </row>
    <row r="13928" spans="1:9" x14ac:dyDescent="0.3">
      <c r="A13928">
        <v>13926</v>
      </c>
      <c r="B13928">
        <v>810</v>
      </c>
      <c r="C13928">
        <v>101</v>
      </c>
      <c r="D13928">
        <v>53</v>
      </c>
      <c r="E13928">
        <v>49</v>
      </c>
      <c r="F13928">
        <v>7</v>
      </c>
      <c r="G13928" t="s">
        <v>2302</v>
      </c>
      <c r="H13928" t="s">
        <v>16608</v>
      </c>
      <c r="I13928" t="str">
        <f t="shared" si="217"/>
        <v>INSERT INTO [Object](ObjectID,FingerprintID,TypeID,Height,Width,User_Entry,Small_Description) VALUES(13926,810,101,53,49,7,N'Light #719')</v>
      </c>
    </row>
    <row r="13929" spans="1:9" x14ac:dyDescent="0.3">
      <c r="A13929">
        <v>13927</v>
      </c>
      <c r="B13929">
        <v>810</v>
      </c>
      <c r="C13929">
        <v>101</v>
      </c>
      <c r="D13929">
        <v>62</v>
      </c>
      <c r="E13929">
        <v>45</v>
      </c>
      <c r="F13929">
        <v>7</v>
      </c>
      <c r="G13929" t="s">
        <v>2302</v>
      </c>
      <c r="H13929" t="s">
        <v>16609</v>
      </c>
      <c r="I13929" t="str">
        <f t="shared" si="217"/>
        <v>INSERT INTO [Object](ObjectID,FingerprintID,TypeID,Height,Width,User_Entry,Small_Description) VALUES(13927,810,101,62,45,7,N'Light #720')</v>
      </c>
    </row>
    <row r="13930" spans="1:9" x14ac:dyDescent="0.3">
      <c r="A13930">
        <v>13928</v>
      </c>
      <c r="B13930">
        <v>810</v>
      </c>
      <c r="C13930">
        <v>101</v>
      </c>
      <c r="D13930">
        <v>43</v>
      </c>
      <c r="E13930">
        <v>41</v>
      </c>
      <c r="F13930">
        <v>7</v>
      </c>
      <c r="G13930" t="s">
        <v>2302</v>
      </c>
      <c r="H13930" t="s">
        <v>16610</v>
      </c>
      <c r="I13930" t="str">
        <f t="shared" si="217"/>
        <v>INSERT INTO [Object](ObjectID,FingerprintID,TypeID,Height,Width,User_Entry,Small_Description) VALUES(13928,810,101,43,41,7,N'Light #721')</v>
      </c>
    </row>
    <row r="13931" spans="1:9" x14ac:dyDescent="0.3">
      <c r="A13931">
        <v>13929</v>
      </c>
      <c r="B13931">
        <v>810</v>
      </c>
      <c r="C13931">
        <v>101</v>
      </c>
      <c r="D13931">
        <v>44</v>
      </c>
      <c r="E13931">
        <v>40</v>
      </c>
      <c r="F13931">
        <v>7</v>
      </c>
      <c r="G13931" t="s">
        <v>2302</v>
      </c>
      <c r="H13931" t="s">
        <v>16611</v>
      </c>
      <c r="I13931" t="str">
        <f t="shared" si="217"/>
        <v>INSERT INTO [Object](ObjectID,FingerprintID,TypeID,Height,Width,User_Entry,Small_Description) VALUES(13929,810,101,44,40,7,N'Light #722')</v>
      </c>
    </row>
    <row r="13932" spans="1:9" x14ac:dyDescent="0.3">
      <c r="A13932">
        <v>13930</v>
      </c>
      <c r="B13932">
        <v>810</v>
      </c>
      <c r="C13932">
        <v>101</v>
      </c>
      <c r="D13932">
        <v>59</v>
      </c>
      <c r="E13932">
        <v>47</v>
      </c>
      <c r="F13932">
        <v>7</v>
      </c>
      <c r="G13932" t="s">
        <v>2302</v>
      </c>
      <c r="H13932" t="s">
        <v>16612</v>
      </c>
      <c r="I13932" t="str">
        <f t="shared" si="217"/>
        <v>INSERT INTO [Object](ObjectID,FingerprintID,TypeID,Height,Width,User_Entry,Small_Description) VALUES(13930,810,101,59,47,7,N'Light #723')</v>
      </c>
    </row>
    <row r="13933" spans="1:9" x14ac:dyDescent="0.3">
      <c r="A13933">
        <v>13931</v>
      </c>
      <c r="B13933">
        <v>810</v>
      </c>
      <c r="C13933">
        <v>101</v>
      </c>
      <c r="D13933">
        <v>47</v>
      </c>
      <c r="E13933">
        <v>36</v>
      </c>
      <c r="F13933">
        <v>7</v>
      </c>
      <c r="G13933" t="s">
        <v>2302</v>
      </c>
      <c r="H13933" t="s">
        <v>16613</v>
      </c>
      <c r="I13933" t="str">
        <f t="shared" si="217"/>
        <v>INSERT INTO [Object](ObjectID,FingerprintID,TypeID,Height,Width,User_Entry,Small_Description) VALUES(13931,810,101,47,36,7,N'Light #724')</v>
      </c>
    </row>
    <row r="13934" spans="1:9" x14ac:dyDescent="0.3">
      <c r="A13934">
        <v>13932</v>
      </c>
      <c r="B13934">
        <v>810</v>
      </c>
      <c r="C13934">
        <v>101</v>
      </c>
      <c r="D13934">
        <v>54</v>
      </c>
      <c r="E13934">
        <v>45</v>
      </c>
      <c r="F13934">
        <v>7</v>
      </c>
      <c r="G13934" t="s">
        <v>2302</v>
      </c>
      <c r="H13934" t="s">
        <v>16614</v>
      </c>
      <c r="I13934" t="str">
        <f t="shared" si="217"/>
        <v>INSERT INTO [Object](ObjectID,FingerprintID,TypeID,Height,Width,User_Entry,Small_Description) VALUES(13932,810,101,54,45,7,N'Light #725')</v>
      </c>
    </row>
    <row r="13935" spans="1:9" x14ac:dyDescent="0.3">
      <c r="A13935">
        <v>13933</v>
      </c>
      <c r="B13935">
        <v>810</v>
      </c>
      <c r="C13935">
        <v>101</v>
      </c>
      <c r="D13935">
        <v>72</v>
      </c>
      <c r="E13935">
        <v>64</v>
      </c>
      <c r="F13935">
        <v>7</v>
      </c>
      <c r="G13935" t="s">
        <v>2302</v>
      </c>
      <c r="H13935" t="s">
        <v>16615</v>
      </c>
      <c r="I13935" t="str">
        <f t="shared" si="217"/>
        <v>INSERT INTO [Object](ObjectID,FingerprintID,TypeID,Height,Width,User_Entry,Small_Description) VALUES(13933,810,101,72,64,7,N'Light #726')</v>
      </c>
    </row>
    <row r="13936" spans="1:9" x14ac:dyDescent="0.3">
      <c r="A13936">
        <v>13934</v>
      </c>
      <c r="B13936">
        <v>810</v>
      </c>
      <c r="C13936">
        <v>101</v>
      </c>
      <c r="D13936">
        <v>61</v>
      </c>
      <c r="E13936">
        <v>52</v>
      </c>
      <c r="F13936">
        <v>7</v>
      </c>
      <c r="G13936" t="s">
        <v>2302</v>
      </c>
      <c r="H13936" t="s">
        <v>16616</v>
      </c>
      <c r="I13936" t="str">
        <f t="shared" si="217"/>
        <v>INSERT INTO [Object](ObjectID,FingerprintID,TypeID,Height,Width,User_Entry,Small_Description) VALUES(13934,810,101,61,52,7,N'Light #727')</v>
      </c>
    </row>
    <row r="13937" spans="1:9" x14ac:dyDescent="0.3">
      <c r="A13937">
        <v>13935</v>
      </c>
      <c r="B13937">
        <v>810</v>
      </c>
      <c r="C13937">
        <v>101</v>
      </c>
      <c r="D13937">
        <v>60</v>
      </c>
      <c r="E13937">
        <v>49</v>
      </c>
      <c r="F13937">
        <v>7</v>
      </c>
      <c r="G13937" t="s">
        <v>2302</v>
      </c>
      <c r="H13937" t="s">
        <v>16617</v>
      </c>
      <c r="I13937" t="str">
        <f t="shared" si="217"/>
        <v>INSERT INTO [Object](ObjectID,FingerprintID,TypeID,Height,Width,User_Entry,Small_Description) VALUES(13935,810,101,60,49,7,N'Light #728')</v>
      </c>
    </row>
    <row r="13938" spans="1:9" x14ac:dyDescent="0.3">
      <c r="A13938">
        <v>13936</v>
      </c>
      <c r="B13938">
        <v>810</v>
      </c>
      <c r="C13938">
        <v>101</v>
      </c>
      <c r="D13938">
        <v>66</v>
      </c>
      <c r="E13938">
        <v>51</v>
      </c>
      <c r="F13938">
        <v>7</v>
      </c>
      <c r="G13938" t="s">
        <v>2302</v>
      </c>
      <c r="H13938" t="s">
        <v>16618</v>
      </c>
      <c r="I13938" t="str">
        <f t="shared" si="217"/>
        <v>INSERT INTO [Object](ObjectID,FingerprintID,TypeID,Height,Width,User_Entry,Small_Description) VALUES(13936,810,101,66,51,7,N'Light #729')</v>
      </c>
    </row>
    <row r="13939" spans="1:9" x14ac:dyDescent="0.3">
      <c r="A13939">
        <v>13937</v>
      </c>
      <c r="B13939">
        <v>810</v>
      </c>
      <c r="C13939">
        <v>101</v>
      </c>
      <c r="D13939">
        <v>76</v>
      </c>
      <c r="E13939">
        <v>62</v>
      </c>
      <c r="F13939">
        <v>7</v>
      </c>
      <c r="G13939" t="s">
        <v>2302</v>
      </c>
      <c r="H13939" t="s">
        <v>16619</v>
      </c>
      <c r="I13939" t="str">
        <f t="shared" si="217"/>
        <v>INSERT INTO [Object](ObjectID,FingerprintID,TypeID,Height,Width,User_Entry,Small_Description) VALUES(13937,810,101,76,62,7,N'Light #730')</v>
      </c>
    </row>
    <row r="13940" spans="1:9" x14ac:dyDescent="0.3">
      <c r="A13940">
        <v>13938</v>
      </c>
      <c r="B13940">
        <v>810</v>
      </c>
      <c r="C13940">
        <v>101</v>
      </c>
      <c r="D13940">
        <v>54</v>
      </c>
      <c r="E13940">
        <v>40</v>
      </c>
      <c r="F13940">
        <v>7</v>
      </c>
      <c r="G13940" t="s">
        <v>2302</v>
      </c>
      <c r="H13940" t="s">
        <v>16620</v>
      </c>
      <c r="I13940" t="str">
        <f t="shared" si="217"/>
        <v>INSERT INTO [Object](ObjectID,FingerprintID,TypeID,Height,Width,User_Entry,Small_Description) VALUES(13938,810,101,54,40,7,N'Light #731')</v>
      </c>
    </row>
    <row r="13941" spans="1:9" x14ac:dyDescent="0.3">
      <c r="A13941">
        <v>13939</v>
      </c>
      <c r="B13941">
        <v>810</v>
      </c>
      <c r="C13941">
        <v>101</v>
      </c>
      <c r="D13941">
        <v>67</v>
      </c>
      <c r="E13941">
        <v>67</v>
      </c>
      <c r="F13941">
        <v>7</v>
      </c>
      <c r="G13941" t="s">
        <v>2302</v>
      </c>
      <c r="H13941" t="s">
        <v>16621</v>
      </c>
      <c r="I13941" t="str">
        <f t="shared" si="217"/>
        <v>INSERT INTO [Object](ObjectID,FingerprintID,TypeID,Height,Width,User_Entry,Small_Description) VALUES(13939,810,101,67,67,7,N'Light #732')</v>
      </c>
    </row>
    <row r="13942" spans="1:9" x14ac:dyDescent="0.3">
      <c r="A13942">
        <v>13940</v>
      </c>
      <c r="B13942">
        <v>810</v>
      </c>
      <c r="C13942">
        <v>101</v>
      </c>
      <c r="D13942">
        <v>65</v>
      </c>
      <c r="E13942">
        <v>51</v>
      </c>
      <c r="F13942">
        <v>7</v>
      </c>
      <c r="G13942" t="s">
        <v>2302</v>
      </c>
      <c r="H13942" t="s">
        <v>16622</v>
      </c>
      <c r="I13942" t="str">
        <f t="shared" si="217"/>
        <v>INSERT INTO [Object](ObjectID,FingerprintID,TypeID,Height,Width,User_Entry,Small_Description) VALUES(13940,810,101,65,51,7,N'Light #733')</v>
      </c>
    </row>
    <row r="13943" spans="1:9" x14ac:dyDescent="0.3">
      <c r="A13943">
        <v>13941</v>
      </c>
      <c r="B13943">
        <v>810</v>
      </c>
      <c r="C13943">
        <v>101</v>
      </c>
      <c r="D13943">
        <v>63</v>
      </c>
      <c r="E13943">
        <v>56</v>
      </c>
      <c r="F13943">
        <v>7</v>
      </c>
      <c r="G13943" t="s">
        <v>2302</v>
      </c>
      <c r="H13943" t="s">
        <v>16623</v>
      </c>
      <c r="I13943" t="str">
        <f t="shared" si="217"/>
        <v>INSERT INTO [Object](ObjectID,FingerprintID,TypeID,Height,Width,User_Entry,Small_Description) VALUES(13941,810,101,63,56,7,N'Light #734')</v>
      </c>
    </row>
    <row r="13944" spans="1:9" x14ac:dyDescent="0.3">
      <c r="A13944">
        <v>13942</v>
      </c>
      <c r="B13944">
        <v>810</v>
      </c>
      <c r="C13944">
        <v>101</v>
      </c>
      <c r="D13944">
        <v>63</v>
      </c>
      <c r="E13944">
        <v>70</v>
      </c>
      <c r="F13944">
        <v>7</v>
      </c>
      <c r="G13944" t="s">
        <v>2302</v>
      </c>
      <c r="H13944" t="s">
        <v>16624</v>
      </c>
      <c r="I13944" t="str">
        <f t="shared" si="217"/>
        <v>INSERT INTO [Object](ObjectID,FingerprintID,TypeID,Height,Width,User_Entry,Small_Description) VALUES(13942,810,101,63,70,7,N'Light #735')</v>
      </c>
    </row>
    <row r="13945" spans="1:9" x14ac:dyDescent="0.3">
      <c r="A13945">
        <v>13943</v>
      </c>
      <c r="B13945">
        <v>810</v>
      </c>
      <c r="C13945">
        <v>102</v>
      </c>
      <c r="D13945">
        <v>100</v>
      </c>
      <c r="E13945">
        <v>57</v>
      </c>
      <c r="F13945">
        <v>7</v>
      </c>
      <c r="G13945" t="s">
        <v>2302</v>
      </c>
      <c r="H13945" t="s">
        <v>16625</v>
      </c>
      <c r="I13945" t="str">
        <f t="shared" si="217"/>
        <v>INSERT INTO [Object](ObjectID,FingerprintID,TypeID,Height,Width,User_Entry,Small_Description) VALUES(13943,810,102,100,57,7,N'Bench #617')</v>
      </c>
    </row>
    <row r="13946" spans="1:9" x14ac:dyDescent="0.3">
      <c r="A13946">
        <v>13944</v>
      </c>
      <c r="B13946">
        <v>810</v>
      </c>
      <c r="C13946">
        <v>102</v>
      </c>
      <c r="D13946">
        <v>81</v>
      </c>
      <c r="E13946">
        <v>55</v>
      </c>
      <c r="F13946">
        <v>7</v>
      </c>
      <c r="G13946" t="s">
        <v>2302</v>
      </c>
      <c r="H13946" t="s">
        <v>16626</v>
      </c>
      <c r="I13946" t="str">
        <f t="shared" si="217"/>
        <v>INSERT INTO [Object](ObjectID,FingerprintID,TypeID,Height,Width,User_Entry,Small_Description) VALUES(13944,810,102,81,55,7,N'Bench #618')</v>
      </c>
    </row>
    <row r="13947" spans="1:9" x14ac:dyDescent="0.3">
      <c r="A13947">
        <v>13945</v>
      </c>
      <c r="B13947">
        <v>810</v>
      </c>
      <c r="C13947">
        <v>102</v>
      </c>
      <c r="D13947">
        <v>168</v>
      </c>
      <c r="E13947">
        <v>50</v>
      </c>
      <c r="F13947">
        <v>7</v>
      </c>
      <c r="G13947" t="s">
        <v>2302</v>
      </c>
      <c r="H13947" t="s">
        <v>16627</v>
      </c>
      <c r="I13947" t="str">
        <f t="shared" si="217"/>
        <v>INSERT INTO [Object](ObjectID,FingerprintID,TypeID,Height,Width,User_Entry,Small_Description) VALUES(13945,810,102,168,50,7,N'Bench #619')</v>
      </c>
    </row>
    <row r="13948" spans="1:9" x14ac:dyDescent="0.3">
      <c r="A13948">
        <v>13946</v>
      </c>
      <c r="B13948">
        <v>810</v>
      </c>
      <c r="C13948">
        <v>102</v>
      </c>
      <c r="D13948">
        <v>111</v>
      </c>
      <c r="E13948">
        <v>55</v>
      </c>
      <c r="F13948">
        <v>7</v>
      </c>
      <c r="G13948" t="s">
        <v>2302</v>
      </c>
      <c r="H13948" t="s">
        <v>16628</v>
      </c>
      <c r="I13948" t="str">
        <f t="shared" si="217"/>
        <v>INSERT INTO [Object](ObjectID,FingerprintID,TypeID,Height,Width,User_Entry,Small_Description) VALUES(13946,810,102,111,55,7,N'Bench #620')</v>
      </c>
    </row>
    <row r="13949" spans="1:9" x14ac:dyDescent="0.3">
      <c r="A13949">
        <v>13947</v>
      </c>
      <c r="B13949">
        <v>810</v>
      </c>
      <c r="C13949">
        <v>102</v>
      </c>
      <c r="D13949">
        <v>161</v>
      </c>
      <c r="E13949">
        <v>55</v>
      </c>
      <c r="F13949">
        <v>7</v>
      </c>
      <c r="G13949" t="s">
        <v>2302</v>
      </c>
      <c r="H13949" t="s">
        <v>16629</v>
      </c>
      <c r="I13949" t="str">
        <f t="shared" si="217"/>
        <v>INSERT INTO [Object](ObjectID,FingerprintID,TypeID,Height,Width,User_Entry,Small_Description) VALUES(13947,810,102,161,55,7,N'Bench #621')</v>
      </c>
    </row>
    <row r="13950" spans="1:9" x14ac:dyDescent="0.3">
      <c r="A13950">
        <v>13948</v>
      </c>
      <c r="B13950">
        <v>810</v>
      </c>
      <c r="C13950">
        <v>102</v>
      </c>
      <c r="D13950">
        <v>124</v>
      </c>
      <c r="E13950">
        <v>26</v>
      </c>
      <c r="F13950">
        <v>7</v>
      </c>
      <c r="G13950" t="s">
        <v>2302</v>
      </c>
      <c r="H13950" t="s">
        <v>16630</v>
      </c>
      <c r="I13950" t="str">
        <f t="shared" si="217"/>
        <v>INSERT INTO [Object](ObjectID,FingerprintID,TypeID,Height,Width,User_Entry,Small_Description) VALUES(13948,810,102,124,26,7,N'Bench #622')</v>
      </c>
    </row>
    <row r="13951" spans="1:9" x14ac:dyDescent="0.3">
      <c r="A13951">
        <v>13949</v>
      </c>
      <c r="B13951">
        <v>810</v>
      </c>
      <c r="C13951">
        <v>102</v>
      </c>
      <c r="D13951">
        <v>120</v>
      </c>
      <c r="E13951">
        <v>50</v>
      </c>
      <c r="F13951">
        <v>7</v>
      </c>
      <c r="G13951" t="s">
        <v>2302</v>
      </c>
      <c r="H13951" t="s">
        <v>16631</v>
      </c>
      <c r="I13951" t="str">
        <f t="shared" si="217"/>
        <v>INSERT INTO [Object](ObjectID,FingerprintID,TypeID,Height,Width,User_Entry,Small_Description) VALUES(13949,810,102,120,50,7,N'Bench #623')</v>
      </c>
    </row>
    <row r="13952" spans="1:9" x14ac:dyDescent="0.3">
      <c r="A13952">
        <v>13950</v>
      </c>
      <c r="B13952">
        <v>810</v>
      </c>
      <c r="C13952">
        <v>102</v>
      </c>
      <c r="D13952">
        <v>108</v>
      </c>
      <c r="E13952">
        <v>58</v>
      </c>
      <c r="F13952">
        <v>7</v>
      </c>
      <c r="G13952" t="s">
        <v>2302</v>
      </c>
      <c r="H13952" t="s">
        <v>16632</v>
      </c>
      <c r="I13952" t="str">
        <f t="shared" si="217"/>
        <v>INSERT INTO [Object](ObjectID,FingerprintID,TypeID,Height,Width,User_Entry,Small_Description) VALUES(13950,810,102,108,58,7,N'Bench #624')</v>
      </c>
    </row>
    <row r="13953" spans="1:9" x14ac:dyDescent="0.3">
      <c r="A13953">
        <v>13951</v>
      </c>
      <c r="B13953">
        <v>810</v>
      </c>
      <c r="C13953">
        <v>102</v>
      </c>
      <c r="D13953">
        <v>109</v>
      </c>
      <c r="E13953">
        <v>62</v>
      </c>
      <c r="F13953">
        <v>7</v>
      </c>
      <c r="G13953" t="s">
        <v>2302</v>
      </c>
      <c r="H13953" t="s">
        <v>16633</v>
      </c>
      <c r="I13953" t="str">
        <f t="shared" si="217"/>
        <v>INSERT INTO [Object](ObjectID,FingerprintID,TypeID,Height,Width,User_Entry,Small_Description) VALUES(13951,810,102,109,62,7,N'Bench #625')</v>
      </c>
    </row>
    <row r="13954" spans="1:9" x14ac:dyDescent="0.3">
      <c r="A13954">
        <v>13952</v>
      </c>
      <c r="B13954">
        <v>810</v>
      </c>
      <c r="C13954">
        <v>102</v>
      </c>
      <c r="D13954">
        <v>188</v>
      </c>
      <c r="E13954">
        <v>194</v>
      </c>
      <c r="F13954">
        <v>7</v>
      </c>
      <c r="G13954" t="s">
        <v>2302</v>
      </c>
      <c r="H13954" t="s">
        <v>16634</v>
      </c>
      <c r="I13954" t="str">
        <f t="shared" si="217"/>
        <v>INSERT INTO [Object](ObjectID,FingerprintID,TypeID,Height,Width,User_Entry,Small_Description) VALUES(13952,810,102,188,194,7,N'Bench #626')</v>
      </c>
    </row>
    <row r="13955" spans="1:9" x14ac:dyDescent="0.3">
      <c r="A13955">
        <v>13953</v>
      </c>
      <c r="B13955">
        <v>810</v>
      </c>
      <c r="C13955">
        <v>102</v>
      </c>
      <c r="D13955">
        <v>178</v>
      </c>
      <c r="E13955">
        <v>49</v>
      </c>
      <c r="F13955">
        <v>7</v>
      </c>
      <c r="G13955" t="s">
        <v>2302</v>
      </c>
      <c r="H13955" t="s">
        <v>16635</v>
      </c>
      <c r="I13955" t="str">
        <f t="shared" si="217"/>
        <v>INSERT INTO [Object](ObjectID,FingerprintID,TypeID,Height,Width,User_Entry,Small_Description) VALUES(13953,810,102,178,49,7,N'Bench #627')</v>
      </c>
    </row>
    <row r="13956" spans="1:9" x14ac:dyDescent="0.3">
      <c r="A13956">
        <v>13954</v>
      </c>
      <c r="B13956">
        <v>810</v>
      </c>
      <c r="C13956">
        <v>102</v>
      </c>
      <c r="D13956">
        <v>174</v>
      </c>
      <c r="E13956">
        <v>204</v>
      </c>
      <c r="F13956">
        <v>7</v>
      </c>
      <c r="G13956" t="s">
        <v>2302</v>
      </c>
      <c r="H13956" t="s">
        <v>16636</v>
      </c>
      <c r="I13956" t="str">
        <f t="shared" ref="I13956:I14019" si="218">"INSERT INTO [Object](ObjectID,FingerprintID,TypeID,Height,Width,User_Entry,Small_Description) VALUES("&amp;A13956&amp;","&amp;B13956&amp;","&amp;C13956&amp;","&amp;D13956&amp;","&amp;E13956&amp;","&amp;F13956&amp;",N'"&amp;H13956&amp;"')"</f>
        <v>INSERT INTO [Object](ObjectID,FingerprintID,TypeID,Height,Width,User_Entry,Small_Description) VALUES(13954,810,102,174,204,7,N'Bench #628')</v>
      </c>
    </row>
    <row r="13957" spans="1:9" x14ac:dyDescent="0.3">
      <c r="A13957">
        <v>13955</v>
      </c>
      <c r="B13957">
        <v>810</v>
      </c>
      <c r="C13957">
        <v>102</v>
      </c>
      <c r="D13957">
        <v>194</v>
      </c>
      <c r="E13957">
        <v>51</v>
      </c>
      <c r="F13957">
        <v>7</v>
      </c>
      <c r="G13957" t="s">
        <v>2302</v>
      </c>
      <c r="H13957" t="s">
        <v>16637</v>
      </c>
      <c r="I13957" t="str">
        <f t="shared" si="218"/>
        <v>INSERT INTO [Object](ObjectID,FingerprintID,TypeID,Height,Width,User_Entry,Small_Description) VALUES(13955,810,102,194,51,7,N'Bench #629')</v>
      </c>
    </row>
    <row r="13958" spans="1:9" x14ac:dyDescent="0.3">
      <c r="A13958">
        <v>13956</v>
      </c>
      <c r="B13958">
        <v>810</v>
      </c>
      <c r="C13958">
        <v>102</v>
      </c>
      <c r="D13958">
        <v>183</v>
      </c>
      <c r="E13958">
        <v>207</v>
      </c>
      <c r="F13958">
        <v>7</v>
      </c>
      <c r="G13958" t="s">
        <v>2302</v>
      </c>
      <c r="H13958" t="s">
        <v>16638</v>
      </c>
      <c r="I13958" t="str">
        <f t="shared" si="218"/>
        <v>INSERT INTO [Object](ObjectID,FingerprintID,TypeID,Height,Width,User_Entry,Small_Description) VALUES(13956,810,102,183,207,7,N'Bench #630')</v>
      </c>
    </row>
    <row r="13959" spans="1:9" x14ac:dyDescent="0.3">
      <c r="A13959">
        <v>13957</v>
      </c>
      <c r="B13959">
        <v>810</v>
      </c>
      <c r="C13959">
        <v>102</v>
      </c>
      <c r="D13959">
        <v>176</v>
      </c>
      <c r="E13959">
        <v>49</v>
      </c>
      <c r="F13959">
        <v>7</v>
      </c>
      <c r="G13959" t="s">
        <v>2302</v>
      </c>
      <c r="H13959" t="s">
        <v>16639</v>
      </c>
      <c r="I13959" t="str">
        <f t="shared" si="218"/>
        <v>INSERT INTO [Object](ObjectID,FingerprintID,TypeID,Height,Width,User_Entry,Small_Description) VALUES(13957,810,102,176,49,7,N'Bench #631')</v>
      </c>
    </row>
    <row r="13960" spans="1:9" x14ac:dyDescent="0.3">
      <c r="A13960">
        <v>13958</v>
      </c>
      <c r="B13960">
        <v>810</v>
      </c>
      <c r="C13960">
        <v>114</v>
      </c>
      <c r="D13960">
        <v>112</v>
      </c>
      <c r="E13960">
        <v>146</v>
      </c>
      <c r="F13960">
        <v>7</v>
      </c>
      <c r="G13960" t="s">
        <v>2302</v>
      </c>
      <c r="H13960" t="s">
        <v>16640</v>
      </c>
      <c r="I13960" t="str">
        <f t="shared" si="218"/>
        <v>INSERT INTO [Object](ObjectID,FingerprintID,TypeID,Height,Width,User_Entry,Small_Description) VALUES(13958,810,114,112,146,7,N'Fire Hose #126')</v>
      </c>
    </row>
    <row r="13961" spans="1:9" x14ac:dyDescent="0.3">
      <c r="A13961">
        <v>13959</v>
      </c>
      <c r="B13961">
        <v>810</v>
      </c>
      <c r="C13961">
        <v>114</v>
      </c>
      <c r="D13961">
        <v>100</v>
      </c>
      <c r="E13961">
        <v>151</v>
      </c>
      <c r="F13961">
        <v>7</v>
      </c>
      <c r="G13961" t="s">
        <v>2302</v>
      </c>
      <c r="H13961" t="s">
        <v>16641</v>
      </c>
      <c r="I13961" t="str">
        <f t="shared" si="218"/>
        <v>INSERT INTO [Object](ObjectID,FingerprintID,TypeID,Height,Width,User_Entry,Small_Description) VALUES(13959,810,114,100,151,7,N'Fire Hose #127')</v>
      </c>
    </row>
    <row r="13962" spans="1:9" x14ac:dyDescent="0.3">
      <c r="A13962">
        <v>13960</v>
      </c>
      <c r="B13962">
        <v>810</v>
      </c>
      <c r="C13962">
        <v>114</v>
      </c>
      <c r="D13962">
        <v>106</v>
      </c>
      <c r="E13962">
        <v>129</v>
      </c>
      <c r="F13962">
        <v>7</v>
      </c>
      <c r="G13962" t="s">
        <v>2302</v>
      </c>
      <c r="H13962" t="s">
        <v>16642</v>
      </c>
      <c r="I13962" t="str">
        <f t="shared" si="218"/>
        <v>INSERT INTO [Object](ObjectID,FingerprintID,TypeID,Height,Width,User_Entry,Small_Description) VALUES(13960,810,114,106,129,7,N'Fire Hose #128')</v>
      </c>
    </row>
    <row r="13963" spans="1:9" x14ac:dyDescent="0.3">
      <c r="A13963">
        <v>13961</v>
      </c>
      <c r="B13963">
        <v>810</v>
      </c>
      <c r="C13963">
        <v>114</v>
      </c>
      <c r="D13963">
        <v>113</v>
      </c>
      <c r="E13963">
        <v>142</v>
      </c>
      <c r="F13963">
        <v>7</v>
      </c>
      <c r="G13963" t="s">
        <v>2302</v>
      </c>
      <c r="H13963" t="s">
        <v>16643</v>
      </c>
      <c r="I13963" t="str">
        <f t="shared" si="218"/>
        <v>INSERT INTO [Object](ObjectID,FingerprintID,TypeID,Height,Width,User_Entry,Small_Description) VALUES(13961,810,114,113,142,7,N'Fire Hose #129')</v>
      </c>
    </row>
    <row r="13964" spans="1:9" x14ac:dyDescent="0.3">
      <c r="A13964">
        <v>13962</v>
      </c>
      <c r="B13964">
        <v>810</v>
      </c>
      <c r="C13964">
        <v>114</v>
      </c>
      <c r="D13964">
        <v>108</v>
      </c>
      <c r="E13964">
        <v>141</v>
      </c>
      <c r="F13964">
        <v>7</v>
      </c>
      <c r="G13964" t="s">
        <v>2302</v>
      </c>
      <c r="H13964" t="s">
        <v>16644</v>
      </c>
      <c r="I13964" t="str">
        <f t="shared" si="218"/>
        <v>INSERT INTO [Object](ObjectID,FingerprintID,TypeID,Height,Width,User_Entry,Small_Description) VALUES(13962,810,114,108,141,7,N'Fire Hose #130')</v>
      </c>
    </row>
    <row r="13965" spans="1:9" x14ac:dyDescent="0.3">
      <c r="A13965">
        <v>13963</v>
      </c>
      <c r="B13965">
        <v>810</v>
      </c>
      <c r="C13965">
        <v>117</v>
      </c>
      <c r="D13965">
        <v>50</v>
      </c>
      <c r="E13965">
        <v>34</v>
      </c>
      <c r="F13965">
        <v>7</v>
      </c>
      <c r="G13965" t="s">
        <v>2302</v>
      </c>
      <c r="H13965" t="s">
        <v>16645</v>
      </c>
      <c r="I13965" t="str">
        <f t="shared" si="218"/>
        <v>INSERT INTO [Object](ObjectID,FingerprintID,TypeID,Height,Width,User_Entry,Small_Description) VALUES(13963,810,117,50,34,7,N'Red Speaker #118')</v>
      </c>
    </row>
    <row r="13966" spans="1:9" x14ac:dyDescent="0.3">
      <c r="A13966">
        <v>13964</v>
      </c>
      <c r="B13966">
        <v>811</v>
      </c>
      <c r="C13966">
        <v>100</v>
      </c>
      <c r="D13966">
        <v>109</v>
      </c>
      <c r="E13966">
        <v>97</v>
      </c>
      <c r="F13966">
        <v>2</v>
      </c>
      <c r="G13966" t="s">
        <v>2282</v>
      </c>
      <c r="H13966" t="s">
        <v>16646</v>
      </c>
      <c r="I13966" t="str">
        <f t="shared" si="218"/>
        <v>INSERT INTO [Object](ObjectID,FingerprintID,TypeID,Height,Width,User_Entry,Small_Description) VALUES(13964,811,100,109,97,2,N'Trash Can #1700')</v>
      </c>
    </row>
    <row r="13967" spans="1:9" x14ac:dyDescent="0.3">
      <c r="A13967">
        <v>13965</v>
      </c>
      <c r="B13967">
        <v>811</v>
      </c>
      <c r="C13967">
        <v>105</v>
      </c>
      <c r="D13967">
        <v>286</v>
      </c>
      <c r="E13967">
        <v>85</v>
      </c>
      <c r="F13967">
        <v>2</v>
      </c>
      <c r="G13967" t="s">
        <v>2282</v>
      </c>
      <c r="H13967" t="s">
        <v>16647</v>
      </c>
      <c r="I13967" t="str">
        <f t="shared" si="218"/>
        <v>INSERT INTO [Object](ObjectID,FingerprintID,TypeID,Height,Width,User_Entry,Small_Description) VALUES(13965,811,105,286,85,2,N'Ceiling Roof #69')</v>
      </c>
    </row>
    <row r="13968" spans="1:9" x14ac:dyDescent="0.3">
      <c r="A13968">
        <v>13966</v>
      </c>
      <c r="B13968">
        <v>811</v>
      </c>
      <c r="C13968">
        <v>105</v>
      </c>
      <c r="D13968">
        <v>281</v>
      </c>
      <c r="E13968">
        <v>128</v>
      </c>
      <c r="F13968">
        <v>2</v>
      </c>
      <c r="G13968" t="s">
        <v>2282</v>
      </c>
      <c r="H13968" t="s">
        <v>16648</v>
      </c>
      <c r="I13968" t="str">
        <f t="shared" si="218"/>
        <v>INSERT INTO [Object](ObjectID,FingerprintID,TypeID,Height,Width,User_Entry,Small_Description) VALUES(13966,811,105,281,128,2,N'Ceiling Roof #70')</v>
      </c>
    </row>
    <row r="13969" spans="1:9" x14ac:dyDescent="0.3">
      <c r="A13969">
        <v>13967</v>
      </c>
      <c r="B13969">
        <v>811</v>
      </c>
      <c r="C13969">
        <v>105</v>
      </c>
      <c r="D13969">
        <v>318</v>
      </c>
      <c r="E13969">
        <v>131</v>
      </c>
      <c r="F13969">
        <v>2</v>
      </c>
      <c r="G13969" t="s">
        <v>2282</v>
      </c>
      <c r="H13969" t="s">
        <v>16649</v>
      </c>
      <c r="I13969" t="str">
        <f t="shared" si="218"/>
        <v>INSERT INTO [Object](ObjectID,FingerprintID,TypeID,Height,Width,User_Entry,Small_Description) VALUES(13967,811,105,318,131,2,N'Ceiling Roof #71')</v>
      </c>
    </row>
    <row r="13970" spans="1:9" x14ac:dyDescent="0.3">
      <c r="A13970">
        <v>13968</v>
      </c>
      <c r="B13970">
        <v>811</v>
      </c>
      <c r="C13970">
        <v>105</v>
      </c>
      <c r="D13970">
        <v>237</v>
      </c>
      <c r="E13970">
        <v>125</v>
      </c>
      <c r="F13970">
        <v>2</v>
      </c>
      <c r="G13970" t="s">
        <v>2282</v>
      </c>
      <c r="H13970" t="s">
        <v>16650</v>
      </c>
      <c r="I13970" t="str">
        <f t="shared" si="218"/>
        <v>INSERT INTO [Object](ObjectID,FingerprintID,TypeID,Height,Width,User_Entry,Small_Description) VALUES(13968,811,105,237,125,2,N'Ceiling Roof #72')</v>
      </c>
    </row>
    <row r="13971" spans="1:9" x14ac:dyDescent="0.3">
      <c r="A13971">
        <v>13969</v>
      </c>
      <c r="B13971">
        <v>811</v>
      </c>
      <c r="C13971">
        <v>109</v>
      </c>
      <c r="D13971">
        <v>274</v>
      </c>
      <c r="E13971">
        <v>340</v>
      </c>
      <c r="F13971">
        <v>2</v>
      </c>
      <c r="G13971" t="s">
        <v>2282</v>
      </c>
      <c r="H13971" t="s">
        <v>16651</v>
      </c>
      <c r="I13971" t="str">
        <f t="shared" si="218"/>
        <v>INSERT INTO [Object](ObjectID,FingerprintID,TypeID,Height,Width,User_Entry,Small_Description) VALUES(13969,811,109,274,340,2,N'Bars #850')</v>
      </c>
    </row>
    <row r="13972" spans="1:9" x14ac:dyDescent="0.3">
      <c r="A13972">
        <v>13970</v>
      </c>
      <c r="B13972">
        <v>811</v>
      </c>
      <c r="C13972">
        <v>109</v>
      </c>
      <c r="D13972">
        <v>254</v>
      </c>
      <c r="E13972">
        <v>284</v>
      </c>
      <c r="F13972">
        <v>2</v>
      </c>
      <c r="G13972" t="s">
        <v>2282</v>
      </c>
      <c r="H13972" t="s">
        <v>16652</v>
      </c>
      <c r="I13972" t="str">
        <f t="shared" si="218"/>
        <v>INSERT INTO [Object](ObjectID,FingerprintID,TypeID,Height,Width,User_Entry,Small_Description) VALUES(13970,811,109,254,284,2,N'Bars #851')</v>
      </c>
    </row>
    <row r="13973" spans="1:9" x14ac:dyDescent="0.3">
      <c r="A13973">
        <v>13971</v>
      </c>
      <c r="B13973">
        <v>811</v>
      </c>
      <c r="C13973">
        <v>109</v>
      </c>
      <c r="D13973">
        <v>280</v>
      </c>
      <c r="E13973">
        <v>212</v>
      </c>
      <c r="F13973">
        <v>2</v>
      </c>
      <c r="G13973" t="s">
        <v>2282</v>
      </c>
      <c r="H13973" t="s">
        <v>16653</v>
      </c>
      <c r="I13973" t="str">
        <f t="shared" si="218"/>
        <v>INSERT INTO [Object](ObjectID,FingerprintID,TypeID,Height,Width,User_Entry,Small_Description) VALUES(13971,811,109,280,212,2,N'Bars #852')</v>
      </c>
    </row>
    <row r="13974" spans="1:9" x14ac:dyDescent="0.3">
      <c r="A13974">
        <v>13972</v>
      </c>
      <c r="B13974">
        <v>811</v>
      </c>
      <c r="C13974">
        <v>109</v>
      </c>
      <c r="D13974">
        <v>278</v>
      </c>
      <c r="E13974">
        <v>237</v>
      </c>
      <c r="F13974">
        <v>2</v>
      </c>
      <c r="G13974" t="s">
        <v>2282</v>
      </c>
      <c r="H13974" t="s">
        <v>16654</v>
      </c>
      <c r="I13974" t="str">
        <f t="shared" si="218"/>
        <v>INSERT INTO [Object](ObjectID,FingerprintID,TypeID,Height,Width,User_Entry,Small_Description) VALUES(13972,811,109,278,237,2,N'Bars #853')</v>
      </c>
    </row>
    <row r="13975" spans="1:9" x14ac:dyDescent="0.3">
      <c r="A13975">
        <v>13973</v>
      </c>
      <c r="B13975">
        <v>811</v>
      </c>
      <c r="C13975">
        <v>109</v>
      </c>
      <c r="D13975">
        <v>328</v>
      </c>
      <c r="E13975">
        <v>212</v>
      </c>
      <c r="F13975">
        <v>2</v>
      </c>
      <c r="G13975" t="s">
        <v>2282</v>
      </c>
      <c r="H13975" t="s">
        <v>16655</v>
      </c>
      <c r="I13975" t="str">
        <f t="shared" si="218"/>
        <v>INSERT INTO [Object](ObjectID,FingerprintID,TypeID,Height,Width,User_Entry,Small_Description) VALUES(13973,811,109,328,212,2,N'Bars #854')</v>
      </c>
    </row>
    <row r="13976" spans="1:9" x14ac:dyDescent="0.3">
      <c r="A13976">
        <v>13974</v>
      </c>
      <c r="B13976">
        <v>811</v>
      </c>
      <c r="C13976">
        <v>118</v>
      </c>
      <c r="D13976">
        <v>154</v>
      </c>
      <c r="E13976">
        <v>236</v>
      </c>
      <c r="F13976">
        <v>2</v>
      </c>
      <c r="G13976" t="s">
        <v>2282</v>
      </c>
      <c r="H13976" t="s">
        <v>16656</v>
      </c>
      <c r="I13976" t="str">
        <f t="shared" si="218"/>
        <v>INSERT INTO [Object](ObjectID,FingerprintID,TypeID,Height,Width,User_Entry,Small_Description) VALUES(13974,811,118,154,236,2,N'Elevator #70')</v>
      </c>
    </row>
    <row r="13977" spans="1:9" x14ac:dyDescent="0.3">
      <c r="A13977">
        <v>13975</v>
      </c>
      <c r="B13977">
        <v>811</v>
      </c>
      <c r="C13977">
        <v>118</v>
      </c>
      <c r="D13977">
        <v>146</v>
      </c>
      <c r="E13977">
        <v>210</v>
      </c>
      <c r="F13977">
        <v>2</v>
      </c>
      <c r="G13977" t="s">
        <v>2282</v>
      </c>
      <c r="H13977" t="s">
        <v>16657</v>
      </c>
      <c r="I13977" t="str">
        <f t="shared" si="218"/>
        <v>INSERT INTO [Object](ObjectID,FingerprintID,TypeID,Height,Width,User_Entry,Small_Description) VALUES(13975,811,118,146,210,2,N'Elevator #71')</v>
      </c>
    </row>
    <row r="13978" spans="1:9" x14ac:dyDescent="0.3">
      <c r="A13978">
        <v>13976</v>
      </c>
      <c r="B13978">
        <v>811</v>
      </c>
      <c r="C13978">
        <v>118</v>
      </c>
      <c r="D13978">
        <v>160</v>
      </c>
      <c r="E13978">
        <v>231</v>
      </c>
      <c r="F13978">
        <v>2</v>
      </c>
      <c r="G13978" t="s">
        <v>2282</v>
      </c>
      <c r="H13978" t="s">
        <v>16658</v>
      </c>
      <c r="I13978" t="str">
        <f t="shared" si="218"/>
        <v>INSERT INTO [Object](ObjectID,FingerprintID,TypeID,Height,Width,User_Entry,Small_Description) VALUES(13976,811,118,160,231,2,N'Elevator #72')</v>
      </c>
    </row>
    <row r="13979" spans="1:9" x14ac:dyDescent="0.3">
      <c r="A13979">
        <v>13977</v>
      </c>
      <c r="B13979">
        <v>811</v>
      </c>
      <c r="C13979">
        <v>118</v>
      </c>
      <c r="D13979">
        <v>176</v>
      </c>
      <c r="E13979">
        <v>250</v>
      </c>
      <c r="F13979">
        <v>2</v>
      </c>
      <c r="G13979" t="s">
        <v>2282</v>
      </c>
      <c r="H13979" t="s">
        <v>16659</v>
      </c>
      <c r="I13979" t="str">
        <f t="shared" si="218"/>
        <v>INSERT INTO [Object](ObjectID,FingerprintID,TypeID,Height,Width,User_Entry,Small_Description) VALUES(13977,811,118,176,250,2,N'Elevator #73')</v>
      </c>
    </row>
    <row r="13980" spans="1:9" x14ac:dyDescent="0.3">
      <c r="A13980">
        <v>13978</v>
      </c>
      <c r="B13980">
        <v>811</v>
      </c>
      <c r="C13980">
        <v>118</v>
      </c>
      <c r="D13980">
        <v>147</v>
      </c>
      <c r="E13980">
        <v>313</v>
      </c>
      <c r="F13980">
        <v>2</v>
      </c>
      <c r="G13980" t="s">
        <v>2282</v>
      </c>
      <c r="H13980" t="s">
        <v>16660</v>
      </c>
      <c r="I13980" t="str">
        <f t="shared" si="218"/>
        <v>INSERT INTO [Object](ObjectID,FingerprintID,TypeID,Height,Width,User_Entry,Small_Description) VALUES(13978,811,118,147,313,2,N'Elevator #74')</v>
      </c>
    </row>
    <row r="13981" spans="1:9" x14ac:dyDescent="0.3">
      <c r="A13981">
        <v>13979</v>
      </c>
      <c r="B13981">
        <v>811</v>
      </c>
      <c r="C13981">
        <v>118</v>
      </c>
      <c r="D13981">
        <v>176</v>
      </c>
      <c r="E13981">
        <v>281</v>
      </c>
      <c r="F13981">
        <v>2</v>
      </c>
      <c r="G13981" t="s">
        <v>2282</v>
      </c>
      <c r="H13981" t="s">
        <v>16661</v>
      </c>
      <c r="I13981" t="str">
        <f t="shared" si="218"/>
        <v>INSERT INTO [Object](ObjectID,FingerprintID,TypeID,Height,Width,User_Entry,Small_Description) VALUES(13979,811,118,176,281,2,N'Elevator #75')</v>
      </c>
    </row>
    <row r="13982" spans="1:9" x14ac:dyDescent="0.3">
      <c r="A13982">
        <v>13980</v>
      </c>
      <c r="B13982">
        <v>811</v>
      </c>
      <c r="C13982">
        <v>118</v>
      </c>
      <c r="D13982">
        <v>175</v>
      </c>
      <c r="E13982">
        <v>285</v>
      </c>
      <c r="F13982">
        <v>2</v>
      </c>
      <c r="G13982" t="s">
        <v>2282</v>
      </c>
      <c r="H13982" t="s">
        <v>16662</v>
      </c>
      <c r="I13982" t="str">
        <f t="shared" si="218"/>
        <v>INSERT INTO [Object](ObjectID,FingerprintID,TypeID,Height,Width,User_Entry,Small_Description) VALUES(13980,811,118,175,285,2,N'Elevator #76')</v>
      </c>
    </row>
    <row r="13983" spans="1:9" x14ac:dyDescent="0.3">
      <c r="A13983">
        <v>13981</v>
      </c>
      <c r="B13983">
        <v>812</v>
      </c>
      <c r="C13983">
        <v>100</v>
      </c>
      <c r="D13983">
        <v>100</v>
      </c>
      <c r="E13983">
        <v>97</v>
      </c>
      <c r="F13983">
        <v>4</v>
      </c>
      <c r="G13983" t="s">
        <v>2290</v>
      </c>
      <c r="H13983" t="s">
        <v>16663</v>
      </c>
      <c r="I13983" t="str">
        <f t="shared" si="218"/>
        <v>INSERT INTO [Object](ObjectID,FingerprintID,TypeID,Height,Width,User_Entry,Small_Description) VALUES(13981,812,100,100,97,4,N'Trash Can #1701')</v>
      </c>
    </row>
    <row r="13984" spans="1:9" x14ac:dyDescent="0.3">
      <c r="A13984">
        <v>13982</v>
      </c>
      <c r="B13984">
        <v>812</v>
      </c>
      <c r="C13984">
        <v>105</v>
      </c>
      <c r="D13984">
        <v>262</v>
      </c>
      <c r="E13984">
        <v>122</v>
      </c>
      <c r="F13984">
        <v>4</v>
      </c>
      <c r="G13984" t="s">
        <v>2290</v>
      </c>
      <c r="H13984" t="s">
        <v>16664</v>
      </c>
      <c r="I13984" t="str">
        <f t="shared" si="218"/>
        <v>INSERT INTO [Object](ObjectID,FingerprintID,TypeID,Height,Width,User_Entry,Small_Description) VALUES(13982,812,105,262,122,4,N'Ceiling Roof #73')</v>
      </c>
    </row>
    <row r="13985" spans="1:9" x14ac:dyDescent="0.3">
      <c r="A13985">
        <v>13983</v>
      </c>
      <c r="B13985">
        <v>812</v>
      </c>
      <c r="C13985">
        <v>105</v>
      </c>
      <c r="D13985">
        <v>260</v>
      </c>
      <c r="E13985">
        <v>140</v>
      </c>
      <c r="F13985">
        <v>4</v>
      </c>
      <c r="G13985" t="s">
        <v>2290</v>
      </c>
      <c r="H13985" t="s">
        <v>16665</v>
      </c>
      <c r="I13985" t="str">
        <f t="shared" si="218"/>
        <v>INSERT INTO [Object](ObjectID,FingerprintID,TypeID,Height,Width,User_Entry,Small_Description) VALUES(13983,812,105,260,140,4,N'Ceiling Roof #74')</v>
      </c>
    </row>
    <row r="13986" spans="1:9" x14ac:dyDescent="0.3">
      <c r="A13986">
        <v>13984</v>
      </c>
      <c r="B13986">
        <v>812</v>
      </c>
      <c r="C13986">
        <v>107</v>
      </c>
      <c r="D13986">
        <v>410</v>
      </c>
      <c r="E13986">
        <v>251</v>
      </c>
      <c r="F13986">
        <v>4</v>
      </c>
      <c r="G13986" t="s">
        <v>2290</v>
      </c>
      <c r="H13986" t="s">
        <v>16666</v>
      </c>
      <c r="I13986" t="str">
        <f t="shared" si="218"/>
        <v>INSERT INTO [Object](ObjectID,FingerprintID,TypeID,Height,Width,User_Entry,Small_Description) VALUES(13984,812,107,410,251,4,N'Stairs Over #163')</v>
      </c>
    </row>
    <row r="13987" spans="1:9" x14ac:dyDescent="0.3">
      <c r="A13987">
        <v>13985</v>
      </c>
      <c r="B13987">
        <v>812</v>
      </c>
      <c r="C13987">
        <v>109</v>
      </c>
      <c r="D13987">
        <v>109</v>
      </c>
      <c r="E13987">
        <v>98</v>
      </c>
      <c r="F13987">
        <v>4</v>
      </c>
      <c r="G13987" t="s">
        <v>2290</v>
      </c>
      <c r="H13987" t="s">
        <v>16667</v>
      </c>
      <c r="I13987" t="str">
        <f t="shared" si="218"/>
        <v>INSERT INTO [Object](ObjectID,FingerprintID,TypeID,Height,Width,User_Entry,Small_Description) VALUES(13985,812,109,109,98,4,N'Bars #855')</v>
      </c>
    </row>
    <row r="13988" spans="1:9" x14ac:dyDescent="0.3">
      <c r="A13988">
        <v>13986</v>
      </c>
      <c r="B13988">
        <v>812</v>
      </c>
      <c r="C13988">
        <v>109</v>
      </c>
      <c r="D13988">
        <v>311</v>
      </c>
      <c r="E13988">
        <v>228</v>
      </c>
      <c r="F13988">
        <v>4</v>
      </c>
      <c r="G13988" t="s">
        <v>2290</v>
      </c>
      <c r="H13988" t="s">
        <v>16668</v>
      </c>
      <c r="I13988" t="str">
        <f t="shared" si="218"/>
        <v>INSERT INTO [Object](ObjectID,FingerprintID,TypeID,Height,Width,User_Entry,Small_Description) VALUES(13986,812,109,311,228,4,N'Bars #856')</v>
      </c>
    </row>
    <row r="13989" spans="1:9" x14ac:dyDescent="0.3">
      <c r="A13989">
        <v>13987</v>
      </c>
      <c r="B13989">
        <v>812</v>
      </c>
      <c r="C13989">
        <v>109</v>
      </c>
      <c r="D13989">
        <v>401</v>
      </c>
      <c r="E13989">
        <v>224</v>
      </c>
      <c r="F13989">
        <v>4</v>
      </c>
      <c r="G13989" t="s">
        <v>2290</v>
      </c>
      <c r="H13989" t="s">
        <v>16669</v>
      </c>
      <c r="I13989" t="str">
        <f t="shared" si="218"/>
        <v>INSERT INTO [Object](ObjectID,FingerprintID,TypeID,Height,Width,User_Entry,Small_Description) VALUES(13987,812,109,401,224,4,N'Bars #857')</v>
      </c>
    </row>
    <row r="13990" spans="1:9" x14ac:dyDescent="0.3">
      <c r="A13990">
        <v>13988</v>
      </c>
      <c r="B13990">
        <v>812</v>
      </c>
      <c r="C13990">
        <v>118</v>
      </c>
      <c r="D13990">
        <v>170</v>
      </c>
      <c r="E13990">
        <v>344</v>
      </c>
      <c r="F13990">
        <v>4</v>
      </c>
      <c r="G13990" t="s">
        <v>2290</v>
      </c>
      <c r="H13990" t="s">
        <v>16670</v>
      </c>
      <c r="I13990" t="str">
        <f t="shared" si="218"/>
        <v>INSERT INTO [Object](ObjectID,FingerprintID,TypeID,Height,Width,User_Entry,Small_Description) VALUES(13988,812,118,170,344,4,N'Elevator #77')</v>
      </c>
    </row>
    <row r="13991" spans="1:9" x14ac:dyDescent="0.3">
      <c r="A13991">
        <v>13989</v>
      </c>
      <c r="B13991">
        <v>813</v>
      </c>
      <c r="C13991">
        <v>100</v>
      </c>
      <c r="D13991">
        <v>84</v>
      </c>
      <c r="E13991">
        <v>128</v>
      </c>
      <c r="F13991">
        <v>5</v>
      </c>
      <c r="G13991" t="s">
        <v>2294</v>
      </c>
      <c r="H13991" t="s">
        <v>16671</v>
      </c>
      <c r="I13991" t="str">
        <f t="shared" si="218"/>
        <v>INSERT INTO [Object](ObjectID,FingerprintID,TypeID,Height,Width,User_Entry,Small_Description) VALUES(13989,813,100,84,128,5,N'Trash Can #1702')</v>
      </c>
    </row>
    <row r="13992" spans="1:9" x14ac:dyDescent="0.3">
      <c r="A13992">
        <v>13990</v>
      </c>
      <c r="B13992">
        <v>813</v>
      </c>
      <c r="C13992">
        <v>100</v>
      </c>
      <c r="D13992">
        <v>77</v>
      </c>
      <c r="E13992">
        <v>113</v>
      </c>
      <c r="F13992">
        <v>5</v>
      </c>
      <c r="G13992" t="s">
        <v>2294</v>
      </c>
      <c r="H13992" t="s">
        <v>16672</v>
      </c>
      <c r="I13992" t="str">
        <f t="shared" si="218"/>
        <v>INSERT INTO [Object](ObjectID,FingerprintID,TypeID,Height,Width,User_Entry,Small_Description) VALUES(13990,813,100,77,113,5,N'Trash Can #1703')</v>
      </c>
    </row>
    <row r="13993" spans="1:9" x14ac:dyDescent="0.3">
      <c r="A13993">
        <v>13991</v>
      </c>
      <c r="B13993">
        <v>813</v>
      </c>
      <c r="C13993">
        <v>100</v>
      </c>
      <c r="D13993">
        <v>82</v>
      </c>
      <c r="E13993">
        <v>123</v>
      </c>
      <c r="F13993">
        <v>5</v>
      </c>
      <c r="G13993" t="s">
        <v>2294</v>
      </c>
      <c r="H13993" t="s">
        <v>16673</v>
      </c>
      <c r="I13993" t="str">
        <f t="shared" si="218"/>
        <v>INSERT INTO [Object](ObjectID,FingerprintID,TypeID,Height,Width,User_Entry,Small_Description) VALUES(13991,813,100,82,123,5,N'Trash Can #1704')</v>
      </c>
    </row>
    <row r="13994" spans="1:9" x14ac:dyDescent="0.3">
      <c r="A13994">
        <v>13992</v>
      </c>
      <c r="B13994">
        <v>813</v>
      </c>
      <c r="C13994">
        <v>100</v>
      </c>
      <c r="D13994">
        <v>63</v>
      </c>
      <c r="E13994">
        <v>130</v>
      </c>
      <c r="F13994">
        <v>5</v>
      </c>
      <c r="G13994" t="s">
        <v>2294</v>
      </c>
      <c r="H13994" t="s">
        <v>16674</v>
      </c>
      <c r="I13994" t="str">
        <f t="shared" si="218"/>
        <v>INSERT INTO [Object](ObjectID,FingerprintID,TypeID,Height,Width,User_Entry,Small_Description) VALUES(13992,813,100,63,130,5,N'Trash Can #1705')</v>
      </c>
    </row>
    <row r="13995" spans="1:9" x14ac:dyDescent="0.3">
      <c r="A13995">
        <v>13993</v>
      </c>
      <c r="B13995">
        <v>813</v>
      </c>
      <c r="C13995">
        <v>101</v>
      </c>
      <c r="D13995">
        <v>46</v>
      </c>
      <c r="E13995">
        <v>51</v>
      </c>
      <c r="F13995">
        <v>5</v>
      </c>
      <c r="G13995" t="s">
        <v>2294</v>
      </c>
      <c r="H13995" t="s">
        <v>16675</v>
      </c>
      <c r="I13995" t="str">
        <f t="shared" si="218"/>
        <v>INSERT INTO [Object](ObjectID,FingerprintID,TypeID,Height,Width,User_Entry,Small_Description) VALUES(13993,813,101,46,51,5,N'Light #736')</v>
      </c>
    </row>
    <row r="13996" spans="1:9" x14ac:dyDescent="0.3">
      <c r="A13996">
        <v>13994</v>
      </c>
      <c r="B13996">
        <v>813</v>
      </c>
      <c r="C13996">
        <v>101</v>
      </c>
      <c r="D13996">
        <v>41</v>
      </c>
      <c r="E13996">
        <v>38</v>
      </c>
      <c r="F13996">
        <v>5</v>
      </c>
      <c r="G13996" t="s">
        <v>2294</v>
      </c>
      <c r="H13996" t="s">
        <v>16676</v>
      </c>
      <c r="I13996" t="str">
        <f t="shared" si="218"/>
        <v>INSERT INTO [Object](ObjectID,FingerprintID,TypeID,Height,Width,User_Entry,Small_Description) VALUES(13994,813,101,41,38,5,N'Light #737')</v>
      </c>
    </row>
    <row r="13997" spans="1:9" x14ac:dyDescent="0.3">
      <c r="A13997">
        <v>13995</v>
      </c>
      <c r="B13997">
        <v>813</v>
      </c>
      <c r="C13997">
        <v>101</v>
      </c>
      <c r="D13997">
        <v>48</v>
      </c>
      <c r="E13997">
        <v>38</v>
      </c>
      <c r="F13997">
        <v>5</v>
      </c>
      <c r="G13997" t="s">
        <v>2294</v>
      </c>
      <c r="H13997" t="s">
        <v>16677</v>
      </c>
      <c r="I13997" t="str">
        <f t="shared" si="218"/>
        <v>INSERT INTO [Object](ObjectID,FingerprintID,TypeID,Height,Width,User_Entry,Small_Description) VALUES(13995,813,101,48,38,5,N'Light #738')</v>
      </c>
    </row>
    <row r="13998" spans="1:9" x14ac:dyDescent="0.3">
      <c r="A13998">
        <v>13996</v>
      </c>
      <c r="B13998">
        <v>813</v>
      </c>
      <c r="C13998">
        <v>101</v>
      </c>
      <c r="D13998">
        <v>42</v>
      </c>
      <c r="E13998">
        <v>41</v>
      </c>
      <c r="F13998">
        <v>5</v>
      </c>
      <c r="G13998" t="s">
        <v>2294</v>
      </c>
      <c r="H13998" t="s">
        <v>16678</v>
      </c>
      <c r="I13998" t="str">
        <f t="shared" si="218"/>
        <v>INSERT INTO [Object](ObjectID,FingerprintID,TypeID,Height,Width,User_Entry,Small_Description) VALUES(13996,813,101,42,41,5,N'Light #739')</v>
      </c>
    </row>
    <row r="13999" spans="1:9" x14ac:dyDescent="0.3">
      <c r="A13999">
        <v>13997</v>
      </c>
      <c r="B13999">
        <v>813</v>
      </c>
      <c r="C13999">
        <v>101</v>
      </c>
      <c r="D13999">
        <v>32</v>
      </c>
      <c r="E13999">
        <v>27</v>
      </c>
      <c r="F13999">
        <v>5</v>
      </c>
      <c r="G13999" t="s">
        <v>2294</v>
      </c>
      <c r="H13999" t="s">
        <v>16679</v>
      </c>
      <c r="I13999" t="str">
        <f t="shared" si="218"/>
        <v>INSERT INTO [Object](ObjectID,FingerprintID,TypeID,Height,Width,User_Entry,Small_Description) VALUES(13997,813,101,32,27,5,N'Light #740')</v>
      </c>
    </row>
    <row r="14000" spans="1:9" x14ac:dyDescent="0.3">
      <c r="A14000">
        <v>13998</v>
      </c>
      <c r="B14000">
        <v>813</v>
      </c>
      <c r="C14000">
        <v>101</v>
      </c>
      <c r="D14000">
        <v>46</v>
      </c>
      <c r="E14000">
        <v>39</v>
      </c>
      <c r="F14000">
        <v>5</v>
      </c>
      <c r="G14000" t="s">
        <v>2294</v>
      </c>
      <c r="H14000" t="s">
        <v>16680</v>
      </c>
      <c r="I14000" t="str">
        <f t="shared" si="218"/>
        <v>INSERT INTO [Object](ObjectID,FingerprintID,TypeID,Height,Width,User_Entry,Small_Description) VALUES(13998,813,101,46,39,5,N'Light #741')</v>
      </c>
    </row>
    <row r="14001" spans="1:9" x14ac:dyDescent="0.3">
      <c r="A14001">
        <v>13999</v>
      </c>
      <c r="B14001">
        <v>813</v>
      </c>
      <c r="C14001">
        <v>101</v>
      </c>
      <c r="D14001">
        <v>61</v>
      </c>
      <c r="E14001">
        <v>20</v>
      </c>
      <c r="F14001">
        <v>5</v>
      </c>
      <c r="G14001" t="s">
        <v>2294</v>
      </c>
      <c r="H14001" t="s">
        <v>16681</v>
      </c>
      <c r="I14001" t="str">
        <f t="shared" si="218"/>
        <v>INSERT INTO [Object](ObjectID,FingerprintID,TypeID,Height,Width,User_Entry,Small_Description) VALUES(13999,813,101,61,20,5,N'Light #742')</v>
      </c>
    </row>
    <row r="14002" spans="1:9" x14ac:dyDescent="0.3">
      <c r="A14002">
        <v>14000</v>
      </c>
      <c r="B14002">
        <v>813</v>
      </c>
      <c r="C14002">
        <v>101</v>
      </c>
      <c r="D14002">
        <v>52</v>
      </c>
      <c r="E14002">
        <v>35</v>
      </c>
      <c r="F14002">
        <v>5</v>
      </c>
      <c r="G14002" t="s">
        <v>2294</v>
      </c>
      <c r="H14002" t="s">
        <v>16682</v>
      </c>
      <c r="I14002" t="str">
        <f t="shared" si="218"/>
        <v>INSERT INTO [Object](ObjectID,FingerprintID,TypeID,Height,Width,User_Entry,Small_Description) VALUES(14000,813,101,52,35,5,N'Light #743')</v>
      </c>
    </row>
    <row r="14003" spans="1:9" x14ac:dyDescent="0.3">
      <c r="A14003">
        <v>14001</v>
      </c>
      <c r="B14003">
        <v>813</v>
      </c>
      <c r="C14003">
        <v>101</v>
      </c>
      <c r="D14003">
        <v>49</v>
      </c>
      <c r="E14003">
        <v>36</v>
      </c>
      <c r="F14003">
        <v>5</v>
      </c>
      <c r="G14003" t="s">
        <v>2294</v>
      </c>
      <c r="H14003" t="s">
        <v>16683</v>
      </c>
      <c r="I14003" t="str">
        <f t="shared" si="218"/>
        <v>INSERT INTO [Object](ObjectID,FingerprintID,TypeID,Height,Width,User_Entry,Small_Description) VALUES(14001,813,101,49,36,5,N'Light #744')</v>
      </c>
    </row>
    <row r="14004" spans="1:9" x14ac:dyDescent="0.3">
      <c r="A14004">
        <v>14002</v>
      </c>
      <c r="B14004">
        <v>813</v>
      </c>
      <c r="C14004">
        <v>101</v>
      </c>
      <c r="D14004">
        <v>41</v>
      </c>
      <c r="E14004">
        <v>45</v>
      </c>
      <c r="F14004">
        <v>5</v>
      </c>
      <c r="G14004" t="s">
        <v>2294</v>
      </c>
      <c r="H14004" t="s">
        <v>16684</v>
      </c>
      <c r="I14004" t="str">
        <f t="shared" si="218"/>
        <v>INSERT INTO [Object](ObjectID,FingerprintID,TypeID,Height,Width,User_Entry,Small_Description) VALUES(14002,813,101,41,45,5,N'Light #745')</v>
      </c>
    </row>
    <row r="14005" spans="1:9" x14ac:dyDescent="0.3">
      <c r="A14005">
        <v>14003</v>
      </c>
      <c r="B14005">
        <v>813</v>
      </c>
      <c r="C14005">
        <v>105</v>
      </c>
      <c r="D14005">
        <v>277</v>
      </c>
      <c r="E14005">
        <v>49</v>
      </c>
      <c r="F14005">
        <v>5</v>
      </c>
      <c r="G14005" t="s">
        <v>2294</v>
      </c>
      <c r="H14005" t="s">
        <v>16685</v>
      </c>
      <c r="I14005" t="str">
        <f t="shared" si="218"/>
        <v>INSERT INTO [Object](ObjectID,FingerprintID,TypeID,Height,Width,User_Entry,Small_Description) VALUES(14003,813,105,277,49,5,N'Ceiling Roof #75')</v>
      </c>
    </row>
    <row r="14006" spans="1:9" x14ac:dyDescent="0.3">
      <c r="A14006">
        <v>14004</v>
      </c>
      <c r="B14006">
        <v>813</v>
      </c>
      <c r="C14006">
        <v>105</v>
      </c>
      <c r="D14006">
        <v>270</v>
      </c>
      <c r="E14006">
        <v>118</v>
      </c>
      <c r="F14006">
        <v>5</v>
      </c>
      <c r="G14006" t="s">
        <v>2294</v>
      </c>
      <c r="H14006" t="s">
        <v>16686</v>
      </c>
      <c r="I14006" t="str">
        <f t="shared" si="218"/>
        <v>INSERT INTO [Object](ObjectID,FingerprintID,TypeID,Height,Width,User_Entry,Small_Description) VALUES(14004,813,105,270,118,5,N'Ceiling Roof #76')</v>
      </c>
    </row>
    <row r="14007" spans="1:9" x14ac:dyDescent="0.3">
      <c r="A14007">
        <v>14005</v>
      </c>
      <c r="B14007">
        <v>813</v>
      </c>
      <c r="C14007">
        <v>105</v>
      </c>
      <c r="D14007">
        <v>226</v>
      </c>
      <c r="E14007">
        <v>120</v>
      </c>
      <c r="F14007">
        <v>5</v>
      </c>
      <c r="G14007" t="s">
        <v>2294</v>
      </c>
      <c r="H14007" t="s">
        <v>16687</v>
      </c>
      <c r="I14007" t="str">
        <f t="shared" si="218"/>
        <v>INSERT INTO [Object](ObjectID,FingerprintID,TypeID,Height,Width,User_Entry,Small_Description) VALUES(14005,813,105,226,120,5,N'Ceiling Roof #77')</v>
      </c>
    </row>
    <row r="14008" spans="1:9" x14ac:dyDescent="0.3">
      <c r="A14008">
        <v>14006</v>
      </c>
      <c r="B14008">
        <v>813</v>
      </c>
      <c r="C14008">
        <v>105</v>
      </c>
      <c r="D14008">
        <v>276</v>
      </c>
      <c r="E14008">
        <v>113</v>
      </c>
      <c r="F14008">
        <v>5</v>
      </c>
      <c r="G14008" t="s">
        <v>2294</v>
      </c>
      <c r="H14008" t="s">
        <v>16688</v>
      </c>
      <c r="I14008" t="str">
        <f t="shared" si="218"/>
        <v>INSERT INTO [Object](ObjectID,FingerprintID,TypeID,Height,Width,User_Entry,Small_Description) VALUES(14006,813,105,276,113,5,N'Ceiling Roof #78')</v>
      </c>
    </row>
    <row r="14009" spans="1:9" x14ac:dyDescent="0.3">
      <c r="A14009">
        <v>14007</v>
      </c>
      <c r="B14009">
        <v>813</v>
      </c>
      <c r="C14009">
        <v>105</v>
      </c>
      <c r="D14009">
        <v>288</v>
      </c>
      <c r="E14009">
        <v>134</v>
      </c>
      <c r="F14009">
        <v>5</v>
      </c>
      <c r="G14009" t="s">
        <v>2294</v>
      </c>
      <c r="H14009" t="s">
        <v>16689</v>
      </c>
      <c r="I14009" t="str">
        <f t="shared" si="218"/>
        <v>INSERT INTO [Object](ObjectID,FingerprintID,TypeID,Height,Width,User_Entry,Small_Description) VALUES(14007,813,105,288,134,5,N'Ceiling Roof #79')</v>
      </c>
    </row>
    <row r="14010" spans="1:9" x14ac:dyDescent="0.3">
      <c r="A14010">
        <v>14008</v>
      </c>
      <c r="B14010">
        <v>813</v>
      </c>
      <c r="C14010">
        <v>109</v>
      </c>
      <c r="D14010">
        <v>287</v>
      </c>
      <c r="E14010">
        <v>206</v>
      </c>
      <c r="F14010">
        <v>5</v>
      </c>
      <c r="G14010" t="s">
        <v>2294</v>
      </c>
      <c r="H14010" t="s">
        <v>16690</v>
      </c>
      <c r="I14010" t="str">
        <f t="shared" si="218"/>
        <v>INSERT INTO [Object](ObjectID,FingerprintID,TypeID,Height,Width,User_Entry,Small_Description) VALUES(14008,813,109,287,206,5,N'Bars #858')</v>
      </c>
    </row>
    <row r="14011" spans="1:9" x14ac:dyDescent="0.3">
      <c r="A14011">
        <v>14009</v>
      </c>
      <c r="B14011">
        <v>813</v>
      </c>
      <c r="C14011">
        <v>109</v>
      </c>
      <c r="D14011">
        <v>323</v>
      </c>
      <c r="E14011">
        <v>212</v>
      </c>
      <c r="F14011">
        <v>5</v>
      </c>
      <c r="G14011" t="s">
        <v>2294</v>
      </c>
      <c r="H14011" t="s">
        <v>16691</v>
      </c>
      <c r="I14011" t="str">
        <f t="shared" si="218"/>
        <v>INSERT INTO [Object](ObjectID,FingerprintID,TypeID,Height,Width,User_Entry,Small_Description) VALUES(14009,813,109,323,212,5,N'Bars #859')</v>
      </c>
    </row>
    <row r="14012" spans="1:9" x14ac:dyDescent="0.3">
      <c r="A14012">
        <v>14010</v>
      </c>
      <c r="B14012">
        <v>813</v>
      </c>
      <c r="C14012">
        <v>109</v>
      </c>
      <c r="D14012">
        <v>382</v>
      </c>
      <c r="E14012">
        <v>235</v>
      </c>
      <c r="F14012">
        <v>5</v>
      </c>
      <c r="G14012" t="s">
        <v>2294</v>
      </c>
      <c r="H14012" t="s">
        <v>16692</v>
      </c>
      <c r="I14012" t="str">
        <f t="shared" si="218"/>
        <v>INSERT INTO [Object](ObjectID,FingerprintID,TypeID,Height,Width,User_Entry,Small_Description) VALUES(14010,813,109,382,235,5,N'Bars #860')</v>
      </c>
    </row>
    <row r="14013" spans="1:9" x14ac:dyDescent="0.3">
      <c r="A14013">
        <v>14011</v>
      </c>
      <c r="B14013">
        <v>813</v>
      </c>
      <c r="C14013">
        <v>109</v>
      </c>
      <c r="D14013">
        <v>368</v>
      </c>
      <c r="E14013">
        <v>228</v>
      </c>
      <c r="F14013">
        <v>5</v>
      </c>
      <c r="G14013" t="s">
        <v>2294</v>
      </c>
      <c r="H14013" t="s">
        <v>16693</v>
      </c>
      <c r="I14013" t="str">
        <f t="shared" si="218"/>
        <v>INSERT INTO [Object](ObjectID,FingerprintID,TypeID,Height,Width,User_Entry,Small_Description) VALUES(14011,813,109,368,228,5,N'Bars #861')</v>
      </c>
    </row>
    <row r="14014" spans="1:9" x14ac:dyDescent="0.3">
      <c r="A14014">
        <v>14012</v>
      </c>
      <c r="B14014">
        <v>813</v>
      </c>
      <c r="C14014">
        <v>109</v>
      </c>
      <c r="D14014">
        <v>376</v>
      </c>
      <c r="E14014">
        <v>255</v>
      </c>
      <c r="F14014">
        <v>5</v>
      </c>
      <c r="G14014" t="s">
        <v>2294</v>
      </c>
      <c r="H14014" t="s">
        <v>16694</v>
      </c>
      <c r="I14014" t="str">
        <f t="shared" si="218"/>
        <v>INSERT INTO [Object](ObjectID,FingerprintID,TypeID,Height,Width,User_Entry,Small_Description) VALUES(14012,813,109,376,255,5,N'Bars #862')</v>
      </c>
    </row>
    <row r="14015" spans="1:9" x14ac:dyDescent="0.3">
      <c r="A14015">
        <v>14013</v>
      </c>
      <c r="B14015">
        <v>813</v>
      </c>
      <c r="C14015">
        <v>109</v>
      </c>
      <c r="D14015">
        <v>364</v>
      </c>
      <c r="E14015">
        <v>215</v>
      </c>
      <c r="F14015">
        <v>5</v>
      </c>
      <c r="G14015" t="s">
        <v>2294</v>
      </c>
      <c r="H14015" t="s">
        <v>16695</v>
      </c>
      <c r="I14015" t="str">
        <f t="shared" si="218"/>
        <v>INSERT INTO [Object](ObjectID,FingerprintID,TypeID,Height,Width,User_Entry,Small_Description) VALUES(14013,813,109,364,215,5,N'Bars #863')</v>
      </c>
    </row>
    <row r="14016" spans="1:9" x14ac:dyDescent="0.3">
      <c r="A14016">
        <v>14014</v>
      </c>
      <c r="B14016">
        <v>813</v>
      </c>
      <c r="C14016">
        <v>109</v>
      </c>
      <c r="D14016">
        <v>300</v>
      </c>
      <c r="E14016">
        <v>233</v>
      </c>
      <c r="F14016">
        <v>5</v>
      </c>
      <c r="G14016" t="s">
        <v>2294</v>
      </c>
      <c r="H14016" t="s">
        <v>16696</v>
      </c>
      <c r="I14016" t="str">
        <f t="shared" si="218"/>
        <v>INSERT INTO [Object](ObjectID,FingerprintID,TypeID,Height,Width,User_Entry,Small_Description) VALUES(14014,813,109,300,233,5,N'Bars #864')</v>
      </c>
    </row>
    <row r="14017" spans="1:9" x14ac:dyDescent="0.3">
      <c r="A14017">
        <v>14015</v>
      </c>
      <c r="B14017">
        <v>814</v>
      </c>
      <c r="C14017">
        <v>100</v>
      </c>
      <c r="D14017">
        <v>60</v>
      </c>
      <c r="E14017">
        <v>140</v>
      </c>
      <c r="F14017">
        <v>9</v>
      </c>
      <c r="G14017" t="s">
        <v>2310</v>
      </c>
      <c r="H14017" t="s">
        <v>16697</v>
      </c>
      <c r="I14017" t="str">
        <f t="shared" si="218"/>
        <v>INSERT INTO [Object](ObjectID,FingerprintID,TypeID,Height,Width,User_Entry,Small_Description) VALUES(14015,814,100,60,140,9,N'Trash Can #1706')</v>
      </c>
    </row>
    <row r="14018" spans="1:9" x14ac:dyDescent="0.3">
      <c r="A14018">
        <v>14016</v>
      </c>
      <c r="B14018">
        <v>814</v>
      </c>
      <c r="C14018">
        <v>100</v>
      </c>
      <c r="D14018">
        <v>104</v>
      </c>
      <c r="E14018">
        <v>142</v>
      </c>
      <c r="F14018">
        <v>9</v>
      </c>
      <c r="G14018" t="s">
        <v>2310</v>
      </c>
      <c r="H14018" t="s">
        <v>16698</v>
      </c>
      <c r="I14018" t="str">
        <f t="shared" si="218"/>
        <v>INSERT INTO [Object](ObjectID,FingerprintID,TypeID,Height,Width,User_Entry,Small_Description) VALUES(14016,814,100,104,142,9,N'Trash Can #1707')</v>
      </c>
    </row>
    <row r="14019" spans="1:9" x14ac:dyDescent="0.3">
      <c r="A14019">
        <v>14017</v>
      </c>
      <c r="B14019">
        <v>814</v>
      </c>
      <c r="C14019">
        <v>101</v>
      </c>
      <c r="D14019">
        <v>34</v>
      </c>
      <c r="E14019">
        <v>47</v>
      </c>
      <c r="F14019">
        <v>9</v>
      </c>
      <c r="G14019" t="s">
        <v>2310</v>
      </c>
      <c r="H14019" t="s">
        <v>16699</v>
      </c>
      <c r="I14019" t="str">
        <f t="shared" si="218"/>
        <v>INSERT INTO [Object](ObjectID,FingerprintID,TypeID,Height,Width,User_Entry,Small_Description) VALUES(14017,814,101,34,47,9,N'Light #746')</v>
      </c>
    </row>
    <row r="14020" spans="1:9" x14ac:dyDescent="0.3">
      <c r="A14020">
        <v>14018</v>
      </c>
      <c r="B14020">
        <v>814</v>
      </c>
      <c r="C14020">
        <v>102</v>
      </c>
      <c r="D14020">
        <v>337</v>
      </c>
      <c r="E14020">
        <v>367</v>
      </c>
      <c r="F14020">
        <v>9</v>
      </c>
      <c r="G14020" t="s">
        <v>2310</v>
      </c>
      <c r="H14020" t="s">
        <v>16700</v>
      </c>
      <c r="I14020" t="str">
        <f t="shared" ref="I14020:I14083" si="219">"INSERT INTO [Object](ObjectID,FingerprintID,TypeID,Height,Width,User_Entry,Small_Description) VALUES("&amp;A14020&amp;","&amp;B14020&amp;","&amp;C14020&amp;","&amp;D14020&amp;","&amp;E14020&amp;","&amp;F14020&amp;",N'"&amp;H14020&amp;"')"</f>
        <v>INSERT INTO [Object](ObjectID,FingerprintID,TypeID,Height,Width,User_Entry,Small_Description) VALUES(14018,814,102,337,367,9,N'Bench #632')</v>
      </c>
    </row>
    <row r="14021" spans="1:9" x14ac:dyDescent="0.3">
      <c r="A14021">
        <v>14019</v>
      </c>
      <c r="B14021">
        <v>814</v>
      </c>
      <c r="C14021">
        <v>102</v>
      </c>
      <c r="D14021">
        <v>308</v>
      </c>
      <c r="E14021">
        <v>209</v>
      </c>
      <c r="F14021">
        <v>9</v>
      </c>
      <c r="G14021" t="s">
        <v>2310</v>
      </c>
      <c r="H14021" t="s">
        <v>16701</v>
      </c>
      <c r="I14021" t="str">
        <f t="shared" si="219"/>
        <v>INSERT INTO [Object](ObjectID,FingerprintID,TypeID,Height,Width,User_Entry,Small_Description) VALUES(14019,814,102,308,209,9,N'Bench #633')</v>
      </c>
    </row>
    <row r="14022" spans="1:9" x14ac:dyDescent="0.3">
      <c r="A14022">
        <v>14020</v>
      </c>
      <c r="B14022">
        <v>814</v>
      </c>
      <c r="C14022">
        <v>102</v>
      </c>
      <c r="D14022">
        <v>317</v>
      </c>
      <c r="E14022">
        <v>179</v>
      </c>
      <c r="F14022">
        <v>9</v>
      </c>
      <c r="G14022" t="s">
        <v>2310</v>
      </c>
      <c r="H14022" t="s">
        <v>16702</v>
      </c>
      <c r="I14022" t="str">
        <f t="shared" si="219"/>
        <v>INSERT INTO [Object](ObjectID,FingerprintID,TypeID,Height,Width,User_Entry,Small_Description) VALUES(14020,814,102,317,179,9,N'Bench #634')</v>
      </c>
    </row>
    <row r="14023" spans="1:9" x14ac:dyDescent="0.3">
      <c r="A14023">
        <v>14021</v>
      </c>
      <c r="B14023">
        <v>814</v>
      </c>
      <c r="C14023">
        <v>102</v>
      </c>
      <c r="D14023">
        <v>329</v>
      </c>
      <c r="E14023">
        <v>205</v>
      </c>
      <c r="F14023">
        <v>9</v>
      </c>
      <c r="G14023" t="s">
        <v>2310</v>
      </c>
      <c r="H14023" t="s">
        <v>16703</v>
      </c>
      <c r="I14023" t="str">
        <f t="shared" si="219"/>
        <v>INSERT INTO [Object](ObjectID,FingerprintID,TypeID,Height,Width,User_Entry,Small_Description) VALUES(14021,814,102,329,205,9,N'Bench #635')</v>
      </c>
    </row>
    <row r="14024" spans="1:9" x14ac:dyDescent="0.3">
      <c r="A14024">
        <v>14022</v>
      </c>
      <c r="B14024">
        <v>814</v>
      </c>
      <c r="C14024">
        <v>102</v>
      </c>
      <c r="D14024">
        <v>324</v>
      </c>
      <c r="E14024">
        <v>160</v>
      </c>
      <c r="F14024">
        <v>9</v>
      </c>
      <c r="G14024" t="s">
        <v>2310</v>
      </c>
      <c r="H14024" t="s">
        <v>16704</v>
      </c>
      <c r="I14024" t="str">
        <f t="shared" si="219"/>
        <v>INSERT INTO [Object](ObjectID,FingerprintID,TypeID,Height,Width,User_Entry,Small_Description) VALUES(14022,814,102,324,160,9,N'Bench #636')</v>
      </c>
    </row>
    <row r="14025" spans="1:9" x14ac:dyDescent="0.3">
      <c r="A14025">
        <v>14023</v>
      </c>
      <c r="B14025">
        <v>814</v>
      </c>
      <c r="C14025">
        <v>102</v>
      </c>
      <c r="D14025">
        <v>326</v>
      </c>
      <c r="E14025">
        <v>202</v>
      </c>
      <c r="F14025">
        <v>9</v>
      </c>
      <c r="G14025" t="s">
        <v>2310</v>
      </c>
      <c r="H14025" t="s">
        <v>16705</v>
      </c>
      <c r="I14025" t="str">
        <f t="shared" si="219"/>
        <v>INSERT INTO [Object](ObjectID,FingerprintID,TypeID,Height,Width,User_Entry,Small_Description) VALUES(14023,814,102,326,202,9,N'Bench #637')</v>
      </c>
    </row>
    <row r="14026" spans="1:9" x14ac:dyDescent="0.3">
      <c r="A14026">
        <v>14024</v>
      </c>
      <c r="B14026">
        <v>814</v>
      </c>
      <c r="C14026">
        <v>102</v>
      </c>
      <c r="D14026">
        <v>365</v>
      </c>
      <c r="E14026">
        <v>174</v>
      </c>
      <c r="F14026">
        <v>9</v>
      </c>
      <c r="G14026" t="s">
        <v>2310</v>
      </c>
      <c r="H14026" t="s">
        <v>16706</v>
      </c>
      <c r="I14026" t="str">
        <f t="shared" si="219"/>
        <v>INSERT INTO [Object](ObjectID,FingerprintID,TypeID,Height,Width,User_Entry,Small_Description) VALUES(14024,814,102,365,174,9,N'Bench #638')</v>
      </c>
    </row>
    <row r="14027" spans="1:9" x14ac:dyDescent="0.3">
      <c r="A14027">
        <v>14025</v>
      </c>
      <c r="B14027">
        <v>814</v>
      </c>
      <c r="C14027">
        <v>102</v>
      </c>
      <c r="D14027">
        <v>315</v>
      </c>
      <c r="E14027">
        <v>183</v>
      </c>
      <c r="F14027">
        <v>9</v>
      </c>
      <c r="G14027" t="s">
        <v>2310</v>
      </c>
      <c r="H14027" t="s">
        <v>16707</v>
      </c>
      <c r="I14027" t="str">
        <f t="shared" si="219"/>
        <v>INSERT INTO [Object](ObjectID,FingerprintID,TypeID,Height,Width,User_Entry,Small_Description) VALUES(14025,814,102,315,183,9,N'Bench #639')</v>
      </c>
    </row>
    <row r="14028" spans="1:9" x14ac:dyDescent="0.3">
      <c r="A14028">
        <v>14026</v>
      </c>
      <c r="B14028">
        <v>814</v>
      </c>
      <c r="C14028">
        <v>102</v>
      </c>
      <c r="D14028">
        <v>270</v>
      </c>
      <c r="E14028">
        <v>134</v>
      </c>
      <c r="F14028">
        <v>9</v>
      </c>
      <c r="G14028" t="s">
        <v>2310</v>
      </c>
      <c r="H14028" t="s">
        <v>16708</v>
      </c>
      <c r="I14028" t="str">
        <f t="shared" si="219"/>
        <v>INSERT INTO [Object](ObjectID,FingerprintID,TypeID,Height,Width,User_Entry,Small_Description) VALUES(14026,814,102,270,134,9,N'Bench #640')</v>
      </c>
    </row>
    <row r="14029" spans="1:9" x14ac:dyDescent="0.3">
      <c r="A14029">
        <v>14027</v>
      </c>
      <c r="B14029">
        <v>814</v>
      </c>
      <c r="C14029">
        <v>102</v>
      </c>
      <c r="D14029">
        <v>242</v>
      </c>
      <c r="E14029">
        <v>94</v>
      </c>
      <c r="F14029">
        <v>9</v>
      </c>
      <c r="G14029" t="s">
        <v>2310</v>
      </c>
      <c r="H14029" t="s">
        <v>16709</v>
      </c>
      <c r="I14029" t="str">
        <f t="shared" si="219"/>
        <v>INSERT INTO [Object](ObjectID,FingerprintID,TypeID,Height,Width,User_Entry,Small_Description) VALUES(14027,814,102,242,94,9,N'Bench #641')</v>
      </c>
    </row>
    <row r="14030" spans="1:9" x14ac:dyDescent="0.3">
      <c r="A14030">
        <v>14028</v>
      </c>
      <c r="B14030">
        <v>814</v>
      </c>
      <c r="C14030">
        <v>109</v>
      </c>
      <c r="D14030">
        <v>304</v>
      </c>
      <c r="E14030">
        <v>188</v>
      </c>
      <c r="F14030">
        <v>9</v>
      </c>
      <c r="G14030" t="s">
        <v>2310</v>
      </c>
      <c r="H14030" t="s">
        <v>16710</v>
      </c>
      <c r="I14030" t="str">
        <f t="shared" si="219"/>
        <v>INSERT INTO [Object](ObjectID,FingerprintID,TypeID,Height,Width,User_Entry,Small_Description) VALUES(14028,814,109,304,188,9,N'Bars #865')</v>
      </c>
    </row>
    <row r="14031" spans="1:9" x14ac:dyDescent="0.3">
      <c r="A14031">
        <v>14029</v>
      </c>
      <c r="B14031">
        <v>814</v>
      </c>
      <c r="C14031">
        <v>114</v>
      </c>
      <c r="D14031">
        <v>97</v>
      </c>
      <c r="E14031">
        <v>189</v>
      </c>
      <c r="F14031">
        <v>9</v>
      </c>
      <c r="G14031" t="s">
        <v>2310</v>
      </c>
      <c r="H14031" t="s">
        <v>16711</v>
      </c>
      <c r="I14031" t="str">
        <f t="shared" si="219"/>
        <v>INSERT INTO [Object](ObjectID,FingerprintID,TypeID,Height,Width,User_Entry,Small_Description) VALUES(14029,814,114,97,189,9,N'Fire Hose #131')</v>
      </c>
    </row>
    <row r="14032" spans="1:9" x14ac:dyDescent="0.3">
      <c r="A14032">
        <v>14030</v>
      </c>
      <c r="B14032">
        <v>814</v>
      </c>
      <c r="C14032">
        <v>114</v>
      </c>
      <c r="D14032">
        <v>102</v>
      </c>
      <c r="E14032">
        <v>177</v>
      </c>
      <c r="F14032">
        <v>9</v>
      </c>
      <c r="G14032" t="s">
        <v>2310</v>
      </c>
      <c r="H14032" t="s">
        <v>16712</v>
      </c>
      <c r="I14032" t="str">
        <f t="shared" si="219"/>
        <v>INSERT INTO [Object](ObjectID,FingerprintID,TypeID,Height,Width,User_Entry,Small_Description) VALUES(14030,814,114,102,177,9,N'Fire Hose #132')</v>
      </c>
    </row>
    <row r="14033" spans="1:9" x14ac:dyDescent="0.3">
      <c r="A14033">
        <v>14031</v>
      </c>
      <c r="B14033">
        <v>814</v>
      </c>
      <c r="C14033">
        <v>117</v>
      </c>
      <c r="D14033">
        <v>45</v>
      </c>
      <c r="E14033">
        <v>48</v>
      </c>
      <c r="F14033">
        <v>9</v>
      </c>
      <c r="G14033" t="s">
        <v>2310</v>
      </c>
      <c r="H14033" t="s">
        <v>16713</v>
      </c>
      <c r="I14033" t="str">
        <f t="shared" si="219"/>
        <v>INSERT INTO [Object](ObjectID,FingerprintID,TypeID,Height,Width,User_Entry,Small_Description) VALUES(14031,814,117,45,48,9,N'Red Speaker #119')</v>
      </c>
    </row>
    <row r="14034" spans="1:9" x14ac:dyDescent="0.3">
      <c r="A14034">
        <v>14032</v>
      </c>
      <c r="B14034">
        <v>814</v>
      </c>
      <c r="C14034">
        <v>117</v>
      </c>
      <c r="D14034">
        <v>50</v>
      </c>
      <c r="E14034">
        <v>49</v>
      </c>
      <c r="F14034">
        <v>9</v>
      </c>
      <c r="G14034" t="s">
        <v>2310</v>
      </c>
      <c r="H14034" t="s">
        <v>16714</v>
      </c>
      <c r="I14034" t="str">
        <f t="shared" si="219"/>
        <v>INSERT INTO [Object](ObjectID,FingerprintID,TypeID,Height,Width,User_Entry,Small_Description) VALUES(14032,814,117,50,49,9,N'Red Speaker #120')</v>
      </c>
    </row>
    <row r="14035" spans="1:9" x14ac:dyDescent="0.3">
      <c r="A14035">
        <v>14033</v>
      </c>
      <c r="B14035">
        <v>814</v>
      </c>
      <c r="C14035">
        <v>117</v>
      </c>
      <c r="D14035">
        <v>44</v>
      </c>
      <c r="E14035">
        <v>55</v>
      </c>
      <c r="F14035">
        <v>9</v>
      </c>
      <c r="G14035" t="s">
        <v>2310</v>
      </c>
      <c r="H14035" t="s">
        <v>16715</v>
      </c>
      <c r="I14035" t="str">
        <f t="shared" si="219"/>
        <v>INSERT INTO [Object](ObjectID,FingerprintID,TypeID,Height,Width,User_Entry,Small_Description) VALUES(14033,814,117,44,55,9,N'Red Speaker #121')</v>
      </c>
    </row>
    <row r="14036" spans="1:9" x14ac:dyDescent="0.3">
      <c r="A14036">
        <v>14034</v>
      </c>
      <c r="B14036">
        <v>814</v>
      </c>
      <c r="C14036">
        <v>118</v>
      </c>
      <c r="D14036">
        <v>134</v>
      </c>
      <c r="E14036">
        <v>226</v>
      </c>
      <c r="F14036">
        <v>9</v>
      </c>
      <c r="G14036" t="s">
        <v>2310</v>
      </c>
      <c r="H14036" t="s">
        <v>16716</v>
      </c>
      <c r="I14036" t="str">
        <f t="shared" si="219"/>
        <v>INSERT INTO [Object](ObjectID,FingerprintID,TypeID,Height,Width,User_Entry,Small_Description) VALUES(14034,814,118,134,226,9,N'Elevator #78')</v>
      </c>
    </row>
    <row r="14037" spans="1:9" x14ac:dyDescent="0.3">
      <c r="A14037">
        <v>14035</v>
      </c>
      <c r="B14037">
        <v>814</v>
      </c>
      <c r="C14037">
        <v>118</v>
      </c>
      <c r="D14037">
        <v>102</v>
      </c>
      <c r="E14037">
        <v>161</v>
      </c>
      <c r="F14037">
        <v>9</v>
      </c>
      <c r="G14037" t="s">
        <v>2310</v>
      </c>
      <c r="H14037" t="s">
        <v>16717</v>
      </c>
      <c r="I14037" t="str">
        <f t="shared" si="219"/>
        <v>INSERT INTO [Object](ObjectID,FingerprintID,TypeID,Height,Width,User_Entry,Small_Description) VALUES(14035,814,118,102,161,9,N'Elevator #79')</v>
      </c>
    </row>
    <row r="14038" spans="1:9" x14ac:dyDescent="0.3">
      <c r="A14038">
        <v>14036</v>
      </c>
      <c r="B14038">
        <v>815</v>
      </c>
      <c r="C14038">
        <v>100</v>
      </c>
      <c r="D14038">
        <v>78</v>
      </c>
      <c r="E14038">
        <v>152</v>
      </c>
      <c r="F14038">
        <v>4</v>
      </c>
      <c r="G14038" t="s">
        <v>2290</v>
      </c>
      <c r="H14038" t="s">
        <v>16718</v>
      </c>
      <c r="I14038" t="str">
        <f t="shared" si="219"/>
        <v>INSERT INTO [Object](ObjectID,FingerprintID,TypeID,Height,Width,User_Entry,Small_Description) VALUES(14036,815,100,78,152,4,N'Trash Can #1708')</v>
      </c>
    </row>
    <row r="14039" spans="1:9" x14ac:dyDescent="0.3">
      <c r="A14039">
        <v>14037</v>
      </c>
      <c r="B14039">
        <v>815</v>
      </c>
      <c r="C14039">
        <v>100</v>
      </c>
      <c r="D14039">
        <v>45</v>
      </c>
      <c r="E14039">
        <v>226</v>
      </c>
      <c r="F14039">
        <v>4</v>
      </c>
      <c r="G14039" t="s">
        <v>2290</v>
      </c>
      <c r="H14039" t="s">
        <v>16719</v>
      </c>
      <c r="I14039" t="str">
        <f t="shared" si="219"/>
        <v>INSERT INTO [Object](ObjectID,FingerprintID,TypeID,Height,Width,User_Entry,Small_Description) VALUES(14037,815,100,45,226,4,N'Trash Can #1709')</v>
      </c>
    </row>
    <row r="14040" spans="1:9" x14ac:dyDescent="0.3">
      <c r="A14040">
        <v>14038</v>
      </c>
      <c r="B14040">
        <v>815</v>
      </c>
      <c r="C14040">
        <v>100</v>
      </c>
      <c r="D14040">
        <v>85</v>
      </c>
      <c r="E14040">
        <v>162</v>
      </c>
      <c r="F14040">
        <v>4</v>
      </c>
      <c r="G14040" t="s">
        <v>2290</v>
      </c>
      <c r="H14040" t="s">
        <v>16720</v>
      </c>
      <c r="I14040" t="str">
        <f t="shared" si="219"/>
        <v>INSERT INTO [Object](ObjectID,FingerprintID,TypeID,Height,Width,User_Entry,Small_Description) VALUES(14038,815,100,85,162,4,N'Trash Can #1710')</v>
      </c>
    </row>
    <row r="14041" spans="1:9" x14ac:dyDescent="0.3">
      <c r="A14041">
        <v>14039</v>
      </c>
      <c r="B14041">
        <v>815</v>
      </c>
      <c r="C14041">
        <v>100</v>
      </c>
      <c r="D14041">
        <v>91</v>
      </c>
      <c r="E14041">
        <v>166</v>
      </c>
      <c r="F14041">
        <v>4</v>
      </c>
      <c r="G14041" t="s">
        <v>2290</v>
      </c>
      <c r="H14041" t="s">
        <v>16721</v>
      </c>
      <c r="I14041" t="str">
        <f t="shared" si="219"/>
        <v>INSERT INTO [Object](ObjectID,FingerprintID,TypeID,Height,Width,User_Entry,Small_Description) VALUES(14039,815,100,91,166,4,N'Trash Can #1711')</v>
      </c>
    </row>
    <row r="14042" spans="1:9" x14ac:dyDescent="0.3">
      <c r="A14042">
        <v>14040</v>
      </c>
      <c r="B14042">
        <v>815</v>
      </c>
      <c r="C14042">
        <v>100</v>
      </c>
      <c r="D14042">
        <v>55</v>
      </c>
      <c r="E14042">
        <v>191</v>
      </c>
      <c r="F14042">
        <v>4</v>
      </c>
      <c r="G14042" t="s">
        <v>2290</v>
      </c>
      <c r="H14042" t="s">
        <v>16722</v>
      </c>
      <c r="I14042" t="str">
        <f t="shared" si="219"/>
        <v>INSERT INTO [Object](ObjectID,FingerprintID,TypeID,Height,Width,User_Entry,Small_Description) VALUES(14040,815,100,55,191,4,N'Trash Can #1712')</v>
      </c>
    </row>
    <row r="14043" spans="1:9" x14ac:dyDescent="0.3">
      <c r="A14043">
        <v>14041</v>
      </c>
      <c r="B14043">
        <v>815</v>
      </c>
      <c r="C14043">
        <v>100</v>
      </c>
      <c r="D14043">
        <v>89</v>
      </c>
      <c r="E14043">
        <v>195</v>
      </c>
      <c r="F14043">
        <v>4</v>
      </c>
      <c r="G14043" t="s">
        <v>2290</v>
      </c>
      <c r="H14043" t="s">
        <v>16723</v>
      </c>
      <c r="I14043" t="str">
        <f t="shared" si="219"/>
        <v>INSERT INTO [Object](ObjectID,FingerprintID,TypeID,Height,Width,User_Entry,Small_Description) VALUES(14041,815,100,89,195,4,N'Trash Can #1713')</v>
      </c>
    </row>
    <row r="14044" spans="1:9" x14ac:dyDescent="0.3">
      <c r="A14044">
        <v>14042</v>
      </c>
      <c r="B14044">
        <v>815</v>
      </c>
      <c r="C14044">
        <v>100</v>
      </c>
      <c r="D14044">
        <v>143</v>
      </c>
      <c r="E14044">
        <v>374</v>
      </c>
      <c r="F14044">
        <v>4</v>
      </c>
      <c r="G14044" t="s">
        <v>2290</v>
      </c>
      <c r="H14044" t="s">
        <v>16724</v>
      </c>
      <c r="I14044" t="str">
        <f t="shared" si="219"/>
        <v>INSERT INTO [Object](ObjectID,FingerprintID,TypeID,Height,Width,User_Entry,Small_Description) VALUES(14042,815,100,143,374,4,N'Trash Can #1714')</v>
      </c>
    </row>
    <row r="14045" spans="1:9" x14ac:dyDescent="0.3">
      <c r="A14045">
        <v>14043</v>
      </c>
      <c r="B14045">
        <v>815</v>
      </c>
      <c r="C14045">
        <v>102</v>
      </c>
      <c r="D14045">
        <v>113</v>
      </c>
      <c r="E14045">
        <v>68</v>
      </c>
      <c r="F14045">
        <v>4</v>
      </c>
      <c r="G14045" t="s">
        <v>2290</v>
      </c>
      <c r="H14045" t="s">
        <v>16725</v>
      </c>
      <c r="I14045" t="str">
        <f t="shared" si="219"/>
        <v>INSERT INTO [Object](ObjectID,FingerprintID,TypeID,Height,Width,User_Entry,Small_Description) VALUES(14043,815,102,113,68,4,N'Bench #642')</v>
      </c>
    </row>
    <row r="14046" spans="1:9" x14ac:dyDescent="0.3">
      <c r="A14046">
        <v>14044</v>
      </c>
      <c r="B14046">
        <v>815</v>
      </c>
      <c r="C14046">
        <v>102</v>
      </c>
      <c r="D14046">
        <v>62</v>
      </c>
      <c r="E14046">
        <v>73</v>
      </c>
      <c r="F14046">
        <v>4</v>
      </c>
      <c r="G14046" t="s">
        <v>2290</v>
      </c>
      <c r="H14046" t="s">
        <v>16726</v>
      </c>
      <c r="I14046" t="str">
        <f t="shared" si="219"/>
        <v>INSERT INTO [Object](ObjectID,FingerprintID,TypeID,Height,Width,User_Entry,Small_Description) VALUES(14044,815,102,62,73,4,N'Bench #643')</v>
      </c>
    </row>
    <row r="14047" spans="1:9" x14ac:dyDescent="0.3">
      <c r="A14047">
        <v>14045</v>
      </c>
      <c r="B14047">
        <v>815</v>
      </c>
      <c r="C14047">
        <v>102</v>
      </c>
      <c r="D14047">
        <v>132</v>
      </c>
      <c r="E14047">
        <v>64</v>
      </c>
      <c r="F14047">
        <v>4</v>
      </c>
      <c r="G14047" t="s">
        <v>2290</v>
      </c>
      <c r="H14047" t="s">
        <v>16727</v>
      </c>
      <c r="I14047" t="str">
        <f t="shared" si="219"/>
        <v>INSERT INTO [Object](ObjectID,FingerprintID,TypeID,Height,Width,User_Entry,Small_Description) VALUES(14045,815,102,132,64,4,N'Bench #644')</v>
      </c>
    </row>
    <row r="14048" spans="1:9" x14ac:dyDescent="0.3">
      <c r="A14048">
        <v>14046</v>
      </c>
      <c r="B14048">
        <v>815</v>
      </c>
      <c r="C14048">
        <v>102</v>
      </c>
      <c r="D14048">
        <v>91</v>
      </c>
      <c r="E14048">
        <v>108</v>
      </c>
      <c r="F14048">
        <v>4</v>
      </c>
      <c r="G14048" t="s">
        <v>2290</v>
      </c>
      <c r="H14048" t="s">
        <v>16728</v>
      </c>
      <c r="I14048" t="str">
        <f t="shared" si="219"/>
        <v>INSERT INTO [Object](ObjectID,FingerprintID,TypeID,Height,Width,User_Entry,Small_Description) VALUES(14046,815,102,91,108,4,N'Bench #645')</v>
      </c>
    </row>
    <row r="14049" spans="1:9" x14ac:dyDescent="0.3">
      <c r="A14049">
        <v>14047</v>
      </c>
      <c r="B14049">
        <v>815</v>
      </c>
      <c r="C14049">
        <v>102</v>
      </c>
      <c r="D14049">
        <v>205</v>
      </c>
      <c r="E14049">
        <v>97</v>
      </c>
      <c r="F14049">
        <v>4</v>
      </c>
      <c r="G14049" t="s">
        <v>2290</v>
      </c>
      <c r="H14049" t="s">
        <v>16729</v>
      </c>
      <c r="I14049" t="str">
        <f t="shared" si="219"/>
        <v>INSERT INTO [Object](ObjectID,FingerprintID,TypeID,Height,Width,User_Entry,Small_Description) VALUES(14047,815,102,205,97,4,N'Bench #646')</v>
      </c>
    </row>
    <row r="14050" spans="1:9" x14ac:dyDescent="0.3">
      <c r="A14050">
        <v>14048</v>
      </c>
      <c r="B14050">
        <v>815</v>
      </c>
      <c r="C14050">
        <v>102</v>
      </c>
      <c r="D14050">
        <v>281</v>
      </c>
      <c r="E14050">
        <v>118</v>
      </c>
      <c r="F14050">
        <v>4</v>
      </c>
      <c r="G14050" t="s">
        <v>2290</v>
      </c>
      <c r="H14050" t="s">
        <v>16730</v>
      </c>
      <c r="I14050" t="str">
        <f t="shared" si="219"/>
        <v>INSERT INTO [Object](ObjectID,FingerprintID,TypeID,Height,Width,User_Entry,Small_Description) VALUES(14048,815,102,281,118,4,N'Bench #647')</v>
      </c>
    </row>
    <row r="14051" spans="1:9" x14ac:dyDescent="0.3">
      <c r="A14051">
        <v>14049</v>
      </c>
      <c r="B14051">
        <v>815</v>
      </c>
      <c r="C14051">
        <v>102</v>
      </c>
      <c r="D14051">
        <v>217</v>
      </c>
      <c r="E14051">
        <v>94</v>
      </c>
      <c r="F14051">
        <v>4</v>
      </c>
      <c r="G14051" t="s">
        <v>2290</v>
      </c>
      <c r="H14051" t="s">
        <v>16731</v>
      </c>
      <c r="I14051" t="str">
        <f t="shared" si="219"/>
        <v>INSERT INTO [Object](ObjectID,FingerprintID,TypeID,Height,Width,User_Entry,Small_Description) VALUES(14049,815,102,217,94,4,N'Bench #648')</v>
      </c>
    </row>
    <row r="14052" spans="1:9" x14ac:dyDescent="0.3">
      <c r="A14052">
        <v>14050</v>
      </c>
      <c r="B14052">
        <v>815</v>
      </c>
      <c r="C14052">
        <v>102</v>
      </c>
      <c r="D14052">
        <v>161</v>
      </c>
      <c r="E14052">
        <v>91</v>
      </c>
      <c r="F14052">
        <v>4</v>
      </c>
      <c r="G14052" t="s">
        <v>2290</v>
      </c>
      <c r="H14052" t="s">
        <v>16732</v>
      </c>
      <c r="I14052" t="str">
        <f t="shared" si="219"/>
        <v>INSERT INTO [Object](ObjectID,FingerprintID,TypeID,Height,Width,User_Entry,Small_Description) VALUES(14050,815,102,161,91,4,N'Bench #649')</v>
      </c>
    </row>
    <row r="14053" spans="1:9" x14ac:dyDescent="0.3">
      <c r="A14053">
        <v>14051</v>
      </c>
      <c r="B14053">
        <v>815</v>
      </c>
      <c r="C14053">
        <v>102</v>
      </c>
      <c r="D14053">
        <v>151</v>
      </c>
      <c r="E14053">
        <v>81</v>
      </c>
      <c r="F14053">
        <v>4</v>
      </c>
      <c r="G14053" t="s">
        <v>2290</v>
      </c>
      <c r="H14053" t="s">
        <v>16733</v>
      </c>
      <c r="I14053" t="str">
        <f t="shared" si="219"/>
        <v>INSERT INTO [Object](ObjectID,FingerprintID,TypeID,Height,Width,User_Entry,Small_Description) VALUES(14051,815,102,151,81,4,N'Bench #650')</v>
      </c>
    </row>
    <row r="14054" spans="1:9" x14ac:dyDescent="0.3">
      <c r="A14054">
        <v>14052</v>
      </c>
      <c r="B14054">
        <v>815</v>
      </c>
      <c r="C14054">
        <v>102</v>
      </c>
      <c r="D14054">
        <v>111</v>
      </c>
      <c r="E14054">
        <v>45</v>
      </c>
      <c r="F14054">
        <v>4</v>
      </c>
      <c r="G14054" t="s">
        <v>2290</v>
      </c>
      <c r="H14054" t="s">
        <v>16734</v>
      </c>
      <c r="I14054" t="str">
        <f t="shared" si="219"/>
        <v>INSERT INTO [Object](ObjectID,FingerprintID,TypeID,Height,Width,User_Entry,Small_Description) VALUES(14052,815,102,111,45,4,N'Bench #651')</v>
      </c>
    </row>
    <row r="14055" spans="1:9" x14ac:dyDescent="0.3">
      <c r="A14055">
        <v>14053</v>
      </c>
      <c r="B14055">
        <v>815</v>
      </c>
      <c r="C14055">
        <v>103</v>
      </c>
      <c r="D14055">
        <v>125</v>
      </c>
      <c r="E14055">
        <v>50</v>
      </c>
      <c r="F14055">
        <v>4</v>
      </c>
      <c r="G14055" t="s">
        <v>2290</v>
      </c>
      <c r="H14055" t="s">
        <v>16735</v>
      </c>
      <c r="I14055" t="str">
        <f t="shared" si="219"/>
        <v>INSERT INTO [Object](ObjectID,FingerprintID,TypeID,Height,Width,User_Entry,Small_Description) VALUES(14053,815,103,125,50,4,N'Ceiling Small #402')</v>
      </c>
    </row>
    <row r="14056" spans="1:9" x14ac:dyDescent="0.3">
      <c r="A14056">
        <v>14054</v>
      </c>
      <c r="B14056">
        <v>815</v>
      </c>
      <c r="C14056">
        <v>114</v>
      </c>
      <c r="D14056">
        <v>112</v>
      </c>
      <c r="E14056">
        <v>223</v>
      </c>
      <c r="F14056">
        <v>4</v>
      </c>
      <c r="G14056" t="s">
        <v>2290</v>
      </c>
      <c r="H14056" t="s">
        <v>16736</v>
      </c>
      <c r="I14056" t="str">
        <f t="shared" si="219"/>
        <v>INSERT INTO [Object](ObjectID,FingerprintID,TypeID,Height,Width,User_Entry,Small_Description) VALUES(14054,815,114,112,223,4,N'Fire Hose #133')</v>
      </c>
    </row>
    <row r="14057" spans="1:9" x14ac:dyDescent="0.3">
      <c r="A14057">
        <v>14055</v>
      </c>
      <c r="B14057">
        <v>815</v>
      </c>
      <c r="C14057">
        <v>114</v>
      </c>
      <c r="D14057">
        <v>120</v>
      </c>
      <c r="E14057">
        <v>207</v>
      </c>
      <c r="F14057">
        <v>4</v>
      </c>
      <c r="G14057" t="s">
        <v>2290</v>
      </c>
      <c r="H14057" t="s">
        <v>16737</v>
      </c>
      <c r="I14057" t="str">
        <f t="shared" si="219"/>
        <v>INSERT INTO [Object](ObjectID,FingerprintID,TypeID,Height,Width,User_Entry,Small_Description) VALUES(14055,815,114,120,207,4,N'Fire Hose #134')</v>
      </c>
    </row>
    <row r="14058" spans="1:9" x14ac:dyDescent="0.3">
      <c r="A14058">
        <v>14056</v>
      </c>
      <c r="B14058">
        <v>815</v>
      </c>
      <c r="C14058">
        <v>114</v>
      </c>
      <c r="D14058">
        <v>128</v>
      </c>
      <c r="E14058">
        <v>223</v>
      </c>
      <c r="F14058">
        <v>4</v>
      </c>
      <c r="G14058" t="s">
        <v>2290</v>
      </c>
      <c r="H14058" t="s">
        <v>16738</v>
      </c>
      <c r="I14058" t="str">
        <f t="shared" si="219"/>
        <v>INSERT INTO [Object](ObjectID,FingerprintID,TypeID,Height,Width,User_Entry,Small_Description) VALUES(14056,815,114,128,223,4,N'Fire Hose #135')</v>
      </c>
    </row>
    <row r="14059" spans="1:9" x14ac:dyDescent="0.3">
      <c r="A14059">
        <v>14057</v>
      </c>
      <c r="B14059">
        <v>815</v>
      </c>
      <c r="C14059">
        <v>114</v>
      </c>
      <c r="D14059">
        <v>123</v>
      </c>
      <c r="E14059">
        <v>239</v>
      </c>
      <c r="F14059">
        <v>4</v>
      </c>
      <c r="G14059" t="s">
        <v>2290</v>
      </c>
      <c r="H14059" t="s">
        <v>16739</v>
      </c>
      <c r="I14059" t="str">
        <f t="shared" si="219"/>
        <v>INSERT INTO [Object](ObjectID,FingerprintID,TypeID,Height,Width,User_Entry,Small_Description) VALUES(14057,815,114,123,239,4,N'Fire Hose #136')</v>
      </c>
    </row>
    <row r="14060" spans="1:9" x14ac:dyDescent="0.3">
      <c r="A14060">
        <v>14058</v>
      </c>
      <c r="B14060">
        <v>815</v>
      </c>
      <c r="C14060">
        <v>114</v>
      </c>
      <c r="D14060">
        <v>123</v>
      </c>
      <c r="E14060">
        <v>213</v>
      </c>
      <c r="F14060">
        <v>4</v>
      </c>
      <c r="G14060" t="s">
        <v>2290</v>
      </c>
      <c r="H14060" t="s">
        <v>16740</v>
      </c>
      <c r="I14060" t="str">
        <f t="shared" si="219"/>
        <v>INSERT INTO [Object](ObjectID,FingerprintID,TypeID,Height,Width,User_Entry,Small_Description) VALUES(14058,815,114,123,213,4,N'Fire Hose #137')</v>
      </c>
    </row>
    <row r="14061" spans="1:9" x14ac:dyDescent="0.3">
      <c r="A14061">
        <v>14059</v>
      </c>
      <c r="B14061">
        <v>815</v>
      </c>
      <c r="C14061">
        <v>114</v>
      </c>
      <c r="D14061">
        <v>95</v>
      </c>
      <c r="E14061">
        <v>242</v>
      </c>
      <c r="F14061">
        <v>4</v>
      </c>
      <c r="G14061" t="s">
        <v>2290</v>
      </c>
      <c r="H14061" t="s">
        <v>16741</v>
      </c>
      <c r="I14061" t="str">
        <f t="shared" si="219"/>
        <v>INSERT INTO [Object](ObjectID,FingerprintID,TypeID,Height,Width,User_Entry,Small_Description) VALUES(14059,815,114,95,242,4,N'Fire Hose #138')</v>
      </c>
    </row>
    <row r="14062" spans="1:9" x14ac:dyDescent="0.3">
      <c r="A14062">
        <v>14060</v>
      </c>
      <c r="B14062">
        <v>815</v>
      </c>
      <c r="C14062">
        <v>117</v>
      </c>
      <c r="D14062">
        <v>27</v>
      </c>
      <c r="E14062">
        <v>44</v>
      </c>
      <c r="F14062">
        <v>4</v>
      </c>
      <c r="G14062" t="s">
        <v>2290</v>
      </c>
      <c r="H14062" t="s">
        <v>16742</v>
      </c>
      <c r="I14062" t="str">
        <f t="shared" si="219"/>
        <v>INSERT INTO [Object](ObjectID,FingerprintID,TypeID,Height,Width,User_Entry,Small_Description) VALUES(14060,815,117,27,44,4,N'Red Speaker #122')</v>
      </c>
    </row>
    <row r="14063" spans="1:9" x14ac:dyDescent="0.3">
      <c r="A14063">
        <v>14061</v>
      </c>
      <c r="B14063">
        <v>815</v>
      </c>
      <c r="C14063">
        <v>117</v>
      </c>
      <c r="D14063">
        <v>46</v>
      </c>
      <c r="E14063">
        <v>49</v>
      </c>
      <c r="F14063">
        <v>4</v>
      </c>
      <c r="G14063" t="s">
        <v>2290</v>
      </c>
      <c r="H14063" t="s">
        <v>16743</v>
      </c>
      <c r="I14063" t="str">
        <f t="shared" si="219"/>
        <v>INSERT INTO [Object](ObjectID,FingerprintID,TypeID,Height,Width,User_Entry,Small_Description) VALUES(14061,815,117,46,49,4,N'Red Speaker #123')</v>
      </c>
    </row>
    <row r="14064" spans="1:9" x14ac:dyDescent="0.3">
      <c r="A14064">
        <v>14062</v>
      </c>
      <c r="B14064">
        <v>815</v>
      </c>
      <c r="C14064">
        <v>117</v>
      </c>
      <c r="D14064">
        <v>44</v>
      </c>
      <c r="E14064">
        <v>47</v>
      </c>
      <c r="F14064">
        <v>4</v>
      </c>
      <c r="G14064" t="s">
        <v>2290</v>
      </c>
      <c r="H14064" t="s">
        <v>16744</v>
      </c>
      <c r="I14064" t="str">
        <f t="shared" si="219"/>
        <v>INSERT INTO [Object](ObjectID,FingerprintID,TypeID,Height,Width,User_Entry,Small_Description) VALUES(14062,815,117,44,47,4,N'Red Speaker #124')</v>
      </c>
    </row>
    <row r="14065" spans="1:9" x14ac:dyDescent="0.3">
      <c r="A14065">
        <v>14063</v>
      </c>
      <c r="B14065">
        <v>816</v>
      </c>
      <c r="C14065">
        <v>100</v>
      </c>
      <c r="D14065">
        <v>65</v>
      </c>
      <c r="E14065">
        <v>122</v>
      </c>
      <c r="F14065">
        <v>6</v>
      </c>
      <c r="G14065" t="s">
        <v>2298</v>
      </c>
      <c r="H14065" t="s">
        <v>16745</v>
      </c>
      <c r="I14065" t="str">
        <f t="shared" si="219"/>
        <v>INSERT INTO [Object](ObjectID,FingerprintID,TypeID,Height,Width,User_Entry,Small_Description) VALUES(14063,816,100,65,122,6,N'Trash Can #1715')</v>
      </c>
    </row>
    <row r="14066" spans="1:9" x14ac:dyDescent="0.3">
      <c r="A14066">
        <v>14064</v>
      </c>
      <c r="B14066">
        <v>816</v>
      </c>
      <c r="C14066">
        <v>100</v>
      </c>
      <c r="D14066">
        <v>81</v>
      </c>
      <c r="E14066">
        <v>117</v>
      </c>
      <c r="F14066">
        <v>6</v>
      </c>
      <c r="G14066" t="s">
        <v>2298</v>
      </c>
      <c r="H14066" t="s">
        <v>16746</v>
      </c>
      <c r="I14066" t="str">
        <f t="shared" si="219"/>
        <v>INSERT INTO [Object](ObjectID,FingerprintID,TypeID,Height,Width,User_Entry,Small_Description) VALUES(14064,816,100,81,117,6,N'Trash Can #1716')</v>
      </c>
    </row>
    <row r="14067" spans="1:9" x14ac:dyDescent="0.3">
      <c r="A14067">
        <v>14065</v>
      </c>
      <c r="B14067">
        <v>816</v>
      </c>
      <c r="C14067">
        <v>100</v>
      </c>
      <c r="D14067">
        <v>143</v>
      </c>
      <c r="E14067">
        <v>156</v>
      </c>
      <c r="F14067">
        <v>6</v>
      </c>
      <c r="G14067" t="s">
        <v>2298</v>
      </c>
      <c r="H14067" t="s">
        <v>16747</v>
      </c>
      <c r="I14067" t="str">
        <f t="shared" si="219"/>
        <v>INSERT INTO [Object](ObjectID,FingerprintID,TypeID,Height,Width,User_Entry,Small_Description) VALUES(14065,816,100,143,156,6,N'Trash Can #1717')</v>
      </c>
    </row>
    <row r="14068" spans="1:9" x14ac:dyDescent="0.3">
      <c r="A14068">
        <v>14066</v>
      </c>
      <c r="B14068">
        <v>816</v>
      </c>
      <c r="C14068">
        <v>100</v>
      </c>
      <c r="D14068">
        <v>81</v>
      </c>
      <c r="E14068">
        <v>119</v>
      </c>
      <c r="F14068">
        <v>6</v>
      </c>
      <c r="G14068" t="s">
        <v>2298</v>
      </c>
      <c r="H14068" t="s">
        <v>16748</v>
      </c>
      <c r="I14068" t="str">
        <f t="shared" si="219"/>
        <v>INSERT INTO [Object](ObjectID,FingerprintID,TypeID,Height,Width,User_Entry,Small_Description) VALUES(14066,816,100,81,119,6,N'Trash Can #1718')</v>
      </c>
    </row>
    <row r="14069" spans="1:9" x14ac:dyDescent="0.3">
      <c r="A14069">
        <v>14067</v>
      </c>
      <c r="B14069">
        <v>816</v>
      </c>
      <c r="C14069">
        <v>100</v>
      </c>
      <c r="D14069">
        <v>84</v>
      </c>
      <c r="E14069">
        <v>136</v>
      </c>
      <c r="F14069">
        <v>6</v>
      </c>
      <c r="G14069" t="s">
        <v>2298</v>
      </c>
      <c r="H14069" t="s">
        <v>16749</v>
      </c>
      <c r="I14069" t="str">
        <f t="shared" si="219"/>
        <v>INSERT INTO [Object](ObjectID,FingerprintID,TypeID,Height,Width,User_Entry,Small_Description) VALUES(14067,816,100,84,136,6,N'Trash Can #1719')</v>
      </c>
    </row>
    <row r="14070" spans="1:9" x14ac:dyDescent="0.3">
      <c r="A14070">
        <v>14068</v>
      </c>
      <c r="B14070">
        <v>816</v>
      </c>
      <c r="C14070">
        <v>100</v>
      </c>
      <c r="D14070">
        <v>87</v>
      </c>
      <c r="E14070">
        <v>123</v>
      </c>
      <c r="F14070">
        <v>6</v>
      </c>
      <c r="G14070" t="s">
        <v>2298</v>
      </c>
      <c r="H14070" t="s">
        <v>16750</v>
      </c>
      <c r="I14070" t="str">
        <f t="shared" si="219"/>
        <v>INSERT INTO [Object](ObjectID,FingerprintID,TypeID,Height,Width,User_Entry,Small_Description) VALUES(14068,816,100,87,123,6,N'Trash Can #1720')</v>
      </c>
    </row>
    <row r="14071" spans="1:9" x14ac:dyDescent="0.3">
      <c r="A14071">
        <v>14069</v>
      </c>
      <c r="B14071">
        <v>816</v>
      </c>
      <c r="C14071">
        <v>100</v>
      </c>
      <c r="D14071">
        <v>175</v>
      </c>
      <c r="E14071">
        <v>196</v>
      </c>
      <c r="F14071">
        <v>6</v>
      </c>
      <c r="G14071" t="s">
        <v>2298</v>
      </c>
      <c r="H14071" t="s">
        <v>16751</v>
      </c>
      <c r="I14071" t="str">
        <f t="shared" si="219"/>
        <v>INSERT INTO [Object](ObjectID,FingerprintID,TypeID,Height,Width,User_Entry,Small_Description) VALUES(14069,816,100,175,196,6,N'Trash Can #1721')</v>
      </c>
    </row>
    <row r="14072" spans="1:9" x14ac:dyDescent="0.3">
      <c r="A14072">
        <v>14070</v>
      </c>
      <c r="B14072">
        <v>816</v>
      </c>
      <c r="C14072">
        <v>101</v>
      </c>
      <c r="D14072">
        <v>72</v>
      </c>
      <c r="E14072">
        <v>69</v>
      </c>
      <c r="F14072">
        <v>6</v>
      </c>
      <c r="G14072" t="s">
        <v>2298</v>
      </c>
      <c r="H14072" t="s">
        <v>16752</v>
      </c>
      <c r="I14072" t="str">
        <f t="shared" si="219"/>
        <v>INSERT INTO [Object](ObjectID,FingerprintID,TypeID,Height,Width,User_Entry,Small_Description) VALUES(14070,816,101,72,69,6,N'Light #747')</v>
      </c>
    </row>
    <row r="14073" spans="1:9" x14ac:dyDescent="0.3">
      <c r="A14073">
        <v>14071</v>
      </c>
      <c r="B14073">
        <v>816</v>
      </c>
      <c r="C14073">
        <v>101</v>
      </c>
      <c r="D14073">
        <v>72</v>
      </c>
      <c r="E14073">
        <v>66</v>
      </c>
      <c r="F14073">
        <v>6</v>
      </c>
      <c r="G14073" t="s">
        <v>2298</v>
      </c>
      <c r="H14073" t="s">
        <v>16753</v>
      </c>
      <c r="I14073" t="str">
        <f t="shared" si="219"/>
        <v>INSERT INTO [Object](ObjectID,FingerprintID,TypeID,Height,Width,User_Entry,Small_Description) VALUES(14071,816,101,72,66,6,N'Light #748')</v>
      </c>
    </row>
    <row r="14074" spans="1:9" x14ac:dyDescent="0.3">
      <c r="A14074">
        <v>14072</v>
      </c>
      <c r="B14074">
        <v>816</v>
      </c>
      <c r="C14074">
        <v>101</v>
      </c>
      <c r="D14074">
        <v>72</v>
      </c>
      <c r="E14074">
        <v>63</v>
      </c>
      <c r="F14074">
        <v>6</v>
      </c>
      <c r="G14074" t="s">
        <v>2298</v>
      </c>
      <c r="H14074" t="s">
        <v>16754</v>
      </c>
      <c r="I14074" t="str">
        <f t="shared" si="219"/>
        <v>INSERT INTO [Object](ObjectID,FingerprintID,TypeID,Height,Width,User_Entry,Small_Description) VALUES(14072,816,101,72,63,6,N'Light #749')</v>
      </c>
    </row>
    <row r="14075" spans="1:9" x14ac:dyDescent="0.3">
      <c r="A14075">
        <v>14073</v>
      </c>
      <c r="B14075">
        <v>816</v>
      </c>
      <c r="C14075">
        <v>109</v>
      </c>
      <c r="D14075">
        <v>130</v>
      </c>
      <c r="E14075">
        <v>67</v>
      </c>
      <c r="F14075">
        <v>6</v>
      </c>
      <c r="G14075" t="s">
        <v>2298</v>
      </c>
      <c r="H14075" t="s">
        <v>16755</v>
      </c>
      <c r="I14075" t="str">
        <f t="shared" si="219"/>
        <v>INSERT INTO [Object](ObjectID,FingerprintID,TypeID,Height,Width,User_Entry,Small_Description) VALUES(14073,816,109,130,67,6,N'Bars #866')</v>
      </c>
    </row>
    <row r="14076" spans="1:9" x14ac:dyDescent="0.3">
      <c r="A14076">
        <v>14074</v>
      </c>
      <c r="B14076">
        <v>816</v>
      </c>
      <c r="C14076">
        <v>109</v>
      </c>
      <c r="D14076">
        <v>133</v>
      </c>
      <c r="E14076">
        <v>80</v>
      </c>
      <c r="F14076">
        <v>6</v>
      </c>
      <c r="G14076" t="s">
        <v>2298</v>
      </c>
      <c r="H14076" t="s">
        <v>16756</v>
      </c>
      <c r="I14076" t="str">
        <f t="shared" si="219"/>
        <v>INSERT INTO [Object](ObjectID,FingerprintID,TypeID,Height,Width,User_Entry,Small_Description) VALUES(14074,816,109,133,80,6,N'Bars #867')</v>
      </c>
    </row>
    <row r="14077" spans="1:9" x14ac:dyDescent="0.3">
      <c r="A14077">
        <v>14075</v>
      </c>
      <c r="B14077">
        <v>816</v>
      </c>
      <c r="C14077">
        <v>109</v>
      </c>
      <c r="D14077">
        <v>135</v>
      </c>
      <c r="E14077">
        <v>72</v>
      </c>
      <c r="F14077">
        <v>6</v>
      </c>
      <c r="G14077" t="s">
        <v>2298</v>
      </c>
      <c r="H14077" t="s">
        <v>16757</v>
      </c>
      <c r="I14077" t="str">
        <f t="shared" si="219"/>
        <v>INSERT INTO [Object](ObjectID,FingerprintID,TypeID,Height,Width,User_Entry,Small_Description) VALUES(14075,816,109,135,72,6,N'Bars #868')</v>
      </c>
    </row>
    <row r="14078" spans="1:9" x14ac:dyDescent="0.3">
      <c r="A14078">
        <v>14076</v>
      </c>
      <c r="B14078">
        <v>816</v>
      </c>
      <c r="C14078">
        <v>109</v>
      </c>
      <c r="D14078">
        <v>116</v>
      </c>
      <c r="E14078">
        <v>83</v>
      </c>
      <c r="F14078">
        <v>6</v>
      </c>
      <c r="G14078" t="s">
        <v>2298</v>
      </c>
      <c r="H14078" t="s">
        <v>16758</v>
      </c>
      <c r="I14078" t="str">
        <f t="shared" si="219"/>
        <v>INSERT INTO [Object](ObjectID,FingerprintID,TypeID,Height,Width,User_Entry,Small_Description) VALUES(14076,816,109,116,83,6,N'Bars #869')</v>
      </c>
    </row>
    <row r="14079" spans="1:9" x14ac:dyDescent="0.3">
      <c r="A14079">
        <v>14077</v>
      </c>
      <c r="B14079">
        <v>816</v>
      </c>
      <c r="C14079">
        <v>115</v>
      </c>
      <c r="D14079">
        <v>38</v>
      </c>
      <c r="E14079">
        <v>141</v>
      </c>
      <c r="F14079">
        <v>6</v>
      </c>
      <c r="G14079" t="s">
        <v>2298</v>
      </c>
      <c r="H14079" t="s">
        <v>16759</v>
      </c>
      <c r="I14079" t="str">
        <f t="shared" si="219"/>
        <v>INSERT INTO [Object](ObjectID,FingerprintID,TypeID,Height,Width,User_Entry,Small_Description) VALUES(14077,816,115,38,141,6,N'Fire Extinguisher #65')</v>
      </c>
    </row>
    <row r="14080" spans="1:9" x14ac:dyDescent="0.3">
      <c r="A14080">
        <v>14078</v>
      </c>
      <c r="B14080">
        <v>816</v>
      </c>
      <c r="C14080">
        <v>115</v>
      </c>
      <c r="D14080">
        <v>40</v>
      </c>
      <c r="E14080">
        <v>127</v>
      </c>
      <c r="F14080">
        <v>6</v>
      </c>
      <c r="G14080" t="s">
        <v>2298</v>
      </c>
      <c r="H14080" t="s">
        <v>16760</v>
      </c>
      <c r="I14080" t="str">
        <f t="shared" si="219"/>
        <v>INSERT INTO [Object](ObjectID,FingerprintID,TypeID,Height,Width,User_Entry,Small_Description) VALUES(14078,816,115,40,127,6,N'Fire Extinguisher #66')</v>
      </c>
    </row>
    <row r="14081" spans="1:9" x14ac:dyDescent="0.3">
      <c r="A14081">
        <v>14079</v>
      </c>
      <c r="B14081">
        <v>816</v>
      </c>
      <c r="C14081">
        <v>115</v>
      </c>
      <c r="D14081">
        <v>42</v>
      </c>
      <c r="E14081">
        <v>121</v>
      </c>
      <c r="F14081">
        <v>6</v>
      </c>
      <c r="G14081" t="s">
        <v>2298</v>
      </c>
      <c r="H14081" t="s">
        <v>16761</v>
      </c>
      <c r="I14081" t="str">
        <f t="shared" si="219"/>
        <v>INSERT INTO [Object](ObjectID,FingerprintID,TypeID,Height,Width,User_Entry,Small_Description) VALUES(14079,816,115,42,121,6,N'Fire Extinguisher #67')</v>
      </c>
    </row>
    <row r="14082" spans="1:9" x14ac:dyDescent="0.3">
      <c r="A14082">
        <v>14080</v>
      </c>
      <c r="B14082">
        <v>816</v>
      </c>
      <c r="C14082">
        <v>115</v>
      </c>
      <c r="D14082">
        <v>46</v>
      </c>
      <c r="E14082">
        <v>108</v>
      </c>
      <c r="F14082">
        <v>6</v>
      </c>
      <c r="G14082" t="s">
        <v>2298</v>
      </c>
      <c r="H14082" t="s">
        <v>16762</v>
      </c>
      <c r="I14082" t="str">
        <f t="shared" si="219"/>
        <v>INSERT INTO [Object](ObjectID,FingerprintID,TypeID,Height,Width,User_Entry,Small_Description) VALUES(14080,816,115,46,108,6,N'Fire Extinguisher #68')</v>
      </c>
    </row>
    <row r="14083" spans="1:9" x14ac:dyDescent="0.3">
      <c r="A14083">
        <v>14081</v>
      </c>
      <c r="B14083">
        <v>816</v>
      </c>
      <c r="C14083">
        <v>118</v>
      </c>
      <c r="D14083">
        <v>81</v>
      </c>
      <c r="E14083">
        <v>187</v>
      </c>
      <c r="F14083">
        <v>6</v>
      </c>
      <c r="G14083" t="s">
        <v>2298</v>
      </c>
      <c r="H14083" t="s">
        <v>16763</v>
      </c>
      <c r="I14083" t="str">
        <f t="shared" si="219"/>
        <v>INSERT INTO [Object](ObjectID,FingerprintID,TypeID,Height,Width,User_Entry,Small_Description) VALUES(14081,816,118,81,187,6,N'Elevator #80')</v>
      </c>
    </row>
    <row r="14084" spans="1:9" x14ac:dyDescent="0.3">
      <c r="A14084">
        <v>14082</v>
      </c>
      <c r="B14084">
        <v>816</v>
      </c>
      <c r="C14084">
        <v>124</v>
      </c>
      <c r="D14084">
        <v>133</v>
      </c>
      <c r="E14084">
        <v>172</v>
      </c>
      <c r="F14084">
        <v>6</v>
      </c>
      <c r="G14084" t="s">
        <v>2298</v>
      </c>
      <c r="H14084" t="s">
        <v>16764</v>
      </c>
      <c r="I14084" t="str">
        <f t="shared" ref="I14084:I14147" si="220">"INSERT INTO [Object](ObjectID,FingerprintID,TypeID,Height,Width,User_Entry,Small_Description) VALUES("&amp;A14084&amp;","&amp;B14084&amp;","&amp;C14084&amp;","&amp;D14084&amp;","&amp;E14084&amp;","&amp;F14084&amp;",N'"&amp;H14084&amp;"')"</f>
        <v>INSERT INTO [Object](ObjectID,FingerprintID,TypeID,Height,Width,User_Entry,Small_Description) VALUES(14082,816,124,133,172,6,N'Sign Names #627')</v>
      </c>
    </row>
    <row r="14085" spans="1:9" x14ac:dyDescent="0.3">
      <c r="A14085">
        <v>14083</v>
      </c>
      <c r="B14085">
        <v>816</v>
      </c>
      <c r="C14085">
        <v>124</v>
      </c>
      <c r="D14085">
        <v>122</v>
      </c>
      <c r="E14085">
        <v>159</v>
      </c>
      <c r="F14085">
        <v>6</v>
      </c>
      <c r="G14085" t="s">
        <v>2298</v>
      </c>
      <c r="H14085" t="s">
        <v>16765</v>
      </c>
      <c r="I14085" t="str">
        <f t="shared" si="220"/>
        <v>INSERT INTO [Object](ObjectID,FingerprintID,TypeID,Height,Width,User_Entry,Small_Description) VALUES(14083,816,124,122,159,6,N'Sign Names #628')</v>
      </c>
    </row>
    <row r="14086" spans="1:9" x14ac:dyDescent="0.3">
      <c r="A14086">
        <v>14084</v>
      </c>
      <c r="B14086">
        <v>816</v>
      </c>
      <c r="C14086">
        <v>124</v>
      </c>
      <c r="D14086">
        <v>119</v>
      </c>
      <c r="E14086">
        <v>164</v>
      </c>
      <c r="F14086">
        <v>6</v>
      </c>
      <c r="G14086" t="s">
        <v>2298</v>
      </c>
      <c r="H14086" t="s">
        <v>16766</v>
      </c>
      <c r="I14086" t="str">
        <f t="shared" si="220"/>
        <v>INSERT INTO [Object](ObjectID,FingerprintID,TypeID,Height,Width,User_Entry,Small_Description) VALUES(14084,816,124,119,164,6,N'Sign Names #629')</v>
      </c>
    </row>
    <row r="14087" spans="1:9" x14ac:dyDescent="0.3">
      <c r="A14087">
        <v>14085</v>
      </c>
      <c r="B14087">
        <v>816</v>
      </c>
      <c r="C14087">
        <v>124</v>
      </c>
      <c r="D14087">
        <v>98</v>
      </c>
      <c r="E14087">
        <v>197</v>
      </c>
      <c r="F14087">
        <v>6</v>
      </c>
      <c r="G14087" t="s">
        <v>2298</v>
      </c>
      <c r="H14087" t="s">
        <v>16767</v>
      </c>
      <c r="I14087" t="str">
        <f t="shared" si="220"/>
        <v>INSERT INTO [Object](ObjectID,FingerprintID,TypeID,Height,Width,User_Entry,Small_Description) VALUES(14085,816,124,98,197,6,N'Sign Names #630')</v>
      </c>
    </row>
    <row r="14088" spans="1:9" x14ac:dyDescent="0.3">
      <c r="A14088">
        <v>14086</v>
      </c>
      <c r="B14088">
        <v>816</v>
      </c>
      <c r="C14088">
        <v>124</v>
      </c>
      <c r="D14088">
        <v>86</v>
      </c>
      <c r="E14088">
        <v>180</v>
      </c>
      <c r="F14088">
        <v>6</v>
      </c>
      <c r="G14088" t="s">
        <v>2298</v>
      </c>
      <c r="H14088" t="s">
        <v>16768</v>
      </c>
      <c r="I14088" t="str">
        <f t="shared" si="220"/>
        <v>INSERT INTO [Object](ObjectID,FingerprintID,TypeID,Height,Width,User_Entry,Small_Description) VALUES(14086,816,124,86,180,6,N'Sign Names #631')</v>
      </c>
    </row>
    <row r="14089" spans="1:9" x14ac:dyDescent="0.3">
      <c r="A14089">
        <v>14087</v>
      </c>
      <c r="B14089">
        <v>816</v>
      </c>
      <c r="C14089">
        <v>124</v>
      </c>
      <c r="D14089">
        <v>89</v>
      </c>
      <c r="E14089">
        <v>172</v>
      </c>
      <c r="F14089">
        <v>6</v>
      </c>
      <c r="G14089" t="s">
        <v>2298</v>
      </c>
      <c r="H14089" t="s">
        <v>16769</v>
      </c>
      <c r="I14089" t="str">
        <f t="shared" si="220"/>
        <v>INSERT INTO [Object](ObjectID,FingerprintID,TypeID,Height,Width,User_Entry,Small_Description) VALUES(14087,816,124,89,172,6,N'Sign Names #632')</v>
      </c>
    </row>
    <row r="14090" spans="1:9" x14ac:dyDescent="0.3">
      <c r="A14090">
        <v>14088</v>
      </c>
      <c r="B14090">
        <v>816</v>
      </c>
      <c r="C14090">
        <v>125</v>
      </c>
      <c r="D14090">
        <v>38</v>
      </c>
      <c r="E14090">
        <v>75</v>
      </c>
      <c r="F14090">
        <v>6</v>
      </c>
      <c r="G14090" t="s">
        <v>2298</v>
      </c>
      <c r="H14090" t="s">
        <v>16770</v>
      </c>
      <c r="I14090" t="str">
        <f t="shared" si="220"/>
        <v>INSERT INTO [Object](ObjectID,FingerprintID,TypeID,Height,Width,User_Entry,Small_Description) VALUES(14088,816,125,38,75,6,N'Sign Exit #505')</v>
      </c>
    </row>
    <row r="14091" spans="1:9" x14ac:dyDescent="0.3">
      <c r="A14091">
        <v>14089</v>
      </c>
      <c r="B14091">
        <v>816</v>
      </c>
      <c r="C14091">
        <v>125</v>
      </c>
      <c r="D14091">
        <v>103</v>
      </c>
      <c r="E14091">
        <v>62</v>
      </c>
      <c r="F14091">
        <v>6</v>
      </c>
      <c r="G14091" t="s">
        <v>2298</v>
      </c>
      <c r="H14091" t="s">
        <v>16771</v>
      </c>
      <c r="I14091" t="str">
        <f t="shared" si="220"/>
        <v>INSERT INTO [Object](ObjectID,FingerprintID,TypeID,Height,Width,User_Entry,Small_Description) VALUES(14089,816,125,103,62,6,N'Sign Exit #506')</v>
      </c>
    </row>
    <row r="14092" spans="1:9" x14ac:dyDescent="0.3">
      <c r="A14092">
        <v>14090</v>
      </c>
      <c r="B14092">
        <v>816</v>
      </c>
      <c r="C14092">
        <v>125</v>
      </c>
      <c r="D14092">
        <v>85</v>
      </c>
      <c r="E14092">
        <v>58</v>
      </c>
      <c r="F14092">
        <v>6</v>
      </c>
      <c r="G14092" t="s">
        <v>2298</v>
      </c>
      <c r="H14092" t="s">
        <v>16772</v>
      </c>
      <c r="I14092" t="str">
        <f t="shared" si="220"/>
        <v>INSERT INTO [Object](ObjectID,FingerprintID,TypeID,Height,Width,User_Entry,Small_Description) VALUES(14090,816,125,85,58,6,N'Sign Exit #507')</v>
      </c>
    </row>
    <row r="14093" spans="1:9" x14ac:dyDescent="0.3">
      <c r="A14093">
        <v>14091</v>
      </c>
      <c r="B14093">
        <v>816</v>
      </c>
      <c r="C14093">
        <v>125</v>
      </c>
      <c r="D14093">
        <v>98</v>
      </c>
      <c r="E14093">
        <v>61</v>
      </c>
      <c r="F14093">
        <v>6</v>
      </c>
      <c r="G14093" t="s">
        <v>2298</v>
      </c>
      <c r="H14093" t="s">
        <v>16773</v>
      </c>
      <c r="I14093" t="str">
        <f t="shared" si="220"/>
        <v>INSERT INTO [Object](ObjectID,FingerprintID,TypeID,Height,Width,User_Entry,Small_Description) VALUES(14091,816,125,98,61,6,N'Sign Exit #508')</v>
      </c>
    </row>
    <row r="14094" spans="1:9" x14ac:dyDescent="0.3">
      <c r="A14094">
        <v>14092</v>
      </c>
      <c r="B14094">
        <v>817</v>
      </c>
      <c r="C14094">
        <v>100</v>
      </c>
      <c r="D14094">
        <v>110</v>
      </c>
      <c r="E14094">
        <v>86</v>
      </c>
      <c r="F14094">
        <v>8</v>
      </c>
      <c r="G14094" t="s">
        <v>2306</v>
      </c>
      <c r="H14094" t="s">
        <v>16774</v>
      </c>
      <c r="I14094" t="str">
        <f t="shared" si="220"/>
        <v>INSERT INTO [Object](ObjectID,FingerprintID,TypeID,Height,Width,User_Entry,Small_Description) VALUES(14092,817,100,110,86,8,N'Trash Can #1722')</v>
      </c>
    </row>
    <row r="14095" spans="1:9" x14ac:dyDescent="0.3">
      <c r="A14095">
        <v>14093</v>
      </c>
      <c r="B14095">
        <v>817</v>
      </c>
      <c r="C14095">
        <v>100</v>
      </c>
      <c r="D14095">
        <v>89</v>
      </c>
      <c r="E14095">
        <v>130</v>
      </c>
      <c r="F14095">
        <v>8</v>
      </c>
      <c r="G14095" t="s">
        <v>2306</v>
      </c>
      <c r="H14095" t="s">
        <v>16775</v>
      </c>
      <c r="I14095" t="str">
        <f t="shared" si="220"/>
        <v>INSERT INTO [Object](ObjectID,FingerprintID,TypeID,Height,Width,User_Entry,Small_Description) VALUES(14093,817,100,89,130,8,N'Trash Can #1723')</v>
      </c>
    </row>
    <row r="14096" spans="1:9" x14ac:dyDescent="0.3">
      <c r="A14096">
        <v>14094</v>
      </c>
      <c r="B14096">
        <v>817</v>
      </c>
      <c r="C14096">
        <v>100</v>
      </c>
      <c r="D14096">
        <v>89</v>
      </c>
      <c r="E14096">
        <v>139</v>
      </c>
      <c r="F14096">
        <v>8</v>
      </c>
      <c r="G14096" t="s">
        <v>2306</v>
      </c>
      <c r="H14096" t="s">
        <v>16776</v>
      </c>
      <c r="I14096" t="str">
        <f t="shared" si="220"/>
        <v>INSERT INTO [Object](ObjectID,FingerprintID,TypeID,Height,Width,User_Entry,Small_Description) VALUES(14094,817,100,89,139,8,N'Trash Can #1724')</v>
      </c>
    </row>
    <row r="14097" spans="1:9" x14ac:dyDescent="0.3">
      <c r="A14097">
        <v>14095</v>
      </c>
      <c r="B14097">
        <v>817</v>
      </c>
      <c r="C14097">
        <v>100</v>
      </c>
      <c r="D14097">
        <v>251</v>
      </c>
      <c r="E14097">
        <v>190</v>
      </c>
      <c r="F14097">
        <v>8</v>
      </c>
      <c r="G14097" t="s">
        <v>2306</v>
      </c>
      <c r="H14097" t="s">
        <v>16777</v>
      </c>
      <c r="I14097" t="str">
        <f t="shared" si="220"/>
        <v>INSERT INTO [Object](ObjectID,FingerprintID,TypeID,Height,Width,User_Entry,Small_Description) VALUES(14095,817,100,251,190,8,N'Trash Can #1725')</v>
      </c>
    </row>
    <row r="14098" spans="1:9" x14ac:dyDescent="0.3">
      <c r="A14098">
        <v>14096</v>
      </c>
      <c r="B14098">
        <v>817</v>
      </c>
      <c r="C14098">
        <v>101</v>
      </c>
      <c r="D14098">
        <v>82</v>
      </c>
      <c r="E14098">
        <v>70</v>
      </c>
      <c r="F14098">
        <v>8</v>
      </c>
      <c r="G14098" t="s">
        <v>2306</v>
      </c>
      <c r="H14098" t="s">
        <v>16778</v>
      </c>
      <c r="I14098" t="str">
        <f t="shared" si="220"/>
        <v>INSERT INTO [Object](ObjectID,FingerprintID,TypeID,Height,Width,User_Entry,Small_Description) VALUES(14096,817,101,82,70,8,N'Light #750')</v>
      </c>
    </row>
    <row r="14099" spans="1:9" x14ac:dyDescent="0.3">
      <c r="A14099">
        <v>14097</v>
      </c>
      <c r="B14099">
        <v>817</v>
      </c>
      <c r="C14099">
        <v>102</v>
      </c>
      <c r="D14099">
        <v>242</v>
      </c>
      <c r="E14099">
        <v>65</v>
      </c>
      <c r="F14099">
        <v>8</v>
      </c>
      <c r="G14099" t="s">
        <v>2306</v>
      </c>
      <c r="H14099" t="s">
        <v>16779</v>
      </c>
      <c r="I14099" t="str">
        <f t="shared" si="220"/>
        <v>INSERT INTO [Object](ObjectID,FingerprintID,TypeID,Height,Width,User_Entry,Small_Description) VALUES(14097,817,102,242,65,8,N'Bench #652')</v>
      </c>
    </row>
    <row r="14100" spans="1:9" x14ac:dyDescent="0.3">
      <c r="A14100">
        <v>14098</v>
      </c>
      <c r="B14100">
        <v>817</v>
      </c>
      <c r="C14100">
        <v>102</v>
      </c>
      <c r="D14100">
        <v>270</v>
      </c>
      <c r="E14100">
        <v>66</v>
      </c>
      <c r="F14100">
        <v>8</v>
      </c>
      <c r="G14100" t="s">
        <v>2306</v>
      </c>
      <c r="H14100" t="s">
        <v>16780</v>
      </c>
      <c r="I14100" t="str">
        <f t="shared" si="220"/>
        <v>INSERT INTO [Object](ObjectID,FingerprintID,TypeID,Height,Width,User_Entry,Small_Description) VALUES(14098,817,102,270,66,8,N'Bench #653')</v>
      </c>
    </row>
    <row r="14101" spans="1:9" x14ac:dyDescent="0.3">
      <c r="A14101">
        <v>14099</v>
      </c>
      <c r="B14101">
        <v>817</v>
      </c>
      <c r="C14101">
        <v>102</v>
      </c>
      <c r="D14101">
        <v>83</v>
      </c>
      <c r="E14101">
        <v>96</v>
      </c>
      <c r="F14101">
        <v>8</v>
      </c>
      <c r="G14101" t="s">
        <v>2306</v>
      </c>
      <c r="H14101" t="s">
        <v>16781</v>
      </c>
      <c r="I14101" t="str">
        <f t="shared" si="220"/>
        <v>INSERT INTO [Object](ObjectID,FingerprintID,TypeID,Height,Width,User_Entry,Small_Description) VALUES(14099,817,102,83,96,8,N'Bench #654')</v>
      </c>
    </row>
    <row r="14102" spans="1:9" x14ac:dyDescent="0.3">
      <c r="A14102">
        <v>14100</v>
      </c>
      <c r="B14102">
        <v>817</v>
      </c>
      <c r="C14102">
        <v>102</v>
      </c>
      <c r="D14102">
        <v>253</v>
      </c>
      <c r="E14102">
        <v>84</v>
      </c>
      <c r="F14102">
        <v>8</v>
      </c>
      <c r="G14102" t="s">
        <v>2306</v>
      </c>
      <c r="H14102" t="s">
        <v>16782</v>
      </c>
      <c r="I14102" t="str">
        <f t="shared" si="220"/>
        <v>INSERT INTO [Object](ObjectID,FingerprintID,TypeID,Height,Width,User_Entry,Small_Description) VALUES(14100,817,102,253,84,8,N'Bench #655')</v>
      </c>
    </row>
    <row r="14103" spans="1:9" x14ac:dyDescent="0.3">
      <c r="A14103">
        <v>14101</v>
      </c>
      <c r="B14103">
        <v>817</v>
      </c>
      <c r="C14103">
        <v>102</v>
      </c>
      <c r="D14103">
        <v>124</v>
      </c>
      <c r="E14103">
        <v>95</v>
      </c>
      <c r="F14103">
        <v>8</v>
      </c>
      <c r="G14103" t="s">
        <v>2306</v>
      </c>
      <c r="H14103" t="s">
        <v>16783</v>
      </c>
      <c r="I14103" t="str">
        <f t="shared" si="220"/>
        <v>INSERT INTO [Object](ObjectID,FingerprintID,TypeID,Height,Width,User_Entry,Small_Description) VALUES(14101,817,102,124,95,8,N'Bench #656')</v>
      </c>
    </row>
    <row r="14104" spans="1:9" x14ac:dyDescent="0.3">
      <c r="A14104">
        <v>14102</v>
      </c>
      <c r="B14104">
        <v>817</v>
      </c>
      <c r="C14104">
        <v>102</v>
      </c>
      <c r="D14104">
        <v>221</v>
      </c>
      <c r="E14104">
        <v>113</v>
      </c>
      <c r="F14104">
        <v>8</v>
      </c>
      <c r="G14104" t="s">
        <v>2306</v>
      </c>
      <c r="H14104" t="s">
        <v>16784</v>
      </c>
      <c r="I14104" t="str">
        <f t="shared" si="220"/>
        <v>INSERT INTO [Object](ObjectID,FingerprintID,TypeID,Height,Width,User_Entry,Small_Description) VALUES(14102,817,102,221,113,8,N'Bench #657')</v>
      </c>
    </row>
    <row r="14105" spans="1:9" x14ac:dyDescent="0.3">
      <c r="A14105">
        <v>14103</v>
      </c>
      <c r="B14105">
        <v>817</v>
      </c>
      <c r="C14105">
        <v>102</v>
      </c>
      <c r="D14105">
        <v>167</v>
      </c>
      <c r="E14105">
        <v>88</v>
      </c>
      <c r="F14105">
        <v>8</v>
      </c>
      <c r="G14105" t="s">
        <v>2306</v>
      </c>
      <c r="H14105" t="s">
        <v>16785</v>
      </c>
      <c r="I14105" t="str">
        <f t="shared" si="220"/>
        <v>INSERT INTO [Object](ObjectID,FingerprintID,TypeID,Height,Width,User_Entry,Small_Description) VALUES(14103,817,102,167,88,8,N'Bench #658')</v>
      </c>
    </row>
    <row r="14106" spans="1:9" x14ac:dyDescent="0.3">
      <c r="A14106">
        <v>14104</v>
      </c>
      <c r="B14106">
        <v>817</v>
      </c>
      <c r="C14106">
        <v>102</v>
      </c>
      <c r="D14106">
        <v>239</v>
      </c>
      <c r="E14106">
        <v>120</v>
      </c>
      <c r="F14106">
        <v>8</v>
      </c>
      <c r="G14106" t="s">
        <v>2306</v>
      </c>
      <c r="H14106" t="s">
        <v>16786</v>
      </c>
      <c r="I14106" t="str">
        <f t="shared" si="220"/>
        <v>INSERT INTO [Object](ObjectID,FingerprintID,TypeID,Height,Width,User_Entry,Small_Description) VALUES(14104,817,102,239,120,8,N'Bench #659')</v>
      </c>
    </row>
    <row r="14107" spans="1:9" x14ac:dyDescent="0.3">
      <c r="A14107">
        <v>14105</v>
      </c>
      <c r="B14107">
        <v>817</v>
      </c>
      <c r="C14107">
        <v>102</v>
      </c>
      <c r="D14107">
        <v>257</v>
      </c>
      <c r="E14107">
        <v>103</v>
      </c>
      <c r="F14107">
        <v>8</v>
      </c>
      <c r="G14107" t="s">
        <v>2306</v>
      </c>
      <c r="H14107" t="s">
        <v>16787</v>
      </c>
      <c r="I14107" t="str">
        <f t="shared" si="220"/>
        <v>INSERT INTO [Object](ObjectID,FingerprintID,TypeID,Height,Width,User_Entry,Small_Description) VALUES(14105,817,102,257,103,8,N'Bench #660')</v>
      </c>
    </row>
    <row r="14108" spans="1:9" x14ac:dyDescent="0.3">
      <c r="A14108">
        <v>14106</v>
      </c>
      <c r="B14108">
        <v>817</v>
      </c>
      <c r="C14108">
        <v>102</v>
      </c>
      <c r="D14108">
        <v>158</v>
      </c>
      <c r="E14108">
        <v>90</v>
      </c>
      <c r="F14108">
        <v>8</v>
      </c>
      <c r="G14108" t="s">
        <v>2306</v>
      </c>
      <c r="H14108" t="s">
        <v>16788</v>
      </c>
      <c r="I14108" t="str">
        <f t="shared" si="220"/>
        <v>INSERT INTO [Object](ObjectID,FingerprintID,TypeID,Height,Width,User_Entry,Small_Description) VALUES(14106,817,102,158,90,8,N'Bench #661')</v>
      </c>
    </row>
    <row r="14109" spans="1:9" x14ac:dyDescent="0.3">
      <c r="A14109">
        <v>14107</v>
      </c>
      <c r="B14109">
        <v>817</v>
      </c>
      <c r="C14109">
        <v>102</v>
      </c>
      <c r="D14109">
        <v>166</v>
      </c>
      <c r="E14109">
        <v>95</v>
      </c>
      <c r="F14109">
        <v>8</v>
      </c>
      <c r="G14109" t="s">
        <v>2306</v>
      </c>
      <c r="H14109" t="s">
        <v>16789</v>
      </c>
      <c r="I14109" t="str">
        <f t="shared" si="220"/>
        <v>INSERT INTO [Object](ObjectID,FingerprintID,TypeID,Height,Width,User_Entry,Small_Description) VALUES(14107,817,102,166,95,8,N'Bench #662')</v>
      </c>
    </row>
    <row r="14110" spans="1:9" x14ac:dyDescent="0.3">
      <c r="A14110">
        <v>14108</v>
      </c>
      <c r="B14110">
        <v>817</v>
      </c>
      <c r="C14110">
        <v>102</v>
      </c>
      <c r="D14110">
        <v>205</v>
      </c>
      <c r="E14110">
        <v>64</v>
      </c>
      <c r="F14110">
        <v>8</v>
      </c>
      <c r="G14110" t="s">
        <v>2306</v>
      </c>
      <c r="H14110" t="s">
        <v>16790</v>
      </c>
      <c r="I14110" t="str">
        <f t="shared" si="220"/>
        <v>INSERT INTO [Object](ObjectID,FingerprintID,TypeID,Height,Width,User_Entry,Small_Description) VALUES(14108,817,102,205,64,8,N'Bench #663')</v>
      </c>
    </row>
    <row r="14111" spans="1:9" x14ac:dyDescent="0.3">
      <c r="A14111">
        <v>14109</v>
      </c>
      <c r="B14111">
        <v>817</v>
      </c>
      <c r="C14111">
        <v>103</v>
      </c>
      <c r="D14111">
        <v>154</v>
      </c>
      <c r="E14111">
        <v>51</v>
      </c>
      <c r="F14111">
        <v>8</v>
      </c>
      <c r="G14111" t="s">
        <v>2306</v>
      </c>
      <c r="H14111" t="s">
        <v>16791</v>
      </c>
      <c r="I14111" t="str">
        <f t="shared" si="220"/>
        <v>INSERT INTO [Object](ObjectID,FingerprintID,TypeID,Height,Width,User_Entry,Small_Description) VALUES(14109,817,103,154,51,8,N'Ceiling Small #403')</v>
      </c>
    </row>
    <row r="14112" spans="1:9" x14ac:dyDescent="0.3">
      <c r="A14112">
        <v>14110</v>
      </c>
      <c r="B14112">
        <v>817</v>
      </c>
      <c r="C14112">
        <v>109</v>
      </c>
      <c r="D14112">
        <v>83</v>
      </c>
      <c r="E14112">
        <v>100</v>
      </c>
      <c r="F14112">
        <v>8</v>
      </c>
      <c r="G14112" t="s">
        <v>2306</v>
      </c>
      <c r="H14112" t="s">
        <v>16792</v>
      </c>
      <c r="I14112" t="str">
        <f t="shared" si="220"/>
        <v>INSERT INTO [Object](ObjectID,FingerprintID,TypeID,Height,Width,User_Entry,Small_Description) VALUES(14110,817,109,83,100,8,N'Bars #870')</v>
      </c>
    </row>
    <row r="14113" spans="1:9" x14ac:dyDescent="0.3">
      <c r="A14113">
        <v>14111</v>
      </c>
      <c r="B14113">
        <v>817</v>
      </c>
      <c r="C14113">
        <v>109</v>
      </c>
      <c r="D14113">
        <v>184</v>
      </c>
      <c r="E14113">
        <v>73</v>
      </c>
      <c r="F14113">
        <v>8</v>
      </c>
      <c r="G14113" t="s">
        <v>2306</v>
      </c>
      <c r="H14113" t="s">
        <v>16793</v>
      </c>
      <c r="I14113" t="str">
        <f t="shared" si="220"/>
        <v>INSERT INTO [Object](ObjectID,FingerprintID,TypeID,Height,Width,User_Entry,Small_Description) VALUES(14111,817,109,184,73,8,N'Bars #871')</v>
      </c>
    </row>
    <row r="14114" spans="1:9" x14ac:dyDescent="0.3">
      <c r="A14114">
        <v>14112</v>
      </c>
      <c r="B14114">
        <v>817</v>
      </c>
      <c r="C14114">
        <v>109</v>
      </c>
      <c r="D14114">
        <v>79</v>
      </c>
      <c r="E14114">
        <v>149</v>
      </c>
      <c r="F14114">
        <v>8</v>
      </c>
      <c r="G14114" t="s">
        <v>2306</v>
      </c>
      <c r="H14114" t="s">
        <v>16794</v>
      </c>
      <c r="I14114" t="str">
        <f t="shared" si="220"/>
        <v>INSERT INTO [Object](ObjectID,FingerprintID,TypeID,Height,Width,User_Entry,Small_Description) VALUES(14112,817,109,79,149,8,N'Bars #872')</v>
      </c>
    </row>
    <row r="14115" spans="1:9" x14ac:dyDescent="0.3">
      <c r="A14115">
        <v>14113</v>
      </c>
      <c r="B14115">
        <v>817</v>
      </c>
      <c r="C14115">
        <v>114</v>
      </c>
      <c r="D14115">
        <v>116</v>
      </c>
      <c r="E14115">
        <v>232</v>
      </c>
      <c r="F14115">
        <v>8</v>
      </c>
      <c r="G14115" t="s">
        <v>2306</v>
      </c>
      <c r="H14115" t="s">
        <v>16795</v>
      </c>
      <c r="I14115" t="str">
        <f t="shared" si="220"/>
        <v>INSERT INTO [Object](ObjectID,FingerprintID,TypeID,Height,Width,User_Entry,Small_Description) VALUES(14113,817,114,116,232,8,N'Fire Hose #139')</v>
      </c>
    </row>
    <row r="14116" spans="1:9" x14ac:dyDescent="0.3">
      <c r="A14116">
        <v>14114</v>
      </c>
      <c r="B14116">
        <v>817</v>
      </c>
      <c r="C14116">
        <v>114</v>
      </c>
      <c r="D14116">
        <v>121</v>
      </c>
      <c r="E14116">
        <v>189</v>
      </c>
      <c r="F14116">
        <v>8</v>
      </c>
      <c r="G14116" t="s">
        <v>2306</v>
      </c>
      <c r="H14116" t="s">
        <v>16796</v>
      </c>
      <c r="I14116" t="str">
        <f t="shared" si="220"/>
        <v>INSERT INTO [Object](ObjectID,FingerprintID,TypeID,Height,Width,User_Entry,Small_Description) VALUES(14114,817,114,121,189,8,N'Fire Hose #140')</v>
      </c>
    </row>
    <row r="14117" spans="1:9" x14ac:dyDescent="0.3">
      <c r="A14117">
        <v>14115</v>
      </c>
      <c r="B14117">
        <v>817</v>
      </c>
      <c r="C14117">
        <v>114</v>
      </c>
      <c r="D14117">
        <v>115</v>
      </c>
      <c r="E14117">
        <v>220</v>
      </c>
      <c r="F14117">
        <v>8</v>
      </c>
      <c r="G14117" t="s">
        <v>2306</v>
      </c>
      <c r="H14117" t="s">
        <v>16797</v>
      </c>
      <c r="I14117" t="str">
        <f t="shared" si="220"/>
        <v>INSERT INTO [Object](ObjectID,FingerprintID,TypeID,Height,Width,User_Entry,Small_Description) VALUES(14115,817,114,115,220,8,N'Fire Hose #141')</v>
      </c>
    </row>
    <row r="14118" spans="1:9" x14ac:dyDescent="0.3">
      <c r="A14118">
        <v>14116</v>
      </c>
      <c r="B14118">
        <v>817</v>
      </c>
      <c r="C14118">
        <v>117</v>
      </c>
      <c r="D14118">
        <v>46</v>
      </c>
      <c r="E14118">
        <v>48</v>
      </c>
      <c r="F14118">
        <v>8</v>
      </c>
      <c r="G14118" t="s">
        <v>2306</v>
      </c>
      <c r="H14118" t="s">
        <v>16798</v>
      </c>
      <c r="I14118" t="str">
        <f t="shared" si="220"/>
        <v>INSERT INTO [Object](ObjectID,FingerprintID,TypeID,Height,Width,User_Entry,Small_Description) VALUES(14116,817,117,46,48,8,N'Red Speaker #125')</v>
      </c>
    </row>
    <row r="14119" spans="1:9" x14ac:dyDescent="0.3">
      <c r="A14119">
        <v>14117</v>
      </c>
      <c r="B14119">
        <v>817</v>
      </c>
      <c r="C14119">
        <v>117</v>
      </c>
      <c r="D14119">
        <v>42</v>
      </c>
      <c r="E14119">
        <v>46</v>
      </c>
      <c r="F14119">
        <v>8</v>
      </c>
      <c r="G14119" t="s">
        <v>2306</v>
      </c>
      <c r="H14119" t="s">
        <v>16799</v>
      </c>
      <c r="I14119" t="str">
        <f t="shared" si="220"/>
        <v>INSERT INTO [Object](ObjectID,FingerprintID,TypeID,Height,Width,User_Entry,Small_Description) VALUES(14117,817,117,42,46,8,N'Red Speaker #126')</v>
      </c>
    </row>
    <row r="14120" spans="1:9" x14ac:dyDescent="0.3">
      <c r="A14120">
        <v>14118</v>
      </c>
      <c r="B14120">
        <v>817</v>
      </c>
      <c r="C14120">
        <v>118</v>
      </c>
      <c r="D14120">
        <v>77</v>
      </c>
      <c r="E14120">
        <v>182</v>
      </c>
      <c r="F14120">
        <v>8</v>
      </c>
      <c r="G14120" t="s">
        <v>2306</v>
      </c>
      <c r="H14120" t="s">
        <v>16800</v>
      </c>
      <c r="I14120" t="str">
        <f t="shared" si="220"/>
        <v>INSERT INTO [Object](ObjectID,FingerprintID,TypeID,Height,Width,User_Entry,Small_Description) VALUES(14118,817,118,77,182,8,N'Elevator #81')</v>
      </c>
    </row>
    <row r="14121" spans="1:9" x14ac:dyDescent="0.3">
      <c r="A14121">
        <v>14119</v>
      </c>
      <c r="B14121">
        <v>817</v>
      </c>
      <c r="C14121">
        <v>118</v>
      </c>
      <c r="D14121">
        <v>83</v>
      </c>
      <c r="E14121">
        <v>174</v>
      </c>
      <c r="F14121">
        <v>8</v>
      </c>
      <c r="G14121" t="s">
        <v>2306</v>
      </c>
      <c r="H14121" t="s">
        <v>16801</v>
      </c>
      <c r="I14121" t="str">
        <f t="shared" si="220"/>
        <v>INSERT INTO [Object](ObjectID,FingerprintID,TypeID,Height,Width,User_Entry,Small_Description) VALUES(14119,817,118,83,174,8,N'Elevator #82')</v>
      </c>
    </row>
    <row r="14122" spans="1:9" x14ac:dyDescent="0.3">
      <c r="A14122">
        <v>14120</v>
      </c>
      <c r="B14122">
        <v>817</v>
      </c>
      <c r="C14122">
        <v>118</v>
      </c>
      <c r="D14122">
        <v>91</v>
      </c>
      <c r="E14122">
        <v>200</v>
      </c>
      <c r="F14122">
        <v>8</v>
      </c>
      <c r="G14122" t="s">
        <v>2306</v>
      </c>
      <c r="H14122" t="s">
        <v>16802</v>
      </c>
      <c r="I14122" t="str">
        <f t="shared" si="220"/>
        <v>INSERT INTO [Object](ObjectID,FingerprintID,TypeID,Height,Width,User_Entry,Small_Description) VALUES(14120,817,118,91,200,8,N'Elevator #83')</v>
      </c>
    </row>
    <row r="14123" spans="1:9" x14ac:dyDescent="0.3">
      <c r="A14123">
        <v>14121</v>
      </c>
      <c r="B14123">
        <v>818</v>
      </c>
      <c r="C14123">
        <v>100</v>
      </c>
      <c r="D14123">
        <v>115</v>
      </c>
      <c r="E14123">
        <v>138</v>
      </c>
      <c r="F14123">
        <v>3</v>
      </c>
      <c r="G14123" t="s">
        <v>2286</v>
      </c>
      <c r="H14123" t="s">
        <v>16803</v>
      </c>
      <c r="I14123" t="str">
        <f t="shared" si="220"/>
        <v>INSERT INTO [Object](ObjectID,FingerprintID,TypeID,Height,Width,User_Entry,Small_Description) VALUES(14121,818,100,115,138,3,N'Trash Can #1726')</v>
      </c>
    </row>
    <row r="14124" spans="1:9" x14ac:dyDescent="0.3">
      <c r="A14124">
        <v>14122</v>
      </c>
      <c r="B14124">
        <v>818</v>
      </c>
      <c r="C14124">
        <v>100</v>
      </c>
      <c r="D14124">
        <v>153</v>
      </c>
      <c r="E14124">
        <v>188</v>
      </c>
      <c r="F14124">
        <v>3</v>
      </c>
      <c r="G14124" t="s">
        <v>2286</v>
      </c>
      <c r="H14124" t="s">
        <v>16804</v>
      </c>
      <c r="I14124" t="str">
        <f t="shared" si="220"/>
        <v>INSERT INTO [Object](ObjectID,FingerprintID,TypeID,Height,Width,User_Entry,Small_Description) VALUES(14122,818,100,153,188,3,N'Trash Can #1727')</v>
      </c>
    </row>
    <row r="14125" spans="1:9" x14ac:dyDescent="0.3">
      <c r="A14125">
        <v>14123</v>
      </c>
      <c r="B14125">
        <v>818</v>
      </c>
      <c r="C14125">
        <v>101</v>
      </c>
      <c r="D14125">
        <v>67</v>
      </c>
      <c r="E14125">
        <v>46</v>
      </c>
      <c r="F14125">
        <v>3</v>
      </c>
      <c r="G14125" t="s">
        <v>2286</v>
      </c>
      <c r="H14125" t="s">
        <v>16805</v>
      </c>
      <c r="I14125" t="str">
        <f t="shared" si="220"/>
        <v>INSERT INTO [Object](ObjectID,FingerprintID,TypeID,Height,Width,User_Entry,Small_Description) VALUES(14123,818,101,67,46,3,N'Light #751')</v>
      </c>
    </row>
    <row r="14126" spans="1:9" x14ac:dyDescent="0.3">
      <c r="A14126">
        <v>14124</v>
      </c>
      <c r="B14126">
        <v>818</v>
      </c>
      <c r="C14126">
        <v>102</v>
      </c>
      <c r="D14126">
        <v>211</v>
      </c>
      <c r="E14126">
        <v>74</v>
      </c>
      <c r="F14126">
        <v>3</v>
      </c>
      <c r="G14126" t="s">
        <v>2286</v>
      </c>
      <c r="H14126" t="s">
        <v>16806</v>
      </c>
      <c r="I14126" t="str">
        <f t="shared" si="220"/>
        <v>INSERT INTO [Object](ObjectID,FingerprintID,TypeID,Height,Width,User_Entry,Small_Description) VALUES(14124,818,102,211,74,3,N'Bench #664')</v>
      </c>
    </row>
    <row r="14127" spans="1:9" x14ac:dyDescent="0.3">
      <c r="A14127">
        <v>14125</v>
      </c>
      <c r="B14127">
        <v>818</v>
      </c>
      <c r="C14127">
        <v>102</v>
      </c>
      <c r="D14127">
        <v>234</v>
      </c>
      <c r="E14127">
        <v>67</v>
      </c>
      <c r="F14127">
        <v>3</v>
      </c>
      <c r="G14127" t="s">
        <v>2286</v>
      </c>
      <c r="H14127" t="s">
        <v>16807</v>
      </c>
      <c r="I14127" t="str">
        <f t="shared" si="220"/>
        <v>INSERT INTO [Object](ObjectID,FingerprintID,TypeID,Height,Width,User_Entry,Small_Description) VALUES(14125,818,102,234,67,3,N'Bench #665')</v>
      </c>
    </row>
    <row r="14128" spans="1:9" x14ac:dyDescent="0.3">
      <c r="A14128">
        <v>14126</v>
      </c>
      <c r="B14128">
        <v>818</v>
      </c>
      <c r="C14128">
        <v>102</v>
      </c>
      <c r="D14128">
        <v>241</v>
      </c>
      <c r="E14128">
        <v>73</v>
      </c>
      <c r="F14128">
        <v>3</v>
      </c>
      <c r="G14128" t="s">
        <v>2286</v>
      </c>
      <c r="H14128" t="s">
        <v>16808</v>
      </c>
      <c r="I14128" t="str">
        <f t="shared" si="220"/>
        <v>INSERT INTO [Object](ObjectID,FingerprintID,TypeID,Height,Width,User_Entry,Small_Description) VALUES(14126,818,102,241,73,3,N'Bench #666')</v>
      </c>
    </row>
    <row r="14129" spans="1:9" x14ac:dyDescent="0.3">
      <c r="A14129">
        <v>14127</v>
      </c>
      <c r="B14129">
        <v>818</v>
      </c>
      <c r="C14129">
        <v>102</v>
      </c>
      <c r="D14129">
        <v>231</v>
      </c>
      <c r="E14129">
        <v>69</v>
      </c>
      <c r="F14129">
        <v>3</v>
      </c>
      <c r="G14129" t="s">
        <v>2286</v>
      </c>
      <c r="H14129" t="s">
        <v>16809</v>
      </c>
      <c r="I14129" t="str">
        <f t="shared" si="220"/>
        <v>INSERT INTO [Object](ObjectID,FingerprintID,TypeID,Height,Width,User_Entry,Small_Description) VALUES(14127,818,102,231,69,3,N'Bench #667')</v>
      </c>
    </row>
    <row r="14130" spans="1:9" x14ac:dyDescent="0.3">
      <c r="A14130">
        <v>14128</v>
      </c>
      <c r="B14130">
        <v>818</v>
      </c>
      <c r="C14130">
        <v>102</v>
      </c>
      <c r="D14130">
        <v>236</v>
      </c>
      <c r="E14130">
        <v>116</v>
      </c>
      <c r="F14130">
        <v>3</v>
      </c>
      <c r="G14130" t="s">
        <v>2286</v>
      </c>
      <c r="H14130" t="s">
        <v>16810</v>
      </c>
      <c r="I14130" t="str">
        <f t="shared" si="220"/>
        <v>INSERT INTO [Object](ObjectID,FingerprintID,TypeID,Height,Width,User_Entry,Small_Description) VALUES(14128,818,102,236,116,3,N'Bench #668')</v>
      </c>
    </row>
    <row r="14131" spans="1:9" x14ac:dyDescent="0.3">
      <c r="A14131">
        <v>14129</v>
      </c>
      <c r="B14131">
        <v>818</v>
      </c>
      <c r="C14131">
        <v>102</v>
      </c>
      <c r="D14131">
        <v>245</v>
      </c>
      <c r="E14131">
        <v>74</v>
      </c>
      <c r="F14131">
        <v>3</v>
      </c>
      <c r="G14131" t="s">
        <v>2286</v>
      </c>
      <c r="H14131" t="s">
        <v>16811</v>
      </c>
      <c r="I14131" t="str">
        <f t="shared" si="220"/>
        <v>INSERT INTO [Object](ObjectID,FingerprintID,TypeID,Height,Width,User_Entry,Small_Description) VALUES(14129,818,102,245,74,3,N'Bench #669')</v>
      </c>
    </row>
    <row r="14132" spans="1:9" x14ac:dyDescent="0.3">
      <c r="A14132">
        <v>14130</v>
      </c>
      <c r="B14132">
        <v>818</v>
      </c>
      <c r="C14132">
        <v>102</v>
      </c>
      <c r="D14132">
        <v>137</v>
      </c>
      <c r="E14132">
        <v>122</v>
      </c>
      <c r="F14132">
        <v>3</v>
      </c>
      <c r="G14132" t="s">
        <v>2286</v>
      </c>
      <c r="H14132" t="s">
        <v>16812</v>
      </c>
      <c r="I14132" t="str">
        <f t="shared" si="220"/>
        <v>INSERT INTO [Object](ObjectID,FingerprintID,TypeID,Height,Width,User_Entry,Small_Description) VALUES(14130,818,102,137,122,3,N'Bench #670')</v>
      </c>
    </row>
    <row r="14133" spans="1:9" x14ac:dyDescent="0.3">
      <c r="A14133">
        <v>14131</v>
      </c>
      <c r="B14133">
        <v>818</v>
      </c>
      <c r="C14133">
        <v>102</v>
      </c>
      <c r="D14133">
        <v>154</v>
      </c>
      <c r="E14133">
        <v>84</v>
      </c>
      <c r="F14133">
        <v>3</v>
      </c>
      <c r="G14133" t="s">
        <v>2286</v>
      </c>
      <c r="H14133" t="s">
        <v>16813</v>
      </c>
      <c r="I14133" t="str">
        <f t="shared" si="220"/>
        <v>INSERT INTO [Object](ObjectID,FingerprintID,TypeID,Height,Width,User_Entry,Small_Description) VALUES(14131,818,102,154,84,3,N'Bench #671')</v>
      </c>
    </row>
    <row r="14134" spans="1:9" x14ac:dyDescent="0.3">
      <c r="A14134">
        <v>14132</v>
      </c>
      <c r="B14134">
        <v>818</v>
      </c>
      <c r="C14134">
        <v>102</v>
      </c>
      <c r="D14134">
        <v>243</v>
      </c>
      <c r="E14134">
        <v>62</v>
      </c>
      <c r="F14134">
        <v>3</v>
      </c>
      <c r="G14134" t="s">
        <v>2286</v>
      </c>
      <c r="H14134" t="s">
        <v>16814</v>
      </c>
      <c r="I14134" t="str">
        <f t="shared" si="220"/>
        <v>INSERT INTO [Object](ObjectID,FingerprintID,TypeID,Height,Width,User_Entry,Small_Description) VALUES(14132,818,102,243,62,3,N'Bench #672')</v>
      </c>
    </row>
    <row r="14135" spans="1:9" x14ac:dyDescent="0.3">
      <c r="A14135">
        <v>14133</v>
      </c>
      <c r="B14135">
        <v>818</v>
      </c>
      <c r="C14135">
        <v>102</v>
      </c>
      <c r="D14135">
        <v>252</v>
      </c>
      <c r="E14135">
        <v>59</v>
      </c>
      <c r="F14135">
        <v>3</v>
      </c>
      <c r="G14135" t="s">
        <v>2286</v>
      </c>
      <c r="H14135" t="s">
        <v>16815</v>
      </c>
      <c r="I14135" t="str">
        <f t="shared" si="220"/>
        <v>INSERT INTO [Object](ObjectID,FingerprintID,TypeID,Height,Width,User_Entry,Small_Description) VALUES(14133,818,102,252,59,3,N'Bench #673')</v>
      </c>
    </row>
    <row r="14136" spans="1:9" x14ac:dyDescent="0.3">
      <c r="A14136">
        <v>14134</v>
      </c>
      <c r="B14136">
        <v>818</v>
      </c>
      <c r="C14136">
        <v>103</v>
      </c>
      <c r="D14136">
        <v>163</v>
      </c>
      <c r="E14136">
        <v>85</v>
      </c>
      <c r="F14136">
        <v>3</v>
      </c>
      <c r="G14136" t="s">
        <v>2286</v>
      </c>
      <c r="H14136" t="s">
        <v>16816</v>
      </c>
      <c r="I14136" t="str">
        <f t="shared" si="220"/>
        <v>INSERT INTO [Object](ObjectID,FingerprintID,TypeID,Height,Width,User_Entry,Small_Description) VALUES(14134,818,103,163,85,3,N'Ceiling Small #404')</v>
      </c>
    </row>
    <row r="14137" spans="1:9" x14ac:dyDescent="0.3">
      <c r="A14137">
        <v>14135</v>
      </c>
      <c r="B14137">
        <v>818</v>
      </c>
      <c r="C14137">
        <v>109</v>
      </c>
      <c r="D14137">
        <v>78</v>
      </c>
      <c r="E14137">
        <v>112</v>
      </c>
      <c r="F14137">
        <v>3</v>
      </c>
      <c r="G14137" t="s">
        <v>2286</v>
      </c>
      <c r="H14137" t="s">
        <v>16817</v>
      </c>
      <c r="I14137" t="str">
        <f t="shared" si="220"/>
        <v>INSERT INTO [Object](ObjectID,FingerprintID,TypeID,Height,Width,User_Entry,Small_Description) VALUES(14135,818,109,78,112,3,N'Bars #873')</v>
      </c>
    </row>
    <row r="14138" spans="1:9" x14ac:dyDescent="0.3">
      <c r="A14138">
        <v>14136</v>
      </c>
      <c r="B14138">
        <v>818</v>
      </c>
      <c r="C14138">
        <v>109</v>
      </c>
      <c r="D14138">
        <v>158</v>
      </c>
      <c r="E14138">
        <v>104</v>
      </c>
      <c r="F14138">
        <v>3</v>
      </c>
      <c r="G14138" t="s">
        <v>2286</v>
      </c>
      <c r="H14138" t="s">
        <v>16818</v>
      </c>
      <c r="I14138" t="str">
        <f t="shared" si="220"/>
        <v>INSERT INTO [Object](ObjectID,FingerprintID,TypeID,Height,Width,User_Entry,Small_Description) VALUES(14136,818,109,158,104,3,N'Bars #874')</v>
      </c>
    </row>
    <row r="14139" spans="1:9" x14ac:dyDescent="0.3">
      <c r="A14139">
        <v>14137</v>
      </c>
      <c r="B14139">
        <v>818</v>
      </c>
      <c r="C14139">
        <v>109</v>
      </c>
      <c r="D14139">
        <v>144</v>
      </c>
      <c r="E14139">
        <v>85</v>
      </c>
      <c r="F14139">
        <v>3</v>
      </c>
      <c r="G14139" t="s">
        <v>2286</v>
      </c>
      <c r="H14139" t="s">
        <v>16819</v>
      </c>
      <c r="I14139" t="str">
        <f t="shared" si="220"/>
        <v>INSERT INTO [Object](ObjectID,FingerprintID,TypeID,Height,Width,User_Entry,Small_Description) VALUES(14137,818,109,144,85,3,N'Bars #875')</v>
      </c>
    </row>
    <row r="14140" spans="1:9" x14ac:dyDescent="0.3">
      <c r="A14140">
        <v>14138</v>
      </c>
      <c r="B14140">
        <v>818</v>
      </c>
      <c r="C14140">
        <v>110</v>
      </c>
      <c r="D14140">
        <v>56</v>
      </c>
      <c r="E14140">
        <v>87</v>
      </c>
      <c r="F14140">
        <v>3</v>
      </c>
      <c r="G14140" t="s">
        <v>2286</v>
      </c>
      <c r="H14140" t="s">
        <v>16820</v>
      </c>
      <c r="I14140" t="str">
        <f t="shared" si="220"/>
        <v>INSERT INTO [Object](ObjectID,FingerprintID,TypeID,Height,Width,User_Entry,Small_Description) VALUES(14138,818,110,56,87,3,N'Window #174')</v>
      </c>
    </row>
    <row r="14141" spans="1:9" x14ac:dyDescent="0.3">
      <c r="A14141">
        <v>14139</v>
      </c>
      <c r="B14141">
        <v>818</v>
      </c>
      <c r="C14141">
        <v>118</v>
      </c>
      <c r="D14141">
        <v>79</v>
      </c>
      <c r="E14141">
        <v>185</v>
      </c>
      <c r="F14141">
        <v>3</v>
      </c>
      <c r="G14141" t="s">
        <v>2286</v>
      </c>
      <c r="H14141" t="s">
        <v>16821</v>
      </c>
      <c r="I14141" t="str">
        <f t="shared" si="220"/>
        <v>INSERT INTO [Object](ObjectID,FingerprintID,TypeID,Height,Width,User_Entry,Small_Description) VALUES(14139,818,118,79,185,3,N'Elevator #84')</v>
      </c>
    </row>
    <row r="14142" spans="1:9" x14ac:dyDescent="0.3">
      <c r="A14142">
        <v>14140</v>
      </c>
      <c r="B14142">
        <v>818</v>
      </c>
      <c r="C14142">
        <v>118</v>
      </c>
      <c r="D14142">
        <v>84</v>
      </c>
      <c r="E14142">
        <v>186</v>
      </c>
      <c r="F14142">
        <v>3</v>
      </c>
      <c r="G14142" t="s">
        <v>2286</v>
      </c>
      <c r="H14142" t="s">
        <v>16822</v>
      </c>
      <c r="I14142" t="str">
        <f t="shared" si="220"/>
        <v>INSERT INTO [Object](ObjectID,FingerprintID,TypeID,Height,Width,User_Entry,Small_Description) VALUES(14140,818,118,84,186,3,N'Elevator #85')</v>
      </c>
    </row>
    <row r="14143" spans="1:9" x14ac:dyDescent="0.3">
      <c r="A14143">
        <v>14141</v>
      </c>
      <c r="B14143">
        <v>818</v>
      </c>
      <c r="C14143">
        <v>118</v>
      </c>
      <c r="D14143">
        <v>83</v>
      </c>
      <c r="E14143">
        <v>180</v>
      </c>
      <c r="F14143">
        <v>3</v>
      </c>
      <c r="G14143" t="s">
        <v>2286</v>
      </c>
      <c r="H14143" t="s">
        <v>16823</v>
      </c>
      <c r="I14143" t="str">
        <f t="shared" si="220"/>
        <v>INSERT INTO [Object](ObjectID,FingerprintID,TypeID,Height,Width,User_Entry,Small_Description) VALUES(14141,818,118,83,180,3,N'Elevator #86')</v>
      </c>
    </row>
    <row r="14144" spans="1:9" x14ac:dyDescent="0.3">
      <c r="A14144">
        <v>14142</v>
      </c>
      <c r="B14144">
        <v>818</v>
      </c>
      <c r="C14144">
        <v>118</v>
      </c>
      <c r="D14144">
        <v>89</v>
      </c>
      <c r="E14144">
        <v>185</v>
      </c>
      <c r="F14144">
        <v>3</v>
      </c>
      <c r="G14144" t="s">
        <v>2286</v>
      </c>
      <c r="H14144" t="s">
        <v>16824</v>
      </c>
      <c r="I14144" t="str">
        <f t="shared" si="220"/>
        <v>INSERT INTO [Object](ObjectID,FingerprintID,TypeID,Height,Width,User_Entry,Small_Description) VALUES(14142,818,118,89,185,3,N'Elevator #87')</v>
      </c>
    </row>
    <row r="14145" spans="1:9" x14ac:dyDescent="0.3">
      <c r="A14145">
        <v>14143</v>
      </c>
      <c r="B14145">
        <v>818</v>
      </c>
      <c r="C14145">
        <v>118</v>
      </c>
      <c r="D14145">
        <v>79</v>
      </c>
      <c r="E14145">
        <v>182</v>
      </c>
      <c r="F14145">
        <v>3</v>
      </c>
      <c r="G14145" t="s">
        <v>2286</v>
      </c>
      <c r="H14145" t="s">
        <v>16825</v>
      </c>
      <c r="I14145" t="str">
        <f t="shared" si="220"/>
        <v>INSERT INTO [Object](ObjectID,FingerprintID,TypeID,Height,Width,User_Entry,Small_Description) VALUES(14143,818,118,79,182,3,N'Elevator #88')</v>
      </c>
    </row>
    <row r="14146" spans="1:9" x14ac:dyDescent="0.3">
      <c r="A14146">
        <v>14144</v>
      </c>
      <c r="B14146">
        <v>818</v>
      </c>
      <c r="C14146">
        <v>118</v>
      </c>
      <c r="D14146">
        <v>70</v>
      </c>
      <c r="E14146">
        <v>141</v>
      </c>
      <c r="F14146">
        <v>3</v>
      </c>
      <c r="G14146" t="s">
        <v>2286</v>
      </c>
      <c r="H14146" t="s">
        <v>16826</v>
      </c>
      <c r="I14146" t="str">
        <f t="shared" si="220"/>
        <v>INSERT INTO [Object](ObjectID,FingerprintID,TypeID,Height,Width,User_Entry,Small_Description) VALUES(14144,818,118,70,141,3,N'Elevator #89')</v>
      </c>
    </row>
    <row r="14147" spans="1:9" x14ac:dyDescent="0.3">
      <c r="A14147">
        <v>14145</v>
      </c>
      <c r="B14147">
        <v>818</v>
      </c>
      <c r="C14147">
        <v>118</v>
      </c>
      <c r="D14147">
        <v>74</v>
      </c>
      <c r="E14147">
        <v>138</v>
      </c>
      <c r="F14147">
        <v>3</v>
      </c>
      <c r="G14147" t="s">
        <v>2286</v>
      </c>
      <c r="H14147" t="s">
        <v>16827</v>
      </c>
      <c r="I14147" t="str">
        <f t="shared" si="220"/>
        <v>INSERT INTO [Object](ObjectID,FingerprintID,TypeID,Height,Width,User_Entry,Small_Description) VALUES(14145,818,118,74,138,3,N'Elevator #90')</v>
      </c>
    </row>
    <row r="14148" spans="1:9" x14ac:dyDescent="0.3">
      <c r="A14148">
        <v>14146</v>
      </c>
      <c r="B14148">
        <v>819</v>
      </c>
      <c r="C14148">
        <v>41</v>
      </c>
      <c r="D14148">
        <v>55</v>
      </c>
      <c r="E14148">
        <v>270</v>
      </c>
      <c r="F14148">
        <v>5</v>
      </c>
      <c r="G14148" t="s">
        <v>2294</v>
      </c>
      <c r="H14148" t="s">
        <v>16828</v>
      </c>
      <c r="I14148" t="str">
        <f t="shared" ref="I14148:I14211" si="221">"INSERT INTO [Object](ObjectID,FingerprintID,TypeID,Height,Width,User_Entry,Small_Description) VALUES("&amp;A14148&amp;","&amp;B14148&amp;","&amp;C14148&amp;","&amp;D14148&amp;","&amp;E14148&amp;","&amp;F14148&amp;",N'"&amp;H14148&amp;"')"</f>
        <v>INSERT INTO [Object](ObjectID,FingerprintID,TypeID,Height,Width,User_Entry,Small_Description) VALUES(14146,819,41,55,270,5,N'Door #1065')</v>
      </c>
    </row>
    <row r="14149" spans="1:9" x14ac:dyDescent="0.3">
      <c r="A14149">
        <v>14147</v>
      </c>
      <c r="B14149">
        <v>819</v>
      </c>
      <c r="C14149">
        <v>41</v>
      </c>
      <c r="D14149">
        <v>40</v>
      </c>
      <c r="E14149">
        <v>182</v>
      </c>
      <c r="F14149">
        <v>5</v>
      </c>
      <c r="G14149" t="s">
        <v>2294</v>
      </c>
      <c r="H14149" t="s">
        <v>16829</v>
      </c>
      <c r="I14149" t="str">
        <f t="shared" si="221"/>
        <v>INSERT INTO [Object](ObjectID,FingerprintID,TypeID,Height,Width,User_Entry,Small_Description) VALUES(14147,819,41,40,182,5,N'Door #1066')</v>
      </c>
    </row>
    <row r="14150" spans="1:9" x14ac:dyDescent="0.3">
      <c r="A14150">
        <v>14148</v>
      </c>
      <c r="B14150">
        <v>819</v>
      </c>
      <c r="C14150">
        <v>41</v>
      </c>
      <c r="D14150">
        <v>74</v>
      </c>
      <c r="E14150">
        <v>360</v>
      </c>
      <c r="F14150">
        <v>5</v>
      </c>
      <c r="G14150" t="s">
        <v>2294</v>
      </c>
      <c r="H14150" t="s">
        <v>16830</v>
      </c>
      <c r="I14150" t="str">
        <f t="shared" si="221"/>
        <v>INSERT INTO [Object](ObjectID,FingerprintID,TypeID,Height,Width,User_Entry,Small_Description) VALUES(14148,819,41,74,360,5,N'Door #1067')</v>
      </c>
    </row>
    <row r="14151" spans="1:9" x14ac:dyDescent="0.3">
      <c r="A14151">
        <v>14149</v>
      </c>
      <c r="B14151">
        <v>819</v>
      </c>
      <c r="C14151">
        <v>41</v>
      </c>
      <c r="D14151">
        <v>45</v>
      </c>
      <c r="E14151">
        <v>192</v>
      </c>
      <c r="F14151">
        <v>5</v>
      </c>
      <c r="G14151" t="s">
        <v>2294</v>
      </c>
      <c r="H14151" t="s">
        <v>16831</v>
      </c>
      <c r="I14151" t="str">
        <f t="shared" si="221"/>
        <v>INSERT INTO [Object](ObjectID,FingerprintID,TypeID,Height,Width,User_Entry,Small_Description) VALUES(14149,819,41,45,192,5,N'Door #1068')</v>
      </c>
    </row>
    <row r="14152" spans="1:9" x14ac:dyDescent="0.3">
      <c r="A14152">
        <v>14150</v>
      </c>
      <c r="B14152">
        <v>819</v>
      </c>
      <c r="C14152">
        <v>41</v>
      </c>
      <c r="D14152">
        <v>78</v>
      </c>
      <c r="E14152">
        <v>359</v>
      </c>
      <c r="F14152">
        <v>5</v>
      </c>
      <c r="G14152" t="s">
        <v>2294</v>
      </c>
      <c r="H14152" t="s">
        <v>16832</v>
      </c>
      <c r="I14152" t="str">
        <f t="shared" si="221"/>
        <v>INSERT INTO [Object](ObjectID,FingerprintID,TypeID,Height,Width,User_Entry,Small_Description) VALUES(14150,819,41,78,359,5,N'Door #1069')</v>
      </c>
    </row>
    <row r="14153" spans="1:9" x14ac:dyDescent="0.3">
      <c r="A14153">
        <v>14151</v>
      </c>
      <c r="B14153">
        <v>819</v>
      </c>
      <c r="C14153">
        <v>41</v>
      </c>
      <c r="D14153">
        <v>47</v>
      </c>
      <c r="E14153">
        <v>244</v>
      </c>
      <c r="F14153">
        <v>5</v>
      </c>
      <c r="G14153" t="s">
        <v>2294</v>
      </c>
      <c r="H14153" t="s">
        <v>16833</v>
      </c>
      <c r="I14153" t="str">
        <f t="shared" si="221"/>
        <v>INSERT INTO [Object](ObjectID,FingerprintID,TypeID,Height,Width,User_Entry,Small_Description) VALUES(14151,819,41,47,244,5,N'Door #1070')</v>
      </c>
    </row>
    <row r="14154" spans="1:9" x14ac:dyDescent="0.3">
      <c r="A14154">
        <v>14152</v>
      </c>
      <c r="B14154">
        <v>819</v>
      </c>
      <c r="C14154">
        <v>41</v>
      </c>
      <c r="D14154">
        <v>83</v>
      </c>
      <c r="E14154">
        <v>327</v>
      </c>
      <c r="F14154">
        <v>5</v>
      </c>
      <c r="G14154" t="s">
        <v>2294</v>
      </c>
      <c r="H14154" t="s">
        <v>16834</v>
      </c>
      <c r="I14154" t="str">
        <f t="shared" si="221"/>
        <v>INSERT INTO [Object](ObjectID,FingerprintID,TypeID,Height,Width,User_Entry,Small_Description) VALUES(14152,819,41,83,327,5,N'Door #1071')</v>
      </c>
    </row>
    <row r="14155" spans="1:9" x14ac:dyDescent="0.3">
      <c r="A14155">
        <v>14153</v>
      </c>
      <c r="B14155">
        <v>819</v>
      </c>
      <c r="C14155">
        <v>41</v>
      </c>
      <c r="D14155">
        <v>46</v>
      </c>
      <c r="E14155">
        <v>200</v>
      </c>
      <c r="F14155">
        <v>5</v>
      </c>
      <c r="G14155" t="s">
        <v>2294</v>
      </c>
      <c r="H14155" t="s">
        <v>16835</v>
      </c>
      <c r="I14155" t="str">
        <f t="shared" si="221"/>
        <v>INSERT INTO [Object](ObjectID,FingerprintID,TypeID,Height,Width,User_Entry,Small_Description) VALUES(14153,819,41,46,200,5,N'Door #1072')</v>
      </c>
    </row>
    <row r="14156" spans="1:9" x14ac:dyDescent="0.3">
      <c r="A14156">
        <v>14154</v>
      </c>
      <c r="B14156">
        <v>819</v>
      </c>
      <c r="C14156">
        <v>41</v>
      </c>
      <c r="D14156">
        <v>84</v>
      </c>
      <c r="E14156">
        <v>387</v>
      </c>
      <c r="F14156">
        <v>5</v>
      </c>
      <c r="G14156" t="s">
        <v>2294</v>
      </c>
      <c r="H14156" t="s">
        <v>16836</v>
      </c>
      <c r="I14156" t="str">
        <f t="shared" si="221"/>
        <v>INSERT INTO [Object](ObjectID,FingerprintID,TypeID,Height,Width,User_Entry,Small_Description) VALUES(14154,819,41,84,387,5,N'Door #1073')</v>
      </c>
    </row>
    <row r="14157" spans="1:9" x14ac:dyDescent="0.3">
      <c r="A14157">
        <v>14155</v>
      </c>
      <c r="B14157">
        <v>819</v>
      </c>
      <c r="C14157">
        <v>41</v>
      </c>
      <c r="D14157">
        <v>38</v>
      </c>
      <c r="E14157">
        <v>188</v>
      </c>
      <c r="F14157">
        <v>5</v>
      </c>
      <c r="G14157" t="s">
        <v>2294</v>
      </c>
      <c r="H14157" t="s">
        <v>16837</v>
      </c>
      <c r="I14157" t="str">
        <f t="shared" si="221"/>
        <v>INSERT INTO [Object](ObjectID,FingerprintID,TypeID,Height,Width,User_Entry,Small_Description) VALUES(14155,819,41,38,188,5,N'Door #1074')</v>
      </c>
    </row>
    <row r="14158" spans="1:9" x14ac:dyDescent="0.3">
      <c r="A14158">
        <v>14156</v>
      </c>
      <c r="B14158">
        <v>819</v>
      </c>
      <c r="C14158">
        <v>41</v>
      </c>
      <c r="D14158">
        <v>46</v>
      </c>
      <c r="E14158">
        <v>300</v>
      </c>
      <c r="F14158">
        <v>5</v>
      </c>
      <c r="G14158" t="s">
        <v>2294</v>
      </c>
      <c r="H14158" t="s">
        <v>16838</v>
      </c>
      <c r="I14158" t="str">
        <f t="shared" si="221"/>
        <v>INSERT INTO [Object](ObjectID,FingerprintID,TypeID,Height,Width,User_Entry,Small_Description) VALUES(14156,819,41,46,300,5,N'Door #1075')</v>
      </c>
    </row>
    <row r="14159" spans="1:9" x14ac:dyDescent="0.3">
      <c r="A14159">
        <v>14157</v>
      </c>
      <c r="B14159">
        <v>819</v>
      </c>
      <c r="C14159">
        <v>41</v>
      </c>
      <c r="D14159">
        <v>45</v>
      </c>
      <c r="E14159">
        <v>193</v>
      </c>
      <c r="F14159">
        <v>5</v>
      </c>
      <c r="G14159" t="s">
        <v>2294</v>
      </c>
      <c r="H14159" t="s">
        <v>16839</v>
      </c>
      <c r="I14159" t="str">
        <f t="shared" si="221"/>
        <v>INSERT INTO [Object](ObjectID,FingerprintID,TypeID,Height,Width,User_Entry,Small_Description) VALUES(14157,819,41,45,193,5,N'Door #1076')</v>
      </c>
    </row>
    <row r="14160" spans="1:9" x14ac:dyDescent="0.3">
      <c r="A14160">
        <v>14158</v>
      </c>
      <c r="B14160">
        <v>819</v>
      </c>
      <c r="C14160">
        <v>41</v>
      </c>
      <c r="D14160">
        <v>35</v>
      </c>
      <c r="E14160">
        <v>210</v>
      </c>
      <c r="F14160">
        <v>5</v>
      </c>
      <c r="G14160" t="s">
        <v>2294</v>
      </c>
      <c r="H14160" t="s">
        <v>16840</v>
      </c>
      <c r="I14160" t="str">
        <f t="shared" si="221"/>
        <v>INSERT INTO [Object](ObjectID,FingerprintID,TypeID,Height,Width,User_Entry,Small_Description) VALUES(14158,819,41,35,210,5,N'Door #1077')</v>
      </c>
    </row>
    <row r="14161" spans="1:9" x14ac:dyDescent="0.3">
      <c r="A14161">
        <v>14159</v>
      </c>
      <c r="B14161">
        <v>819</v>
      </c>
      <c r="C14161">
        <v>41</v>
      </c>
      <c r="D14161">
        <v>91</v>
      </c>
      <c r="E14161">
        <v>411</v>
      </c>
      <c r="F14161">
        <v>5</v>
      </c>
      <c r="G14161" t="s">
        <v>2294</v>
      </c>
      <c r="H14161" t="s">
        <v>16841</v>
      </c>
      <c r="I14161" t="str">
        <f t="shared" si="221"/>
        <v>INSERT INTO [Object](ObjectID,FingerprintID,TypeID,Height,Width,User_Entry,Small_Description) VALUES(14159,819,41,91,411,5,N'Door #1078')</v>
      </c>
    </row>
    <row r="14162" spans="1:9" x14ac:dyDescent="0.3">
      <c r="A14162">
        <v>14160</v>
      </c>
      <c r="B14162">
        <v>819</v>
      </c>
      <c r="C14162">
        <v>41</v>
      </c>
      <c r="D14162">
        <v>46</v>
      </c>
      <c r="E14162">
        <v>305</v>
      </c>
      <c r="F14162">
        <v>5</v>
      </c>
      <c r="G14162" t="s">
        <v>2294</v>
      </c>
      <c r="H14162" t="s">
        <v>16842</v>
      </c>
      <c r="I14162" t="str">
        <f t="shared" si="221"/>
        <v>INSERT INTO [Object](ObjectID,FingerprintID,TypeID,Height,Width,User_Entry,Small_Description) VALUES(14160,819,41,46,305,5,N'Door #1079')</v>
      </c>
    </row>
    <row r="14163" spans="1:9" x14ac:dyDescent="0.3">
      <c r="A14163">
        <v>14161</v>
      </c>
      <c r="B14163">
        <v>819</v>
      </c>
      <c r="C14163">
        <v>41</v>
      </c>
      <c r="D14163">
        <v>37</v>
      </c>
      <c r="E14163">
        <v>215</v>
      </c>
      <c r="F14163">
        <v>5</v>
      </c>
      <c r="G14163" t="s">
        <v>2294</v>
      </c>
      <c r="H14163" t="s">
        <v>16843</v>
      </c>
      <c r="I14163" t="str">
        <f t="shared" si="221"/>
        <v>INSERT INTO [Object](ObjectID,FingerprintID,TypeID,Height,Width,User_Entry,Small_Description) VALUES(14161,819,41,37,215,5,N'Door #1080')</v>
      </c>
    </row>
    <row r="14164" spans="1:9" x14ac:dyDescent="0.3">
      <c r="A14164">
        <v>14162</v>
      </c>
      <c r="B14164">
        <v>819</v>
      </c>
      <c r="C14164">
        <v>41</v>
      </c>
      <c r="D14164">
        <v>44</v>
      </c>
      <c r="E14164">
        <v>222</v>
      </c>
      <c r="F14164">
        <v>5</v>
      </c>
      <c r="G14164" t="s">
        <v>2294</v>
      </c>
      <c r="H14164" t="s">
        <v>16844</v>
      </c>
      <c r="I14164" t="str">
        <f t="shared" si="221"/>
        <v>INSERT INTO [Object](ObjectID,FingerprintID,TypeID,Height,Width,User_Entry,Small_Description) VALUES(14162,819,41,44,222,5,N'Door #1081')</v>
      </c>
    </row>
    <row r="14165" spans="1:9" x14ac:dyDescent="0.3">
      <c r="A14165">
        <v>14163</v>
      </c>
      <c r="B14165">
        <v>819</v>
      </c>
      <c r="C14165">
        <v>41</v>
      </c>
      <c r="D14165">
        <v>80</v>
      </c>
      <c r="E14165">
        <v>422</v>
      </c>
      <c r="F14165">
        <v>5</v>
      </c>
      <c r="G14165" t="s">
        <v>2294</v>
      </c>
      <c r="H14165" t="s">
        <v>16845</v>
      </c>
      <c r="I14165" t="str">
        <f t="shared" si="221"/>
        <v>INSERT INTO [Object](ObjectID,FingerprintID,TypeID,Height,Width,User_Entry,Small_Description) VALUES(14163,819,41,80,422,5,N'Door #1082')</v>
      </c>
    </row>
    <row r="14166" spans="1:9" x14ac:dyDescent="0.3">
      <c r="A14166">
        <v>14164</v>
      </c>
      <c r="B14166">
        <v>819</v>
      </c>
      <c r="C14166">
        <v>41</v>
      </c>
      <c r="D14166">
        <v>59</v>
      </c>
      <c r="E14166">
        <v>347</v>
      </c>
      <c r="F14166">
        <v>5</v>
      </c>
      <c r="G14166" t="s">
        <v>2294</v>
      </c>
      <c r="H14166" t="s">
        <v>16846</v>
      </c>
      <c r="I14166" t="str">
        <f t="shared" si="221"/>
        <v>INSERT INTO [Object](ObjectID,FingerprintID,TypeID,Height,Width,User_Entry,Small_Description) VALUES(14164,819,41,59,347,5,N'Door #1083')</v>
      </c>
    </row>
    <row r="14167" spans="1:9" x14ac:dyDescent="0.3">
      <c r="A14167">
        <v>14165</v>
      </c>
      <c r="B14167">
        <v>819</v>
      </c>
      <c r="C14167">
        <v>41</v>
      </c>
      <c r="D14167">
        <v>52</v>
      </c>
      <c r="E14167">
        <v>308</v>
      </c>
      <c r="F14167">
        <v>5</v>
      </c>
      <c r="G14167" t="s">
        <v>2294</v>
      </c>
      <c r="H14167" t="s">
        <v>16847</v>
      </c>
      <c r="I14167" t="str">
        <f t="shared" si="221"/>
        <v>INSERT INTO [Object](ObjectID,FingerprintID,TypeID,Height,Width,User_Entry,Small_Description) VALUES(14165,819,41,52,308,5,N'Door #1084')</v>
      </c>
    </row>
    <row r="14168" spans="1:9" x14ac:dyDescent="0.3">
      <c r="A14168">
        <v>14166</v>
      </c>
      <c r="B14168">
        <v>819</v>
      </c>
      <c r="C14168">
        <v>41</v>
      </c>
      <c r="D14168">
        <v>34</v>
      </c>
      <c r="E14168">
        <v>216</v>
      </c>
      <c r="F14168">
        <v>5</v>
      </c>
      <c r="G14168" t="s">
        <v>2294</v>
      </c>
      <c r="H14168" t="s">
        <v>16848</v>
      </c>
      <c r="I14168" t="str">
        <f t="shared" si="221"/>
        <v>INSERT INTO [Object](ObjectID,FingerprintID,TypeID,Height,Width,User_Entry,Small_Description) VALUES(14166,819,41,34,216,5,N'Door #1085')</v>
      </c>
    </row>
    <row r="14169" spans="1:9" x14ac:dyDescent="0.3">
      <c r="A14169">
        <v>14167</v>
      </c>
      <c r="B14169">
        <v>819</v>
      </c>
      <c r="C14169">
        <v>41</v>
      </c>
      <c r="D14169">
        <v>45</v>
      </c>
      <c r="E14169">
        <v>250</v>
      </c>
      <c r="F14169">
        <v>5</v>
      </c>
      <c r="G14169" t="s">
        <v>2294</v>
      </c>
      <c r="H14169" t="s">
        <v>16849</v>
      </c>
      <c r="I14169" t="str">
        <f t="shared" si="221"/>
        <v>INSERT INTO [Object](ObjectID,FingerprintID,TypeID,Height,Width,User_Entry,Small_Description) VALUES(14167,819,41,45,250,5,N'Door #1086')</v>
      </c>
    </row>
    <row r="14170" spans="1:9" x14ac:dyDescent="0.3">
      <c r="A14170">
        <v>14168</v>
      </c>
      <c r="B14170">
        <v>819</v>
      </c>
      <c r="C14170">
        <v>41</v>
      </c>
      <c r="D14170">
        <v>76</v>
      </c>
      <c r="E14170">
        <v>378</v>
      </c>
      <c r="F14170">
        <v>5</v>
      </c>
      <c r="G14170" t="s">
        <v>2294</v>
      </c>
      <c r="H14170" t="s">
        <v>16850</v>
      </c>
      <c r="I14170" t="str">
        <f t="shared" si="221"/>
        <v>INSERT INTO [Object](ObjectID,FingerprintID,TypeID,Height,Width,User_Entry,Small_Description) VALUES(14168,819,41,76,378,5,N'Door #1087')</v>
      </c>
    </row>
    <row r="14171" spans="1:9" x14ac:dyDescent="0.3">
      <c r="A14171">
        <v>14169</v>
      </c>
      <c r="B14171">
        <v>819</v>
      </c>
      <c r="C14171">
        <v>100</v>
      </c>
      <c r="D14171">
        <v>87</v>
      </c>
      <c r="E14171">
        <v>101</v>
      </c>
      <c r="F14171">
        <v>5</v>
      </c>
      <c r="G14171" t="s">
        <v>2294</v>
      </c>
      <c r="H14171" t="s">
        <v>16851</v>
      </c>
      <c r="I14171" t="str">
        <f t="shared" si="221"/>
        <v>INSERT INTO [Object](ObjectID,FingerprintID,TypeID,Height,Width,User_Entry,Small_Description) VALUES(14169,819,100,87,101,5,N'Trash Can #1728')</v>
      </c>
    </row>
    <row r="14172" spans="1:9" x14ac:dyDescent="0.3">
      <c r="A14172">
        <v>14170</v>
      </c>
      <c r="B14172">
        <v>819</v>
      </c>
      <c r="C14172">
        <v>104</v>
      </c>
      <c r="D14172">
        <v>183</v>
      </c>
      <c r="E14172">
        <v>88</v>
      </c>
      <c r="F14172">
        <v>5</v>
      </c>
      <c r="G14172" t="s">
        <v>2294</v>
      </c>
      <c r="H14172" t="s">
        <v>16852</v>
      </c>
      <c r="I14172" t="str">
        <f t="shared" si="221"/>
        <v>INSERT INTO [Object](ObjectID,FingerprintID,TypeID,Height,Width,User_Entry,Small_Description) VALUES(14170,819,104,183,88,5,N'Ceiling Big #836')</v>
      </c>
    </row>
    <row r="14173" spans="1:9" x14ac:dyDescent="0.3">
      <c r="A14173">
        <v>14171</v>
      </c>
      <c r="B14173">
        <v>819</v>
      </c>
      <c r="C14173">
        <v>104</v>
      </c>
      <c r="D14173">
        <v>158</v>
      </c>
      <c r="E14173">
        <v>70</v>
      </c>
      <c r="F14173">
        <v>5</v>
      </c>
      <c r="G14173" t="s">
        <v>2294</v>
      </c>
      <c r="H14173" t="s">
        <v>16853</v>
      </c>
      <c r="I14173" t="str">
        <f t="shared" si="221"/>
        <v>INSERT INTO [Object](ObjectID,FingerprintID,TypeID,Height,Width,User_Entry,Small_Description) VALUES(14171,819,104,158,70,5,N'Ceiling Big #837')</v>
      </c>
    </row>
    <row r="14174" spans="1:9" x14ac:dyDescent="0.3">
      <c r="A14174">
        <v>14172</v>
      </c>
      <c r="B14174">
        <v>819</v>
      </c>
      <c r="C14174">
        <v>104</v>
      </c>
      <c r="D14174">
        <v>149</v>
      </c>
      <c r="E14174">
        <v>64</v>
      </c>
      <c r="F14174">
        <v>5</v>
      </c>
      <c r="G14174" t="s">
        <v>2294</v>
      </c>
      <c r="H14174" t="s">
        <v>16854</v>
      </c>
      <c r="I14174" t="str">
        <f t="shared" si="221"/>
        <v>INSERT INTO [Object](ObjectID,FingerprintID,TypeID,Height,Width,User_Entry,Small_Description) VALUES(14172,819,104,149,64,5,N'Ceiling Big #838')</v>
      </c>
    </row>
    <row r="14175" spans="1:9" x14ac:dyDescent="0.3">
      <c r="A14175">
        <v>14173</v>
      </c>
      <c r="B14175">
        <v>819</v>
      </c>
      <c r="C14175">
        <v>104</v>
      </c>
      <c r="D14175">
        <v>156</v>
      </c>
      <c r="E14175">
        <v>83</v>
      </c>
      <c r="F14175">
        <v>5</v>
      </c>
      <c r="G14175" t="s">
        <v>2294</v>
      </c>
      <c r="H14175" t="s">
        <v>16855</v>
      </c>
      <c r="I14175" t="str">
        <f t="shared" si="221"/>
        <v>INSERT INTO [Object](ObjectID,FingerprintID,TypeID,Height,Width,User_Entry,Small_Description) VALUES(14173,819,104,156,83,5,N'Ceiling Big #839')</v>
      </c>
    </row>
    <row r="14176" spans="1:9" x14ac:dyDescent="0.3">
      <c r="A14176">
        <v>14174</v>
      </c>
      <c r="B14176">
        <v>819</v>
      </c>
      <c r="C14176">
        <v>104</v>
      </c>
      <c r="D14176">
        <v>173</v>
      </c>
      <c r="E14176">
        <v>85</v>
      </c>
      <c r="F14176">
        <v>5</v>
      </c>
      <c r="G14176" t="s">
        <v>2294</v>
      </c>
      <c r="H14176" t="s">
        <v>16856</v>
      </c>
      <c r="I14176" t="str">
        <f t="shared" si="221"/>
        <v>INSERT INTO [Object](ObjectID,FingerprintID,TypeID,Height,Width,User_Entry,Small_Description) VALUES(14174,819,104,173,85,5,N'Ceiling Big #840')</v>
      </c>
    </row>
    <row r="14177" spans="1:9" x14ac:dyDescent="0.3">
      <c r="A14177">
        <v>14175</v>
      </c>
      <c r="B14177">
        <v>819</v>
      </c>
      <c r="C14177">
        <v>104</v>
      </c>
      <c r="D14177">
        <v>191</v>
      </c>
      <c r="E14177">
        <v>79</v>
      </c>
      <c r="F14177">
        <v>5</v>
      </c>
      <c r="G14177" t="s">
        <v>2294</v>
      </c>
      <c r="H14177" t="s">
        <v>16857</v>
      </c>
      <c r="I14177" t="str">
        <f t="shared" si="221"/>
        <v>INSERT INTO [Object](ObjectID,FingerprintID,TypeID,Height,Width,User_Entry,Small_Description) VALUES(14175,819,104,191,79,5,N'Ceiling Big #841')</v>
      </c>
    </row>
    <row r="14178" spans="1:9" x14ac:dyDescent="0.3">
      <c r="A14178">
        <v>14176</v>
      </c>
      <c r="B14178">
        <v>819</v>
      </c>
      <c r="C14178">
        <v>104</v>
      </c>
      <c r="D14178">
        <v>200</v>
      </c>
      <c r="E14178">
        <v>120</v>
      </c>
      <c r="F14178">
        <v>5</v>
      </c>
      <c r="G14178" t="s">
        <v>2294</v>
      </c>
      <c r="H14178" t="s">
        <v>16858</v>
      </c>
      <c r="I14178" t="str">
        <f t="shared" si="221"/>
        <v>INSERT INTO [Object](ObjectID,FingerprintID,TypeID,Height,Width,User_Entry,Small_Description) VALUES(14176,819,104,200,120,5,N'Ceiling Big #842')</v>
      </c>
    </row>
    <row r="14179" spans="1:9" x14ac:dyDescent="0.3">
      <c r="A14179">
        <v>14177</v>
      </c>
      <c r="B14179">
        <v>819</v>
      </c>
      <c r="C14179">
        <v>104</v>
      </c>
      <c r="D14179">
        <v>211</v>
      </c>
      <c r="E14179">
        <v>119</v>
      </c>
      <c r="F14179">
        <v>5</v>
      </c>
      <c r="G14179" t="s">
        <v>2294</v>
      </c>
      <c r="H14179" t="s">
        <v>16859</v>
      </c>
      <c r="I14179" t="str">
        <f t="shared" si="221"/>
        <v>INSERT INTO [Object](ObjectID,FingerprintID,TypeID,Height,Width,User_Entry,Small_Description) VALUES(14177,819,104,211,119,5,N'Ceiling Big #843')</v>
      </c>
    </row>
    <row r="14180" spans="1:9" x14ac:dyDescent="0.3">
      <c r="A14180">
        <v>14178</v>
      </c>
      <c r="B14180">
        <v>819</v>
      </c>
      <c r="C14180">
        <v>104</v>
      </c>
      <c r="D14180">
        <v>217</v>
      </c>
      <c r="E14180">
        <v>124</v>
      </c>
      <c r="F14180">
        <v>5</v>
      </c>
      <c r="G14180" t="s">
        <v>2294</v>
      </c>
      <c r="H14180" t="s">
        <v>16860</v>
      </c>
      <c r="I14180" t="str">
        <f t="shared" si="221"/>
        <v>INSERT INTO [Object](ObjectID,FingerprintID,TypeID,Height,Width,User_Entry,Small_Description) VALUES(14178,819,104,217,124,5,N'Ceiling Big #844')</v>
      </c>
    </row>
    <row r="14181" spans="1:9" x14ac:dyDescent="0.3">
      <c r="A14181">
        <v>14179</v>
      </c>
      <c r="B14181">
        <v>819</v>
      </c>
      <c r="C14181">
        <v>104</v>
      </c>
      <c r="D14181">
        <v>184</v>
      </c>
      <c r="E14181">
        <v>113</v>
      </c>
      <c r="F14181">
        <v>5</v>
      </c>
      <c r="G14181" t="s">
        <v>2294</v>
      </c>
      <c r="H14181" t="s">
        <v>16861</v>
      </c>
      <c r="I14181" t="str">
        <f t="shared" si="221"/>
        <v>INSERT INTO [Object](ObjectID,FingerprintID,TypeID,Height,Width,User_Entry,Small_Description) VALUES(14179,819,104,184,113,5,N'Ceiling Big #845')</v>
      </c>
    </row>
    <row r="14182" spans="1:9" x14ac:dyDescent="0.3">
      <c r="A14182">
        <v>14180</v>
      </c>
      <c r="B14182">
        <v>819</v>
      </c>
      <c r="C14182">
        <v>104</v>
      </c>
      <c r="D14182">
        <v>213</v>
      </c>
      <c r="E14182">
        <v>116</v>
      </c>
      <c r="F14182">
        <v>5</v>
      </c>
      <c r="G14182" t="s">
        <v>2294</v>
      </c>
      <c r="H14182" t="s">
        <v>16862</v>
      </c>
      <c r="I14182" t="str">
        <f t="shared" si="221"/>
        <v>INSERT INTO [Object](ObjectID,FingerprintID,TypeID,Height,Width,User_Entry,Small_Description) VALUES(14180,819,104,213,116,5,N'Ceiling Big #846')</v>
      </c>
    </row>
    <row r="14183" spans="1:9" x14ac:dyDescent="0.3">
      <c r="A14183">
        <v>14181</v>
      </c>
      <c r="B14183">
        <v>819</v>
      </c>
      <c r="C14183">
        <v>113</v>
      </c>
      <c r="D14183">
        <v>71</v>
      </c>
      <c r="E14183">
        <v>312</v>
      </c>
      <c r="F14183">
        <v>5</v>
      </c>
      <c r="G14183" t="s">
        <v>2294</v>
      </c>
      <c r="H14183" t="s">
        <v>16863</v>
      </c>
      <c r="I14183" t="str">
        <f t="shared" si="221"/>
        <v>INSERT INTO [Object](ObjectID,FingerprintID,TypeID,Height,Width,User_Entry,Small_Description) VALUES(14181,819,113,71,312,5,N'Door W/Window #541')</v>
      </c>
    </row>
    <row r="14184" spans="1:9" x14ac:dyDescent="0.3">
      <c r="A14184">
        <v>14182</v>
      </c>
      <c r="B14184">
        <v>819</v>
      </c>
      <c r="C14184">
        <v>113</v>
      </c>
      <c r="D14184">
        <v>62</v>
      </c>
      <c r="E14184">
        <v>311</v>
      </c>
      <c r="F14184">
        <v>5</v>
      </c>
      <c r="G14184" t="s">
        <v>2294</v>
      </c>
      <c r="H14184" t="s">
        <v>16864</v>
      </c>
      <c r="I14184" t="str">
        <f t="shared" si="221"/>
        <v>INSERT INTO [Object](ObjectID,FingerprintID,TypeID,Height,Width,User_Entry,Small_Description) VALUES(14182,819,113,62,311,5,N'Door W/Window #542')</v>
      </c>
    </row>
    <row r="14185" spans="1:9" x14ac:dyDescent="0.3">
      <c r="A14185">
        <v>14183</v>
      </c>
      <c r="B14185">
        <v>819</v>
      </c>
      <c r="C14185">
        <v>113</v>
      </c>
      <c r="D14185">
        <v>61</v>
      </c>
      <c r="E14185">
        <v>310</v>
      </c>
      <c r="F14185">
        <v>5</v>
      </c>
      <c r="G14185" t="s">
        <v>2294</v>
      </c>
      <c r="H14185" t="s">
        <v>16865</v>
      </c>
      <c r="I14185" t="str">
        <f t="shared" si="221"/>
        <v>INSERT INTO [Object](ObjectID,FingerprintID,TypeID,Height,Width,User_Entry,Small_Description) VALUES(14183,819,113,61,310,5,N'Door W/Window #543')</v>
      </c>
    </row>
    <row r="14186" spans="1:9" x14ac:dyDescent="0.3">
      <c r="A14186">
        <v>14184</v>
      </c>
      <c r="B14186">
        <v>819</v>
      </c>
      <c r="C14186">
        <v>113</v>
      </c>
      <c r="D14186">
        <v>65</v>
      </c>
      <c r="E14186">
        <v>361</v>
      </c>
      <c r="F14186">
        <v>5</v>
      </c>
      <c r="G14186" t="s">
        <v>2294</v>
      </c>
      <c r="H14186" t="s">
        <v>16866</v>
      </c>
      <c r="I14186" t="str">
        <f t="shared" si="221"/>
        <v>INSERT INTO [Object](ObjectID,FingerprintID,TypeID,Height,Width,User_Entry,Small_Description) VALUES(14184,819,113,65,361,5,N'Door W/Window #544')</v>
      </c>
    </row>
    <row r="14187" spans="1:9" x14ac:dyDescent="0.3">
      <c r="A14187">
        <v>14185</v>
      </c>
      <c r="B14187">
        <v>819</v>
      </c>
      <c r="C14187">
        <v>113</v>
      </c>
      <c r="D14187">
        <v>51</v>
      </c>
      <c r="E14187">
        <v>351</v>
      </c>
      <c r="F14187">
        <v>5</v>
      </c>
      <c r="G14187" t="s">
        <v>2294</v>
      </c>
      <c r="H14187" t="s">
        <v>16867</v>
      </c>
      <c r="I14187" t="str">
        <f t="shared" si="221"/>
        <v>INSERT INTO [Object](ObjectID,FingerprintID,TypeID,Height,Width,User_Entry,Small_Description) VALUES(14185,819,113,51,351,5,N'Door W/Window #545')</v>
      </c>
    </row>
    <row r="14188" spans="1:9" x14ac:dyDescent="0.3">
      <c r="A14188">
        <v>14186</v>
      </c>
      <c r="B14188">
        <v>819</v>
      </c>
      <c r="C14188">
        <v>115</v>
      </c>
      <c r="D14188">
        <v>86</v>
      </c>
      <c r="E14188">
        <v>101</v>
      </c>
      <c r="F14188">
        <v>5</v>
      </c>
      <c r="G14188" t="s">
        <v>2294</v>
      </c>
      <c r="H14188" t="s">
        <v>16868</v>
      </c>
      <c r="I14188" t="str">
        <f t="shared" si="221"/>
        <v>INSERT INTO [Object](ObjectID,FingerprintID,TypeID,Height,Width,User_Entry,Small_Description) VALUES(14186,819,115,86,101,5,N'Fire Extinguisher #69')</v>
      </c>
    </row>
    <row r="14189" spans="1:9" x14ac:dyDescent="0.3">
      <c r="A14189">
        <v>14187</v>
      </c>
      <c r="B14189">
        <v>819</v>
      </c>
      <c r="C14189">
        <v>115</v>
      </c>
      <c r="D14189">
        <v>78</v>
      </c>
      <c r="E14189">
        <v>112</v>
      </c>
      <c r="F14189">
        <v>5</v>
      </c>
      <c r="G14189" t="s">
        <v>2294</v>
      </c>
      <c r="H14189" t="s">
        <v>16869</v>
      </c>
      <c r="I14189" t="str">
        <f t="shared" si="221"/>
        <v>INSERT INTO [Object](ObjectID,FingerprintID,TypeID,Height,Width,User_Entry,Small_Description) VALUES(14187,819,115,78,112,5,N'Fire Extinguisher #70')</v>
      </c>
    </row>
    <row r="14190" spans="1:9" x14ac:dyDescent="0.3">
      <c r="A14190">
        <v>14188</v>
      </c>
      <c r="B14190">
        <v>819</v>
      </c>
      <c r="C14190">
        <v>115</v>
      </c>
      <c r="D14190">
        <v>92</v>
      </c>
      <c r="E14190">
        <v>101</v>
      </c>
      <c r="F14190">
        <v>5</v>
      </c>
      <c r="G14190" t="s">
        <v>2294</v>
      </c>
      <c r="H14190" t="s">
        <v>16870</v>
      </c>
      <c r="I14190" t="str">
        <f t="shared" si="221"/>
        <v>INSERT INTO [Object](ObjectID,FingerprintID,TypeID,Height,Width,User_Entry,Small_Description) VALUES(14188,819,115,92,101,5,N'Fire Extinguisher #71')</v>
      </c>
    </row>
    <row r="14191" spans="1:9" x14ac:dyDescent="0.3">
      <c r="A14191">
        <v>14189</v>
      </c>
      <c r="B14191">
        <v>819</v>
      </c>
      <c r="C14191">
        <v>115</v>
      </c>
      <c r="D14191">
        <v>89</v>
      </c>
      <c r="E14191">
        <v>95</v>
      </c>
      <c r="F14191">
        <v>5</v>
      </c>
      <c r="G14191" t="s">
        <v>2294</v>
      </c>
      <c r="H14191" t="s">
        <v>16871</v>
      </c>
      <c r="I14191" t="str">
        <f t="shared" si="221"/>
        <v>INSERT INTO [Object](ObjectID,FingerprintID,TypeID,Height,Width,User_Entry,Small_Description) VALUES(14189,819,115,89,95,5,N'Fire Extinguisher #72')</v>
      </c>
    </row>
    <row r="14192" spans="1:9" x14ac:dyDescent="0.3">
      <c r="A14192">
        <v>14190</v>
      </c>
      <c r="B14192">
        <v>819</v>
      </c>
      <c r="C14192">
        <v>115</v>
      </c>
      <c r="D14192">
        <v>79</v>
      </c>
      <c r="E14192">
        <v>203</v>
      </c>
      <c r="F14192">
        <v>5</v>
      </c>
      <c r="G14192" t="s">
        <v>2294</v>
      </c>
      <c r="H14192" t="s">
        <v>16872</v>
      </c>
      <c r="I14192" t="str">
        <f t="shared" si="221"/>
        <v>INSERT INTO [Object](ObjectID,FingerprintID,TypeID,Height,Width,User_Entry,Small_Description) VALUES(14190,819,115,79,203,5,N'Fire Extinguisher #73')</v>
      </c>
    </row>
    <row r="14193" spans="1:9" x14ac:dyDescent="0.3">
      <c r="A14193">
        <v>14191</v>
      </c>
      <c r="B14193">
        <v>819</v>
      </c>
      <c r="C14193">
        <v>115</v>
      </c>
      <c r="D14193">
        <v>78</v>
      </c>
      <c r="E14193">
        <v>118</v>
      </c>
      <c r="F14193">
        <v>5</v>
      </c>
      <c r="G14193" t="s">
        <v>2294</v>
      </c>
      <c r="H14193" t="s">
        <v>16873</v>
      </c>
      <c r="I14193" t="str">
        <f t="shared" si="221"/>
        <v>INSERT INTO [Object](ObjectID,FingerprintID,TypeID,Height,Width,User_Entry,Small_Description) VALUES(14191,819,115,78,118,5,N'Fire Extinguisher #74')</v>
      </c>
    </row>
    <row r="14194" spans="1:9" x14ac:dyDescent="0.3">
      <c r="A14194">
        <v>14192</v>
      </c>
      <c r="B14194">
        <v>819</v>
      </c>
      <c r="C14194">
        <v>115</v>
      </c>
      <c r="D14194">
        <v>85</v>
      </c>
      <c r="E14194">
        <v>127</v>
      </c>
      <c r="F14194">
        <v>5</v>
      </c>
      <c r="G14194" t="s">
        <v>2294</v>
      </c>
      <c r="H14194" t="s">
        <v>16874</v>
      </c>
      <c r="I14194" t="str">
        <f t="shared" si="221"/>
        <v>INSERT INTO [Object](ObjectID,FingerprintID,TypeID,Height,Width,User_Entry,Small_Description) VALUES(14192,819,115,85,127,5,N'Fire Extinguisher #75')</v>
      </c>
    </row>
    <row r="14195" spans="1:9" x14ac:dyDescent="0.3">
      <c r="A14195">
        <v>14193</v>
      </c>
      <c r="B14195">
        <v>819</v>
      </c>
      <c r="C14195">
        <v>115</v>
      </c>
      <c r="D14195">
        <v>101</v>
      </c>
      <c r="E14195">
        <v>127</v>
      </c>
      <c r="F14195">
        <v>5</v>
      </c>
      <c r="G14195" t="s">
        <v>2294</v>
      </c>
      <c r="H14195" t="s">
        <v>16875</v>
      </c>
      <c r="I14195" t="str">
        <f t="shared" si="221"/>
        <v>INSERT INTO [Object](ObjectID,FingerprintID,TypeID,Height,Width,User_Entry,Small_Description) VALUES(14193,819,115,101,127,5,N'Fire Extinguisher #76')</v>
      </c>
    </row>
    <row r="14196" spans="1:9" x14ac:dyDescent="0.3">
      <c r="A14196">
        <v>14194</v>
      </c>
      <c r="B14196">
        <v>819</v>
      </c>
      <c r="C14196">
        <v>115</v>
      </c>
      <c r="D14196">
        <v>107</v>
      </c>
      <c r="E14196">
        <v>149</v>
      </c>
      <c r="F14196">
        <v>5</v>
      </c>
      <c r="G14196" t="s">
        <v>2294</v>
      </c>
      <c r="H14196" t="s">
        <v>16876</v>
      </c>
      <c r="I14196" t="str">
        <f t="shared" si="221"/>
        <v>INSERT INTO [Object](ObjectID,FingerprintID,TypeID,Height,Width,User_Entry,Small_Description) VALUES(14194,819,115,107,149,5,N'Fire Extinguisher #77')</v>
      </c>
    </row>
    <row r="14197" spans="1:9" x14ac:dyDescent="0.3">
      <c r="A14197">
        <v>14195</v>
      </c>
      <c r="B14197">
        <v>819</v>
      </c>
      <c r="C14197">
        <v>115</v>
      </c>
      <c r="D14197">
        <v>61</v>
      </c>
      <c r="E14197">
        <v>146</v>
      </c>
      <c r="F14197">
        <v>5</v>
      </c>
      <c r="G14197" t="s">
        <v>2294</v>
      </c>
      <c r="H14197" t="s">
        <v>16877</v>
      </c>
      <c r="I14197" t="str">
        <f t="shared" si="221"/>
        <v>INSERT INTO [Object](ObjectID,FingerprintID,TypeID,Height,Width,User_Entry,Small_Description) VALUES(14195,819,115,61,146,5,N'Fire Extinguisher #78')</v>
      </c>
    </row>
    <row r="14198" spans="1:9" x14ac:dyDescent="0.3">
      <c r="A14198">
        <v>14196</v>
      </c>
      <c r="B14198">
        <v>819</v>
      </c>
      <c r="C14198">
        <v>115</v>
      </c>
      <c r="D14198">
        <v>65</v>
      </c>
      <c r="E14198">
        <v>144</v>
      </c>
      <c r="F14198">
        <v>5</v>
      </c>
      <c r="G14198" t="s">
        <v>2294</v>
      </c>
      <c r="H14198" t="s">
        <v>16878</v>
      </c>
      <c r="I14198" t="str">
        <f t="shared" si="221"/>
        <v>INSERT INTO [Object](ObjectID,FingerprintID,TypeID,Height,Width,User_Entry,Small_Description) VALUES(14196,819,115,65,144,5,N'Fire Extinguisher #79')</v>
      </c>
    </row>
    <row r="14199" spans="1:9" x14ac:dyDescent="0.3">
      <c r="A14199">
        <v>14197</v>
      </c>
      <c r="B14199">
        <v>819</v>
      </c>
      <c r="C14199">
        <v>115</v>
      </c>
      <c r="D14199">
        <v>54</v>
      </c>
      <c r="E14199">
        <v>143</v>
      </c>
      <c r="F14199">
        <v>5</v>
      </c>
      <c r="G14199" t="s">
        <v>2294</v>
      </c>
      <c r="H14199" t="s">
        <v>16879</v>
      </c>
      <c r="I14199" t="str">
        <f t="shared" si="221"/>
        <v>INSERT INTO [Object](ObjectID,FingerprintID,TypeID,Height,Width,User_Entry,Small_Description) VALUES(14197,819,115,54,143,5,N'Fire Extinguisher #80')</v>
      </c>
    </row>
    <row r="14200" spans="1:9" x14ac:dyDescent="0.3">
      <c r="A14200">
        <v>14198</v>
      </c>
      <c r="B14200">
        <v>819</v>
      </c>
      <c r="C14200">
        <v>124</v>
      </c>
      <c r="D14200">
        <v>128</v>
      </c>
      <c r="E14200">
        <v>319</v>
      </c>
      <c r="F14200">
        <v>5</v>
      </c>
      <c r="G14200" t="s">
        <v>2294</v>
      </c>
      <c r="H14200" t="s">
        <v>16880</v>
      </c>
      <c r="I14200" t="str">
        <f t="shared" si="221"/>
        <v>INSERT INTO [Object](ObjectID,FingerprintID,TypeID,Height,Width,User_Entry,Small_Description) VALUES(14198,819,124,128,319,5,N'Sign Names #633')</v>
      </c>
    </row>
    <row r="14201" spans="1:9" x14ac:dyDescent="0.3">
      <c r="A14201">
        <v>14199</v>
      </c>
      <c r="B14201">
        <v>819</v>
      </c>
      <c r="C14201">
        <v>124</v>
      </c>
      <c r="D14201">
        <v>46</v>
      </c>
      <c r="E14201">
        <v>42</v>
      </c>
      <c r="F14201">
        <v>5</v>
      </c>
      <c r="G14201" t="s">
        <v>2294</v>
      </c>
      <c r="H14201" t="s">
        <v>16881</v>
      </c>
      <c r="I14201" t="str">
        <f t="shared" si="221"/>
        <v>INSERT INTO [Object](ObjectID,FingerprintID,TypeID,Height,Width,User_Entry,Small_Description) VALUES(14199,819,124,46,42,5,N'Sign Names #634')</v>
      </c>
    </row>
    <row r="14202" spans="1:9" x14ac:dyDescent="0.3">
      <c r="A14202">
        <v>14200</v>
      </c>
      <c r="B14202">
        <v>819</v>
      </c>
      <c r="C14202">
        <v>124</v>
      </c>
      <c r="D14202">
        <v>66</v>
      </c>
      <c r="E14202">
        <v>47</v>
      </c>
      <c r="F14202">
        <v>5</v>
      </c>
      <c r="G14202" t="s">
        <v>2294</v>
      </c>
      <c r="H14202" t="s">
        <v>16882</v>
      </c>
      <c r="I14202" t="str">
        <f t="shared" si="221"/>
        <v>INSERT INTO [Object](ObjectID,FingerprintID,TypeID,Height,Width,User_Entry,Small_Description) VALUES(14200,819,124,66,47,5,N'Sign Names #635')</v>
      </c>
    </row>
    <row r="14203" spans="1:9" x14ac:dyDescent="0.3">
      <c r="A14203">
        <v>14201</v>
      </c>
      <c r="B14203">
        <v>819</v>
      </c>
      <c r="C14203">
        <v>124</v>
      </c>
      <c r="D14203">
        <v>34</v>
      </c>
      <c r="E14203">
        <v>59</v>
      </c>
      <c r="F14203">
        <v>5</v>
      </c>
      <c r="G14203" t="s">
        <v>2294</v>
      </c>
      <c r="H14203" t="s">
        <v>16883</v>
      </c>
      <c r="I14203" t="str">
        <f t="shared" si="221"/>
        <v>INSERT INTO [Object](ObjectID,FingerprintID,TypeID,Height,Width,User_Entry,Small_Description) VALUES(14201,819,124,34,59,5,N'Sign Names #636')</v>
      </c>
    </row>
    <row r="14204" spans="1:9" x14ac:dyDescent="0.3">
      <c r="A14204">
        <v>14202</v>
      </c>
      <c r="B14204">
        <v>819</v>
      </c>
      <c r="C14204">
        <v>125</v>
      </c>
      <c r="D14204">
        <v>106</v>
      </c>
      <c r="E14204">
        <v>53</v>
      </c>
      <c r="F14204">
        <v>5</v>
      </c>
      <c r="G14204" t="s">
        <v>2294</v>
      </c>
      <c r="H14204" t="s">
        <v>16884</v>
      </c>
      <c r="I14204" t="str">
        <f t="shared" si="221"/>
        <v>INSERT INTO [Object](ObjectID,FingerprintID,TypeID,Height,Width,User_Entry,Small_Description) VALUES(14202,819,125,106,53,5,N'Sign Exit #509')</v>
      </c>
    </row>
    <row r="14205" spans="1:9" x14ac:dyDescent="0.3">
      <c r="A14205">
        <v>14203</v>
      </c>
      <c r="B14205">
        <v>819</v>
      </c>
      <c r="C14205">
        <v>125</v>
      </c>
      <c r="D14205">
        <v>89</v>
      </c>
      <c r="E14205">
        <v>48</v>
      </c>
      <c r="F14205">
        <v>5</v>
      </c>
      <c r="G14205" t="s">
        <v>2294</v>
      </c>
      <c r="H14205" t="s">
        <v>16885</v>
      </c>
      <c r="I14205" t="str">
        <f t="shared" si="221"/>
        <v>INSERT INTO [Object](ObjectID,FingerprintID,TypeID,Height,Width,User_Entry,Small_Description) VALUES(14203,819,125,89,48,5,N'Sign Exit #510')</v>
      </c>
    </row>
    <row r="14206" spans="1:9" x14ac:dyDescent="0.3">
      <c r="A14206">
        <v>14204</v>
      </c>
      <c r="B14206">
        <v>819</v>
      </c>
      <c r="C14206">
        <v>125</v>
      </c>
      <c r="D14206">
        <v>189</v>
      </c>
      <c r="E14206">
        <v>64</v>
      </c>
      <c r="F14206">
        <v>5</v>
      </c>
      <c r="G14206" t="s">
        <v>2294</v>
      </c>
      <c r="H14206" t="s">
        <v>16886</v>
      </c>
      <c r="I14206" t="str">
        <f t="shared" si="221"/>
        <v>INSERT INTO [Object](ObjectID,FingerprintID,TypeID,Height,Width,User_Entry,Small_Description) VALUES(14204,819,125,189,64,5,N'Sign Exit #511')</v>
      </c>
    </row>
    <row r="14207" spans="1:9" x14ac:dyDescent="0.3">
      <c r="A14207">
        <v>14205</v>
      </c>
      <c r="B14207">
        <v>819</v>
      </c>
      <c r="C14207">
        <v>125</v>
      </c>
      <c r="D14207">
        <v>94</v>
      </c>
      <c r="E14207">
        <v>49</v>
      </c>
      <c r="F14207">
        <v>5</v>
      </c>
      <c r="G14207" t="s">
        <v>2294</v>
      </c>
      <c r="H14207" t="s">
        <v>16887</v>
      </c>
      <c r="I14207" t="str">
        <f t="shared" si="221"/>
        <v>INSERT INTO [Object](ObjectID,FingerprintID,TypeID,Height,Width,User_Entry,Small_Description) VALUES(14205,819,125,94,49,5,N'Sign Exit #512')</v>
      </c>
    </row>
    <row r="14208" spans="1:9" x14ac:dyDescent="0.3">
      <c r="A14208">
        <v>14206</v>
      </c>
      <c r="B14208">
        <v>819</v>
      </c>
      <c r="C14208">
        <v>125</v>
      </c>
      <c r="D14208">
        <v>189</v>
      </c>
      <c r="E14208">
        <v>65</v>
      </c>
      <c r="F14208">
        <v>5</v>
      </c>
      <c r="G14208" t="s">
        <v>2294</v>
      </c>
      <c r="H14208" t="s">
        <v>16888</v>
      </c>
      <c r="I14208" t="str">
        <f t="shared" si="221"/>
        <v>INSERT INTO [Object](ObjectID,FingerprintID,TypeID,Height,Width,User_Entry,Small_Description) VALUES(14206,819,125,189,65,5,N'Sign Exit #513')</v>
      </c>
    </row>
    <row r="14209" spans="1:9" x14ac:dyDescent="0.3">
      <c r="A14209">
        <v>14207</v>
      </c>
      <c r="B14209">
        <v>819</v>
      </c>
      <c r="C14209">
        <v>125</v>
      </c>
      <c r="D14209">
        <v>102</v>
      </c>
      <c r="E14209">
        <v>73</v>
      </c>
      <c r="F14209">
        <v>5</v>
      </c>
      <c r="G14209" t="s">
        <v>2294</v>
      </c>
      <c r="H14209" t="s">
        <v>16889</v>
      </c>
      <c r="I14209" t="str">
        <f t="shared" si="221"/>
        <v>INSERT INTO [Object](ObjectID,FingerprintID,TypeID,Height,Width,User_Entry,Small_Description) VALUES(14207,819,125,102,73,5,N'Sign Exit #514')</v>
      </c>
    </row>
    <row r="14210" spans="1:9" x14ac:dyDescent="0.3">
      <c r="A14210">
        <v>14208</v>
      </c>
      <c r="B14210">
        <v>819</v>
      </c>
      <c r="C14210">
        <v>125</v>
      </c>
      <c r="D14210">
        <v>105</v>
      </c>
      <c r="E14210">
        <v>61</v>
      </c>
      <c r="F14210">
        <v>5</v>
      </c>
      <c r="G14210" t="s">
        <v>2294</v>
      </c>
      <c r="H14210" t="s">
        <v>16890</v>
      </c>
      <c r="I14210" t="str">
        <f t="shared" si="221"/>
        <v>INSERT INTO [Object](ObjectID,FingerprintID,TypeID,Height,Width,User_Entry,Small_Description) VALUES(14208,819,125,105,61,5,N'Sign Exit #515')</v>
      </c>
    </row>
    <row r="14211" spans="1:9" x14ac:dyDescent="0.3">
      <c r="A14211">
        <v>14209</v>
      </c>
      <c r="B14211">
        <v>819</v>
      </c>
      <c r="C14211">
        <v>125</v>
      </c>
      <c r="D14211">
        <v>117</v>
      </c>
      <c r="E14211">
        <v>52</v>
      </c>
      <c r="F14211">
        <v>5</v>
      </c>
      <c r="G14211" t="s">
        <v>2294</v>
      </c>
      <c r="H14211" t="s">
        <v>16891</v>
      </c>
      <c r="I14211" t="str">
        <f t="shared" si="221"/>
        <v>INSERT INTO [Object](ObjectID,FingerprintID,TypeID,Height,Width,User_Entry,Small_Description) VALUES(14209,819,125,117,52,5,N'Sign Exit #516')</v>
      </c>
    </row>
    <row r="14212" spans="1:9" x14ac:dyDescent="0.3">
      <c r="A14212">
        <v>14210</v>
      </c>
      <c r="B14212">
        <v>819</v>
      </c>
      <c r="C14212">
        <v>197</v>
      </c>
      <c r="D14212">
        <v>90</v>
      </c>
      <c r="E14212">
        <v>110</v>
      </c>
      <c r="F14212">
        <v>5</v>
      </c>
      <c r="G14212" t="s">
        <v>2294</v>
      </c>
      <c r="H14212" t="s">
        <v>16892</v>
      </c>
      <c r="I14212" t="str">
        <f t="shared" ref="I14212:I14275" si="222">"INSERT INTO [Object](ObjectID,FingerprintID,TypeID,Height,Width,User_Entry,Small_Description) VALUES("&amp;A14212&amp;","&amp;B14212&amp;","&amp;C14212&amp;","&amp;D14212&amp;","&amp;E14212&amp;","&amp;F14212&amp;",N'"&amp;H14212&amp;"')"</f>
        <v>INSERT INTO [Object](ObjectID,FingerprintID,TypeID,Height,Width,User_Entry,Small_Description) VALUES(14210,819,197,90,110,5,N'Microwave #12')</v>
      </c>
    </row>
    <row r="14213" spans="1:9" x14ac:dyDescent="0.3">
      <c r="A14213">
        <v>14211</v>
      </c>
      <c r="B14213">
        <v>820</v>
      </c>
      <c r="C14213">
        <v>100</v>
      </c>
      <c r="D14213">
        <v>105</v>
      </c>
      <c r="E14213">
        <v>148</v>
      </c>
      <c r="F14213">
        <v>9</v>
      </c>
      <c r="G14213" t="s">
        <v>2310</v>
      </c>
      <c r="H14213" t="s">
        <v>16893</v>
      </c>
      <c r="I14213" t="str">
        <f t="shared" si="222"/>
        <v>INSERT INTO [Object](ObjectID,FingerprintID,TypeID,Height,Width,User_Entry,Small_Description) VALUES(14211,820,100,105,148,9,N'Trash Can #1729')</v>
      </c>
    </row>
    <row r="14214" spans="1:9" x14ac:dyDescent="0.3">
      <c r="A14214">
        <v>14212</v>
      </c>
      <c r="B14214">
        <v>820</v>
      </c>
      <c r="C14214">
        <v>100</v>
      </c>
      <c r="D14214">
        <v>102</v>
      </c>
      <c r="E14214">
        <v>133</v>
      </c>
      <c r="F14214">
        <v>9</v>
      </c>
      <c r="G14214" t="s">
        <v>2310</v>
      </c>
      <c r="H14214" t="s">
        <v>16894</v>
      </c>
      <c r="I14214" t="str">
        <f t="shared" si="222"/>
        <v>INSERT INTO [Object](ObjectID,FingerprintID,TypeID,Height,Width,User_Entry,Small_Description) VALUES(14212,820,100,102,133,9,N'Trash Can #1730')</v>
      </c>
    </row>
    <row r="14215" spans="1:9" x14ac:dyDescent="0.3">
      <c r="A14215">
        <v>14213</v>
      </c>
      <c r="B14215">
        <v>820</v>
      </c>
      <c r="C14215">
        <v>100</v>
      </c>
      <c r="D14215">
        <v>103</v>
      </c>
      <c r="E14215">
        <v>139</v>
      </c>
      <c r="F14215">
        <v>9</v>
      </c>
      <c r="G14215" t="s">
        <v>2310</v>
      </c>
      <c r="H14215" t="s">
        <v>16895</v>
      </c>
      <c r="I14215" t="str">
        <f t="shared" si="222"/>
        <v>INSERT INTO [Object](ObjectID,FingerprintID,TypeID,Height,Width,User_Entry,Small_Description) VALUES(14213,820,100,103,139,9,N'Trash Can #1731')</v>
      </c>
    </row>
    <row r="14216" spans="1:9" x14ac:dyDescent="0.3">
      <c r="A14216">
        <v>14214</v>
      </c>
      <c r="B14216">
        <v>820</v>
      </c>
      <c r="C14216">
        <v>100</v>
      </c>
      <c r="D14216">
        <v>58</v>
      </c>
      <c r="E14216">
        <v>109</v>
      </c>
      <c r="F14216">
        <v>9</v>
      </c>
      <c r="G14216" t="s">
        <v>2310</v>
      </c>
      <c r="H14216" t="s">
        <v>16896</v>
      </c>
      <c r="I14216" t="str">
        <f t="shared" si="222"/>
        <v>INSERT INTO [Object](ObjectID,FingerprintID,TypeID,Height,Width,User_Entry,Small_Description) VALUES(14214,820,100,58,109,9,N'Trash Can #1732')</v>
      </c>
    </row>
    <row r="14217" spans="1:9" x14ac:dyDescent="0.3">
      <c r="A14217">
        <v>14215</v>
      </c>
      <c r="B14217">
        <v>820</v>
      </c>
      <c r="C14217">
        <v>100</v>
      </c>
      <c r="D14217">
        <v>107</v>
      </c>
      <c r="E14217">
        <v>148</v>
      </c>
      <c r="F14217">
        <v>9</v>
      </c>
      <c r="G14217" t="s">
        <v>2310</v>
      </c>
      <c r="H14217" t="s">
        <v>16897</v>
      </c>
      <c r="I14217" t="str">
        <f t="shared" si="222"/>
        <v>INSERT INTO [Object](ObjectID,FingerprintID,TypeID,Height,Width,User_Entry,Small_Description) VALUES(14215,820,100,107,148,9,N'Trash Can #1733')</v>
      </c>
    </row>
    <row r="14218" spans="1:9" x14ac:dyDescent="0.3">
      <c r="A14218">
        <v>14216</v>
      </c>
      <c r="B14218">
        <v>820</v>
      </c>
      <c r="C14218">
        <v>100</v>
      </c>
      <c r="D14218">
        <v>74</v>
      </c>
      <c r="E14218">
        <v>148</v>
      </c>
      <c r="F14218">
        <v>9</v>
      </c>
      <c r="G14218" t="s">
        <v>2310</v>
      </c>
      <c r="H14218" t="s">
        <v>16898</v>
      </c>
      <c r="I14218" t="str">
        <f t="shared" si="222"/>
        <v>INSERT INTO [Object](ObjectID,FingerprintID,TypeID,Height,Width,User_Entry,Small_Description) VALUES(14216,820,100,74,148,9,N'Trash Can #1734')</v>
      </c>
    </row>
    <row r="14219" spans="1:9" x14ac:dyDescent="0.3">
      <c r="A14219">
        <v>14217</v>
      </c>
      <c r="B14219">
        <v>820</v>
      </c>
      <c r="C14219">
        <v>100</v>
      </c>
      <c r="D14219">
        <v>83</v>
      </c>
      <c r="E14219">
        <v>115</v>
      </c>
      <c r="F14219">
        <v>9</v>
      </c>
      <c r="G14219" t="s">
        <v>2310</v>
      </c>
      <c r="H14219" t="s">
        <v>16899</v>
      </c>
      <c r="I14219" t="str">
        <f t="shared" si="222"/>
        <v>INSERT INTO [Object](ObjectID,FingerprintID,TypeID,Height,Width,User_Entry,Small_Description) VALUES(14217,820,100,83,115,9,N'Trash Can #1735')</v>
      </c>
    </row>
    <row r="14220" spans="1:9" x14ac:dyDescent="0.3">
      <c r="A14220">
        <v>14218</v>
      </c>
      <c r="B14220">
        <v>820</v>
      </c>
      <c r="C14220">
        <v>101</v>
      </c>
      <c r="D14220">
        <v>61</v>
      </c>
      <c r="E14220">
        <v>61</v>
      </c>
      <c r="F14220">
        <v>9</v>
      </c>
      <c r="G14220" t="s">
        <v>2310</v>
      </c>
      <c r="H14220" t="s">
        <v>16900</v>
      </c>
      <c r="I14220" t="str">
        <f t="shared" si="222"/>
        <v>INSERT INTO [Object](ObjectID,FingerprintID,TypeID,Height,Width,User_Entry,Small_Description) VALUES(14218,820,101,61,61,9,N'Light #752')</v>
      </c>
    </row>
    <row r="14221" spans="1:9" x14ac:dyDescent="0.3">
      <c r="A14221">
        <v>14219</v>
      </c>
      <c r="B14221">
        <v>820</v>
      </c>
      <c r="C14221">
        <v>101</v>
      </c>
      <c r="D14221">
        <v>63</v>
      </c>
      <c r="E14221">
        <v>54</v>
      </c>
      <c r="F14221">
        <v>9</v>
      </c>
      <c r="G14221" t="s">
        <v>2310</v>
      </c>
      <c r="H14221" t="s">
        <v>16901</v>
      </c>
      <c r="I14221" t="str">
        <f t="shared" si="222"/>
        <v>INSERT INTO [Object](ObjectID,FingerprintID,TypeID,Height,Width,User_Entry,Small_Description) VALUES(14219,820,101,63,54,9,N'Light #753')</v>
      </c>
    </row>
    <row r="14222" spans="1:9" x14ac:dyDescent="0.3">
      <c r="A14222">
        <v>14220</v>
      </c>
      <c r="B14222">
        <v>820</v>
      </c>
      <c r="C14222">
        <v>101</v>
      </c>
      <c r="D14222">
        <v>63</v>
      </c>
      <c r="E14222">
        <v>57</v>
      </c>
      <c r="F14222">
        <v>9</v>
      </c>
      <c r="G14222" t="s">
        <v>2310</v>
      </c>
      <c r="H14222" t="s">
        <v>16902</v>
      </c>
      <c r="I14222" t="str">
        <f t="shared" si="222"/>
        <v>INSERT INTO [Object](ObjectID,FingerprintID,TypeID,Height,Width,User_Entry,Small_Description) VALUES(14220,820,101,63,57,9,N'Light #754')</v>
      </c>
    </row>
    <row r="14223" spans="1:9" x14ac:dyDescent="0.3">
      <c r="A14223">
        <v>14221</v>
      </c>
      <c r="B14223">
        <v>820</v>
      </c>
      <c r="C14223">
        <v>101</v>
      </c>
      <c r="D14223">
        <v>57</v>
      </c>
      <c r="E14223">
        <v>56</v>
      </c>
      <c r="F14223">
        <v>9</v>
      </c>
      <c r="G14223" t="s">
        <v>2310</v>
      </c>
      <c r="H14223" t="s">
        <v>16903</v>
      </c>
      <c r="I14223" t="str">
        <f t="shared" si="222"/>
        <v>INSERT INTO [Object](ObjectID,FingerprintID,TypeID,Height,Width,User_Entry,Small_Description) VALUES(14221,820,101,57,56,9,N'Light #755')</v>
      </c>
    </row>
    <row r="14224" spans="1:9" x14ac:dyDescent="0.3">
      <c r="A14224">
        <v>14222</v>
      </c>
      <c r="B14224">
        <v>820</v>
      </c>
      <c r="C14224">
        <v>101</v>
      </c>
      <c r="D14224">
        <v>58</v>
      </c>
      <c r="E14224">
        <v>50</v>
      </c>
      <c r="F14224">
        <v>9</v>
      </c>
      <c r="G14224" t="s">
        <v>2310</v>
      </c>
      <c r="H14224" t="s">
        <v>16904</v>
      </c>
      <c r="I14224" t="str">
        <f t="shared" si="222"/>
        <v>INSERT INTO [Object](ObjectID,FingerprintID,TypeID,Height,Width,User_Entry,Small_Description) VALUES(14222,820,101,58,50,9,N'Light #756')</v>
      </c>
    </row>
    <row r="14225" spans="1:9" x14ac:dyDescent="0.3">
      <c r="A14225">
        <v>14223</v>
      </c>
      <c r="B14225">
        <v>820</v>
      </c>
      <c r="C14225">
        <v>101</v>
      </c>
      <c r="D14225">
        <v>60</v>
      </c>
      <c r="E14225">
        <v>43</v>
      </c>
      <c r="F14225">
        <v>9</v>
      </c>
      <c r="G14225" t="s">
        <v>2310</v>
      </c>
      <c r="H14225" t="s">
        <v>16905</v>
      </c>
      <c r="I14225" t="str">
        <f t="shared" si="222"/>
        <v>INSERT INTO [Object](ObjectID,FingerprintID,TypeID,Height,Width,User_Entry,Small_Description) VALUES(14223,820,101,60,43,9,N'Light #757')</v>
      </c>
    </row>
    <row r="14226" spans="1:9" x14ac:dyDescent="0.3">
      <c r="A14226">
        <v>14224</v>
      </c>
      <c r="B14226">
        <v>820</v>
      </c>
      <c r="C14226">
        <v>101</v>
      </c>
      <c r="D14226">
        <v>67</v>
      </c>
      <c r="E14226">
        <v>50</v>
      </c>
      <c r="F14226">
        <v>9</v>
      </c>
      <c r="G14226" t="s">
        <v>2310</v>
      </c>
      <c r="H14226" t="s">
        <v>16906</v>
      </c>
      <c r="I14226" t="str">
        <f t="shared" si="222"/>
        <v>INSERT INTO [Object](ObjectID,FingerprintID,TypeID,Height,Width,User_Entry,Small_Description) VALUES(14224,820,101,67,50,9,N'Light #758')</v>
      </c>
    </row>
    <row r="14227" spans="1:9" x14ac:dyDescent="0.3">
      <c r="A14227">
        <v>14225</v>
      </c>
      <c r="B14227">
        <v>820</v>
      </c>
      <c r="C14227">
        <v>101</v>
      </c>
      <c r="D14227">
        <v>59</v>
      </c>
      <c r="E14227">
        <v>42</v>
      </c>
      <c r="F14227">
        <v>9</v>
      </c>
      <c r="G14227" t="s">
        <v>2310</v>
      </c>
      <c r="H14227" t="s">
        <v>16907</v>
      </c>
      <c r="I14227" t="str">
        <f t="shared" si="222"/>
        <v>INSERT INTO [Object](ObjectID,FingerprintID,TypeID,Height,Width,User_Entry,Small_Description) VALUES(14225,820,101,59,42,9,N'Light #759')</v>
      </c>
    </row>
    <row r="14228" spans="1:9" x14ac:dyDescent="0.3">
      <c r="A14228">
        <v>14226</v>
      </c>
      <c r="B14228">
        <v>820</v>
      </c>
      <c r="C14228">
        <v>101</v>
      </c>
      <c r="D14228">
        <v>82</v>
      </c>
      <c r="E14228">
        <v>71</v>
      </c>
      <c r="F14228">
        <v>9</v>
      </c>
      <c r="G14228" t="s">
        <v>2310</v>
      </c>
      <c r="H14228" t="s">
        <v>16908</v>
      </c>
      <c r="I14228" t="str">
        <f t="shared" si="222"/>
        <v>INSERT INTO [Object](ObjectID,FingerprintID,TypeID,Height,Width,User_Entry,Small_Description) VALUES(14226,820,101,82,71,9,N'Light #760')</v>
      </c>
    </row>
    <row r="14229" spans="1:9" x14ac:dyDescent="0.3">
      <c r="A14229">
        <v>14227</v>
      </c>
      <c r="B14229">
        <v>820</v>
      </c>
      <c r="C14229">
        <v>101</v>
      </c>
      <c r="D14229">
        <v>57</v>
      </c>
      <c r="E14229">
        <v>43</v>
      </c>
      <c r="F14229">
        <v>9</v>
      </c>
      <c r="G14229" t="s">
        <v>2310</v>
      </c>
      <c r="H14229" t="s">
        <v>16909</v>
      </c>
      <c r="I14229" t="str">
        <f t="shared" si="222"/>
        <v>INSERT INTO [Object](ObjectID,FingerprintID,TypeID,Height,Width,User_Entry,Small_Description) VALUES(14227,820,101,57,43,9,N'Light #761')</v>
      </c>
    </row>
    <row r="14230" spans="1:9" x14ac:dyDescent="0.3">
      <c r="A14230">
        <v>14228</v>
      </c>
      <c r="B14230">
        <v>820</v>
      </c>
      <c r="C14230">
        <v>101</v>
      </c>
      <c r="D14230">
        <v>71</v>
      </c>
      <c r="E14230">
        <v>54</v>
      </c>
      <c r="F14230">
        <v>9</v>
      </c>
      <c r="G14230" t="s">
        <v>2310</v>
      </c>
      <c r="H14230" t="s">
        <v>16910</v>
      </c>
      <c r="I14230" t="str">
        <f t="shared" si="222"/>
        <v>INSERT INTO [Object](ObjectID,FingerprintID,TypeID,Height,Width,User_Entry,Small_Description) VALUES(14228,820,101,71,54,9,N'Light #762')</v>
      </c>
    </row>
    <row r="14231" spans="1:9" x14ac:dyDescent="0.3">
      <c r="A14231">
        <v>14229</v>
      </c>
      <c r="B14231">
        <v>820</v>
      </c>
      <c r="C14231">
        <v>101</v>
      </c>
      <c r="D14231">
        <v>74</v>
      </c>
      <c r="E14231">
        <v>70</v>
      </c>
      <c r="F14231">
        <v>9</v>
      </c>
      <c r="G14231" t="s">
        <v>2310</v>
      </c>
      <c r="H14231" t="s">
        <v>16911</v>
      </c>
      <c r="I14231" t="str">
        <f t="shared" si="222"/>
        <v>INSERT INTO [Object](ObjectID,FingerprintID,TypeID,Height,Width,User_Entry,Small_Description) VALUES(14229,820,101,74,70,9,N'Light #763')</v>
      </c>
    </row>
    <row r="14232" spans="1:9" x14ac:dyDescent="0.3">
      <c r="A14232">
        <v>14230</v>
      </c>
      <c r="B14232">
        <v>820</v>
      </c>
      <c r="C14232">
        <v>101</v>
      </c>
      <c r="D14232">
        <v>74</v>
      </c>
      <c r="E14232">
        <v>53</v>
      </c>
      <c r="F14232">
        <v>9</v>
      </c>
      <c r="G14232" t="s">
        <v>2310</v>
      </c>
      <c r="H14232" t="s">
        <v>16912</v>
      </c>
      <c r="I14232" t="str">
        <f t="shared" si="222"/>
        <v>INSERT INTO [Object](ObjectID,FingerprintID,TypeID,Height,Width,User_Entry,Small_Description) VALUES(14230,820,101,74,53,9,N'Light #764')</v>
      </c>
    </row>
    <row r="14233" spans="1:9" x14ac:dyDescent="0.3">
      <c r="A14233">
        <v>14231</v>
      </c>
      <c r="B14233">
        <v>820</v>
      </c>
      <c r="C14233">
        <v>101</v>
      </c>
      <c r="D14233">
        <v>43</v>
      </c>
      <c r="E14233">
        <v>47</v>
      </c>
      <c r="F14233">
        <v>9</v>
      </c>
      <c r="G14233" t="s">
        <v>2310</v>
      </c>
      <c r="H14233" t="s">
        <v>16913</v>
      </c>
      <c r="I14233" t="str">
        <f t="shared" si="222"/>
        <v>INSERT INTO [Object](ObjectID,FingerprintID,TypeID,Height,Width,User_Entry,Small_Description) VALUES(14231,820,101,43,47,9,N'Light #765')</v>
      </c>
    </row>
    <row r="14234" spans="1:9" x14ac:dyDescent="0.3">
      <c r="A14234">
        <v>14232</v>
      </c>
      <c r="B14234">
        <v>820</v>
      </c>
      <c r="C14234">
        <v>101</v>
      </c>
      <c r="D14234">
        <v>66</v>
      </c>
      <c r="E14234">
        <v>53</v>
      </c>
      <c r="F14234">
        <v>9</v>
      </c>
      <c r="G14234" t="s">
        <v>2310</v>
      </c>
      <c r="H14234" t="s">
        <v>16914</v>
      </c>
      <c r="I14234" t="str">
        <f t="shared" si="222"/>
        <v>INSERT INTO [Object](ObjectID,FingerprintID,TypeID,Height,Width,User_Entry,Small_Description) VALUES(14232,820,101,66,53,9,N'Light #766')</v>
      </c>
    </row>
    <row r="14235" spans="1:9" x14ac:dyDescent="0.3">
      <c r="A14235">
        <v>14233</v>
      </c>
      <c r="B14235">
        <v>820</v>
      </c>
      <c r="C14235">
        <v>101</v>
      </c>
      <c r="D14235">
        <v>72</v>
      </c>
      <c r="E14235">
        <v>72</v>
      </c>
      <c r="F14235">
        <v>9</v>
      </c>
      <c r="G14235" t="s">
        <v>2310</v>
      </c>
      <c r="H14235" t="s">
        <v>16915</v>
      </c>
      <c r="I14235" t="str">
        <f t="shared" si="222"/>
        <v>INSERT INTO [Object](ObjectID,FingerprintID,TypeID,Height,Width,User_Entry,Small_Description) VALUES(14233,820,101,72,72,9,N'Light #767')</v>
      </c>
    </row>
    <row r="14236" spans="1:9" x14ac:dyDescent="0.3">
      <c r="A14236">
        <v>14234</v>
      </c>
      <c r="B14236">
        <v>820</v>
      </c>
      <c r="C14236">
        <v>102</v>
      </c>
      <c r="D14236">
        <v>134</v>
      </c>
      <c r="E14236">
        <v>48</v>
      </c>
      <c r="F14236">
        <v>9</v>
      </c>
      <c r="G14236" t="s">
        <v>2310</v>
      </c>
      <c r="H14236" t="s">
        <v>16916</v>
      </c>
      <c r="I14236" t="str">
        <f t="shared" si="222"/>
        <v>INSERT INTO [Object](ObjectID,FingerprintID,TypeID,Height,Width,User_Entry,Small_Description) VALUES(14234,820,102,134,48,9,N'Bench #674')</v>
      </c>
    </row>
    <row r="14237" spans="1:9" x14ac:dyDescent="0.3">
      <c r="A14237">
        <v>14235</v>
      </c>
      <c r="B14237">
        <v>820</v>
      </c>
      <c r="C14237">
        <v>102</v>
      </c>
      <c r="D14237">
        <v>169</v>
      </c>
      <c r="E14237">
        <v>59</v>
      </c>
      <c r="F14237">
        <v>9</v>
      </c>
      <c r="G14237" t="s">
        <v>2310</v>
      </c>
      <c r="H14237" t="s">
        <v>16917</v>
      </c>
      <c r="I14237" t="str">
        <f t="shared" si="222"/>
        <v>INSERT INTO [Object](ObjectID,FingerprintID,TypeID,Height,Width,User_Entry,Small_Description) VALUES(14235,820,102,169,59,9,N'Bench #675')</v>
      </c>
    </row>
    <row r="14238" spans="1:9" x14ac:dyDescent="0.3">
      <c r="A14238">
        <v>14236</v>
      </c>
      <c r="B14238">
        <v>820</v>
      </c>
      <c r="C14238">
        <v>102</v>
      </c>
      <c r="D14238">
        <v>147</v>
      </c>
      <c r="E14238">
        <v>50</v>
      </c>
      <c r="F14238">
        <v>9</v>
      </c>
      <c r="G14238" t="s">
        <v>2310</v>
      </c>
      <c r="H14238" t="s">
        <v>16918</v>
      </c>
      <c r="I14238" t="str">
        <f t="shared" si="222"/>
        <v>INSERT INTO [Object](ObjectID,FingerprintID,TypeID,Height,Width,User_Entry,Small_Description) VALUES(14236,820,102,147,50,9,N'Bench #676')</v>
      </c>
    </row>
    <row r="14239" spans="1:9" x14ac:dyDescent="0.3">
      <c r="A14239">
        <v>14237</v>
      </c>
      <c r="B14239">
        <v>820</v>
      </c>
      <c r="C14239">
        <v>102</v>
      </c>
      <c r="D14239">
        <v>182</v>
      </c>
      <c r="E14239">
        <v>56</v>
      </c>
      <c r="F14239">
        <v>9</v>
      </c>
      <c r="G14239" t="s">
        <v>2310</v>
      </c>
      <c r="H14239" t="s">
        <v>16919</v>
      </c>
      <c r="I14239" t="str">
        <f t="shared" si="222"/>
        <v>INSERT INTO [Object](ObjectID,FingerprintID,TypeID,Height,Width,User_Entry,Small_Description) VALUES(14237,820,102,182,56,9,N'Bench #677')</v>
      </c>
    </row>
    <row r="14240" spans="1:9" x14ac:dyDescent="0.3">
      <c r="A14240">
        <v>14238</v>
      </c>
      <c r="B14240">
        <v>820</v>
      </c>
      <c r="C14240">
        <v>102</v>
      </c>
      <c r="D14240">
        <v>159</v>
      </c>
      <c r="E14240">
        <v>46</v>
      </c>
      <c r="F14240">
        <v>9</v>
      </c>
      <c r="G14240" t="s">
        <v>2310</v>
      </c>
      <c r="H14240" t="s">
        <v>16920</v>
      </c>
      <c r="I14240" t="str">
        <f t="shared" si="222"/>
        <v>INSERT INTO [Object](ObjectID,FingerprintID,TypeID,Height,Width,User_Entry,Small_Description) VALUES(14238,820,102,159,46,9,N'Bench #678')</v>
      </c>
    </row>
    <row r="14241" spans="1:9" x14ac:dyDescent="0.3">
      <c r="A14241">
        <v>14239</v>
      </c>
      <c r="B14241">
        <v>820</v>
      </c>
      <c r="C14241">
        <v>102</v>
      </c>
      <c r="D14241">
        <v>94</v>
      </c>
      <c r="E14241">
        <v>50</v>
      </c>
      <c r="F14241">
        <v>9</v>
      </c>
      <c r="G14241" t="s">
        <v>2310</v>
      </c>
      <c r="H14241" t="s">
        <v>16921</v>
      </c>
      <c r="I14241" t="str">
        <f t="shared" si="222"/>
        <v>INSERT INTO [Object](ObjectID,FingerprintID,TypeID,Height,Width,User_Entry,Small_Description) VALUES(14239,820,102,94,50,9,N'Bench #679')</v>
      </c>
    </row>
    <row r="14242" spans="1:9" x14ac:dyDescent="0.3">
      <c r="A14242">
        <v>14240</v>
      </c>
      <c r="B14242">
        <v>820</v>
      </c>
      <c r="C14242">
        <v>102</v>
      </c>
      <c r="D14242">
        <v>129</v>
      </c>
      <c r="E14242">
        <v>56</v>
      </c>
      <c r="F14242">
        <v>9</v>
      </c>
      <c r="G14242" t="s">
        <v>2310</v>
      </c>
      <c r="H14242" t="s">
        <v>16922</v>
      </c>
      <c r="I14242" t="str">
        <f t="shared" si="222"/>
        <v>INSERT INTO [Object](ObjectID,FingerprintID,TypeID,Height,Width,User_Entry,Small_Description) VALUES(14240,820,102,129,56,9,N'Bench #680')</v>
      </c>
    </row>
    <row r="14243" spans="1:9" x14ac:dyDescent="0.3">
      <c r="A14243">
        <v>14241</v>
      </c>
      <c r="B14243">
        <v>820</v>
      </c>
      <c r="C14243">
        <v>102</v>
      </c>
      <c r="D14243">
        <v>178</v>
      </c>
      <c r="E14243">
        <v>61</v>
      </c>
      <c r="F14243">
        <v>9</v>
      </c>
      <c r="G14243" t="s">
        <v>2310</v>
      </c>
      <c r="H14243" t="s">
        <v>16923</v>
      </c>
      <c r="I14243" t="str">
        <f t="shared" si="222"/>
        <v>INSERT INTO [Object](ObjectID,FingerprintID,TypeID,Height,Width,User_Entry,Small_Description) VALUES(14241,820,102,178,61,9,N'Bench #681')</v>
      </c>
    </row>
    <row r="14244" spans="1:9" x14ac:dyDescent="0.3">
      <c r="A14244">
        <v>14242</v>
      </c>
      <c r="B14244">
        <v>820</v>
      </c>
      <c r="C14244">
        <v>102</v>
      </c>
      <c r="D14244">
        <v>175</v>
      </c>
      <c r="E14244">
        <v>55</v>
      </c>
      <c r="F14244">
        <v>9</v>
      </c>
      <c r="G14244" t="s">
        <v>2310</v>
      </c>
      <c r="H14244" t="s">
        <v>16924</v>
      </c>
      <c r="I14244" t="str">
        <f t="shared" si="222"/>
        <v>INSERT INTO [Object](ObjectID,FingerprintID,TypeID,Height,Width,User_Entry,Small_Description) VALUES(14242,820,102,175,55,9,N'Bench #682')</v>
      </c>
    </row>
    <row r="14245" spans="1:9" x14ac:dyDescent="0.3">
      <c r="A14245">
        <v>14243</v>
      </c>
      <c r="B14245">
        <v>820</v>
      </c>
      <c r="C14245">
        <v>102</v>
      </c>
      <c r="D14245">
        <v>170</v>
      </c>
      <c r="E14245">
        <v>52</v>
      </c>
      <c r="F14245">
        <v>9</v>
      </c>
      <c r="G14245" t="s">
        <v>2310</v>
      </c>
      <c r="H14245" t="s">
        <v>16925</v>
      </c>
      <c r="I14245" t="str">
        <f t="shared" si="222"/>
        <v>INSERT INTO [Object](ObjectID,FingerprintID,TypeID,Height,Width,User_Entry,Small_Description) VALUES(14243,820,102,170,52,9,N'Bench #683')</v>
      </c>
    </row>
    <row r="14246" spans="1:9" x14ac:dyDescent="0.3">
      <c r="A14246">
        <v>14244</v>
      </c>
      <c r="B14246">
        <v>820</v>
      </c>
      <c r="C14246">
        <v>102</v>
      </c>
      <c r="D14246">
        <v>196</v>
      </c>
      <c r="E14246">
        <v>75</v>
      </c>
      <c r="F14246">
        <v>9</v>
      </c>
      <c r="G14246" t="s">
        <v>2310</v>
      </c>
      <c r="H14246" t="s">
        <v>16926</v>
      </c>
      <c r="I14246" t="str">
        <f t="shared" si="222"/>
        <v>INSERT INTO [Object](ObjectID,FingerprintID,TypeID,Height,Width,User_Entry,Small_Description) VALUES(14244,820,102,196,75,9,N'Bench #684')</v>
      </c>
    </row>
    <row r="14247" spans="1:9" x14ac:dyDescent="0.3">
      <c r="A14247">
        <v>14245</v>
      </c>
      <c r="B14247">
        <v>820</v>
      </c>
      <c r="C14247">
        <v>102</v>
      </c>
      <c r="D14247">
        <v>116</v>
      </c>
      <c r="E14247">
        <v>54</v>
      </c>
      <c r="F14247">
        <v>9</v>
      </c>
      <c r="G14247" t="s">
        <v>2310</v>
      </c>
      <c r="H14247" t="s">
        <v>16927</v>
      </c>
      <c r="I14247" t="str">
        <f t="shared" si="222"/>
        <v>INSERT INTO [Object](ObjectID,FingerprintID,TypeID,Height,Width,User_Entry,Small_Description) VALUES(14245,820,102,116,54,9,N'Bench #685')</v>
      </c>
    </row>
    <row r="14248" spans="1:9" x14ac:dyDescent="0.3">
      <c r="A14248">
        <v>14246</v>
      </c>
      <c r="B14248">
        <v>820</v>
      </c>
      <c r="C14248">
        <v>102</v>
      </c>
      <c r="D14248">
        <v>176</v>
      </c>
      <c r="E14248">
        <v>65</v>
      </c>
      <c r="F14248">
        <v>9</v>
      </c>
      <c r="G14248" t="s">
        <v>2310</v>
      </c>
      <c r="H14248" t="s">
        <v>16928</v>
      </c>
      <c r="I14248" t="str">
        <f t="shared" si="222"/>
        <v>INSERT INTO [Object](ObjectID,FingerprintID,TypeID,Height,Width,User_Entry,Small_Description) VALUES(14246,820,102,176,65,9,N'Bench #686')</v>
      </c>
    </row>
    <row r="14249" spans="1:9" x14ac:dyDescent="0.3">
      <c r="A14249">
        <v>14247</v>
      </c>
      <c r="B14249">
        <v>820</v>
      </c>
      <c r="C14249">
        <v>102</v>
      </c>
      <c r="D14249">
        <v>167</v>
      </c>
      <c r="E14249">
        <v>68</v>
      </c>
      <c r="F14249">
        <v>9</v>
      </c>
      <c r="G14249" t="s">
        <v>2310</v>
      </c>
      <c r="H14249" t="s">
        <v>16929</v>
      </c>
      <c r="I14249" t="str">
        <f t="shared" si="222"/>
        <v>INSERT INTO [Object](ObjectID,FingerprintID,TypeID,Height,Width,User_Entry,Small_Description) VALUES(14247,820,102,167,68,9,N'Bench #687')</v>
      </c>
    </row>
    <row r="14250" spans="1:9" x14ac:dyDescent="0.3">
      <c r="A14250">
        <v>14248</v>
      </c>
      <c r="B14250">
        <v>820</v>
      </c>
      <c r="C14250">
        <v>102</v>
      </c>
      <c r="D14250">
        <v>50</v>
      </c>
      <c r="E14250">
        <v>89</v>
      </c>
      <c r="F14250">
        <v>9</v>
      </c>
      <c r="G14250" t="s">
        <v>2310</v>
      </c>
      <c r="H14250" t="s">
        <v>16930</v>
      </c>
      <c r="I14250" t="str">
        <f t="shared" si="222"/>
        <v>INSERT INTO [Object](ObjectID,FingerprintID,TypeID,Height,Width,User_Entry,Small_Description) VALUES(14248,820,102,50,89,9,N'Bench #688')</v>
      </c>
    </row>
    <row r="14251" spans="1:9" x14ac:dyDescent="0.3">
      <c r="A14251">
        <v>14249</v>
      </c>
      <c r="B14251">
        <v>820</v>
      </c>
      <c r="C14251">
        <v>102</v>
      </c>
      <c r="D14251">
        <v>171</v>
      </c>
      <c r="E14251">
        <v>70</v>
      </c>
      <c r="F14251">
        <v>9</v>
      </c>
      <c r="G14251" t="s">
        <v>2310</v>
      </c>
      <c r="H14251" t="s">
        <v>16931</v>
      </c>
      <c r="I14251" t="str">
        <f t="shared" si="222"/>
        <v>INSERT INTO [Object](ObjectID,FingerprintID,TypeID,Height,Width,User_Entry,Small_Description) VALUES(14249,820,102,171,70,9,N'Bench #689')</v>
      </c>
    </row>
    <row r="14252" spans="1:9" x14ac:dyDescent="0.3">
      <c r="A14252">
        <v>14250</v>
      </c>
      <c r="B14252">
        <v>820</v>
      </c>
      <c r="C14252">
        <v>114</v>
      </c>
      <c r="D14252">
        <v>57</v>
      </c>
      <c r="E14252">
        <v>125</v>
      </c>
      <c r="F14252">
        <v>9</v>
      </c>
      <c r="G14252" t="s">
        <v>2310</v>
      </c>
      <c r="H14252" t="s">
        <v>16932</v>
      </c>
      <c r="I14252" t="str">
        <f t="shared" si="222"/>
        <v>INSERT INTO [Object](ObjectID,FingerprintID,TypeID,Height,Width,User_Entry,Small_Description) VALUES(14250,820,114,57,125,9,N'Fire Hose #142')</v>
      </c>
    </row>
    <row r="14253" spans="1:9" x14ac:dyDescent="0.3">
      <c r="A14253">
        <v>14251</v>
      </c>
      <c r="B14253">
        <v>820</v>
      </c>
      <c r="C14253">
        <v>114</v>
      </c>
      <c r="D14253">
        <v>88</v>
      </c>
      <c r="E14253">
        <v>171</v>
      </c>
      <c r="F14253">
        <v>9</v>
      </c>
      <c r="G14253" t="s">
        <v>2310</v>
      </c>
      <c r="H14253" t="s">
        <v>16933</v>
      </c>
      <c r="I14253" t="str">
        <f t="shared" si="222"/>
        <v>INSERT INTO [Object](ObjectID,FingerprintID,TypeID,Height,Width,User_Entry,Small_Description) VALUES(14251,820,114,88,171,9,N'Fire Hose #143')</v>
      </c>
    </row>
    <row r="14254" spans="1:9" x14ac:dyDescent="0.3">
      <c r="A14254">
        <v>14252</v>
      </c>
      <c r="B14254">
        <v>820</v>
      </c>
      <c r="C14254">
        <v>114</v>
      </c>
      <c r="D14254">
        <v>73</v>
      </c>
      <c r="E14254">
        <v>99</v>
      </c>
      <c r="F14254">
        <v>9</v>
      </c>
      <c r="G14254" t="s">
        <v>2310</v>
      </c>
      <c r="H14254" t="s">
        <v>16934</v>
      </c>
      <c r="I14254" t="str">
        <f t="shared" si="222"/>
        <v>INSERT INTO [Object](ObjectID,FingerprintID,TypeID,Height,Width,User_Entry,Small_Description) VALUES(14252,820,114,73,99,9,N'Fire Hose #144')</v>
      </c>
    </row>
    <row r="14255" spans="1:9" x14ac:dyDescent="0.3">
      <c r="A14255">
        <v>14253</v>
      </c>
      <c r="B14255">
        <v>820</v>
      </c>
      <c r="C14255">
        <v>114</v>
      </c>
      <c r="D14255">
        <v>68</v>
      </c>
      <c r="E14255">
        <v>122</v>
      </c>
      <c r="F14255">
        <v>9</v>
      </c>
      <c r="G14255" t="s">
        <v>2310</v>
      </c>
      <c r="H14255" t="s">
        <v>16935</v>
      </c>
      <c r="I14255" t="str">
        <f t="shared" si="222"/>
        <v>INSERT INTO [Object](ObjectID,FingerprintID,TypeID,Height,Width,User_Entry,Small_Description) VALUES(14253,820,114,68,122,9,N'Fire Hose #145')</v>
      </c>
    </row>
    <row r="14256" spans="1:9" x14ac:dyDescent="0.3">
      <c r="A14256">
        <v>14254</v>
      </c>
      <c r="B14256">
        <v>820</v>
      </c>
      <c r="C14256">
        <v>114</v>
      </c>
      <c r="D14256">
        <v>81</v>
      </c>
      <c r="E14256">
        <v>117</v>
      </c>
      <c r="F14256">
        <v>9</v>
      </c>
      <c r="G14256" t="s">
        <v>2310</v>
      </c>
      <c r="H14256" t="s">
        <v>16936</v>
      </c>
      <c r="I14256" t="str">
        <f t="shared" si="222"/>
        <v>INSERT INTO [Object](ObjectID,FingerprintID,TypeID,Height,Width,User_Entry,Small_Description) VALUES(14254,820,114,81,117,9,N'Fire Hose #146')</v>
      </c>
    </row>
    <row r="14257" spans="1:9" x14ac:dyDescent="0.3">
      <c r="A14257">
        <v>14255</v>
      </c>
      <c r="B14257">
        <v>820</v>
      </c>
      <c r="C14257">
        <v>118</v>
      </c>
      <c r="D14257">
        <v>65</v>
      </c>
      <c r="E14257">
        <v>139</v>
      </c>
      <c r="F14257">
        <v>9</v>
      </c>
      <c r="G14257" t="s">
        <v>2310</v>
      </c>
      <c r="H14257" t="s">
        <v>16937</v>
      </c>
      <c r="I14257" t="str">
        <f t="shared" si="222"/>
        <v>INSERT INTO [Object](ObjectID,FingerprintID,TypeID,Height,Width,User_Entry,Small_Description) VALUES(14255,820,118,65,139,9,N'Elevator #91')</v>
      </c>
    </row>
    <row r="14258" spans="1:9" x14ac:dyDescent="0.3">
      <c r="A14258">
        <v>14256</v>
      </c>
      <c r="B14258">
        <v>820</v>
      </c>
      <c r="C14258">
        <v>118</v>
      </c>
      <c r="D14258">
        <v>79</v>
      </c>
      <c r="E14258">
        <v>165</v>
      </c>
      <c r="F14258">
        <v>9</v>
      </c>
      <c r="G14258" t="s">
        <v>2310</v>
      </c>
      <c r="H14258" t="s">
        <v>16938</v>
      </c>
      <c r="I14258" t="str">
        <f t="shared" si="222"/>
        <v>INSERT INTO [Object](ObjectID,FingerprintID,TypeID,Height,Width,User_Entry,Small_Description) VALUES(14256,820,118,79,165,9,N'Elevator #92')</v>
      </c>
    </row>
    <row r="14259" spans="1:9" x14ac:dyDescent="0.3">
      <c r="A14259">
        <v>14257</v>
      </c>
      <c r="B14259">
        <v>820</v>
      </c>
      <c r="C14259">
        <v>118</v>
      </c>
      <c r="D14259">
        <v>72</v>
      </c>
      <c r="E14259">
        <v>163</v>
      </c>
      <c r="F14259">
        <v>9</v>
      </c>
      <c r="G14259" t="s">
        <v>2310</v>
      </c>
      <c r="H14259" t="s">
        <v>16939</v>
      </c>
      <c r="I14259" t="str">
        <f t="shared" si="222"/>
        <v>INSERT INTO [Object](ObjectID,FingerprintID,TypeID,Height,Width,User_Entry,Small_Description) VALUES(14257,820,118,72,163,9,N'Elevator #93')</v>
      </c>
    </row>
    <row r="14260" spans="1:9" x14ac:dyDescent="0.3">
      <c r="A14260">
        <v>14258</v>
      </c>
      <c r="B14260">
        <v>821</v>
      </c>
      <c r="C14260">
        <v>41</v>
      </c>
      <c r="D14260">
        <v>75</v>
      </c>
      <c r="E14260">
        <v>443</v>
      </c>
      <c r="F14260">
        <v>5</v>
      </c>
      <c r="G14260" t="s">
        <v>2294</v>
      </c>
      <c r="H14260" t="s">
        <v>16940</v>
      </c>
      <c r="I14260" t="str">
        <f t="shared" si="222"/>
        <v>INSERT INTO [Object](ObjectID,FingerprintID,TypeID,Height,Width,User_Entry,Small_Description) VALUES(14258,821,41,75,443,5,N'Door #1088')</v>
      </c>
    </row>
    <row r="14261" spans="1:9" x14ac:dyDescent="0.3">
      <c r="A14261">
        <v>14259</v>
      </c>
      <c r="B14261">
        <v>821</v>
      </c>
      <c r="C14261">
        <v>41</v>
      </c>
      <c r="D14261">
        <v>118</v>
      </c>
      <c r="E14261">
        <v>532</v>
      </c>
      <c r="F14261">
        <v>5</v>
      </c>
      <c r="G14261" t="s">
        <v>2294</v>
      </c>
      <c r="H14261" t="s">
        <v>16941</v>
      </c>
      <c r="I14261" t="str">
        <f t="shared" si="222"/>
        <v>INSERT INTO [Object](ObjectID,FingerprintID,TypeID,Height,Width,User_Entry,Small_Description) VALUES(14259,821,41,118,532,5,N'Door #1089')</v>
      </c>
    </row>
    <row r="14262" spans="1:9" x14ac:dyDescent="0.3">
      <c r="A14262">
        <v>14260</v>
      </c>
      <c r="B14262">
        <v>821</v>
      </c>
      <c r="C14262">
        <v>41</v>
      </c>
      <c r="D14262">
        <v>113</v>
      </c>
      <c r="E14262">
        <v>514</v>
      </c>
      <c r="F14262">
        <v>5</v>
      </c>
      <c r="G14262" t="s">
        <v>2294</v>
      </c>
      <c r="H14262" t="s">
        <v>16942</v>
      </c>
      <c r="I14262" t="str">
        <f t="shared" si="222"/>
        <v>INSERT INTO [Object](ObjectID,FingerprintID,TypeID,Height,Width,User_Entry,Small_Description) VALUES(14260,821,41,113,514,5,N'Door #1090')</v>
      </c>
    </row>
    <row r="14263" spans="1:9" x14ac:dyDescent="0.3">
      <c r="A14263">
        <v>14261</v>
      </c>
      <c r="B14263">
        <v>821</v>
      </c>
      <c r="C14263">
        <v>41</v>
      </c>
      <c r="D14263">
        <v>71</v>
      </c>
      <c r="E14263">
        <v>275</v>
      </c>
      <c r="F14263">
        <v>5</v>
      </c>
      <c r="G14263" t="s">
        <v>2294</v>
      </c>
      <c r="H14263" t="s">
        <v>16943</v>
      </c>
      <c r="I14263" t="str">
        <f t="shared" si="222"/>
        <v>INSERT INTO [Object](ObjectID,FingerprintID,TypeID,Height,Width,User_Entry,Small_Description) VALUES(14261,821,41,71,275,5,N'Door #1091')</v>
      </c>
    </row>
    <row r="14264" spans="1:9" x14ac:dyDescent="0.3">
      <c r="A14264">
        <v>14262</v>
      </c>
      <c r="B14264">
        <v>821</v>
      </c>
      <c r="C14264">
        <v>41</v>
      </c>
      <c r="D14264">
        <v>154</v>
      </c>
      <c r="E14264">
        <v>538</v>
      </c>
      <c r="F14264">
        <v>5</v>
      </c>
      <c r="G14264" t="s">
        <v>2294</v>
      </c>
      <c r="H14264" t="s">
        <v>16944</v>
      </c>
      <c r="I14264" t="str">
        <f t="shared" si="222"/>
        <v>INSERT INTO [Object](ObjectID,FingerprintID,TypeID,Height,Width,User_Entry,Small_Description) VALUES(14262,821,41,154,538,5,N'Door #1092')</v>
      </c>
    </row>
    <row r="14265" spans="1:9" x14ac:dyDescent="0.3">
      <c r="A14265">
        <v>14263</v>
      </c>
      <c r="B14265">
        <v>821</v>
      </c>
      <c r="C14265">
        <v>41</v>
      </c>
      <c r="D14265">
        <v>54</v>
      </c>
      <c r="E14265">
        <v>251</v>
      </c>
      <c r="F14265">
        <v>5</v>
      </c>
      <c r="G14265" t="s">
        <v>2294</v>
      </c>
      <c r="H14265" t="s">
        <v>16945</v>
      </c>
      <c r="I14265" t="str">
        <f t="shared" si="222"/>
        <v>INSERT INTO [Object](ObjectID,FingerprintID,TypeID,Height,Width,User_Entry,Small_Description) VALUES(14263,821,41,54,251,5,N'Door #1093')</v>
      </c>
    </row>
    <row r="14266" spans="1:9" x14ac:dyDescent="0.3">
      <c r="A14266">
        <v>14264</v>
      </c>
      <c r="B14266">
        <v>821</v>
      </c>
      <c r="C14266">
        <v>41</v>
      </c>
      <c r="D14266">
        <v>67</v>
      </c>
      <c r="E14266">
        <v>310</v>
      </c>
      <c r="F14266">
        <v>5</v>
      </c>
      <c r="G14266" t="s">
        <v>2294</v>
      </c>
      <c r="H14266" t="s">
        <v>16946</v>
      </c>
      <c r="I14266" t="str">
        <f t="shared" si="222"/>
        <v>INSERT INTO [Object](ObjectID,FingerprintID,TypeID,Height,Width,User_Entry,Small_Description) VALUES(14264,821,41,67,310,5,N'Door #1094')</v>
      </c>
    </row>
    <row r="14267" spans="1:9" x14ac:dyDescent="0.3">
      <c r="A14267">
        <v>14265</v>
      </c>
      <c r="B14267">
        <v>821</v>
      </c>
      <c r="C14267">
        <v>41</v>
      </c>
      <c r="D14267">
        <v>46</v>
      </c>
      <c r="E14267">
        <v>252</v>
      </c>
      <c r="F14267">
        <v>5</v>
      </c>
      <c r="G14267" t="s">
        <v>2294</v>
      </c>
      <c r="H14267" t="s">
        <v>16947</v>
      </c>
      <c r="I14267" t="str">
        <f t="shared" si="222"/>
        <v>INSERT INTO [Object](ObjectID,FingerprintID,TypeID,Height,Width,User_Entry,Small_Description) VALUES(14265,821,41,46,252,5,N'Door #1095')</v>
      </c>
    </row>
    <row r="14268" spans="1:9" x14ac:dyDescent="0.3">
      <c r="A14268">
        <v>14266</v>
      </c>
      <c r="B14268">
        <v>821</v>
      </c>
      <c r="C14268">
        <v>41</v>
      </c>
      <c r="D14268">
        <v>62</v>
      </c>
      <c r="E14268">
        <v>321</v>
      </c>
      <c r="F14268">
        <v>5</v>
      </c>
      <c r="G14268" t="s">
        <v>2294</v>
      </c>
      <c r="H14268" t="s">
        <v>16948</v>
      </c>
      <c r="I14268" t="str">
        <f t="shared" si="222"/>
        <v>INSERT INTO [Object](ObjectID,FingerprintID,TypeID,Height,Width,User_Entry,Small_Description) VALUES(14266,821,41,62,321,5,N'Door #1096')</v>
      </c>
    </row>
    <row r="14269" spans="1:9" x14ac:dyDescent="0.3">
      <c r="A14269">
        <v>14267</v>
      </c>
      <c r="B14269">
        <v>821</v>
      </c>
      <c r="C14269">
        <v>41</v>
      </c>
      <c r="D14269">
        <v>56</v>
      </c>
      <c r="E14269">
        <v>260</v>
      </c>
      <c r="F14269">
        <v>5</v>
      </c>
      <c r="G14269" t="s">
        <v>2294</v>
      </c>
      <c r="H14269" t="s">
        <v>16949</v>
      </c>
      <c r="I14269" t="str">
        <f t="shared" si="222"/>
        <v>INSERT INTO [Object](ObjectID,FingerprintID,TypeID,Height,Width,User_Entry,Small_Description) VALUES(14267,821,41,56,260,5,N'Door #1097')</v>
      </c>
    </row>
    <row r="14270" spans="1:9" x14ac:dyDescent="0.3">
      <c r="A14270">
        <v>14268</v>
      </c>
      <c r="B14270">
        <v>821</v>
      </c>
      <c r="C14270">
        <v>41</v>
      </c>
      <c r="D14270">
        <v>45</v>
      </c>
      <c r="E14270">
        <v>248</v>
      </c>
      <c r="F14270">
        <v>5</v>
      </c>
      <c r="G14270" t="s">
        <v>2294</v>
      </c>
      <c r="H14270" t="s">
        <v>16950</v>
      </c>
      <c r="I14270" t="str">
        <f t="shared" si="222"/>
        <v>INSERT INTO [Object](ObjectID,FingerprintID,TypeID,Height,Width,User_Entry,Small_Description) VALUES(14268,821,41,45,248,5,N'Door #1098')</v>
      </c>
    </row>
    <row r="14271" spans="1:9" x14ac:dyDescent="0.3">
      <c r="A14271">
        <v>14269</v>
      </c>
      <c r="B14271">
        <v>821</v>
      </c>
      <c r="C14271">
        <v>41</v>
      </c>
      <c r="D14271">
        <v>38</v>
      </c>
      <c r="E14271">
        <v>244</v>
      </c>
      <c r="F14271">
        <v>5</v>
      </c>
      <c r="G14271" t="s">
        <v>2294</v>
      </c>
      <c r="H14271" t="s">
        <v>16951</v>
      </c>
      <c r="I14271" t="str">
        <f t="shared" si="222"/>
        <v>INSERT INTO [Object](ObjectID,FingerprintID,TypeID,Height,Width,User_Entry,Small_Description) VALUES(14269,821,41,38,244,5,N'Door #1099')</v>
      </c>
    </row>
    <row r="14272" spans="1:9" x14ac:dyDescent="0.3">
      <c r="A14272">
        <v>14270</v>
      </c>
      <c r="B14272">
        <v>821</v>
      </c>
      <c r="C14272">
        <v>41</v>
      </c>
      <c r="D14272">
        <v>23</v>
      </c>
      <c r="E14272">
        <v>297</v>
      </c>
      <c r="F14272">
        <v>5</v>
      </c>
      <c r="G14272" t="s">
        <v>2294</v>
      </c>
      <c r="H14272" t="s">
        <v>16952</v>
      </c>
      <c r="I14272" t="str">
        <f t="shared" si="222"/>
        <v>INSERT INTO [Object](ObjectID,FingerprintID,TypeID,Height,Width,User_Entry,Small_Description) VALUES(14270,821,41,23,297,5,N'Door #1100')</v>
      </c>
    </row>
    <row r="14273" spans="1:9" x14ac:dyDescent="0.3">
      <c r="A14273">
        <v>14271</v>
      </c>
      <c r="B14273">
        <v>821</v>
      </c>
      <c r="C14273">
        <v>41</v>
      </c>
      <c r="D14273">
        <v>47</v>
      </c>
      <c r="E14273">
        <v>247</v>
      </c>
      <c r="F14273">
        <v>5</v>
      </c>
      <c r="G14273" t="s">
        <v>2294</v>
      </c>
      <c r="H14273" t="s">
        <v>16953</v>
      </c>
      <c r="I14273" t="str">
        <f t="shared" si="222"/>
        <v>INSERT INTO [Object](ObjectID,FingerprintID,TypeID,Height,Width,User_Entry,Small_Description) VALUES(14271,821,41,47,247,5,N'Door #1101')</v>
      </c>
    </row>
    <row r="14274" spans="1:9" x14ac:dyDescent="0.3">
      <c r="A14274">
        <v>14272</v>
      </c>
      <c r="B14274">
        <v>821</v>
      </c>
      <c r="C14274">
        <v>100</v>
      </c>
      <c r="D14274">
        <v>95</v>
      </c>
      <c r="E14274">
        <v>111</v>
      </c>
      <c r="F14274">
        <v>5</v>
      </c>
      <c r="G14274" t="s">
        <v>2294</v>
      </c>
      <c r="H14274" t="s">
        <v>16954</v>
      </c>
      <c r="I14274" t="str">
        <f t="shared" si="222"/>
        <v>INSERT INTO [Object](ObjectID,FingerprintID,TypeID,Height,Width,User_Entry,Small_Description) VALUES(14272,821,100,95,111,5,N'Trash Can #1736')</v>
      </c>
    </row>
    <row r="14275" spans="1:9" x14ac:dyDescent="0.3">
      <c r="A14275">
        <v>14273</v>
      </c>
      <c r="B14275">
        <v>821</v>
      </c>
      <c r="C14275">
        <v>104</v>
      </c>
      <c r="D14275">
        <v>184</v>
      </c>
      <c r="E14275">
        <v>92</v>
      </c>
      <c r="F14275">
        <v>5</v>
      </c>
      <c r="G14275" t="s">
        <v>2294</v>
      </c>
      <c r="H14275" t="s">
        <v>16955</v>
      </c>
      <c r="I14275" t="str">
        <f t="shared" si="222"/>
        <v>INSERT INTO [Object](ObjectID,FingerprintID,TypeID,Height,Width,User_Entry,Small_Description) VALUES(14273,821,104,184,92,5,N'Ceiling Big #847')</v>
      </c>
    </row>
    <row r="14276" spans="1:9" x14ac:dyDescent="0.3">
      <c r="A14276">
        <v>14274</v>
      </c>
      <c r="B14276">
        <v>821</v>
      </c>
      <c r="C14276">
        <v>104</v>
      </c>
      <c r="D14276">
        <v>203</v>
      </c>
      <c r="E14276">
        <v>121</v>
      </c>
      <c r="F14276">
        <v>5</v>
      </c>
      <c r="G14276" t="s">
        <v>2294</v>
      </c>
      <c r="H14276" t="s">
        <v>16956</v>
      </c>
      <c r="I14276" t="str">
        <f t="shared" ref="I14276:I14339" si="223">"INSERT INTO [Object](ObjectID,FingerprintID,TypeID,Height,Width,User_Entry,Small_Description) VALUES("&amp;A14276&amp;","&amp;B14276&amp;","&amp;C14276&amp;","&amp;D14276&amp;","&amp;E14276&amp;","&amp;F14276&amp;",N'"&amp;H14276&amp;"')"</f>
        <v>INSERT INTO [Object](ObjectID,FingerprintID,TypeID,Height,Width,User_Entry,Small_Description) VALUES(14274,821,104,203,121,5,N'Ceiling Big #848')</v>
      </c>
    </row>
    <row r="14277" spans="1:9" x14ac:dyDescent="0.3">
      <c r="A14277">
        <v>14275</v>
      </c>
      <c r="B14277">
        <v>821</v>
      </c>
      <c r="C14277">
        <v>104</v>
      </c>
      <c r="D14277">
        <v>128</v>
      </c>
      <c r="E14277">
        <v>119</v>
      </c>
      <c r="F14277">
        <v>5</v>
      </c>
      <c r="G14277" t="s">
        <v>2294</v>
      </c>
      <c r="H14277" t="s">
        <v>16957</v>
      </c>
      <c r="I14277" t="str">
        <f t="shared" si="223"/>
        <v>INSERT INTO [Object](ObjectID,FingerprintID,TypeID,Height,Width,User_Entry,Small_Description) VALUES(14275,821,104,128,119,5,N'Ceiling Big #849')</v>
      </c>
    </row>
    <row r="14278" spans="1:9" x14ac:dyDescent="0.3">
      <c r="A14278">
        <v>14276</v>
      </c>
      <c r="B14278">
        <v>821</v>
      </c>
      <c r="C14278">
        <v>104</v>
      </c>
      <c r="D14278">
        <v>192</v>
      </c>
      <c r="E14278">
        <v>103</v>
      </c>
      <c r="F14278">
        <v>5</v>
      </c>
      <c r="G14278" t="s">
        <v>2294</v>
      </c>
      <c r="H14278" t="s">
        <v>16958</v>
      </c>
      <c r="I14278" t="str">
        <f t="shared" si="223"/>
        <v>INSERT INTO [Object](ObjectID,FingerprintID,TypeID,Height,Width,User_Entry,Small_Description) VALUES(14276,821,104,192,103,5,N'Ceiling Big #850')</v>
      </c>
    </row>
    <row r="14279" spans="1:9" x14ac:dyDescent="0.3">
      <c r="A14279">
        <v>14277</v>
      </c>
      <c r="B14279">
        <v>821</v>
      </c>
      <c r="C14279">
        <v>104</v>
      </c>
      <c r="D14279">
        <v>189</v>
      </c>
      <c r="E14279">
        <v>101</v>
      </c>
      <c r="F14279">
        <v>5</v>
      </c>
      <c r="G14279" t="s">
        <v>2294</v>
      </c>
      <c r="H14279" t="s">
        <v>16959</v>
      </c>
      <c r="I14279" t="str">
        <f t="shared" si="223"/>
        <v>INSERT INTO [Object](ObjectID,FingerprintID,TypeID,Height,Width,User_Entry,Small_Description) VALUES(14277,821,104,189,101,5,N'Ceiling Big #851')</v>
      </c>
    </row>
    <row r="14280" spans="1:9" x14ac:dyDescent="0.3">
      <c r="A14280">
        <v>14278</v>
      </c>
      <c r="B14280">
        <v>821</v>
      </c>
      <c r="C14280">
        <v>104</v>
      </c>
      <c r="D14280">
        <v>177</v>
      </c>
      <c r="E14280">
        <v>102</v>
      </c>
      <c r="F14280">
        <v>5</v>
      </c>
      <c r="G14280" t="s">
        <v>2294</v>
      </c>
      <c r="H14280" t="s">
        <v>16960</v>
      </c>
      <c r="I14280" t="str">
        <f t="shared" si="223"/>
        <v>INSERT INTO [Object](ObjectID,FingerprintID,TypeID,Height,Width,User_Entry,Small_Description) VALUES(14278,821,104,177,102,5,N'Ceiling Big #852')</v>
      </c>
    </row>
    <row r="14281" spans="1:9" x14ac:dyDescent="0.3">
      <c r="A14281">
        <v>14279</v>
      </c>
      <c r="B14281">
        <v>821</v>
      </c>
      <c r="C14281">
        <v>104</v>
      </c>
      <c r="D14281">
        <v>196</v>
      </c>
      <c r="E14281">
        <v>92</v>
      </c>
      <c r="F14281">
        <v>5</v>
      </c>
      <c r="G14281" t="s">
        <v>2294</v>
      </c>
      <c r="H14281" t="s">
        <v>16961</v>
      </c>
      <c r="I14281" t="str">
        <f t="shared" si="223"/>
        <v>INSERT INTO [Object](ObjectID,FingerprintID,TypeID,Height,Width,User_Entry,Small_Description) VALUES(14279,821,104,196,92,5,N'Ceiling Big #853')</v>
      </c>
    </row>
    <row r="14282" spans="1:9" x14ac:dyDescent="0.3">
      <c r="A14282">
        <v>14280</v>
      </c>
      <c r="B14282">
        <v>821</v>
      </c>
      <c r="C14282">
        <v>104</v>
      </c>
      <c r="D14282">
        <v>188</v>
      </c>
      <c r="E14282">
        <v>96</v>
      </c>
      <c r="F14282">
        <v>5</v>
      </c>
      <c r="G14282" t="s">
        <v>2294</v>
      </c>
      <c r="H14282" t="s">
        <v>16962</v>
      </c>
      <c r="I14282" t="str">
        <f t="shared" si="223"/>
        <v>INSERT INTO [Object](ObjectID,FingerprintID,TypeID,Height,Width,User_Entry,Small_Description) VALUES(14280,821,104,188,96,5,N'Ceiling Big #854')</v>
      </c>
    </row>
    <row r="14283" spans="1:9" x14ac:dyDescent="0.3">
      <c r="A14283">
        <v>14281</v>
      </c>
      <c r="B14283">
        <v>821</v>
      </c>
      <c r="C14283">
        <v>113</v>
      </c>
      <c r="D14283">
        <v>115</v>
      </c>
      <c r="E14283">
        <v>452</v>
      </c>
      <c r="F14283">
        <v>5</v>
      </c>
      <c r="G14283" t="s">
        <v>2294</v>
      </c>
      <c r="H14283" t="s">
        <v>16963</v>
      </c>
      <c r="I14283" t="str">
        <f t="shared" si="223"/>
        <v>INSERT INTO [Object](ObjectID,FingerprintID,TypeID,Height,Width,User_Entry,Small_Description) VALUES(14281,821,113,115,452,5,N'Door W/Window #546')</v>
      </c>
    </row>
    <row r="14284" spans="1:9" x14ac:dyDescent="0.3">
      <c r="A14284">
        <v>14282</v>
      </c>
      <c r="B14284">
        <v>821</v>
      </c>
      <c r="C14284">
        <v>113</v>
      </c>
      <c r="D14284">
        <v>159</v>
      </c>
      <c r="E14284">
        <v>607</v>
      </c>
      <c r="F14284">
        <v>5</v>
      </c>
      <c r="G14284" t="s">
        <v>2294</v>
      </c>
      <c r="H14284" t="s">
        <v>16964</v>
      </c>
      <c r="I14284" t="str">
        <f t="shared" si="223"/>
        <v>INSERT INTO [Object](ObjectID,FingerprintID,TypeID,Height,Width,User_Entry,Small_Description) VALUES(14282,821,113,159,607,5,N'Door W/Window #547')</v>
      </c>
    </row>
    <row r="14285" spans="1:9" x14ac:dyDescent="0.3">
      <c r="A14285">
        <v>14283</v>
      </c>
      <c r="B14285">
        <v>821</v>
      </c>
      <c r="C14285">
        <v>115</v>
      </c>
      <c r="D14285">
        <v>112</v>
      </c>
      <c r="E14285">
        <v>268</v>
      </c>
      <c r="F14285">
        <v>5</v>
      </c>
      <c r="G14285" t="s">
        <v>2294</v>
      </c>
      <c r="H14285" t="s">
        <v>16965</v>
      </c>
      <c r="I14285" t="str">
        <f t="shared" si="223"/>
        <v>INSERT INTO [Object](ObjectID,FingerprintID,TypeID,Height,Width,User_Entry,Small_Description) VALUES(14283,821,115,112,268,5,N'Fire Extinguisher #81')</v>
      </c>
    </row>
    <row r="14286" spans="1:9" x14ac:dyDescent="0.3">
      <c r="A14286">
        <v>14284</v>
      </c>
      <c r="B14286">
        <v>821</v>
      </c>
      <c r="C14286">
        <v>115</v>
      </c>
      <c r="D14286">
        <v>112</v>
      </c>
      <c r="E14286">
        <v>240</v>
      </c>
      <c r="F14286">
        <v>5</v>
      </c>
      <c r="G14286" t="s">
        <v>2294</v>
      </c>
      <c r="H14286" t="s">
        <v>16966</v>
      </c>
      <c r="I14286" t="str">
        <f t="shared" si="223"/>
        <v>INSERT INTO [Object](ObjectID,FingerprintID,TypeID,Height,Width,User_Entry,Small_Description) VALUES(14284,821,115,112,240,5,N'Fire Extinguisher #82')</v>
      </c>
    </row>
    <row r="14287" spans="1:9" x14ac:dyDescent="0.3">
      <c r="A14287">
        <v>14285</v>
      </c>
      <c r="B14287">
        <v>821</v>
      </c>
      <c r="C14287">
        <v>115</v>
      </c>
      <c r="D14287">
        <v>105</v>
      </c>
      <c r="E14287">
        <v>252</v>
      </c>
      <c r="F14287">
        <v>5</v>
      </c>
      <c r="G14287" t="s">
        <v>2294</v>
      </c>
      <c r="H14287" t="s">
        <v>16967</v>
      </c>
      <c r="I14287" t="str">
        <f t="shared" si="223"/>
        <v>INSERT INTO [Object](ObjectID,FingerprintID,TypeID,Height,Width,User_Entry,Small_Description) VALUES(14285,821,115,105,252,5,N'Fire Extinguisher #83')</v>
      </c>
    </row>
    <row r="14288" spans="1:9" x14ac:dyDescent="0.3">
      <c r="A14288">
        <v>14286</v>
      </c>
      <c r="B14288">
        <v>821</v>
      </c>
      <c r="C14288">
        <v>115</v>
      </c>
      <c r="D14288">
        <v>107</v>
      </c>
      <c r="E14288">
        <v>229</v>
      </c>
      <c r="F14288">
        <v>5</v>
      </c>
      <c r="G14288" t="s">
        <v>2294</v>
      </c>
      <c r="H14288" t="s">
        <v>16968</v>
      </c>
      <c r="I14288" t="str">
        <f t="shared" si="223"/>
        <v>INSERT INTO [Object](ObjectID,FingerprintID,TypeID,Height,Width,User_Entry,Small_Description) VALUES(14286,821,115,107,229,5,N'Fire Extinguisher #84')</v>
      </c>
    </row>
    <row r="14289" spans="1:9" x14ac:dyDescent="0.3">
      <c r="A14289">
        <v>14287</v>
      </c>
      <c r="B14289">
        <v>821</v>
      </c>
      <c r="C14289">
        <v>116</v>
      </c>
      <c r="D14289">
        <v>115</v>
      </c>
      <c r="E14289">
        <v>87</v>
      </c>
      <c r="F14289">
        <v>5</v>
      </c>
      <c r="G14289" t="s">
        <v>2294</v>
      </c>
      <c r="H14289" t="s">
        <v>16969</v>
      </c>
      <c r="I14289" t="str">
        <f t="shared" si="223"/>
        <v>INSERT INTO [Object](ObjectID,FingerprintID,TypeID,Height,Width,User_Entry,Small_Description) VALUES(14287,821,116,115,87,5,N'Red Emergency #69')</v>
      </c>
    </row>
    <row r="14290" spans="1:9" x14ac:dyDescent="0.3">
      <c r="A14290">
        <v>14288</v>
      </c>
      <c r="B14290">
        <v>821</v>
      </c>
      <c r="C14290">
        <v>116</v>
      </c>
      <c r="D14290">
        <v>92</v>
      </c>
      <c r="E14290">
        <v>80</v>
      </c>
      <c r="F14290">
        <v>5</v>
      </c>
      <c r="G14290" t="s">
        <v>2294</v>
      </c>
      <c r="H14290" t="s">
        <v>16970</v>
      </c>
      <c r="I14290" t="str">
        <f t="shared" si="223"/>
        <v>INSERT INTO [Object](ObjectID,FingerprintID,TypeID,Height,Width,User_Entry,Small_Description) VALUES(14288,821,116,92,80,5,N'Red Emergency #70')</v>
      </c>
    </row>
    <row r="14291" spans="1:9" x14ac:dyDescent="0.3">
      <c r="A14291">
        <v>14289</v>
      </c>
      <c r="B14291">
        <v>821</v>
      </c>
      <c r="C14291">
        <v>124</v>
      </c>
      <c r="D14291">
        <v>105</v>
      </c>
      <c r="E14291">
        <v>66</v>
      </c>
      <c r="F14291">
        <v>5</v>
      </c>
      <c r="G14291" t="s">
        <v>2294</v>
      </c>
      <c r="H14291" t="s">
        <v>16971</v>
      </c>
      <c r="I14291" t="str">
        <f t="shared" si="223"/>
        <v>INSERT INTO [Object](ObjectID,FingerprintID,TypeID,Height,Width,User_Entry,Small_Description) VALUES(14289,821,124,105,66,5,N'Sign Names #637')</v>
      </c>
    </row>
    <row r="14292" spans="1:9" x14ac:dyDescent="0.3">
      <c r="A14292">
        <v>14290</v>
      </c>
      <c r="B14292">
        <v>821</v>
      </c>
      <c r="C14292">
        <v>124</v>
      </c>
      <c r="D14292">
        <v>84</v>
      </c>
      <c r="E14292">
        <v>56</v>
      </c>
      <c r="F14292">
        <v>5</v>
      </c>
      <c r="G14292" t="s">
        <v>2294</v>
      </c>
      <c r="H14292" t="s">
        <v>16972</v>
      </c>
      <c r="I14292" t="str">
        <f t="shared" si="223"/>
        <v>INSERT INTO [Object](ObjectID,FingerprintID,TypeID,Height,Width,User_Entry,Small_Description) VALUES(14290,821,124,84,56,5,N'Sign Names #638')</v>
      </c>
    </row>
    <row r="14293" spans="1:9" x14ac:dyDescent="0.3">
      <c r="A14293">
        <v>14291</v>
      </c>
      <c r="B14293">
        <v>821</v>
      </c>
      <c r="C14293">
        <v>124</v>
      </c>
      <c r="D14293">
        <v>71</v>
      </c>
      <c r="E14293">
        <v>52</v>
      </c>
      <c r="F14293">
        <v>5</v>
      </c>
      <c r="G14293" t="s">
        <v>2294</v>
      </c>
      <c r="H14293" t="s">
        <v>16973</v>
      </c>
      <c r="I14293" t="str">
        <f t="shared" si="223"/>
        <v>INSERT INTO [Object](ObjectID,FingerprintID,TypeID,Height,Width,User_Entry,Small_Description) VALUES(14291,821,124,71,52,5,N'Sign Names #639')</v>
      </c>
    </row>
    <row r="14294" spans="1:9" x14ac:dyDescent="0.3">
      <c r="A14294">
        <v>14292</v>
      </c>
      <c r="B14294">
        <v>821</v>
      </c>
      <c r="C14294">
        <v>124</v>
      </c>
      <c r="D14294">
        <v>77</v>
      </c>
      <c r="E14294">
        <v>51</v>
      </c>
      <c r="F14294">
        <v>5</v>
      </c>
      <c r="G14294" t="s">
        <v>2294</v>
      </c>
      <c r="H14294" t="s">
        <v>16974</v>
      </c>
      <c r="I14294" t="str">
        <f t="shared" si="223"/>
        <v>INSERT INTO [Object](ObjectID,FingerprintID,TypeID,Height,Width,User_Entry,Small_Description) VALUES(14292,821,124,77,51,5,N'Sign Names #640')</v>
      </c>
    </row>
    <row r="14295" spans="1:9" x14ac:dyDescent="0.3">
      <c r="A14295">
        <v>14293</v>
      </c>
      <c r="B14295">
        <v>821</v>
      </c>
      <c r="C14295">
        <v>124</v>
      </c>
      <c r="D14295">
        <v>109</v>
      </c>
      <c r="E14295">
        <v>57</v>
      </c>
      <c r="F14295">
        <v>5</v>
      </c>
      <c r="G14295" t="s">
        <v>2294</v>
      </c>
      <c r="H14295" t="s">
        <v>16975</v>
      </c>
      <c r="I14295" t="str">
        <f t="shared" si="223"/>
        <v>INSERT INTO [Object](ObjectID,FingerprintID,TypeID,Height,Width,User_Entry,Small_Description) VALUES(14293,821,124,109,57,5,N'Sign Names #641')</v>
      </c>
    </row>
    <row r="14296" spans="1:9" x14ac:dyDescent="0.3">
      <c r="A14296">
        <v>14294</v>
      </c>
      <c r="B14296">
        <v>821</v>
      </c>
      <c r="C14296">
        <v>124</v>
      </c>
      <c r="D14296">
        <v>116</v>
      </c>
      <c r="E14296">
        <v>65</v>
      </c>
      <c r="F14296">
        <v>5</v>
      </c>
      <c r="G14296" t="s">
        <v>2294</v>
      </c>
      <c r="H14296" t="s">
        <v>16976</v>
      </c>
      <c r="I14296" t="str">
        <f t="shared" si="223"/>
        <v>INSERT INTO [Object](ObjectID,FingerprintID,TypeID,Height,Width,User_Entry,Small_Description) VALUES(14294,821,124,116,65,5,N'Sign Names #642')</v>
      </c>
    </row>
    <row r="14297" spans="1:9" x14ac:dyDescent="0.3">
      <c r="A14297">
        <v>14295</v>
      </c>
      <c r="B14297">
        <v>822</v>
      </c>
      <c r="C14297">
        <v>41</v>
      </c>
      <c r="D14297">
        <v>80</v>
      </c>
      <c r="E14297">
        <v>330</v>
      </c>
      <c r="F14297">
        <v>8</v>
      </c>
      <c r="G14297" t="s">
        <v>2306</v>
      </c>
      <c r="H14297" t="s">
        <v>16977</v>
      </c>
      <c r="I14297" t="str">
        <f t="shared" si="223"/>
        <v>INSERT INTO [Object](ObjectID,FingerprintID,TypeID,Height,Width,User_Entry,Small_Description) VALUES(14295,822,41,80,330,8,N'Door #1102')</v>
      </c>
    </row>
    <row r="14298" spans="1:9" x14ac:dyDescent="0.3">
      <c r="A14298">
        <v>14296</v>
      </c>
      <c r="B14298">
        <v>822</v>
      </c>
      <c r="C14298">
        <v>41</v>
      </c>
      <c r="D14298">
        <v>53</v>
      </c>
      <c r="E14298">
        <v>286</v>
      </c>
      <c r="F14298">
        <v>8</v>
      </c>
      <c r="G14298" t="s">
        <v>2306</v>
      </c>
      <c r="H14298" t="s">
        <v>16978</v>
      </c>
      <c r="I14298" t="str">
        <f t="shared" si="223"/>
        <v>INSERT INTO [Object](ObjectID,FingerprintID,TypeID,Height,Width,User_Entry,Small_Description) VALUES(14296,822,41,53,286,8,N'Door #1103')</v>
      </c>
    </row>
    <row r="14299" spans="1:9" x14ac:dyDescent="0.3">
      <c r="A14299">
        <v>14297</v>
      </c>
      <c r="B14299">
        <v>822</v>
      </c>
      <c r="C14299">
        <v>41</v>
      </c>
      <c r="D14299">
        <v>55</v>
      </c>
      <c r="E14299">
        <v>358</v>
      </c>
      <c r="F14299">
        <v>8</v>
      </c>
      <c r="G14299" t="s">
        <v>2306</v>
      </c>
      <c r="H14299" t="s">
        <v>16979</v>
      </c>
      <c r="I14299" t="str">
        <f t="shared" si="223"/>
        <v>INSERT INTO [Object](ObjectID,FingerprintID,TypeID,Height,Width,User_Entry,Small_Description) VALUES(14297,822,41,55,358,8,N'Door #1104')</v>
      </c>
    </row>
    <row r="14300" spans="1:9" x14ac:dyDescent="0.3">
      <c r="A14300">
        <v>14298</v>
      </c>
      <c r="B14300">
        <v>822</v>
      </c>
      <c r="C14300">
        <v>41</v>
      </c>
      <c r="D14300">
        <v>63</v>
      </c>
      <c r="E14300">
        <v>312</v>
      </c>
      <c r="F14300">
        <v>8</v>
      </c>
      <c r="G14300" t="s">
        <v>2306</v>
      </c>
      <c r="H14300" t="s">
        <v>16980</v>
      </c>
      <c r="I14300" t="str">
        <f t="shared" si="223"/>
        <v>INSERT INTO [Object](ObjectID,FingerprintID,TypeID,Height,Width,User_Entry,Small_Description) VALUES(14298,822,41,63,312,8,N'Door #1105')</v>
      </c>
    </row>
    <row r="14301" spans="1:9" x14ac:dyDescent="0.3">
      <c r="A14301">
        <v>14299</v>
      </c>
      <c r="B14301">
        <v>822</v>
      </c>
      <c r="C14301">
        <v>41</v>
      </c>
      <c r="D14301">
        <v>59</v>
      </c>
      <c r="E14301">
        <v>372</v>
      </c>
      <c r="F14301">
        <v>8</v>
      </c>
      <c r="G14301" t="s">
        <v>2306</v>
      </c>
      <c r="H14301" t="s">
        <v>16981</v>
      </c>
      <c r="I14301" t="str">
        <f t="shared" si="223"/>
        <v>INSERT INTO [Object](ObjectID,FingerprintID,TypeID,Height,Width,User_Entry,Small_Description) VALUES(14299,822,41,59,372,8,N'Door #1106')</v>
      </c>
    </row>
    <row r="14302" spans="1:9" x14ac:dyDescent="0.3">
      <c r="A14302">
        <v>14300</v>
      </c>
      <c r="B14302">
        <v>822</v>
      </c>
      <c r="C14302">
        <v>41</v>
      </c>
      <c r="D14302">
        <v>58</v>
      </c>
      <c r="E14302">
        <v>312</v>
      </c>
      <c r="F14302">
        <v>8</v>
      </c>
      <c r="G14302" t="s">
        <v>2306</v>
      </c>
      <c r="H14302" t="s">
        <v>16982</v>
      </c>
      <c r="I14302" t="str">
        <f t="shared" si="223"/>
        <v>INSERT INTO [Object](ObjectID,FingerprintID,TypeID,Height,Width,User_Entry,Small_Description) VALUES(14300,822,41,58,312,8,N'Door #1107')</v>
      </c>
    </row>
    <row r="14303" spans="1:9" x14ac:dyDescent="0.3">
      <c r="A14303">
        <v>14301</v>
      </c>
      <c r="B14303">
        <v>822</v>
      </c>
      <c r="C14303">
        <v>41</v>
      </c>
      <c r="D14303">
        <v>50</v>
      </c>
      <c r="E14303">
        <v>296</v>
      </c>
      <c r="F14303">
        <v>8</v>
      </c>
      <c r="G14303" t="s">
        <v>2306</v>
      </c>
      <c r="H14303" t="s">
        <v>16983</v>
      </c>
      <c r="I14303" t="str">
        <f t="shared" si="223"/>
        <v>INSERT INTO [Object](ObjectID,FingerprintID,TypeID,Height,Width,User_Entry,Small_Description) VALUES(14301,822,41,50,296,8,N'Door #1108')</v>
      </c>
    </row>
    <row r="14304" spans="1:9" x14ac:dyDescent="0.3">
      <c r="A14304">
        <v>14302</v>
      </c>
      <c r="B14304">
        <v>822</v>
      </c>
      <c r="C14304">
        <v>41</v>
      </c>
      <c r="D14304">
        <v>69</v>
      </c>
      <c r="E14304">
        <v>374</v>
      </c>
      <c r="F14304">
        <v>8</v>
      </c>
      <c r="G14304" t="s">
        <v>2306</v>
      </c>
      <c r="H14304" t="s">
        <v>16984</v>
      </c>
      <c r="I14304" t="str">
        <f t="shared" si="223"/>
        <v>INSERT INTO [Object](ObjectID,FingerprintID,TypeID,Height,Width,User_Entry,Small_Description) VALUES(14302,822,41,69,374,8,N'Door #1109')</v>
      </c>
    </row>
    <row r="14305" spans="1:9" x14ac:dyDescent="0.3">
      <c r="A14305">
        <v>14303</v>
      </c>
      <c r="B14305">
        <v>822</v>
      </c>
      <c r="C14305">
        <v>41</v>
      </c>
      <c r="D14305">
        <v>49</v>
      </c>
      <c r="E14305">
        <v>286</v>
      </c>
      <c r="F14305">
        <v>8</v>
      </c>
      <c r="G14305" t="s">
        <v>2306</v>
      </c>
      <c r="H14305" t="s">
        <v>16985</v>
      </c>
      <c r="I14305" t="str">
        <f t="shared" si="223"/>
        <v>INSERT INTO [Object](ObjectID,FingerprintID,TypeID,Height,Width,User_Entry,Small_Description) VALUES(14303,822,41,49,286,8,N'Door #1110')</v>
      </c>
    </row>
    <row r="14306" spans="1:9" x14ac:dyDescent="0.3">
      <c r="A14306">
        <v>14304</v>
      </c>
      <c r="B14306">
        <v>822</v>
      </c>
      <c r="C14306">
        <v>41</v>
      </c>
      <c r="D14306">
        <v>53</v>
      </c>
      <c r="E14306">
        <v>364</v>
      </c>
      <c r="F14306">
        <v>8</v>
      </c>
      <c r="G14306" t="s">
        <v>2306</v>
      </c>
      <c r="H14306" t="s">
        <v>16986</v>
      </c>
      <c r="I14306" t="str">
        <f t="shared" si="223"/>
        <v>INSERT INTO [Object](ObjectID,FingerprintID,TypeID,Height,Width,User_Entry,Small_Description) VALUES(14304,822,41,53,364,8,N'Door #1111')</v>
      </c>
    </row>
    <row r="14307" spans="1:9" x14ac:dyDescent="0.3">
      <c r="A14307">
        <v>14305</v>
      </c>
      <c r="B14307">
        <v>822</v>
      </c>
      <c r="C14307">
        <v>41</v>
      </c>
      <c r="D14307">
        <v>70</v>
      </c>
      <c r="E14307">
        <v>456</v>
      </c>
      <c r="F14307">
        <v>8</v>
      </c>
      <c r="G14307" t="s">
        <v>2306</v>
      </c>
      <c r="H14307" t="s">
        <v>16987</v>
      </c>
      <c r="I14307" t="str">
        <f t="shared" si="223"/>
        <v>INSERT INTO [Object](ObjectID,FingerprintID,TypeID,Height,Width,User_Entry,Small_Description) VALUES(14305,822,41,70,456,8,N'Door #1112')</v>
      </c>
    </row>
    <row r="14308" spans="1:9" x14ac:dyDescent="0.3">
      <c r="A14308">
        <v>14306</v>
      </c>
      <c r="B14308">
        <v>822</v>
      </c>
      <c r="C14308">
        <v>41</v>
      </c>
      <c r="D14308">
        <v>70</v>
      </c>
      <c r="E14308">
        <v>338</v>
      </c>
      <c r="F14308">
        <v>8</v>
      </c>
      <c r="G14308" t="s">
        <v>2306</v>
      </c>
      <c r="H14308" t="s">
        <v>16988</v>
      </c>
      <c r="I14308" t="str">
        <f t="shared" si="223"/>
        <v>INSERT INTO [Object](ObjectID,FingerprintID,TypeID,Height,Width,User_Entry,Small_Description) VALUES(14306,822,41,70,338,8,N'Door #1113')</v>
      </c>
    </row>
    <row r="14309" spans="1:9" x14ac:dyDescent="0.3">
      <c r="A14309">
        <v>14307</v>
      </c>
      <c r="B14309">
        <v>822</v>
      </c>
      <c r="C14309">
        <v>41</v>
      </c>
      <c r="D14309">
        <v>82</v>
      </c>
      <c r="E14309">
        <v>440</v>
      </c>
      <c r="F14309">
        <v>8</v>
      </c>
      <c r="G14309" t="s">
        <v>2306</v>
      </c>
      <c r="H14309" t="s">
        <v>16989</v>
      </c>
      <c r="I14309" t="str">
        <f t="shared" si="223"/>
        <v>INSERT INTO [Object](ObjectID,FingerprintID,TypeID,Height,Width,User_Entry,Small_Description) VALUES(14307,822,41,82,440,8,N'Door #1114')</v>
      </c>
    </row>
    <row r="14310" spans="1:9" x14ac:dyDescent="0.3">
      <c r="A14310">
        <v>14308</v>
      </c>
      <c r="B14310">
        <v>822</v>
      </c>
      <c r="C14310">
        <v>41</v>
      </c>
      <c r="D14310">
        <v>65</v>
      </c>
      <c r="E14310">
        <v>480</v>
      </c>
      <c r="F14310">
        <v>8</v>
      </c>
      <c r="G14310" t="s">
        <v>2306</v>
      </c>
      <c r="H14310" t="s">
        <v>16990</v>
      </c>
      <c r="I14310" t="str">
        <f t="shared" si="223"/>
        <v>INSERT INTO [Object](ObjectID,FingerprintID,TypeID,Height,Width,User_Entry,Small_Description) VALUES(14308,822,41,65,480,8,N'Door #1115')</v>
      </c>
    </row>
    <row r="14311" spans="1:9" x14ac:dyDescent="0.3">
      <c r="A14311">
        <v>14309</v>
      </c>
      <c r="B14311">
        <v>822</v>
      </c>
      <c r="C14311">
        <v>41</v>
      </c>
      <c r="D14311">
        <v>94</v>
      </c>
      <c r="E14311">
        <v>476</v>
      </c>
      <c r="F14311">
        <v>8</v>
      </c>
      <c r="G14311" t="s">
        <v>2306</v>
      </c>
      <c r="H14311" t="s">
        <v>16991</v>
      </c>
      <c r="I14311" t="str">
        <f t="shared" si="223"/>
        <v>INSERT INTO [Object](ObjectID,FingerprintID,TypeID,Height,Width,User_Entry,Small_Description) VALUES(14309,822,41,94,476,8,N'Door #1116')</v>
      </c>
    </row>
    <row r="14312" spans="1:9" x14ac:dyDescent="0.3">
      <c r="A14312">
        <v>14310</v>
      </c>
      <c r="B14312">
        <v>822</v>
      </c>
      <c r="C14312">
        <v>41</v>
      </c>
      <c r="D14312">
        <v>95</v>
      </c>
      <c r="E14312">
        <v>496</v>
      </c>
      <c r="F14312">
        <v>8</v>
      </c>
      <c r="G14312" t="s">
        <v>2306</v>
      </c>
      <c r="H14312" t="s">
        <v>16992</v>
      </c>
      <c r="I14312" t="str">
        <f t="shared" si="223"/>
        <v>INSERT INTO [Object](ObjectID,FingerprintID,TypeID,Height,Width,User_Entry,Small_Description) VALUES(14310,822,41,95,496,8,N'Door #1117')</v>
      </c>
    </row>
    <row r="14313" spans="1:9" x14ac:dyDescent="0.3">
      <c r="A14313">
        <v>14311</v>
      </c>
      <c r="B14313">
        <v>822</v>
      </c>
      <c r="C14313">
        <v>41</v>
      </c>
      <c r="D14313">
        <v>32</v>
      </c>
      <c r="E14313">
        <v>196</v>
      </c>
      <c r="F14313">
        <v>8</v>
      </c>
      <c r="G14313" t="s">
        <v>2306</v>
      </c>
      <c r="H14313" t="s">
        <v>16993</v>
      </c>
      <c r="I14313" t="str">
        <f t="shared" si="223"/>
        <v>INSERT INTO [Object](ObjectID,FingerprintID,TypeID,Height,Width,User_Entry,Small_Description) VALUES(14311,822,41,32,196,8,N'Door #1118')</v>
      </c>
    </row>
    <row r="14314" spans="1:9" x14ac:dyDescent="0.3">
      <c r="A14314">
        <v>14312</v>
      </c>
      <c r="B14314">
        <v>822</v>
      </c>
      <c r="C14314">
        <v>41</v>
      </c>
      <c r="D14314">
        <v>41</v>
      </c>
      <c r="E14314">
        <v>197</v>
      </c>
      <c r="F14314">
        <v>8</v>
      </c>
      <c r="G14314" t="s">
        <v>2306</v>
      </c>
      <c r="H14314" t="s">
        <v>16994</v>
      </c>
      <c r="I14314" t="str">
        <f t="shared" si="223"/>
        <v>INSERT INTO [Object](ObjectID,FingerprintID,TypeID,Height,Width,User_Entry,Small_Description) VALUES(14312,822,41,41,197,8,N'Door #1119')</v>
      </c>
    </row>
    <row r="14315" spans="1:9" x14ac:dyDescent="0.3">
      <c r="A14315">
        <v>14313</v>
      </c>
      <c r="B14315">
        <v>822</v>
      </c>
      <c r="C14315">
        <v>41</v>
      </c>
      <c r="D14315">
        <v>101</v>
      </c>
      <c r="E14315">
        <v>453</v>
      </c>
      <c r="F14315">
        <v>8</v>
      </c>
      <c r="G14315" t="s">
        <v>2306</v>
      </c>
      <c r="H14315" t="s">
        <v>16995</v>
      </c>
      <c r="I14315" t="str">
        <f t="shared" si="223"/>
        <v>INSERT INTO [Object](ObjectID,FingerprintID,TypeID,Height,Width,User_Entry,Small_Description) VALUES(14313,822,41,101,453,8,N'Door #1120')</v>
      </c>
    </row>
    <row r="14316" spans="1:9" x14ac:dyDescent="0.3">
      <c r="A14316">
        <v>14314</v>
      </c>
      <c r="B14316">
        <v>822</v>
      </c>
      <c r="C14316">
        <v>41</v>
      </c>
      <c r="D14316">
        <v>108</v>
      </c>
      <c r="E14316">
        <v>465</v>
      </c>
      <c r="F14316">
        <v>8</v>
      </c>
      <c r="G14316" t="s">
        <v>2306</v>
      </c>
      <c r="H14316" t="s">
        <v>16996</v>
      </c>
      <c r="I14316" t="str">
        <f t="shared" si="223"/>
        <v>INSERT INTO [Object](ObjectID,FingerprintID,TypeID,Height,Width,User_Entry,Small_Description) VALUES(14314,822,41,108,465,8,N'Door #1121')</v>
      </c>
    </row>
    <row r="14317" spans="1:9" x14ac:dyDescent="0.3">
      <c r="A14317">
        <v>14315</v>
      </c>
      <c r="B14317">
        <v>822</v>
      </c>
      <c r="C14317">
        <v>41</v>
      </c>
      <c r="D14317">
        <v>32</v>
      </c>
      <c r="E14317">
        <v>203</v>
      </c>
      <c r="F14317">
        <v>8</v>
      </c>
      <c r="G14317" t="s">
        <v>2306</v>
      </c>
      <c r="H14317" t="s">
        <v>16997</v>
      </c>
      <c r="I14317" t="str">
        <f t="shared" si="223"/>
        <v>INSERT INTO [Object](ObjectID,FingerprintID,TypeID,Height,Width,User_Entry,Small_Description) VALUES(14315,822,41,32,203,8,N'Door #1122')</v>
      </c>
    </row>
    <row r="14318" spans="1:9" x14ac:dyDescent="0.3">
      <c r="A14318">
        <v>14316</v>
      </c>
      <c r="B14318">
        <v>822</v>
      </c>
      <c r="C14318">
        <v>41</v>
      </c>
      <c r="D14318">
        <v>42</v>
      </c>
      <c r="E14318">
        <v>202</v>
      </c>
      <c r="F14318">
        <v>8</v>
      </c>
      <c r="G14318" t="s">
        <v>2306</v>
      </c>
      <c r="H14318" t="s">
        <v>16998</v>
      </c>
      <c r="I14318" t="str">
        <f t="shared" si="223"/>
        <v>INSERT INTO [Object](ObjectID,FingerprintID,TypeID,Height,Width,User_Entry,Small_Description) VALUES(14316,822,41,42,202,8,N'Door #1123')</v>
      </c>
    </row>
    <row r="14319" spans="1:9" x14ac:dyDescent="0.3">
      <c r="A14319">
        <v>14317</v>
      </c>
      <c r="B14319">
        <v>822</v>
      </c>
      <c r="C14319">
        <v>100</v>
      </c>
      <c r="D14319">
        <v>79</v>
      </c>
      <c r="E14319">
        <v>117</v>
      </c>
      <c r="F14319">
        <v>8</v>
      </c>
      <c r="G14319" t="s">
        <v>2306</v>
      </c>
      <c r="H14319" t="s">
        <v>16999</v>
      </c>
      <c r="I14319" t="str">
        <f t="shared" si="223"/>
        <v>INSERT INTO [Object](ObjectID,FingerprintID,TypeID,Height,Width,User_Entry,Small_Description) VALUES(14317,822,100,79,117,8,N'Trash Can #1737')</v>
      </c>
    </row>
    <row r="14320" spans="1:9" x14ac:dyDescent="0.3">
      <c r="A14320">
        <v>14318</v>
      </c>
      <c r="B14320">
        <v>822</v>
      </c>
      <c r="C14320">
        <v>104</v>
      </c>
      <c r="D14320">
        <v>175</v>
      </c>
      <c r="E14320">
        <v>104</v>
      </c>
      <c r="F14320">
        <v>8</v>
      </c>
      <c r="G14320" t="s">
        <v>2306</v>
      </c>
      <c r="H14320" t="s">
        <v>17000</v>
      </c>
      <c r="I14320" t="str">
        <f t="shared" si="223"/>
        <v>INSERT INTO [Object](ObjectID,FingerprintID,TypeID,Height,Width,User_Entry,Small_Description) VALUES(14318,822,104,175,104,8,N'Ceiling Big #855')</v>
      </c>
    </row>
    <row r="14321" spans="1:9" x14ac:dyDescent="0.3">
      <c r="A14321">
        <v>14319</v>
      </c>
      <c r="B14321">
        <v>822</v>
      </c>
      <c r="C14321">
        <v>104</v>
      </c>
      <c r="D14321">
        <v>202</v>
      </c>
      <c r="E14321">
        <v>115</v>
      </c>
      <c r="F14321">
        <v>8</v>
      </c>
      <c r="G14321" t="s">
        <v>2306</v>
      </c>
      <c r="H14321" t="s">
        <v>17001</v>
      </c>
      <c r="I14321" t="str">
        <f t="shared" si="223"/>
        <v>INSERT INTO [Object](ObjectID,FingerprintID,TypeID,Height,Width,User_Entry,Small_Description) VALUES(14319,822,104,202,115,8,N'Ceiling Big #856')</v>
      </c>
    </row>
    <row r="14322" spans="1:9" x14ac:dyDescent="0.3">
      <c r="A14322">
        <v>14320</v>
      </c>
      <c r="B14322">
        <v>822</v>
      </c>
      <c r="C14322">
        <v>104</v>
      </c>
      <c r="D14322">
        <v>196</v>
      </c>
      <c r="E14322">
        <v>109</v>
      </c>
      <c r="F14322">
        <v>8</v>
      </c>
      <c r="G14322" t="s">
        <v>2306</v>
      </c>
      <c r="H14322" t="s">
        <v>17002</v>
      </c>
      <c r="I14322" t="str">
        <f t="shared" si="223"/>
        <v>INSERT INTO [Object](ObjectID,FingerprintID,TypeID,Height,Width,User_Entry,Small_Description) VALUES(14320,822,104,196,109,8,N'Ceiling Big #857')</v>
      </c>
    </row>
    <row r="14323" spans="1:9" x14ac:dyDescent="0.3">
      <c r="A14323">
        <v>14321</v>
      </c>
      <c r="B14323">
        <v>822</v>
      </c>
      <c r="C14323">
        <v>104</v>
      </c>
      <c r="D14323">
        <v>184</v>
      </c>
      <c r="E14323">
        <v>106</v>
      </c>
      <c r="F14323">
        <v>8</v>
      </c>
      <c r="G14323" t="s">
        <v>2306</v>
      </c>
      <c r="H14323" t="s">
        <v>17003</v>
      </c>
      <c r="I14323" t="str">
        <f t="shared" si="223"/>
        <v>INSERT INTO [Object](ObjectID,FingerprintID,TypeID,Height,Width,User_Entry,Small_Description) VALUES(14321,822,104,184,106,8,N'Ceiling Big #858')</v>
      </c>
    </row>
    <row r="14324" spans="1:9" x14ac:dyDescent="0.3">
      <c r="A14324">
        <v>14322</v>
      </c>
      <c r="B14324">
        <v>822</v>
      </c>
      <c r="C14324">
        <v>104</v>
      </c>
      <c r="D14324">
        <v>197</v>
      </c>
      <c r="E14324">
        <v>112</v>
      </c>
      <c r="F14324">
        <v>8</v>
      </c>
      <c r="G14324" t="s">
        <v>2306</v>
      </c>
      <c r="H14324" t="s">
        <v>17004</v>
      </c>
      <c r="I14324" t="str">
        <f t="shared" si="223"/>
        <v>INSERT INTO [Object](ObjectID,FingerprintID,TypeID,Height,Width,User_Entry,Small_Description) VALUES(14322,822,104,197,112,8,N'Ceiling Big #859')</v>
      </c>
    </row>
    <row r="14325" spans="1:9" x14ac:dyDescent="0.3">
      <c r="A14325">
        <v>14323</v>
      </c>
      <c r="B14325">
        <v>822</v>
      </c>
      <c r="C14325">
        <v>104</v>
      </c>
      <c r="D14325">
        <v>193</v>
      </c>
      <c r="E14325">
        <v>123</v>
      </c>
      <c r="F14325">
        <v>8</v>
      </c>
      <c r="G14325" t="s">
        <v>2306</v>
      </c>
      <c r="H14325" t="s">
        <v>17005</v>
      </c>
      <c r="I14325" t="str">
        <f t="shared" si="223"/>
        <v>INSERT INTO [Object](ObjectID,FingerprintID,TypeID,Height,Width,User_Entry,Small_Description) VALUES(14323,822,104,193,123,8,N'Ceiling Big #860')</v>
      </c>
    </row>
    <row r="14326" spans="1:9" x14ac:dyDescent="0.3">
      <c r="A14326">
        <v>14324</v>
      </c>
      <c r="B14326">
        <v>822</v>
      </c>
      <c r="C14326">
        <v>104</v>
      </c>
      <c r="D14326">
        <v>158</v>
      </c>
      <c r="E14326">
        <v>128</v>
      </c>
      <c r="F14326">
        <v>8</v>
      </c>
      <c r="G14326" t="s">
        <v>2306</v>
      </c>
      <c r="H14326" t="s">
        <v>17006</v>
      </c>
      <c r="I14326" t="str">
        <f t="shared" si="223"/>
        <v>INSERT INTO [Object](ObjectID,FingerprintID,TypeID,Height,Width,User_Entry,Small_Description) VALUES(14324,822,104,158,128,8,N'Ceiling Big #861')</v>
      </c>
    </row>
    <row r="14327" spans="1:9" x14ac:dyDescent="0.3">
      <c r="A14327">
        <v>14325</v>
      </c>
      <c r="B14327">
        <v>822</v>
      </c>
      <c r="C14327">
        <v>104</v>
      </c>
      <c r="D14327">
        <v>227</v>
      </c>
      <c r="E14327">
        <v>143</v>
      </c>
      <c r="F14327">
        <v>8</v>
      </c>
      <c r="G14327" t="s">
        <v>2306</v>
      </c>
      <c r="H14327" t="s">
        <v>17007</v>
      </c>
      <c r="I14327" t="str">
        <f t="shared" si="223"/>
        <v>INSERT INTO [Object](ObjectID,FingerprintID,TypeID,Height,Width,User_Entry,Small_Description) VALUES(14325,822,104,227,143,8,N'Ceiling Big #862')</v>
      </c>
    </row>
    <row r="14328" spans="1:9" x14ac:dyDescent="0.3">
      <c r="A14328">
        <v>14326</v>
      </c>
      <c r="B14328">
        <v>822</v>
      </c>
      <c r="C14328">
        <v>104</v>
      </c>
      <c r="D14328">
        <v>192</v>
      </c>
      <c r="E14328">
        <v>125</v>
      </c>
      <c r="F14328">
        <v>8</v>
      </c>
      <c r="G14328" t="s">
        <v>2306</v>
      </c>
      <c r="H14328" t="s">
        <v>17008</v>
      </c>
      <c r="I14328" t="str">
        <f t="shared" si="223"/>
        <v>INSERT INTO [Object](ObjectID,FingerprintID,TypeID,Height,Width,User_Entry,Small_Description) VALUES(14326,822,104,192,125,8,N'Ceiling Big #863')</v>
      </c>
    </row>
    <row r="14329" spans="1:9" x14ac:dyDescent="0.3">
      <c r="A14329">
        <v>14327</v>
      </c>
      <c r="B14329">
        <v>822</v>
      </c>
      <c r="C14329">
        <v>104</v>
      </c>
      <c r="D14329">
        <v>189</v>
      </c>
      <c r="E14329">
        <v>120</v>
      </c>
      <c r="F14329">
        <v>8</v>
      </c>
      <c r="G14329" t="s">
        <v>2306</v>
      </c>
      <c r="H14329" t="s">
        <v>17009</v>
      </c>
      <c r="I14329" t="str">
        <f t="shared" si="223"/>
        <v>INSERT INTO [Object](ObjectID,FingerprintID,TypeID,Height,Width,User_Entry,Small_Description) VALUES(14327,822,104,189,120,8,N'Ceiling Big #864')</v>
      </c>
    </row>
    <row r="14330" spans="1:9" x14ac:dyDescent="0.3">
      <c r="A14330">
        <v>14328</v>
      </c>
      <c r="B14330">
        <v>822</v>
      </c>
      <c r="C14330">
        <v>113</v>
      </c>
      <c r="D14330">
        <v>75</v>
      </c>
      <c r="E14330">
        <v>370</v>
      </c>
      <c r="F14330">
        <v>8</v>
      </c>
      <c r="G14330" t="s">
        <v>2306</v>
      </c>
      <c r="H14330" t="s">
        <v>17010</v>
      </c>
      <c r="I14330" t="str">
        <f t="shared" si="223"/>
        <v>INSERT INTO [Object](ObjectID,FingerprintID,TypeID,Height,Width,User_Entry,Small_Description) VALUES(14328,822,113,75,370,8,N'Door W/Window #548')</v>
      </c>
    </row>
    <row r="14331" spans="1:9" x14ac:dyDescent="0.3">
      <c r="A14331">
        <v>14329</v>
      </c>
      <c r="B14331">
        <v>822</v>
      </c>
      <c r="C14331">
        <v>113</v>
      </c>
      <c r="D14331">
        <v>77</v>
      </c>
      <c r="E14331">
        <v>374</v>
      </c>
      <c r="F14331">
        <v>8</v>
      </c>
      <c r="G14331" t="s">
        <v>2306</v>
      </c>
      <c r="H14331" t="s">
        <v>17011</v>
      </c>
      <c r="I14331" t="str">
        <f t="shared" si="223"/>
        <v>INSERT INTO [Object](ObjectID,FingerprintID,TypeID,Height,Width,User_Entry,Small_Description) VALUES(14329,822,113,77,374,8,N'Door W/Window #549')</v>
      </c>
    </row>
    <row r="14332" spans="1:9" x14ac:dyDescent="0.3">
      <c r="A14332">
        <v>14330</v>
      </c>
      <c r="B14332">
        <v>822</v>
      </c>
      <c r="C14332">
        <v>113</v>
      </c>
      <c r="D14332">
        <v>63</v>
      </c>
      <c r="E14332">
        <v>321</v>
      </c>
      <c r="F14332">
        <v>8</v>
      </c>
      <c r="G14332" t="s">
        <v>2306</v>
      </c>
      <c r="H14332" t="s">
        <v>17012</v>
      </c>
      <c r="I14332" t="str">
        <f t="shared" si="223"/>
        <v>INSERT INTO [Object](ObjectID,FingerprintID,TypeID,Height,Width,User_Entry,Small_Description) VALUES(14330,822,113,63,321,8,N'Door W/Window #550')</v>
      </c>
    </row>
    <row r="14333" spans="1:9" x14ac:dyDescent="0.3">
      <c r="A14333">
        <v>14331</v>
      </c>
      <c r="B14333">
        <v>822</v>
      </c>
      <c r="C14333">
        <v>113</v>
      </c>
      <c r="D14333">
        <v>75</v>
      </c>
      <c r="E14333">
        <v>361</v>
      </c>
      <c r="F14333">
        <v>8</v>
      </c>
      <c r="G14333" t="s">
        <v>2306</v>
      </c>
      <c r="H14333" t="s">
        <v>17013</v>
      </c>
      <c r="I14333" t="str">
        <f t="shared" si="223"/>
        <v>INSERT INTO [Object](ObjectID,FingerprintID,TypeID,Height,Width,User_Entry,Small_Description) VALUES(14331,822,113,75,361,8,N'Door W/Window #551')</v>
      </c>
    </row>
    <row r="14334" spans="1:9" x14ac:dyDescent="0.3">
      <c r="A14334">
        <v>14332</v>
      </c>
      <c r="B14334">
        <v>822</v>
      </c>
      <c r="C14334">
        <v>113</v>
      </c>
      <c r="D14334">
        <v>71</v>
      </c>
      <c r="E14334">
        <v>314</v>
      </c>
      <c r="F14334">
        <v>8</v>
      </c>
      <c r="G14334" t="s">
        <v>2306</v>
      </c>
      <c r="H14334" t="s">
        <v>17014</v>
      </c>
      <c r="I14334" t="str">
        <f t="shared" si="223"/>
        <v>INSERT INTO [Object](ObjectID,FingerprintID,TypeID,Height,Width,User_Entry,Small_Description) VALUES(14332,822,113,71,314,8,N'Door W/Window #552')</v>
      </c>
    </row>
    <row r="14335" spans="1:9" x14ac:dyDescent="0.3">
      <c r="A14335">
        <v>14333</v>
      </c>
      <c r="B14335">
        <v>822</v>
      </c>
      <c r="C14335">
        <v>113</v>
      </c>
      <c r="D14335">
        <v>71</v>
      </c>
      <c r="E14335">
        <v>375</v>
      </c>
      <c r="F14335">
        <v>8</v>
      </c>
      <c r="G14335" t="s">
        <v>2306</v>
      </c>
      <c r="H14335" t="s">
        <v>17015</v>
      </c>
      <c r="I14335" t="str">
        <f t="shared" si="223"/>
        <v>INSERT INTO [Object](ObjectID,FingerprintID,TypeID,Height,Width,User_Entry,Small_Description) VALUES(14333,822,113,71,375,8,N'Door W/Window #553')</v>
      </c>
    </row>
    <row r="14336" spans="1:9" x14ac:dyDescent="0.3">
      <c r="A14336">
        <v>14334</v>
      </c>
      <c r="B14336">
        <v>822</v>
      </c>
      <c r="C14336">
        <v>113</v>
      </c>
      <c r="D14336">
        <v>72</v>
      </c>
      <c r="E14336">
        <v>382</v>
      </c>
      <c r="F14336">
        <v>8</v>
      </c>
      <c r="G14336" t="s">
        <v>2306</v>
      </c>
      <c r="H14336" t="s">
        <v>17016</v>
      </c>
      <c r="I14336" t="str">
        <f t="shared" si="223"/>
        <v>INSERT INTO [Object](ObjectID,FingerprintID,TypeID,Height,Width,User_Entry,Small_Description) VALUES(14334,822,113,72,382,8,N'Door W/Window #554')</v>
      </c>
    </row>
    <row r="14337" spans="1:9" x14ac:dyDescent="0.3">
      <c r="A14337">
        <v>14335</v>
      </c>
      <c r="B14337">
        <v>822</v>
      </c>
      <c r="C14337">
        <v>113</v>
      </c>
      <c r="D14337">
        <v>80</v>
      </c>
      <c r="E14337">
        <v>415</v>
      </c>
      <c r="F14337">
        <v>8</v>
      </c>
      <c r="G14337" t="s">
        <v>2306</v>
      </c>
      <c r="H14337" t="s">
        <v>17017</v>
      </c>
      <c r="I14337" t="str">
        <f t="shared" si="223"/>
        <v>INSERT INTO [Object](ObjectID,FingerprintID,TypeID,Height,Width,User_Entry,Small_Description) VALUES(14335,822,113,80,415,8,N'Door W/Window #555')</v>
      </c>
    </row>
    <row r="14338" spans="1:9" x14ac:dyDescent="0.3">
      <c r="A14338">
        <v>14336</v>
      </c>
      <c r="B14338">
        <v>822</v>
      </c>
      <c r="C14338">
        <v>113</v>
      </c>
      <c r="D14338">
        <v>54</v>
      </c>
      <c r="E14338">
        <v>350</v>
      </c>
      <c r="F14338">
        <v>8</v>
      </c>
      <c r="G14338" t="s">
        <v>2306</v>
      </c>
      <c r="H14338" t="s">
        <v>17018</v>
      </c>
      <c r="I14338" t="str">
        <f t="shared" si="223"/>
        <v>INSERT INTO [Object](ObjectID,FingerprintID,TypeID,Height,Width,User_Entry,Small_Description) VALUES(14336,822,113,54,350,8,N'Door W/Window #556')</v>
      </c>
    </row>
    <row r="14339" spans="1:9" x14ac:dyDescent="0.3">
      <c r="A14339">
        <v>14337</v>
      </c>
      <c r="B14339">
        <v>822</v>
      </c>
      <c r="C14339">
        <v>113</v>
      </c>
      <c r="D14339">
        <v>76</v>
      </c>
      <c r="E14339">
        <v>353</v>
      </c>
      <c r="F14339">
        <v>8</v>
      </c>
      <c r="G14339" t="s">
        <v>2306</v>
      </c>
      <c r="H14339" t="s">
        <v>17019</v>
      </c>
      <c r="I14339" t="str">
        <f t="shared" si="223"/>
        <v>INSERT INTO [Object](ObjectID,FingerprintID,TypeID,Height,Width,User_Entry,Small_Description) VALUES(14337,822,113,76,353,8,N'Door W/Window #557')</v>
      </c>
    </row>
    <row r="14340" spans="1:9" x14ac:dyDescent="0.3">
      <c r="A14340">
        <v>14338</v>
      </c>
      <c r="B14340">
        <v>822</v>
      </c>
      <c r="C14340">
        <v>113</v>
      </c>
      <c r="D14340">
        <v>55</v>
      </c>
      <c r="E14340">
        <v>350</v>
      </c>
      <c r="F14340">
        <v>8</v>
      </c>
      <c r="G14340" t="s">
        <v>2306</v>
      </c>
      <c r="H14340" t="s">
        <v>17020</v>
      </c>
      <c r="I14340" t="str">
        <f t="shared" ref="I14340:I14403" si="224">"INSERT INTO [Object](ObjectID,FingerprintID,TypeID,Height,Width,User_Entry,Small_Description) VALUES("&amp;A14340&amp;","&amp;B14340&amp;","&amp;C14340&amp;","&amp;D14340&amp;","&amp;E14340&amp;","&amp;F14340&amp;",N'"&amp;H14340&amp;"')"</f>
        <v>INSERT INTO [Object](ObjectID,FingerprintID,TypeID,Height,Width,User_Entry,Small_Description) VALUES(14338,822,113,55,350,8,N'Door W/Window #558')</v>
      </c>
    </row>
    <row r="14341" spans="1:9" x14ac:dyDescent="0.3">
      <c r="A14341">
        <v>14339</v>
      </c>
      <c r="B14341">
        <v>822</v>
      </c>
      <c r="C14341">
        <v>113</v>
      </c>
      <c r="D14341">
        <v>70</v>
      </c>
      <c r="E14341">
        <v>355</v>
      </c>
      <c r="F14341">
        <v>8</v>
      </c>
      <c r="G14341" t="s">
        <v>2306</v>
      </c>
      <c r="H14341" t="s">
        <v>17021</v>
      </c>
      <c r="I14341" t="str">
        <f t="shared" si="224"/>
        <v>INSERT INTO [Object](ObjectID,FingerprintID,TypeID,Height,Width,User_Entry,Small_Description) VALUES(14339,822,113,70,355,8,N'Door W/Window #559')</v>
      </c>
    </row>
    <row r="14342" spans="1:9" x14ac:dyDescent="0.3">
      <c r="A14342">
        <v>14340</v>
      </c>
      <c r="B14342">
        <v>822</v>
      </c>
      <c r="C14342">
        <v>113</v>
      </c>
      <c r="D14342">
        <v>54</v>
      </c>
      <c r="E14342">
        <v>345</v>
      </c>
      <c r="F14342">
        <v>8</v>
      </c>
      <c r="G14342" t="s">
        <v>2306</v>
      </c>
      <c r="H14342" t="s">
        <v>17022</v>
      </c>
      <c r="I14342" t="str">
        <f t="shared" si="224"/>
        <v>INSERT INTO [Object](ObjectID,FingerprintID,TypeID,Height,Width,User_Entry,Small_Description) VALUES(14340,822,113,54,345,8,N'Door W/Window #560')</v>
      </c>
    </row>
    <row r="14343" spans="1:9" x14ac:dyDescent="0.3">
      <c r="A14343">
        <v>14341</v>
      </c>
      <c r="B14343">
        <v>822</v>
      </c>
      <c r="C14343">
        <v>113</v>
      </c>
      <c r="D14343">
        <v>72</v>
      </c>
      <c r="E14343">
        <v>369</v>
      </c>
      <c r="F14343">
        <v>8</v>
      </c>
      <c r="G14343" t="s">
        <v>2306</v>
      </c>
      <c r="H14343" t="s">
        <v>17023</v>
      </c>
      <c r="I14343" t="str">
        <f t="shared" si="224"/>
        <v>INSERT INTO [Object](ObjectID,FingerprintID,TypeID,Height,Width,User_Entry,Small_Description) VALUES(14341,822,113,72,369,8,N'Door W/Window #561')</v>
      </c>
    </row>
    <row r="14344" spans="1:9" x14ac:dyDescent="0.3">
      <c r="A14344">
        <v>14342</v>
      </c>
      <c r="B14344">
        <v>822</v>
      </c>
      <c r="C14344">
        <v>117</v>
      </c>
      <c r="D14344">
        <v>50</v>
      </c>
      <c r="E14344">
        <v>73</v>
      </c>
      <c r="F14344">
        <v>8</v>
      </c>
      <c r="G14344" t="s">
        <v>2306</v>
      </c>
      <c r="H14344" t="s">
        <v>17024</v>
      </c>
      <c r="I14344" t="str">
        <f t="shared" si="224"/>
        <v>INSERT INTO [Object](ObjectID,FingerprintID,TypeID,Height,Width,User_Entry,Small_Description) VALUES(14342,822,117,50,73,8,N'Red Speaker #127')</v>
      </c>
    </row>
    <row r="14345" spans="1:9" x14ac:dyDescent="0.3">
      <c r="A14345">
        <v>14343</v>
      </c>
      <c r="B14345">
        <v>822</v>
      </c>
      <c r="C14345">
        <v>117</v>
      </c>
      <c r="D14345">
        <v>50</v>
      </c>
      <c r="E14345">
        <v>74</v>
      </c>
      <c r="F14345">
        <v>8</v>
      </c>
      <c r="G14345" t="s">
        <v>2306</v>
      </c>
      <c r="H14345" t="s">
        <v>17025</v>
      </c>
      <c r="I14345" t="str">
        <f t="shared" si="224"/>
        <v>INSERT INTO [Object](ObjectID,FingerprintID,TypeID,Height,Width,User_Entry,Small_Description) VALUES(14343,822,117,50,74,8,N'Red Speaker #128')</v>
      </c>
    </row>
    <row r="14346" spans="1:9" x14ac:dyDescent="0.3">
      <c r="A14346">
        <v>14344</v>
      </c>
      <c r="B14346">
        <v>822</v>
      </c>
      <c r="C14346">
        <v>117</v>
      </c>
      <c r="D14346">
        <v>57</v>
      </c>
      <c r="E14346">
        <v>89</v>
      </c>
      <c r="F14346">
        <v>8</v>
      </c>
      <c r="G14346" t="s">
        <v>2306</v>
      </c>
      <c r="H14346" t="s">
        <v>17026</v>
      </c>
      <c r="I14346" t="str">
        <f t="shared" si="224"/>
        <v>INSERT INTO [Object](ObjectID,FingerprintID,TypeID,Height,Width,User_Entry,Small_Description) VALUES(14344,822,117,57,89,8,N'Red Speaker #129')</v>
      </c>
    </row>
    <row r="14347" spans="1:9" x14ac:dyDescent="0.3">
      <c r="A14347">
        <v>14345</v>
      </c>
      <c r="B14347">
        <v>822</v>
      </c>
      <c r="C14347">
        <v>117</v>
      </c>
      <c r="D14347">
        <v>54</v>
      </c>
      <c r="E14347">
        <v>87</v>
      </c>
      <c r="F14347">
        <v>8</v>
      </c>
      <c r="G14347" t="s">
        <v>2306</v>
      </c>
      <c r="H14347" t="s">
        <v>17027</v>
      </c>
      <c r="I14347" t="str">
        <f t="shared" si="224"/>
        <v>INSERT INTO [Object](ObjectID,FingerprintID,TypeID,Height,Width,User_Entry,Small_Description) VALUES(14345,822,117,54,87,8,N'Red Speaker #130')</v>
      </c>
    </row>
    <row r="14348" spans="1:9" x14ac:dyDescent="0.3">
      <c r="A14348">
        <v>14346</v>
      </c>
      <c r="B14348">
        <v>822</v>
      </c>
      <c r="C14348">
        <v>117</v>
      </c>
      <c r="D14348">
        <v>77</v>
      </c>
      <c r="E14348">
        <v>82</v>
      </c>
      <c r="F14348">
        <v>8</v>
      </c>
      <c r="G14348" t="s">
        <v>2306</v>
      </c>
      <c r="H14348" t="s">
        <v>17028</v>
      </c>
      <c r="I14348" t="str">
        <f t="shared" si="224"/>
        <v>INSERT INTO [Object](ObjectID,FingerprintID,TypeID,Height,Width,User_Entry,Small_Description) VALUES(14346,822,117,77,82,8,N'Red Speaker #131')</v>
      </c>
    </row>
    <row r="14349" spans="1:9" x14ac:dyDescent="0.3">
      <c r="A14349">
        <v>14347</v>
      </c>
      <c r="B14349">
        <v>822</v>
      </c>
      <c r="C14349">
        <v>117</v>
      </c>
      <c r="D14349">
        <v>45</v>
      </c>
      <c r="E14349">
        <v>60</v>
      </c>
      <c r="F14349">
        <v>8</v>
      </c>
      <c r="G14349" t="s">
        <v>2306</v>
      </c>
      <c r="H14349" t="s">
        <v>17029</v>
      </c>
      <c r="I14349" t="str">
        <f t="shared" si="224"/>
        <v>INSERT INTO [Object](ObjectID,FingerprintID,TypeID,Height,Width,User_Entry,Small_Description) VALUES(14347,822,117,45,60,8,N'Red Speaker #132')</v>
      </c>
    </row>
    <row r="14350" spans="1:9" x14ac:dyDescent="0.3">
      <c r="A14350">
        <v>14348</v>
      </c>
      <c r="B14350">
        <v>822</v>
      </c>
      <c r="C14350">
        <v>124</v>
      </c>
      <c r="D14350">
        <v>54</v>
      </c>
      <c r="E14350">
        <v>46</v>
      </c>
      <c r="F14350">
        <v>8</v>
      </c>
      <c r="G14350" t="s">
        <v>2306</v>
      </c>
      <c r="H14350" t="s">
        <v>17030</v>
      </c>
      <c r="I14350" t="str">
        <f t="shared" si="224"/>
        <v>INSERT INTO [Object](ObjectID,FingerprintID,TypeID,Height,Width,User_Entry,Small_Description) VALUES(14348,822,124,54,46,8,N'Sign Names #643')</v>
      </c>
    </row>
    <row r="14351" spans="1:9" x14ac:dyDescent="0.3">
      <c r="A14351">
        <v>14349</v>
      </c>
      <c r="B14351">
        <v>822</v>
      </c>
      <c r="C14351">
        <v>124</v>
      </c>
      <c r="D14351">
        <v>56</v>
      </c>
      <c r="E14351">
        <v>42</v>
      </c>
      <c r="F14351">
        <v>8</v>
      </c>
      <c r="G14351" t="s">
        <v>2306</v>
      </c>
      <c r="H14351" t="s">
        <v>17031</v>
      </c>
      <c r="I14351" t="str">
        <f t="shared" si="224"/>
        <v>INSERT INTO [Object](ObjectID,FingerprintID,TypeID,Height,Width,User_Entry,Small_Description) VALUES(14349,822,124,56,42,8,N'Sign Names #644')</v>
      </c>
    </row>
    <row r="14352" spans="1:9" x14ac:dyDescent="0.3">
      <c r="A14352">
        <v>14350</v>
      </c>
      <c r="B14352">
        <v>823</v>
      </c>
      <c r="C14352">
        <v>41</v>
      </c>
      <c r="D14352">
        <v>124</v>
      </c>
      <c r="E14352">
        <v>465</v>
      </c>
      <c r="F14352">
        <v>6</v>
      </c>
      <c r="G14352" t="s">
        <v>2298</v>
      </c>
      <c r="H14352" t="s">
        <v>17032</v>
      </c>
      <c r="I14352" t="str">
        <f t="shared" si="224"/>
        <v>INSERT INTO [Object](ObjectID,FingerprintID,TypeID,Height,Width,User_Entry,Small_Description) VALUES(14350,823,41,124,465,6,N'Door #1124')</v>
      </c>
    </row>
    <row r="14353" spans="1:9" x14ac:dyDescent="0.3">
      <c r="A14353">
        <v>14351</v>
      </c>
      <c r="B14353">
        <v>823</v>
      </c>
      <c r="C14353">
        <v>41</v>
      </c>
      <c r="D14353">
        <v>103</v>
      </c>
      <c r="E14353">
        <v>461</v>
      </c>
      <c r="F14353">
        <v>6</v>
      </c>
      <c r="G14353" t="s">
        <v>2298</v>
      </c>
      <c r="H14353" t="s">
        <v>17033</v>
      </c>
      <c r="I14353" t="str">
        <f t="shared" si="224"/>
        <v>INSERT INTO [Object](ObjectID,FingerprintID,TypeID,Height,Width,User_Entry,Small_Description) VALUES(14351,823,41,103,461,6,N'Door #1125')</v>
      </c>
    </row>
    <row r="14354" spans="1:9" x14ac:dyDescent="0.3">
      <c r="A14354">
        <v>14352</v>
      </c>
      <c r="B14354">
        <v>823</v>
      </c>
      <c r="C14354">
        <v>41</v>
      </c>
      <c r="D14354">
        <v>71</v>
      </c>
      <c r="E14354">
        <v>382</v>
      </c>
      <c r="F14354">
        <v>6</v>
      </c>
      <c r="G14354" t="s">
        <v>2298</v>
      </c>
      <c r="H14354" t="s">
        <v>17034</v>
      </c>
      <c r="I14354" t="str">
        <f t="shared" si="224"/>
        <v>INSERT INTO [Object](ObjectID,FingerprintID,TypeID,Height,Width,User_Entry,Small_Description) VALUES(14352,823,41,71,382,6,N'Door #1126')</v>
      </c>
    </row>
    <row r="14355" spans="1:9" x14ac:dyDescent="0.3">
      <c r="A14355">
        <v>14353</v>
      </c>
      <c r="B14355">
        <v>823</v>
      </c>
      <c r="C14355">
        <v>41</v>
      </c>
      <c r="D14355">
        <v>63</v>
      </c>
      <c r="E14355">
        <v>374</v>
      </c>
      <c r="F14355">
        <v>6</v>
      </c>
      <c r="G14355" t="s">
        <v>2298</v>
      </c>
      <c r="H14355" t="s">
        <v>17035</v>
      </c>
      <c r="I14355" t="str">
        <f t="shared" si="224"/>
        <v>INSERT INTO [Object](ObjectID,FingerprintID,TypeID,Height,Width,User_Entry,Small_Description) VALUES(14353,823,41,63,374,6,N'Door #1127')</v>
      </c>
    </row>
    <row r="14356" spans="1:9" x14ac:dyDescent="0.3">
      <c r="A14356">
        <v>14354</v>
      </c>
      <c r="B14356">
        <v>823</v>
      </c>
      <c r="C14356">
        <v>41</v>
      </c>
      <c r="D14356">
        <v>62</v>
      </c>
      <c r="E14356">
        <v>380</v>
      </c>
      <c r="F14356">
        <v>6</v>
      </c>
      <c r="G14356" t="s">
        <v>2298</v>
      </c>
      <c r="H14356" t="s">
        <v>17036</v>
      </c>
      <c r="I14356" t="str">
        <f t="shared" si="224"/>
        <v>INSERT INTO [Object](ObjectID,FingerprintID,TypeID,Height,Width,User_Entry,Small_Description) VALUES(14354,823,41,62,380,6,N'Door #1128')</v>
      </c>
    </row>
    <row r="14357" spans="1:9" x14ac:dyDescent="0.3">
      <c r="A14357">
        <v>14355</v>
      </c>
      <c r="B14357">
        <v>823</v>
      </c>
      <c r="C14357">
        <v>41</v>
      </c>
      <c r="D14357">
        <v>76</v>
      </c>
      <c r="E14357">
        <v>389</v>
      </c>
      <c r="F14357">
        <v>6</v>
      </c>
      <c r="G14357" t="s">
        <v>2298</v>
      </c>
      <c r="H14357" t="s">
        <v>17037</v>
      </c>
      <c r="I14357" t="str">
        <f t="shared" si="224"/>
        <v>INSERT INTO [Object](ObjectID,FingerprintID,TypeID,Height,Width,User_Entry,Small_Description) VALUES(14355,823,41,76,389,6,N'Door #1129')</v>
      </c>
    </row>
    <row r="14358" spans="1:9" x14ac:dyDescent="0.3">
      <c r="A14358">
        <v>14356</v>
      </c>
      <c r="B14358">
        <v>823</v>
      </c>
      <c r="C14358">
        <v>41</v>
      </c>
      <c r="D14358">
        <v>99</v>
      </c>
      <c r="E14358">
        <v>554</v>
      </c>
      <c r="F14358">
        <v>6</v>
      </c>
      <c r="G14358" t="s">
        <v>2298</v>
      </c>
      <c r="H14358" t="s">
        <v>17038</v>
      </c>
      <c r="I14358" t="str">
        <f t="shared" si="224"/>
        <v>INSERT INTO [Object](ObjectID,FingerprintID,TypeID,Height,Width,User_Entry,Small_Description) VALUES(14356,823,41,99,554,6,N'Door #1130')</v>
      </c>
    </row>
    <row r="14359" spans="1:9" x14ac:dyDescent="0.3">
      <c r="A14359">
        <v>14357</v>
      </c>
      <c r="B14359">
        <v>823</v>
      </c>
      <c r="C14359">
        <v>41</v>
      </c>
      <c r="D14359">
        <v>70</v>
      </c>
      <c r="E14359">
        <v>357</v>
      </c>
      <c r="F14359">
        <v>6</v>
      </c>
      <c r="G14359" t="s">
        <v>2298</v>
      </c>
      <c r="H14359" t="s">
        <v>17039</v>
      </c>
      <c r="I14359" t="str">
        <f t="shared" si="224"/>
        <v>INSERT INTO [Object](ObjectID,FingerprintID,TypeID,Height,Width,User_Entry,Small_Description) VALUES(14357,823,41,70,357,6,N'Door #1131')</v>
      </c>
    </row>
    <row r="14360" spans="1:9" x14ac:dyDescent="0.3">
      <c r="A14360">
        <v>14358</v>
      </c>
      <c r="B14360">
        <v>823</v>
      </c>
      <c r="C14360">
        <v>100</v>
      </c>
      <c r="D14360">
        <v>50</v>
      </c>
      <c r="E14360">
        <v>99</v>
      </c>
      <c r="F14360">
        <v>6</v>
      </c>
      <c r="G14360" t="s">
        <v>2298</v>
      </c>
      <c r="H14360" t="s">
        <v>17040</v>
      </c>
      <c r="I14360" t="str">
        <f t="shared" si="224"/>
        <v>INSERT INTO [Object](ObjectID,FingerprintID,TypeID,Height,Width,User_Entry,Small_Description) VALUES(14358,823,100,50,99,6,N'Trash Can #1738')</v>
      </c>
    </row>
    <row r="14361" spans="1:9" x14ac:dyDescent="0.3">
      <c r="A14361">
        <v>14359</v>
      </c>
      <c r="B14361">
        <v>823</v>
      </c>
      <c r="C14361">
        <v>100</v>
      </c>
      <c r="D14361">
        <v>44</v>
      </c>
      <c r="E14361">
        <v>103</v>
      </c>
      <c r="F14361">
        <v>6</v>
      </c>
      <c r="G14361" t="s">
        <v>2298</v>
      </c>
      <c r="H14361" t="s">
        <v>17041</v>
      </c>
      <c r="I14361" t="str">
        <f t="shared" si="224"/>
        <v>INSERT INTO [Object](ObjectID,FingerprintID,TypeID,Height,Width,User_Entry,Small_Description) VALUES(14359,823,100,44,103,6,N'Trash Can #1739')</v>
      </c>
    </row>
    <row r="14362" spans="1:9" x14ac:dyDescent="0.3">
      <c r="A14362">
        <v>14360</v>
      </c>
      <c r="B14362">
        <v>823</v>
      </c>
      <c r="C14362">
        <v>100</v>
      </c>
      <c r="D14362">
        <v>50</v>
      </c>
      <c r="E14362">
        <v>87</v>
      </c>
      <c r="F14362">
        <v>6</v>
      </c>
      <c r="G14362" t="s">
        <v>2298</v>
      </c>
      <c r="H14362" t="s">
        <v>17042</v>
      </c>
      <c r="I14362" t="str">
        <f t="shared" si="224"/>
        <v>INSERT INTO [Object](ObjectID,FingerprintID,TypeID,Height,Width,User_Entry,Small_Description) VALUES(14360,823,100,50,87,6,N'Trash Can #1740')</v>
      </c>
    </row>
    <row r="14363" spans="1:9" x14ac:dyDescent="0.3">
      <c r="A14363">
        <v>14361</v>
      </c>
      <c r="B14363">
        <v>823</v>
      </c>
      <c r="C14363">
        <v>100</v>
      </c>
      <c r="D14363">
        <v>184</v>
      </c>
      <c r="E14363">
        <v>191</v>
      </c>
      <c r="F14363">
        <v>6</v>
      </c>
      <c r="G14363" t="s">
        <v>2298</v>
      </c>
      <c r="H14363" t="s">
        <v>17043</v>
      </c>
      <c r="I14363" t="str">
        <f t="shared" si="224"/>
        <v>INSERT INTO [Object](ObjectID,FingerprintID,TypeID,Height,Width,User_Entry,Small_Description) VALUES(14361,823,100,184,191,6,N'Trash Can #1741')</v>
      </c>
    </row>
    <row r="14364" spans="1:9" x14ac:dyDescent="0.3">
      <c r="A14364">
        <v>14362</v>
      </c>
      <c r="B14364">
        <v>823</v>
      </c>
      <c r="C14364">
        <v>104</v>
      </c>
      <c r="D14364">
        <v>244</v>
      </c>
      <c r="E14364">
        <v>148</v>
      </c>
      <c r="F14364">
        <v>6</v>
      </c>
      <c r="G14364" t="s">
        <v>2298</v>
      </c>
      <c r="H14364" t="s">
        <v>17044</v>
      </c>
      <c r="I14364" t="str">
        <f t="shared" si="224"/>
        <v>INSERT INTO [Object](ObjectID,FingerprintID,TypeID,Height,Width,User_Entry,Small_Description) VALUES(14362,823,104,244,148,6,N'Ceiling Big #865')</v>
      </c>
    </row>
    <row r="14365" spans="1:9" x14ac:dyDescent="0.3">
      <c r="A14365">
        <v>14363</v>
      </c>
      <c r="B14365">
        <v>823</v>
      </c>
      <c r="C14365">
        <v>104</v>
      </c>
      <c r="D14365">
        <v>237</v>
      </c>
      <c r="E14365">
        <v>140</v>
      </c>
      <c r="F14365">
        <v>6</v>
      </c>
      <c r="G14365" t="s">
        <v>2298</v>
      </c>
      <c r="H14365" t="s">
        <v>17045</v>
      </c>
      <c r="I14365" t="str">
        <f t="shared" si="224"/>
        <v>INSERT INTO [Object](ObjectID,FingerprintID,TypeID,Height,Width,User_Entry,Small_Description) VALUES(14363,823,104,237,140,6,N'Ceiling Big #866')</v>
      </c>
    </row>
    <row r="14366" spans="1:9" x14ac:dyDescent="0.3">
      <c r="A14366">
        <v>14364</v>
      </c>
      <c r="B14366">
        <v>823</v>
      </c>
      <c r="C14366">
        <v>104</v>
      </c>
      <c r="D14366">
        <v>223</v>
      </c>
      <c r="E14366">
        <v>151</v>
      </c>
      <c r="F14366">
        <v>6</v>
      </c>
      <c r="G14366" t="s">
        <v>2298</v>
      </c>
      <c r="H14366" t="s">
        <v>17046</v>
      </c>
      <c r="I14366" t="str">
        <f t="shared" si="224"/>
        <v>INSERT INTO [Object](ObjectID,FingerprintID,TypeID,Height,Width,User_Entry,Small_Description) VALUES(14364,823,104,223,151,6,N'Ceiling Big #867')</v>
      </c>
    </row>
    <row r="14367" spans="1:9" x14ac:dyDescent="0.3">
      <c r="A14367">
        <v>14365</v>
      </c>
      <c r="B14367">
        <v>823</v>
      </c>
      <c r="C14367">
        <v>104</v>
      </c>
      <c r="D14367">
        <v>227</v>
      </c>
      <c r="E14367">
        <v>147</v>
      </c>
      <c r="F14367">
        <v>6</v>
      </c>
      <c r="G14367" t="s">
        <v>2298</v>
      </c>
      <c r="H14367" t="s">
        <v>17047</v>
      </c>
      <c r="I14367" t="str">
        <f t="shared" si="224"/>
        <v>INSERT INTO [Object](ObjectID,FingerprintID,TypeID,Height,Width,User_Entry,Small_Description) VALUES(14365,823,104,227,147,6,N'Ceiling Big #868')</v>
      </c>
    </row>
    <row r="14368" spans="1:9" x14ac:dyDescent="0.3">
      <c r="A14368">
        <v>14366</v>
      </c>
      <c r="B14368">
        <v>823</v>
      </c>
      <c r="C14368">
        <v>104</v>
      </c>
      <c r="D14368">
        <v>230</v>
      </c>
      <c r="E14368">
        <v>166</v>
      </c>
      <c r="F14368">
        <v>6</v>
      </c>
      <c r="G14368" t="s">
        <v>2298</v>
      </c>
      <c r="H14368" t="s">
        <v>17048</v>
      </c>
      <c r="I14368" t="str">
        <f t="shared" si="224"/>
        <v>INSERT INTO [Object](ObjectID,FingerprintID,TypeID,Height,Width,User_Entry,Small_Description) VALUES(14366,823,104,230,166,6,N'Ceiling Big #869')</v>
      </c>
    </row>
    <row r="14369" spans="1:9" x14ac:dyDescent="0.3">
      <c r="A14369">
        <v>14367</v>
      </c>
      <c r="B14369">
        <v>823</v>
      </c>
      <c r="C14369">
        <v>104</v>
      </c>
      <c r="D14369">
        <v>283</v>
      </c>
      <c r="E14369">
        <v>157</v>
      </c>
      <c r="F14369">
        <v>6</v>
      </c>
      <c r="G14369" t="s">
        <v>2298</v>
      </c>
      <c r="H14369" t="s">
        <v>17049</v>
      </c>
      <c r="I14369" t="str">
        <f t="shared" si="224"/>
        <v>INSERT INTO [Object](ObjectID,FingerprintID,TypeID,Height,Width,User_Entry,Small_Description) VALUES(14367,823,104,283,157,6,N'Ceiling Big #870')</v>
      </c>
    </row>
    <row r="14370" spans="1:9" x14ac:dyDescent="0.3">
      <c r="A14370">
        <v>14368</v>
      </c>
      <c r="B14370">
        <v>823</v>
      </c>
      <c r="C14370">
        <v>113</v>
      </c>
      <c r="D14370">
        <v>63</v>
      </c>
      <c r="E14370">
        <v>448</v>
      </c>
      <c r="F14370">
        <v>6</v>
      </c>
      <c r="G14370" t="s">
        <v>2298</v>
      </c>
      <c r="H14370" t="s">
        <v>17050</v>
      </c>
      <c r="I14370" t="str">
        <f t="shared" si="224"/>
        <v>INSERT INTO [Object](ObjectID,FingerprintID,TypeID,Height,Width,User_Entry,Small_Description) VALUES(14368,823,113,63,448,6,N'Door W/Window #562')</v>
      </c>
    </row>
    <row r="14371" spans="1:9" x14ac:dyDescent="0.3">
      <c r="A14371">
        <v>14369</v>
      </c>
      <c r="B14371">
        <v>823</v>
      </c>
      <c r="C14371">
        <v>113</v>
      </c>
      <c r="D14371">
        <v>108</v>
      </c>
      <c r="E14371">
        <v>464</v>
      </c>
      <c r="F14371">
        <v>6</v>
      </c>
      <c r="G14371" t="s">
        <v>2298</v>
      </c>
      <c r="H14371" t="s">
        <v>17051</v>
      </c>
      <c r="I14371" t="str">
        <f t="shared" si="224"/>
        <v>INSERT INTO [Object](ObjectID,FingerprintID,TypeID,Height,Width,User_Entry,Small_Description) VALUES(14369,823,113,108,464,6,N'Door W/Window #563')</v>
      </c>
    </row>
    <row r="14372" spans="1:9" x14ac:dyDescent="0.3">
      <c r="A14372">
        <v>14370</v>
      </c>
      <c r="B14372">
        <v>823</v>
      </c>
      <c r="C14372">
        <v>113</v>
      </c>
      <c r="D14372">
        <v>72</v>
      </c>
      <c r="E14372">
        <v>426</v>
      </c>
      <c r="F14372">
        <v>6</v>
      </c>
      <c r="G14372" t="s">
        <v>2298</v>
      </c>
      <c r="H14372" t="s">
        <v>17052</v>
      </c>
      <c r="I14372" t="str">
        <f t="shared" si="224"/>
        <v>INSERT INTO [Object](ObjectID,FingerprintID,TypeID,Height,Width,User_Entry,Small_Description) VALUES(14370,823,113,72,426,6,N'Door W/Window #564')</v>
      </c>
    </row>
    <row r="14373" spans="1:9" x14ac:dyDescent="0.3">
      <c r="A14373">
        <v>14371</v>
      </c>
      <c r="B14373">
        <v>823</v>
      </c>
      <c r="C14373">
        <v>113</v>
      </c>
      <c r="D14373">
        <v>70</v>
      </c>
      <c r="E14373">
        <v>400</v>
      </c>
      <c r="F14373">
        <v>6</v>
      </c>
      <c r="G14373" t="s">
        <v>2298</v>
      </c>
      <c r="H14373" t="s">
        <v>17053</v>
      </c>
      <c r="I14373" t="str">
        <f t="shared" si="224"/>
        <v>INSERT INTO [Object](ObjectID,FingerprintID,TypeID,Height,Width,User_Entry,Small_Description) VALUES(14371,823,113,70,400,6,N'Door W/Window #565')</v>
      </c>
    </row>
    <row r="14374" spans="1:9" x14ac:dyDescent="0.3">
      <c r="A14374">
        <v>14372</v>
      </c>
      <c r="B14374">
        <v>823</v>
      </c>
      <c r="C14374">
        <v>113</v>
      </c>
      <c r="D14374">
        <v>78</v>
      </c>
      <c r="E14374">
        <v>382</v>
      </c>
      <c r="F14374">
        <v>6</v>
      </c>
      <c r="G14374" t="s">
        <v>2298</v>
      </c>
      <c r="H14374" t="s">
        <v>17054</v>
      </c>
      <c r="I14374" t="str">
        <f t="shared" si="224"/>
        <v>INSERT INTO [Object](ObjectID,FingerprintID,TypeID,Height,Width,User_Entry,Small_Description) VALUES(14372,823,113,78,382,6,N'Door W/Window #566')</v>
      </c>
    </row>
    <row r="14375" spans="1:9" x14ac:dyDescent="0.3">
      <c r="A14375">
        <v>14373</v>
      </c>
      <c r="B14375">
        <v>823</v>
      </c>
      <c r="C14375">
        <v>113</v>
      </c>
      <c r="D14375">
        <v>70</v>
      </c>
      <c r="E14375">
        <v>385</v>
      </c>
      <c r="F14375">
        <v>6</v>
      </c>
      <c r="G14375" t="s">
        <v>2298</v>
      </c>
      <c r="H14375" t="s">
        <v>17055</v>
      </c>
      <c r="I14375" t="str">
        <f t="shared" si="224"/>
        <v>INSERT INTO [Object](ObjectID,FingerprintID,TypeID,Height,Width,User_Entry,Small_Description) VALUES(14373,823,113,70,385,6,N'Door W/Window #567')</v>
      </c>
    </row>
    <row r="14376" spans="1:9" x14ac:dyDescent="0.3">
      <c r="A14376">
        <v>14374</v>
      </c>
      <c r="B14376">
        <v>823</v>
      </c>
      <c r="C14376">
        <v>113</v>
      </c>
      <c r="D14376">
        <v>101</v>
      </c>
      <c r="E14376">
        <v>580</v>
      </c>
      <c r="F14376">
        <v>6</v>
      </c>
      <c r="G14376" t="s">
        <v>2298</v>
      </c>
      <c r="H14376" t="s">
        <v>17056</v>
      </c>
      <c r="I14376" t="str">
        <f t="shared" si="224"/>
        <v>INSERT INTO [Object](ObjectID,FingerprintID,TypeID,Height,Width,User_Entry,Small_Description) VALUES(14374,823,113,101,580,6,N'Door W/Window #568')</v>
      </c>
    </row>
    <row r="14377" spans="1:9" x14ac:dyDescent="0.3">
      <c r="A14377">
        <v>14375</v>
      </c>
      <c r="B14377">
        <v>823</v>
      </c>
      <c r="C14377">
        <v>113</v>
      </c>
      <c r="D14377">
        <v>80</v>
      </c>
      <c r="E14377">
        <v>367</v>
      </c>
      <c r="F14377">
        <v>6</v>
      </c>
      <c r="G14377" t="s">
        <v>2298</v>
      </c>
      <c r="H14377" t="s">
        <v>17057</v>
      </c>
      <c r="I14377" t="str">
        <f t="shared" si="224"/>
        <v>INSERT INTO [Object](ObjectID,FingerprintID,TypeID,Height,Width,User_Entry,Small_Description) VALUES(14375,823,113,80,367,6,N'Door W/Window #569')</v>
      </c>
    </row>
    <row r="14378" spans="1:9" x14ac:dyDescent="0.3">
      <c r="A14378">
        <v>14376</v>
      </c>
      <c r="B14378">
        <v>823</v>
      </c>
      <c r="C14378">
        <v>114</v>
      </c>
      <c r="D14378">
        <v>50</v>
      </c>
      <c r="E14378">
        <v>83</v>
      </c>
      <c r="F14378">
        <v>6</v>
      </c>
      <c r="G14378" t="s">
        <v>2298</v>
      </c>
      <c r="H14378" t="s">
        <v>17058</v>
      </c>
      <c r="I14378" t="str">
        <f t="shared" si="224"/>
        <v>INSERT INTO [Object](ObjectID,FingerprintID,TypeID,Height,Width,User_Entry,Small_Description) VALUES(14376,823,114,50,83,6,N'Fire Hose #165')</v>
      </c>
    </row>
    <row r="14379" spans="1:9" x14ac:dyDescent="0.3">
      <c r="A14379">
        <v>14377</v>
      </c>
      <c r="B14379">
        <v>823</v>
      </c>
      <c r="C14379">
        <v>115</v>
      </c>
      <c r="D14379">
        <v>86</v>
      </c>
      <c r="E14379">
        <v>102</v>
      </c>
      <c r="F14379">
        <v>6</v>
      </c>
      <c r="G14379" t="s">
        <v>2298</v>
      </c>
      <c r="H14379" t="s">
        <v>17059</v>
      </c>
      <c r="I14379" t="str">
        <f t="shared" si="224"/>
        <v>INSERT INTO [Object](ObjectID,FingerprintID,TypeID,Height,Width,User_Entry,Small_Description) VALUES(14377,823,115,86,102,6,N'Fire Extinguisher #85')</v>
      </c>
    </row>
    <row r="14380" spans="1:9" x14ac:dyDescent="0.3">
      <c r="A14380">
        <v>14378</v>
      </c>
      <c r="B14380">
        <v>823</v>
      </c>
      <c r="C14380">
        <v>115</v>
      </c>
      <c r="D14380">
        <v>84</v>
      </c>
      <c r="E14380">
        <v>100</v>
      </c>
      <c r="F14380">
        <v>6</v>
      </c>
      <c r="G14380" t="s">
        <v>2298</v>
      </c>
      <c r="H14380" t="s">
        <v>17060</v>
      </c>
      <c r="I14380" t="str">
        <f t="shared" si="224"/>
        <v>INSERT INTO [Object](ObjectID,FingerprintID,TypeID,Height,Width,User_Entry,Small_Description) VALUES(14378,823,115,84,100,6,N'Fire Extinguisher #86')</v>
      </c>
    </row>
    <row r="14381" spans="1:9" x14ac:dyDescent="0.3">
      <c r="A14381">
        <v>14379</v>
      </c>
      <c r="B14381">
        <v>823</v>
      </c>
      <c r="C14381">
        <v>115</v>
      </c>
      <c r="D14381">
        <v>83</v>
      </c>
      <c r="E14381">
        <v>95</v>
      </c>
      <c r="F14381">
        <v>6</v>
      </c>
      <c r="G14381" t="s">
        <v>2298</v>
      </c>
      <c r="H14381" t="s">
        <v>17061</v>
      </c>
      <c r="I14381" t="str">
        <f t="shared" si="224"/>
        <v>INSERT INTO [Object](ObjectID,FingerprintID,TypeID,Height,Width,User_Entry,Small_Description) VALUES(14379,823,115,83,95,6,N'Fire Extinguisher #87')</v>
      </c>
    </row>
    <row r="14382" spans="1:9" x14ac:dyDescent="0.3">
      <c r="A14382">
        <v>14380</v>
      </c>
      <c r="B14382">
        <v>823</v>
      </c>
      <c r="C14382">
        <v>115</v>
      </c>
      <c r="D14382">
        <v>64</v>
      </c>
      <c r="E14382">
        <v>104</v>
      </c>
      <c r="F14382">
        <v>6</v>
      </c>
      <c r="G14382" t="s">
        <v>2298</v>
      </c>
      <c r="H14382" t="s">
        <v>17062</v>
      </c>
      <c r="I14382" t="str">
        <f t="shared" si="224"/>
        <v>INSERT INTO [Object](ObjectID,FingerprintID,TypeID,Height,Width,User_Entry,Small_Description) VALUES(14380,823,115,64,104,6,N'Fire Extinguisher #88')</v>
      </c>
    </row>
    <row r="14383" spans="1:9" x14ac:dyDescent="0.3">
      <c r="A14383">
        <v>14381</v>
      </c>
      <c r="B14383">
        <v>823</v>
      </c>
      <c r="C14383">
        <v>115</v>
      </c>
      <c r="D14383">
        <v>71</v>
      </c>
      <c r="E14383">
        <v>111</v>
      </c>
      <c r="F14383">
        <v>6</v>
      </c>
      <c r="G14383" t="s">
        <v>2298</v>
      </c>
      <c r="H14383" t="s">
        <v>17063</v>
      </c>
      <c r="I14383" t="str">
        <f t="shared" si="224"/>
        <v>INSERT INTO [Object](ObjectID,FingerprintID,TypeID,Height,Width,User_Entry,Small_Description) VALUES(14381,823,115,71,111,6,N'Fire Extinguisher #89')</v>
      </c>
    </row>
    <row r="14384" spans="1:9" x14ac:dyDescent="0.3">
      <c r="A14384">
        <v>14382</v>
      </c>
      <c r="B14384">
        <v>823</v>
      </c>
      <c r="C14384">
        <v>115</v>
      </c>
      <c r="D14384">
        <v>67</v>
      </c>
      <c r="E14384">
        <v>109</v>
      </c>
      <c r="F14384">
        <v>6</v>
      </c>
      <c r="G14384" t="s">
        <v>2298</v>
      </c>
      <c r="H14384" t="s">
        <v>17064</v>
      </c>
      <c r="I14384" t="str">
        <f t="shared" si="224"/>
        <v>INSERT INTO [Object](ObjectID,FingerprintID,TypeID,Height,Width,User_Entry,Small_Description) VALUES(14382,823,115,67,109,6,N'Fire Extinguisher #90')</v>
      </c>
    </row>
    <row r="14385" spans="1:9" x14ac:dyDescent="0.3">
      <c r="A14385">
        <v>14383</v>
      </c>
      <c r="B14385">
        <v>823</v>
      </c>
      <c r="C14385">
        <v>115</v>
      </c>
      <c r="D14385">
        <v>66</v>
      </c>
      <c r="E14385">
        <v>104</v>
      </c>
      <c r="F14385">
        <v>6</v>
      </c>
      <c r="G14385" t="s">
        <v>2298</v>
      </c>
      <c r="H14385" t="s">
        <v>17065</v>
      </c>
      <c r="I14385" t="str">
        <f t="shared" si="224"/>
        <v>INSERT INTO [Object](ObjectID,FingerprintID,TypeID,Height,Width,User_Entry,Small_Description) VALUES(14383,823,115,66,104,6,N'Fire Extinguisher #91')</v>
      </c>
    </row>
    <row r="14386" spans="1:9" x14ac:dyDescent="0.3">
      <c r="A14386">
        <v>14384</v>
      </c>
      <c r="B14386">
        <v>823</v>
      </c>
      <c r="C14386">
        <v>117</v>
      </c>
      <c r="D14386">
        <v>143</v>
      </c>
      <c r="E14386">
        <v>124</v>
      </c>
      <c r="F14386">
        <v>6</v>
      </c>
      <c r="G14386" t="s">
        <v>2298</v>
      </c>
      <c r="H14386" t="s">
        <v>17066</v>
      </c>
      <c r="I14386" t="str">
        <f t="shared" si="224"/>
        <v>INSERT INTO [Object](ObjectID,FingerprintID,TypeID,Height,Width,User_Entry,Small_Description) VALUES(14384,823,117,143,124,6,N'Red Speaker #133')</v>
      </c>
    </row>
    <row r="14387" spans="1:9" x14ac:dyDescent="0.3">
      <c r="A14387">
        <v>14385</v>
      </c>
      <c r="B14387">
        <v>823</v>
      </c>
      <c r="C14387">
        <v>117</v>
      </c>
      <c r="D14387">
        <v>74</v>
      </c>
      <c r="E14387">
        <v>93</v>
      </c>
      <c r="F14387">
        <v>6</v>
      </c>
      <c r="G14387" t="s">
        <v>2298</v>
      </c>
      <c r="H14387" t="s">
        <v>17067</v>
      </c>
      <c r="I14387" t="str">
        <f t="shared" si="224"/>
        <v>INSERT INTO [Object](ObjectID,FingerprintID,TypeID,Height,Width,User_Entry,Small_Description) VALUES(14385,823,117,74,93,6,N'Red Speaker #134')</v>
      </c>
    </row>
    <row r="14388" spans="1:9" x14ac:dyDescent="0.3">
      <c r="A14388">
        <v>14386</v>
      </c>
      <c r="B14388">
        <v>823</v>
      </c>
      <c r="C14388">
        <v>117</v>
      </c>
      <c r="D14388">
        <v>80</v>
      </c>
      <c r="E14388">
        <v>94</v>
      </c>
      <c r="F14388">
        <v>6</v>
      </c>
      <c r="G14388" t="s">
        <v>2298</v>
      </c>
      <c r="H14388" t="s">
        <v>17068</v>
      </c>
      <c r="I14388" t="str">
        <f t="shared" si="224"/>
        <v>INSERT INTO [Object](ObjectID,FingerprintID,TypeID,Height,Width,User_Entry,Small_Description) VALUES(14386,823,117,80,94,6,N'Red Speaker #135')</v>
      </c>
    </row>
    <row r="14389" spans="1:9" x14ac:dyDescent="0.3">
      <c r="A14389">
        <v>14387</v>
      </c>
      <c r="B14389">
        <v>823</v>
      </c>
      <c r="C14389">
        <v>117</v>
      </c>
      <c r="D14389">
        <v>132</v>
      </c>
      <c r="E14389">
        <v>122</v>
      </c>
      <c r="F14389">
        <v>6</v>
      </c>
      <c r="G14389" t="s">
        <v>2298</v>
      </c>
      <c r="H14389" t="s">
        <v>17069</v>
      </c>
      <c r="I14389" t="str">
        <f t="shared" si="224"/>
        <v>INSERT INTO [Object](ObjectID,FingerprintID,TypeID,Height,Width,User_Entry,Small_Description) VALUES(14387,823,117,132,122,6,N'Red Speaker #136')</v>
      </c>
    </row>
    <row r="14390" spans="1:9" x14ac:dyDescent="0.3">
      <c r="A14390">
        <v>14388</v>
      </c>
      <c r="B14390">
        <v>823</v>
      </c>
      <c r="C14390">
        <v>125</v>
      </c>
      <c r="D14390">
        <v>81</v>
      </c>
      <c r="E14390">
        <v>57</v>
      </c>
      <c r="F14390">
        <v>6</v>
      </c>
      <c r="G14390" t="s">
        <v>2298</v>
      </c>
      <c r="H14390" t="s">
        <v>17070</v>
      </c>
      <c r="I14390" t="str">
        <f t="shared" si="224"/>
        <v>INSERT INTO [Object](ObjectID,FingerprintID,TypeID,Height,Width,User_Entry,Small_Description) VALUES(14388,823,125,81,57,6,N'Sign Exit #517')</v>
      </c>
    </row>
    <row r="14391" spans="1:9" x14ac:dyDescent="0.3">
      <c r="A14391">
        <v>14389</v>
      </c>
      <c r="B14391">
        <v>823</v>
      </c>
      <c r="C14391">
        <v>125</v>
      </c>
      <c r="D14391">
        <v>68</v>
      </c>
      <c r="E14391">
        <v>48</v>
      </c>
      <c r="F14391">
        <v>6</v>
      </c>
      <c r="G14391" t="s">
        <v>2298</v>
      </c>
      <c r="H14391" t="s">
        <v>17071</v>
      </c>
      <c r="I14391" t="str">
        <f t="shared" si="224"/>
        <v>INSERT INTO [Object](ObjectID,FingerprintID,TypeID,Height,Width,User_Entry,Small_Description) VALUES(14389,823,125,68,48,6,N'Sign Exit #518')</v>
      </c>
    </row>
    <row r="14392" spans="1:9" x14ac:dyDescent="0.3">
      <c r="A14392">
        <v>14390</v>
      </c>
      <c r="B14392">
        <v>823</v>
      </c>
      <c r="C14392">
        <v>125</v>
      </c>
      <c r="D14392">
        <v>63</v>
      </c>
      <c r="E14392">
        <v>47</v>
      </c>
      <c r="F14392">
        <v>6</v>
      </c>
      <c r="G14392" t="s">
        <v>2298</v>
      </c>
      <c r="H14392" t="s">
        <v>17072</v>
      </c>
      <c r="I14392" t="str">
        <f t="shared" si="224"/>
        <v>INSERT INTO [Object](ObjectID,FingerprintID,TypeID,Height,Width,User_Entry,Small_Description) VALUES(14390,823,125,63,47,6,N'Sign Exit #519')</v>
      </c>
    </row>
    <row r="14393" spans="1:9" x14ac:dyDescent="0.3">
      <c r="A14393">
        <v>14391</v>
      </c>
      <c r="B14393">
        <v>823</v>
      </c>
      <c r="C14393">
        <v>125</v>
      </c>
      <c r="D14393">
        <v>70</v>
      </c>
      <c r="E14393">
        <v>43</v>
      </c>
      <c r="F14393">
        <v>6</v>
      </c>
      <c r="G14393" t="s">
        <v>2298</v>
      </c>
      <c r="H14393" t="s">
        <v>17073</v>
      </c>
      <c r="I14393" t="str">
        <f t="shared" si="224"/>
        <v>INSERT INTO [Object](ObjectID,FingerprintID,TypeID,Height,Width,User_Entry,Small_Description) VALUES(14391,823,125,70,43,6,N'Sign Exit #520')</v>
      </c>
    </row>
    <row r="14394" spans="1:9" x14ac:dyDescent="0.3">
      <c r="A14394">
        <v>14392</v>
      </c>
      <c r="B14394">
        <v>823</v>
      </c>
      <c r="C14394">
        <v>125</v>
      </c>
      <c r="D14394">
        <v>64</v>
      </c>
      <c r="E14394">
        <v>45</v>
      </c>
      <c r="F14394">
        <v>6</v>
      </c>
      <c r="G14394" t="s">
        <v>2298</v>
      </c>
      <c r="H14394" t="s">
        <v>17074</v>
      </c>
      <c r="I14394" t="str">
        <f t="shared" si="224"/>
        <v>INSERT INTO [Object](ObjectID,FingerprintID,TypeID,Height,Width,User_Entry,Small_Description) VALUES(14392,823,125,64,45,6,N'Sign Exit #521')</v>
      </c>
    </row>
    <row r="14395" spans="1:9" x14ac:dyDescent="0.3">
      <c r="A14395">
        <v>14393</v>
      </c>
      <c r="B14395">
        <v>823</v>
      </c>
      <c r="C14395">
        <v>125</v>
      </c>
      <c r="D14395">
        <v>65</v>
      </c>
      <c r="E14395">
        <v>42</v>
      </c>
      <c r="F14395">
        <v>6</v>
      </c>
      <c r="G14395" t="s">
        <v>2298</v>
      </c>
      <c r="H14395" t="s">
        <v>17075</v>
      </c>
      <c r="I14395" t="str">
        <f t="shared" si="224"/>
        <v>INSERT INTO [Object](ObjectID,FingerprintID,TypeID,Height,Width,User_Entry,Small_Description) VALUES(14393,823,125,65,42,6,N'Sign Exit #522')</v>
      </c>
    </row>
    <row r="14396" spans="1:9" x14ac:dyDescent="0.3">
      <c r="A14396">
        <v>14394</v>
      </c>
      <c r="B14396">
        <v>823</v>
      </c>
      <c r="C14396">
        <v>125</v>
      </c>
      <c r="D14396">
        <v>60</v>
      </c>
      <c r="E14396">
        <v>47</v>
      </c>
      <c r="F14396">
        <v>6</v>
      </c>
      <c r="G14396" t="s">
        <v>2298</v>
      </c>
      <c r="H14396" t="s">
        <v>17076</v>
      </c>
      <c r="I14396" t="str">
        <f t="shared" si="224"/>
        <v>INSERT INTO [Object](ObjectID,FingerprintID,TypeID,Height,Width,User_Entry,Small_Description) VALUES(14394,823,125,60,47,6,N'Sign Exit #523')</v>
      </c>
    </row>
    <row r="14397" spans="1:9" x14ac:dyDescent="0.3">
      <c r="A14397">
        <v>14395</v>
      </c>
      <c r="B14397">
        <v>824</v>
      </c>
      <c r="C14397">
        <v>28</v>
      </c>
      <c r="D14397">
        <v>201</v>
      </c>
      <c r="E14397">
        <v>221</v>
      </c>
      <c r="F14397">
        <v>4</v>
      </c>
      <c r="G14397" t="s">
        <v>2290</v>
      </c>
      <c r="H14397" t="s">
        <v>17077</v>
      </c>
      <c r="I14397" t="str">
        <f t="shared" si="224"/>
        <v>INSERT INTO [Object](ObjectID,FingerprintID,TypeID,Height,Width,User_Entry,Small_Description) VALUES(14395,824,28,201,221,4,N'Bench Wood #14')</v>
      </c>
    </row>
    <row r="14398" spans="1:9" x14ac:dyDescent="0.3">
      <c r="A14398">
        <v>14396</v>
      </c>
      <c r="B14398">
        <v>824</v>
      </c>
      <c r="C14398">
        <v>41</v>
      </c>
      <c r="D14398">
        <v>64</v>
      </c>
      <c r="E14398">
        <v>290</v>
      </c>
      <c r="F14398">
        <v>4</v>
      </c>
      <c r="G14398" t="s">
        <v>2290</v>
      </c>
      <c r="H14398" t="s">
        <v>17078</v>
      </c>
      <c r="I14398" t="str">
        <f t="shared" si="224"/>
        <v>INSERT INTO [Object](ObjectID,FingerprintID,TypeID,Height,Width,User_Entry,Small_Description) VALUES(14396,824,41,64,290,4,N'Door #1132')</v>
      </c>
    </row>
    <row r="14399" spans="1:9" x14ac:dyDescent="0.3">
      <c r="A14399">
        <v>14397</v>
      </c>
      <c r="B14399">
        <v>824</v>
      </c>
      <c r="C14399">
        <v>41</v>
      </c>
      <c r="D14399">
        <v>71</v>
      </c>
      <c r="E14399">
        <v>288</v>
      </c>
      <c r="F14399">
        <v>4</v>
      </c>
      <c r="G14399" t="s">
        <v>2290</v>
      </c>
      <c r="H14399" t="s">
        <v>17079</v>
      </c>
      <c r="I14399" t="str">
        <f t="shared" si="224"/>
        <v>INSERT INTO [Object](ObjectID,FingerprintID,TypeID,Height,Width,User_Entry,Small_Description) VALUES(14397,824,41,71,288,4,N'Door #1133')</v>
      </c>
    </row>
    <row r="14400" spans="1:9" x14ac:dyDescent="0.3">
      <c r="A14400">
        <v>14398</v>
      </c>
      <c r="B14400">
        <v>824</v>
      </c>
      <c r="C14400">
        <v>41</v>
      </c>
      <c r="D14400">
        <v>21</v>
      </c>
      <c r="E14400">
        <v>282</v>
      </c>
      <c r="F14400">
        <v>4</v>
      </c>
      <c r="G14400" t="s">
        <v>2290</v>
      </c>
      <c r="H14400" t="s">
        <v>17080</v>
      </c>
      <c r="I14400" t="str">
        <f t="shared" si="224"/>
        <v>INSERT INTO [Object](ObjectID,FingerprintID,TypeID,Height,Width,User_Entry,Small_Description) VALUES(14398,824,41,21,282,4,N'Door #1134')</v>
      </c>
    </row>
    <row r="14401" spans="1:9" x14ac:dyDescent="0.3">
      <c r="A14401">
        <v>14399</v>
      </c>
      <c r="B14401">
        <v>824</v>
      </c>
      <c r="C14401">
        <v>41</v>
      </c>
      <c r="D14401">
        <v>51</v>
      </c>
      <c r="E14401">
        <v>241</v>
      </c>
      <c r="F14401">
        <v>4</v>
      </c>
      <c r="G14401" t="s">
        <v>2290</v>
      </c>
      <c r="H14401" t="s">
        <v>17081</v>
      </c>
      <c r="I14401" t="str">
        <f t="shared" si="224"/>
        <v>INSERT INTO [Object](ObjectID,FingerprintID,TypeID,Height,Width,User_Entry,Small_Description) VALUES(14399,824,41,51,241,4,N'Door #1135')</v>
      </c>
    </row>
    <row r="14402" spans="1:9" x14ac:dyDescent="0.3">
      <c r="A14402">
        <v>14400</v>
      </c>
      <c r="B14402">
        <v>824</v>
      </c>
      <c r="C14402">
        <v>41</v>
      </c>
      <c r="D14402">
        <v>58</v>
      </c>
      <c r="E14402">
        <v>251</v>
      </c>
      <c r="F14402">
        <v>4</v>
      </c>
      <c r="G14402" t="s">
        <v>2290</v>
      </c>
      <c r="H14402" t="s">
        <v>17082</v>
      </c>
      <c r="I14402" t="str">
        <f t="shared" si="224"/>
        <v>INSERT INTO [Object](ObjectID,FingerprintID,TypeID,Height,Width,User_Entry,Small_Description) VALUES(14400,824,41,58,251,4,N'Door #1136')</v>
      </c>
    </row>
    <row r="14403" spans="1:9" x14ac:dyDescent="0.3">
      <c r="A14403">
        <v>14401</v>
      </c>
      <c r="B14403">
        <v>824</v>
      </c>
      <c r="C14403">
        <v>41</v>
      </c>
      <c r="D14403">
        <v>48</v>
      </c>
      <c r="E14403">
        <v>247</v>
      </c>
      <c r="F14403">
        <v>4</v>
      </c>
      <c r="G14403" t="s">
        <v>2290</v>
      </c>
      <c r="H14403" t="s">
        <v>17083</v>
      </c>
      <c r="I14403" t="str">
        <f t="shared" si="224"/>
        <v>INSERT INTO [Object](ObjectID,FingerprintID,TypeID,Height,Width,User_Entry,Small_Description) VALUES(14401,824,41,48,247,4,N'Door #1137')</v>
      </c>
    </row>
    <row r="14404" spans="1:9" x14ac:dyDescent="0.3">
      <c r="A14404">
        <v>14402</v>
      </c>
      <c r="B14404">
        <v>824</v>
      </c>
      <c r="C14404">
        <v>41</v>
      </c>
      <c r="D14404">
        <v>59</v>
      </c>
      <c r="E14404">
        <v>250</v>
      </c>
      <c r="F14404">
        <v>4</v>
      </c>
      <c r="G14404" t="s">
        <v>2290</v>
      </c>
      <c r="H14404" t="s">
        <v>17084</v>
      </c>
      <c r="I14404" t="str">
        <f t="shared" ref="I14404:I14467" si="225">"INSERT INTO [Object](ObjectID,FingerprintID,TypeID,Height,Width,User_Entry,Small_Description) VALUES("&amp;A14404&amp;","&amp;B14404&amp;","&amp;C14404&amp;","&amp;D14404&amp;","&amp;E14404&amp;","&amp;F14404&amp;",N'"&amp;H14404&amp;"')"</f>
        <v>INSERT INTO [Object](ObjectID,FingerprintID,TypeID,Height,Width,User_Entry,Small_Description) VALUES(14402,824,41,59,250,4,N'Door #1138')</v>
      </c>
    </row>
    <row r="14405" spans="1:9" x14ac:dyDescent="0.3">
      <c r="A14405">
        <v>14403</v>
      </c>
      <c r="B14405">
        <v>824</v>
      </c>
      <c r="C14405">
        <v>41</v>
      </c>
      <c r="D14405">
        <v>53</v>
      </c>
      <c r="E14405">
        <v>285</v>
      </c>
      <c r="F14405">
        <v>4</v>
      </c>
      <c r="G14405" t="s">
        <v>2290</v>
      </c>
      <c r="H14405" t="s">
        <v>17085</v>
      </c>
      <c r="I14405" t="str">
        <f t="shared" si="225"/>
        <v>INSERT INTO [Object](ObjectID,FingerprintID,TypeID,Height,Width,User_Entry,Small_Description) VALUES(14403,824,41,53,285,4,N'Door #1139')</v>
      </c>
    </row>
    <row r="14406" spans="1:9" x14ac:dyDescent="0.3">
      <c r="A14406">
        <v>14404</v>
      </c>
      <c r="B14406">
        <v>824</v>
      </c>
      <c r="C14406">
        <v>41</v>
      </c>
      <c r="D14406">
        <v>131</v>
      </c>
      <c r="E14406">
        <v>503</v>
      </c>
      <c r="F14406">
        <v>4</v>
      </c>
      <c r="G14406" t="s">
        <v>2290</v>
      </c>
      <c r="H14406" t="s">
        <v>17086</v>
      </c>
      <c r="I14406" t="str">
        <f t="shared" si="225"/>
        <v>INSERT INTO [Object](ObjectID,FingerprintID,TypeID,Height,Width,User_Entry,Small_Description) VALUES(14404,824,41,131,503,4,N'Door #1140')</v>
      </c>
    </row>
    <row r="14407" spans="1:9" x14ac:dyDescent="0.3">
      <c r="A14407">
        <v>14405</v>
      </c>
      <c r="B14407">
        <v>824</v>
      </c>
      <c r="C14407">
        <v>41</v>
      </c>
      <c r="D14407">
        <v>138</v>
      </c>
      <c r="E14407">
        <v>557</v>
      </c>
      <c r="F14407">
        <v>4</v>
      </c>
      <c r="G14407" t="s">
        <v>2290</v>
      </c>
      <c r="H14407" t="s">
        <v>17087</v>
      </c>
      <c r="I14407" t="str">
        <f t="shared" si="225"/>
        <v>INSERT INTO [Object](ObjectID,FingerprintID,TypeID,Height,Width,User_Entry,Small_Description) VALUES(14405,824,41,138,557,4,N'Door #1141')</v>
      </c>
    </row>
    <row r="14408" spans="1:9" x14ac:dyDescent="0.3">
      <c r="A14408">
        <v>14406</v>
      </c>
      <c r="B14408">
        <v>824</v>
      </c>
      <c r="C14408">
        <v>41</v>
      </c>
      <c r="D14408">
        <v>134</v>
      </c>
      <c r="E14408">
        <v>567</v>
      </c>
      <c r="F14408">
        <v>4</v>
      </c>
      <c r="G14408" t="s">
        <v>2290</v>
      </c>
      <c r="H14408" t="s">
        <v>17088</v>
      </c>
      <c r="I14408" t="str">
        <f t="shared" si="225"/>
        <v>INSERT INTO [Object](ObjectID,FingerprintID,TypeID,Height,Width,User_Entry,Small_Description) VALUES(14406,824,41,134,567,4,N'Door #1142')</v>
      </c>
    </row>
    <row r="14409" spans="1:9" x14ac:dyDescent="0.3">
      <c r="A14409">
        <v>14407</v>
      </c>
      <c r="B14409">
        <v>824</v>
      </c>
      <c r="C14409">
        <v>100</v>
      </c>
      <c r="D14409">
        <v>87</v>
      </c>
      <c r="E14409">
        <v>133</v>
      </c>
      <c r="F14409">
        <v>4</v>
      </c>
      <c r="G14409" t="s">
        <v>2290</v>
      </c>
      <c r="H14409" t="s">
        <v>17089</v>
      </c>
      <c r="I14409" t="str">
        <f t="shared" si="225"/>
        <v>INSERT INTO [Object](ObjectID,FingerprintID,TypeID,Height,Width,User_Entry,Small_Description) VALUES(14407,824,100,87,133,4,N'Trash Can #1742')</v>
      </c>
    </row>
    <row r="14410" spans="1:9" x14ac:dyDescent="0.3">
      <c r="A14410">
        <v>14408</v>
      </c>
      <c r="B14410">
        <v>824</v>
      </c>
      <c r="C14410">
        <v>104</v>
      </c>
      <c r="D14410">
        <v>163</v>
      </c>
      <c r="E14410">
        <v>95</v>
      </c>
      <c r="F14410">
        <v>4</v>
      </c>
      <c r="G14410" t="s">
        <v>2290</v>
      </c>
      <c r="H14410" t="s">
        <v>17090</v>
      </c>
      <c r="I14410" t="str">
        <f t="shared" si="225"/>
        <v>INSERT INTO [Object](ObjectID,FingerprintID,TypeID,Height,Width,User_Entry,Small_Description) VALUES(14408,824,104,163,95,4,N'Ceiling Big #871')</v>
      </c>
    </row>
    <row r="14411" spans="1:9" x14ac:dyDescent="0.3">
      <c r="A14411">
        <v>14409</v>
      </c>
      <c r="B14411">
        <v>824</v>
      </c>
      <c r="C14411">
        <v>104</v>
      </c>
      <c r="D14411">
        <v>92</v>
      </c>
      <c r="E14411">
        <v>126</v>
      </c>
      <c r="F14411">
        <v>4</v>
      </c>
      <c r="G14411" t="s">
        <v>2290</v>
      </c>
      <c r="H14411" t="s">
        <v>17091</v>
      </c>
      <c r="I14411" t="str">
        <f t="shared" si="225"/>
        <v>INSERT INTO [Object](ObjectID,FingerprintID,TypeID,Height,Width,User_Entry,Small_Description) VALUES(14409,824,104,92,126,4,N'Ceiling Big #872')</v>
      </c>
    </row>
    <row r="14412" spans="1:9" x14ac:dyDescent="0.3">
      <c r="A14412">
        <v>14410</v>
      </c>
      <c r="B14412">
        <v>824</v>
      </c>
      <c r="C14412">
        <v>104</v>
      </c>
      <c r="D14412">
        <v>209</v>
      </c>
      <c r="E14412">
        <v>127</v>
      </c>
      <c r="F14412">
        <v>4</v>
      </c>
      <c r="G14412" t="s">
        <v>2290</v>
      </c>
      <c r="H14412" t="s">
        <v>17092</v>
      </c>
      <c r="I14412" t="str">
        <f t="shared" si="225"/>
        <v>INSERT INTO [Object](ObjectID,FingerprintID,TypeID,Height,Width,User_Entry,Small_Description) VALUES(14410,824,104,209,127,4,N'Ceiling Big #873')</v>
      </c>
    </row>
    <row r="14413" spans="1:9" x14ac:dyDescent="0.3">
      <c r="A14413">
        <v>14411</v>
      </c>
      <c r="B14413">
        <v>824</v>
      </c>
      <c r="C14413">
        <v>104</v>
      </c>
      <c r="D14413">
        <v>189</v>
      </c>
      <c r="E14413">
        <v>127</v>
      </c>
      <c r="F14413">
        <v>4</v>
      </c>
      <c r="G14413" t="s">
        <v>2290</v>
      </c>
      <c r="H14413" t="s">
        <v>17093</v>
      </c>
      <c r="I14413" t="str">
        <f t="shared" si="225"/>
        <v>INSERT INTO [Object](ObjectID,FingerprintID,TypeID,Height,Width,User_Entry,Small_Description) VALUES(14411,824,104,189,127,4,N'Ceiling Big #874')</v>
      </c>
    </row>
    <row r="14414" spans="1:9" x14ac:dyDescent="0.3">
      <c r="A14414">
        <v>14412</v>
      </c>
      <c r="B14414">
        <v>824</v>
      </c>
      <c r="C14414">
        <v>104</v>
      </c>
      <c r="D14414">
        <v>109</v>
      </c>
      <c r="E14414">
        <v>141</v>
      </c>
      <c r="F14414">
        <v>4</v>
      </c>
      <c r="G14414" t="s">
        <v>2290</v>
      </c>
      <c r="H14414" t="s">
        <v>17094</v>
      </c>
      <c r="I14414" t="str">
        <f t="shared" si="225"/>
        <v>INSERT INTO [Object](ObjectID,FingerprintID,TypeID,Height,Width,User_Entry,Small_Description) VALUES(14412,824,104,109,141,4,N'Ceiling Big #875')</v>
      </c>
    </row>
    <row r="14415" spans="1:9" x14ac:dyDescent="0.3">
      <c r="A14415">
        <v>14413</v>
      </c>
      <c r="B14415">
        <v>824</v>
      </c>
      <c r="C14415">
        <v>113</v>
      </c>
      <c r="D14415">
        <v>119</v>
      </c>
      <c r="E14415">
        <v>589</v>
      </c>
      <c r="F14415">
        <v>4</v>
      </c>
      <c r="G14415" t="s">
        <v>2290</v>
      </c>
      <c r="H14415" t="s">
        <v>17095</v>
      </c>
      <c r="I14415" t="str">
        <f t="shared" si="225"/>
        <v>INSERT INTO [Object](ObjectID,FingerprintID,TypeID,Height,Width,User_Entry,Small_Description) VALUES(14413,824,113,119,589,4,N'Door W/Window #570')</v>
      </c>
    </row>
    <row r="14416" spans="1:9" x14ac:dyDescent="0.3">
      <c r="A14416">
        <v>14414</v>
      </c>
      <c r="B14416">
        <v>824</v>
      </c>
      <c r="C14416">
        <v>113</v>
      </c>
      <c r="D14416">
        <v>187</v>
      </c>
      <c r="E14416">
        <v>542</v>
      </c>
      <c r="F14416">
        <v>4</v>
      </c>
      <c r="G14416" t="s">
        <v>2290</v>
      </c>
      <c r="H14416" t="s">
        <v>17096</v>
      </c>
      <c r="I14416" t="str">
        <f t="shared" si="225"/>
        <v>INSERT INTO [Object](ObjectID,FingerprintID,TypeID,Height,Width,User_Entry,Small_Description) VALUES(14414,824,113,187,542,4,N'Door W/Window #571')</v>
      </c>
    </row>
    <row r="14417" spans="1:9" x14ac:dyDescent="0.3">
      <c r="A14417">
        <v>14415</v>
      </c>
      <c r="B14417">
        <v>824</v>
      </c>
      <c r="C14417">
        <v>113</v>
      </c>
      <c r="D14417">
        <v>187</v>
      </c>
      <c r="E14417">
        <v>538</v>
      </c>
      <c r="F14417">
        <v>4</v>
      </c>
      <c r="G14417" t="s">
        <v>2290</v>
      </c>
      <c r="H14417" t="s">
        <v>17097</v>
      </c>
      <c r="I14417" t="str">
        <f t="shared" si="225"/>
        <v>INSERT INTO [Object](ObjectID,FingerprintID,TypeID,Height,Width,User_Entry,Small_Description) VALUES(14415,824,113,187,538,4,N'Door W/Window #572')</v>
      </c>
    </row>
    <row r="14418" spans="1:9" x14ac:dyDescent="0.3">
      <c r="A14418">
        <v>14416</v>
      </c>
      <c r="B14418">
        <v>824</v>
      </c>
      <c r="C14418">
        <v>113</v>
      </c>
      <c r="D14418">
        <v>190</v>
      </c>
      <c r="E14418">
        <v>550</v>
      </c>
      <c r="F14418">
        <v>4</v>
      </c>
      <c r="G14418" t="s">
        <v>2290</v>
      </c>
      <c r="H14418" t="s">
        <v>17098</v>
      </c>
      <c r="I14418" t="str">
        <f t="shared" si="225"/>
        <v>INSERT INTO [Object](ObjectID,FingerprintID,TypeID,Height,Width,User_Entry,Small_Description) VALUES(14416,824,113,190,550,4,N'Door W/Window #573')</v>
      </c>
    </row>
    <row r="14419" spans="1:9" x14ac:dyDescent="0.3">
      <c r="A14419">
        <v>14417</v>
      </c>
      <c r="B14419">
        <v>824</v>
      </c>
      <c r="C14419">
        <v>113</v>
      </c>
      <c r="D14419">
        <v>93</v>
      </c>
      <c r="E14419">
        <v>561</v>
      </c>
      <c r="F14419">
        <v>4</v>
      </c>
      <c r="G14419" t="s">
        <v>2290</v>
      </c>
      <c r="H14419" t="s">
        <v>17099</v>
      </c>
      <c r="I14419" t="str">
        <f t="shared" si="225"/>
        <v>INSERT INTO [Object](ObjectID,FingerprintID,TypeID,Height,Width,User_Entry,Small_Description) VALUES(14417,824,113,93,561,4,N'Door W/Window #574')</v>
      </c>
    </row>
    <row r="14420" spans="1:9" x14ac:dyDescent="0.3">
      <c r="A14420">
        <v>14418</v>
      </c>
      <c r="B14420">
        <v>824</v>
      </c>
      <c r="C14420">
        <v>113</v>
      </c>
      <c r="D14420">
        <v>136</v>
      </c>
      <c r="E14420">
        <v>515</v>
      </c>
      <c r="F14420">
        <v>4</v>
      </c>
      <c r="G14420" t="s">
        <v>2290</v>
      </c>
      <c r="H14420" t="s">
        <v>17100</v>
      </c>
      <c r="I14420" t="str">
        <f t="shared" si="225"/>
        <v>INSERT INTO [Object](ObjectID,FingerprintID,TypeID,Height,Width,User_Entry,Small_Description) VALUES(14418,824,113,136,515,4,N'Door W/Window #575')</v>
      </c>
    </row>
    <row r="14421" spans="1:9" x14ac:dyDescent="0.3">
      <c r="A14421">
        <v>14419</v>
      </c>
      <c r="B14421">
        <v>824</v>
      </c>
      <c r="C14421">
        <v>113</v>
      </c>
      <c r="D14421">
        <v>129</v>
      </c>
      <c r="E14421">
        <v>556</v>
      </c>
      <c r="F14421">
        <v>4</v>
      </c>
      <c r="G14421" t="s">
        <v>2290</v>
      </c>
      <c r="H14421" t="s">
        <v>17101</v>
      </c>
      <c r="I14421" t="str">
        <f t="shared" si="225"/>
        <v>INSERT INTO [Object](ObjectID,FingerprintID,TypeID,Height,Width,User_Entry,Small_Description) VALUES(14419,824,113,129,556,4,N'Door W/Window #576')</v>
      </c>
    </row>
    <row r="14422" spans="1:9" x14ac:dyDescent="0.3">
      <c r="A14422">
        <v>14420</v>
      </c>
      <c r="B14422">
        <v>824</v>
      </c>
      <c r="C14422">
        <v>113</v>
      </c>
      <c r="D14422">
        <v>141</v>
      </c>
      <c r="E14422">
        <v>579</v>
      </c>
      <c r="F14422">
        <v>4</v>
      </c>
      <c r="G14422" t="s">
        <v>2290</v>
      </c>
      <c r="H14422" t="s">
        <v>17102</v>
      </c>
      <c r="I14422" t="str">
        <f t="shared" si="225"/>
        <v>INSERT INTO [Object](ObjectID,FingerprintID,TypeID,Height,Width,User_Entry,Small_Description) VALUES(14420,824,113,141,579,4,N'Door W/Window #577')</v>
      </c>
    </row>
    <row r="14423" spans="1:9" x14ac:dyDescent="0.3">
      <c r="A14423">
        <v>14421</v>
      </c>
      <c r="B14423">
        <v>825</v>
      </c>
      <c r="C14423">
        <v>41</v>
      </c>
      <c r="D14423">
        <v>64</v>
      </c>
      <c r="E14423">
        <v>330</v>
      </c>
      <c r="F14423">
        <v>3</v>
      </c>
      <c r="G14423" t="s">
        <v>2286</v>
      </c>
      <c r="H14423" t="s">
        <v>17103</v>
      </c>
      <c r="I14423" t="str">
        <f t="shared" si="225"/>
        <v>INSERT INTO [Object](ObjectID,FingerprintID,TypeID,Height,Width,User_Entry,Small_Description) VALUES(14421,825,41,64,330,3,N'Door #1143')</v>
      </c>
    </row>
    <row r="14424" spans="1:9" x14ac:dyDescent="0.3">
      <c r="A14424">
        <v>14422</v>
      </c>
      <c r="B14424">
        <v>825</v>
      </c>
      <c r="C14424">
        <v>41</v>
      </c>
      <c r="D14424">
        <v>68</v>
      </c>
      <c r="E14424">
        <v>328</v>
      </c>
      <c r="F14424">
        <v>3</v>
      </c>
      <c r="G14424" t="s">
        <v>2286</v>
      </c>
      <c r="H14424" t="s">
        <v>17104</v>
      </c>
      <c r="I14424" t="str">
        <f t="shared" si="225"/>
        <v>INSERT INTO [Object](ObjectID,FingerprintID,TypeID,Height,Width,User_Entry,Small_Description) VALUES(14422,825,41,68,328,3,N'Door #1144')</v>
      </c>
    </row>
    <row r="14425" spans="1:9" x14ac:dyDescent="0.3">
      <c r="A14425">
        <v>14423</v>
      </c>
      <c r="B14425">
        <v>825</v>
      </c>
      <c r="C14425">
        <v>41</v>
      </c>
      <c r="D14425">
        <v>68</v>
      </c>
      <c r="E14425">
        <v>315</v>
      </c>
      <c r="F14425">
        <v>3</v>
      </c>
      <c r="G14425" t="s">
        <v>2286</v>
      </c>
      <c r="H14425" t="s">
        <v>17105</v>
      </c>
      <c r="I14425" t="str">
        <f t="shared" si="225"/>
        <v>INSERT INTO [Object](ObjectID,FingerprintID,TypeID,Height,Width,User_Entry,Small_Description) VALUES(14423,825,41,68,315,3,N'Door #1145')</v>
      </c>
    </row>
    <row r="14426" spans="1:9" x14ac:dyDescent="0.3">
      <c r="A14426">
        <v>14424</v>
      </c>
      <c r="B14426">
        <v>825</v>
      </c>
      <c r="C14426">
        <v>41</v>
      </c>
      <c r="D14426">
        <v>66</v>
      </c>
      <c r="E14426">
        <v>301</v>
      </c>
      <c r="F14426">
        <v>3</v>
      </c>
      <c r="G14426" t="s">
        <v>2286</v>
      </c>
      <c r="H14426" t="s">
        <v>17106</v>
      </c>
      <c r="I14426" t="str">
        <f t="shared" si="225"/>
        <v>INSERT INTO [Object](ObjectID,FingerprintID,TypeID,Height,Width,User_Entry,Small_Description) VALUES(14424,825,41,66,301,3,N'Door #1146')</v>
      </c>
    </row>
    <row r="14427" spans="1:9" x14ac:dyDescent="0.3">
      <c r="A14427">
        <v>14425</v>
      </c>
      <c r="B14427">
        <v>825</v>
      </c>
      <c r="C14427">
        <v>41</v>
      </c>
      <c r="D14427">
        <v>74</v>
      </c>
      <c r="E14427">
        <v>332</v>
      </c>
      <c r="F14427">
        <v>3</v>
      </c>
      <c r="G14427" t="s">
        <v>2286</v>
      </c>
      <c r="H14427" t="s">
        <v>17107</v>
      </c>
      <c r="I14427" t="str">
        <f t="shared" si="225"/>
        <v>INSERT INTO [Object](ObjectID,FingerprintID,TypeID,Height,Width,User_Entry,Small_Description) VALUES(14425,825,41,74,332,3,N'Door #1147')</v>
      </c>
    </row>
    <row r="14428" spans="1:9" x14ac:dyDescent="0.3">
      <c r="A14428">
        <v>14426</v>
      </c>
      <c r="B14428">
        <v>825</v>
      </c>
      <c r="C14428">
        <v>41</v>
      </c>
      <c r="D14428">
        <v>71</v>
      </c>
      <c r="E14428">
        <v>355</v>
      </c>
      <c r="F14428">
        <v>3</v>
      </c>
      <c r="G14428" t="s">
        <v>2286</v>
      </c>
      <c r="H14428" t="s">
        <v>17108</v>
      </c>
      <c r="I14428" t="str">
        <f t="shared" si="225"/>
        <v>INSERT INTO [Object](ObjectID,FingerprintID,TypeID,Height,Width,User_Entry,Small_Description) VALUES(14426,825,41,71,355,3,N'Door #1148')</v>
      </c>
    </row>
    <row r="14429" spans="1:9" x14ac:dyDescent="0.3">
      <c r="A14429">
        <v>14427</v>
      </c>
      <c r="B14429">
        <v>825</v>
      </c>
      <c r="C14429">
        <v>41</v>
      </c>
      <c r="D14429">
        <v>39</v>
      </c>
      <c r="E14429">
        <v>174</v>
      </c>
      <c r="F14429">
        <v>3</v>
      </c>
      <c r="G14429" t="s">
        <v>2286</v>
      </c>
      <c r="H14429" t="s">
        <v>17109</v>
      </c>
      <c r="I14429" t="str">
        <f t="shared" si="225"/>
        <v>INSERT INTO [Object](ObjectID,FingerprintID,TypeID,Height,Width,User_Entry,Small_Description) VALUES(14427,825,41,39,174,3,N'Door #1149')</v>
      </c>
    </row>
    <row r="14430" spans="1:9" x14ac:dyDescent="0.3">
      <c r="A14430">
        <v>14428</v>
      </c>
      <c r="B14430">
        <v>825</v>
      </c>
      <c r="C14430">
        <v>41</v>
      </c>
      <c r="D14430">
        <v>90</v>
      </c>
      <c r="E14430">
        <v>337</v>
      </c>
      <c r="F14430">
        <v>3</v>
      </c>
      <c r="G14430" t="s">
        <v>2286</v>
      </c>
      <c r="H14430" t="s">
        <v>17110</v>
      </c>
      <c r="I14430" t="str">
        <f t="shared" si="225"/>
        <v>INSERT INTO [Object](ObjectID,FingerprintID,TypeID,Height,Width,User_Entry,Small_Description) VALUES(14428,825,41,90,337,3,N'Door #1150')</v>
      </c>
    </row>
    <row r="14431" spans="1:9" x14ac:dyDescent="0.3">
      <c r="A14431">
        <v>14429</v>
      </c>
      <c r="B14431">
        <v>825</v>
      </c>
      <c r="C14431">
        <v>41</v>
      </c>
      <c r="D14431">
        <v>42</v>
      </c>
      <c r="E14431">
        <v>264</v>
      </c>
      <c r="F14431">
        <v>3</v>
      </c>
      <c r="G14431" t="s">
        <v>2286</v>
      </c>
      <c r="H14431" t="s">
        <v>17111</v>
      </c>
      <c r="I14431" t="str">
        <f t="shared" si="225"/>
        <v>INSERT INTO [Object](ObjectID,FingerprintID,TypeID,Height,Width,User_Entry,Small_Description) VALUES(14429,825,41,42,264,3,N'Door #1151')</v>
      </c>
    </row>
    <row r="14432" spans="1:9" x14ac:dyDescent="0.3">
      <c r="A14432">
        <v>14430</v>
      </c>
      <c r="B14432">
        <v>825</v>
      </c>
      <c r="C14432">
        <v>41</v>
      </c>
      <c r="D14432">
        <v>78</v>
      </c>
      <c r="E14432">
        <v>345</v>
      </c>
      <c r="F14432">
        <v>3</v>
      </c>
      <c r="G14432" t="s">
        <v>2286</v>
      </c>
      <c r="H14432" t="s">
        <v>17112</v>
      </c>
      <c r="I14432" t="str">
        <f t="shared" si="225"/>
        <v>INSERT INTO [Object](ObjectID,FingerprintID,TypeID,Height,Width,User_Entry,Small_Description) VALUES(14430,825,41,78,345,3,N'Door #1152')</v>
      </c>
    </row>
    <row r="14433" spans="1:9" x14ac:dyDescent="0.3">
      <c r="A14433">
        <v>14431</v>
      </c>
      <c r="B14433">
        <v>825</v>
      </c>
      <c r="C14433">
        <v>41</v>
      </c>
      <c r="D14433">
        <v>41</v>
      </c>
      <c r="E14433">
        <v>393</v>
      </c>
      <c r="F14433">
        <v>3</v>
      </c>
      <c r="G14433" t="s">
        <v>2286</v>
      </c>
      <c r="H14433" t="s">
        <v>17113</v>
      </c>
      <c r="I14433" t="str">
        <f t="shared" si="225"/>
        <v>INSERT INTO [Object](ObjectID,FingerprintID,TypeID,Height,Width,User_Entry,Small_Description) VALUES(14431,825,41,41,393,3,N'Door #1153')</v>
      </c>
    </row>
    <row r="14434" spans="1:9" x14ac:dyDescent="0.3">
      <c r="A14434">
        <v>14432</v>
      </c>
      <c r="B14434">
        <v>825</v>
      </c>
      <c r="C14434">
        <v>41</v>
      </c>
      <c r="D14434">
        <v>43</v>
      </c>
      <c r="E14434">
        <v>305</v>
      </c>
      <c r="F14434">
        <v>3</v>
      </c>
      <c r="G14434" t="s">
        <v>2286</v>
      </c>
      <c r="H14434" t="s">
        <v>17114</v>
      </c>
      <c r="I14434" t="str">
        <f t="shared" si="225"/>
        <v>INSERT INTO [Object](ObjectID,FingerprintID,TypeID,Height,Width,User_Entry,Small_Description) VALUES(14432,825,41,43,305,3,N'Door #1154')</v>
      </c>
    </row>
    <row r="14435" spans="1:9" x14ac:dyDescent="0.3">
      <c r="A14435">
        <v>14433</v>
      </c>
      <c r="B14435">
        <v>825</v>
      </c>
      <c r="C14435">
        <v>41</v>
      </c>
      <c r="D14435">
        <v>89</v>
      </c>
      <c r="E14435">
        <v>371</v>
      </c>
      <c r="F14435">
        <v>3</v>
      </c>
      <c r="G14435" t="s">
        <v>2286</v>
      </c>
      <c r="H14435" t="s">
        <v>17115</v>
      </c>
      <c r="I14435" t="str">
        <f t="shared" si="225"/>
        <v>INSERT INTO [Object](ObjectID,FingerprintID,TypeID,Height,Width,User_Entry,Small_Description) VALUES(14433,825,41,89,371,3,N'Door #1155')</v>
      </c>
    </row>
    <row r="14436" spans="1:9" x14ac:dyDescent="0.3">
      <c r="A14436">
        <v>14434</v>
      </c>
      <c r="B14436">
        <v>825</v>
      </c>
      <c r="C14436">
        <v>41</v>
      </c>
      <c r="D14436">
        <v>44</v>
      </c>
      <c r="E14436">
        <v>278</v>
      </c>
      <c r="F14436">
        <v>3</v>
      </c>
      <c r="G14436" t="s">
        <v>2286</v>
      </c>
      <c r="H14436" t="s">
        <v>17116</v>
      </c>
      <c r="I14436" t="str">
        <f t="shared" si="225"/>
        <v>INSERT INTO [Object](ObjectID,FingerprintID,TypeID,Height,Width,User_Entry,Small_Description) VALUES(14434,825,41,44,278,3,N'Door #1156')</v>
      </c>
    </row>
    <row r="14437" spans="1:9" x14ac:dyDescent="0.3">
      <c r="A14437">
        <v>14435</v>
      </c>
      <c r="B14437">
        <v>825</v>
      </c>
      <c r="C14437">
        <v>41</v>
      </c>
      <c r="D14437">
        <v>90</v>
      </c>
      <c r="E14437">
        <v>389</v>
      </c>
      <c r="F14437">
        <v>3</v>
      </c>
      <c r="G14437" t="s">
        <v>2286</v>
      </c>
      <c r="H14437" t="s">
        <v>17117</v>
      </c>
      <c r="I14437" t="str">
        <f t="shared" si="225"/>
        <v>INSERT INTO [Object](ObjectID,FingerprintID,TypeID,Height,Width,User_Entry,Small_Description) VALUES(14435,825,41,90,389,3,N'Door #1157')</v>
      </c>
    </row>
    <row r="14438" spans="1:9" x14ac:dyDescent="0.3">
      <c r="A14438">
        <v>14436</v>
      </c>
      <c r="B14438">
        <v>825</v>
      </c>
      <c r="C14438">
        <v>41</v>
      </c>
      <c r="D14438">
        <v>31</v>
      </c>
      <c r="E14438">
        <v>204</v>
      </c>
      <c r="F14438">
        <v>3</v>
      </c>
      <c r="G14438" t="s">
        <v>2286</v>
      </c>
      <c r="H14438" t="s">
        <v>17118</v>
      </c>
      <c r="I14438" t="str">
        <f t="shared" si="225"/>
        <v>INSERT INTO [Object](ObjectID,FingerprintID,TypeID,Height,Width,User_Entry,Small_Description) VALUES(14436,825,41,31,204,3,N'Door #1158')</v>
      </c>
    </row>
    <row r="14439" spans="1:9" x14ac:dyDescent="0.3">
      <c r="A14439">
        <v>14437</v>
      </c>
      <c r="B14439">
        <v>825</v>
      </c>
      <c r="C14439">
        <v>41</v>
      </c>
      <c r="D14439">
        <v>49</v>
      </c>
      <c r="E14439">
        <v>323</v>
      </c>
      <c r="F14439">
        <v>3</v>
      </c>
      <c r="G14439" t="s">
        <v>2286</v>
      </c>
      <c r="H14439" t="s">
        <v>17119</v>
      </c>
      <c r="I14439" t="str">
        <f t="shared" si="225"/>
        <v>INSERT INTO [Object](ObjectID,FingerprintID,TypeID,Height,Width,User_Entry,Small_Description) VALUES(14437,825,41,49,323,3,N'Door #1159')</v>
      </c>
    </row>
    <row r="14440" spans="1:9" x14ac:dyDescent="0.3">
      <c r="A14440">
        <v>14438</v>
      </c>
      <c r="B14440">
        <v>825</v>
      </c>
      <c r="C14440">
        <v>41</v>
      </c>
      <c r="D14440">
        <v>57</v>
      </c>
      <c r="E14440">
        <v>300</v>
      </c>
      <c r="F14440">
        <v>3</v>
      </c>
      <c r="G14440" t="s">
        <v>2286</v>
      </c>
      <c r="H14440" t="s">
        <v>17120</v>
      </c>
      <c r="I14440" t="str">
        <f t="shared" si="225"/>
        <v>INSERT INTO [Object](ObjectID,FingerprintID,TypeID,Height,Width,User_Entry,Small_Description) VALUES(14438,825,41,57,300,3,N'Door #1160')</v>
      </c>
    </row>
    <row r="14441" spans="1:9" x14ac:dyDescent="0.3">
      <c r="A14441">
        <v>14439</v>
      </c>
      <c r="B14441">
        <v>825</v>
      </c>
      <c r="C14441">
        <v>41</v>
      </c>
      <c r="D14441">
        <v>48</v>
      </c>
      <c r="E14441">
        <v>192</v>
      </c>
      <c r="F14441">
        <v>3</v>
      </c>
      <c r="G14441" t="s">
        <v>2286</v>
      </c>
      <c r="H14441" t="s">
        <v>17121</v>
      </c>
      <c r="I14441" t="str">
        <f t="shared" si="225"/>
        <v>INSERT INTO [Object](ObjectID,FingerprintID,TypeID,Height,Width,User_Entry,Small_Description) VALUES(14439,825,41,48,192,3,N'Door #1161')</v>
      </c>
    </row>
    <row r="14442" spans="1:9" x14ac:dyDescent="0.3">
      <c r="A14442">
        <v>14440</v>
      </c>
      <c r="B14442">
        <v>825</v>
      </c>
      <c r="C14442">
        <v>41</v>
      </c>
      <c r="D14442">
        <v>49</v>
      </c>
      <c r="E14442">
        <v>366</v>
      </c>
      <c r="F14442">
        <v>3</v>
      </c>
      <c r="G14442" t="s">
        <v>2286</v>
      </c>
      <c r="H14442" t="s">
        <v>17122</v>
      </c>
      <c r="I14442" t="str">
        <f t="shared" si="225"/>
        <v>INSERT INTO [Object](ObjectID,FingerprintID,TypeID,Height,Width,User_Entry,Small_Description) VALUES(14440,825,41,49,366,3,N'Door #1162')</v>
      </c>
    </row>
    <row r="14443" spans="1:9" x14ac:dyDescent="0.3">
      <c r="A14443">
        <v>14441</v>
      </c>
      <c r="B14443">
        <v>825</v>
      </c>
      <c r="C14443">
        <v>41</v>
      </c>
      <c r="D14443">
        <v>54</v>
      </c>
      <c r="E14443">
        <v>338</v>
      </c>
      <c r="F14443">
        <v>3</v>
      </c>
      <c r="G14443" t="s">
        <v>2286</v>
      </c>
      <c r="H14443" t="s">
        <v>17123</v>
      </c>
      <c r="I14443" t="str">
        <f t="shared" si="225"/>
        <v>INSERT INTO [Object](ObjectID,FingerprintID,TypeID,Height,Width,User_Entry,Small_Description) VALUES(14441,825,41,54,338,3,N'Door #1163')</v>
      </c>
    </row>
    <row r="14444" spans="1:9" x14ac:dyDescent="0.3">
      <c r="A14444">
        <v>14442</v>
      </c>
      <c r="B14444">
        <v>825</v>
      </c>
      <c r="C14444">
        <v>41</v>
      </c>
      <c r="D14444">
        <v>41</v>
      </c>
      <c r="E14444">
        <v>196</v>
      </c>
      <c r="F14444">
        <v>3</v>
      </c>
      <c r="G14444" t="s">
        <v>2286</v>
      </c>
      <c r="H14444" t="s">
        <v>17124</v>
      </c>
      <c r="I14444" t="str">
        <f t="shared" si="225"/>
        <v>INSERT INTO [Object](ObjectID,FingerprintID,TypeID,Height,Width,User_Entry,Small_Description) VALUES(14442,825,41,41,196,3,N'Door #1164')</v>
      </c>
    </row>
    <row r="14445" spans="1:9" x14ac:dyDescent="0.3">
      <c r="A14445">
        <v>14443</v>
      </c>
      <c r="B14445">
        <v>825</v>
      </c>
      <c r="C14445">
        <v>41</v>
      </c>
      <c r="D14445">
        <v>28</v>
      </c>
      <c r="E14445">
        <v>224</v>
      </c>
      <c r="F14445">
        <v>3</v>
      </c>
      <c r="G14445" t="s">
        <v>2286</v>
      </c>
      <c r="H14445" t="s">
        <v>17125</v>
      </c>
      <c r="I14445" t="str">
        <f t="shared" si="225"/>
        <v>INSERT INTO [Object](ObjectID,FingerprintID,TypeID,Height,Width,User_Entry,Small_Description) VALUES(14443,825,41,28,224,3,N'Door #1165')</v>
      </c>
    </row>
    <row r="14446" spans="1:9" x14ac:dyDescent="0.3">
      <c r="A14446">
        <v>14444</v>
      </c>
      <c r="B14446">
        <v>825</v>
      </c>
      <c r="C14446">
        <v>41</v>
      </c>
      <c r="D14446">
        <v>58</v>
      </c>
      <c r="E14446">
        <v>358</v>
      </c>
      <c r="F14446">
        <v>3</v>
      </c>
      <c r="G14446" t="s">
        <v>2286</v>
      </c>
      <c r="H14446" t="s">
        <v>17126</v>
      </c>
      <c r="I14446" t="str">
        <f t="shared" si="225"/>
        <v>INSERT INTO [Object](ObjectID,FingerprintID,TypeID,Height,Width,User_Entry,Small_Description) VALUES(14444,825,41,58,358,3,N'Door #1166')</v>
      </c>
    </row>
    <row r="14447" spans="1:9" x14ac:dyDescent="0.3">
      <c r="A14447">
        <v>14445</v>
      </c>
      <c r="B14447">
        <v>825</v>
      </c>
      <c r="C14447">
        <v>41</v>
      </c>
      <c r="D14447">
        <v>59</v>
      </c>
      <c r="E14447">
        <v>392</v>
      </c>
      <c r="F14447">
        <v>3</v>
      </c>
      <c r="G14447" t="s">
        <v>2286</v>
      </c>
      <c r="H14447" t="s">
        <v>17127</v>
      </c>
      <c r="I14447" t="str">
        <f t="shared" si="225"/>
        <v>INSERT INTO [Object](ObjectID,FingerprintID,TypeID,Height,Width,User_Entry,Small_Description) VALUES(14445,825,41,59,392,3,N'Door #1167')</v>
      </c>
    </row>
    <row r="14448" spans="1:9" x14ac:dyDescent="0.3">
      <c r="A14448">
        <v>14446</v>
      </c>
      <c r="B14448">
        <v>825</v>
      </c>
      <c r="C14448">
        <v>41</v>
      </c>
      <c r="D14448">
        <v>31</v>
      </c>
      <c r="E14448">
        <v>207</v>
      </c>
      <c r="F14448">
        <v>3</v>
      </c>
      <c r="G14448" t="s">
        <v>2286</v>
      </c>
      <c r="H14448" t="s">
        <v>17128</v>
      </c>
      <c r="I14448" t="str">
        <f t="shared" si="225"/>
        <v>INSERT INTO [Object](ObjectID,FingerprintID,TypeID,Height,Width,User_Entry,Small_Description) VALUES(14446,825,41,31,207,3,N'Door #1168')</v>
      </c>
    </row>
    <row r="14449" spans="1:9" x14ac:dyDescent="0.3">
      <c r="A14449">
        <v>14447</v>
      </c>
      <c r="B14449">
        <v>825</v>
      </c>
      <c r="C14449">
        <v>41</v>
      </c>
      <c r="D14449">
        <v>41</v>
      </c>
      <c r="E14449">
        <v>201</v>
      </c>
      <c r="F14449">
        <v>3</v>
      </c>
      <c r="G14449" t="s">
        <v>2286</v>
      </c>
      <c r="H14449" t="s">
        <v>17129</v>
      </c>
      <c r="I14449" t="str">
        <f t="shared" si="225"/>
        <v>INSERT INTO [Object](ObjectID,FingerprintID,TypeID,Height,Width,User_Entry,Small_Description) VALUES(14447,825,41,41,201,3,N'Door #1169')</v>
      </c>
    </row>
    <row r="14450" spans="1:9" x14ac:dyDescent="0.3">
      <c r="A14450">
        <v>14448</v>
      </c>
      <c r="B14450">
        <v>825</v>
      </c>
      <c r="C14450">
        <v>41</v>
      </c>
      <c r="D14450">
        <v>64</v>
      </c>
      <c r="E14450">
        <v>412</v>
      </c>
      <c r="F14450">
        <v>3</v>
      </c>
      <c r="G14450" t="s">
        <v>2286</v>
      </c>
      <c r="H14450" t="s">
        <v>17130</v>
      </c>
      <c r="I14450" t="str">
        <f t="shared" si="225"/>
        <v>INSERT INTO [Object](ObjectID,FingerprintID,TypeID,Height,Width,User_Entry,Small_Description) VALUES(14448,825,41,64,412,3,N'Door #1170')</v>
      </c>
    </row>
    <row r="14451" spans="1:9" x14ac:dyDescent="0.3">
      <c r="A14451">
        <v>14449</v>
      </c>
      <c r="B14451">
        <v>825</v>
      </c>
      <c r="C14451">
        <v>41</v>
      </c>
      <c r="D14451">
        <v>67</v>
      </c>
      <c r="E14451">
        <v>417</v>
      </c>
      <c r="F14451">
        <v>3</v>
      </c>
      <c r="G14451" t="s">
        <v>2286</v>
      </c>
      <c r="H14451" t="s">
        <v>17131</v>
      </c>
      <c r="I14451" t="str">
        <f t="shared" si="225"/>
        <v>INSERT INTO [Object](ObjectID,FingerprintID,TypeID,Height,Width,User_Entry,Small_Description) VALUES(14449,825,41,67,417,3,N'Door #1171')</v>
      </c>
    </row>
    <row r="14452" spans="1:9" x14ac:dyDescent="0.3">
      <c r="A14452">
        <v>14450</v>
      </c>
      <c r="B14452">
        <v>825</v>
      </c>
      <c r="C14452">
        <v>41</v>
      </c>
      <c r="D14452">
        <v>37</v>
      </c>
      <c r="E14452">
        <v>192</v>
      </c>
      <c r="F14452">
        <v>3</v>
      </c>
      <c r="G14452" t="s">
        <v>2286</v>
      </c>
      <c r="H14452" t="s">
        <v>17132</v>
      </c>
      <c r="I14452" t="str">
        <f t="shared" si="225"/>
        <v>INSERT INTO [Object](ObjectID,FingerprintID,TypeID,Height,Width,User_Entry,Small_Description) VALUES(14450,825,41,37,192,3,N'Door #1172')</v>
      </c>
    </row>
    <row r="14453" spans="1:9" x14ac:dyDescent="0.3">
      <c r="A14453">
        <v>14451</v>
      </c>
      <c r="B14453">
        <v>825</v>
      </c>
      <c r="C14453">
        <v>41</v>
      </c>
      <c r="D14453">
        <v>33</v>
      </c>
      <c r="E14453">
        <v>192</v>
      </c>
      <c r="F14453">
        <v>3</v>
      </c>
      <c r="G14453" t="s">
        <v>2286</v>
      </c>
      <c r="H14453" t="s">
        <v>17133</v>
      </c>
      <c r="I14453" t="str">
        <f t="shared" si="225"/>
        <v>INSERT INTO [Object](ObjectID,FingerprintID,TypeID,Height,Width,User_Entry,Small_Description) VALUES(14451,825,41,33,192,3,N'Door #1173')</v>
      </c>
    </row>
    <row r="14454" spans="1:9" x14ac:dyDescent="0.3">
      <c r="A14454">
        <v>14452</v>
      </c>
      <c r="B14454">
        <v>825</v>
      </c>
      <c r="C14454">
        <v>41</v>
      </c>
      <c r="D14454">
        <v>64</v>
      </c>
      <c r="E14454">
        <v>434</v>
      </c>
      <c r="F14454">
        <v>3</v>
      </c>
      <c r="G14454" t="s">
        <v>2286</v>
      </c>
      <c r="H14454" t="s">
        <v>17134</v>
      </c>
      <c r="I14454" t="str">
        <f t="shared" si="225"/>
        <v>INSERT INTO [Object](ObjectID,FingerprintID,TypeID,Height,Width,User_Entry,Small_Description) VALUES(14452,825,41,64,434,3,N'Door #1174')</v>
      </c>
    </row>
    <row r="14455" spans="1:9" x14ac:dyDescent="0.3">
      <c r="A14455">
        <v>14453</v>
      </c>
      <c r="B14455">
        <v>825</v>
      </c>
      <c r="C14455">
        <v>41</v>
      </c>
      <c r="D14455">
        <v>84</v>
      </c>
      <c r="E14455">
        <v>444</v>
      </c>
      <c r="F14455">
        <v>3</v>
      </c>
      <c r="G14455" t="s">
        <v>2286</v>
      </c>
      <c r="H14455" t="s">
        <v>17135</v>
      </c>
      <c r="I14455" t="str">
        <f t="shared" si="225"/>
        <v>INSERT INTO [Object](ObjectID,FingerprintID,TypeID,Height,Width,User_Entry,Small_Description) VALUES(14453,825,41,84,444,3,N'Door #1175')</v>
      </c>
    </row>
    <row r="14456" spans="1:9" x14ac:dyDescent="0.3">
      <c r="A14456">
        <v>14454</v>
      </c>
      <c r="B14456">
        <v>825</v>
      </c>
      <c r="C14456">
        <v>41</v>
      </c>
      <c r="D14456">
        <v>33</v>
      </c>
      <c r="E14456">
        <v>233</v>
      </c>
      <c r="F14456">
        <v>3</v>
      </c>
      <c r="G14456" t="s">
        <v>2286</v>
      </c>
      <c r="H14456" t="s">
        <v>17136</v>
      </c>
      <c r="I14456" t="str">
        <f t="shared" si="225"/>
        <v>INSERT INTO [Object](ObjectID,FingerprintID,TypeID,Height,Width,User_Entry,Small_Description) VALUES(14454,825,41,33,233,3,N'Door #1176')</v>
      </c>
    </row>
    <row r="14457" spans="1:9" x14ac:dyDescent="0.3">
      <c r="A14457">
        <v>14455</v>
      </c>
      <c r="B14457">
        <v>825</v>
      </c>
      <c r="C14457">
        <v>41</v>
      </c>
      <c r="D14457">
        <v>46</v>
      </c>
      <c r="E14457">
        <v>204</v>
      </c>
      <c r="F14457">
        <v>3</v>
      </c>
      <c r="G14457" t="s">
        <v>2286</v>
      </c>
      <c r="H14457" t="s">
        <v>17137</v>
      </c>
      <c r="I14457" t="str">
        <f t="shared" si="225"/>
        <v>INSERT INTO [Object](ObjectID,FingerprintID,TypeID,Height,Width,User_Entry,Small_Description) VALUES(14455,825,41,46,204,3,N'Door #1177')</v>
      </c>
    </row>
    <row r="14458" spans="1:9" x14ac:dyDescent="0.3">
      <c r="A14458">
        <v>14456</v>
      </c>
      <c r="B14458">
        <v>825</v>
      </c>
      <c r="C14458">
        <v>100</v>
      </c>
      <c r="D14458">
        <v>109</v>
      </c>
      <c r="E14458">
        <v>154</v>
      </c>
      <c r="F14458">
        <v>3</v>
      </c>
      <c r="G14458" t="s">
        <v>2286</v>
      </c>
      <c r="H14458" t="s">
        <v>17138</v>
      </c>
      <c r="I14458" t="str">
        <f t="shared" si="225"/>
        <v>INSERT INTO [Object](ObjectID,FingerprintID,TypeID,Height,Width,User_Entry,Small_Description) VALUES(14456,825,100,109,154,3,N'Trash Can #1743')</v>
      </c>
    </row>
    <row r="14459" spans="1:9" x14ac:dyDescent="0.3">
      <c r="A14459">
        <v>14457</v>
      </c>
      <c r="B14459">
        <v>825</v>
      </c>
      <c r="C14459">
        <v>104</v>
      </c>
      <c r="D14459">
        <v>234</v>
      </c>
      <c r="E14459">
        <v>146</v>
      </c>
      <c r="F14459">
        <v>3</v>
      </c>
      <c r="G14459" t="s">
        <v>2286</v>
      </c>
      <c r="H14459" t="s">
        <v>17139</v>
      </c>
      <c r="I14459" t="str">
        <f t="shared" si="225"/>
        <v>INSERT INTO [Object](ObjectID,FingerprintID,TypeID,Height,Width,User_Entry,Small_Description) VALUES(14457,825,104,234,146,3,N'Ceiling Big #876')</v>
      </c>
    </row>
    <row r="14460" spans="1:9" x14ac:dyDescent="0.3">
      <c r="A14460">
        <v>14458</v>
      </c>
      <c r="B14460">
        <v>825</v>
      </c>
      <c r="C14460">
        <v>104</v>
      </c>
      <c r="D14460">
        <v>277</v>
      </c>
      <c r="E14460">
        <v>172</v>
      </c>
      <c r="F14460">
        <v>3</v>
      </c>
      <c r="G14460" t="s">
        <v>2286</v>
      </c>
      <c r="H14460" t="s">
        <v>17140</v>
      </c>
      <c r="I14460" t="str">
        <f t="shared" si="225"/>
        <v>INSERT INTO [Object](ObjectID,FingerprintID,TypeID,Height,Width,User_Entry,Small_Description) VALUES(14458,825,104,277,172,3,N'Ceiling Big #877')</v>
      </c>
    </row>
    <row r="14461" spans="1:9" x14ac:dyDescent="0.3">
      <c r="A14461">
        <v>14459</v>
      </c>
      <c r="B14461">
        <v>825</v>
      </c>
      <c r="C14461">
        <v>104</v>
      </c>
      <c r="D14461">
        <v>275</v>
      </c>
      <c r="E14461">
        <v>209</v>
      </c>
      <c r="F14461">
        <v>3</v>
      </c>
      <c r="G14461" t="s">
        <v>2286</v>
      </c>
      <c r="H14461" t="s">
        <v>17141</v>
      </c>
      <c r="I14461" t="str">
        <f t="shared" si="225"/>
        <v>INSERT INTO [Object](ObjectID,FingerprintID,TypeID,Height,Width,User_Entry,Small_Description) VALUES(14459,825,104,275,209,3,N'Ceiling Big #878')</v>
      </c>
    </row>
    <row r="14462" spans="1:9" x14ac:dyDescent="0.3">
      <c r="A14462">
        <v>14460</v>
      </c>
      <c r="B14462">
        <v>825</v>
      </c>
      <c r="C14462">
        <v>104</v>
      </c>
      <c r="D14462">
        <v>224</v>
      </c>
      <c r="E14462">
        <v>166</v>
      </c>
      <c r="F14462">
        <v>3</v>
      </c>
      <c r="G14462" t="s">
        <v>2286</v>
      </c>
      <c r="H14462" t="s">
        <v>17142</v>
      </c>
      <c r="I14462" t="str">
        <f t="shared" si="225"/>
        <v>INSERT INTO [Object](ObjectID,FingerprintID,TypeID,Height,Width,User_Entry,Small_Description) VALUES(14460,825,104,224,166,3,N'Ceiling Big #879')</v>
      </c>
    </row>
    <row r="14463" spans="1:9" x14ac:dyDescent="0.3">
      <c r="A14463">
        <v>14461</v>
      </c>
      <c r="B14463">
        <v>825</v>
      </c>
      <c r="C14463">
        <v>104</v>
      </c>
      <c r="D14463">
        <v>194</v>
      </c>
      <c r="E14463">
        <v>173</v>
      </c>
      <c r="F14463">
        <v>3</v>
      </c>
      <c r="G14463" t="s">
        <v>2286</v>
      </c>
      <c r="H14463" t="s">
        <v>17143</v>
      </c>
      <c r="I14463" t="str">
        <f t="shared" si="225"/>
        <v>INSERT INTO [Object](ObjectID,FingerprintID,TypeID,Height,Width,User_Entry,Small_Description) VALUES(14461,825,104,194,173,3,N'Ceiling Big #880')</v>
      </c>
    </row>
    <row r="14464" spans="1:9" x14ac:dyDescent="0.3">
      <c r="A14464">
        <v>14462</v>
      </c>
      <c r="B14464">
        <v>825</v>
      </c>
      <c r="C14464">
        <v>104</v>
      </c>
      <c r="D14464">
        <v>212</v>
      </c>
      <c r="E14464">
        <v>169</v>
      </c>
      <c r="F14464">
        <v>3</v>
      </c>
      <c r="G14464" t="s">
        <v>2286</v>
      </c>
      <c r="H14464" t="s">
        <v>17144</v>
      </c>
      <c r="I14464" t="str">
        <f t="shared" si="225"/>
        <v>INSERT INTO [Object](ObjectID,FingerprintID,TypeID,Height,Width,User_Entry,Small_Description) VALUES(14462,825,104,212,169,3,N'Ceiling Big #881')</v>
      </c>
    </row>
    <row r="14465" spans="1:9" x14ac:dyDescent="0.3">
      <c r="A14465">
        <v>14463</v>
      </c>
      <c r="B14465">
        <v>825</v>
      </c>
      <c r="C14465">
        <v>104</v>
      </c>
      <c r="D14465">
        <v>277</v>
      </c>
      <c r="E14465">
        <v>178</v>
      </c>
      <c r="F14465">
        <v>3</v>
      </c>
      <c r="G14465" t="s">
        <v>2286</v>
      </c>
      <c r="H14465" t="s">
        <v>17145</v>
      </c>
      <c r="I14465" t="str">
        <f t="shared" si="225"/>
        <v>INSERT INTO [Object](ObjectID,FingerprintID,TypeID,Height,Width,User_Entry,Small_Description) VALUES(14463,825,104,277,178,3,N'Ceiling Big #882')</v>
      </c>
    </row>
    <row r="14466" spans="1:9" x14ac:dyDescent="0.3">
      <c r="A14466">
        <v>14464</v>
      </c>
      <c r="B14466">
        <v>825</v>
      </c>
      <c r="C14466">
        <v>104</v>
      </c>
      <c r="D14466">
        <v>187</v>
      </c>
      <c r="E14466">
        <v>109</v>
      </c>
      <c r="F14466">
        <v>3</v>
      </c>
      <c r="G14466" t="s">
        <v>2286</v>
      </c>
      <c r="H14466" t="s">
        <v>17146</v>
      </c>
      <c r="I14466" t="str">
        <f t="shared" si="225"/>
        <v>INSERT INTO [Object](ObjectID,FingerprintID,TypeID,Height,Width,User_Entry,Small_Description) VALUES(14464,825,104,187,109,3,N'Ceiling Big #883')</v>
      </c>
    </row>
    <row r="14467" spans="1:9" x14ac:dyDescent="0.3">
      <c r="A14467">
        <v>14465</v>
      </c>
      <c r="B14467">
        <v>825</v>
      </c>
      <c r="C14467">
        <v>104</v>
      </c>
      <c r="D14467">
        <v>217</v>
      </c>
      <c r="E14467">
        <v>154</v>
      </c>
      <c r="F14467">
        <v>3</v>
      </c>
      <c r="G14467" t="s">
        <v>2286</v>
      </c>
      <c r="H14467" t="s">
        <v>17147</v>
      </c>
      <c r="I14467" t="str">
        <f t="shared" si="225"/>
        <v>INSERT INTO [Object](ObjectID,FingerprintID,TypeID,Height,Width,User_Entry,Small_Description) VALUES(14465,825,104,217,154,3,N'Ceiling Big #884')</v>
      </c>
    </row>
    <row r="14468" spans="1:9" x14ac:dyDescent="0.3">
      <c r="A14468">
        <v>14466</v>
      </c>
      <c r="B14468">
        <v>825</v>
      </c>
      <c r="C14468">
        <v>104</v>
      </c>
      <c r="D14468">
        <v>235</v>
      </c>
      <c r="E14468">
        <v>166</v>
      </c>
      <c r="F14468">
        <v>3</v>
      </c>
      <c r="G14468" t="s">
        <v>2286</v>
      </c>
      <c r="H14468" t="s">
        <v>17148</v>
      </c>
      <c r="I14468" t="str">
        <f t="shared" ref="I14468:I14531" si="226">"INSERT INTO [Object](ObjectID,FingerprintID,TypeID,Height,Width,User_Entry,Small_Description) VALUES("&amp;A14468&amp;","&amp;B14468&amp;","&amp;C14468&amp;","&amp;D14468&amp;","&amp;E14468&amp;","&amp;F14468&amp;",N'"&amp;H14468&amp;"')"</f>
        <v>INSERT INTO [Object](ObjectID,FingerprintID,TypeID,Height,Width,User_Entry,Small_Description) VALUES(14466,825,104,235,166,3,N'Ceiling Big #885')</v>
      </c>
    </row>
    <row r="14469" spans="1:9" x14ac:dyDescent="0.3">
      <c r="A14469">
        <v>14467</v>
      </c>
      <c r="B14469">
        <v>825</v>
      </c>
      <c r="C14469">
        <v>104</v>
      </c>
      <c r="D14469">
        <v>314</v>
      </c>
      <c r="E14469">
        <v>153</v>
      </c>
      <c r="F14469">
        <v>3</v>
      </c>
      <c r="G14469" t="s">
        <v>2286</v>
      </c>
      <c r="H14469" t="s">
        <v>17149</v>
      </c>
      <c r="I14469" t="str">
        <f t="shared" si="226"/>
        <v>INSERT INTO [Object](ObjectID,FingerprintID,TypeID,Height,Width,User_Entry,Small_Description) VALUES(14467,825,104,314,153,3,N'Ceiling Big #886')</v>
      </c>
    </row>
    <row r="14470" spans="1:9" x14ac:dyDescent="0.3">
      <c r="A14470">
        <v>14468</v>
      </c>
      <c r="B14470">
        <v>825</v>
      </c>
      <c r="C14470">
        <v>104</v>
      </c>
      <c r="D14470">
        <v>266</v>
      </c>
      <c r="E14470">
        <v>157</v>
      </c>
      <c r="F14470">
        <v>3</v>
      </c>
      <c r="G14470" t="s">
        <v>2286</v>
      </c>
      <c r="H14470" t="s">
        <v>17150</v>
      </c>
      <c r="I14470" t="str">
        <f t="shared" si="226"/>
        <v>INSERT INTO [Object](ObjectID,FingerprintID,TypeID,Height,Width,User_Entry,Small_Description) VALUES(14468,825,104,266,157,3,N'Ceiling Big #887')</v>
      </c>
    </row>
    <row r="14471" spans="1:9" x14ac:dyDescent="0.3">
      <c r="A14471">
        <v>14469</v>
      </c>
      <c r="B14471">
        <v>825</v>
      </c>
      <c r="C14471">
        <v>104</v>
      </c>
      <c r="D14471">
        <v>239</v>
      </c>
      <c r="E14471">
        <v>174</v>
      </c>
      <c r="F14471">
        <v>3</v>
      </c>
      <c r="G14471" t="s">
        <v>2286</v>
      </c>
      <c r="H14471" t="s">
        <v>17151</v>
      </c>
      <c r="I14471" t="str">
        <f t="shared" si="226"/>
        <v>INSERT INTO [Object](ObjectID,FingerprintID,TypeID,Height,Width,User_Entry,Small_Description) VALUES(14469,825,104,239,174,3,N'Ceiling Big #888')</v>
      </c>
    </row>
    <row r="14472" spans="1:9" x14ac:dyDescent="0.3">
      <c r="A14472">
        <v>14470</v>
      </c>
      <c r="B14472">
        <v>825</v>
      </c>
      <c r="C14472">
        <v>115</v>
      </c>
      <c r="D14472">
        <v>32</v>
      </c>
      <c r="E14472">
        <v>36</v>
      </c>
      <c r="F14472">
        <v>3</v>
      </c>
      <c r="G14472" t="s">
        <v>2286</v>
      </c>
      <c r="H14472" t="s">
        <v>17152</v>
      </c>
      <c r="I14472" t="str">
        <f t="shared" si="226"/>
        <v>INSERT INTO [Object](ObjectID,FingerprintID,TypeID,Height,Width,User_Entry,Small_Description) VALUES(14470,825,115,32,36,3,N'Fire Extinguisher #92')</v>
      </c>
    </row>
    <row r="14473" spans="1:9" x14ac:dyDescent="0.3">
      <c r="A14473">
        <v>14471</v>
      </c>
      <c r="B14473">
        <v>825</v>
      </c>
      <c r="C14473">
        <v>124</v>
      </c>
      <c r="D14473">
        <v>69</v>
      </c>
      <c r="E14473">
        <v>70</v>
      </c>
      <c r="F14473">
        <v>3</v>
      </c>
      <c r="G14473" t="s">
        <v>2286</v>
      </c>
      <c r="H14473" t="s">
        <v>17153</v>
      </c>
      <c r="I14473" t="str">
        <f t="shared" si="226"/>
        <v>INSERT INTO [Object](ObjectID,FingerprintID,TypeID,Height,Width,User_Entry,Small_Description) VALUES(14471,825,124,69,70,3,N'Sign Names #645')</v>
      </c>
    </row>
    <row r="14474" spans="1:9" x14ac:dyDescent="0.3">
      <c r="A14474">
        <v>14472</v>
      </c>
      <c r="B14474">
        <v>825</v>
      </c>
      <c r="C14474">
        <v>124</v>
      </c>
      <c r="D14474">
        <v>61</v>
      </c>
      <c r="E14474">
        <v>45</v>
      </c>
      <c r="F14474">
        <v>3</v>
      </c>
      <c r="G14474" t="s">
        <v>2286</v>
      </c>
      <c r="H14474" t="s">
        <v>17154</v>
      </c>
      <c r="I14474" t="str">
        <f t="shared" si="226"/>
        <v>INSERT INTO [Object](ObjectID,FingerprintID,TypeID,Height,Width,User_Entry,Small_Description) VALUES(14472,825,124,61,45,3,N'Sign Names #646')</v>
      </c>
    </row>
    <row r="14475" spans="1:9" x14ac:dyDescent="0.3">
      <c r="A14475">
        <v>14473</v>
      </c>
      <c r="B14475">
        <v>825</v>
      </c>
      <c r="C14475">
        <v>124</v>
      </c>
      <c r="D14475">
        <v>59</v>
      </c>
      <c r="E14475">
        <v>47</v>
      </c>
      <c r="F14475">
        <v>3</v>
      </c>
      <c r="G14475" t="s">
        <v>2286</v>
      </c>
      <c r="H14475" t="s">
        <v>17155</v>
      </c>
      <c r="I14475" t="str">
        <f t="shared" si="226"/>
        <v>INSERT INTO [Object](ObjectID,FingerprintID,TypeID,Height,Width,User_Entry,Small_Description) VALUES(14473,825,124,59,47,3,N'Sign Names #647')</v>
      </c>
    </row>
    <row r="14476" spans="1:9" x14ac:dyDescent="0.3">
      <c r="A14476">
        <v>14474</v>
      </c>
      <c r="B14476">
        <v>825</v>
      </c>
      <c r="C14476">
        <v>124</v>
      </c>
      <c r="D14476">
        <v>42</v>
      </c>
      <c r="E14476">
        <v>47</v>
      </c>
      <c r="F14476">
        <v>3</v>
      </c>
      <c r="G14476" t="s">
        <v>2286</v>
      </c>
      <c r="H14476" t="s">
        <v>17156</v>
      </c>
      <c r="I14476" t="str">
        <f t="shared" si="226"/>
        <v>INSERT INTO [Object](ObjectID,FingerprintID,TypeID,Height,Width,User_Entry,Small_Description) VALUES(14474,825,124,42,47,3,N'Sign Names #648')</v>
      </c>
    </row>
    <row r="14477" spans="1:9" x14ac:dyDescent="0.3">
      <c r="A14477">
        <v>14475</v>
      </c>
      <c r="B14477">
        <v>826</v>
      </c>
      <c r="C14477">
        <v>41</v>
      </c>
      <c r="D14477">
        <v>61</v>
      </c>
      <c r="E14477">
        <v>268</v>
      </c>
      <c r="F14477">
        <v>5</v>
      </c>
      <c r="G14477" t="s">
        <v>2294</v>
      </c>
      <c r="H14477" t="s">
        <v>17157</v>
      </c>
      <c r="I14477" t="str">
        <f t="shared" si="226"/>
        <v>INSERT INTO [Object](ObjectID,FingerprintID,TypeID,Height,Width,User_Entry,Small_Description) VALUES(14475,826,41,61,268,5,N'Door #1178')</v>
      </c>
    </row>
    <row r="14478" spans="1:9" x14ac:dyDescent="0.3">
      <c r="A14478">
        <v>14476</v>
      </c>
      <c r="B14478">
        <v>826</v>
      </c>
      <c r="C14478">
        <v>41</v>
      </c>
      <c r="D14478">
        <v>38</v>
      </c>
      <c r="E14478">
        <v>248</v>
      </c>
      <c r="F14478">
        <v>5</v>
      </c>
      <c r="G14478" t="s">
        <v>2294</v>
      </c>
      <c r="H14478" t="s">
        <v>17158</v>
      </c>
      <c r="I14478" t="str">
        <f t="shared" si="226"/>
        <v>INSERT INTO [Object](ObjectID,FingerprintID,TypeID,Height,Width,User_Entry,Small_Description) VALUES(14476,826,41,38,248,5,N'Door #1179')</v>
      </c>
    </row>
    <row r="14479" spans="1:9" x14ac:dyDescent="0.3">
      <c r="A14479">
        <v>14477</v>
      </c>
      <c r="B14479">
        <v>826</v>
      </c>
      <c r="C14479">
        <v>41</v>
      </c>
      <c r="D14479">
        <v>40</v>
      </c>
      <c r="E14479">
        <v>266</v>
      </c>
      <c r="F14479">
        <v>5</v>
      </c>
      <c r="G14479" t="s">
        <v>2294</v>
      </c>
      <c r="H14479" t="s">
        <v>17159</v>
      </c>
      <c r="I14479" t="str">
        <f t="shared" si="226"/>
        <v>INSERT INTO [Object](ObjectID,FingerprintID,TypeID,Height,Width,User_Entry,Small_Description) VALUES(14477,826,41,40,266,5,N'Door #1180')</v>
      </c>
    </row>
    <row r="14480" spans="1:9" x14ac:dyDescent="0.3">
      <c r="A14480">
        <v>14478</v>
      </c>
      <c r="B14480">
        <v>826</v>
      </c>
      <c r="C14480">
        <v>41</v>
      </c>
      <c r="D14480">
        <v>31</v>
      </c>
      <c r="E14480">
        <v>266</v>
      </c>
      <c r="F14480">
        <v>5</v>
      </c>
      <c r="G14480" t="s">
        <v>2294</v>
      </c>
      <c r="H14480" t="s">
        <v>17160</v>
      </c>
      <c r="I14480" t="str">
        <f t="shared" si="226"/>
        <v>INSERT INTO [Object](ObjectID,FingerprintID,TypeID,Height,Width,User_Entry,Small_Description) VALUES(14478,826,41,31,266,5,N'Door #1181')</v>
      </c>
    </row>
    <row r="14481" spans="1:9" x14ac:dyDescent="0.3">
      <c r="A14481">
        <v>14479</v>
      </c>
      <c r="B14481">
        <v>826</v>
      </c>
      <c r="C14481">
        <v>41</v>
      </c>
      <c r="D14481">
        <v>61</v>
      </c>
      <c r="E14481">
        <v>279</v>
      </c>
      <c r="F14481">
        <v>5</v>
      </c>
      <c r="G14481" t="s">
        <v>2294</v>
      </c>
      <c r="H14481" t="s">
        <v>17161</v>
      </c>
      <c r="I14481" t="str">
        <f t="shared" si="226"/>
        <v>INSERT INTO [Object](ObjectID,FingerprintID,TypeID,Height,Width,User_Entry,Small_Description) VALUES(14479,826,41,61,279,5,N'Door #1182')</v>
      </c>
    </row>
    <row r="14482" spans="1:9" x14ac:dyDescent="0.3">
      <c r="A14482">
        <v>14480</v>
      </c>
      <c r="B14482">
        <v>826</v>
      </c>
      <c r="C14482">
        <v>41</v>
      </c>
      <c r="D14482">
        <v>74</v>
      </c>
      <c r="E14482">
        <v>318</v>
      </c>
      <c r="F14482">
        <v>5</v>
      </c>
      <c r="G14482" t="s">
        <v>2294</v>
      </c>
      <c r="H14482" t="s">
        <v>17162</v>
      </c>
      <c r="I14482" t="str">
        <f t="shared" si="226"/>
        <v>INSERT INTO [Object](ObjectID,FingerprintID,TypeID,Height,Width,User_Entry,Small_Description) VALUES(14480,826,41,74,318,5,N'Door #1183')</v>
      </c>
    </row>
    <row r="14483" spans="1:9" x14ac:dyDescent="0.3">
      <c r="A14483">
        <v>14481</v>
      </c>
      <c r="B14483">
        <v>826</v>
      </c>
      <c r="C14483">
        <v>41</v>
      </c>
      <c r="D14483">
        <v>55</v>
      </c>
      <c r="E14483">
        <v>292</v>
      </c>
      <c r="F14483">
        <v>5</v>
      </c>
      <c r="G14483" t="s">
        <v>2294</v>
      </c>
      <c r="H14483" t="s">
        <v>17163</v>
      </c>
      <c r="I14483" t="str">
        <f t="shared" si="226"/>
        <v>INSERT INTO [Object](ObjectID,FingerprintID,TypeID,Height,Width,User_Entry,Small_Description) VALUES(14481,826,41,55,292,5,N'Door #1184')</v>
      </c>
    </row>
    <row r="14484" spans="1:9" x14ac:dyDescent="0.3">
      <c r="A14484">
        <v>14482</v>
      </c>
      <c r="B14484">
        <v>826</v>
      </c>
      <c r="C14484">
        <v>41</v>
      </c>
      <c r="D14484">
        <v>72</v>
      </c>
      <c r="E14484">
        <v>323</v>
      </c>
      <c r="F14484">
        <v>5</v>
      </c>
      <c r="G14484" t="s">
        <v>2294</v>
      </c>
      <c r="H14484" t="s">
        <v>17164</v>
      </c>
      <c r="I14484" t="str">
        <f t="shared" si="226"/>
        <v>INSERT INTO [Object](ObjectID,FingerprintID,TypeID,Height,Width,User_Entry,Small_Description) VALUES(14482,826,41,72,323,5,N'Door #1185')</v>
      </c>
    </row>
    <row r="14485" spans="1:9" x14ac:dyDescent="0.3">
      <c r="A14485">
        <v>14483</v>
      </c>
      <c r="B14485">
        <v>826</v>
      </c>
      <c r="C14485">
        <v>41</v>
      </c>
      <c r="D14485">
        <v>70</v>
      </c>
      <c r="E14485">
        <v>313</v>
      </c>
      <c r="F14485">
        <v>5</v>
      </c>
      <c r="G14485" t="s">
        <v>2294</v>
      </c>
      <c r="H14485" t="s">
        <v>17165</v>
      </c>
      <c r="I14485" t="str">
        <f t="shared" si="226"/>
        <v>INSERT INTO [Object](ObjectID,FingerprintID,TypeID,Height,Width,User_Entry,Small_Description) VALUES(14483,826,41,70,313,5,N'Door #1186')</v>
      </c>
    </row>
    <row r="14486" spans="1:9" x14ac:dyDescent="0.3">
      <c r="A14486">
        <v>14484</v>
      </c>
      <c r="B14486">
        <v>826</v>
      </c>
      <c r="C14486">
        <v>41</v>
      </c>
      <c r="D14486">
        <v>79</v>
      </c>
      <c r="E14486">
        <v>328</v>
      </c>
      <c r="F14486">
        <v>5</v>
      </c>
      <c r="G14486" t="s">
        <v>2294</v>
      </c>
      <c r="H14486" t="s">
        <v>17166</v>
      </c>
      <c r="I14486" t="str">
        <f t="shared" si="226"/>
        <v>INSERT INTO [Object](ObjectID,FingerprintID,TypeID,Height,Width,User_Entry,Small_Description) VALUES(14484,826,41,79,328,5,N'Door #1187')</v>
      </c>
    </row>
    <row r="14487" spans="1:9" x14ac:dyDescent="0.3">
      <c r="A14487">
        <v>14485</v>
      </c>
      <c r="B14487">
        <v>826</v>
      </c>
      <c r="C14487">
        <v>41</v>
      </c>
      <c r="D14487">
        <v>70</v>
      </c>
      <c r="E14487">
        <v>324</v>
      </c>
      <c r="F14487">
        <v>5</v>
      </c>
      <c r="G14487" t="s">
        <v>2294</v>
      </c>
      <c r="H14487" t="s">
        <v>17167</v>
      </c>
      <c r="I14487" t="str">
        <f t="shared" si="226"/>
        <v>INSERT INTO [Object](ObjectID,FingerprintID,TypeID,Height,Width,User_Entry,Small_Description) VALUES(14485,826,41,70,324,5,N'Door #1188')</v>
      </c>
    </row>
    <row r="14488" spans="1:9" x14ac:dyDescent="0.3">
      <c r="A14488">
        <v>14486</v>
      </c>
      <c r="B14488">
        <v>826</v>
      </c>
      <c r="C14488">
        <v>41</v>
      </c>
      <c r="D14488">
        <v>51</v>
      </c>
      <c r="E14488">
        <v>266</v>
      </c>
      <c r="F14488">
        <v>5</v>
      </c>
      <c r="G14488" t="s">
        <v>2294</v>
      </c>
      <c r="H14488" t="s">
        <v>17168</v>
      </c>
      <c r="I14488" t="str">
        <f t="shared" si="226"/>
        <v>INSERT INTO [Object](ObjectID,FingerprintID,TypeID,Height,Width,User_Entry,Small_Description) VALUES(14486,826,41,51,266,5,N'Door #1189')</v>
      </c>
    </row>
    <row r="14489" spans="1:9" x14ac:dyDescent="0.3">
      <c r="A14489">
        <v>14487</v>
      </c>
      <c r="B14489">
        <v>826</v>
      </c>
      <c r="C14489">
        <v>41</v>
      </c>
      <c r="D14489">
        <v>74</v>
      </c>
      <c r="E14489">
        <v>329</v>
      </c>
      <c r="F14489">
        <v>5</v>
      </c>
      <c r="G14489" t="s">
        <v>2294</v>
      </c>
      <c r="H14489" t="s">
        <v>17169</v>
      </c>
      <c r="I14489" t="str">
        <f t="shared" si="226"/>
        <v>INSERT INTO [Object](ObjectID,FingerprintID,TypeID,Height,Width,User_Entry,Small_Description) VALUES(14487,826,41,74,329,5,N'Door #1190')</v>
      </c>
    </row>
    <row r="14490" spans="1:9" x14ac:dyDescent="0.3">
      <c r="A14490">
        <v>14488</v>
      </c>
      <c r="B14490">
        <v>826</v>
      </c>
      <c r="C14490">
        <v>41</v>
      </c>
      <c r="D14490">
        <v>53</v>
      </c>
      <c r="E14490">
        <v>263</v>
      </c>
      <c r="F14490">
        <v>5</v>
      </c>
      <c r="G14490" t="s">
        <v>2294</v>
      </c>
      <c r="H14490" t="s">
        <v>17170</v>
      </c>
      <c r="I14490" t="str">
        <f t="shared" si="226"/>
        <v>INSERT INTO [Object](ObjectID,FingerprintID,TypeID,Height,Width,User_Entry,Small_Description) VALUES(14488,826,41,53,263,5,N'Door #1191')</v>
      </c>
    </row>
    <row r="14491" spans="1:9" x14ac:dyDescent="0.3">
      <c r="A14491">
        <v>14489</v>
      </c>
      <c r="B14491">
        <v>826</v>
      </c>
      <c r="C14491">
        <v>41</v>
      </c>
      <c r="D14491">
        <v>82</v>
      </c>
      <c r="E14491">
        <v>343</v>
      </c>
      <c r="F14491">
        <v>5</v>
      </c>
      <c r="G14491" t="s">
        <v>2294</v>
      </c>
      <c r="H14491" t="s">
        <v>17171</v>
      </c>
      <c r="I14491" t="str">
        <f t="shared" si="226"/>
        <v>INSERT INTO [Object](ObjectID,FingerprintID,TypeID,Height,Width,User_Entry,Small_Description) VALUES(14489,826,41,82,343,5,N'Door #1192')</v>
      </c>
    </row>
    <row r="14492" spans="1:9" x14ac:dyDescent="0.3">
      <c r="A14492">
        <v>14490</v>
      </c>
      <c r="B14492">
        <v>826</v>
      </c>
      <c r="C14492">
        <v>74</v>
      </c>
      <c r="D14492">
        <v>79</v>
      </c>
      <c r="E14492">
        <v>96</v>
      </c>
      <c r="F14492">
        <v>5</v>
      </c>
      <c r="G14492" t="s">
        <v>2294</v>
      </c>
      <c r="H14492" t="s">
        <v>17172</v>
      </c>
      <c r="I14492" t="str">
        <f t="shared" si="226"/>
        <v>INSERT INTO [Object](ObjectID,FingerprintID,TypeID,Height,Width,User_Entry,Small_Description) VALUES(14490,826,74,79,96,5,N'Specific Restaurant Freezer #11')</v>
      </c>
    </row>
    <row r="14493" spans="1:9" x14ac:dyDescent="0.3">
      <c r="A14493">
        <v>14491</v>
      </c>
      <c r="B14493">
        <v>826</v>
      </c>
      <c r="C14493">
        <v>100</v>
      </c>
      <c r="D14493">
        <v>42</v>
      </c>
      <c r="E14493">
        <v>69</v>
      </c>
      <c r="F14493">
        <v>5</v>
      </c>
      <c r="G14493" t="s">
        <v>2294</v>
      </c>
      <c r="H14493" t="s">
        <v>17173</v>
      </c>
      <c r="I14493" t="str">
        <f t="shared" si="226"/>
        <v>INSERT INTO [Object](ObjectID,FingerprintID,TypeID,Height,Width,User_Entry,Small_Description) VALUES(14491,826,100,42,69,5,N'Trash Can #1744')</v>
      </c>
    </row>
    <row r="14494" spans="1:9" x14ac:dyDescent="0.3">
      <c r="A14494">
        <v>14492</v>
      </c>
      <c r="B14494">
        <v>826</v>
      </c>
      <c r="C14494">
        <v>100</v>
      </c>
      <c r="D14494">
        <v>49</v>
      </c>
      <c r="E14494">
        <v>78</v>
      </c>
      <c r="F14494">
        <v>5</v>
      </c>
      <c r="G14494" t="s">
        <v>2294</v>
      </c>
      <c r="H14494" t="s">
        <v>17174</v>
      </c>
      <c r="I14494" t="str">
        <f t="shared" si="226"/>
        <v>INSERT INTO [Object](ObjectID,FingerprintID,TypeID,Height,Width,User_Entry,Small_Description) VALUES(14492,826,100,49,78,5,N'Trash Can #1745')</v>
      </c>
    </row>
    <row r="14495" spans="1:9" x14ac:dyDescent="0.3">
      <c r="A14495">
        <v>14493</v>
      </c>
      <c r="B14495">
        <v>826</v>
      </c>
      <c r="C14495">
        <v>100</v>
      </c>
      <c r="D14495">
        <v>47</v>
      </c>
      <c r="E14495">
        <v>73</v>
      </c>
      <c r="F14495">
        <v>5</v>
      </c>
      <c r="G14495" t="s">
        <v>2294</v>
      </c>
      <c r="H14495" t="s">
        <v>17175</v>
      </c>
      <c r="I14495" t="str">
        <f t="shared" si="226"/>
        <v>INSERT INTO [Object](ObjectID,FingerprintID,TypeID,Height,Width,User_Entry,Small_Description) VALUES(14493,826,100,47,73,5,N'Trash Can #1746')</v>
      </c>
    </row>
    <row r="14496" spans="1:9" x14ac:dyDescent="0.3">
      <c r="A14496">
        <v>14494</v>
      </c>
      <c r="B14496">
        <v>826</v>
      </c>
      <c r="C14496">
        <v>100</v>
      </c>
      <c r="D14496">
        <v>47</v>
      </c>
      <c r="E14496">
        <v>69</v>
      </c>
      <c r="F14496">
        <v>5</v>
      </c>
      <c r="G14496" t="s">
        <v>2294</v>
      </c>
      <c r="H14496" t="s">
        <v>17176</v>
      </c>
      <c r="I14496" t="str">
        <f t="shared" si="226"/>
        <v>INSERT INTO [Object](ObjectID,FingerprintID,TypeID,Height,Width,User_Entry,Small_Description) VALUES(14494,826,100,47,69,5,N'Trash Can #1747')</v>
      </c>
    </row>
    <row r="14497" spans="1:9" x14ac:dyDescent="0.3">
      <c r="A14497">
        <v>14495</v>
      </c>
      <c r="B14497">
        <v>826</v>
      </c>
      <c r="C14497">
        <v>100</v>
      </c>
      <c r="D14497">
        <v>121</v>
      </c>
      <c r="E14497">
        <v>126</v>
      </c>
      <c r="F14497">
        <v>5</v>
      </c>
      <c r="G14497" t="s">
        <v>2294</v>
      </c>
      <c r="H14497" t="s">
        <v>17177</v>
      </c>
      <c r="I14497" t="str">
        <f t="shared" si="226"/>
        <v>INSERT INTO [Object](ObjectID,FingerprintID,TypeID,Height,Width,User_Entry,Small_Description) VALUES(14495,826,100,121,126,5,N'Trash Can #1748')</v>
      </c>
    </row>
    <row r="14498" spans="1:9" x14ac:dyDescent="0.3">
      <c r="A14498">
        <v>14496</v>
      </c>
      <c r="B14498">
        <v>826</v>
      </c>
      <c r="C14498">
        <v>104</v>
      </c>
      <c r="D14498">
        <v>184</v>
      </c>
      <c r="E14498">
        <v>47</v>
      </c>
      <c r="F14498">
        <v>5</v>
      </c>
      <c r="G14498" t="s">
        <v>2294</v>
      </c>
      <c r="H14498" t="s">
        <v>17178</v>
      </c>
      <c r="I14498" t="str">
        <f t="shared" si="226"/>
        <v>INSERT INTO [Object](ObjectID,FingerprintID,TypeID,Height,Width,User_Entry,Small_Description) VALUES(14496,826,104,184,47,5,N'Ceiling Big #889')</v>
      </c>
    </row>
    <row r="14499" spans="1:9" x14ac:dyDescent="0.3">
      <c r="A14499">
        <v>14497</v>
      </c>
      <c r="B14499">
        <v>826</v>
      </c>
      <c r="C14499">
        <v>104</v>
      </c>
      <c r="D14499">
        <v>199</v>
      </c>
      <c r="E14499">
        <v>165</v>
      </c>
      <c r="F14499">
        <v>5</v>
      </c>
      <c r="G14499" t="s">
        <v>2294</v>
      </c>
      <c r="H14499" t="s">
        <v>17179</v>
      </c>
      <c r="I14499" t="str">
        <f t="shared" si="226"/>
        <v>INSERT INTO [Object](ObjectID,FingerprintID,TypeID,Height,Width,User_Entry,Small_Description) VALUES(14497,826,104,199,165,5,N'Ceiling Big #890')</v>
      </c>
    </row>
    <row r="14500" spans="1:9" x14ac:dyDescent="0.3">
      <c r="A14500">
        <v>14498</v>
      </c>
      <c r="B14500">
        <v>826</v>
      </c>
      <c r="C14500">
        <v>104</v>
      </c>
      <c r="D14500">
        <v>190</v>
      </c>
      <c r="E14500">
        <v>168</v>
      </c>
      <c r="F14500">
        <v>5</v>
      </c>
      <c r="G14500" t="s">
        <v>2294</v>
      </c>
      <c r="H14500" t="s">
        <v>17180</v>
      </c>
      <c r="I14500" t="str">
        <f t="shared" si="226"/>
        <v>INSERT INTO [Object](ObjectID,FingerprintID,TypeID,Height,Width,User_Entry,Small_Description) VALUES(14498,826,104,190,168,5,N'Ceiling Big #891')</v>
      </c>
    </row>
    <row r="14501" spans="1:9" x14ac:dyDescent="0.3">
      <c r="A14501">
        <v>14499</v>
      </c>
      <c r="B14501">
        <v>826</v>
      </c>
      <c r="C14501">
        <v>104</v>
      </c>
      <c r="D14501">
        <v>209</v>
      </c>
      <c r="E14501">
        <v>143</v>
      </c>
      <c r="F14501">
        <v>5</v>
      </c>
      <c r="G14501" t="s">
        <v>2294</v>
      </c>
      <c r="H14501" t="s">
        <v>17181</v>
      </c>
      <c r="I14501" t="str">
        <f t="shared" si="226"/>
        <v>INSERT INTO [Object](ObjectID,FingerprintID,TypeID,Height,Width,User_Entry,Small_Description) VALUES(14499,826,104,209,143,5,N'Ceiling Big #892')</v>
      </c>
    </row>
    <row r="14502" spans="1:9" x14ac:dyDescent="0.3">
      <c r="A14502">
        <v>14500</v>
      </c>
      <c r="B14502">
        <v>826</v>
      </c>
      <c r="C14502">
        <v>104</v>
      </c>
      <c r="D14502">
        <v>199</v>
      </c>
      <c r="E14502">
        <v>134</v>
      </c>
      <c r="F14502">
        <v>5</v>
      </c>
      <c r="G14502" t="s">
        <v>2294</v>
      </c>
      <c r="H14502" t="s">
        <v>17182</v>
      </c>
      <c r="I14502" t="str">
        <f t="shared" si="226"/>
        <v>INSERT INTO [Object](ObjectID,FingerprintID,TypeID,Height,Width,User_Entry,Small_Description) VALUES(14500,826,104,199,134,5,N'Ceiling Big #893')</v>
      </c>
    </row>
    <row r="14503" spans="1:9" x14ac:dyDescent="0.3">
      <c r="A14503">
        <v>14501</v>
      </c>
      <c r="B14503">
        <v>826</v>
      </c>
      <c r="C14503">
        <v>104</v>
      </c>
      <c r="D14503">
        <v>210</v>
      </c>
      <c r="E14503">
        <v>127</v>
      </c>
      <c r="F14503">
        <v>5</v>
      </c>
      <c r="G14503" t="s">
        <v>2294</v>
      </c>
      <c r="H14503" t="s">
        <v>17183</v>
      </c>
      <c r="I14503" t="str">
        <f t="shared" si="226"/>
        <v>INSERT INTO [Object](ObjectID,FingerprintID,TypeID,Height,Width,User_Entry,Small_Description) VALUES(14501,826,104,210,127,5,N'Ceiling Big #894')</v>
      </c>
    </row>
    <row r="14504" spans="1:9" x14ac:dyDescent="0.3">
      <c r="A14504">
        <v>14502</v>
      </c>
      <c r="B14504">
        <v>826</v>
      </c>
      <c r="C14504">
        <v>104</v>
      </c>
      <c r="D14504">
        <v>204</v>
      </c>
      <c r="E14504">
        <v>141</v>
      </c>
      <c r="F14504">
        <v>5</v>
      </c>
      <c r="G14504" t="s">
        <v>2294</v>
      </c>
      <c r="H14504" t="s">
        <v>17184</v>
      </c>
      <c r="I14504" t="str">
        <f t="shared" si="226"/>
        <v>INSERT INTO [Object](ObjectID,FingerprintID,TypeID,Height,Width,User_Entry,Small_Description) VALUES(14502,826,104,204,141,5,N'Ceiling Big #895')</v>
      </c>
    </row>
    <row r="14505" spans="1:9" x14ac:dyDescent="0.3">
      <c r="A14505">
        <v>14503</v>
      </c>
      <c r="B14505">
        <v>826</v>
      </c>
      <c r="C14505">
        <v>104</v>
      </c>
      <c r="D14505">
        <v>196</v>
      </c>
      <c r="E14505">
        <v>137</v>
      </c>
      <c r="F14505">
        <v>5</v>
      </c>
      <c r="G14505" t="s">
        <v>2294</v>
      </c>
      <c r="H14505" t="s">
        <v>17185</v>
      </c>
      <c r="I14505" t="str">
        <f t="shared" si="226"/>
        <v>INSERT INTO [Object](ObjectID,FingerprintID,TypeID,Height,Width,User_Entry,Small_Description) VALUES(14503,826,104,196,137,5,N'Ceiling Big #896')</v>
      </c>
    </row>
    <row r="14506" spans="1:9" x14ac:dyDescent="0.3">
      <c r="A14506">
        <v>14504</v>
      </c>
      <c r="B14506">
        <v>826</v>
      </c>
      <c r="C14506">
        <v>113</v>
      </c>
      <c r="D14506">
        <v>242</v>
      </c>
      <c r="E14506">
        <v>583</v>
      </c>
      <c r="F14506">
        <v>5</v>
      </c>
      <c r="G14506" t="s">
        <v>2294</v>
      </c>
      <c r="H14506" t="s">
        <v>17186</v>
      </c>
      <c r="I14506" t="str">
        <f t="shared" si="226"/>
        <v>INSERT INTO [Object](ObjectID,FingerprintID,TypeID,Height,Width,User_Entry,Small_Description) VALUES(14504,826,113,242,583,5,N'Door W/Window #578')</v>
      </c>
    </row>
    <row r="14507" spans="1:9" x14ac:dyDescent="0.3">
      <c r="A14507">
        <v>14505</v>
      </c>
      <c r="B14507">
        <v>826</v>
      </c>
      <c r="C14507">
        <v>113</v>
      </c>
      <c r="D14507">
        <v>265</v>
      </c>
      <c r="E14507">
        <v>551</v>
      </c>
      <c r="F14507">
        <v>5</v>
      </c>
      <c r="G14507" t="s">
        <v>2294</v>
      </c>
      <c r="H14507" t="s">
        <v>17187</v>
      </c>
      <c r="I14507" t="str">
        <f t="shared" si="226"/>
        <v>INSERT INTO [Object](ObjectID,FingerprintID,TypeID,Height,Width,User_Entry,Small_Description) VALUES(14505,826,113,265,551,5,N'Door W/Window #579')</v>
      </c>
    </row>
    <row r="14508" spans="1:9" x14ac:dyDescent="0.3">
      <c r="A14508">
        <v>14506</v>
      </c>
      <c r="B14508">
        <v>827</v>
      </c>
      <c r="C14508">
        <v>41</v>
      </c>
      <c r="D14508">
        <v>57</v>
      </c>
      <c r="E14508">
        <v>374</v>
      </c>
      <c r="F14508">
        <v>3</v>
      </c>
      <c r="G14508" t="s">
        <v>2286</v>
      </c>
      <c r="H14508" t="s">
        <v>17188</v>
      </c>
      <c r="I14508" t="str">
        <f t="shared" si="226"/>
        <v>INSERT INTO [Object](ObjectID,FingerprintID,TypeID,Height,Width,User_Entry,Small_Description) VALUES(14506,827,41,57,374,3,N'Door #1193')</v>
      </c>
    </row>
    <row r="14509" spans="1:9" x14ac:dyDescent="0.3">
      <c r="A14509">
        <v>14507</v>
      </c>
      <c r="B14509">
        <v>827</v>
      </c>
      <c r="C14509">
        <v>41</v>
      </c>
      <c r="D14509">
        <v>92</v>
      </c>
      <c r="E14509">
        <v>378</v>
      </c>
      <c r="F14509">
        <v>3</v>
      </c>
      <c r="G14509" t="s">
        <v>2286</v>
      </c>
      <c r="H14509" t="s">
        <v>17189</v>
      </c>
      <c r="I14509" t="str">
        <f t="shared" si="226"/>
        <v>INSERT INTO [Object](ObjectID,FingerprintID,TypeID,Height,Width,User_Entry,Small_Description) VALUES(14507,827,41,92,378,3,N'Door #1194')</v>
      </c>
    </row>
    <row r="14510" spans="1:9" x14ac:dyDescent="0.3">
      <c r="A14510">
        <v>14508</v>
      </c>
      <c r="B14510">
        <v>827</v>
      </c>
      <c r="C14510">
        <v>41</v>
      </c>
      <c r="D14510">
        <v>77</v>
      </c>
      <c r="E14510">
        <v>413</v>
      </c>
      <c r="F14510">
        <v>3</v>
      </c>
      <c r="G14510" t="s">
        <v>2286</v>
      </c>
      <c r="H14510" t="s">
        <v>17190</v>
      </c>
      <c r="I14510" t="str">
        <f t="shared" si="226"/>
        <v>INSERT INTO [Object](ObjectID,FingerprintID,TypeID,Height,Width,User_Entry,Small_Description) VALUES(14508,827,41,77,413,3,N'Door #1195')</v>
      </c>
    </row>
    <row r="14511" spans="1:9" x14ac:dyDescent="0.3">
      <c r="A14511">
        <v>14509</v>
      </c>
      <c r="B14511">
        <v>827</v>
      </c>
      <c r="C14511">
        <v>41</v>
      </c>
      <c r="D14511">
        <v>71</v>
      </c>
      <c r="E14511">
        <v>388</v>
      </c>
      <c r="F14511">
        <v>3</v>
      </c>
      <c r="G14511" t="s">
        <v>2286</v>
      </c>
      <c r="H14511" t="s">
        <v>17191</v>
      </c>
      <c r="I14511" t="str">
        <f t="shared" si="226"/>
        <v>INSERT INTO [Object](ObjectID,FingerprintID,TypeID,Height,Width,User_Entry,Small_Description) VALUES(14509,827,41,71,388,3,N'Door #1196')</v>
      </c>
    </row>
    <row r="14512" spans="1:9" x14ac:dyDescent="0.3">
      <c r="A14512">
        <v>14510</v>
      </c>
      <c r="B14512">
        <v>827</v>
      </c>
      <c r="C14512">
        <v>41</v>
      </c>
      <c r="D14512">
        <v>95</v>
      </c>
      <c r="E14512">
        <v>414</v>
      </c>
      <c r="F14512">
        <v>3</v>
      </c>
      <c r="G14512" t="s">
        <v>2286</v>
      </c>
      <c r="H14512" t="s">
        <v>17192</v>
      </c>
      <c r="I14512" t="str">
        <f t="shared" si="226"/>
        <v>INSERT INTO [Object](ObjectID,FingerprintID,TypeID,Height,Width,User_Entry,Small_Description) VALUES(14510,827,41,95,414,3,N'Door #1197')</v>
      </c>
    </row>
    <row r="14513" spans="1:9" x14ac:dyDescent="0.3">
      <c r="A14513">
        <v>14511</v>
      </c>
      <c r="B14513">
        <v>827</v>
      </c>
      <c r="C14513">
        <v>41</v>
      </c>
      <c r="D14513">
        <v>70</v>
      </c>
      <c r="E14513">
        <v>441</v>
      </c>
      <c r="F14513">
        <v>3</v>
      </c>
      <c r="G14513" t="s">
        <v>2286</v>
      </c>
      <c r="H14513" t="s">
        <v>17193</v>
      </c>
      <c r="I14513" t="str">
        <f t="shared" si="226"/>
        <v>INSERT INTO [Object](ObjectID,FingerprintID,TypeID,Height,Width,User_Entry,Small_Description) VALUES(14511,827,41,70,441,3,N'Door #1198')</v>
      </c>
    </row>
    <row r="14514" spans="1:9" x14ac:dyDescent="0.3">
      <c r="A14514">
        <v>14512</v>
      </c>
      <c r="B14514">
        <v>827</v>
      </c>
      <c r="C14514">
        <v>41</v>
      </c>
      <c r="D14514">
        <v>113</v>
      </c>
      <c r="E14514">
        <v>428</v>
      </c>
      <c r="F14514">
        <v>3</v>
      </c>
      <c r="G14514" t="s">
        <v>2286</v>
      </c>
      <c r="H14514" t="s">
        <v>17194</v>
      </c>
      <c r="I14514" t="str">
        <f t="shared" si="226"/>
        <v>INSERT INTO [Object](ObjectID,FingerprintID,TypeID,Height,Width,User_Entry,Small_Description) VALUES(14512,827,41,113,428,3,N'Door #1199')</v>
      </c>
    </row>
    <row r="14515" spans="1:9" x14ac:dyDescent="0.3">
      <c r="A14515">
        <v>14513</v>
      </c>
      <c r="B14515">
        <v>827</v>
      </c>
      <c r="C14515">
        <v>41</v>
      </c>
      <c r="D14515">
        <v>105</v>
      </c>
      <c r="E14515">
        <v>456</v>
      </c>
      <c r="F14515">
        <v>3</v>
      </c>
      <c r="G14515" t="s">
        <v>2286</v>
      </c>
      <c r="H14515" t="s">
        <v>17195</v>
      </c>
      <c r="I14515" t="str">
        <f t="shared" si="226"/>
        <v>INSERT INTO [Object](ObjectID,FingerprintID,TypeID,Height,Width,User_Entry,Small_Description) VALUES(14513,827,41,105,456,3,N'Door #1200')</v>
      </c>
    </row>
    <row r="14516" spans="1:9" x14ac:dyDescent="0.3">
      <c r="A14516">
        <v>14514</v>
      </c>
      <c r="B14516">
        <v>827</v>
      </c>
      <c r="C14516">
        <v>41</v>
      </c>
      <c r="D14516">
        <v>122</v>
      </c>
      <c r="E14516">
        <v>501</v>
      </c>
      <c r="F14516">
        <v>3</v>
      </c>
      <c r="G14516" t="s">
        <v>2286</v>
      </c>
      <c r="H14516" t="s">
        <v>17196</v>
      </c>
      <c r="I14516" t="str">
        <f t="shared" si="226"/>
        <v>INSERT INTO [Object](ObjectID,FingerprintID,TypeID,Height,Width,User_Entry,Small_Description) VALUES(14514,827,41,122,501,3,N'Door #1201')</v>
      </c>
    </row>
    <row r="14517" spans="1:9" x14ac:dyDescent="0.3">
      <c r="A14517">
        <v>14515</v>
      </c>
      <c r="B14517">
        <v>827</v>
      </c>
      <c r="C14517">
        <v>41</v>
      </c>
      <c r="D14517">
        <v>140</v>
      </c>
      <c r="E14517">
        <v>536</v>
      </c>
      <c r="F14517">
        <v>3</v>
      </c>
      <c r="G14517" t="s">
        <v>2286</v>
      </c>
      <c r="H14517" t="s">
        <v>17197</v>
      </c>
      <c r="I14517" t="str">
        <f t="shared" si="226"/>
        <v>INSERT INTO [Object](ObjectID,FingerprintID,TypeID,Height,Width,User_Entry,Small_Description) VALUES(14515,827,41,140,536,3,N'Door #1202')</v>
      </c>
    </row>
    <row r="14518" spans="1:9" x14ac:dyDescent="0.3">
      <c r="A14518">
        <v>14516</v>
      </c>
      <c r="B14518">
        <v>827</v>
      </c>
      <c r="C14518">
        <v>100</v>
      </c>
      <c r="D14518">
        <v>60</v>
      </c>
      <c r="E14518">
        <v>78</v>
      </c>
      <c r="F14518">
        <v>3</v>
      </c>
      <c r="G14518" t="s">
        <v>2286</v>
      </c>
      <c r="H14518" t="s">
        <v>17198</v>
      </c>
      <c r="I14518" t="str">
        <f t="shared" si="226"/>
        <v>INSERT INTO [Object](ObjectID,FingerprintID,TypeID,Height,Width,User_Entry,Small_Description) VALUES(14516,827,100,60,78,3,N'Trash Can #1749')</v>
      </c>
    </row>
    <row r="14519" spans="1:9" x14ac:dyDescent="0.3">
      <c r="A14519">
        <v>14517</v>
      </c>
      <c r="B14519">
        <v>827</v>
      </c>
      <c r="C14519">
        <v>100</v>
      </c>
      <c r="D14519">
        <v>52</v>
      </c>
      <c r="E14519">
        <v>83</v>
      </c>
      <c r="F14519">
        <v>3</v>
      </c>
      <c r="G14519" t="s">
        <v>2286</v>
      </c>
      <c r="H14519" t="s">
        <v>17199</v>
      </c>
      <c r="I14519" t="str">
        <f t="shared" si="226"/>
        <v>INSERT INTO [Object](ObjectID,FingerprintID,TypeID,Height,Width,User_Entry,Small_Description) VALUES(14517,827,100,52,83,3,N'Trash Can #1750')</v>
      </c>
    </row>
    <row r="14520" spans="1:9" x14ac:dyDescent="0.3">
      <c r="A14520">
        <v>14518</v>
      </c>
      <c r="B14520">
        <v>827</v>
      </c>
      <c r="C14520">
        <v>100</v>
      </c>
      <c r="D14520">
        <v>54</v>
      </c>
      <c r="E14520">
        <v>84</v>
      </c>
      <c r="F14520">
        <v>3</v>
      </c>
      <c r="G14520" t="s">
        <v>2286</v>
      </c>
      <c r="H14520" t="s">
        <v>17200</v>
      </c>
      <c r="I14520" t="str">
        <f t="shared" si="226"/>
        <v>INSERT INTO [Object](ObjectID,FingerprintID,TypeID,Height,Width,User_Entry,Small_Description) VALUES(14518,827,100,54,84,3,N'Trash Can #1751')</v>
      </c>
    </row>
    <row r="14521" spans="1:9" x14ac:dyDescent="0.3">
      <c r="A14521">
        <v>14519</v>
      </c>
      <c r="B14521">
        <v>827</v>
      </c>
      <c r="C14521">
        <v>100</v>
      </c>
      <c r="D14521">
        <v>61</v>
      </c>
      <c r="E14521">
        <v>94</v>
      </c>
      <c r="F14521">
        <v>3</v>
      </c>
      <c r="G14521" t="s">
        <v>2286</v>
      </c>
      <c r="H14521" t="s">
        <v>17201</v>
      </c>
      <c r="I14521" t="str">
        <f t="shared" si="226"/>
        <v>INSERT INTO [Object](ObjectID,FingerprintID,TypeID,Height,Width,User_Entry,Small_Description) VALUES(14519,827,100,61,94,3,N'Trash Can #1752')</v>
      </c>
    </row>
    <row r="14522" spans="1:9" x14ac:dyDescent="0.3">
      <c r="A14522">
        <v>14520</v>
      </c>
      <c r="B14522">
        <v>827</v>
      </c>
      <c r="C14522">
        <v>100</v>
      </c>
      <c r="D14522">
        <v>64</v>
      </c>
      <c r="E14522">
        <v>87</v>
      </c>
      <c r="F14522">
        <v>3</v>
      </c>
      <c r="G14522" t="s">
        <v>2286</v>
      </c>
      <c r="H14522" t="s">
        <v>17202</v>
      </c>
      <c r="I14522" t="str">
        <f t="shared" si="226"/>
        <v>INSERT INTO [Object](ObjectID,FingerprintID,TypeID,Height,Width,User_Entry,Small_Description) VALUES(14520,827,100,64,87,3,N'Trash Can #1753')</v>
      </c>
    </row>
    <row r="14523" spans="1:9" x14ac:dyDescent="0.3">
      <c r="A14523">
        <v>14521</v>
      </c>
      <c r="B14523">
        <v>827</v>
      </c>
      <c r="C14523">
        <v>100</v>
      </c>
      <c r="D14523">
        <v>131</v>
      </c>
      <c r="E14523">
        <v>166</v>
      </c>
      <c r="F14523">
        <v>3</v>
      </c>
      <c r="G14523" t="s">
        <v>2286</v>
      </c>
      <c r="H14523" t="s">
        <v>17203</v>
      </c>
      <c r="I14523" t="str">
        <f t="shared" si="226"/>
        <v>INSERT INTO [Object](ObjectID,FingerprintID,TypeID,Height,Width,User_Entry,Small_Description) VALUES(14521,827,100,131,166,3,N'Trash Can #1754')</v>
      </c>
    </row>
    <row r="14524" spans="1:9" x14ac:dyDescent="0.3">
      <c r="A14524">
        <v>14522</v>
      </c>
      <c r="B14524">
        <v>827</v>
      </c>
      <c r="C14524">
        <v>104</v>
      </c>
      <c r="D14524">
        <v>204</v>
      </c>
      <c r="E14524">
        <v>60</v>
      </c>
      <c r="F14524">
        <v>3</v>
      </c>
      <c r="G14524" t="s">
        <v>2286</v>
      </c>
      <c r="H14524" t="s">
        <v>17204</v>
      </c>
      <c r="I14524" t="str">
        <f t="shared" si="226"/>
        <v>INSERT INTO [Object](ObjectID,FingerprintID,TypeID,Height,Width,User_Entry,Small_Description) VALUES(14522,827,104,204,60,3,N'Ceiling Big #897')</v>
      </c>
    </row>
    <row r="14525" spans="1:9" x14ac:dyDescent="0.3">
      <c r="A14525">
        <v>14523</v>
      </c>
      <c r="B14525">
        <v>827</v>
      </c>
      <c r="C14525">
        <v>104</v>
      </c>
      <c r="D14525">
        <v>198</v>
      </c>
      <c r="E14525">
        <v>85</v>
      </c>
      <c r="F14525">
        <v>3</v>
      </c>
      <c r="G14525" t="s">
        <v>2286</v>
      </c>
      <c r="H14525" t="s">
        <v>17205</v>
      </c>
      <c r="I14525" t="str">
        <f t="shared" si="226"/>
        <v>INSERT INTO [Object](ObjectID,FingerprintID,TypeID,Height,Width,User_Entry,Small_Description) VALUES(14523,827,104,198,85,3,N'Ceiling Big #898')</v>
      </c>
    </row>
    <row r="14526" spans="1:9" x14ac:dyDescent="0.3">
      <c r="A14526">
        <v>14524</v>
      </c>
      <c r="B14526">
        <v>827</v>
      </c>
      <c r="C14526">
        <v>104</v>
      </c>
      <c r="D14526">
        <v>212</v>
      </c>
      <c r="E14526">
        <v>104</v>
      </c>
      <c r="F14526">
        <v>3</v>
      </c>
      <c r="G14526" t="s">
        <v>2286</v>
      </c>
      <c r="H14526" t="s">
        <v>17206</v>
      </c>
      <c r="I14526" t="str">
        <f t="shared" si="226"/>
        <v>INSERT INTO [Object](ObjectID,FingerprintID,TypeID,Height,Width,User_Entry,Small_Description) VALUES(14524,827,104,212,104,3,N'Ceiling Big #899')</v>
      </c>
    </row>
    <row r="14527" spans="1:9" x14ac:dyDescent="0.3">
      <c r="A14527">
        <v>14525</v>
      </c>
      <c r="B14527">
        <v>827</v>
      </c>
      <c r="C14527">
        <v>104</v>
      </c>
      <c r="D14527">
        <v>216</v>
      </c>
      <c r="E14527">
        <v>107</v>
      </c>
      <c r="F14527">
        <v>3</v>
      </c>
      <c r="G14527" t="s">
        <v>2286</v>
      </c>
      <c r="H14527" t="s">
        <v>17207</v>
      </c>
      <c r="I14527" t="str">
        <f t="shared" si="226"/>
        <v>INSERT INTO [Object](ObjectID,FingerprintID,TypeID,Height,Width,User_Entry,Small_Description) VALUES(14525,827,104,216,107,3,N'Ceiling Big #900')</v>
      </c>
    </row>
    <row r="14528" spans="1:9" x14ac:dyDescent="0.3">
      <c r="A14528">
        <v>14526</v>
      </c>
      <c r="B14528">
        <v>827</v>
      </c>
      <c r="C14528">
        <v>104</v>
      </c>
      <c r="D14528">
        <v>221</v>
      </c>
      <c r="E14528">
        <v>114</v>
      </c>
      <c r="F14528">
        <v>3</v>
      </c>
      <c r="G14528" t="s">
        <v>2286</v>
      </c>
      <c r="H14528" t="s">
        <v>17208</v>
      </c>
      <c r="I14528" t="str">
        <f t="shared" si="226"/>
        <v>INSERT INTO [Object](ObjectID,FingerprintID,TypeID,Height,Width,User_Entry,Small_Description) VALUES(14526,827,104,221,114,3,N'Ceiling Big #901')</v>
      </c>
    </row>
    <row r="14529" spans="1:9" x14ac:dyDescent="0.3">
      <c r="A14529">
        <v>14527</v>
      </c>
      <c r="B14529">
        <v>827</v>
      </c>
      <c r="C14529">
        <v>104</v>
      </c>
      <c r="D14529">
        <v>207</v>
      </c>
      <c r="E14529">
        <v>110</v>
      </c>
      <c r="F14529">
        <v>3</v>
      </c>
      <c r="G14529" t="s">
        <v>2286</v>
      </c>
      <c r="H14529" t="s">
        <v>17209</v>
      </c>
      <c r="I14529" t="str">
        <f t="shared" si="226"/>
        <v>INSERT INTO [Object](ObjectID,FingerprintID,TypeID,Height,Width,User_Entry,Small_Description) VALUES(14527,827,104,207,110,3,N'Ceiling Big #902')</v>
      </c>
    </row>
    <row r="14530" spans="1:9" x14ac:dyDescent="0.3">
      <c r="A14530">
        <v>14528</v>
      </c>
      <c r="B14530">
        <v>827</v>
      </c>
      <c r="C14530">
        <v>104</v>
      </c>
      <c r="D14530">
        <v>216</v>
      </c>
      <c r="E14530">
        <v>113</v>
      </c>
      <c r="F14530">
        <v>3</v>
      </c>
      <c r="G14530" t="s">
        <v>2286</v>
      </c>
      <c r="H14530" t="s">
        <v>17210</v>
      </c>
      <c r="I14530" t="str">
        <f t="shared" si="226"/>
        <v>INSERT INTO [Object](ObjectID,FingerprintID,TypeID,Height,Width,User_Entry,Small_Description) VALUES(14528,827,104,216,113,3,N'Ceiling Big #903')</v>
      </c>
    </row>
    <row r="14531" spans="1:9" x14ac:dyDescent="0.3">
      <c r="A14531">
        <v>14529</v>
      </c>
      <c r="B14531">
        <v>827</v>
      </c>
      <c r="C14531">
        <v>104</v>
      </c>
      <c r="D14531">
        <v>215</v>
      </c>
      <c r="E14531">
        <v>121</v>
      </c>
      <c r="F14531">
        <v>3</v>
      </c>
      <c r="G14531" t="s">
        <v>2286</v>
      </c>
      <c r="H14531" t="s">
        <v>17211</v>
      </c>
      <c r="I14531" t="str">
        <f t="shared" si="226"/>
        <v>INSERT INTO [Object](ObjectID,FingerprintID,TypeID,Height,Width,User_Entry,Small_Description) VALUES(14529,827,104,215,121,3,N'Ceiling Big #904')</v>
      </c>
    </row>
    <row r="14532" spans="1:9" x14ac:dyDescent="0.3">
      <c r="A14532">
        <v>14530</v>
      </c>
      <c r="B14532">
        <v>827</v>
      </c>
      <c r="C14532">
        <v>104</v>
      </c>
      <c r="D14532">
        <v>110</v>
      </c>
      <c r="E14532">
        <v>126</v>
      </c>
      <c r="F14532">
        <v>3</v>
      </c>
      <c r="G14532" t="s">
        <v>2286</v>
      </c>
      <c r="H14532" t="s">
        <v>17212</v>
      </c>
      <c r="I14532" t="str">
        <f t="shared" ref="I14532:I14595" si="227">"INSERT INTO [Object](ObjectID,FingerprintID,TypeID,Height,Width,User_Entry,Small_Description) VALUES("&amp;A14532&amp;","&amp;B14532&amp;","&amp;C14532&amp;","&amp;D14532&amp;","&amp;E14532&amp;","&amp;F14532&amp;",N'"&amp;H14532&amp;"')"</f>
        <v>INSERT INTO [Object](ObjectID,FingerprintID,TypeID,Height,Width,User_Entry,Small_Description) VALUES(14530,827,104,110,126,3,N'Ceiling Big #905')</v>
      </c>
    </row>
    <row r="14533" spans="1:9" x14ac:dyDescent="0.3">
      <c r="A14533">
        <v>14531</v>
      </c>
      <c r="B14533">
        <v>827</v>
      </c>
      <c r="C14533">
        <v>104</v>
      </c>
      <c r="D14533">
        <v>94</v>
      </c>
      <c r="E14533">
        <v>119</v>
      </c>
      <c r="F14533">
        <v>3</v>
      </c>
      <c r="G14533" t="s">
        <v>2286</v>
      </c>
      <c r="H14533" t="s">
        <v>17213</v>
      </c>
      <c r="I14533" t="str">
        <f t="shared" si="227"/>
        <v>INSERT INTO [Object](ObjectID,FingerprintID,TypeID,Height,Width,User_Entry,Small_Description) VALUES(14531,827,104,94,119,3,N'Ceiling Big #906')</v>
      </c>
    </row>
    <row r="14534" spans="1:9" x14ac:dyDescent="0.3">
      <c r="A14534">
        <v>14532</v>
      </c>
      <c r="B14534">
        <v>827</v>
      </c>
      <c r="C14534">
        <v>113</v>
      </c>
      <c r="D14534">
        <v>130</v>
      </c>
      <c r="E14534">
        <v>580</v>
      </c>
      <c r="F14534">
        <v>3</v>
      </c>
      <c r="G14534" t="s">
        <v>2286</v>
      </c>
      <c r="H14534" t="s">
        <v>17214</v>
      </c>
      <c r="I14534" t="str">
        <f t="shared" si="227"/>
        <v>INSERT INTO [Object](ObjectID,FingerprintID,TypeID,Height,Width,User_Entry,Small_Description) VALUES(14532,827,113,130,580,3,N'Door W/Window #580')</v>
      </c>
    </row>
    <row r="14535" spans="1:9" x14ac:dyDescent="0.3">
      <c r="A14535">
        <v>14533</v>
      </c>
      <c r="B14535">
        <v>827</v>
      </c>
      <c r="C14535">
        <v>113</v>
      </c>
      <c r="D14535">
        <v>143</v>
      </c>
      <c r="E14535">
        <v>571</v>
      </c>
      <c r="F14535">
        <v>3</v>
      </c>
      <c r="G14535" t="s">
        <v>2286</v>
      </c>
      <c r="H14535" t="s">
        <v>17215</v>
      </c>
      <c r="I14535" t="str">
        <f t="shared" si="227"/>
        <v>INSERT INTO [Object](ObjectID,FingerprintID,TypeID,Height,Width,User_Entry,Small_Description) VALUES(14533,827,113,143,571,3,N'Door W/Window #581')</v>
      </c>
    </row>
    <row r="14536" spans="1:9" x14ac:dyDescent="0.3">
      <c r="A14536">
        <v>14534</v>
      </c>
      <c r="B14536">
        <v>827</v>
      </c>
      <c r="C14536">
        <v>113</v>
      </c>
      <c r="D14536">
        <v>184</v>
      </c>
      <c r="E14536">
        <v>569</v>
      </c>
      <c r="F14536">
        <v>3</v>
      </c>
      <c r="G14536" t="s">
        <v>2286</v>
      </c>
      <c r="H14536" t="s">
        <v>17216</v>
      </c>
      <c r="I14536" t="str">
        <f t="shared" si="227"/>
        <v>INSERT INTO [Object](ObjectID,FingerprintID,TypeID,Height,Width,User_Entry,Small_Description) VALUES(14534,827,113,184,569,3,N'Door W/Window #582')</v>
      </c>
    </row>
    <row r="14537" spans="1:9" x14ac:dyDescent="0.3">
      <c r="A14537">
        <v>14535</v>
      </c>
      <c r="B14537">
        <v>827</v>
      </c>
      <c r="C14537">
        <v>115</v>
      </c>
      <c r="D14537">
        <v>34</v>
      </c>
      <c r="E14537">
        <v>71</v>
      </c>
      <c r="F14537">
        <v>3</v>
      </c>
      <c r="G14537" t="s">
        <v>2286</v>
      </c>
      <c r="H14537" t="s">
        <v>17217</v>
      </c>
      <c r="I14537" t="str">
        <f t="shared" si="227"/>
        <v>INSERT INTO [Object](ObjectID,FingerprintID,TypeID,Height,Width,User_Entry,Small_Description) VALUES(14535,827,115,34,71,3,N'Fire Extinguisher #93')</v>
      </c>
    </row>
    <row r="14538" spans="1:9" x14ac:dyDescent="0.3">
      <c r="A14538">
        <v>14536</v>
      </c>
      <c r="B14538">
        <v>827</v>
      </c>
      <c r="C14538">
        <v>115</v>
      </c>
      <c r="D14538">
        <v>37</v>
      </c>
      <c r="E14538">
        <v>73</v>
      </c>
      <c r="F14538">
        <v>3</v>
      </c>
      <c r="G14538" t="s">
        <v>2286</v>
      </c>
      <c r="H14538" t="s">
        <v>17218</v>
      </c>
      <c r="I14538" t="str">
        <f t="shared" si="227"/>
        <v>INSERT INTO [Object](ObjectID,FingerprintID,TypeID,Height,Width,User_Entry,Small_Description) VALUES(14536,827,115,37,73,3,N'Fire Extinguisher #94')</v>
      </c>
    </row>
    <row r="14539" spans="1:9" x14ac:dyDescent="0.3">
      <c r="A14539">
        <v>14537</v>
      </c>
      <c r="B14539">
        <v>827</v>
      </c>
      <c r="C14539">
        <v>115</v>
      </c>
      <c r="D14539">
        <v>39</v>
      </c>
      <c r="E14539">
        <v>82</v>
      </c>
      <c r="F14539">
        <v>3</v>
      </c>
      <c r="G14539" t="s">
        <v>2286</v>
      </c>
      <c r="H14539" t="s">
        <v>17219</v>
      </c>
      <c r="I14539" t="str">
        <f t="shared" si="227"/>
        <v>INSERT INTO [Object](ObjectID,FingerprintID,TypeID,Height,Width,User_Entry,Small_Description) VALUES(14537,827,115,39,82,3,N'Fire Extinguisher #95')</v>
      </c>
    </row>
    <row r="14540" spans="1:9" x14ac:dyDescent="0.3">
      <c r="A14540">
        <v>14538</v>
      </c>
      <c r="B14540">
        <v>827</v>
      </c>
      <c r="C14540">
        <v>115</v>
      </c>
      <c r="D14540">
        <v>44</v>
      </c>
      <c r="E14540">
        <v>79</v>
      </c>
      <c r="F14540">
        <v>3</v>
      </c>
      <c r="G14540" t="s">
        <v>2286</v>
      </c>
      <c r="H14540" t="s">
        <v>17220</v>
      </c>
      <c r="I14540" t="str">
        <f t="shared" si="227"/>
        <v>INSERT INTO [Object](ObjectID,FingerprintID,TypeID,Height,Width,User_Entry,Small_Description) VALUES(14538,827,115,44,79,3,N'Fire Extinguisher #96')</v>
      </c>
    </row>
    <row r="14541" spans="1:9" x14ac:dyDescent="0.3">
      <c r="A14541">
        <v>14539</v>
      </c>
      <c r="B14541">
        <v>827</v>
      </c>
      <c r="C14541">
        <v>115</v>
      </c>
      <c r="D14541">
        <v>35</v>
      </c>
      <c r="E14541">
        <v>80</v>
      </c>
      <c r="F14541">
        <v>3</v>
      </c>
      <c r="G14541" t="s">
        <v>2286</v>
      </c>
      <c r="H14541" t="s">
        <v>17221</v>
      </c>
      <c r="I14541" t="str">
        <f t="shared" si="227"/>
        <v>INSERT INTO [Object](ObjectID,FingerprintID,TypeID,Height,Width,User_Entry,Small_Description) VALUES(14539,827,115,35,80,3,N'Fire Extinguisher #97')</v>
      </c>
    </row>
    <row r="14542" spans="1:9" x14ac:dyDescent="0.3">
      <c r="A14542">
        <v>14540</v>
      </c>
      <c r="B14542">
        <v>827</v>
      </c>
      <c r="C14542">
        <v>115</v>
      </c>
      <c r="D14542">
        <v>37</v>
      </c>
      <c r="E14542">
        <v>84</v>
      </c>
      <c r="F14542">
        <v>3</v>
      </c>
      <c r="G14542" t="s">
        <v>2286</v>
      </c>
      <c r="H14542" t="s">
        <v>17222</v>
      </c>
      <c r="I14542" t="str">
        <f t="shared" si="227"/>
        <v>INSERT INTO [Object](ObjectID,FingerprintID,TypeID,Height,Width,User_Entry,Small_Description) VALUES(14540,827,115,37,84,3,N'Fire Extinguisher #98')</v>
      </c>
    </row>
    <row r="14543" spans="1:9" x14ac:dyDescent="0.3">
      <c r="A14543">
        <v>14541</v>
      </c>
      <c r="B14543">
        <v>827</v>
      </c>
      <c r="C14543">
        <v>115</v>
      </c>
      <c r="D14543">
        <v>42</v>
      </c>
      <c r="E14543">
        <v>93</v>
      </c>
      <c r="F14543">
        <v>3</v>
      </c>
      <c r="G14543" t="s">
        <v>2286</v>
      </c>
      <c r="H14543" t="s">
        <v>17223</v>
      </c>
      <c r="I14543" t="str">
        <f t="shared" si="227"/>
        <v>INSERT INTO [Object](ObjectID,FingerprintID,TypeID,Height,Width,User_Entry,Small_Description) VALUES(14541,827,115,42,93,3,N'Fire Extinguisher #99')</v>
      </c>
    </row>
    <row r="14544" spans="1:9" x14ac:dyDescent="0.3">
      <c r="A14544">
        <v>14542</v>
      </c>
      <c r="B14544">
        <v>827</v>
      </c>
      <c r="C14544">
        <v>115</v>
      </c>
      <c r="D14544">
        <v>44</v>
      </c>
      <c r="E14544">
        <v>82</v>
      </c>
      <c r="F14544">
        <v>3</v>
      </c>
      <c r="G14544" t="s">
        <v>2286</v>
      </c>
      <c r="H14544" t="s">
        <v>17224</v>
      </c>
      <c r="I14544" t="str">
        <f t="shared" si="227"/>
        <v>INSERT INTO [Object](ObjectID,FingerprintID,TypeID,Height,Width,User_Entry,Small_Description) VALUES(14542,827,115,44,82,3,N'Fire Extinguisher #100')</v>
      </c>
    </row>
    <row r="14545" spans="1:9" x14ac:dyDescent="0.3">
      <c r="A14545">
        <v>14543</v>
      </c>
      <c r="B14545">
        <v>827</v>
      </c>
      <c r="C14545">
        <v>117</v>
      </c>
      <c r="D14545">
        <v>38</v>
      </c>
      <c r="E14545">
        <v>39</v>
      </c>
      <c r="F14545">
        <v>3</v>
      </c>
      <c r="G14545" t="s">
        <v>2286</v>
      </c>
      <c r="H14545" t="s">
        <v>17225</v>
      </c>
      <c r="I14545" t="str">
        <f t="shared" si="227"/>
        <v>INSERT INTO [Object](ObjectID,FingerprintID,TypeID,Height,Width,User_Entry,Small_Description) VALUES(14543,827,117,38,39,3,N'Red Speaker #137')</v>
      </c>
    </row>
    <row r="14546" spans="1:9" x14ac:dyDescent="0.3">
      <c r="A14546">
        <v>14544</v>
      </c>
      <c r="B14546">
        <v>827</v>
      </c>
      <c r="C14546">
        <v>117</v>
      </c>
      <c r="D14546">
        <v>42</v>
      </c>
      <c r="E14546">
        <v>41</v>
      </c>
      <c r="F14546">
        <v>3</v>
      </c>
      <c r="G14546" t="s">
        <v>2286</v>
      </c>
      <c r="H14546" t="s">
        <v>17226</v>
      </c>
      <c r="I14546" t="str">
        <f t="shared" si="227"/>
        <v>INSERT INTO [Object](ObjectID,FingerprintID,TypeID,Height,Width,User_Entry,Small_Description) VALUES(14544,827,117,42,41,3,N'Red Speaker #138')</v>
      </c>
    </row>
    <row r="14547" spans="1:9" x14ac:dyDescent="0.3">
      <c r="A14547">
        <v>14545</v>
      </c>
      <c r="B14547">
        <v>827</v>
      </c>
      <c r="C14547">
        <v>117</v>
      </c>
      <c r="D14547">
        <v>42</v>
      </c>
      <c r="E14547">
        <v>44</v>
      </c>
      <c r="F14547">
        <v>3</v>
      </c>
      <c r="G14547" t="s">
        <v>2286</v>
      </c>
      <c r="H14547" t="s">
        <v>17227</v>
      </c>
      <c r="I14547" t="str">
        <f t="shared" si="227"/>
        <v>INSERT INTO [Object](ObjectID,FingerprintID,TypeID,Height,Width,User_Entry,Small_Description) VALUES(14545,827,117,42,44,3,N'Red Speaker #139')</v>
      </c>
    </row>
    <row r="14548" spans="1:9" x14ac:dyDescent="0.3">
      <c r="A14548">
        <v>14546</v>
      </c>
      <c r="B14548">
        <v>827</v>
      </c>
      <c r="C14548">
        <v>117</v>
      </c>
      <c r="D14548">
        <v>45</v>
      </c>
      <c r="E14548">
        <v>45</v>
      </c>
      <c r="F14548">
        <v>3</v>
      </c>
      <c r="G14548" t="s">
        <v>2286</v>
      </c>
      <c r="H14548" t="s">
        <v>17228</v>
      </c>
      <c r="I14548" t="str">
        <f t="shared" si="227"/>
        <v>INSERT INTO [Object](ObjectID,FingerprintID,TypeID,Height,Width,User_Entry,Small_Description) VALUES(14546,827,117,45,45,3,N'Red Speaker #140')</v>
      </c>
    </row>
    <row r="14549" spans="1:9" x14ac:dyDescent="0.3">
      <c r="A14549">
        <v>14547</v>
      </c>
      <c r="B14549">
        <v>827</v>
      </c>
      <c r="C14549">
        <v>117</v>
      </c>
      <c r="D14549">
        <v>18</v>
      </c>
      <c r="E14549">
        <v>48</v>
      </c>
      <c r="F14549">
        <v>3</v>
      </c>
      <c r="G14549" t="s">
        <v>2286</v>
      </c>
      <c r="H14549" t="s">
        <v>17229</v>
      </c>
      <c r="I14549" t="str">
        <f t="shared" si="227"/>
        <v>INSERT INTO [Object](ObjectID,FingerprintID,TypeID,Height,Width,User_Entry,Small_Description) VALUES(14547,827,117,18,48,3,N'Red Speaker #141')</v>
      </c>
    </row>
    <row r="14550" spans="1:9" x14ac:dyDescent="0.3">
      <c r="A14550">
        <v>14548</v>
      </c>
      <c r="B14550">
        <v>827</v>
      </c>
      <c r="C14550">
        <v>117</v>
      </c>
      <c r="D14550">
        <v>31</v>
      </c>
      <c r="E14550">
        <v>67</v>
      </c>
      <c r="F14550">
        <v>3</v>
      </c>
      <c r="G14550" t="s">
        <v>2286</v>
      </c>
      <c r="H14550" t="s">
        <v>17230</v>
      </c>
      <c r="I14550" t="str">
        <f t="shared" si="227"/>
        <v>INSERT INTO [Object](ObjectID,FingerprintID,TypeID,Height,Width,User_Entry,Small_Description) VALUES(14548,827,117,31,67,3,N'Red Speaker #142')</v>
      </c>
    </row>
    <row r="14551" spans="1:9" x14ac:dyDescent="0.3">
      <c r="A14551">
        <v>14549</v>
      </c>
      <c r="B14551">
        <v>827</v>
      </c>
      <c r="C14551">
        <v>117</v>
      </c>
      <c r="D14551">
        <v>37</v>
      </c>
      <c r="E14551">
        <v>60</v>
      </c>
      <c r="F14551">
        <v>3</v>
      </c>
      <c r="G14551" t="s">
        <v>2286</v>
      </c>
      <c r="H14551" t="s">
        <v>17231</v>
      </c>
      <c r="I14551" t="str">
        <f t="shared" si="227"/>
        <v>INSERT INTO [Object](ObjectID,FingerprintID,TypeID,Height,Width,User_Entry,Small_Description) VALUES(14549,827,117,37,60,3,N'Red Speaker #143')</v>
      </c>
    </row>
    <row r="14552" spans="1:9" x14ac:dyDescent="0.3">
      <c r="A14552">
        <v>14550</v>
      </c>
      <c r="B14552">
        <v>827</v>
      </c>
      <c r="C14552">
        <v>117</v>
      </c>
      <c r="D14552">
        <v>35</v>
      </c>
      <c r="E14552">
        <v>56</v>
      </c>
      <c r="F14552">
        <v>3</v>
      </c>
      <c r="G14552" t="s">
        <v>2286</v>
      </c>
      <c r="H14552" t="s">
        <v>17232</v>
      </c>
      <c r="I14552" t="str">
        <f t="shared" si="227"/>
        <v>INSERT INTO [Object](ObjectID,FingerprintID,TypeID,Height,Width,User_Entry,Small_Description) VALUES(14550,827,117,35,56,3,N'Red Speaker #144')</v>
      </c>
    </row>
    <row r="14553" spans="1:9" x14ac:dyDescent="0.3">
      <c r="A14553">
        <v>14551</v>
      </c>
      <c r="B14553">
        <v>827</v>
      </c>
      <c r="C14553">
        <v>117</v>
      </c>
      <c r="D14553">
        <v>36</v>
      </c>
      <c r="E14553">
        <v>63</v>
      </c>
      <c r="F14553">
        <v>3</v>
      </c>
      <c r="G14553" t="s">
        <v>2286</v>
      </c>
      <c r="H14553" t="s">
        <v>17233</v>
      </c>
      <c r="I14553" t="str">
        <f t="shared" si="227"/>
        <v>INSERT INTO [Object](ObjectID,FingerprintID,TypeID,Height,Width,User_Entry,Small_Description) VALUES(14551,827,117,36,63,3,N'Red Speaker #145')</v>
      </c>
    </row>
    <row r="14554" spans="1:9" x14ac:dyDescent="0.3">
      <c r="A14554">
        <v>14552</v>
      </c>
      <c r="B14554">
        <v>827</v>
      </c>
      <c r="C14554">
        <v>117</v>
      </c>
      <c r="D14554">
        <v>42</v>
      </c>
      <c r="E14554">
        <v>64</v>
      </c>
      <c r="F14554">
        <v>3</v>
      </c>
      <c r="G14554" t="s">
        <v>2286</v>
      </c>
      <c r="H14554" t="s">
        <v>17234</v>
      </c>
      <c r="I14554" t="str">
        <f t="shared" si="227"/>
        <v>INSERT INTO [Object](ObjectID,FingerprintID,TypeID,Height,Width,User_Entry,Small_Description) VALUES(14552,827,117,42,64,3,N'Red Speaker #146')</v>
      </c>
    </row>
    <row r="14555" spans="1:9" x14ac:dyDescent="0.3">
      <c r="A14555">
        <v>14553</v>
      </c>
      <c r="B14555">
        <v>827</v>
      </c>
      <c r="C14555">
        <v>124</v>
      </c>
      <c r="D14555">
        <v>55</v>
      </c>
      <c r="E14555">
        <v>50</v>
      </c>
      <c r="F14555">
        <v>3</v>
      </c>
      <c r="G14555" t="s">
        <v>2286</v>
      </c>
      <c r="H14555" t="s">
        <v>17235</v>
      </c>
      <c r="I14555" t="str">
        <f t="shared" si="227"/>
        <v>INSERT INTO [Object](ObjectID,FingerprintID,TypeID,Height,Width,User_Entry,Small_Description) VALUES(14553,827,124,55,50,3,N'Sign Names #649')</v>
      </c>
    </row>
    <row r="14556" spans="1:9" x14ac:dyDescent="0.3">
      <c r="A14556">
        <v>14554</v>
      </c>
      <c r="B14556">
        <v>827</v>
      </c>
      <c r="C14556">
        <v>124</v>
      </c>
      <c r="D14556">
        <v>56</v>
      </c>
      <c r="E14556">
        <v>46</v>
      </c>
      <c r="F14556">
        <v>3</v>
      </c>
      <c r="G14556" t="s">
        <v>2286</v>
      </c>
      <c r="H14556" t="s">
        <v>17236</v>
      </c>
      <c r="I14556" t="str">
        <f t="shared" si="227"/>
        <v>INSERT INTO [Object](ObjectID,FingerprintID,TypeID,Height,Width,User_Entry,Small_Description) VALUES(14554,827,124,56,46,3,N'Sign Names #650')</v>
      </c>
    </row>
    <row r="14557" spans="1:9" x14ac:dyDescent="0.3">
      <c r="A14557">
        <v>14555</v>
      </c>
      <c r="B14557">
        <v>827</v>
      </c>
      <c r="C14557">
        <v>124</v>
      </c>
      <c r="D14557">
        <v>17</v>
      </c>
      <c r="E14557">
        <v>47</v>
      </c>
      <c r="F14557">
        <v>3</v>
      </c>
      <c r="G14557" t="s">
        <v>2286</v>
      </c>
      <c r="H14557" t="s">
        <v>17237</v>
      </c>
      <c r="I14557" t="str">
        <f t="shared" si="227"/>
        <v>INSERT INTO [Object](ObjectID,FingerprintID,TypeID,Height,Width,User_Entry,Small_Description) VALUES(14555,827,124,17,47,3,N'Sign Names #651')</v>
      </c>
    </row>
    <row r="14558" spans="1:9" x14ac:dyDescent="0.3">
      <c r="A14558">
        <v>14556</v>
      </c>
      <c r="B14558">
        <v>827</v>
      </c>
      <c r="C14558">
        <v>124</v>
      </c>
      <c r="D14558">
        <v>48</v>
      </c>
      <c r="E14558">
        <v>49</v>
      </c>
      <c r="F14558">
        <v>3</v>
      </c>
      <c r="G14558" t="s">
        <v>2286</v>
      </c>
      <c r="H14558" t="s">
        <v>17238</v>
      </c>
      <c r="I14558" t="str">
        <f t="shared" si="227"/>
        <v>INSERT INTO [Object](ObjectID,FingerprintID,TypeID,Height,Width,User_Entry,Small_Description) VALUES(14556,827,124,48,49,3,N'Sign Names #652')</v>
      </c>
    </row>
    <row r="14559" spans="1:9" x14ac:dyDescent="0.3">
      <c r="A14559">
        <v>14557</v>
      </c>
      <c r="B14559">
        <v>827</v>
      </c>
      <c r="C14559">
        <v>124</v>
      </c>
      <c r="D14559">
        <v>87</v>
      </c>
      <c r="E14559">
        <v>51</v>
      </c>
      <c r="F14559">
        <v>3</v>
      </c>
      <c r="G14559" t="s">
        <v>2286</v>
      </c>
      <c r="H14559" t="s">
        <v>17239</v>
      </c>
      <c r="I14559" t="str">
        <f t="shared" si="227"/>
        <v>INSERT INTO [Object](ObjectID,FingerprintID,TypeID,Height,Width,User_Entry,Small_Description) VALUES(14557,827,124,87,51,3,N'Sign Names #653')</v>
      </c>
    </row>
    <row r="14560" spans="1:9" x14ac:dyDescent="0.3">
      <c r="A14560">
        <v>14558</v>
      </c>
      <c r="B14560">
        <v>827</v>
      </c>
      <c r="C14560">
        <v>124</v>
      </c>
      <c r="D14560">
        <v>94</v>
      </c>
      <c r="E14560">
        <v>50</v>
      </c>
      <c r="F14560">
        <v>3</v>
      </c>
      <c r="G14560" t="s">
        <v>2286</v>
      </c>
      <c r="H14560" t="s">
        <v>17240</v>
      </c>
      <c r="I14560" t="str">
        <f t="shared" si="227"/>
        <v>INSERT INTO [Object](ObjectID,FingerprintID,TypeID,Height,Width,User_Entry,Small_Description) VALUES(14558,827,124,94,50,3,N'Sign Names #654')</v>
      </c>
    </row>
    <row r="14561" spans="1:9" x14ac:dyDescent="0.3">
      <c r="A14561">
        <v>14559</v>
      </c>
      <c r="B14561">
        <v>827</v>
      </c>
      <c r="C14561">
        <v>124</v>
      </c>
      <c r="D14561">
        <v>77</v>
      </c>
      <c r="E14561">
        <v>68</v>
      </c>
      <c r="F14561">
        <v>3</v>
      </c>
      <c r="G14561" t="s">
        <v>2286</v>
      </c>
      <c r="H14561" t="s">
        <v>17241</v>
      </c>
      <c r="I14561" t="str">
        <f t="shared" si="227"/>
        <v>INSERT INTO [Object](ObjectID,FingerprintID,TypeID,Height,Width,User_Entry,Small_Description) VALUES(14559,827,124,77,68,3,N'Sign Names #655')</v>
      </c>
    </row>
    <row r="14562" spans="1:9" x14ac:dyDescent="0.3">
      <c r="A14562">
        <v>14560</v>
      </c>
      <c r="B14562">
        <v>827</v>
      </c>
      <c r="C14562">
        <v>124</v>
      </c>
      <c r="D14562">
        <v>66</v>
      </c>
      <c r="E14562">
        <v>71</v>
      </c>
      <c r="F14562">
        <v>3</v>
      </c>
      <c r="G14562" t="s">
        <v>2286</v>
      </c>
      <c r="H14562" t="s">
        <v>17242</v>
      </c>
      <c r="I14562" t="str">
        <f t="shared" si="227"/>
        <v>INSERT INTO [Object](ObjectID,FingerprintID,TypeID,Height,Width,User_Entry,Small_Description) VALUES(14560,827,124,66,71,3,N'Sign Names #656')</v>
      </c>
    </row>
    <row r="14563" spans="1:9" x14ac:dyDescent="0.3">
      <c r="A14563">
        <v>14561</v>
      </c>
      <c r="B14563">
        <v>827</v>
      </c>
      <c r="C14563">
        <v>124</v>
      </c>
      <c r="D14563">
        <v>117</v>
      </c>
      <c r="E14563">
        <v>39</v>
      </c>
      <c r="F14563">
        <v>3</v>
      </c>
      <c r="G14563" t="s">
        <v>2286</v>
      </c>
      <c r="H14563" t="s">
        <v>17243</v>
      </c>
      <c r="I14563" t="str">
        <f t="shared" si="227"/>
        <v>INSERT INTO [Object](ObjectID,FingerprintID,TypeID,Height,Width,User_Entry,Small_Description) VALUES(14561,827,124,117,39,3,N'Sign Names #657')</v>
      </c>
    </row>
    <row r="14564" spans="1:9" x14ac:dyDescent="0.3">
      <c r="A14564">
        <v>14562</v>
      </c>
      <c r="B14564">
        <v>827</v>
      </c>
      <c r="C14564">
        <v>124</v>
      </c>
      <c r="D14564">
        <v>74</v>
      </c>
      <c r="E14564">
        <v>78</v>
      </c>
      <c r="F14564">
        <v>3</v>
      </c>
      <c r="G14564" t="s">
        <v>2286</v>
      </c>
      <c r="H14564" t="s">
        <v>17244</v>
      </c>
      <c r="I14564" t="str">
        <f t="shared" si="227"/>
        <v>INSERT INTO [Object](ObjectID,FingerprintID,TypeID,Height,Width,User_Entry,Small_Description) VALUES(14562,827,124,74,78,3,N'Sign Names #658')</v>
      </c>
    </row>
    <row r="14565" spans="1:9" x14ac:dyDescent="0.3">
      <c r="A14565">
        <v>14563</v>
      </c>
      <c r="B14565">
        <v>827</v>
      </c>
      <c r="C14565">
        <v>125</v>
      </c>
      <c r="D14565">
        <v>56</v>
      </c>
      <c r="E14565">
        <v>34</v>
      </c>
      <c r="F14565">
        <v>3</v>
      </c>
      <c r="G14565" t="s">
        <v>2286</v>
      </c>
      <c r="H14565" t="s">
        <v>17245</v>
      </c>
      <c r="I14565" t="str">
        <f t="shared" si="227"/>
        <v>INSERT INTO [Object](ObjectID,FingerprintID,TypeID,Height,Width,User_Entry,Small_Description) VALUES(14563,827,125,56,34,3,N'Sign Exit #524')</v>
      </c>
    </row>
    <row r="14566" spans="1:9" x14ac:dyDescent="0.3">
      <c r="A14566">
        <v>14564</v>
      </c>
      <c r="B14566">
        <v>827</v>
      </c>
      <c r="C14566">
        <v>125</v>
      </c>
      <c r="D14566">
        <v>55</v>
      </c>
      <c r="E14566">
        <v>33</v>
      </c>
      <c r="F14566">
        <v>3</v>
      </c>
      <c r="G14566" t="s">
        <v>2286</v>
      </c>
      <c r="H14566" t="s">
        <v>17246</v>
      </c>
      <c r="I14566" t="str">
        <f t="shared" si="227"/>
        <v>INSERT INTO [Object](ObjectID,FingerprintID,TypeID,Height,Width,User_Entry,Small_Description) VALUES(14564,827,125,55,33,3,N'Sign Exit #525')</v>
      </c>
    </row>
    <row r="14567" spans="1:9" x14ac:dyDescent="0.3">
      <c r="A14567">
        <v>14565</v>
      </c>
      <c r="B14567">
        <v>827</v>
      </c>
      <c r="C14567">
        <v>125</v>
      </c>
      <c r="D14567">
        <v>54</v>
      </c>
      <c r="E14567">
        <v>33</v>
      </c>
      <c r="F14567">
        <v>3</v>
      </c>
      <c r="G14567" t="s">
        <v>2286</v>
      </c>
      <c r="H14567" t="s">
        <v>17247</v>
      </c>
      <c r="I14567" t="str">
        <f t="shared" si="227"/>
        <v>INSERT INTO [Object](ObjectID,FingerprintID,TypeID,Height,Width,User_Entry,Small_Description) VALUES(14565,827,125,54,33,3,N'Sign Exit #526')</v>
      </c>
    </row>
    <row r="14568" spans="1:9" x14ac:dyDescent="0.3">
      <c r="A14568">
        <v>14566</v>
      </c>
      <c r="B14568">
        <v>827</v>
      </c>
      <c r="C14568">
        <v>125</v>
      </c>
      <c r="D14568">
        <v>42</v>
      </c>
      <c r="E14568">
        <v>39</v>
      </c>
      <c r="F14568">
        <v>3</v>
      </c>
      <c r="G14568" t="s">
        <v>2286</v>
      </c>
      <c r="H14568" t="s">
        <v>17248</v>
      </c>
      <c r="I14568" t="str">
        <f t="shared" si="227"/>
        <v>INSERT INTO [Object](ObjectID,FingerprintID,TypeID,Height,Width,User_Entry,Small_Description) VALUES(14566,827,125,42,39,3,N'Sign Exit #527')</v>
      </c>
    </row>
    <row r="14569" spans="1:9" x14ac:dyDescent="0.3">
      <c r="A14569">
        <v>14567</v>
      </c>
      <c r="B14569">
        <v>827</v>
      </c>
      <c r="C14569">
        <v>125</v>
      </c>
      <c r="D14569">
        <v>56</v>
      </c>
      <c r="E14569">
        <v>33</v>
      </c>
      <c r="F14569">
        <v>3</v>
      </c>
      <c r="G14569" t="s">
        <v>2286</v>
      </c>
      <c r="H14569" t="s">
        <v>17249</v>
      </c>
      <c r="I14569" t="str">
        <f t="shared" si="227"/>
        <v>INSERT INTO [Object](ObjectID,FingerprintID,TypeID,Height,Width,User_Entry,Small_Description) VALUES(14567,827,125,56,33,3,N'Sign Exit #528')</v>
      </c>
    </row>
    <row r="14570" spans="1:9" x14ac:dyDescent="0.3">
      <c r="A14570">
        <v>14568</v>
      </c>
      <c r="B14570">
        <v>827</v>
      </c>
      <c r="C14570">
        <v>125</v>
      </c>
      <c r="D14570">
        <v>52</v>
      </c>
      <c r="E14570">
        <v>36</v>
      </c>
      <c r="F14570">
        <v>3</v>
      </c>
      <c r="G14570" t="s">
        <v>2286</v>
      </c>
      <c r="H14570" t="s">
        <v>17250</v>
      </c>
      <c r="I14570" t="str">
        <f t="shared" si="227"/>
        <v>INSERT INTO [Object](ObjectID,FingerprintID,TypeID,Height,Width,User_Entry,Small_Description) VALUES(14568,827,125,52,36,3,N'Sign Exit #529')</v>
      </c>
    </row>
    <row r="14571" spans="1:9" x14ac:dyDescent="0.3">
      <c r="A14571">
        <v>14569</v>
      </c>
      <c r="B14571">
        <v>827</v>
      </c>
      <c r="C14571">
        <v>125</v>
      </c>
      <c r="D14571">
        <v>52</v>
      </c>
      <c r="E14571">
        <v>32</v>
      </c>
      <c r="F14571">
        <v>3</v>
      </c>
      <c r="G14571" t="s">
        <v>2286</v>
      </c>
      <c r="H14571" t="s">
        <v>17251</v>
      </c>
      <c r="I14571" t="str">
        <f t="shared" si="227"/>
        <v>INSERT INTO [Object](ObjectID,FingerprintID,TypeID,Height,Width,User_Entry,Small_Description) VALUES(14569,827,125,52,32,3,N'Sign Exit #530')</v>
      </c>
    </row>
    <row r="14572" spans="1:9" x14ac:dyDescent="0.3">
      <c r="A14572">
        <v>14570</v>
      </c>
      <c r="B14572">
        <v>827</v>
      </c>
      <c r="C14572">
        <v>125</v>
      </c>
      <c r="D14572">
        <v>35</v>
      </c>
      <c r="E14572">
        <v>43</v>
      </c>
      <c r="F14572">
        <v>3</v>
      </c>
      <c r="G14572" t="s">
        <v>2286</v>
      </c>
      <c r="H14572" t="s">
        <v>17252</v>
      </c>
      <c r="I14572" t="str">
        <f t="shared" si="227"/>
        <v>INSERT INTO [Object](ObjectID,FingerprintID,TypeID,Height,Width,User_Entry,Small_Description) VALUES(14570,827,125,35,43,3,N'Sign Exit #531')</v>
      </c>
    </row>
    <row r="14573" spans="1:9" x14ac:dyDescent="0.3">
      <c r="A14573">
        <v>14571</v>
      </c>
      <c r="B14573">
        <v>827</v>
      </c>
      <c r="C14573">
        <v>200</v>
      </c>
      <c r="D14573">
        <v>107</v>
      </c>
      <c r="E14573">
        <v>91</v>
      </c>
      <c r="F14573">
        <v>3</v>
      </c>
      <c r="G14573" t="s">
        <v>2286</v>
      </c>
      <c r="H14573" t="s">
        <v>17253</v>
      </c>
      <c r="I14573" t="str">
        <f t="shared" si="227"/>
        <v>INSERT INTO [Object](ObjectID,FingerprintID,TypeID,Height,Width,User_Entry,Small_Description) VALUES(14571,827,200,107,91,3,N'Sink #23')</v>
      </c>
    </row>
    <row r="14574" spans="1:9" x14ac:dyDescent="0.3">
      <c r="A14574">
        <v>14572</v>
      </c>
      <c r="B14574">
        <v>828</v>
      </c>
      <c r="C14574">
        <v>23</v>
      </c>
      <c r="D14574">
        <v>122</v>
      </c>
      <c r="E14574">
        <v>93</v>
      </c>
      <c r="F14574">
        <v>3</v>
      </c>
      <c r="G14574" t="s">
        <v>2286</v>
      </c>
      <c r="H14574" t="s">
        <v>17254</v>
      </c>
      <c r="I14574" t="str">
        <f t="shared" si="227"/>
        <v>INSERT INTO [Object](ObjectID,FingerprintID,TypeID,Height,Width,User_Entry,Small_Description) VALUES(14572,828,23,122,93,3,N'Restaurant Chair #24')</v>
      </c>
    </row>
    <row r="14575" spans="1:9" x14ac:dyDescent="0.3">
      <c r="A14575">
        <v>14573</v>
      </c>
      <c r="B14575">
        <v>828</v>
      </c>
      <c r="C14575">
        <v>41</v>
      </c>
      <c r="D14575">
        <v>64</v>
      </c>
      <c r="E14575">
        <v>248</v>
      </c>
      <c r="F14575">
        <v>3</v>
      </c>
      <c r="G14575" t="s">
        <v>2286</v>
      </c>
      <c r="H14575" t="s">
        <v>17255</v>
      </c>
      <c r="I14575" t="str">
        <f t="shared" si="227"/>
        <v>INSERT INTO [Object](ObjectID,FingerprintID,TypeID,Height,Width,User_Entry,Small_Description) VALUES(14573,828,41,64,248,3,N'Door #1203')</v>
      </c>
    </row>
    <row r="14576" spans="1:9" x14ac:dyDescent="0.3">
      <c r="A14576">
        <v>14574</v>
      </c>
      <c r="B14576">
        <v>828</v>
      </c>
      <c r="C14576">
        <v>41</v>
      </c>
      <c r="D14576">
        <v>55</v>
      </c>
      <c r="E14576">
        <v>246</v>
      </c>
      <c r="F14576">
        <v>3</v>
      </c>
      <c r="G14576" t="s">
        <v>2286</v>
      </c>
      <c r="H14576" t="s">
        <v>17256</v>
      </c>
      <c r="I14576" t="str">
        <f t="shared" si="227"/>
        <v>INSERT INTO [Object](ObjectID,FingerprintID,TypeID,Height,Width,User_Entry,Small_Description) VALUES(14574,828,41,55,246,3,N'Door #1204')</v>
      </c>
    </row>
    <row r="14577" spans="1:9" x14ac:dyDescent="0.3">
      <c r="A14577">
        <v>14575</v>
      </c>
      <c r="B14577">
        <v>828</v>
      </c>
      <c r="C14577">
        <v>41</v>
      </c>
      <c r="D14577">
        <v>66</v>
      </c>
      <c r="E14577">
        <v>333</v>
      </c>
      <c r="F14577">
        <v>3</v>
      </c>
      <c r="G14577" t="s">
        <v>2286</v>
      </c>
      <c r="H14577" t="s">
        <v>17257</v>
      </c>
      <c r="I14577" t="str">
        <f t="shared" si="227"/>
        <v>INSERT INTO [Object](ObjectID,FingerprintID,TypeID,Height,Width,User_Entry,Small_Description) VALUES(14575,828,41,66,333,3,N'Door #1205')</v>
      </c>
    </row>
    <row r="14578" spans="1:9" x14ac:dyDescent="0.3">
      <c r="A14578">
        <v>14576</v>
      </c>
      <c r="B14578">
        <v>828</v>
      </c>
      <c r="C14578">
        <v>41</v>
      </c>
      <c r="D14578">
        <v>59</v>
      </c>
      <c r="E14578">
        <v>354</v>
      </c>
      <c r="F14578">
        <v>3</v>
      </c>
      <c r="G14578" t="s">
        <v>2286</v>
      </c>
      <c r="H14578" t="s">
        <v>17258</v>
      </c>
      <c r="I14578" t="str">
        <f t="shared" si="227"/>
        <v>INSERT INTO [Object](ObjectID,FingerprintID,TypeID,Height,Width,User_Entry,Small_Description) VALUES(14576,828,41,59,354,3,N'Door #1206')</v>
      </c>
    </row>
    <row r="14579" spans="1:9" x14ac:dyDescent="0.3">
      <c r="A14579">
        <v>14577</v>
      </c>
      <c r="B14579">
        <v>828</v>
      </c>
      <c r="C14579">
        <v>41</v>
      </c>
      <c r="D14579">
        <v>62</v>
      </c>
      <c r="E14579">
        <v>440</v>
      </c>
      <c r="F14579">
        <v>3</v>
      </c>
      <c r="G14579" t="s">
        <v>2286</v>
      </c>
      <c r="H14579" t="s">
        <v>17259</v>
      </c>
      <c r="I14579" t="str">
        <f t="shared" si="227"/>
        <v>INSERT INTO [Object](ObjectID,FingerprintID,TypeID,Height,Width,User_Entry,Small_Description) VALUES(14577,828,41,62,440,3,N'Door #1207')</v>
      </c>
    </row>
    <row r="14580" spans="1:9" x14ac:dyDescent="0.3">
      <c r="A14580">
        <v>14578</v>
      </c>
      <c r="B14580">
        <v>828</v>
      </c>
      <c r="C14580">
        <v>41</v>
      </c>
      <c r="D14580">
        <v>73</v>
      </c>
      <c r="E14580">
        <v>355</v>
      </c>
      <c r="F14580">
        <v>3</v>
      </c>
      <c r="G14580" t="s">
        <v>2286</v>
      </c>
      <c r="H14580" t="s">
        <v>17260</v>
      </c>
      <c r="I14580" t="str">
        <f t="shared" si="227"/>
        <v>INSERT INTO [Object](ObjectID,FingerprintID,TypeID,Height,Width,User_Entry,Small_Description) VALUES(14578,828,41,73,355,3,N'Door #1208')</v>
      </c>
    </row>
    <row r="14581" spans="1:9" x14ac:dyDescent="0.3">
      <c r="A14581">
        <v>14579</v>
      </c>
      <c r="B14581">
        <v>828</v>
      </c>
      <c r="C14581">
        <v>41</v>
      </c>
      <c r="D14581">
        <v>44</v>
      </c>
      <c r="E14581">
        <v>325</v>
      </c>
      <c r="F14581">
        <v>3</v>
      </c>
      <c r="G14581" t="s">
        <v>2286</v>
      </c>
      <c r="H14581" t="s">
        <v>17261</v>
      </c>
      <c r="I14581" t="str">
        <f t="shared" si="227"/>
        <v>INSERT INTO [Object](ObjectID,FingerprintID,TypeID,Height,Width,User_Entry,Small_Description) VALUES(14579,828,41,44,325,3,N'Door #1209')</v>
      </c>
    </row>
    <row r="14582" spans="1:9" x14ac:dyDescent="0.3">
      <c r="A14582">
        <v>14580</v>
      </c>
      <c r="B14582">
        <v>828</v>
      </c>
      <c r="C14582">
        <v>41</v>
      </c>
      <c r="D14582">
        <v>67</v>
      </c>
      <c r="E14582">
        <v>338</v>
      </c>
      <c r="F14582">
        <v>3</v>
      </c>
      <c r="G14582" t="s">
        <v>2286</v>
      </c>
      <c r="H14582" t="s">
        <v>17262</v>
      </c>
      <c r="I14582" t="str">
        <f t="shared" si="227"/>
        <v>INSERT INTO [Object](ObjectID,FingerprintID,TypeID,Height,Width,User_Entry,Small_Description) VALUES(14580,828,41,67,338,3,N'Door #1210')</v>
      </c>
    </row>
    <row r="14583" spans="1:9" x14ac:dyDescent="0.3">
      <c r="A14583">
        <v>14581</v>
      </c>
      <c r="B14583">
        <v>828</v>
      </c>
      <c r="C14583">
        <v>41</v>
      </c>
      <c r="D14583">
        <v>73</v>
      </c>
      <c r="E14583">
        <v>367</v>
      </c>
      <c r="F14583">
        <v>3</v>
      </c>
      <c r="G14583" t="s">
        <v>2286</v>
      </c>
      <c r="H14583" t="s">
        <v>17263</v>
      </c>
      <c r="I14583" t="str">
        <f t="shared" si="227"/>
        <v>INSERT INTO [Object](ObjectID,FingerprintID,TypeID,Height,Width,User_Entry,Small_Description) VALUES(14581,828,41,73,367,3,N'Door #1211')</v>
      </c>
    </row>
    <row r="14584" spans="1:9" x14ac:dyDescent="0.3">
      <c r="A14584">
        <v>14582</v>
      </c>
      <c r="B14584">
        <v>828</v>
      </c>
      <c r="C14584">
        <v>41</v>
      </c>
      <c r="D14584">
        <v>73</v>
      </c>
      <c r="E14584">
        <v>333</v>
      </c>
      <c r="F14584">
        <v>3</v>
      </c>
      <c r="G14584" t="s">
        <v>2286</v>
      </c>
      <c r="H14584" t="s">
        <v>17264</v>
      </c>
      <c r="I14584" t="str">
        <f t="shared" si="227"/>
        <v>INSERT INTO [Object](ObjectID,FingerprintID,TypeID,Height,Width,User_Entry,Small_Description) VALUES(14582,828,41,73,333,3,N'Door #1212')</v>
      </c>
    </row>
    <row r="14585" spans="1:9" x14ac:dyDescent="0.3">
      <c r="A14585">
        <v>14583</v>
      </c>
      <c r="B14585">
        <v>828</v>
      </c>
      <c r="C14585">
        <v>41</v>
      </c>
      <c r="D14585">
        <v>72</v>
      </c>
      <c r="E14585">
        <v>385</v>
      </c>
      <c r="F14585">
        <v>3</v>
      </c>
      <c r="G14585" t="s">
        <v>2286</v>
      </c>
      <c r="H14585" t="s">
        <v>17265</v>
      </c>
      <c r="I14585" t="str">
        <f t="shared" si="227"/>
        <v>INSERT INTO [Object](ObjectID,FingerprintID,TypeID,Height,Width,User_Entry,Small_Description) VALUES(14583,828,41,72,385,3,N'Door #1213')</v>
      </c>
    </row>
    <row r="14586" spans="1:9" x14ac:dyDescent="0.3">
      <c r="A14586">
        <v>14584</v>
      </c>
      <c r="B14586">
        <v>828</v>
      </c>
      <c r="C14586">
        <v>41</v>
      </c>
      <c r="D14586">
        <v>81</v>
      </c>
      <c r="E14586">
        <v>441</v>
      </c>
      <c r="F14586">
        <v>3</v>
      </c>
      <c r="G14586" t="s">
        <v>2286</v>
      </c>
      <c r="H14586" t="s">
        <v>17266</v>
      </c>
      <c r="I14586" t="str">
        <f t="shared" si="227"/>
        <v>INSERT INTO [Object](ObjectID,FingerprintID,TypeID,Height,Width,User_Entry,Small_Description) VALUES(14584,828,41,81,441,3,N'Door #1214')</v>
      </c>
    </row>
    <row r="14587" spans="1:9" x14ac:dyDescent="0.3">
      <c r="A14587">
        <v>14585</v>
      </c>
      <c r="B14587">
        <v>828</v>
      </c>
      <c r="C14587">
        <v>41</v>
      </c>
      <c r="D14587">
        <v>85</v>
      </c>
      <c r="E14587">
        <v>436</v>
      </c>
      <c r="F14587">
        <v>3</v>
      </c>
      <c r="G14587" t="s">
        <v>2286</v>
      </c>
      <c r="H14587" t="s">
        <v>17267</v>
      </c>
      <c r="I14587" t="str">
        <f t="shared" si="227"/>
        <v>INSERT INTO [Object](ObjectID,FingerprintID,TypeID,Height,Width,User_Entry,Small_Description) VALUES(14585,828,41,85,436,3,N'Door #1215')</v>
      </c>
    </row>
    <row r="14588" spans="1:9" x14ac:dyDescent="0.3">
      <c r="A14588">
        <v>14586</v>
      </c>
      <c r="B14588">
        <v>828</v>
      </c>
      <c r="C14588">
        <v>41</v>
      </c>
      <c r="D14588">
        <v>96</v>
      </c>
      <c r="E14588">
        <v>442</v>
      </c>
      <c r="F14588">
        <v>3</v>
      </c>
      <c r="G14588" t="s">
        <v>2286</v>
      </c>
      <c r="H14588" t="s">
        <v>17268</v>
      </c>
      <c r="I14588" t="str">
        <f t="shared" si="227"/>
        <v>INSERT INTO [Object](ObjectID,FingerprintID,TypeID,Height,Width,User_Entry,Small_Description) VALUES(14586,828,41,96,442,3,N'Door #1216')</v>
      </c>
    </row>
    <row r="14589" spans="1:9" x14ac:dyDescent="0.3">
      <c r="A14589">
        <v>14587</v>
      </c>
      <c r="B14589">
        <v>828</v>
      </c>
      <c r="C14589">
        <v>41</v>
      </c>
      <c r="D14589">
        <v>90</v>
      </c>
      <c r="E14589">
        <v>464</v>
      </c>
      <c r="F14589">
        <v>3</v>
      </c>
      <c r="G14589" t="s">
        <v>2286</v>
      </c>
      <c r="H14589" t="s">
        <v>17269</v>
      </c>
      <c r="I14589" t="str">
        <f t="shared" si="227"/>
        <v>INSERT INTO [Object](ObjectID,FingerprintID,TypeID,Height,Width,User_Entry,Small_Description) VALUES(14587,828,41,90,464,3,N'Door #1217')</v>
      </c>
    </row>
    <row r="14590" spans="1:9" x14ac:dyDescent="0.3">
      <c r="A14590">
        <v>14588</v>
      </c>
      <c r="B14590">
        <v>828</v>
      </c>
      <c r="C14590">
        <v>41</v>
      </c>
      <c r="D14590">
        <v>99</v>
      </c>
      <c r="E14590">
        <v>448</v>
      </c>
      <c r="F14590">
        <v>3</v>
      </c>
      <c r="G14590" t="s">
        <v>2286</v>
      </c>
      <c r="H14590" t="s">
        <v>17270</v>
      </c>
      <c r="I14590" t="str">
        <f t="shared" si="227"/>
        <v>INSERT INTO [Object](ObjectID,FingerprintID,TypeID,Height,Width,User_Entry,Small_Description) VALUES(14588,828,41,99,448,3,N'Door #1218')</v>
      </c>
    </row>
    <row r="14591" spans="1:9" x14ac:dyDescent="0.3">
      <c r="A14591">
        <v>14589</v>
      </c>
      <c r="B14591">
        <v>828</v>
      </c>
      <c r="C14591">
        <v>100</v>
      </c>
      <c r="D14591">
        <v>25</v>
      </c>
      <c r="E14591">
        <v>17</v>
      </c>
      <c r="F14591">
        <v>3</v>
      </c>
      <c r="G14591" t="s">
        <v>2286</v>
      </c>
      <c r="H14591" t="s">
        <v>17271</v>
      </c>
      <c r="I14591" t="str">
        <f t="shared" si="227"/>
        <v>INSERT INTO [Object](ObjectID,FingerprintID,TypeID,Height,Width,User_Entry,Small_Description) VALUES(14589,828,100,25,17,3,N'Trash Can #1755')</v>
      </c>
    </row>
    <row r="14592" spans="1:9" x14ac:dyDescent="0.3">
      <c r="A14592">
        <v>14590</v>
      </c>
      <c r="B14592">
        <v>828</v>
      </c>
      <c r="C14592">
        <v>104</v>
      </c>
      <c r="D14592">
        <v>194</v>
      </c>
      <c r="E14592">
        <v>102</v>
      </c>
      <c r="F14592">
        <v>3</v>
      </c>
      <c r="G14592" t="s">
        <v>2286</v>
      </c>
      <c r="H14592" t="s">
        <v>17272</v>
      </c>
      <c r="I14592" t="str">
        <f t="shared" si="227"/>
        <v>INSERT INTO [Object](ObjectID,FingerprintID,TypeID,Height,Width,User_Entry,Small_Description) VALUES(14590,828,104,194,102,3,N'Ceiling Big #907')</v>
      </c>
    </row>
    <row r="14593" spans="1:9" x14ac:dyDescent="0.3">
      <c r="A14593">
        <v>14591</v>
      </c>
      <c r="B14593">
        <v>828</v>
      </c>
      <c r="C14593">
        <v>104</v>
      </c>
      <c r="D14593">
        <v>266</v>
      </c>
      <c r="E14593">
        <v>170</v>
      </c>
      <c r="F14593">
        <v>3</v>
      </c>
      <c r="G14593" t="s">
        <v>2286</v>
      </c>
      <c r="H14593" t="s">
        <v>17273</v>
      </c>
      <c r="I14593" t="str">
        <f t="shared" si="227"/>
        <v>INSERT INTO [Object](ObjectID,FingerprintID,TypeID,Height,Width,User_Entry,Small_Description) VALUES(14591,828,104,266,170,3,N'Ceiling Big #908')</v>
      </c>
    </row>
    <row r="14594" spans="1:9" x14ac:dyDescent="0.3">
      <c r="A14594">
        <v>14592</v>
      </c>
      <c r="B14594">
        <v>828</v>
      </c>
      <c r="C14594">
        <v>104</v>
      </c>
      <c r="D14594">
        <v>219</v>
      </c>
      <c r="E14594">
        <v>194</v>
      </c>
      <c r="F14594">
        <v>3</v>
      </c>
      <c r="G14594" t="s">
        <v>2286</v>
      </c>
      <c r="H14594" t="s">
        <v>17274</v>
      </c>
      <c r="I14594" t="str">
        <f t="shared" si="227"/>
        <v>INSERT INTO [Object](ObjectID,FingerprintID,TypeID,Height,Width,User_Entry,Small_Description) VALUES(14592,828,104,219,194,3,N'Ceiling Big #909')</v>
      </c>
    </row>
    <row r="14595" spans="1:9" x14ac:dyDescent="0.3">
      <c r="A14595">
        <v>14593</v>
      </c>
      <c r="B14595">
        <v>828</v>
      </c>
      <c r="C14595">
        <v>104</v>
      </c>
      <c r="D14595">
        <v>244</v>
      </c>
      <c r="E14595">
        <v>146</v>
      </c>
      <c r="F14595">
        <v>3</v>
      </c>
      <c r="G14595" t="s">
        <v>2286</v>
      </c>
      <c r="H14595" t="s">
        <v>17275</v>
      </c>
      <c r="I14595" t="str">
        <f t="shared" si="227"/>
        <v>INSERT INTO [Object](ObjectID,FingerprintID,TypeID,Height,Width,User_Entry,Small_Description) VALUES(14593,828,104,244,146,3,N'Ceiling Big #910')</v>
      </c>
    </row>
    <row r="14596" spans="1:9" x14ac:dyDescent="0.3">
      <c r="A14596">
        <v>14594</v>
      </c>
      <c r="B14596">
        <v>828</v>
      </c>
      <c r="C14596">
        <v>104</v>
      </c>
      <c r="D14596">
        <v>249</v>
      </c>
      <c r="E14596">
        <v>136</v>
      </c>
      <c r="F14596">
        <v>3</v>
      </c>
      <c r="G14596" t="s">
        <v>2286</v>
      </c>
      <c r="H14596" t="s">
        <v>17276</v>
      </c>
      <c r="I14596" t="str">
        <f t="shared" ref="I14596:I14659" si="228">"INSERT INTO [Object](ObjectID,FingerprintID,TypeID,Height,Width,User_Entry,Small_Description) VALUES("&amp;A14596&amp;","&amp;B14596&amp;","&amp;C14596&amp;","&amp;D14596&amp;","&amp;E14596&amp;","&amp;F14596&amp;",N'"&amp;H14596&amp;"')"</f>
        <v>INSERT INTO [Object](ObjectID,FingerprintID,TypeID,Height,Width,User_Entry,Small_Description) VALUES(14594,828,104,249,136,3,N'Ceiling Big #911')</v>
      </c>
    </row>
    <row r="14597" spans="1:9" x14ac:dyDescent="0.3">
      <c r="A14597">
        <v>14595</v>
      </c>
      <c r="B14597">
        <v>828</v>
      </c>
      <c r="C14597">
        <v>104</v>
      </c>
      <c r="D14597">
        <v>213</v>
      </c>
      <c r="E14597">
        <v>128</v>
      </c>
      <c r="F14597">
        <v>3</v>
      </c>
      <c r="G14597" t="s">
        <v>2286</v>
      </c>
      <c r="H14597" t="s">
        <v>17277</v>
      </c>
      <c r="I14597" t="str">
        <f t="shared" si="228"/>
        <v>INSERT INTO [Object](ObjectID,FingerprintID,TypeID,Height,Width,User_Entry,Small_Description) VALUES(14595,828,104,213,128,3,N'Ceiling Big #912')</v>
      </c>
    </row>
    <row r="14598" spans="1:9" x14ac:dyDescent="0.3">
      <c r="A14598">
        <v>14596</v>
      </c>
      <c r="B14598">
        <v>828</v>
      </c>
      <c r="C14598">
        <v>104</v>
      </c>
      <c r="D14598">
        <v>233</v>
      </c>
      <c r="E14598">
        <v>131</v>
      </c>
      <c r="F14598">
        <v>3</v>
      </c>
      <c r="G14598" t="s">
        <v>2286</v>
      </c>
      <c r="H14598" t="s">
        <v>17278</v>
      </c>
      <c r="I14598" t="str">
        <f t="shared" si="228"/>
        <v>INSERT INTO [Object](ObjectID,FingerprintID,TypeID,Height,Width,User_Entry,Small_Description) VALUES(14596,828,104,233,131,3,N'Ceiling Big #913')</v>
      </c>
    </row>
    <row r="14599" spans="1:9" x14ac:dyDescent="0.3">
      <c r="A14599">
        <v>14597</v>
      </c>
      <c r="B14599">
        <v>828</v>
      </c>
      <c r="C14599">
        <v>104</v>
      </c>
      <c r="D14599">
        <v>225</v>
      </c>
      <c r="E14599">
        <v>135</v>
      </c>
      <c r="F14599">
        <v>3</v>
      </c>
      <c r="G14599" t="s">
        <v>2286</v>
      </c>
      <c r="H14599" t="s">
        <v>17279</v>
      </c>
      <c r="I14599" t="str">
        <f t="shared" si="228"/>
        <v>INSERT INTO [Object](ObjectID,FingerprintID,TypeID,Height,Width,User_Entry,Small_Description) VALUES(14597,828,104,225,135,3,N'Ceiling Big #914')</v>
      </c>
    </row>
    <row r="14600" spans="1:9" x14ac:dyDescent="0.3">
      <c r="A14600">
        <v>14598</v>
      </c>
      <c r="B14600">
        <v>828</v>
      </c>
      <c r="C14600">
        <v>104</v>
      </c>
      <c r="D14600">
        <v>238</v>
      </c>
      <c r="E14600">
        <v>113</v>
      </c>
      <c r="F14600">
        <v>3</v>
      </c>
      <c r="G14600" t="s">
        <v>2286</v>
      </c>
      <c r="H14600" t="s">
        <v>17280</v>
      </c>
      <c r="I14600" t="str">
        <f t="shared" si="228"/>
        <v>INSERT INTO [Object](ObjectID,FingerprintID,TypeID,Height,Width,User_Entry,Small_Description) VALUES(14598,828,104,238,113,3,N'Ceiling Big #915')</v>
      </c>
    </row>
    <row r="14601" spans="1:9" x14ac:dyDescent="0.3">
      <c r="A14601">
        <v>14599</v>
      </c>
      <c r="B14601">
        <v>828</v>
      </c>
      <c r="C14601">
        <v>104</v>
      </c>
      <c r="D14601">
        <v>215</v>
      </c>
      <c r="E14601">
        <v>113</v>
      </c>
      <c r="F14601">
        <v>3</v>
      </c>
      <c r="G14601" t="s">
        <v>2286</v>
      </c>
      <c r="H14601" t="s">
        <v>17281</v>
      </c>
      <c r="I14601" t="str">
        <f t="shared" si="228"/>
        <v>INSERT INTO [Object](ObjectID,FingerprintID,TypeID,Height,Width,User_Entry,Small_Description) VALUES(14599,828,104,215,113,3,N'Ceiling Big #916')</v>
      </c>
    </row>
    <row r="14602" spans="1:9" x14ac:dyDescent="0.3">
      <c r="A14602">
        <v>14600</v>
      </c>
      <c r="B14602">
        <v>828</v>
      </c>
      <c r="C14602">
        <v>113</v>
      </c>
      <c r="D14602">
        <v>66</v>
      </c>
      <c r="E14602">
        <v>329</v>
      </c>
      <c r="F14602">
        <v>3</v>
      </c>
      <c r="G14602" t="s">
        <v>2286</v>
      </c>
      <c r="H14602" t="s">
        <v>17282</v>
      </c>
      <c r="I14602" t="str">
        <f t="shared" si="228"/>
        <v>INSERT INTO [Object](ObjectID,FingerprintID,TypeID,Height,Width,User_Entry,Small_Description) VALUES(14600,828,113,66,329,3,N'Door W/Window #583')</v>
      </c>
    </row>
    <row r="14603" spans="1:9" x14ac:dyDescent="0.3">
      <c r="A14603">
        <v>14601</v>
      </c>
      <c r="B14603">
        <v>828</v>
      </c>
      <c r="C14603">
        <v>113</v>
      </c>
      <c r="D14603">
        <v>69</v>
      </c>
      <c r="E14603">
        <v>395</v>
      </c>
      <c r="F14603">
        <v>3</v>
      </c>
      <c r="G14603" t="s">
        <v>2286</v>
      </c>
      <c r="H14603" t="s">
        <v>17283</v>
      </c>
      <c r="I14603" t="str">
        <f t="shared" si="228"/>
        <v>INSERT INTO [Object](ObjectID,FingerprintID,TypeID,Height,Width,User_Entry,Small_Description) VALUES(14601,828,113,69,395,3,N'Door W/Window #584')</v>
      </c>
    </row>
    <row r="14604" spans="1:9" x14ac:dyDescent="0.3">
      <c r="A14604">
        <v>14602</v>
      </c>
      <c r="B14604">
        <v>828</v>
      </c>
      <c r="C14604">
        <v>113</v>
      </c>
      <c r="D14604">
        <v>72</v>
      </c>
      <c r="E14604">
        <v>361</v>
      </c>
      <c r="F14604">
        <v>3</v>
      </c>
      <c r="G14604" t="s">
        <v>2286</v>
      </c>
      <c r="H14604" t="s">
        <v>17284</v>
      </c>
      <c r="I14604" t="str">
        <f t="shared" si="228"/>
        <v>INSERT INTO [Object](ObjectID,FingerprintID,TypeID,Height,Width,User_Entry,Small_Description) VALUES(14602,828,113,72,361,3,N'Door W/Window #585')</v>
      </c>
    </row>
    <row r="14605" spans="1:9" x14ac:dyDescent="0.3">
      <c r="A14605">
        <v>14603</v>
      </c>
      <c r="B14605">
        <v>828</v>
      </c>
      <c r="C14605">
        <v>113</v>
      </c>
      <c r="D14605">
        <v>81</v>
      </c>
      <c r="E14605">
        <v>406</v>
      </c>
      <c r="F14605">
        <v>3</v>
      </c>
      <c r="G14605" t="s">
        <v>2286</v>
      </c>
      <c r="H14605" t="s">
        <v>17285</v>
      </c>
      <c r="I14605" t="str">
        <f t="shared" si="228"/>
        <v>INSERT INTO [Object](ObjectID,FingerprintID,TypeID,Height,Width,User_Entry,Small_Description) VALUES(14603,828,113,81,406,3,N'Door W/Window #586')</v>
      </c>
    </row>
    <row r="14606" spans="1:9" x14ac:dyDescent="0.3">
      <c r="A14606">
        <v>14604</v>
      </c>
      <c r="B14606">
        <v>828</v>
      </c>
      <c r="C14606">
        <v>113</v>
      </c>
      <c r="D14606">
        <v>51</v>
      </c>
      <c r="E14606">
        <v>411</v>
      </c>
      <c r="F14606">
        <v>3</v>
      </c>
      <c r="G14606" t="s">
        <v>2286</v>
      </c>
      <c r="H14606" t="s">
        <v>17286</v>
      </c>
      <c r="I14606" t="str">
        <f t="shared" si="228"/>
        <v>INSERT INTO [Object](ObjectID,FingerprintID,TypeID,Height,Width,User_Entry,Small_Description) VALUES(14604,828,113,51,411,3,N'Door W/Window #587')</v>
      </c>
    </row>
    <row r="14607" spans="1:9" x14ac:dyDescent="0.3">
      <c r="A14607">
        <v>14605</v>
      </c>
      <c r="B14607">
        <v>828</v>
      </c>
      <c r="C14607">
        <v>115</v>
      </c>
      <c r="D14607">
        <v>42</v>
      </c>
      <c r="E14607">
        <v>120</v>
      </c>
      <c r="F14607">
        <v>3</v>
      </c>
      <c r="G14607" t="s">
        <v>2286</v>
      </c>
      <c r="H14607" t="s">
        <v>17287</v>
      </c>
      <c r="I14607" t="str">
        <f t="shared" si="228"/>
        <v>INSERT INTO [Object](ObjectID,FingerprintID,TypeID,Height,Width,User_Entry,Small_Description) VALUES(14605,828,115,42,120,3,N'Fire Extinguisher #101')</v>
      </c>
    </row>
    <row r="14608" spans="1:9" x14ac:dyDescent="0.3">
      <c r="A14608">
        <v>14606</v>
      </c>
      <c r="B14608">
        <v>828</v>
      </c>
      <c r="C14608">
        <v>115</v>
      </c>
      <c r="D14608">
        <v>50</v>
      </c>
      <c r="E14608">
        <v>106</v>
      </c>
      <c r="F14608">
        <v>3</v>
      </c>
      <c r="G14608" t="s">
        <v>2286</v>
      </c>
      <c r="H14608" t="s">
        <v>17288</v>
      </c>
      <c r="I14608" t="str">
        <f t="shared" si="228"/>
        <v>INSERT INTO [Object](ObjectID,FingerprintID,TypeID,Height,Width,User_Entry,Small_Description) VALUES(14606,828,115,50,106,3,N'Fire Extinguisher #102')</v>
      </c>
    </row>
    <row r="14609" spans="1:9" x14ac:dyDescent="0.3">
      <c r="A14609">
        <v>14607</v>
      </c>
      <c r="B14609">
        <v>828</v>
      </c>
      <c r="C14609">
        <v>115</v>
      </c>
      <c r="D14609">
        <v>42</v>
      </c>
      <c r="E14609">
        <v>109</v>
      </c>
      <c r="F14609">
        <v>3</v>
      </c>
      <c r="G14609" t="s">
        <v>2286</v>
      </c>
      <c r="H14609" t="s">
        <v>17289</v>
      </c>
      <c r="I14609" t="str">
        <f t="shared" si="228"/>
        <v>INSERT INTO [Object](ObjectID,FingerprintID,TypeID,Height,Width,User_Entry,Small_Description) VALUES(14607,828,115,42,109,3,N'Fire Extinguisher #103')</v>
      </c>
    </row>
    <row r="14610" spans="1:9" x14ac:dyDescent="0.3">
      <c r="A14610">
        <v>14608</v>
      </c>
      <c r="B14610">
        <v>828</v>
      </c>
      <c r="C14610">
        <v>115</v>
      </c>
      <c r="D14610">
        <v>45</v>
      </c>
      <c r="E14610">
        <v>113</v>
      </c>
      <c r="F14610">
        <v>3</v>
      </c>
      <c r="G14610" t="s">
        <v>2286</v>
      </c>
      <c r="H14610" t="s">
        <v>17290</v>
      </c>
      <c r="I14610" t="str">
        <f t="shared" si="228"/>
        <v>INSERT INTO [Object](ObjectID,FingerprintID,TypeID,Height,Width,User_Entry,Small_Description) VALUES(14608,828,115,45,113,3,N'Fire Extinguisher #104')</v>
      </c>
    </row>
    <row r="14611" spans="1:9" x14ac:dyDescent="0.3">
      <c r="A14611">
        <v>14609</v>
      </c>
      <c r="B14611">
        <v>828</v>
      </c>
      <c r="C14611">
        <v>115</v>
      </c>
      <c r="D14611">
        <v>44</v>
      </c>
      <c r="E14611">
        <v>113</v>
      </c>
      <c r="F14611">
        <v>3</v>
      </c>
      <c r="G14611" t="s">
        <v>2286</v>
      </c>
      <c r="H14611" t="s">
        <v>17291</v>
      </c>
      <c r="I14611" t="str">
        <f t="shared" si="228"/>
        <v>INSERT INTO [Object](ObjectID,FingerprintID,TypeID,Height,Width,User_Entry,Small_Description) VALUES(14609,828,115,44,113,3,N'Fire Extinguisher #105')</v>
      </c>
    </row>
    <row r="14612" spans="1:9" x14ac:dyDescent="0.3">
      <c r="A14612">
        <v>14610</v>
      </c>
      <c r="B14612">
        <v>828</v>
      </c>
      <c r="C14612">
        <v>115</v>
      </c>
      <c r="D14612">
        <v>77</v>
      </c>
      <c r="E14612">
        <v>85</v>
      </c>
      <c r="F14612">
        <v>3</v>
      </c>
      <c r="G14612" t="s">
        <v>2286</v>
      </c>
      <c r="H14612" t="s">
        <v>17292</v>
      </c>
      <c r="I14612" t="str">
        <f t="shared" si="228"/>
        <v>INSERT INTO [Object](ObjectID,FingerprintID,TypeID,Height,Width,User_Entry,Small_Description) VALUES(14610,828,115,77,85,3,N'Fire Extinguisher #106')</v>
      </c>
    </row>
    <row r="14613" spans="1:9" x14ac:dyDescent="0.3">
      <c r="A14613">
        <v>14611</v>
      </c>
      <c r="B14613">
        <v>828</v>
      </c>
      <c r="C14613">
        <v>115</v>
      </c>
      <c r="D14613">
        <v>53</v>
      </c>
      <c r="E14613">
        <v>140</v>
      </c>
      <c r="F14613">
        <v>3</v>
      </c>
      <c r="G14613" t="s">
        <v>2286</v>
      </c>
      <c r="H14613" t="s">
        <v>17293</v>
      </c>
      <c r="I14613" t="str">
        <f t="shared" si="228"/>
        <v>INSERT INTO [Object](ObjectID,FingerprintID,TypeID,Height,Width,User_Entry,Small_Description) VALUES(14611,828,115,53,140,3,N'Fire Extinguisher #107')</v>
      </c>
    </row>
    <row r="14614" spans="1:9" x14ac:dyDescent="0.3">
      <c r="A14614">
        <v>14612</v>
      </c>
      <c r="B14614">
        <v>828</v>
      </c>
      <c r="C14614">
        <v>115</v>
      </c>
      <c r="D14614">
        <v>82</v>
      </c>
      <c r="E14614">
        <v>89</v>
      </c>
      <c r="F14614">
        <v>3</v>
      </c>
      <c r="G14614" t="s">
        <v>2286</v>
      </c>
      <c r="H14614" t="s">
        <v>17294</v>
      </c>
      <c r="I14614" t="str">
        <f t="shared" si="228"/>
        <v>INSERT INTO [Object](ObjectID,FingerprintID,TypeID,Height,Width,User_Entry,Small_Description) VALUES(14612,828,115,82,89,3,N'Fire Extinguisher #108')</v>
      </c>
    </row>
    <row r="14615" spans="1:9" x14ac:dyDescent="0.3">
      <c r="A14615">
        <v>14613</v>
      </c>
      <c r="B14615">
        <v>828</v>
      </c>
      <c r="C14615">
        <v>115</v>
      </c>
      <c r="D14615">
        <v>85</v>
      </c>
      <c r="E14615">
        <v>99</v>
      </c>
      <c r="F14615">
        <v>3</v>
      </c>
      <c r="G14615" t="s">
        <v>2286</v>
      </c>
      <c r="H14615" t="s">
        <v>17295</v>
      </c>
      <c r="I14615" t="str">
        <f t="shared" si="228"/>
        <v>INSERT INTO [Object](ObjectID,FingerprintID,TypeID,Height,Width,User_Entry,Small_Description) VALUES(14613,828,115,85,99,3,N'Fire Extinguisher #109')</v>
      </c>
    </row>
    <row r="14616" spans="1:9" x14ac:dyDescent="0.3">
      <c r="A14616">
        <v>14614</v>
      </c>
      <c r="B14616">
        <v>828</v>
      </c>
      <c r="C14616">
        <v>115</v>
      </c>
      <c r="D14616">
        <v>92</v>
      </c>
      <c r="E14616">
        <v>97</v>
      </c>
      <c r="F14616">
        <v>3</v>
      </c>
      <c r="G14616" t="s">
        <v>2286</v>
      </c>
      <c r="H14616" t="s">
        <v>17296</v>
      </c>
      <c r="I14616" t="str">
        <f t="shared" si="228"/>
        <v>INSERT INTO [Object](ObjectID,FingerprintID,TypeID,Height,Width,User_Entry,Small_Description) VALUES(14614,828,115,92,97,3,N'Fire Extinguisher #110')</v>
      </c>
    </row>
    <row r="14617" spans="1:9" x14ac:dyDescent="0.3">
      <c r="A14617">
        <v>14615</v>
      </c>
      <c r="B14617">
        <v>828</v>
      </c>
      <c r="C14617">
        <v>115</v>
      </c>
      <c r="D14617">
        <v>90</v>
      </c>
      <c r="E14617">
        <v>109</v>
      </c>
      <c r="F14617">
        <v>3</v>
      </c>
      <c r="G14617" t="s">
        <v>2286</v>
      </c>
      <c r="H14617" t="s">
        <v>17297</v>
      </c>
      <c r="I14617" t="str">
        <f t="shared" si="228"/>
        <v>INSERT INTO [Object](ObjectID,FingerprintID,TypeID,Height,Width,User_Entry,Small_Description) VALUES(14615,828,115,90,109,3,N'Fire Extinguisher #111')</v>
      </c>
    </row>
    <row r="14618" spans="1:9" x14ac:dyDescent="0.3">
      <c r="A14618">
        <v>14616</v>
      </c>
      <c r="B14618">
        <v>828</v>
      </c>
      <c r="C14618">
        <v>115</v>
      </c>
      <c r="D14618">
        <v>97</v>
      </c>
      <c r="E14618">
        <v>122</v>
      </c>
      <c r="F14618">
        <v>3</v>
      </c>
      <c r="G14618" t="s">
        <v>2286</v>
      </c>
      <c r="H14618" t="s">
        <v>17298</v>
      </c>
      <c r="I14618" t="str">
        <f t="shared" si="228"/>
        <v>INSERT INTO [Object](ObjectID,FingerprintID,TypeID,Height,Width,User_Entry,Small_Description) VALUES(14616,828,115,97,122,3,N'Fire Extinguisher #112')</v>
      </c>
    </row>
    <row r="14619" spans="1:9" x14ac:dyDescent="0.3">
      <c r="A14619">
        <v>14617</v>
      </c>
      <c r="B14619">
        <v>828</v>
      </c>
      <c r="C14619">
        <v>117</v>
      </c>
      <c r="D14619">
        <v>82</v>
      </c>
      <c r="E14619">
        <v>121</v>
      </c>
      <c r="F14619">
        <v>3</v>
      </c>
      <c r="G14619" t="s">
        <v>2286</v>
      </c>
      <c r="H14619" t="s">
        <v>17299</v>
      </c>
      <c r="I14619" t="str">
        <f t="shared" si="228"/>
        <v>INSERT INTO [Object](ObjectID,FingerprintID,TypeID,Height,Width,User_Entry,Small_Description) VALUES(14617,828,117,82,121,3,N'Red Speaker #147')</v>
      </c>
    </row>
    <row r="14620" spans="1:9" x14ac:dyDescent="0.3">
      <c r="A14620">
        <v>14618</v>
      </c>
      <c r="B14620">
        <v>828</v>
      </c>
      <c r="C14620">
        <v>117</v>
      </c>
      <c r="D14620">
        <v>123</v>
      </c>
      <c r="E14620">
        <v>117</v>
      </c>
      <c r="F14620">
        <v>3</v>
      </c>
      <c r="G14620" t="s">
        <v>2286</v>
      </c>
      <c r="H14620" t="s">
        <v>17300</v>
      </c>
      <c r="I14620" t="str">
        <f t="shared" si="228"/>
        <v>INSERT INTO [Object](ObjectID,FingerprintID,TypeID,Height,Width,User_Entry,Small_Description) VALUES(14618,828,117,123,117,3,N'Red Speaker #148')</v>
      </c>
    </row>
    <row r="14621" spans="1:9" x14ac:dyDescent="0.3">
      <c r="A14621">
        <v>14619</v>
      </c>
      <c r="B14621">
        <v>828</v>
      </c>
      <c r="C14621">
        <v>125</v>
      </c>
      <c r="D14621">
        <v>59</v>
      </c>
      <c r="E14621">
        <v>44</v>
      </c>
      <c r="F14621">
        <v>3</v>
      </c>
      <c r="G14621" t="s">
        <v>2286</v>
      </c>
      <c r="H14621" t="s">
        <v>17301</v>
      </c>
      <c r="I14621" t="str">
        <f t="shared" si="228"/>
        <v>INSERT INTO [Object](ObjectID,FingerprintID,TypeID,Height,Width,User_Entry,Small_Description) VALUES(14619,828,125,59,44,3,N'Sign Exit #532')</v>
      </c>
    </row>
    <row r="14622" spans="1:9" x14ac:dyDescent="0.3">
      <c r="A14622">
        <v>14620</v>
      </c>
      <c r="B14622">
        <v>828</v>
      </c>
      <c r="C14622">
        <v>125</v>
      </c>
      <c r="D14622">
        <v>49</v>
      </c>
      <c r="E14622">
        <v>41</v>
      </c>
      <c r="F14622">
        <v>3</v>
      </c>
      <c r="G14622" t="s">
        <v>2286</v>
      </c>
      <c r="H14622" t="s">
        <v>17302</v>
      </c>
      <c r="I14622" t="str">
        <f t="shared" si="228"/>
        <v>INSERT INTO [Object](ObjectID,FingerprintID,TypeID,Height,Width,User_Entry,Small_Description) VALUES(14620,828,125,49,41,3,N'Sign Exit #533')</v>
      </c>
    </row>
    <row r="14623" spans="1:9" x14ac:dyDescent="0.3">
      <c r="A14623">
        <v>14621</v>
      </c>
      <c r="B14623">
        <v>828</v>
      </c>
      <c r="C14623">
        <v>125</v>
      </c>
      <c r="D14623">
        <v>48</v>
      </c>
      <c r="E14623">
        <v>41</v>
      </c>
      <c r="F14623">
        <v>3</v>
      </c>
      <c r="G14623" t="s">
        <v>2286</v>
      </c>
      <c r="H14623" t="s">
        <v>17303</v>
      </c>
      <c r="I14623" t="str">
        <f t="shared" si="228"/>
        <v>INSERT INTO [Object](ObjectID,FingerprintID,TypeID,Height,Width,User_Entry,Small_Description) VALUES(14621,828,125,48,41,3,N'Sign Exit #534')</v>
      </c>
    </row>
    <row r="14624" spans="1:9" x14ac:dyDescent="0.3">
      <c r="A14624">
        <v>14622</v>
      </c>
      <c r="B14624">
        <v>828</v>
      </c>
      <c r="C14624">
        <v>125</v>
      </c>
      <c r="D14624">
        <v>49</v>
      </c>
      <c r="E14624">
        <v>43</v>
      </c>
      <c r="F14624">
        <v>3</v>
      </c>
      <c r="G14624" t="s">
        <v>2286</v>
      </c>
      <c r="H14624" t="s">
        <v>17304</v>
      </c>
      <c r="I14624" t="str">
        <f t="shared" si="228"/>
        <v>INSERT INTO [Object](ObjectID,FingerprintID,TypeID,Height,Width,User_Entry,Small_Description) VALUES(14622,828,125,49,43,3,N'Sign Exit #535')</v>
      </c>
    </row>
    <row r="14625" spans="1:9" x14ac:dyDescent="0.3">
      <c r="A14625">
        <v>14623</v>
      </c>
      <c r="B14625">
        <v>828</v>
      </c>
      <c r="C14625">
        <v>125</v>
      </c>
      <c r="D14625">
        <v>54</v>
      </c>
      <c r="E14625">
        <v>38</v>
      </c>
      <c r="F14625">
        <v>3</v>
      </c>
      <c r="G14625" t="s">
        <v>2286</v>
      </c>
      <c r="H14625" t="s">
        <v>17305</v>
      </c>
      <c r="I14625" t="str">
        <f t="shared" si="228"/>
        <v>INSERT INTO [Object](ObjectID,FingerprintID,TypeID,Height,Width,User_Entry,Small_Description) VALUES(14623,828,125,54,38,3,N'Sign Exit #536')</v>
      </c>
    </row>
    <row r="14626" spans="1:9" x14ac:dyDescent="0.3">
      <c r="A14626">
        <v>14624</v>
      </c>
      <c r="B14626">
        <v>828</v>
      </c>
      <c r="C14626">
        <v>125</v>
      </c>
      <c r="D14626">
        <v>56</v>
      </c>
      <c r="E14626">
        <v>36</v>
      </c>
      <c r="F14626">
        <v>3</v>
      </c>
      <c r="G14626" t="s">
        <v>2286</v>
      </c>
      <c r="H14626" t="s">
        <v>17306</v>
      </c>
      <c r="I14626" t="str">
        <f t="shared" si="228"/>
        <v>INSERT INTO [Object](ObjectID,FingerprintID,TypeID,Height,Width,User_Entry,Small_Description) VALUES(14624,828,125,56,36,3,N'Sign Exit #537')</v>
      </c>
    </row>
    <row r="14627" spans="1:9" x14ac:dyDescent="0.3">
      <c r="A14627">
        <v>14625</v>
      </c>
      <c r="B14627">
        <v>828</v>
      </c>
      <c r="C14627">
        <v>125</v>
      </c>
      <c r="D14627">
        <v>55</v>
      </c>
      <c r="E14627">
        <v>44</v>
      </c>
      <c r="F14627">
        <v>3</v>
      </c>
      <c r="G14627" t="s">
        <v>2286</v>
      </c>
      <c r="H14627" t="s">
        <v>17307</v>
      </c>
      <c r="I14627" t="str">
        <f t="shared" si="228"/>
        <v>INSERT INTO [Object](ObjectID,FingerprintID,TypeID,Height,Width,User_Entry,Small_Description) VALUES(14625,828,125,55,44,3,N'Sign Exit #538')</v>
      </c>
    </row>
    <row r="14628" spans="1:9" x14ac:dyDescent="0.3">
      <c r="A14628">
        <v>14626</v>
      </c>
      <c r="B14628">
        <v>828</v>
      </c>
      <c r="C14628">
        <v>125</v>
      </c>
      <c r="D14628">
        <v>61</v>
      </c>
      <c r="E14628">
        <v>43</v>
      </c>
      <c r="F14628">
        <v>3</v>
      </c>
      <c r="G14628" t="s">
        <v>2286</v>
      </c>
      <c r="H14628" t="s">
        <v>17308</v>
      </c>
      <c r="I14628" t="str">
        <f t="shared" si="228"/>
        <v>INSERT INTO [Object](ObjectID,FingerprintID,TypeID,Height,Width,User_Entry,Small_Description) VALUES(14626,828,125,61,43,3,N'Sign Exit #539')</v>
      </c>
    </row>
    <row r="14629" spans="1:9" x14ac:dyDescent="0.3">
      <c r="A14629">
        <v>14627</v>
      </c>
      <c r="B14629">
        <v>828</v>
      </c>
      <c r="C14629">
        <v>125</v>
      </c>
      <c r="D14629">
        <v>62</v>
      </c>
      <c r="E14629">
        <v>44</v>
      </c>
      <c r="F14629">
        <v>3</v>
      </c>
      <c r="G14629" t="s">
        <v>2286</v>
      </c>
      <c r="H14629" t="s">
        <v>17309</v>
      </c>
      <c r="I14629" t="str">
        <f t="shared" si="228"/>
        <v>INSERT INTO [Object](ObjectID,FingerprintID,TypeID,Height,Width,User_Entry,Small_Description) VALUES(14627,828,125,62,44,3,N'Sign Exit #540')</v>
      </c>
    </row>
    <row r="14630" spans="1:9" x14ac:dyDescent="0.3">
      <c r="A14630">
        <v>14628</v>
      </c>
      <c r="B14630">
        <v>828</v>
      </c>
      <c r="C14630">
        <v>125</v>
      </c>
      <c r="D14630">
        <v>59</v>
      </c>
      <c r="E14630">
        <v>39</v>
      </c>
      <c r="F14630">
        <v>3</v>
      </c>
      <c r="G14630" t="s">
        <v>2286</v>
      </c>
      <c r="H14630" t="s">
        <v>17310</v>
      </c>
      <c r="I14630" t="str">
        <f t="shared" si="228"/>
        <v>INSERT INTO [Object](ObjectID,FingerprintID,TypeID,Height,Width,User_Entry,Small_Description) VALUES(14628,828,125,59,39,3,N'Sign Exit #541')</v>
      </c>
    </row>
    <row r="14631" spans="1:9" x14ac:dyDescent="0.3">
      <c r="A14631">
        <v>14629</v>
      </c>
      <c r="B14631">
        <v>828</v>
      </c>
      <c r="C14631">
        <v>125</v>
      </c>
      <c r="D14631">
        <v>62</v>
      </c>
      <c r="E14631">
        <v>39</v>
      </c>
      <c r="F14631">
        <v>3</v>
      </c>
      <c r="G14631" t="s">
        <v>2286</v>
      </c>
      <c r="H14631" t="s">
        <v>17311</v>
      </c>
      <c r="I14631" t="str">
        <f t="shared" si="228"/>
        <v>INSERT INTO [Object](ObjectID,FingerprintID,TypeID,Height,Width,User_Entry,Small_Description) VALUES(14629,828,125,62,39,3,N'Sign Exit #542')</v>
      </c>
    </row>
    <row r="14632" spans="1:9" x14ac:dyDescent="0.3">
      <c r="A14632">
        <v>14630</v>
      </c>
      <c r="B14632">
        <v>829</v>
      </c>
      <c r="C14632">
        <v>41</v>
      </c>
      <c r="D14632">
        <v>105</v>
      </c>
      <c r="E14632">
        <v>522</v>
      </c>
      <c r="F14632">
        <v>7</v>
      </c>
      <c r="G14632" t="s">
        <v>2302</v>
      </c>
      <c r="H14632" t="s">
        <v>17312</v>
      </c>
      <c r="I14632" t="str">
        <f t="shared" si="228"/>
        <v>INSERT INTO [Object](ObjectID,FingerprintID,TypeID,Height,Width,User_Entry,Small_Description) VALUES(14630,829,41,105,522,7,N'Door #1219')</v>
      </c>
    </row>
    <row r="14633" spans="1:9" x14ac:dyDescent="0.3">
      <c r="A14633">
        <v>14631</v>
      </c>
      <c r="B14633">
        <v>829</v>
      </c>
      <c r="C14633">
        <v>41</v>
      </c>
      <c r="D14633">
        <v>117</v>
      </c>
      <c r="E14633">
        <v>539</v>
      </c>
      <c r="F14633">
        <v>7</v>
      </c>
      <c r="G14633" t="s">
        <v>2302</v>
      </c>
      <c r="H14633" t="s">
        <v>17313</v>
      </c>
      <c r="I14633" t="str">
        <f t="shared" si="228"/>
        <v>INSERT INTO [Object](ObjectID,FingerprintID,TypeID,Height,Width,User_Entry,Small_Description) VALUES(14631,829,41,117,539,7,N'Door #1220')</v>
      </c>
    </row>
    <row r="14634" spans="1:9" x14ac:dyDescent="0.3">
      <c r="A14634">
        <v>14632</v>
      </c>
      <c r="B14634">
        <v>829</v>
      </c>
      <c r="C14634">
        <v>100</v>
      </c>
      <c r="D14634">
        <v>24</v>
      </c>
      <c r="E14634">
        <v>22</v>
      </c>
      <c r="F14634">
        <v>7</v>
      </c>
      <c r="G14634" t="s">
        <v>2302</v>
      </c>
      <c r="H14634" t="s">
        <v>17314</v>
      </c>
      <c r="I14634" t="str">
        <f t="shared" si="228"/>
        <v>INSERT INTO [Object](ObjectID,FingerprintID,TypeID,Height,Width,User_Entry,Small_Description) VALUES(14632,829,100,24,22,7,N'Trash Can #1756')</v>
      </c>
    </row>
    <row r="14635" spans="1:9" x14ac:dyDescent="0.3">
      <c r="A14635">
        <v>14633</v>
      </c>
      <c r="B14635">
        <v>829</v>
      </c>
      <c r="C14635">
        <v>102</v>
      </c>
      <c r="D14635">
        <v>82</v>
      </c>
      <c r="E14635">
        <v>110</v>
      </c>
      <c r="F14635">
        <v>7</v>
      </c>
      <c r="G14635" t="s">
        <v>2302</v>
      </c>
      <c r="H14635" t="s">
        <v>17315</v>
      </c>
      <c r="I14635" t="str">
        <f t="shared" si="228"/>
        <v>INSERT INTO [Object](ObjectID,FingerprintID,TypeID,Height,Width,User_Entry,Small_Description) VALUES(14633,829,102,82,110,7,N'Bench #690')</v>
      </c>
    </row>
    <row r="14636" spans="1:9" x14ac:dyDescent="0.3">
      <c r="A14636">
        <v>14634</v>
      </c>
      <c r="B14636">
        <v>829</v>
      </c>
      <c r="C14636">
        <v>104</v>
      </c>
      <c r="D14636">
        <v>209</v>
      </c>
      <c r="E14636">
        <v>63</v>
      </c>
      <c r="F14636">
        <v>7</v>
      </c>
      <c r="G14636" t="s">
        <v>2302</v>
      </c>
      <c r="H14636" t="s">
        <v>17316</v>
      </c>
      <c r="I14636" t="str">
        <f t="shared" si="228"/>
        <v>INSERT INTO [Object](ObjectID,FingerprintID,TypeID,Height,Width,User_Entry,Small_Description) VALUES(14634,829,104,209,63,7,N'Ceiling Big #917')</v>
      </c>
    </row>
    <row r="14637" spans="1:9" x14ac:dyDescent="0.3">
      <c r="A14637">
        <v>14635</v>
      </c>
      <c r="B14637">
        <v>829</v>
      </c>
      <c r="C14637">
        <v>104</v>
      </c>
      <c r="D14637">
        <v>226</v>
      </c>
      <c r="E14637">
        <v>106</v>
      </c>
      <c r="F14637">
        <v>7</v>
      </c>
      <c r="G14637" t="s">
        <v>2302</v>
      </c>
      <c r="H14637" t="s">
        <v>17317</v>
      </c>
      <c r="I14637" t="str">
        <f t="shared" si="228"/>
        <v>INSERT INTO [Object](ObjectID,FingerprintID,TypeID,Height,Width,User_Entry,Small_Description) VALUES(14635,829,104,226,106,7,N'Ceiling Big #918')</v>
      </c>
    </row>
    <row r="14638" spans="1:9" x14ac:dyDescent="0.3">
      <c r="A14638">
        <v>14636</v>
      </c>
      <c r="B14638">
        <v>829</v>
      </c>
      <c r="C14638">
        <v>104</v>
      </c>
      <c r="D14638">
        <v>194</v>
      </c>
      <c r="E14638">
        <v>111</v>
      </c>
      <c r="F14638">
        <v>7</v>
      </c>
      <c r="G14638" t="s">
        <v>2302</v>
      </c>
      <c r="H14638" t="s">
        <v>17318</v>
      </c>
      <c r="I14638" t="str">
        <f t="shared" si="228"/>
        <v>INSERT INTO [Object](ObjectID,FingerprintID,TypeID,Height,Width,User_Entry,Small_Description) VALUES(14636,829,104,194,111,7,N'Ceiling Big #919')</v>
      </c>
    </row>
    <row r="14639" spans="1:9" x14ac:dyDescent="0.3">
      <c r="A14639">
        <v>14637</v>
      </c>
      <c r="B14639">
        <v>829</v>
      </c>
      <c r="C14639">
        <v>104</v>
      </c>
      <c r="D14639">
        <v>219</v>
      </c>
      <c r="E14639">
        <v>110</v>
      </c>
      <c r="F14639">
        <v>7</v>
      </c>
      <c r="G14639" t="s">
        <v>2302</v>
      </c>
      <c r="H14639" t="s">
        <v>17319</v>
      </c>
      <c r="I14639" t="str">
        <f t="shared" si="228"/>
        <v>INSERT INTO [Object](ObjectID,FingerprintID,TypeID,Height,Width,User_Entry,Small_Description) VALUES(14637,829,104,219,110,7,N'Ceiling Big #920')</v>
      </c>
    </row>
    <row r="14640" spans="1:9" x14ac:dyDescent="0.3">
      <c r="A14640">
        <v>14638</v>
      </c>
      <c r="B14640">
        <v>829</v>
      </c>
      <c r="C14640">
        <v>104</v>
      </c>
      <c r="D14640">
        <v>205</v>
      </c>
      <c r="E14640">
        <v>140</v>
      </c>
      <c r="F14640">
        <v>7</v>
      </c>
      <c r="G14640" t="s">
        <v>2302</v>
      </c>
      <c r="H14640" t="s">
        <v>17320</v>
      </c>
      <c r="I14640" t="str">
        <f t="shared" si="228"/>
        <v>INSERT INTO [Object](ObjectID,FingerprintID,TypeID,Height,Width,User_Entry,Small_Description) VALUES(14638,829,104,205,140,7,N'Ceiling Big #921')</v>
      </c>
    </row>
    <row r="14641" spans="1:9" x14ac:dyDescent="0.3">
      <c r="A14641">
        <v>14639</v>
      </c>
      <c r="B14641">
        <v>829</v>
      </c>
      <c r="C14641">
        <v>104</v>
      </c>
      <c r="D14641">
        <v>103</v>
      </c>
      <c r="E14641">
        <v>88</v>
      </c>
      <c r="F14641">
        <v>7</v>
      </c>
      <c r="G14641" t="s">
        <v>2302</v>
      </c>
      <c r="H14641" t="s">
        <v>17321</v>
      </c>
      <c r="I14641" t="str">
        <f t="shared" si="228"/>
        <v>INSERT INTO [Object](ObjectID,FingerprintID,TypeID,Height,Width,User_Entry,Small_Description) VALUES(14639,829,104,103,88,7,N'Ceiling Big #922')</v>
      </c>
    </row>
    <row r="14642" spans="1:9" x14ac:dyDescent="0.3">
      <c r="A14642">
        <v>14640</v>
      </c>
      <c r="B14642">
        <v>829</v>
      </c>
      <c r="C14642">
        <v>104</v>
      </c>
      <c r="D14642">
        <v>164</v>
      </c>
      <c r="E14642">
        <v>114</v>
      </c>
      <c r="F14642">
        <v>7</v>
      </c>
      <c r="G14642" t="s">
        <v>2302</v>
      </c>
      <c r="H14642" t="s">
        <v>17322</v>
      </c>
      <c r="I14642" t="str">
        <f t="shared" si="228"/>
        <v>INSERT INTO [Object](ObjectID,FingerprintID,TypeID,Height,Width,User_Entry,Small_Description) VALUES(14640,829,104,164,114,7,N'Ceiling Big #923')</v>
      </c>
    </row>
    <row r="14643" spans="1:9" x14ac:dyDescent="0.3">
      <c r="A14643">
        <v>14641</v>
      </c>
      <c r="B14643">
        <v>829</v>
      </c>
      <c r="C14643">
        <v>104</v>
      </c>
      <c r="D14643">
        <v>273</v>
      </c>
      <c r="E14643">
        <v>71</v>
      </c>
      <c r="F14643">
        <v>7</v>
      </c>
      <c r="G14643" t="s">
        <v>2302</v>
      </c>
      <c r="H14643" t="s">
        <v>17323</v>
      </c>
      <c r="I14643" t="str">
        <f t="shared" si="228"/>
        <v>INSERT INTO [Object](ObjectID,FingerprintID,TypeID,Height,Width,User_Entry,Small_Description) VALUES(14641,829,104,273,71,7,N'Ceiling Big #924')</v>
      </c>
    </row>
    <row r="14644" spans="1:9" x14ac:dyDescent="0.3">
      <c r="A14644">
        <v>14642</v>
      </c>
      <c r="B14644">
        <v>829</v>
      </c>
      <c r="C14644">
        <v>104</v>
      </c>
      <c r="D14644">
        <v>243</v>
      </c>
      <c r="E14644">
        <v>37</v>
      </c>
      <c r="F14644">
        <v>7</v>
      </c>
      <c r="G14644" t="s">
        <v>2302</v>
      </c>
      <c r="H14644" t="s">
        <v>17324</v>
      </c>
      <c r="I14644" t="str">
        <f t="shared" si="228"/>
        <v>INSERT INTO [Object](ObjectID,FingerprintID,TypeID,Height,Width,User_Entry,Small_Description) VALUES(14642,829,104,243,37,7,N'Ceiling Big #925')</v>
      </c>
    </row>
    <row r="14645" spans="1:9" x14ac:dyDescent="0.3">
      <c r="A14645">
        <v>14643</v>
      </c>
      <c r="B14645">
        <v>829</v>
      </c>
      <c r="C14645">
        <v>104</v>
      </c>
      <c r="D14645">
        <v>259</v>
      </c>
      <c r="E14645">
        <v>36</v>
      </c>
      <c r="F14645">
        <v>7</v>
      </c>
      <c r="G14645" t="s">
        <v>2302</v>
      </c>
      <c r="H14645" t="s">
        <v>17325</v>
      </c>
      <c r="I14645" t="str">
        <f t="shared" si="228"/>
        <v>INSERT INTO [Object](ObjectID,FingerprintID,TypeID,Height,Width,User_Entry,Small_Description) VALUES(14643,829,104,259,36,7,N'Ceiling Big #926')</v>
      </c>
    </row>
    <row r="14646" spans="1:9" x14ac:dyDescent="0.3">
      <c r="A14646">
        <v>14644</v>
      </c>
      <c r="B14646">
        <v>829</v>
      </c>
      <c r="C14646">
        <v>109</v>
      </c>
      <c r="D14646">
        <v>169</v>
      </c>
      <c r="E14646">
        <v>47</v>
      </c>
      <c r="F14646">
        <v>7</v>
      </c>
      <c r="G14646" t="s">
        <v>2302</v>
      </c>
      <c r="H14646" t="s">
        <v>17326</v>
      </c>
      <c r="I14646" t="str">
        <f t="shared" si="228"/>
        <v>INSERT INTO [Object](ObjectID,FingerprintID,TypeID,Height,Width,User_Entry,Small_Description) VALUES(14644,829,109,169,47,7,N'Bars #876')</v>
      </c>
    </row>
    <row r="14647" spans="1:9" x14ac:dyDescent="0.3">
      <c r="A14647">
        <v>14645</v>
      </c>
      <c r="B14647">
        <v>829</v>
      </c>
      <c r="C14647">
        <v>109</v>
      </c>
      <c r="D14647">
        <v>158</v>
      </c>
      <c r="E14647">
        <v>49</v>
      </c>
      <c r="F14647">
        <v>7</v>
      </c>
      <c r="G14647" t="s">
        <v>2302</v>
      </c>
      <c r="H14647" t="s">
        <v>17327</v>
      </c>
      <c r="I14647" t="str">
        <f t="shared" si="228"/>
        <v>INSERT INTO [Object](ObjectID,FingerprintID,TypeID,Height,Width,User_Entry,Small_Description) VALUES(14645,829,109,158,49,7,N'Bars #877')</v>
      </c>
    </row>
    <row r="14648" spans="1:9" x14ac:dyDescent="0.3">
      <c r="A14648">
        <v>14646</v>
      </c>
      <c r="B14648">
        <v>829</v>
      </c>
      <c r="C14648">
        <v>109</v>
      </c>
      <c r="D14648">
        <v>178</v>
      </c>
      <c r="E14648">
        <v>58</v>
      </c>
      <c r="F14648">
        <v>7</v>
      </c>
      <c r="G14648" t="s">
        <v>2302</v>
      </c>
      <c r="H14648" t="s">
        <v>17328</v>
      </c>
      <c r="I14648" t="str">
        <f t="shared" si="228"/>
        <v>INSERT INTO [Object](ObjectID,FingerprintID,TypeID,Height,Width,User_Entry,Small_Description) VALUES(14646,829,109,178,58,7,N'Bars #878')</v>
      </c>
    </row>
    <row r="14649" spans="1:9" x14ac:dyDescent="0.3">
      <c r="A14649">
        <v>14647</v>
      </c>
      <c r="B14649">
        <v>829</v>
      </c>
      <c r="C14649">
        <v>109</v>
      </c>
      <c r="D14649">
        <v>203</v>
      </c>
      <c r="E14649">
        <v>56</v>
      </c>
      <c r="F14649">
        <v>7</v>
      </c>
      <c r="G14649" t="s">
        <v>2302</v>
      </c>
      <c r="H14649" t="s">
        <v>17329</v>
      </c>
      <c r="I14649" t="str">
        <f t="shared" si="228"/>
        <v>INSERT INTO [Object](ObjectID,FingerprintID,TypeID,Height,Width,User_Entry,Small_Description) VALUES(14647,829,109,203,56,7,N'Bars #879')</v>
      </c>
    </row>
    <row r="14650" spans="1:9" x14ac:dyDescent="0.3">
      <c r="A14650">
        <v>14648</v>
      </c>
      <c r="B14650">
        <v>829</v>
      </c>
      <c r="C14650">
        <v>109</v>
      </c>
      <c r="D14650">
        <v>218</v>
      </c>
      <c r="E14650">
        <v>65</v>
      </c>
      <c r="F14650">
        <v>7</v>
      </c>
      <c r="G14650" t="s">
        <v>2302</v>
      </c>
      <c r="H14650" t="s">
        <v>17330</v>
      </c>
      <c r="I14650" t="str">
        <f t="shared" si="228"/>
        <v>INSERT INTO [Object](ObjectID,FingerprintID,TypeID,Height,Width,User_Entry,Small_Description) VALUES(14648,829,109,218,65,7,N'Bars #880')</v>
      </c>
    </row>
    <row r="14651" spans="1:9" x14ac:dyDescent="0.3">
      <c r="A14651">
        <v>14649</v>
      </c>
      <c r="B14651">
        <v>829</v>
      </c>
      <c r="C14651">
        <v>109</v>
      </c>
      <c r="D14651">
        <v>231</v>
      </c>
      <c r="E14651">
        <v>72</v>
      </c>
      <c r="F14651">
        <v>7</v>
      </c>
      <c r="G14651" t="s">
        <v>2302</v>
      </c>
      <c r="H14651" t="s">
        <v>17331</v>
      </c>
      <c r="I14651" t="str">
        <f t="shared" si="228"/>
        <v>INSERT INTO [Object](ObjectID,FingerprintID,TypeID,Height,Width,User_Entry,Small_Description) VALUES(14649,829,109,231,72,7,N'Bars #881')</v>
      </c>
    </row>
    <row r="14652" spans="1:9" x14ac:dyDescent="0.3">
      <c r="A14652">
        <v>14650</v>
      </c>
      <c r="B14652">
        <v>829</v>
      </c>
      <c r="C14652">
        <v>113</v>
      </c>
      <c r="D14652">
        <v>86</v>
      </c>
      <c r="E14652">
        <v>538</v>
      </c>
      <c r="F14652">
        <v>7</v>
      </c>
      <c r="G14652" t="s">
        <v>2302</v>
      </c>
      <c r="H14652" t="s">
        <v>17332</v>
      </c>
      <c r="I14652" t="str">
        <f t="shared" si="228"/>
        <v>INSERT INTO [Object](ObjectID,FingerprintID,TypeID,Height,Width,User_Entry,Small_Description) VALUES(14650,829,113,86,538,7,N'Door W/Window #588')</v>
      </c>
    </row>
    <row r="14653" spans="1:9" x14ac:dyDescent="0.3">
      <c r="A14653">
        <v>14651</v>
      </c>
      <c r="B14653">
        <v>829</v>
      </c>
      <c r="C14653">
        <v>113</v>
      </c>
      <c r="D14653">
        <v>143</v>
      </c>
      <c r="E14653">
        <v>560</v>
      </c>
      <c r="F14653">
        <v>7</v>
      </c>
      <c r="G14653" t="s">
        <v>2302</v>
      </c>
      <c r="H14653" t="s">
        <v>17333</v>
      </c>
      <c r="I14653" t="str">
        <f t="shared" si="228"/>
        <v>INSERT INTO [Object](ObjectID,FingerprintID,TypeID,Height,Width,User_Entry,Small_Description) VALUES(14651,829,113,143,560,7,N'Door W/Window #589')</v>
      </c>
    </row>
    <row r="14654" spans="1:9" x14ac:dyDescent="0.3">
      <c r="A14654">
        <v>14652</v>
      </c>
      <c r="B14654">
        <v>829</v>
      </c>
      <c r="C14654">
        <v>113</v>
      </c>
      <c r="D14654">
        <v>193</v>
      </c>
      <c r="E14654">
        <v>584</v>
      </c>
      <c r="F14654">
        <v>7</v>
      </c>
      <c r="G14654" t="s">
        <v>2302</v>
      </c>
      <c r="H14654" t="s">
        <v>17334</v>
      </c>
      <c r="I14654" t="str">
        <f t="shared" si="228"/>
        <v>INSERT INTO [Object](ObjectID,FingerprintID,TypeID,Height,Width,User_Entry,Small_Description) VALUES(14652,829,113,193,584,7,N'Door W/Window #590')</v>
      </c>
    </row>
    <row r="14655" spans="1:9" x14ac:dyDescent="0.3">
      <c r="A14655">
        <v>14653</v>
      </c>
      <c r="B14655">
        <v>829</v>
      </c>
      <c r="C14655">
        <v>115</v>
      </c>
      <c r="D14655">
        <v>66</v>
      </c>
      <c r="E14655">
        <v>114</v>
      </c>
      <c r="F14655">
        <v>7</v>
      </c>
      <c r="G14655" t="s">
        <v>2302</v>
      </c>
      <c r="H14655" t="s">
        <v>17335</v>
      </c>
      <c r="I14655" t="str">
        <f t="shared" si="228"/>
        <v>INSERT INTO [Object](ObjectID,FingerprintID,TypeID,Height,Width,User_Entry,Small_Description) VALUES(14653,829,115,66,114,7,N'Fire Extinguisher #113')</v>
      </c>
    </row>
    <row r="14656" spans="1:9" x14ac:dyDescent="0.3">
      <c r="A14656">
        <v>14654</v>
      </c>
      <c r="B14656">
        <v>829</v>
      </c>
      <c r="C14656">
        <v>115</v>
      </c>
      <c r="D14656">
        <v>122</v>
      </c>
      <c r="E14656">
        <v>155</v>
      </c>
      <c r="F14656">
        <v>7</v>
      </c>
      <c r="G14656" t="s">
        <v>2302</v>
      </c>
      <c r="H14656" t="s">
        <v>17336</v>
      </c>
      <c r="I14656" t="str">
        <f t="shared" si="228"/>
        <v>INSERT INTO [Object](ObjectID,FingerprintID,TypeID,Height,Width,User_Entry,Small_Description) VALUES(14654,829,115,122,155,7,N'Fire Extinguisher #114')</v>
      </c>
    </row>
    <row r="14657" spans="1:9" x14ac:dyDescent="0.3">
      <c r="A14657">
        <v>14655</v>
      </c>
      <c r="B14657">
        <v>829</v>
      </c>
      <c r="C14657">
        <v>115</v>
      </c>
      <c r="D14657">
        <v>101</v>
      </c>
      <c r="E14657">
        <v>148</v>
      </c>
      <c r="F14657">
        <v>7</v>
      </c>
      <c r="G14657" t="s">
        <v>2302</v>
      </c>
      <c r="H14657" t="s">
        <v>17337</v>
      </c>
      <c r="I14657" t="str">
        <f t="shared" si="228"/>
        <v>INSERT INTO [Object](ObjectID,FingerprintID,TypeID,Height,Width,User_Entry,Small_Description) VALUES(14655,829,115,101,148,7,N'Fire Extinguisher #115')</v>
      </c>
    </row>
    <row r="14658" spans="1:9" x14ac:dyDescent="0.3">
      <c r="A14658">
        <v>14656</v>
      </c>
      <c r="B14658">
        <v>829</v>
      </c>
      <c r="C14658">
        <v>115</v>
      </c>
      <c r="D14658">
        <v>64</v>
      </c>
      <c r="E14658">
        <v>124</v>
      </c>
      <c r="F14658">
        <v>7</v>
      </c>
      <c r="G14658" t="s">
        <v>2302</v>
      </c>
      <c r="H14658" t="s">
        <v>17338</v>
      </c>
      <c r="I14658" t="str">
        <f t="shared" si="228"/>
        <v>INSERT INTO [Object](ObjectID,FingerprintID,TypeID,Height,Width,User_Entry,Small_Description) VALUES(14656,829,115,64,124,7,N'Fire Extinguisher #116')</v>
      </c>
    </row>
    <row r="14659" spans="1:9" x14ac:dyDescent="0.3">
      <c r="A14659">
        <v>14657</v>
      </c>
      <c r="B14659">
        <v>829</v>
      </c>
      <c r="C14659">
        <v>115</v>
      </c>
      <c r="D14659">
        <v>69</v>
      </c>
      <c r="E14659">
        <v>117</v>
      </c>
      <c r="F14659">
        <v>7</v>
      </c>
      <c r="G14659" t="s">
        <v>2302</v>
      </c>
      <c r="H14659" t="s">
        <v>17339</v>
      </c>
      <c r="I14659" t="str">
        <f t="shared" si="228"/>
        <v>INSERT INTO [Object](ObjectID,FingerprintID,TypeID,Height,Width,User_Entry,Small_Description) VALUES(14657,829,115,69,117,7,N'Fire Extinguisher #117')</v>
      </c>
    </row>
    <row r="14660" spans="1:9" x14ac:dyDescent="0.3">
      <c r="A14660">
        <v>14658</v>
      </c>
      <c r="B14660">
        <v>829</v>
      </c>
      <c r="C14660">
        <v>115</v>
      </c>
      <c r="D14660">
        <v>102</v>
      </c>
      <c r="E14660">
        <v>141</v>
      </c>
      <c r="F14660">
        <v>7</v>
      </c>
      <c r="G14660" t="s">
        <v>2302</v>
      </c>
      <c r="H14660" t="s">
        <v>17340</v>
      </c>
      <c r="I14660" t="str">
        <f t="shared" ref="I14660:I14723" si="229">"INSERT INTO [Object](ObjectID,FingerprintID,TypeID,Height,Width,User_Entry,Small_Description) VALUES("&amp;A14660&amp;","&amp;B14660&amp;","&amp;C14660&amp;","&amp;D14660&amp;","&amp;E14660&amp;","&amp;F14660&amp;",N'"&amp;H14660&amp;"')"</f>
        <v>INSERT INTO [Object](ObjectID,FingerprintID,TypeID,Height,Width,User_Entry,Small_Description) VALUES(14658,829,115,102,141,7,N'Fire Extinguisher #118')</v>
      </c>
    </row>
    <row r="14661" spans="1:9" x14ac:dyDescent="0.3">
      <c r="A14661">
        <v>14659</v>
      </c>
      <c r="B14661">
        <v>829</v>
      </c>
      <c r="C14661">
        <v>115</v>
      </c>
      <c r="D14661">
        <v>74</v>
      </c>
      <c r="E14661">
        <v>114</v>
      </c>
      <c r="F14661">
        <v>7</v>
      </c>
      <c r="G14661" t="s">
        <v>2302</v>
      </c>
      <c r="H14661" t="s">
        <v>17341</v>
      </c>
      <c r="I14661" t="str">
        <f t="shared" si="229"/>
        <v>INSERT INTO [Object](ObjectID,FingerprintID,TypeID,Height,Width,User_Entry,Small_Description) VALUES(14659,829,115,74,114,7,N'Fire Extinguisher #119')</v>
      </c>
    </row>
    <row r="14662" spans="1:9" x14ac:dyDescent="0.3">
      <c r="A14662">
        <v>14660</v>
      </c>
      <c r="B14662">
        <v>829</v>
      </c>
      <c r="C14662">
        <v>115</v>
      </c>
      <c r="D14662">
        <v>106</v>
      </c>
      <c r="E14662">
        <v>147</v>
      </c>
      <c r="F14662">
        <v>7</v>
      </c>
      <c r="G14662" t="s">
        <v>2302</v>
      </c>
      <c r="H14662" t="s">
        <v>17342</v>
      </c>
      <c r="I14662" t="str">
        <f t="shared" si="229"/>
        <v>INSERT INTO [Object](ObjectID,FingerprintID,TypeID,Height,Width,User_Entry,Small_Description) VALUES(14660,829,115,106,147,7,N'Fire Extinguisher #120')</v>
      </c>
    </row>
    <row r="14663" spans="1:9" x14ac:dyDescent="0.3">
      <c r="A14663">
        <v>14661</v>
      </c>
      <c r="B14663">
        <v>829</v>
      </c>
      <c r="C14663">
        <v>115</v>
      </c>
      <c r="D14663">
        <v>71</v>
      </c>
      <c r="E14663">
        <v>125</v>
      </c>
      <c r="F14663">
        <v>7</v>
      </c>
      <c r="G14663" t="s">
        <v>2302</v>
      </c>
      <c r="H14663" t="s">
        <v>17343</v>
      </c>
      <c r="I14663" t="str">
        <f t="shared" si="229"/>
        <v>INSERT INTO [Object](ObjectID,FingerprintID,TypeID,Height,Width,User_Entry,Small_Description) VALUES(14661,829,115,71,125,7,N'Fire Extinguisher #121')</v>
      </c>
    </row>
    <row r="14664" spans="1:9" x14ac:dyDescent="0.3">
      <c r="A14664">
        <v>14662</v>
      </c>
      <c r="B14664">
        <v>829</v>
      </c>
      <c r="C14664">
        <v>115</v>
      </c>
      <c r="D14664">
        <v>103</v>
      </c>
      <c r="E14664">
        <v>143</v>
      </c>
      <c r="F14664">
        <v>7</v>
      </c>
      <c r="G14664" t="s">
        <v>2302</v>
      </c>
      <c r="H14664" t="s">
        <v>17344</v>
      </c>
      <c r="I14664" t="str">
        <f t="shared" si="229"/>
        <v>INSERT INTO [Object](ObjectID,FingerprintID,TypeID,Height,Width,User_Entry,Small_Description) VALUES(14662,829,115,103,143,7,N'Fire Extinguisher #122')</v>
      </c>
    </row>
    <row r="14665" spans="1:9" x14ac:dyDescent="0.3">
      <c r="A14665">
        <v>14663</v>
      </c>
      <c r="B14665">
        <v>829</v>
      </c>
      <c r="C14665">
        <v>115</v>
      </c>
      <c r="D14665">
        <v>56</v>
      </c>
      <c r="E14665">
        <v>156</v>
      </c>
      <c r="F14665">
        <v>7</v>
      </c>
      <c r="G14665" t="s">
        <v>2302</v>
      </c>
      <c r="H14665" t="s">
        <v>17345</v>
      </c>
      <c r="I14665" t="str">
        <f t="shared" si="229"/>
        <v>INSERT INTO [Object](ObjectID,FingerprintID,TypeID,Height,Width,User_Entry,Small_Description) VALUES(14663,829,115,56,156,7,N'Fire Extinguisher #123')</v>
      </c>
    </row>
    <row r="14666" spans="1:9" x14ac:dyDescent="0.3">
      <c r="A14666">
        <v>14664</v>
      </c>
      <c r="B14666">
        <v>829</v>
      </c>
      <c r="C14666">
        <v>125</v>
      </c>
      <c r="D14666">
        <v>78</v>
      </c>
      <c r="E14666">
        <v>47</v>
      </c>
      <c r="F14666">
        <v>7</v>
      </c>
      <c r="G14666" t="s">
        <v>2302</v>
      </c>
      <c r="H14666" t="s">
        <v>17346</v>
      </c>
      <c r="I14666" t="str">
        <f t="shared" si="229"/>
        <v>INSERT INTO [Object](ObjectID,FingerprintID,TypeID,Height,Width,User_Entry,Small_Description) VALUES(14664,829,125,78,47,7,N'Sign Exit #543')</v>
      </c>
    </row>
    <row r="14667" spans="1:9" x14ac:dyDescent="0.3">
      <c r="A14667">
        <v>14665</v>
      </c>
      <c r="B14667">
        <v>829</v>
      </c>
      <c r="C14667">
        <v>125</v>
      </c>
      <c r="D14667">
        <v>79</v>
      </c>
      <c r="E14667">
        <v>50</v>
      </c>
      <c r="F14667">
        <v>7</v>
      </c>
      <c r="G14667" t="s">
        <v>2302</v>
      </c>
      <c r="H14667" t="s">
        <v>17347</v>
      </c>
      <c r="I14667" t="str">
        <f t="shared" si="229"/>
        <v>INSERT INTO [Object](ObjectID,FingerprintID,TypeID,Height,Width,User_Entry,Small_Description) VALUES(14665,829,125,79,50,7,N'Sign Exit #544')</v>
      </c>
    </row>
    <row r="14668" spans="1:9" x14ac:dyDescent="0.3">
      <c r="A14668">
        <v>14666</v>
      </c>
      <c r="B14668">
        <v>829</v>
      </c>
      <c r="C14668">
        <v>125</v>
      </c>
      <c r="D14668">
        <v>82</v>
      </c>
      <c r="E14668">
        <v>46</v>
      </c>
      <c r="F14668">
        <v>7</v>
      </c>
      <c r="G14668" t="s">
        <v>2302</v>
      </c>
      <c r="H14668" t="s">
        <v>17348</v>
      </c>
      <c r="I14668" t="str">
        <f t="shared" si="229"/>
        <v>INSERT INTO [Object](ObjectID,FingerprintID,TypeID,Height,Width,User_Entry,Small_Description) VALUES(14666,829,125,82,46,7,N'Sign Exit #545')</v>
      </c>
    </row>
    <row r="14669" spans="1:9" x14ac:dyDescent="0.3">
      <c r="A14669">
        <v>14667</v>
      </c>
      <c r="B14669">
        <v>829</v>
      </c>
      <c r="C14669">
        <v>125</v>
      </c>
      <c r="D14669">
        <v>76</v>
      </c>
      <c r="E14669">
        <v>55</v>
      </c>
      <c r="F14669">
        <v>7</v>
      </c>
      <c r="G14669" t="s">
        <v>2302</v>
      </c>
      <c r="H14669" t="s">
        <v>17349</v>
      </c>
      <c r="I14669" t="str">
        <f t="shared" si="229"/>
        <v>INSERT INTO [Object](ObjectID,FingerprintID,TypeID,Height,Width,User_Entry,Small_Description) VALUES(14667,829,125,76,55,7,N'Sign Exit #546')</v>
      </c>
    </row>
    <row r="14670" spans="1:9" x14ac:dyDescent="0.3">
      <c r="A14670">
        <v>14668</v>
      </c>
      <c r="B14670">
        <v>829</v>
      </c>
      <c r="C14670">
        <v>125</v>
      </c>
      <c r="D14670">
        <v>83</v>
      </c>
      <c r="E14670">
        <v>52</v>
      </c>
      <c r="F14670">
        <v>7</v>
      </c>
      <c r="G14670" t="s">
        <v>2302</v>
      </c>
      <c r="H14670" t="s">
        <v>17350</v>
      </c>
      <c r="I14670" t="str">
        <f t="shared" si="229"/>
        <v>INSERT INTO [Object](ObjectID,FingerprintID,TypeID,Height,Width,User_Entry,Small_Description) VALUES(14668,829,125,83,52,7,N'Sign Exit #547')</v>
      </c>
    </row>
    <row r="14671" spans="1:9" x14ac:dyDescent="0.3">
      <c r="A14671">
        <v>14669</v>
      </c>
      <c r="B14671">
        <v>829</v>
      </c>
      <c r="C14671">
        <v>125</v>
      </c>
      <c r="D14671">
        <v>78</v>
      </c>
      <c r="E14671">
        <v>53</v>
      </c>
      <c r="F14671">
        <v>7</v>
      </c>
      <c r="G14671" t="s">
        <v>2302</v>
      </c>
      <c r="H14671" t="s">
        <v>17351</v>
      </c>
      <c r="I14671" t="str">
        <f t="shared" si="229"/>
        <v>INSERT INTO [Object](ObjectID,FingerprintID,TypeID,Height,Width,User_Entry,Small_Description) VALUES(14669,829,125,78,53,7,N'Sign Exit #548')</v>
      </c>
    </row>
    <row r="14672" spans="1:9" x14ac:dyDescent="0.3">
      <c r="A14672">
        <v>14670</v>
      </c>
      <c r="B14672">
        <v>829</v>
      </c>
      <c r="C14672">
        <v>125</v>
      </c>
      <c r="D14672">
        <v>97</v>
      </c>
      <c r="E14672">
        <v>58</v>
      </c>
      <c r="F14672">
        <v>7</v>
      </c>
      <c r="G14672" t="s">
        <v>2302</v>
      </c>
      <c r="H14672" t="s">
        <v>17352</v>
      </c>
      <c r="I14672" t="str">
        <f t="shared" si="229"/>
        <v>INSERT INTO [Object](ObjectID,FingerprintID,TypeID,Height,Width,User_Entry,Small_Description) VALUES(14670,829,125,97,58,7,N'Sign Exit #549')</v>
      </c>
    </row>
    <row r="14673" spans="1:9" x14ac:dyDescent="0.3">
      <c r="A14673">
        <v>14671</v>
      </c>
      <c r="B14673">
        <v>829</v>
      </c>
      <c r="C14673">
        <v>125</v>
      </c>
      <c r="D14673">
        <v>111</v>
      </c>
      <c r="E14673">
        <v>66</v>
      </c>
      <c r="F14673">
        <v>7</v>
      </c>
      <c r="G14673" t="s">
        <v>2302</v>
      </c>
      <c r="H14673" t="s">
        <v>17353</v>
      </c>
      <c r="I14673" t="str">
        <f t="shared" si="229"/>
        <v>INSERT INTO [Object](ObjectID,FingerprintID,TypeID,Height,Width,User_Entry,Small_Description) VALUES(14671,829,125,111,66,7,N'Sign Exit #550')</v>
      </c>
    </row>
    <row r="14674" spans="1:9" x14ac:dyDescent="0.3">
      <c r="A14674">
        <v>14672</v>
      </c>
      <c r="B14674">
        <v>829</v>
      </c>
      <c r="C14674">
        <v>125</v>
      </c>
      <c r="D14674">
        <v>104</v>
      </c>
      <c r="E14674">
        <v>65</v>
      </c>
      <c r="F14674">
        <v>7</v>
      </c>
      <c r="G14674" t="s">
        <v>2302</v>
      </c>
      <c r="H14674" t="s">
        <v>17354</v>
      </c>
      <c r="I14674" t="str">
        <f t="shared" si="229"/>
        <v>INSERT INTO [Object](ObjectID,FingerprintID,TypeID,Height,Width,User_Entry,Small_Description) VALUES(14672,829,125,104,65,7,N'Sign Exit #551')</v>
      </c>
    </row>
    <row r="14675" spans="1:9" x14ac:dyDescent="0.3">
      <c r="A14675">
        <v>14673</v>
      </c>
      <c r="B14675">
        <v>830</v>
      </c>
      <c r="C14675">
        <v>100</v>
      </c>
      <c r="D14675">
        <v>64</v>
      </c>
      <c r="E14675">
        <v>135</v>
      </c>
      <c r="F14675">
        <v>5</v>
      </c>
      <c r="G14675" t="s">
        <v>2294</v>
      </c>
      <c r="H14675" t="s">
        <v>17355</v>
      </c>
      <c r="I14675" t="str">
        <f t="shared" si="229"/>
        <v>INSERT INTO [Object](ObjectID,FingerprintID,TypeID,Height,Width,User_Entry,Small_Description) VALUES(14673,830,100,64,135,5,N'Trash Can #1757')</v>
      </c>
    </row>
    <row r="14676" spans="1:9" x14ac:dyDescent="0.3">
      <c r="A14676">
        <v>14674</v>
      </c>
      <c r="B14676">
        <v>830</v>
      </c>
      <c r="C14676">
        <v>100</v>
      </c>
      <c r="D14676">
        <v>81</v>
      </c>
      <c r="E14676">
        <v>126</v>
      </c>
      <c r="F14676">
        <v>5</v>
      </c>
      <c r="G14676" t="s">
        <v>2294</v>
      </c>
      <c r="H14676" t="s">
        <v>17356</v>
      </c>
      <c r="I14676" t="str">
        <f t="shared" si="229"/>
        <v>INSERT INTO [Object](ObjectID,FingerprintID,TypeID,Height,Width,User_Entry,Small_Description) VALUES(14674,830,100,81,126,5,N'Trash Can #1758')</v>
      </c>
    </row>
    <row r="14677" spans="1:9" x14ac:dyDescent="0.3">
      <c r="A14677">
        <v>14675</v>
      </c>
      <c r="B14677">
        <v>830</v>
      </c>
      <c r="C14677">
        <v>100</v>
      </c>
      <c r="D14677">
        <v>80</v>
      </c>
      <c r="E14677">
        <v>123</v>
      </c>
      <c r="F14677">
        <v>5</v>
      </c>
      <c r="G14677" t="s">
        <v>2294</v>
      </c>
      <c r="H14677" t="s">
        <v>17357</v>
      </c>
      <c r="I14677" t="str">
        <f t="shared" si="229"/>
        <v>INSERT INTO [Object](ObjectID,FingerprintID,TypeID,Height,Width,User_Entry,Small_Description) VALUES(14675,830,100,80,123,5,N'Trash Can #1759')</v>
      </c>
    </row>
    <row r="14678" spans="1:9" x14ac:dyDescent="0.3">
      <c r="A14678">
        <v>14676</v>
      </c>
      <c r="B14678">
        <v>830</v>
      </c>
      <c r="C14678">
        <v>100</v>
      </c>
      <c r="D14678">
        <v>31</v>
      </c>
      <c r="E14678">
        <v>17</v>
      </c>
      <c r="F14678">
        <v>5</v>
      </c>
      <c r="G14678" t="s">
        <v>2294</v>
      </c>
      <c r="H14678" t="s">
        <v>17358</v>
      </c>
      <c r="I14678" t="str">
        <f t="shared" si="229"/>
        <v>INSERT INTO [Object](ObjectID,FingerprintID,TypeID,Height,Width,User_Entry,Small_Description) VALUES(14676,830,100,31,17,5,N'Trash Can #1760')</v>
      </c>
    </row>
    <row r="14679" spans="1:9" x14ac:dyDescent="0.3">
      <c r="A14679">
        <v>14677</v>
      </c>
      <c r="B14679">
        <v>830</v>
      </c>
      <c r="C14679">
        <v>109</v>
      </c>
      <c r="D14679">
        <v>368</v>
      </c>
      <c r="E14679">
        <v>145</v>
      </c>
      <c r="F14679">
        <v>5</v>
      </c>
      <c r="G14679" t="s">
        <v>2294</v>
      </c>
      <c r="H14679" t="s">
        <v>17359</v>
      </c>
      <c r="I14679" t="str">
        <f t="shared" si="229"/>
        <v>INSERT INTO [Object](ObjectID,FingerprintID,TypeID,Height,Width,User_Entry,Small_Description) VALUES(14677,830,109,368,145,5,N'Bars #882')</v>
      </c>
    </row>
    <row r="14680" spans="1:9" x14ac:dyDescent="0.3">
      <c r="A14680">
        <v>14678</v>
      </c>
      <c r="B14680">
        <v>830</v>
      </c>
      <c r="C14680">
        <v>109</v>
      </c>
      <c r="D14680">
        <v>368</v>
      </c>
      <c r="E14680">
        <v>156</v>
      </c>
      <c r="F14680">
        <v>5</v>
      </c>
      <c r="G14680" t="s">
        <v>2294</v>
      </c>
      <c r="H14680" t="s">
        <v>17360</v>
      </c>
      <c r="I14680" t="str">
        <f t="shared" si="229"/>
        <v>INSERT INTO [Object](ObjectID,FingerprintID,TypeID,Height,Width,User_Entry,Small_Description) VALUES(14678,830,109,368,156,5,N'Bars #883')</v>
      </c>
    </row>
    <row r="14681" spans="1:9" x14ac:dyDescent="0.3">
      <c r="A14681">
        <v>14679</v>
      </c>
      <c r="B14681">
        <v>830</v>
      </c>
      <c r="C14681">
        <v>109</v>
      </c>
      <c r="D14681">
        <v>359</v>
      </c>
      <c r="E14681">
        <v>161</v>
      </c>
      <c r="F14681">
        <v>5</v>
      </c>
      <c r="G14681" t="s">
        <v>2294</v>
      </c>
      <c r="H14681" t="s">
        <v>17361</v>
      </c>
      <c r="I14681" t="str">
        <f t="shared" si="229"/>
        <v>INSERT INTO [Object](ObjectID,FingerprintID,TypeID,Height,Width,User_Entry,Small_Description) VALUES(14679,830,109,359,161,5,N'Bars #884')</v>
      </c>
    </row>
    <row r="14682" spans="1:9" x14ac:dyDescent="0.3">
      <c r="A14682">
        <v>14680</v>
      </c>
      <c r="B14682">
        <v>830</v>
      </c>
      <c r="C14682">
        <v>109</v>
      </c>
      <c r="D14682">
        <v>372</v>
      </c>
      <c r="E14682">
        <v>169</v>
      </c>
      <c r="F14682">
        <v>5</v>
      </c>
      <c r="G14682" t="s">
        <v>2294</v>
      </c>
      <c r="H14682" t="s">
        <v>17362</v>
      </c>
      <c r="I14682" t="str">
        <f t="shared" si="229"/>
        <v>INSERT INTO [Object](ObjectID,FingerprintID,TypeID,Height,Width,User_Entry,Small_Description) VALUES(14680,830,109,372,169,5,N'Bars #885')</v>
      </c>
    </row>
    <row r="14683" spans="1:9" x14ac:dyDescent="0.3">
      <c r="A14683">
        <v>14681</v>
      </c>
      <c r="B14683">
        <v>830</v>
      </c>
      <c r="C14683">
        <v>109</v>
      </c>
      <c r="D14683">
        <v>330</v>
      </c>
      <c r="E14683">
        <v>149</v>
      </c>
      <c r="F14683">
        <v>5</v>
      </c>
      <c r="G14683" t="s">
        <v>2294</v>
      </c>
      <c r="H14683" t="s">
        <v>17363</v>
      </c>
      <c r="I14683" t="str">
        <f t="shared" si="229"/>
        <v>INSERT INTO [Object](ObjectID,FingerprintID,TypeID,Height,Width,User_Entry,Small_Description) VALUES(14681,830,109,330,149,5,N'Bars #886')</v>
      </c>
    </row>
    <row r="14684" spans="1:9" x14ac:dyDescent="0.3">
      <c r="A14684">
        <v>14682</v>
      </c>
      <c r="B14684">
        <v>830</v>
      </c>
      <c r="C14684">
        <v>109</v>
      </c>
      <c r="D14684">
        <v>338</v>
      </c>
      <c r="E14684">
        <v>173</v>
      </c>
      <c r="F14684">
        <v>5</v>
      </c>
      <c r="G14684" t="s">
        <v>2294</v>
      </c>
      <c r="H14684" t="s">
        <v>17364</v>
      </c>
      <c r="I14684" t="str">
        <f t="shared" si="229"/>
        <v>INSERT INTO [Object](ObjectID,FingerprintID,TypeID,Height,Width,User_Entry,Small_Description) VALUES(14682,830,109,338,173,5,N'Bars #887')</v>
      </c>
    </row>
    <row r="14685" spans="1:9" x14ac:dyDescent="0.3">
      <c r="A14685">
        <v>14683</v>
      </c>
      <c r="B14685">
        <v>830</v>
      </c>
      <c r="C14685">
        <v>109</v>
      </c>
      <c r="D14685">
        <v>259</v>
      </c>
      <c r="E14685">
        <v>189</v>
      </c>
      <c r="F14685">
        <v>5</v>
      </c>
      <c r="G14685" t="s">
        <v>2294</v>
      </c>
      <c r="H14685" t="s">
        <v>17365</v>
      </c>
      <c r="I14685" t="str">
        <f t="shared" si="229"/>
        <v>INSERT INTO [Object](ObjectID,FingerprintID,TypeID,Height,Width,User_Entry,Small_Description) VALUES(14683,830,109,259,189,5,N'Bars #888')</v>
      </c>
    </row>
    <row r="14686" spans="1:9" x14ac:dyDescent="0.3">
      <c r="A14686">
        <v>14684</v>
      </c>
      <c r="B14686">
        <v>830</v>
      </c>
      <c r="C14686">
        <v>109</v>
      </c>
      <c r="D14686">
        <v>192</v>
      </c>
      <c r="E14686">
        <v>204</v>
      </c>
      <c r="F14686">
        <v>5</v>
      </c>
      <c r="G14686" t="s">
        <v>2294</v>
      </c>
      <c r="H14686" t="s">
        <v>17366</v>
      </c>
      <c r="I14686" t="str">
        <f t="shared" si="229"/>
        <v>INSERT INTO [Object](ObjectID,FingerprintID,TypeID,Height,Width,User_Entry,Small_Description) VALUES(14684,830,109,192,204,5,N'Bars #889')</v>
      </c>
    </row>
    <row r="14687" spans="1:9" x14ac:dyDescent="0.3">
      <c r="A14687">
        <v>14685</v>
      </c>
      <c r="B14687">
        <v>830</v>
      </c>
      <c r="C14687">
        <v>109</v>
      </c>
      <c r="D14687">
        <v>373</v>
      </c>
      <c r="E14687">
        <v>181</v>
      </c>
      <c r="F14687">
        <v>5</v>
      </c>
      <c r="G14687" t="s">
        <v>2294</v>
      </c>
      <c r="H14687" t="s">
        <v>17367</v>
      </c>
      <c r="I14687" t="str">
        <f t="shared" si="229"/>
        <v>INSERT INTO [Object](ObjectID,FingerprintID,TypeID,Height,Width,User_Entry,Small_Description) VALUES(14685,830,109,373,181,5,N'Bars #890')</v>
      </c>
    </row>
    <row r="14688" spans="1:9" x14ac:dyDescent="0.3">
      <c r="A14688">
        <v>14686</v>
      </c>
      <c r="B14688">
        <v>830</v>
      </c>
      <c r="C14688">
        <v>109</v>
      </c>
      <c r="D14688">
        <v>175</v>
      </c>
      <c r="E14688">
        <v>103</v>
      </c>
      <c r="F14688">
        <v>5</v>
      </c>
      <c r="G14688" t="s">
        <v>2294</v>
      </c>
      <c r="H14688" t="s">
        <v>17368</v>
      </c>
      <c r="I14688" t="str">
        <f t="shared" si="229"/>
        <v>INSERT INTO [Object](ObjectID,FingerprintID,TypeID,Height,Width,User_Entry,Small_Description) VALUES(14686,830,109,175,103,5,N'Bars #891')</v>
      </c>
    </row>
    <row r="14689" spans="1:9" x14ac:dyDescent="0.3">
      <c r="A14689">
        <v>14687</v>
      </c>
      <c r="B14689">
        <v>830</v>
      </c>
      <c r="C14689">
        <v>109</v>
      </c>
      <c r="D14689">
        <v>227</v>
      </c>
      <c r="E14689">
        <v>94</v>
      </c>
      <c r="F14689">
        <v>5</v>
      </c>
      <c r="G14689" t="s">
        <v>2294</v>
      </c>
      <c r="H14689" t="s">
        <v>17369</v>
      </c>
      <c r="I14689" t="str">
        <f t="shared" si="229"/>
        <v>INSERT INTO [Object](ObjectID,FingerprintID,TypeID,Height,Width,User_Entry,Small_Description) VALUES(14687,830,109,227,94,5,N'Bars #892')</v>
      </c>
    </row>
    <row r="14690" spans="1:9" x14ac:dyDescent="0.3">
      <c r="A14690">
        <v>14688</v>
      </c>
      <c r="B14690">
        <v>830</v>
      </c>
      <c r="C14690">
        <v>109</v>
      </c>
      <c r="D14690">
        <v>235</v>
      </c>
      <c r="E14690">
        <v>188</v>
      </c>
      <c r="F14690">
        <v>5</v>
      </c>
      <c r="G14690" t="s">
        <v>2294</v>
      </c>
      <c r="H14690" t="s">
        <v>17370</v>
      </c>
      <c r="I14690" t="str">
        <f t="shared" si="229"/>
        <v>INSERT INTO [Object](ObjectID,FingerprintID,TypeID,Height,Width,User_Entry,Small_Description) VALUES(14688,830,109,235,188,5,N'Bars #893')</v>
      </c>
    </row>
    <row r="14691" spans="1:9" x14ac:dyDescent="0.3">
      <c r="A14691">
        <v>14689</v>
      </c>
      <c r="B14691">
        <v>830</v>
      </c>
      <c r="C14691">
        <v>125</v>
      </c>
      <c r="D14691">
        <v>154</v>
      </c>
      <c r="E14691">
        <v>68</v>
      </c>
      <c r="F14691">
        <v>5</v>
      </c>
      <c r="G14691" t="s">
        <v>2294</v>
      </c>
      <c r="H14691" t="s">
        <v>17371</v>
      </c>
      <c r="I14691" t="str">
        <f t="shared" si="229"/>
        <v>INSERT INTO [Object](ObjectID,FingerprintID,TypeID,Height,Width,User_Entry,Small_Description) VALUES(14689,830,125,154,68,5,N'Sign Exit #552')</v>
      </c>
    </row>
    <row r="14692" spans="1:9" x14ac:dyDescent="0.3">
      <c r="A14692">
        <v>14690</v>
      </c>
      <c r="B14692">
        <v>830</v>
      </c>
      <c r="C14692">
        <v>125</v>
      </c>
      <c r="D14692">
        <v>144</v>
      </c>
      <c r="E14692">
        <v>64</v>
      </c>
      <c r="F14692">
        <v>5</v>
      </c>
      <c r="G14692" t="s">
        <v>2294</v>
      </c>
      <c r="H14692" t="s">
        <v>17372</v>
      </c>
      <c r="I14692" t="str">
        <f t="shared" si="229"/>
        <v>INSERT INTO [Object](ObjectID,FingerprintID,TypeID,Height,Width,User_Entry,Small_Description) VALUES(14690,830,125,144,64,5,N'Sign Exit #553')</v>
      </c>
    </row>
    <row r="14693" spans="1:9" x14ac:dyDescent="0.3">
      <c r="A14693">
        <v>14691</v>
      </c>
      <c r="B14693">
        <v>830</v>
      </c>
      <c r="C14693">
        <v>125</v>
      </c>
      <c r="D14693">
        <v>183</v>
      </c>
      <c r="E14693">
        <v>75</v>
      </c>
      <c r="F14693">
        <v>5</v>
      </c>
      <c r="G14693" t="s">
        <v>2294</v>
      </c>
      <c r="H14693" t="s">
        <v>17373</v>
      </c>
      <c r="I14693" t="str">
        <f t="shared" si="229"/>
        <v>INSERT INTO [Object](ObjectID,FingerprintID,TypeID,Height,Width,User_Entry,Small_Description) VALUES(14691,830,125,183,75,5,N'Sign Exit #554')</v>
      </c>
    </row>
    <row r="14694" spans="1:9" x14ac:dyDescent="0.3">
      <c r="A14694">
        <v>14692</v>
      </c>
      <c r="B14694">
        <v>831</v>
      </c>
      <c r="C14694">
        <v>46</v>
      </c>
      <c r="D14694">
        <v>70</v>
      </c>
      <c r="E14694">
        <v>127</v>
      </c>
      <c r="F14694">
        <v>2</v>
      </c>
      <c r="G14694" t="s">
        <v>2282</v>
      </c>
      <c r="H14694" t="s">
        <v>17374</v>
      </c>
      <c r="I14694" t="str">
        <f t="shared" si="229"/>
        <v>INSERT INTO [Object](ObjectID,FingerprintID,TypeID,Height,Width,User_Entry,Small_Description) VALUES(14692,831,46,70,127,2,N'Door Wood #19')</v>
      </c>
    </row>
    <row r="14695" spans="1:9" x14ac:dyDescent="0.3">
      <c r="A14695">
        <v>14693</v>
      </c>
      <c r="B14695">
        <v>831</v>
      </c>
      <c r="C14695">
        <v>100</v>
      </c>
      <c r="D14695">
        <v>97</v>
      </c>
      <c r="E14695">
        <v>133</v>
      </c>
      <c r="F14695">
        <v>2</v>
      </c>
      <c r="G14695" t="s">
        <v>2282</v>
      </c>
      <c r="H14695" t="s">
        <v>17375</v>
      </c>
      <c r="I14695" t="str">
        <f t="shared" si="229"/>
        <v>INSERT INTO [Object](ObjectID,FingerprintID,TypeID,Height,Width,User_Entry,Small_Description) VALUES(14693,831,100,97,133,2,N'Trash Can #1761')</v>
      </c>
    </row>
    <row r="14696" spans="1:9" x14ac:dyDescent="0.3">
      <c r="A14696">
        <v>14694</v>
      </c>
      <c r="B14696">
        <v>831</v>
      </c>
      <c r="C14696">
        <v>107</v>
      </c>
      <c r="D14696">
        <v>304</v>
      </c>
      <c r="E14696">
        <v>440</v>
      </c>
      <c r="F14696">
        <v>2</v>
      </c>
      <c r="G14696" t="s">
        <v>2282</v>
      </c>
      <c r="H14696" t="s">
        <v>17376</v>
      </c>
      <c r="I14696" t="str">
        <f t="shared" si="229"/>
        <v>INSERT INTO [Object](ObjectID,FingerprintID,TypeID,Height,Width,User_Entry,Small_Description) VALUES(14694,831,107,304,440,2,N'Stairs Over #164')</v>
      </c>
    </row>
    <row r="14697" spans="1:9" x14ac:dyDescent="0.3">
      <c r="A14697">
        <v>14695</v>
      </c>
      <c r="B14697">
        <v>831</v>
      </c>
      <c r="C14697">
        <v>107</v>
      </c>
      <c r="D14697">
        <v>311</v>
      </c>
      <c r="E14697">
        <v>447</v>
      </c>
      <c r="F14697">
        <v>2</v>
      </c>
      <c r="G14697" t="s">
        <v>2282</v>
      </c>
      <c r="H14697" t="s">
        <v>17377</v>
      </c>
      <c r="I14697" t="str">
        <f t="shared" si="229"/>
        <v>INSERT INTO [Object](ObjectID,FingerprintID,TypeID,Height,Width,User_Entry,Small_Description) VALUES(14695,831,107,311,447,2,N'Stairs Over #165')</v>
      </c>
    </row>
    <row r="14698" spans="1:9" x14ac:dyDescent="0.3">
      <c r="A14698">
        <v>14696</v>
      </c>
      <c r="B14698">
        <v>831</v>
      </c>
      <c r="C14698">
        <v>107</v>
      </c>
      <c r="D14698">
        <v>249</v>
      </c>
      <c r="E14698">
        <v>92</v>
      </c>
      <c r="F14698">
        <v>2</v>
      </c>
      <c r="G14698" t="s">
        <v>2282</v>
      </c>
      <c r="H14698" t="s">
        <v>17378</v>
      </c>
      <c r="I14698" t="str">
        <f t="shared" si="229"/>
        <v>INSERT INTO [Object](ObjectID,FingerprintID,TypeID,Height,Width,User_Entry,Small_Description) VALUES(14696,831,107,249,92,2,N'Stairs Over #166')</v>
      </c>
    </row>
    <row r="14699" spans="1:9" x14ac:dyDescent="0.3">
      <c r="A14699">
        <v>14697</v>
      </c>
      <c r="B14699">
        <v>831</v>
      </c>
      <c r="C14699">
        <v>109</v>
      </c>
      <c r="D14699">
        <v>112</v>
      </c>
      <c r="E14699">
        <v>104</v>
      </c>
      <c r="F14699">
        <v>2</v>
      </c>
      <c r="G14699" t="s">
        <v>2282</v>
      </c>
      <c r="H14699" t="s">
        <v>17379</v>
      </c>
      <c r="I14699" t="str">
        <f t="shared" si="229"/>
        <v>INSERT INTO [Object](ObjectID,FingerprintID,TypeID,Height,Width,User_Entry,Small_Description) VALUES(14697,831,109,112,104,2,N'Bars #894')</v>
      </c>
    </row>
    <row r="14700" spans="1:9" x14ac:dyDescent="0.3">
      <c r="A14700">
        <v>14698</v>
      </c>
      <c r="B14700">
        <v>832</v>
      </c>
      <c r="C14700">
        <v>100</v>
      </c>
      <c r="D14700">
        <v>120</v>
      </c>
      <c r="E14700">
        <v>223</v>
      </c>
      <c r="F14700">
        <v>3</v>
      </c>
      <c r="G14700" t="s">
        <v>2286</v>
      </c>
      <c r="H14700" t="s">
        <v>17380</v>
      </c>
      <c r="I14700" t="str">
        <f t="shared" si="229"/>
        <v>INSERT INTO [Object](ObjectID,FingerprintID,TypeID,Height,Width,User_Entry,Small_Description) VALUES(14698,832,100,120,223,3,N'Trash Can #1762')</v>
      </c>
    </row>
    <row r="14701" spans="1:9" x14ac:dyDescent="0.3">
      <c r="A14701">
        <v>14699</v>
      </c>
      <c r="B14701">
        <v>832</v>
      </c>
      <c r="C14701">
        <v>100</v>
      </c>
      <c r="D14701">
        <v>129</v>
      </c>
      <c r="E14701">
        <v>229</v>
      </c>
      <c r="F14701">
        <v>3</v>
      </c>
      <c r="G14701" t="s">
        <v>2286</v>
      </c>
      <c r="H14701" t="s">
        <v>17381</v>
      </c>
      <c r="I14701" t="str">
        <f t="shared" si="229"/>
        <v>INSERT INTO [Object](ObjectID,FingerprintID,TypeID,Height,Width,User_Entry,Small_Description) VALUES(14699,832,100,129,229,3,N'Trash Can #1763')</v>
      </c>
    </row>
    <row r="14702" spans="1:9" x14ac:dyDescent="0.3">
      <c r="A14702">
        <v>14700</v>
      </c>
      <c r="B14702">
        <v>832</v>
      </c>
      <c r="C14702">
        <v>100</v>
      </c>
      <c r="D14702">
        <v>139</v>
      </c>
      <c r="E14702">
        <v>240</v>
      </c>
      <c r="F14702">
        <v>3</v>
      </c>
      <c r="G14702" t="s">
        <v>2286</v>
      </c>
      <c r="H14702" t="s">
        <v>17382</v>
      </c>
      <c r="I14702" t="str">
        <f t="shared" si="229"/>
        <v>INSERT INTO [Object](ObjectID,FingerprintID,TypeID,Height,Width,User_Entry,Small_Description) VALUES(14700,832,100,139,240,3,N'Trash Can #1764')</v>
      </c>
    </row>
    <row r="14703" spans="1:9" x14ac:dyDescent="0.3">
      <c r="A14703">
        <v>14701</v>
      </c>
      <c r="B14703">
        <v>832</v>
      </c>
      <c r="C14703">
        <v>100</v>
      </c>
      <c r="D14703">
        <v>123</v>
      </c>
      <c r="E14703">
        <v>255</v>
      </c>
      <c r="F14703">
        <v>3</v>
      </c>
      <c r="G14703" t="s">
        <v>2286</v>
      </c>
      <c r="H14703" t="s">
        <v>17383</v>
      </c>
      <c r="I14703" t="str">
        <f t="shared" si="229"/>
        <v>INSERT INTO [Object](ObjectID,FingerprintID,TypeID,Height,Width,User_Entry,Small_Description) VALUES(14701,832,100,123,255,3,N'Trash Can #1765')</v>
      </c>
    </row>
    <row r="14704" spans="1:9" x14ac:dyDescent="0.3">
      <c r="A14704">
        <v>14702</v>
      </c>
      <c r="B14704">
        <v>832</v>
      </c>
      <c r="C14704">
        <v>100</v>
      </c>
      <c r="D14704">
        <v>136</v>
      </c>
      <c r="E14704">
        <v>300</v>
      </c>
      <c r="F14704">
        <v>3</v>
      </c>
      <c r="G14704" t="s">
        <v>2286</v>
      </c>
      <c r="H14704" t="s">
        <v>17384</v>
      </c>
      <c r="I14704" t="str">
        <f t="shared" si="229"/>
        <v>INSERT INTO [Object](ObjectID,FingerprintID,TypeID,Height,Width,User_Entry,Small_Description) VALUES(14702,832,100,136,300,3,N'Trash Can #1766')</v>
      </c>
    </row>
    <row r="14705" spans="1:9" x14ac:dyDescent="0.3">
      <c r="A14705">
        <v>14703</v>
      </c>
      <c r="B14705">
        <v>832</v>
      </c>
      <c r="C14705">
        <v>100</v>
      </c>
      <c r="D14705">
        <v>124</v>
      </c>
      <c r="E14705">
        <v>317</v>
      </c>
      <c r="F14705">
        <v>3</v>
      </c>
      <c r="G14705" t="s">
        <v>2286</v>
      </c>
      <c r="H14705" t="s">
        <v>17385</v>
      </c>
      <c r="I14705" t="str">
        <f t="shared" si="229"/>
        <v>INSERT INTO [Object](ObjectID,FingerprintID,TypeID,Height,Width,User_Entry,Small_Description) VALUES(14703,832,100,124,317,3,N'Trash Can #1767')</v>
      </c>
    </row>
    <row r="14706" spans="1:9" x14ac:dyDescent="0.3">
      <c r="A14706">
        <v>14704</v>
      </c>
      <c r="B14706">
        <v>832</v>
      </c>
      <c r="C14706">
        <v>100</v>
      </c>
      <c r="D14706">
        <v>122</v>
      </c>
      <c r="E14706">
        <v>327</v>
      </c>
      <c r="F14706">
        <v>3</v>
      </c>
      <c r="G14706" t="s">
        <v>2286</v>
      </c>
      <c r="H14706" t="s">
        <v>17386</v>
      </c>
      <c r="I14706" t="str">
        <f t="shared" si="229"/>
        <v>INSERT INTO [Object](ObjectID,FingerprintID,TypeID,Height,Width,User_Entry,Small_Description) VALUES(14704,832,100,122,327,3,N'Trash Can #1768')</v>
      </c>
    </row>
    <row r="14707" spans="1:9" x14ac:dyDescent="0.3">
      <c r="A14707">
        <v>14705</v>
      </c>
      <c r="B14707">
        <v>832</v>
      </c>
      <c r="C14707">
        <v>100</v>
      </c>
      <c r="D14707">
        <v>75</v>
      </c>
      <c r="E14707">
        <v>114</v>
      </c>
      <c r="F14707">
        <v>3</v>
      </c>
      <c r="G14707" t="s">
        <v>2286</v>
      </c>
      <c r="H14707" t="s">
        <v>17387</v>
      </c>
      <c r="I14707" t="str">
        <f t="shared" si="229"/>
        <v>INSERT INTO [Object](ObjectID,FingerprintID,TypeID,Height,Width,User_Entry,Small_Description) VALUES(14705,832,100,75,114,3,N'Trash Can #1769')</v>
      </c>
    </row>
    <row r="14708" spans="1:9" x14ac:dyDescent="0.3">
      <c r="A14708">
        <v>14706</v>
      </c>
      <c r="B14708">
        <v>832</v>
      </c>
      <c r="C14708">
        <v>102</v>
      </c>
      <c r="D14708">
        <v>115</v>
      </c>
      <c r="E14708">
        <v>68</v>
      </c>
      <c r="F14708">
        <v>3</v>
      </c>
      <c r="G14708" t="s">
        <v>2286</v>
      </c>
      <c r="H14708" t="s">
        <v>17388</v>
      </c>
      <c r="I14708" t="str">
        <f t="shared" si="229"/>
        <v>INSERT INTO [Object](ObjectID,FingerprintID,TypeID,Height,Width,User_Entry,Small_Description) VALUES(14706,832,102,115,68,3,N'Bench #691')</v>
      </c>
    </row>
    <row r="14709" spans="1:9" x14ac:dyDescent="0.3">
      <c r="A14709">
        <v>14707</v>
      </c>
      <c r="B14709">
        <v>832</v>
      </c>
      <c r="C14709">
        <v>102</v>
      </c>
      <c r="D14709">
        <v>145</v>
      </c>
      <c r="E14709">
        <v>90</v>
      </c>
      <c r="F14709">
        <v>3</v>
      </c>
      <c r="G14709" t="s">
        <v>2286</v>
      </c>
      <c r="H14709" t="s">
        <v>17389</v>
      </c>
      <c r="I14709" t="str">
        <f t="shared" si="229"/>
        <v>INSERT INTO [Object](ObjectID,FingerprintID,TypeID,Height,Width,User_Entry,Small_Description) VALUES(14707,832,102,145,90,3,N'Bench #692')</v>
      </c>
    </row>
    <row r="14710" spans="1:9" x14ac:dyDescent="0.3">
      <c r="A14710">
        <v>14708</v>
      </c>
      <c r="B14710">
        <v>832</v>
      </c>
      <c r="C14710">
        <v>102</v>
      </c>
      <c r="D14710">
        <v>178</v>
      </c>
      <c r="E14710">
        <v>108</v>
      </c>
      <c r="F14710">
        <v>3</v>
      </c>
      <c r="G14710" t="s">
        <v>2286</v>
      </c>
      <c r="H14710" t="s">
        <v>17390</v>
      </c>
      <c r="I14710" t="str">
        <f t="shared" si="229"/>
        <v>INSERT INTO [Object](ObjectID,FingerprintID,TypeID,Height,Width,User_Entry,Small_Description) VALUES(14708,832,102,178,108,3,N'Bench #693')</v>
      </c>
    </row>
    <row r="14711" spans="1:9" x14ac:dyDescent="0.3">
      <c r="A14711">
        <v>14709</v>
      </c>
      <c r="B14711">
        <v>832</v>
      </c>
      <c r="C14711">
        <v>105</v>
      </c>
      <c r="D14711">
        <v>101</v>
      </c>
      <c r="E14711">
        <v>109</v>
      </c>
      <c r="F14711">
        <v>3</v>
      </c>
      <c r="G14711" t="s">
        <v>2286</v>
      </c>
      <c r="H14711" t="s">
        <v>17391</v>
      </c>
      <c r="I14711" t="str">
        <f t="shared" si="229"/>
        <v>INSERT INTO [Object](ObjectID,FingerprintID,TypeID,Height,Width,User_Entry,Small_Description) VALUES(14709,832,105,101,109,3,N'Ceiling Roof #80')</v>
      </c>
    </row>
    <row r="14712" spans="1:9" x14ac:dyDescent="0.3">
      <c r="A14712">
        <v>14710</v>
      </c>
      <c r="B14712">
        <v>832</v>
      </c>
      <c r="C14712">
        <v>109</v>
      </c>
      <c r="D14712">
        <v>197</v>
      </c>
      <c r="E14712">
        <v>121</v>
      </c>
      <c r="F14712">
        <v>3</v>
      </c>
      <c r="G14712" t="s">
        <v>2286</v>
      </c>
      <c r="H14712" t="s">
        <v>17392</v>
      </c>
      <c r="I14712" t="str">
        <f t="shared" si="229"/>
        <v>INSERT INTO [Object](ObjectID,FingerprintID,TypeID,Height,Width,User_Entry,Small_Description) VALUES(14710,832,109,197,121,3,N'Bars #895')</v>
      </c>
    </row>
    <row r="14713" spans="1:9" x14ac:dyDescent="0.3">
      <c r="A14713">
        <v>14711</v>
      </c>
      <c r="B14713">
        <v>832</v>
      </c>
      <c r="C14713">
        <v>109</v>
      </c>
      <c r="D14713">
        <v>223</v>
      </c>
      <c r="E14713">
        <v>106</v>
      </c>
      <c r="F14713">
        <v>3</v>
      </c>
      <c r="G14713" t="s">
        <v>2286</v>
      </c>
      <c r="H14713" t="s">
        <v>17393</v>
      </c>
      <c r="I14713" t="str">
        <f t="shared" si="229"/>
        <v>INSERT INTO [Object](ObjectID,FingerprintID,TypeID,Height,Width,User_Entry,Small_Description) VALUES(14711,832,109,223,106,3,N'Bars #896')</v>
      </c>
    </row>
    <row r="14714" spans="1:9" x14ac:dyDescent="0.3">
      <c r="A14714">
        <v>14712</v>
      </c>
      <c r="B14714">
        <v>832</v>
      </c>
      <c r="C14714">
        <v>109</v>
      </c>
      <c r="D14714">
        <v>263</v>
      </c>
      <c r="E14714">
        <v>124</v>
      </c>
      <c r="F14714">
        <v>3</v>
      </c>
      <c r="G14714" t="s">
        <v>2286</v>
      </c>
      <c r="H14714" t="s">
        <v>17394</v>
      </c>
      <c r="I14714" t="str">
        <f t="shared" si="229"/>
        <v>INSERT INTO [Object](ObjectID,FingerprintID,TypeID,Height,Width,User_Entry,Small_Description) VALUES(14712,832,109,263,124,3,N'Bars #897')</v>
      </c>
    </row>
    <row r="14715" spans="1:9" x14ac:dyDescent="0.3">
      <c r="A14715">
        <v>14713</v>
      </c>
      <c r="B14715">
        <v>832</v>
      </c>
      <c r="C14715">
        <v>109</v>
      </c>
      <c r="D14715">
        <v>267</v>
      </c>
      <c r="E14715">
        <v>116</v>
      </c>
      <c r="F14715">
        <v>3</v>
      </c>
      <c r="G14715" t="s">
        <v>2286</v>
      </c>
      <c r="H14715" t="s">
        <v>17395</v>
      </c>
      <c r="I14715" t="str">
        <f t="shared" si="229"/>
        <v>INSERT INTO [Object](ObjectID,FingerprintID,TypeID,Height,Width,User_Entry,Small_Description) VALUES(14713,832,109,267,116,3,N'Bars #898')</v>
      </c>
    </row>
    <row r="14716" spans="1:9" x14ac:dyDescent="0.3">
      <c r="A14716">
        <v>14714</v>
      </c>
      <c r="B14716">
        <v>832</v>
      </c>
      <c r="C14716">
        <v>109</v>
      </c>
      <c r="D14716">
        <v>208</v>
      </c>
      <c r="E14716">
        <v>110</v>
      </c>
      <c r="F14716">
        <v>3</v>
      </c>
      <c r="G14716" t="s">
        <v>2286</v>
      </c>
      <c r="H14716" t="s">
        <v>17396</v>
      </c>
      <c r="I14716" t="str">
        <f t="shared" si="229"/>
        <v>INSERT INTO [Object](ObjectID,FingerprintID,TypeID,Height,Width,User_Entry,Small_Description) VALUES(14714,832,109,208,110,3,N'Bars #899')</v>
      </c>
    </row>
    <row r="14717" spans="1:9" x14ac:dyDescent="0.3">
      <c r="A14717">
        <v>14715</v>
      </c>
      <c r="B14717">
        <v>832</v>
      </c>
      <c r="C14717">
        <v>109</v>
      </c>
      <c r="D14717">
        <v>159</v>
      </c>
      <c r="E14717">
        <v>126</v>
      </c>
      <c r="F14717">
        <v>3</v>
      </c>
      <c r="G14717" t="s">
        <v>2286</v>
      </c>
      <c r="H14717" t="s">
        <v>17397</v>
      </c>
      <c r="I14717" t="str">
        <f t="shared" si="229"/>
        <v>INSERT INTO [Object](ObjectID,FingerprintID,TypeID,Height,Width,User_Entry,Small_Description) VALUES(14715,832,109,159,126,3,N'Bars #900')</v>
      </c>
    </row>
    <row r="14718" spans="1:9" x14ac:dyDescent="0.3">
      <c r="A14718">
        <v>14716</v>
      </c>
      <c r="B14718">
        <v>832</v>
      </c>
      <c r="C14718">
        <v>109</v>
      </c>
      <c r="D14718">
        <v>195</v>
      </c>
      <c r="E14718">
        <v>151</v>
      </c>
      <c r="F14718">
        <v>3</v>
      </c>
      <c r="G14718" t="s">
        <v>2286</v>
      </c>
      <c r="H14718" t="s">
        <v>17398</v>
      </c>
      <c r="I14718" t="str">
        <f t="shared" si="229"/>
        <v>INSERT INTO [Object](ObjectID,FingerprintID,TypeID,Height,Width,User_Entry,Small_Description) VALUES(14716,832,109,195,151,3,N'Bars #901')</v>
      </c>
    </row>
    <row r="14719" spans="1:9" x14ac:dyDescent="0.3">
      <c r="A14719">
        <v>14717</v>
      </c>
      <c r="B14719">
        <v>832</v>
      </c>
      <c r="C14719">
        <v>109</v>
      </c>
      <c r="D14719">
        <v>236</v>
      </c>
      <c r="E14719">
        <v>145</v>
      </c>
      <c r="F14719">
        <v>3</v>
      </c>
      <c r="G14719" t="s">
        <v>2286</v>
      </c>
      <c r="H14719" t="s">
        <v>17399</v>
      </c>
      <c r="I14719" t="str">
        <f t="shared" si="229"/>
        <v>INSERT INTO [Object](ObjectID,FingerprintID,TypeID,Height,Width,User_Entry,Small_Description) VALUES(14717,832,109,236,145,3,N'Bars #902')</v>
      </c>
    </row>
    <row r="14720" spans="1:9" x14ac:dyDescent="0.3">
      <c r="A14720">
        <v>14718</v>
      </c>
      <c r="B14720">
        <v>832</v>
      </c>
      <c r="C14720">
        <v>109</v>
      </c>
      <c r="D14720">
        <v>202</v>
      </c>
      <c r="E14720">
        <v>146</v>
      </c>
      <c r="F14720">
        <v>3</v>
      </c>
      <c r="G14720" t="s">
        <v>2286</v>
      </c>
      <c r="H14720" t="s">
        <v>17400</v>
      </c>
      <c r="I14720" t="str">
        <f t="shared" si="229"/>
        <v>INSERT INTO [Object](ObjectID,FingerprintID,TypeID,Height,Width,User_Entry,Small_Description) VALUES(14718,832,109,202,146,3,N'Bars #903')</v>
      </c>
    </row>
    <row r="14721" spans="1:9" x14ac:dyDescent="0.3">
      <c r="A14721">
        <v>14719</v>
      </c>
      <c r="B14721">
        <v>832</v>
      </c>
      <c r="C14721">
        <v>109</v>
      </c>
      <c r="D14721">
        <v>264</v>
      </c>
      <c r="E14721">
        <v>156</v>
      </c>
      <c r="F14721">
        <v>3</v>
      </c>
      <c r="G14721" t="s">
        <v>2286</v>
      </c>
      <c r="H14721" t="s">
        <v>17401</v>
      </c>
      <c r="I14721" t="str">
        <f t="shared" si="229"/>
        <v>INSERT INTO [Object](ObjectID,FingerprintID,TypeID,Height,Width,User_Entry,Small_Description) VALUES(14719,832,109,264,156,3,N'Bars #904')</v>
      </c>
    </row>
    <row r="14722" spans="1:9" x14ac:dyDescent="0.3">
      <c r="A14722">
        <v>14720</v>
      </c>
      <c r="B14722">
        <v>832</v>
      </c>
      <c r="C14722">
        <v>109</v>
      </c>
      <c r="D14722">
        <v>310</v>
      </c>
      <c r="E14722">
        <v>151</v>
      </c>
      <c r="F14722">
        <v>3</v>
      </c>
      <c r="G14722" t="s">
        <v>2286</v>
      </c>
      <c r="H14722" t="s">
        <v>17402</v>
      </c>
      <c r="I14722" t="str">
        <f t="shared" si="229"/>
        <v>INSERT INTO [Object](ObjectID,FingerprintID,TypeID,Height,Width,User_Entry,Small_Description) VALUES(14720,832,109,310,151,3,N'Bars #905')</v>
      </c>
    </row>
    <row r="14723" spans="1:9" x14ac:dyDescent="0.3">
      <c r="A14723">
        <v>14721</v>
      </c>
      <c r="B14723">
        <v>833</v>
      </c>
      <c r="C14723">
        <v>69</v>
      </c>
      <c r="D14723">
        <v>72</v>
      </c>
      <c r="E14723">
        <v>105</v>
      </c>
      <c r="F14723">
        <v>6</v>
      </c>
      <c r="G14723" t="s">
        <v>2298</v>
      </c>
      <c r="H14723" t="s">
        <v>17403</v>
      </c>
      <c r="I14723" t="str">
        <f t="shared" si="229"/>
        <v>INSERT INTO [Object](ObjectID,FingerprintID,TypeID,Height,Width,User_Entry,Small_Description) VALUES(14721,833,69,72,105,6,N'Sign Letter #142')</v>
      </c>
    </row>
    <row r="14724" spans="1:9" x14ac:dyDescent="0.3">
      <c r="A14724">
        <v>14722</v>
      </c>
      <c r="B14724">
        <v>833</v>
      </c>
      <c r="C14724">
        <v>100</v>
      </c>
      <c r="D14724">
        <v>128</v>
      </c>
      <c r="E14724">
        <v>255</v>
      </c>
      <c r="F14724">
        <v>6</v>
      </c>
      <c r="G14724" t="s">
        <v>2298</v>
      </c>
      <c r="H14724" t="s">
        <v>17404</v>
      </c>
      <c r="I14724" t="str">
        <f t="shared" ref="I14724:I14787" si="230">"INSERT INTO [Object](ObjectID,FingerprintID,TypeID,Height,Width,User_Entry,Small_Description) VALUES("&amp;A14724&amp;","&amp;B14724&amp;","&amp;C14724&amp;","&amp;D14724&amp;","&amp;E14724&amp;","&amp;F14724&amp;",N'"&amp;H14724&amp;"')"</f>
        <v>INSERT INTO [Object](ObjectID,FingerprintID,TypeID,Height,Width,User_Entry,Small_Description) VALUES(14722,833,100,128,255,6,N'Trash Can #1770')</v>
      </c>
    </row>
    <row r="14725" spans="1:9" x14ac:dyDescent="0.3">
      <c r="A14725">
        <v>14723</v>
      </c>
      <c r="B14725">
        <v>833</v>
      </c>
      <c r="C14725">
        <v>100</v>
      </c>
      <c r="D14725">
        <v>148</v>
      </c>
      <c r="E14725">
        <v>176</v>
      </c>
      <c r="F14725">
        <v>6</v>
      </c>
      <c r="G14725" t="s">
        <v>2298</v>
      </c>
      <c r="H14725" t="s">
        <v>17405</v>
      </c>
      <c r="I14725" t="str">
        <f t="shared" si="230"/>
        <v>INSERT INTO [Object](ObjectID,FingerprintID,TypeID,Height,Width,User_Entry,Small_Description) VALUES(14723,833,100,148,176,6,N'Trash Can #1771')</v>
      </c>
    </row>
    <row r="14726" spans="1:9" x14ac:dyDescent="0.3">
      <c r="A14726">
        <v>14724</v>
      </c>
      <c r="B14726">
        <v>833</v>
      </c>
      <c r="C14726">
        <v>100</v>
      </c>
      <c r="D14726">
        <v>142</v>
      </c>
      <c r="E14726">
        <v>179</v>
      </c>
      <c r="F14726">
        <v>6</v>
      </c>
      <c r="G14726" t="s">
        <v>2298</v>
      </c>
      <c r="H14726" t="s">
        <v>17406</v>
      </c>
      <c r="I14726" t="str">
        <f t="shared" si="230"/>
        <v>INSERT INTO [Object](ObjectID,FingerprintID,TypeID,Height,Width,User_Entry,Small_Description) VALUES(14724,833,100,142,179,6,N'Trash Can #1772')</v>
      </c>
    </row>
    <row r="14727" spans="1:9" x14ac:dyDescent="0.3">
      <c r="A14727">
        <v>14725</v>
      </c>
      <c r="B14727">
        <v>833</v>
      </c>
      <c r="C14727">
        <v>100</v>
      </c>
      <c r="D14727">
        <v>130</v>
      </c>
      <c r="E14727">
        <v>234</v>
      </c>
      <c r="F14727">
        <v>6</v>
      </c>
      <c r="G14727" t="s">
        <v>2298</v>
      </c>
      <c r="H14727" t="s">
        <v>17407</v>
      </c>
      <c r="I14727" t="str">
        <f t="shared" si="230"/>
        <v>INSERT INTO [Object](ObjectID,FingerprintID,TypeID,Height,Width,User_Entry,Small_Description) VALUES(14725,833,100,130,234,6,N'Trash Can #1773')</v>
      </c>
    </row>
    <row r="14728" spans="1:9" x14ac:dyDescent="0.3">
      <c r="A14728">
        <v>14726</v>
      </c>
      <c r="B14728">
        <v>833</v>
      </c>
      <c r="C14728">
        <v>100</v>
      </c>
      <c r="D14728">
        <v>138</v>
      </c>
      <c r="E14728">
        <v>280</v>
      </c>
      <c r="F14728">
        <v>6</v>
      </c>
      <c r="G14728" t="s">
        <v>2298</v>
      </c>
      <c r="H14728" t="s">
        <v>17408</v>
      </c>
      <c r="I14728" t="str">
        <f t="shared" si="230"/>
        <v>INSERT INTO [Object](ObjectID,FingerprintID,TypeID,Height,Width,User_Entry,Small_Description) VALUES(14726,833,100,138,280,6,N'Trash Can #1774')</v>
      </c>
    </row>
    <row r="14729" spans="1:9" x14ac:dyDescent="0.3">
      <c r="A14729">
        <v>14727</v>
      </c>
      <c r="B14729">
        <v>833</v>
      </c>
      <c r="C14729">
        <v>100</v>
      </c>
      <c r="D14729">
        <v>174</v>
      </c>
      <c r="E14729">
        <v>253</v>
      </c>
      <c r="F14729">
        <v>6</v>
      </c>
      <c r="G14729" t="s">
        <v>2298</v>
      </c>
      <c r="H14729" t="s">
        <v>17409</v>
      </c>
      <c r="I14729" t="str">
        <f t="shared" si="230"/>
        <v>INSERT INTO [Object](ObjectID,FingerprintID,TypeID,Height,Width,User_Entry,Small_Description) VALUES(14727,833,100,174,253,6,N'Trash Can #1775')</v>
      </c>
    </row>
    <row r="14730" spans="1:9" x14ac:dyDescent="0.3">
      <c r="A14730">
        <v>14728</v>
      </c>
      <c r="B14730">
        <v>833</v>
      </c>
      <c r="C14730">
        <v>100</v>
      </c>
      <c r="D14730">
        <v>79</v>
      </c>
      <c r="E14730">
        <v>86</v>
      </c>
      <c r="F14730">
        <v>6</v>
      </c>
      <c r="G14730" t="s">
        <v>2298</v>
      </c>
      <c r="H14730" t="s">
        <v>17410</v>
      </c>
      <c r="I14730" t="str">
        <f t="shared" si="230"/>
        <v>INSERT INTO [Object](ObjectID,FingerprintID,TypeID,Height,Width,User_Entry,Small_Description) VALUES(14728,833,100,79,86,6,N'Trash Can #1776')</v>
      </c>
    </row>
    <row r="14731" spans="1:9" x14ac:dyDescent="0.3">
      <c r="A14731">
        <v>14729</v>
      </c>
      <c r="B14731">
        <v>833</v>
      </c>
      <c r="C14731">
        <v>101</v>
      </c>
      <c r="D14731">
        <v>45</v>
      </c>
      <c r="E14731">
        <v>45</v>
      </c>
      <c r="F14731">
        <v>6</v>
      </c>
      <c r="G14731" t="s">
        <v>2298</v>
      </c>
      <c r="H14731" t="s">
        <v>17411</v>
      </c>
      <c r="I14731" t="str">
        <f t="shared" si="230"/>
        <v>INSERT INTO [Object](ObjectID,FingerprintID,TypeID,Height,Width,User_Entry,Small_Description) VALUES(14729,833,101,45,45,6,N'Light #768')</v>
      </c>
    </row>
    <row r="14732" spans="1:9" x14ac:dyDescent="0.3">
      <c r="A14732">
        <v>14730</v>
      </c>
      <c r="B14732">
        <v>833</v>
      </c>
      <c r="C14732">
        <v>101</v>
      </c>
      <c r="D14732">
        <v>51</v>
      </c>
      <c r="E14732">
        <v>54</v>
      </c>
      <c r="F14732">
        <v>6</v>
      </c>
      <c r="G14732" t="s">
        <v>2298</v>
      </c>
      <c r="H14732" t="s">
        <v>17412</v>
      </c>
      <c r="I14732" t="str">
        <f t="shared" si="230"/>
        <v>INSERT INTO [Object](ObjectID,FingerprintID,TypeID,Height,Width,User_Entry,Small_Description) VALUES(14730,833,101,51,54,6,N'Light #769')</v>
      </c>
    </row>
    <row r="14733" spans="1:9" x14ac:dyDescent="0.3">
      <c r="A14733">
        <v>14731</v>
      </c>
      <c r="B14733">
        <v>833</v>
      </c>
      <c r="C14733">
        <v>101</v>
      </c>
      <c r="D14733">
        <v>41</v>
      </c>
      <c r="E14733">
        <v>45</v>
      </c>
      <c r="F14733">
        <v>6</v>
      </c>
      <c r="G14733" t="s">
        <v>2298</v>
      </c>
      <c r="H14733" t="s">
        <v>17413</v>
      </c>
      <c r="I14733" t="str">
        <f t="shared" si="230"/>
        <v>INSERT INTO [Object](ObjectID,FingerprintID,TypeID,Height,Width,User_Entry,Small_Description) VALUES(14731,833,101,41,45,6,N'Light #770')</v>
      </c>
    </row>
    <row r="14734" spans="1:9" x14ac:dyDescent="0.3">
      <c r="A14734">
        <v>14732</v>
      </c>
      <c r="B14734">
        <v>833</v>
      </c>
      <c r="C14734">
        <v>101</v>
      </c>
      <c r="D14734">
        <v>59</v>
      </c>
      <c r="E14734">
        <v>72</v>
      </c>
      <c r="F14734">
        <v>6</v>
      </c>
      <c r="G14734" t="s">
        <v>2298</v>
      </c>
      <c r="H14734" t="s">
        <v>17414</v>
      </c>
      <c r="I14734" t="str">
        <f t="shared" si="230"/>
        <v>INSERT INTO [Object](ObjectID,FingerprintID,TypeID,Height,Width,User_Entry,Small_Description) VALUES(14732,833,101,59,72,6,N'Light #771')</v>
      </c>
    </row>
    <row r="14735" spans="1:9" x14ac:dyDescent="0.3">
      <c r="A14735">
        <v>14733</v>
      </c>
      <c r="B14735">
        <v>833</v>
      </c>
      <c r="C14735">
        <v>101</v>
      </c>
      <c r="D14735">
        <v>43</v>
      </c>
      <c r="E14735">
        <v>44</v>
      </c>
      <c r="F14735">
        <v>6</v>
      </c>
      <c r="G14735" t="s">
        <v>2298</v>
      </c>
      <c r="H14735" t="s">
        <v>17415</v>
      </c>
      <c r="I14735" t="str">
        <f t="shared" si="230"/>
        <v>INSERT INTO [Object](ObjectID,FingerprintID,TypeID,Height,Width,User_Entry,Small_Description) VALUES(14733,833,101,43,44,6,N'Light #772')</v>
      </c>
    </row>
    <row r="14736" spans="1:9" x14ac:dyDescent="0.3">
      <c r="A14736">
        <v>14734</v>
      </c>
      <c r="B14736">
        <v>833</v>
      </c>
      <c r="C14736">
        <v>101</v>
      </c>
      <c r="D14736">
        <v>49</v>
      </c>
      <c r="E14736">
        <v>47</v>
      </c>
      <c r="F14736">
        <v>6</v>
      </c>
      <c r="G14736" t="s">
        <v>2298</v>
      </c>
      <c r="H14736" t="s">
        <v>17416</v>
      </c>
      <c r="I14736" t="str">
        <f t="shared" si="230"/>
        <v>INSERT INTO [Object](ObjectID,FingerprintID,TypeID,Height,Width,User_Entry,Small_Description) VALUES(14734,833,101,49,47,6,N'Light #773')</v>
      </c>
    </row>
    <row r="14737" spans="1:9" x14ac:dyDescent="0.3">
      <c r="A14737">
        <v>14735</v>
      </c>
      <c r="B14737">
        <v>833</v>
      </c>
      <c r="C14737">
        <v>101</v>
      </c>
      <c r="D14737">
        <v>57</v>
      </c>
      <c r="E14737">
        <v>77</v>
      </c>
      <c r="F14737">
        <v>6</v>
      </c>
      <c r="G14737" t="s">
        <v>2298</v>
      </c>
      <c r="H14737" t="s">
        <v>17417</v>
      </c>
      <c r="I14737" t="str">
        <f t="shared" si="230"/>
        <v>INSERT INTO [Object](ObjectID,FingerprintID,TypeID,Height,Width,User_Entry,Small_Description) VALUES(14735,833,101,57,77,6,N'Light #774')</v>
      </c>
    </row>
    <row r="14738" spans="1:9" x14ac:dyDescent="0.3">
      <c r="A14738">
        <v>14736</v>
      </c>
      <c r="B14738">
        <v>833</v>
      </c>
      <c r="C14738">
        <v>101</v>
      </c>
      <c r="D14738">
        <v>51</v>
      </c>
      <c r="E14738">
        <v>45</v>
      </c>
      <c r="F14738">
        <v>6</v>
      </c>
      <c r="G14738" t="s">
        <v>2298</v>
      </c>
      <c r="H14738" t="s">
        <v>17418</v>
      </c>
      <c r="I14738" t="str">
        <f t="shared" si="230"/>
        <v>INSERT INTO [Object](ObjectID,FingerprintID,TypeID,Height,Width,User_Entry,Small_Description) VALUES(14736,833,101,51,45,6,N'Light #775')</v>
      </c>
    </row>
    <row r="14739" spans="1:9" x14ac:dyDescent="0.3">
      <c r="A14739">
        <v>14737</v>
      </c>
      <c r="B14739">
        <v>833</v>
      </c>
      <c r="C14739">
        <v>101</v>
      </c>
      <c r="D14739">
        <v>50</v>
      </c>
      <c r="E14739">
        <v>50</v>
      </c>
      <c r="F14739">
        <v>6</v>
      </c>
      <c r="G14739" t="s">
        <v>2298</v>
      </c>
      <c r="H14739" t="s">
        <v>17419</v>
      </c>
      <c r="I14739" t="str">
        <f t="shared" si="230"/>
        <v>INSERT INTO [Object](ObjectID,FingerprintID,TypeID,Height,Width,User_Entry,Small_Description) VALUES(14737,833,101,50,50,6,N'Light #776')</v>
      </c>
    </row>
    <row r="14740" spans="1:9" x14ac:dyDescent="0.3">
      <c r="A14740">
        <v>14738</v>
      </c>
      <c r="B14740">
        <v>833</v>
      </c>
      <c r="C14740">
        <v>101</v>
      </c>
      <c r="D14740">
        <v>56</v>
      </c>
      <c r="E14740">
        <v>50</v>
      </c>
      <c r="F14740">
        <v>6</v>
      </c>
      <c r="G14740" t="s">
        <v>2298</v>
      </c>
      <c r="H14740" t="s">
        <v>17420</v>
      </c>
      <c r="I14740" t="str">
        <f t="shared" si="230"/>
        <v>INSERT INTO [Object](ObjectID,FingerprintID,TypeID,Height,Width,User_Entry,Small_Description) VALUES(14738,833,101,56,50,6,N'Light #777')</v>
      </c>
    </row>
    <row r="14741" spans="1:9" x14ac:dyDescent="0.3">
      <c r="A14741">
        <v>14739</v>
      </c>
      <c r="B14741">
        <v>833</v>
      </c>
      <c r="C14741">
        <v>101</v>
      </c>
      <c r="D14741">
        <v>42</v>
      </c>
      <c r="E14741">
        <v>51</v>
      </c>
      <c r="F14741">
        <v>6</v>
      </c>
      <c r="G14741" t="s">
        <v>2298</v>
      </c>
      <c r="H14741" t="s">
        <v>17421</v>
      </c>
      <c r="I14741" t="str">
        <f t="shared" si="230"/>
        <v>INSERT INTO [Object](ObjectID,FingerprintID,TypeID,Height,Width,User_Entry,Small_Description) VALUES(14739,833,101,42,51,6,N'Light #778')</v>
      </c>
    </row>
    <row r="14742" spans="1:9" x14ac:dyDescent="0.3">
      <c r="A14742">
        <v>14740</v>
      </c>
      <c r="B14742">
        <v>833</v>
      </c>
      <c r="C14742">
        <v>101</v>
      </c>
      <c r="D14742">
        <v>47</v>
      </c>
      <c r="E14742">
        <v>50</v>
      </c>
      <c r="F14742">
        <v>6</v>
      </c>
      <c r="G14742" t="s">
        <v>2298</v>
      </c>
      <c r="H14742" t="s">
        <v>17422</v>
      </c>
      <c r="I14742" t="str">
        <f t="shared" si="230"/>
        <v>INSERT INTO [Object](ObjectID,FingerprintID,TypeID,Height,Width,User_Entry,Small_Description) VALUES(14740,833,101,47,50,6,N'Light #779')</v>
      </c>
    </row>
    <row r="14743" spans="1:9" x14ac:dyDescent="0.3">
      <c r="A14743">
        <v>14741</v>
      </c>
      <c r="B14743">
        <v>833</v>
      </c>
      <c r="C14743">
        <v>101</v>
      </c>
      <c r="D14743">
        <v>58</v>
      </c>
      <c r="E14743">
        <v>62</v>
      </c>
      <c r="F14743">
        <v>6</v>
      </c>
      <c r="G14743" t="s">
        <v>2298</v>
      </c>
      <c r="H14743" t="s">
        <v>17423</v>
      </c>
      <c r="I14743" t="str">
        <f t="shared" si="230"/>
        <v>INSERT INTO [Object](ObjectID,FingerprintID,TypeID,Height,Width,User_Entry,Small_Description) VALUES(14741,833,101,58,62,6,N'Light #780')</v>
      </c>
    </row>
    <row r="14744" spans="1:9" x14ac:dyDescent="0.3">
      <c r="A14744">
        <v>14742</v>
      </c>
      <c r="B14744">
        <v>833</v>
      </c>
      <c r="C14744">
        <v>101</v>
      </c>
      <c r="D14744">
        <v>47</v>
      </c>
      <c r="E14744">
        <v>54</v>
      </c>
      <c r="F14744">
        <v>6</v>
      </c>
      <c r="G14744" t="s">
        <v>2298</v>
      </c>
      <c r="H14744" t="s">
        <v>17424</v>
      </c>
      <c r="I14744" t="str">
        <f t="shared" si="230"/>
        <v>INSERT INTO [Object](ObjectID,FingerprintID,TypeID,Height,Width,User_Entry,Small_Description) VALUES(14742,833,101,47,54,6,N'Light #781')</v>
      </c>
    </row>
    <row r="14745" spans="1:9" x14ac:dyDescent="0.3">
      <c r="A14745">
        <v>14743</v>
      </c>
      <c r="B14745">
        <v>833</v>
      </c>
      <c r="C14745">
        <v>101</v>
      </c>
      <c r="D14745">
        <v>59</v>
      </c>
      <c r="E14745">
        <v>54</v>
      </c>
      <c r="F14745">
        <v>6</v>
      </c>
      <c r="G14745" t="s">
        <v>2298</v>
      </c>
      <c r="H14745" t="s">
        <v>17425</v>
      </c>
      <c r="I14745" t="str">
        <f t="shared" si="230"/>
        <v>INSERT INTO [Object](ObjectID,FingerprintID,TypeID,Height,Width,User_Entry,Small_Description) VALUES(14743,833,101,59,54,6,N'Light #782')</v>
      </c>
    </row>
    <row r="14746" spans="1:9" x14ac:dyDescent="0.3">
      <c r="A14746">
        <v>14744</v>
      </c>
      <c r="B14746">
        <v>833</v>
      </c>
      <c r="C14746">
        <v>102</v>
      </c>
      <c r="D14746">
        <v>269</v>
      </c>
      <c r="E14746">
        <v>168</v>
      </c>
      <c r="F14746">
        <v>6</v>
      </c>
      <c r="G14746" t="s">
        <v>2298</v>
      </c>
      <c r="H14746" t="s">
        <v>17426</v>
      </c>
      <c r="I14746" t="str">
        <f t="shared" si="230"/>
        <v>INSERT INTO [Object](ObjectID,FingerprintID,TypeID,Height,Width,User_Entry,Small_Description) VALUES(14744,833,102,269,168,6,N'Bench #694')</v>
      </c>
    </row>
    <row r="14747" spans="1:9" x14ac:dyDescent="0.3">
      <c r="A14747">
        <v>14745</v>
      </c>
      <c r="B14747">
        <v>833</v>
      </c>
      <c r="C14747">
        <v>102</v>
      </c>
      <c r="D14747">
        <v>324</v>
      </c>
      <c r="E14747">
        <v>243</v>
      </c>
      <c r="F14747">
        <v>6</v>
      </c>
      <c r="G14747" t="s">
        <v>2298</v>
      </c>
      <c r="H14747" t="s">
        <v>17427</v>
      </c>
      <c r="I14747" t="str">
        <f t="shared" si="230"/>
        <v>INSERT INTO [Object](ObjectID,FingerprintID,TypeID,Height,Width,User_Entry,Small_Description) VALUES(14745,833,102,324,243,6,N'Bench #695')</v>
      </c>
    </row>
    <row r="14748" spans="1:9" x14ac:dyDescent="0.3">
      <c r="A14748">
        <v>14746</v>
      </c>
      <c r="B14748">
        <v>833</v>
      </c>
      <c r="C14748">
        <v>102</v>
      </c>
      <c r="D14748">
        <v>312</v>
      </c>
      <c r="E14748">
        <v>245</v>
      </c>
      <c r="F14748">
        <v>6</v>
      </c>
      <c r="G14748" t="s">
        <v>2298</v>
      </c>
      <c r="H14748" t="s">
        <v>17428</v>
      </c>
      <c r="I14748" t="str">
        <f t="shared" si="230"/>
        <v>INSERT INTO [Object](ObjectID,FingerprintID,TypeID,Height,Width,User_Entry,Small_Description) VALUES(14746,833,102,312,245,6,N'Bench #696')</v>
      </c>
    </row>
    <row r="14749" spans="1:9" x14ac:dyDescent="0.3">
      <c r="A14749">
        <v>14747</v>
      </c>
      <c r="B14749">
        <v>833</v>
      </c>
      <c r="C14749">
        <v>102</v>
      </c>
      <c r="D14749">
        <v>368</v>
      </c>
      <c r="E14749">
        <v>268</v>
      </c>
      <c r="F14749">
        <v>6</v>
      </c>
      <c r="G14749" t="s">
        <v>2298</v>
      </c>
      <c r="H14749" t="s">
        <v>17429</v>
      </c>
      <c r="I14749" t="str">
        <f t="shared" si="230"/>
        <v>INSERT INTO [Object](ObjectID,FingerprintID,TypeID,Height,Width,User_Entry,Small_Description) VALUES(14747,833,102,368,268,6,N'Bench #697')</v>
      </c>
    </row>
    <row r="14750" spans="1:9" x14ac:dyDescent="0.3">
      <c r="A14750">
        <v>14748</v>
      </c>
      <c r="B14750">
        <v>833</v>
      </c>
      <c r="C14750">
        <v>102</v>
      </c>
      <c r="D14750">
        <v>372</v>
      </c>
      <c r="E14750">
        <v>246</v>
      </c>
      <c r="F14750">
        <v>6</v>
      </c>
      <c r="G14750" t="s">
        <v>2298</v>
      </c>
      <c r="H14750" t="s">
        <v>17430</v>
      </c>
      <c r="I14750" t="str">
        <f t="shared" si="230"/>
        <v>INSERT INTO [Object](ObjectID,FingerprintID,TypeID,Height,Width,User_Entry,Small_Description) VALUES(14748,833,102,372,246,6,N'Bench #698')</v>
      </c>
    </row>
    <row r="14751" spans="1:9" x14ac:dyDescent="0.3">
      <c r="A14751">
        <v>14749</v>
      </c>
      <c r="B14751">
        <v>833</v>
      </c>
      <c r="C14751">
        <v>102</v>
      </c>
      <c r="D14751">
        <v>182</v>
      </c>
      <c r="E14751">
        <v>184</v>
      </c>
      <c r="F14751">
        <v>6</v>
      </c>
      <c r="G14751" t="s">
        <v>2298</v>
      </c>
      <c r="H14751" t="s">
        <v>17431</v>
      </c>
      <c r="I14751" t="str">
        <f t="shared" si="230"/>
        <v>INSERT INTO [Object](ObjectID,FingerprintID,TypeID,Height,Width,User_Entry,Small_Description) VALUES(14749,833,102,182,184,6,N'Bench #699')</v>
      </c>
    </row>
    <row r="14752" spans="1:9" x14ac:dyDescent="0.3">
      <c r="A14752">
        <v>14750</v>
      </c>
      <c r="B14752">
        <v>833</v>
      </c>
      <c r="C14752">
        <v>109</v>
      </c>
      <c r="D14752">
        <v>198</v>
      </c>
      <c r="E14752">
        <v>212</v>
      </c>
      <c r="F14752">
        <v>6</v>
      </c>
      <c r="G14752" t="s">
        <v>2298</v>
      </c>
      <c r="H14752" t="s">
        <v>17432</v>
      </c>
      <c r="I14752" t="str">
        <f t="shared" si="230"/>
        <v>INSERT INTO [Object](ObjectID,FingerprintID,TypeID,Height,Width,User_Entry,Small_Description) VALUES(14750,833,109,198,212,6,N'Bars #906')</v>
      </c>
    </row>
    <row r="14753" spans="1:9" x14ac:dyDescent="0.3">
      <c r="A14753">
        <v>14751</v>
      </c>
      <c r="B14753">
        <v>834</v>
      </c>
      <c r="C14753">
        <v>41</v>
      </c>
      <c r="D14753">
        <v>67</v>
      </c>
      <c r="E14753">
        <v>329</v>
      </c>
      <c r="F14753">
        <v>5</v>
      </c>
      <c r="G14753" t="s">
        <v>2294</v>
      </c>
      <c r="H14753" t="s">
        <v>17433</v>
      </c>
      <c r="I14753" t="str">
        <f t="shared" si="230"/>
        <v>INSERT INTO [Object](ObjectID,FingerprintID,TypeID,Height,Width,User_Entry,Small_Description) VALUES(14751,834,41,67,329,5,N'Door #1221')</v>
      </c>
    </row>
    <row r="14754" spans="1:9" x14ac:dyDescent="0.3">
      <c r="A14754">
        <v>14752</v>
      </c>
      <c r="B14754">
        <v>834</v>
      </c>
      <c r="C14754">
        <v>41</v>
      </c>
      <c r="D14754">
        <v>47</v>
      </c>
      <c r="E14754">
        <v>294</v>
      </c>
      <c r="F14754">
        <v>5</v>
      </c>
      <c r="G14754" t="s">
        <v>2294</v>
      </c>
      <c r="H14754" t="s">
        <v>17434</v>
      </c>
      <c r="I14754" t="str">
        <f t="shared" si="230"/>
        <v>INSERT INTO [Object](ObjectID,FingerprintID,TypeID,Height,Width,User_Entry,Small_Description) VALUES(14752,834,41,47,294,5,N'Door #1222')</v>
      </c>
    </row>
    <row r="14755" spans="1:9" x14ac:dyDescent="0.3">
      <c r="A14755">
        <v>14753</v>
      </c>
      <c r="B14755">
        <v>834</v>
      </c>
      <c r="C14755">
        <v>41</v>
      </c>
      <c r="D14755">
        <v>48</v>
      </c>
      <c r="E14755">
        <v>318</v>
      </c>
      <c r="F14755">
        <v>5</v>
      </c>
      <c r="G14755" t="s">
        <v>2294</v>
      </c>
      <c r="H14755" t="s">
        <v>17435</v>
      </c>
      <c r="I14755" t="str">
        <f t="shared" si="230"/>
        <v>INSERT INTO [Object](ObjectID,FingerprintID,TypeID,Height,Width,User_Entry,Small_Description) VALUES(14753,834,41,48,318,5,N'Door #1223')</v>
      </c>
    </row>
    <row r="14756" spans="1:9" x14ac:dyDescent="0.3">
      <c r="A14756">
        <v>14754</v>
      </c>
      <c r="B14756">
        <v>834</v>
      </c>
      <c r="C14756">
        <v>41</v>
      </c>
      <c r="D14756">
        <v>34</v>
      </c>
      <c r="E14756">
        <v>166</v>
      </c>
      <c r="F14756">
        <v>5</v>
      </c>
      <c r="G14756" t="s">
        <v>2294</v>
      </c>
      <c r="H14756" t="s">
        <v>17436</v>
      </c>
      <c r="I14756" t="str">
        <f t="shared" si="230"/>
        <v>INSERT INTO [Object](ObjectID,FingerprintID,TypeID,Height,Width,User_Entry,Small_Description) VALUES(14754,834,41,34,166,5,N'Door #1224')</v>
      </c>
    </row>
    <row r="14757" spans="1:9" x14ac:dyDescent="0.3">
      <c r="A14757">
        <v>14755</v>
      </c>
      <c r="B14757">
        <v>834</v>
      </c>
      <c r="C14757">
        <v>41</v>
      </c>
      <c r="D14757">
        <v>51</v>
      </c>
      <c r="E14757">
        <v>271</v>
      </c>
      <c r="F14757">
        <v>5</v>
      </c>
      <c r="G14757" t="s">
        <v>2294</v>
      </c>
      <c r="H14757" t="s">
        <v>17437</v>
      </c>
      <c r="I14757" t="str">
        <f t="shared" si="230"/>
        <v>INSERT INTO [Object](ObjectID,FingerprintID,TypeID,Height,Width,User_Entry,Small_Description) VALUES(14755,834,41,51,271,5,N'Door #1225')</v>
      </c>
    </row>
    <row r="14758" spans="1:9" x14ac:dyDescent="0.3">
      <c r="A14758">
        <v>14756</v>
      </c>
      <c r="B14758">
        <v>834</v>
      </c>
      <c r="C14758">
        <v>41</v>
      </c>
      <c r="D14758">
        <v>49</v>
      </c>
      <c r="E14758">
        <v>299</v>
      </c>
      <c r="F14758">
        <v>5</v>
      </c>
      <c r="G14758" t="s">
        <v>2294</v>
      </c>
      <c r="H14758" t="s">
        <v>17438</v>
      </c>
      <c r="I14758" t="str">
        <f t="shared" si="230"/>
        <v>INSERT INTO [Object](ObjectID,FingerprintID,TypeID,Height,Width,User_Entry,Small_Description) VALUES(14756,834,41,49,299,5,N'Door #1226')</v>
      </c>
    </row>
    <row r="14759" spans="1:9" x14ac:dyDescent="0.3">
      <c r="A14759">
        <v>14757</v>
      </c>
      <c r="B14759">
        <v>834</v>
      </c>
      <c r="C14759">
        <v>41</v>
      </c>
      <c r="D14759">
        <v>49</v>
      </c>
      <c r="E14759">
        <v>311</v>
      </c>
      <c r="F14759">
        <v>5</v>
      </c>
      <c r="G14759" t="s">
        <v>2294</v>
      </c>
      <c r="H14759" t="s">
        <v>17439</v>
      </c>
      <c r="I14759" t="str">
        <f t="shared" si="230"/>
        <v>INSERT INTO [Object](ObjectID,FingerprintID,TypeID,Height,Width,User_Entry,Small_Description) VALUES(14757,834,41,49,311,5,N'Door #1227')</v>
      </c>
    </row>
    <row r="14760" spans="1:9" x14ac:dyDescent="0.3">
      <c r="A14760">
        <v>14758</v>
      </c>
      <c r="B14760">
        <v>834</v>
      </c>
      <c r="C14760">
        <v>41</v>
      </c>
      <c r="D14760">
        <v>61</v>
      </c>
      <c r="E14760">
        <v>343</v>
      </c>
      <c r="F14760">
        <v>5</v>
      </c>
      <c r="G14760" t="s">
        <v>2294</v>
      </c>
      <c r="H14760" t="s">
        <v>17440</v>
      </c>
      <c r="I14760" t="str">
        <f t="shared" si="230"/>
        <v>INSERT INTO [Object](ObjectID,FingerprintID,TypeID,Height,Width,User_Entry,Small_Description) VALUES(14758,834,41,61,343,5,N'Door #1228')</v>
      </c>
    </row>
    <row r="14761" spans="1:9" x14ac:dyDescent="0.3">
      <c r="A14761">
        <v>14759</v>
      </c>
      <c r="B14761">
        <v>834</v>
      </c>
      <c r="C14761">
        <v>41</v>
      </c>
      <c r="D14761">
        <v>88</v>
      </c>
      <c r="E14761">
        <v>342</v>
      </c>
      <c r="F14761">
        <v>5</v>
      </c>
      <c r="G14761" t="s">
        <v>2294</v>
      </c>
      <c r="H14761" t="s">
        <v>17441</v>
      </c>
      <c r="I14761" t="str">
        <f t="shared" si="230"/>
        <v>INSERT INTO [Object](ObjectID,FingerprintID,TypeID,Height,Width,User_Entry,Small_Description) VALUES(14759,834,41,88,342,5,N'Door #1229')</v>
      </c>
    </row>
    <row r="14762" spans="1:9" x14ac:dyDescent="0.3">
      <c r="A14762">
        <v>14760</v>
      </c>
      <c r="B14762">
        <v>834</v>
      </c>
      <c r="C14762">
        <v>41</v>
      </c>
      <c r="D14762">
        <v>81</v>
      </c>
      <c r="E14762">
        <v>362</v>
      </c>
      <c r="F14762">
        <v>5</v>
      </c>
      <c r="G14762" t="s">
        <v>2294</v>
      </c>
      <c r="H14762" t="s">
        <v>17442</v>
      </c>
      <c r="I14762" t="str">
        <f t="shared" si="230"/>
        <v>INSERT INTO [Object](ObjectID,FingerprintID,TypeID,Height,Width,User_Entry,Small_Description) VALUES(14760,834,41,81,362,5,N'Door #1230')</v>
      </c>
    </row>
    <row r="14763" spans="1:9" x14ac:dyDescent="0.3">
      <c r="A14763">
        <v>14761</v>
      </c>
      <c r="B14763">
        <v>834</v>
      </c>
      <c r="C14763">
        <v>41</v>
      </c>
      <c r="D14763">
        <v>29</v>
      </c>
      <c r="E14763">
        <v>176</v>
      </c>
      <c r="F14763">
        <v>5</v>
      </c>
      <c r="G14763" t="s">
        <v>2294</v>
      </c>
      <c r="H14763" t="s">
        <v>17443</v>
      </c>
      <c r="I14763" t="str">
        <f t="shared" si="230"/>
        <v>INSERT INTO [Object](ObjectID,FingerprintID,TypeID,Height,Width,User_Entry,Small_Description) VALUES(14761,834,41,29,176,5,N'Door #1231')</v>
      </c>
    </row>
    <row r="14764" spans="1:9" x14ac:dyDescent="0.3">
      <c r="A14764">
        <v>14762</v>
      </c>
      <c r="B14764">
        <v>834</v>
      </c>
      <c r="C14764">
        <v>41</v>
      </c>
      <c r="D14764">
        <v>54</v>
      </c>
      <c r="E14764">
        <v>385</v>
      </c>
      <c r="F14764">
        <v>5</v>
      </c>
      <c r="G14764" t="s">
        <v>2294</v>
      </c>
      <c r="H14764" t="s">
        <v>17444</v>
      </c>
      <c r="I14764" t="str">
        <f t="shared" si="230"/>
        <v>INSERT INTO [Object](ObjectID,FingerprintID,TypeID,Height,Width,User_Entry,Small_Description) VALUES(14762,834,41,54,385,5,N'Door #1232')</v>
      </c>
    </row>
    <row r="14765" spans="1:9" x14ac:dyDescent="0.3">
      <c r="A14765">
        <v>14763</v>
      </c>
      <c r="B14765">
        <v>834</v>
      </c>
      <c r="C14765">
        <v>41</v>
      </c>
      <c r="D14765">
        <v>47</v>
      </c>
      <c r="E14765">
        <v>305</v>
      </c>
      <c r="F14765">
        <v>5</v>
      </c>
      <c r="G14765" t="s">
        <v>2294</v>
      </c>
      <c r="H14765" t="s">
        <v>17445</v>
      </c>
      <c r="I14765" t="str">
        <f t="shared" si="230"/>
        <v>INSERT INTO [Object](ObjectID,FingerprintID,TypeID,Height,Width,User_Entry,Small_Description) VALUES(14763,834,41,47,305,5,N'Door #1233')</v>
      </c>
    </row>
    <row r="14766" spans="1:9" x14ac:dyDescent="0.3">
      <c r="A14766">
        <v>14764</v>
      </c>
      <c r="B14766">
        <v>834</v>
      </c>
      <c r="C14766">
        <v>41</v>
      </c>
      <c r="D14766">
        <v>89</v>
      </c>
      <c r="E14766">
        <v>425</v>
      </c>
      <c r="F14766">
        <v>5</v>
      </c>
      <c r="G14766" t="s">
        <v>2294</v>
      </c>
      <c r="H14766" t="s">
        <v>17446</v>
      </c>
      <c r="I14766" t="str">
        <f t="shared" si="230"/>
        <v>INSERT INTO [Object](ObjectID,FingerprintID,TypeID,Height,Width,User_Entry,Small_Description) VALUES(14764,834,41,89,425,5,N'Door #1234')</v>
      </c>
    </row>
    <row r="14767" spans="1:9" x14ac:dyDescent="0.3">
      <c r="A14767">
        <v>14765</v>
      </c>
      <c r="B14767">
        <v>834</v>
      </c>
      <c r="C14767">
        <v>41</v>
      </c>
      <c r="D14767">
        <v>50</v>
      </c>
      <c r="E14767">
        <v>323</v>
      </c>
      <c r="F14767">
        <v>5</v>
      </c>
      <c r="G14767" t="s">
        <v>2294</v>
      </c>
      <c r="H14767" t="s">
        <v>17447</v>
      </c>
      <c r="I14767" t="str">
        <f t="shared" si="230"/>
        <v>INSERT INTO [Object](ObjectID,FingerprintID,TypeID,Height,Width,User_Entry,Small_Description) VALUES(14765,834,41,50,323,5,N'Door #1235')</v>
      </c>
    </row>
    <row r="14768" spans="1:9" x14ac:dyDescent="0.3">
      <c r="A14768">
        <v>14766</v>
      </c>
      <c r="B14768">
        <v>834</v>
      </c>
      <c r="C14768">
        <v>41</v>
      </c>
      <c r="D14768">
        <v>29</v>
      </c>
      <c r="E14768">
        <v>185</v>
      </c>
      <c r="F14768">
        <v>5</v>
      </c>
      <c r="G14768" t="s">
        <v>2294</v>
      </c>
      <c r="H14768" t="s">
        <v>17448</v>
      </c>
      <c r="I14768" t="str">
        <f t="shared" si="230"/>
        <v>INSERT INTO [Object](ObjectID,FingerprintID,TypeID,Height,Width,User_Entry,Small_Description) VALUES(14766,834,41,29,185,5,N'Door #1236')</v>
      </c>
    </row>
    <row r="14769" spans="1:9" x14ac:dyDescent="0.3">
      <c r="A14769">
        <v>14767</v>
      </c>
      <c r="B14769">
        <v>834</v>
      </c>
      <c r="C14769">
        <v>100</v>
      </c>
      <c r="D14769">
        <v>170</v>
      </c>
      <c r="E14769">
        <v>121</v>
      </c>
      <c r="F14769">
        <v>5</v>
      </c>
      <c r="G14769" t="s">
        <v>2294</v>
      </c>
      <c r="H14769" t="s">
        <v>17449</v>
      </c>
      <c r="I14769" t="str">
        <f t="shared" si="230"/>
        <v>INSERT INTO [Object](ObjectID,FingerprintID,TypeID,Height,Width,User_Entry,Small_Description) VALUES(14767,834,100,170,121,5,N'Trash Can #1777')</v>
      </c>
    </row>
    <row r="14770" spans="1:9" x14ac:dyDescent="0.3">
      <c r="A14770">
        <v>14768</v>
      </c>
      <c r="B14770">
        <v>834</v>
      </c>
      <c r="C14770">
        <v>100</v>
      </c>
      <c r="D14770">
        <v>179</v>
      </c>
      <c r="E14770">
        <v>121</v>
      </c>
      <c r="F14770">
        <v>5</v>
      </c>
      <c r="G14770" t="s">
        <v>2294</v>
      </c>
      <c r="H14770" t="s">
        <v>17450</v>
      </c>
      <c r="I14770" t="str">
        <f t="shared" si="230"/>
        <v>INSERT INTO [Object](ObjectID,FingerprintID,TypeID,Height,Width,User_Entry,Small_Description) VALUES(14768,834,100,179,121,5,N'Trash Can #1778')</v>
      </c>
    </row>
    <row r="14771" spans="1:9" x14ac:dyDescent="0.3">
      <c r="A14771">
        <v>14769</v>
      </c>
      <c r="B14771">
        <v>834</v>
      </c>
      <c r="C14771">
        <v>100</v>
      </c>
      <c r="D14771">
        <v>85</v>
      </c>
      <c r="E14771">
        <v>110</v>
      </c>
      <c r="F14771">
        <v>5</v>
      </c>
      <c r="G14771" t="s">
        <v>2294</v>
      </c>
      <c r="H14771" t="s">
        <v>17451</v>
      </c>
      <c r="I14771" t="str">
        <f t="shared" si="230"/>
        <v>INSERT INTO [Object](ObjectID,FingerprintID,TypeID,Height,Width,User_Entry,Small_Description) VALUES(14769,834,100,85,110,5,N'Trash Can #1779')</v>
      </c>
    </row>
    <row r="14772" spans="1:9" x14ac:dyDescent="0.3">
      <c r="A14772">
        <v>14770</v>
      </c>
      <c r="B14772">
        <v>834</v>
      </c>
      <c r="C14772">
        <v>104</v>
      </c>
      <c r="D14772">
        <v>181</v>
      </c>
      <c r="E14772">
        <v>123</v>
      </c>
      <c r="F14772">
        <v>5</v>
      </c>
      <c r="G14772" t="s">
        <v>2294</v>
      </c>
      <c r="H14772" t="s">
        <v>17452</v>
      </c>
      <c r="I14772" t="str">
        <f t="shared" si="230"/>
        <v>INSERT INTO [Object](ObjectID,FingerprintID,TypeID,Height,Width,User_Entry,Small_Description) VALUES(14770,834,104,181,123,5,N'Ceiling Big #927')</v>
      </c>
    </row>
    <row r="14773" spans="1:9" x14ac:dyDescent="0.3">
      <c r="A14773">
        <v>14771</v>
      </c>
      <c r="B14773">
        <v>834</v>
      </c>
      <c r="C14773">
        <v>104</v>
      </c>
      <c r="D14773">
        <v>209</v>
      </c>
      <c r="E14773">
        <v>91</v>
      </c>
      <c r="F14773">
        <v>5</v>
      </c>
      <c r="G14773" t="s">
        <v>2294</v>
      </c>
      <c r="H14773" t="s">
        <v>17453</v>
      </c>
      <c r="I14773" t="str">
        <f t="shared" si="230"/>
        <v>INSERT INTO [Object](ObjectID,FingerprintID,TypeID,Height,Width,User_Entry,Small_Description) VALUES(14771,834,104,209,91,5,N'Ceiling Big #928')</v>
      </c>
    </row>
    <row r="14774" spans="1:9" x14ac:dyDescent="0.3">
      <c r="A14774">
        <v>14772</v>
      </c>
      <c r="B14774">
        <v>834</v>
      </c>
      <c r="C14774">
        <v>104</v>
      </c>
      <c r="D14774">
        <v>207</v>
      </c>
      <c r="E14774">
        <v>79</v>
      </c>
      <c r="F14774">
        <v>5</v>
      </c>
      <c r="G14774" t="s">
        <v>2294</v>
      </c>
      <c r="H14774" t="s">
        <v>17454</v>
      </c>
      <c r="I14774" t="str">
        <f t="shared" si="230"/>
        <v>INSERT INTO [Object](ObjectID,FingerprintID,TypeID,Height,Width,User_Entry,Small_Description) VALUES(14772,834,104,207,79,5,N'Ceiling Big #929')</v>
      </c>
    </row>
    <row r="14775" spans="1:9" x14ac:dyDescent="0.3">
      <c r="A14775">
        <v>14773</v>
      </c>
      <c r="B14775">
        <v>834</v>
      </c>
      <c r="C14775">
        <v>104</v>
      </c>
      <c r="D14775">
        <v>185</v>
      </c>
      <c r="E14775">
        <v>112</v>
      </c>
      <c r="F14775">
        <v>5</v>
      </c>
      <c r="G14775" t="s">
        <v>2294</v>
      </c>
      <c r="H14775" t="s">
        <v>17455</v>
      </c>
      <c r="I14775" t="str">
        <f t="shared" si="230"/>
        <v>INSERT INTO [Object](ObjectID,FingerprintID,TypeID,Height,Width,User_Entry,Small_Description) VALUES(14773,834,104,185,112,5,N'Ceiling Big #930')</v>
      </c>
    </row>
    <row r="14776" spans="1:9" x14ac:dyDescent="0.3">
      <c r="A14776">
        <v>14774</v>
      </c>
      <c r="B14776">
        <v>834</v>
      </c>
      <c r="C14776">
        <v>104</v>
      </c>
      <c r="D14776">
        <v>166</v>
      </c>
      <c r="E14776">
        <v>79</v>
      </c>
      <c r="F14776">
        <v>5</v>
      </c>
      <c r="G14776" t="s">
        <v>2294</v>
      </c>
      <c r="H14776" t="s">
        <v>17456</v>
      </c>
      <c r="I14776" t="str">
        <f t="shared" si="230"/>
        <v>INSERT INTO [Object](ObjectID,FingerprintID,TypeID,Height,Width,User_Entry,Small_Description) VALUES(14774,834,104,166,79,5,N'Ceiling Big #931')</v>
      </c>
    </row>
    <row r="14777" spans="1:9" x14ac:dyDescent="0.3">
      <c r="A14777">
        <v>14775</v>
      </c>
      <c r="B14777">
        <v>834</v>
      </c>
      <c r="C14777">
        <v>104</v>
      </c>
      <c r="D14777">
        <v>213</v>
      </c>
      <c r="E14777">
        <v>153</v>
      </c>
      <c r="F14777">
        <v>5</v>
      </c>
      <c r="G14777" t="s">
        <v>2294</v>
      </c>
      <c r="H14777" t="s">
        <v>17457</v>
      </c>
      <c r="I14777" t="str">
        <f t="shared" si="230"/>
        <v>INSERT INTO [Object](ObjectID,FingerprintID,TypeID,Height,Width,User_Entry,Small_Description) VALUES(14775,834,104,213,153,5,N'Ceiling Big #932')</v>
      </c>
    </row>
    <row r="14778" spans="1:9" x14ac:dyDescent="0.3">
      <c r="A14778">
        <v>14776</v>
      </c>
      <c r="B14778">
        <v>834</v>
      </c>
      <c r="C14778">
        <v>104</v>
      </c>
      <c r="D14778">
        <v>181</v>
      </c>
      <c r="E14778">
        <v>105</v>
      </c>
      <c r="F14778">
        <v>5</v>
      </c>
      <c r="G14778" t="s">
        <v>2294</v>
      </c>
      <c r="H14778" t="s">
        <v>17458</v>
      </c>
      <c r="I14778" t="str">
        <f t="shared" si="230"/>
        <v>INSERT INTO [Object](ObjectID,FingerprintID,TypeID,Height,Width,User_Entry,Small_Description) VALUES(14776,834,104,181,105,5,N'Ceiling Big #933')</v>
      </c>
    </row>
    <row r="14779" spans="1:9" x14ac:dyDescent="0.3">
      <c r="A14779">
        <v>14777</v>
      </c>
      <c r="B14779">
        <v>834</v>
      </c>
      <c r="C14779">
        <v>104</v>
      </c>
      <c r="D14779">
        <v>293</v>
      </c>
      <c r="E14779">
        <v>163</v>
      </c>
      <c r="F14779">
        <v>5</v>
      </c>
      <c r="G14779" t="s">
        <v>2294</v>
      </c>
      <c r="H14779" t="s">
        <v>17459</v>
      </c>
      <c r="I14779" t="str">
        <f t="shared" si="230"/>
        <v>INSERT INTO [Object](ObjectID,FingerprintID,TypeID,Height,Width,User_Entry,Small_Description) VALUES(14777,834,104,293,163,5,N'Ceiling Big #934')</v>
      </c>
    </row>
    <row r="14780" spans="1:9" x14ac:dyDescent="0.3">
      <c r="A14780">
        <v>14778</v>
      </c>
      <c r="B14780">
        <v>834</v>
      </c>
      <c r="C14780">
        <v>104</v>
      </c>
      <c r="D14780">
        <v>189</v>
      </c>
      <c r="E14780">
        <v>92</v>
      </c>
      <c r="F14780">
        <v>5</v>
      </c>
      <c r="G14780" t="s">
        <v>2294</v>
      </c>
      <c r="H14780" t="s">
        <v>17460</v>
      </c>
      <c r="I14780" t="str">
        <f t="shared" si="230"/>
        <v>INSERT INTO [Object](ObjectID,FingerprintID,TypeID,Height,Width,User_Entry,Small_Description) VALUES(14778,834,104,189,92,5,N'Ceiling Big #935')</v>
      </c>
    </row>
    <row r="14781" spans="1:9" x14ac:dyDescent="0.3">
      <c r="A14781">
        <v>14779</v>
      </c>
      <c r="B14781">
        <v>834</v>
      </c>
      <c r="C14781">
        <v>104</v>
      </c>
      <c r="D14781">
        <v>287</v>
      </c>
      <c r="E14781">
        <v>146</v>
      </c>
      <c r="F14781">
        <v>5</v>
      </c>
      <c r="G14781" t="s">
        <v>2294</v>
      </c>
      <c r="H14781" t="s">
        <v>17461</v>
      </c>
      <c r="I14781" t="str">
        <f t="shared" si="230"/>
        <v>INSERT INTO [Object](ObjectID,FingerprintID,TypeID,Height,Width,User_Entry,Small_Description) VALUES(14779,834,104,287,146,5,N'Ceiling Big #936')</v>
      </c>
    </row>
    <row r="14782" spans="1:9" x14ac:dyDescent="0.3">
      <c r="A14782">
        <v>14780</v>
      </c>
      <c r="B14782">
        <v>834</v>
      </c>
      <c r="C14782">
        <v>104</v>
      </c>
      <c r="D14782">
        <v>183</v>
      </c>
      <c r="E14782">
        <v>71</v>
      </c>
      <c r="F14782">
        <v>5</v>
      </c>
      <c r="G14782" t="s">
        <v>2294</v>
      </c>
      <c r="H14782" t="s">
        <v>17462</v>
      </c>
      <c r="I14782" t="str">
        <f t="shared" si="230"/>
        <v>INSERT INTO [Object](ObjectID,FingerprintID,TypeID,Height,Width,User_Entry,Small_Description) VALUES(14780,834,104,183,71,5,N'Ceiling Big #937')</v>
      </c>
    </row>
    <row r="14783" spans="1:9" x14ac:dyDescent="0.3">
      <c r="A14783">
        <v>14781</v>
      </c>
      <c r="B14783">
        <v>834</v>
      </c>
      <c r="C14783">
        <v>104</v>
      </c>
      <c r="D14783">
        <v>197</v>
      </c>
      <c r="E14783">
        <v>91</v>
      </c>
      <c r="F14783">
        <v>5</v>
      </c>
      <c r="G14783" t="s">
        <v>2294</v>
      </c>
      <c r="H14783" t="s">
        <v>17463</v>
      </c>
      <c r="I14783" t="str">
        <f t="shared" si="230"/>
        <v>INSERT INTO [Object](ObjectID,FingerprintID,TypeID,Height,Width,User_Entry,Small_Description) VALUES(14781,834,104,197,91,5,N'Ceiling Big #938')</v>
      </c>
    </row>
    <row r="14784" spans="1:9" x14ac:dyDescent="0.3">
      <c r="A14784">
        <v>14782</v>
      </c>
      <c r="B14784">
        <v>834</v>
      </c>
      <c r="C14784">
        <v>104</v>
      </c>
      <c r="D14784">
        <v>233</v>
      </c>
      <c r="E14784">
        <v>137</v>
      </c>
      <c r="F14784">
        <v>5</v>
      </c>
      <c r="G14784" t="s">
        <v>2294</v>
      </c>
      <c r="H14784" t="s">
        <v>17464</v>
      </c>
      <c r="I14784" t="str">
        <f t="shared" si="230"/>
        <v>INSERT INTO [Object](ObjectID,FingerprintID,TypeID,Height,Width,User_Entry,Small_Description) VALUES(14782,834,104,233,137,5,N'Ceiling Big #939')</v>
      </c>
    </row>
    <row r="14785" spans="1:9" x14ac:dyDescent="0.3">
      <c r="A14785">
        <v>14783</v>
      </c>
      <c r="B14785">
        <v>834</v>
      </c>
      <c r="C14785">
        <v>104</v>
      </c>
      <c r="D14785">
        <v>261</v>
      </c>
      <c r="E14785">
        <v>151</v>
      </c>
      <c r="F14785">
        <v>5</v>
      </c>
      <c r="G14785" t="s">
        <v>2294</v>
      </c>
      <c r="H14785" t="s">
        <v>17465</v>
      </c>
      <c r="I14785" t="str">
        <f t="shared" si="230"/>
        <v>INSERT INTO [Object](ObjectID,FingerprintID,TypeID,Height,Width,User_Entry,Small_Description) VALUES(14783,834,104,261,151,5,N'Ceiling Big #940')</v>
      </c>
    </row>
    <row r="14786" spans="1:9" x14ac:dyDescent="0.3">
      <c r="A14786">
        <v>14784</v>
      </c>
      <c r="B14786">
        <v>834</v>
      </c>
      <c r="C14786">
        <v>104</v>
      </c>
      <c r="D14786">
        <v>240</v>
      </c>
      <c r="E14786">
        <v>138</v>
      </c>
      <c r="F14786">
        <v>5</v>
      </c>
      <c r="G14786" t="s">
        <v>2294</v>
      </c>
      <c r="H14786" t="s">
        <v>17466</v>
      </c>
      <c r="I14786" t="str">
        <f t="shared" si="230"/>
        <v>INSERT INTO [Object](ObjectID,FingerprintID,TypeID,Height,Width,User_Entry,Small_Description) VALUES(14784,834,104,240,138,5,N'Ceiling Big #941')</v>
      </c>
    </row>
    <row r="14787" spans="1:9" x14ac:dyDescent="0.3">
      <c r="A14787">
        <v>14785</v>
      </c>
      <c r="B14787">
        <v>834</v>
      </c>
      <c r="C14787">
        <v>104</v>
      </c>
      <c r="D14787">
        <v>197</v>
      </c>
      <c r="E14787">
        <v>104</v>
      </c>
      <c r="F14787">
        <v>5</v>
      </c>
      <c r="G14787" t="s">
        <v>2294</v>
      </c>
      <c r="H14787" t="s">
        <v>17467</v>
      </c>
      <c r="I14787" t="str">
        <f t="shared" si="230"/>
        <v>INSERT INTO [Object](ObjectID,FingerprintID,TypeID,Height,Width,User_Entry,Small_Description) VALUES(14785,834,104,197,104,5,N'Ceiling Big #942')</v>
      </c>
    </row>
    <row r="14788" spans="1:9" x14ac:dyDescent="0.3">
      <c r="A14788">
        <v>14786</v>
      </c>
      <c r="B14788">
        <v>834</v>
      </c>
      <c r="C14788">
        <v>113</v>
      </c>
      <c r="D14788">
        <v>79</v>
      </c>
      <c r="E14788">
        <v>346</v>
      </c>
      <c r="F14788">
        <v>5</v>
      </c>
      <c r="G14788" t="s">
        <v>2294</v>
      </c>
      <c r="H14788" t="s">
        <v>17468</v>
      </c>
      <c r="I14788" t="str">
        <f t="shared" ref="I14788:I14851" si="231">"INSERT INTO [Object](ObjectID,FingerprintID,TypeID,Height,Width,User_Entry,Small_Description) VALUES("&amp;A14788&amp;","&amp;B14788&amp;","&amp;C14788&amp;","&amp;D14788&amp;","&amp;E14788&amp;","&amp;F14788&amp;",N'"&amp;H14788&amp;"')"</f>
        <v>INSERT INTO [Object](ObjectID,FingerprintID,TypeID,Height,Width,User_Entry,Small_Description) VALUES(14786,834,113,79,346,5,N'Door W/Window #591')</v>
      </c>
    </row>
    <row r="14789" spans="1:9" x14ac:dyDescent="0.3">
      <c r="A14789">
        <v>14787</v>
      </c>
      <c r="B14789">
        <v>834</v>
      </c>
      <c r="C14789">
        <v>113</v>
      </c>
      <c r="D14789">
        <v>55</v>
      </c>
      <c r="E14789">
        <v>324</v>
      </c>
      <c r="F14789">
        <v>5</v>
      </c>
      <c r="G14789" t="s">
        <v>2294</v>
      </c>
      <c r="H14789" t="s">
        <v>17469</v>
      </c>
      <c r="I14789" t="str">
        <f t="shared" si="231"/>
        <v>INSERT INTO [Object](ObjectID,FingerprintID,TypeID,Height,Width,User_Entry,Small_Description) VALUES(14787,834,113,55,324,5,N'Door W/Window #592')</v>
      </c>
    </row>
    <row r="14790" spans="1:9" x14ac:dyDescent="0.3">
      <c r="A14790">
        <v>14788</v>
      </c>
      <c r="B14790">
        <v>834</v>
      </c>
      <c r="C14790">
        <v>113</v>
      </c>
      <c r="D14790">
        <v>50</v>
      </c>
      <c r="E14790">
        <v>340</v>
      </c>
      <c r="F14790">
        <v>5</v>
      </c>
      <c r="G14790" t="s">
        <v>2294</v>
      </c>
      <c r="H14790" t="s">
        <v>17470</v>
      </c>
      <c r="I14790" t="str">
        <f t="shared" si="231"/>
        <v>INSERT INTO [Object](ObjectID,FingerprintID,TypeID,Height,Width,User_Entry,Small_Description) VALUES(14788,834,113,50,340,5,N'Door W/Window #593')</v>
      </c>
    </row>
    <row r="14791" spans="1:9" x14ac:dyDescent="0.3">
      <c r="A14791">
        <v>14789</v>
      </c>
      <c r="B14791">
        <v>834</v>
      </c>
      <c r="C14791">
        <v>115</v>
      </c>
      <c r="D14791">
        <v>76</v>
      </c>
      <c r="E14791">
        <v>102</v>
      </c>
      <c r="F14791">
        <v>5</v>
      </c>
      <c r="G14791" t="s">
        <v>2294</v>
      </c>
      <c r="H14791" t="s">
        <v>17471</v>
      </c>
      <c r="I14791" t="str">
        <f t="shared" si="231"/>
        <v>INSERT INTO [Object](ObjectID,FingerprintID,TypeID,Height,Width,User_Entry,Small_Description) VALUES(14789,834,115,76,102,5,N'Fire Extinguisher #124')</v>
      </c>
    </row>
    <row r="14792" spans="1:9" x14ac:dyDescent="0.3">
      <c r="A14792">
        <v>14790</v>
      </c>
      <c r="B14792">
        <v>834</v>
      </c>
      <c r="C14792">
        <v>115</v>
      </c>
      <c r="D14792">
        <v>75</v>
      </c>
      <c r="E14792">
        <v>103</v>
      </c>
      <c r="F14792">
        <v>5</v>
      </c>
      <c r="G14792" t="s">
        <v>2294</v>
      </c>
      <c r="H14792" t="s">
        <v>17472</v>
      </c>
      <c r="I14792" t="str">
        <f t="shared" si="231"/>
        <v>INSERT INTO [Object](ObjectID,FingerprintID,TypeID,Height,Width,User_Entry,Small_Description) VALUES(14790,834,115,75,103,5,N'Fire Extinguisher #125')</v>
      </c>
    </row>
    <row r="14793" spans="1:9" x14ac:dyDescent="0.3">
      <c r="A14793">
        <v>14791</v>
      </c>
      <c r="B14793">
        <v>834</v>
      </c>
      <c r="C14793">
        <v>115</v>
      </c>
      <c r="D14793">
        <v>69</v>
      </c>
      <c r="E14793">
        <v>99</v>
      </c>
      <c r="F14793">
        <v>5</v>
      </c>
      <c r="G14793" t="s">
        <v>2294</v>
      </c>
      <c r="H14793" t="s">
        <v>17473</v>
      </c>
      <c r="I14793" t="str">
        <f t="shared" si="231"/>
        <v>INSERT INTO [Object](ObjectID,FingerprintID,TypeID,Height,Width,User_Entry,Small_Description) VALUES(14791,834,115,69,99,5,N'Fire Extinguisher #126')</v>
      </c>
    </row>
    <row r="14794" spans="1:9" x14ac:dyDescent="0.3">
      <c r="A14794">
        <v>14792</v>
      </c>
      <c r="B14794">
        <v>834</v>
      </c>
      <c r="C14794">
        <v>115</v>
      </c>
      <c r="D14794">
        <v>44</v>
      </c>
      <c r="E14794">
        <v>156</v>
      </c>
      <c r="F14794">
        <v>5</v>
      </c>
      <c r="G14794" t="s">
        <v>2294</v>
      </c>
      <c r="H14794" t="s">
        <v>17474</v>
      </c>
      <c r="I14794" t="str">
        <f t="shared" si="231"/>
        <v>INSERT INTO [Object](ObjectID,FingerprintID,TypeID,Height,Width,User_Entry,Small_Description) VALUES(14792,834,115,44,156,5,N'Fire Extinguisher #127')</v>
      </c>
    </row>
    <row r="14795" spans="1:9" x14ac:dyDescent="0.3">
      <c r="A14795">
        <v>14793</v>
      </c>
      <c r="B14795">
        <v>834</v>
      </c>
      <c r="C14795">
        <v>115</v>
      </c>
      <c r="D14795">
        <v>70</v>
      </c>
      <c r="E14795">
        <v>107</v>
      </c>
      <c r="F14795">
        <v>5</v>
      </c>
      <c r="G14795" t="s">
        <v>2294</v>
      </c>
      <c r="H14795" t="s">
        <v>17475</v>
      </c>
      <c r="I14795" t="str">
        <f t="shared" si="231"/>
        <v>INSERT INTO [Object](ObjectID,FingerprintID,TypeID,Height,Width,User_Entry,Small_Description) VALUES(14793,834,115,70,107,5,N'Fire Extinguisher #128')</v>
      </c>
    </row>
    <row r="14796" spans="1:9" x14ac:dyDescent="0.3">
      <c r="A14796">
        <v>14794</v>
      </c>
      <c r="B14796">
        <v>834</v>
      </c>
      <c r="C14796">
        <v>115</v>
      </c>
      <c r="D14796">
        <v>48</v>
      </c>
      <c r="E14796">
        <v>152</v>
      </c>
      <c r="F14796">
        <v>5</v>
      </c>
      <c r="G14796" t="s">
        <v>2294</v>
      </c>
      <c r="H14796" t="s">
        <v>17476</v>
      </c>
      <c r="I14796" t="str">
        <f t="shared" si="231"/>
        <v>INSERT INTO [Object](ObjectID,FingerprintID,TypeID,Height,Width,User_Entry,Small_Description) VALUES(14794,834,115,48,152,5,N'Fire Extinguisher #129')</v>
      </c>
    </row>
    <row r="14797" spans="1:9" x14ac:dyDescent="0.3">
      <c r="A14797">
        <v>14795</v>
      </c>
      <c r="B14797">
        <v>834</v>
      </c>
      <c r="C14797">
        <v>115</v>
      </c>
      <c r="D14797">
        <v>82</v>
      </c>
      <c r="E14797">
        <v>102</v>
      </c>
      <c r="F14797">
        <v>5</v>
      </c>
      <c r="G14797" t="s">
        <v>2294</v>
      </c>
      <c r="H14797" t="s">
        <v>17477</v>
      </c>
      <c r="I14797" t="str">
        <f t="shared" si="231"/>
        <v>INSERT INTO [Object](ObjectID,FingerprintID,TypeID,Height,Width,User_Entry,Small_Description) VALUES(14795,834,115,82,102,5,N'Fire Extinguisher #130')</v>
      </c>
    </row>
    <row r="14798" spans="1:9" x14ac:dyDescent="0.3">
      <c r="A14798">
        <v>14796</v>
      </c>
      <c r="B14798">
        <v>834</v>
      </c>
      <c r="C14798">
        <v>115</v>
      </c>
      <c r="D14798">
        <v>86</v>
      </c>
      <c r="E14798">
        <v>121</v>
      </c>
      <c r="F14798">
        <v>5</v>
      </c>
      <c r="G14798" t="s">
        <v>2294</v>
      </c>
      <c r="H14798" t="s">
        <v>17478</v>
      </c>
      <c r="I14798" t="str">
        <f t="shared" si="231"/>
        <v>INSERT INTO [Object](ObjectID,FingerprintID,TypeID,Height,Width,User_Entry,Small_Description) VALUES(14796,834,115,86,121,5,N'Fire Extinguisher #131')</v>
      </c>
    </row>
    <row r="14799" spans="1:9" x14ac:dyDescent="0.3">
      <c r="A14799">
        <v>14797</v>
      </c>
      <c r="B14799">
        <v>834</v>
      </c>
      <c r="C14799">
        <v>115</v>
      </c>
      <c r="D14799">
        <v>83</v>
      </c>
      <c r="E14799">
        <v>131</v>
      </c>
      <c r="F14799">
        <v>5</v>
      </c>
      <c r="G14799" t="s">
        <v>2294</v>
      </c>
      <c r="H14799" t="s">
        <v>17479</v>
      </c>
      <c r="I14799" t="str">
        <f t="shared" si="231"/>
        <v>INSERT INTO [Object](ObjectID,FingerprintID,TypeID,Height,Width,User_Entry,Small_Description) VALUES(14797,834,115,83,131,5,N'Fire Extinguisher #132')</v>
      </c>
    </row>
    <row r="14800" spans="1:9" x14ac:dyDescent="0.3">
      <c r="A14800">
        <v>14798</v>
      </c>
      <c r="B14800">
        <v>834</v>
      </c>
      <c r="C14800">
        <v>115</v>
      </c>
      <c r="D14800">
        <v>88</v>
      </c>
      <c r="E14800">
        <v>139</v>
      </c>
      <c r="F14800">
        <v>5</v>
      </c>
      <c r="G14800" t="s">
        <v>2294</v>
      </c>
      <c r="H14800" t="s">
        <v>17480</v>
      </c>
      <c r="I14800" t="str">
        <f t="shared" si="231"/>
        <v>INSERT INTO [Object](ObjectID,FingerprintID,TypeID,Height,Width,User_Entry,Small_Description) VALUES(14798,834,115,88,139,5,N'Fire Extinguisher #133')</v>
      </c>
    </row>
    <row r="14801" spans="1:9" x14ac:dyDescent="0.3">
      <c r="A14801">
        <v>14799</v>
      </c>
      <c r="B14801">
        <v>834</v>
      </c>
      <c r="C14801">
        <v>115</v>
      </c>
      <c r="D14801">
        <v>99</v>
      </c>
      <c r="E14801">
        <v>148</v>
      </c>
      <c r="F14801">
        <v>5</v>
      </c>
      <c r="G14801" t="s">
        <v>2294</v>
      </c>
      <c r="H14801" t="s">
        <v>17481</v>
      </c>
      <c r="I14801" t="str">
        <f t="shared" si="231"/>
        <v>INSERT INTO [Object](ObjectID,FingerprintID,TypeID,Height,Width,User_Entry,Small_Description) VALUES(14799,834,115,99,148,5,N'Fire Extinguisher #134')</v>
      </c>
    </row>
    <row r="14802" spans="1:9" x14ac:dyDescent="0.3">
      <c r="A14802">
        <v>14800</v>
      </c>
      <c r="B14802">
        <v>834</v>
      </c>
      <c r="C14802">
        <v>115</v>
      </c>
      <c r="D14802">
        <v>87</v>
      </c>
      <c r="E14802">
        <v>172</v>
      </c>
      <c r="F14802">
        <v>5</v>
      </c>
      <c r="G14802" t="s">
        <v>2294</v>
      </c>
      <c r="H14802" t="s">
        <v>17482</v>
      </c>
      <c r="I14802" t="str">
        <f t="shared" si="231"/>
        <v>INSERT INTO [Object](ObjectID,FingerprintID,TypeID,Height,Width,User_Entry,Small_Description) VALUES(14800,834,115,87,172,5,N'Fire Extinguisher #135')</v>
      </c>
    </row>
    <row r="14803" spans="1:9" x14ac:dyDescent="0.3">
      <c r="A14803">
        <v>14801</v>
      </c>
      <c r="B14803">
        <v>834</v>
      </c>
      <c r="C14803">
        <v>116</v>
      </c>
      <c r="D14803">
        <v>39</v>
      </c>
      <c r="E14803">
        <v>70</v>
      </c>
      <c r="F14803">
        <v>5</v>
      </c>
      <c r="G14803" t="s">
        <v>2294</v>
      </c>
      <c r="H14803" t="s">
        <v>17483</v>
      </c>
      <c r="I14803" t="str">
        <f t="shared" si="231"/>
        <v>INSERT INTO [Object](ObjectID,FingerprintID,TypeID,Height,Width,User_Entry,Small_Description) VALUES(14801,834,116,39,70,5,N'Red Emergency #71')</v>
      </c>
    </row>
    <row r="14804" spans="1:9" x14ac:dyDescent="0.3">
      <c r="A14804">
        <v>14802</v>
      </c>
      <c r="B14804">
        <v>834</v>
      </c>
      <c r="C14804">
        <v>116</v>
      </c>
      <c r="D14804">
        <v>28</v>
      </c>
      <c r="E14804">
        <v>75</v>
      </c>
      <c r="F14804">
        <v>5</v>
      </c>
      <c r="G14804" t="s">
        <v>2294</v>
      </c>
      <c r="H14804" t="s">
        <v>17484</v>
      </c>
      <c r="I14804" t="str">
        <f t="shared" si="231"/>
        <v>INSERT INTO [Object](ObjectID,FingerprintID,TypeID,Height,Width,User_Entry,Small_Description) VALUES(14802,834,116,28,75,5,N'Red Emergency #72')</v>
      </c>
    </row>
    <row r="14805" spans="1:9" x14ac:dyDescent="0.3">
      <c r="A14805">
        <v>14803</v>
      </c>
      <c r="B14805">
        <v>834</v>
      </c>
      <c r="C14805">
        <v>124</v>
      </c>
      <c r="D14805">
        <v>44</v>
      </c>
      <c r="E14805">
        <v>43</v>
      </c>
      <c r="F14805">
        <v>5</v>
      </c>
      <c r="G14805" t="s">
        <v>2294</v>
      </c>
      <c r="H14805" t="s">
        <v>17485</v>
      </c>
      <c r="I14805" t="str">
        <f t="shared" si="231"/>
        <v>INSERT INTO [Object](ObjectID,FingerprintID,TypeID,Height,Width,User_Entry,Small_Description) VALUES(14803,834,124,44,43,5,N'Sign Names #659')</v>
      </c>
    </row>
    <row r="14806" spans="1:9" x14ac:dyDescent="0.3">
      <c r="A14806">
        <v>14804</v>
      </c>
      <c r="B14806">
        <v>834</v>
      </c>
      <c r="C14806">
        <v>125</v>
      </c>
      <c r="D14806">
        <v>130</v>
      </c>
      <c r="E14806">
        <v>65</v>
      </c>
      <c r="F14806">
        <v>5</v>
      </c>
      <c r="G14806" t="s">
        <v>2294</v>
      </c>
      <c r="H14806" t="s">
        <v>17486</v>
      </c>
      <c r="I14806" t="str">
        <f t="shared" si="231"/>
        <v>INSERT INTO [Object](ObjectID,FingerprintID,TypeID,Height,Width,User_Entry,Small_Description) VALUES(14804,834,125,130,65,5,N'Sign Exit #555')</v>
      </c>
    </row>
    <row r="14807" spans="1:9" x14ac:dyDescent="0.3">
      <c r="A14807">
        <v>14805</v>
      </c>
      <c r="B14807">
        <v>834</v>
      </c>
      <c r="C14807">
        <v>125</v>
      </c>
      <c r="D14807">
        <v>122</v>
      </c>
      <c r="E14807">
        <v>64</v>
      </c>
      <c r="F14807">
        <v>5</v>
      </c>
      <c r="G14807" t="s">
        <v>2294</v>
      </c>
      <c r="H14807" t="s">
        <v>17487</v>
      </c>
      <c r="I14807" t="str">
        <f t="shared" si="231"/>
        <v>INSERT INTO [Object](ObjectID,FingerprintID,TypeID,Height,Width,User_Entry,Small_Description) VALUES(14805,834,125,122,64,5,N'Sign Exit #556')</v>
      </c>
    </row>
    <row r="14808" spans="1:9" x14ac:dyDescent="0.3">
      <c r="A14808">
        <v>14806</v>
      </c>
      <c r="B14808">
        <v>834</v>
      </c>
      <c r="C14808">
        <v>125</v>
      </c>
      <c r="D14808">
        <v>128</v>
      </c>
      <c r="E14808">
        <v>63</v>
      </c>
      <c r="F14808">
        <v>5</v>
      </c>
      <c r="G14808" t="s">
        <v>2294</v>
      </c>
      <c r="H14808" t="s">
        <v>17488</v>
      </c>
      <c r="I14808" t="str">
        <f t="shared" si="231"/>
        <v>INSERT INTO [Object](ObjectID,FingerprintID,TypeID,Height,Width,User_Entry,Small_Description) VALUES(14806,834,125,128,63,5,N'Sign Exit #557')</v>
      </c>
    </row>
    <row r="14809" spans="1:9" x14ac:dyDescent="0.3">
      <c r="A14809">
        <v>14807</v>
      </c>
      <c r="B14809">
        <v>834</v>
      </c>
      <c r="C14809">
        <v>125</v>
      </c>
      <c r="D14809">
        <v>157</v>
      </c>
      <c r="E14809">
        <v>51</v>
      </c>
      <c r="F14809">
        <v>5</v>
      </c>
      <c r="G14809" t="s">
        <v>2294</v>
      </c>
      <c r="H14809" t="s">
        <v>17489</v>
      </c>
      <c r="I14809" t="str">
        <f t="shared" si="231"/>
        <v>INSERT INTO [Object](ObjectID,FingerprintID,TypeID,Height,Width,User_Entry,Small_Description) VALUES(14807,834,125,157,51,5,N'Sign Exit #558')</v>
      </c>
    </row>
    <row r="14810" spans="1:9" x14ac:dyDescent="0.3">
      <c r="A14810">
        <v>14808</v>
      </c>
      <c r="B14810">
        <v>835</v>
      </c>
      <c r="C14810">
        <v>41</v>
      </c>
      <c r="D14810">
        <v>42</v>
      </c>
      <c r="E14810">
        <v>243</v>
      </c>
      <c r="F14810">
        <v>9</v>
      </c>
      <c r="G14810" t="s">
        <v>2310</v>
      </c>
      <c r="H14810" t="s">
        <v>17490</v>
      </c>
      <c r="I14810" t="str">
        <f t="shared" si="231"/>
        <v>INSERT INTO [Object](ObjectID,FingerprintID,TypeID,Height,Width,User_Entry,Small_Description) VALUES(14808,835,41,42,243,9,N'Door #1237')</v>
      </c>
    </row>
    <row r="14811" spans="1:9" x14ac:dyDescent="0.3">
      <c r="A14811">
        <v>14809</v>
      </c>
      <c r="B14811">
        <v>835</v>
      </c>
      <c r="C14811">
        <v>41</v>
      </c>
      <c r="D14811">
        <v>55</v>
      </c>
      <c r="E14811">
        <v>230</v>
      </c>
      <c r="F14811">
        <v>9</v>
      </c>
      <c r="G14811" t="s">
        <v>2310</v>
      </c>
      <c r="H14811" t="s">
        <v>17491</v>
      </c>
      <c r="I14811" t="str">
        <f t="shared" si="231"/>
        <v>INSERT INTO [Object](ObjectID,FingerprintID,TypeID,Height,Width,User_Entry,Small_Description) VALUES(14809,835,41,55,230,9,N'Door #1238')</v>
      </c>
    </row>
    <row r="14812" spans="1:9" x14ac:dyDescent="0.3">
      <c r="A14812">
        <v>14810</v>
      </c>
      <c r="B14812">
        <v>835</v>
      </c>
      <c r="C14812">
        <v>41</v>
      </c>
      <c r="D14812">
        <v>36</v>
      </c>
      <c r="E14812">
        <v>231</v>
      </c>
      <c r="F14812">
        <v>9</v>
      </c>
      <c r="G14812" t="s">
        <v>2310</v>
      </c>
      <c r="H14812" t="s">
        <v>17492</v>
      </c>
      <c r="I14812" t="str">
        <f t="shared" si="231"/>
        <v>INSERT INTO [Object](ObjectID,FingerprintID,TypeID,Height,Width,User_Entry,Small_Description) VALUES(14810,835,41,36,231,9,N'Door #1239')</v>
      </c>
    </row>
    <row r="14813" spans="1:9" x14ac:dyDescent="0.3">
      <c r="A14813">
        <v>14811</v>
      </c>
      <c r="B14813">
        <v>835</v>
      </c>
      <c r="C14813">
        <v>41</v>
      </c>
      <c r="D14813">
        <v>36</v>
      </c>
      <c r="E14813">
        <v>244</v>
      </c>
      <c r="F14813">
        <v>9</v>
      </c>
      <c r="G14813" t="s">
        <v>2310</v>
      </c>
      <c r="H14813" t="s">
        <v>17493</v>
      </c>
      <c r="I14813" t="str">
        <f t="shared" si="231"/>
        <v>INSERT INTO [Object](ObjectID,FingerprintID,TypeID,Height,Width,User_Entry,Small_Description) VALUES(14811,835,41,36,244,9,N'Door #1240')</v>
      </c>
    </row>
    <row r="14814" spans="1:9" x14ac:dyDescent="0.3">
      <c r="A14814">
        <v>14812</v>
      </c>
      <c r="B14814">
        <v>835</v>
      </c>
      <c r="C14814">
        <v>41</v>
      </c>
      <c r="D14814">
        <v>40</v>
      </c>
      <c r="E14814">
        <v>236</v>
      </c>
      <c r="F14814">
        <v>9</v>
      </c>
      <c r="G14814" t="s">
        <v>2310</v>
      </c>
      <c r="H14814" t="s">
        <v>17494</v>
      </c>
      <c r="I14814" t="str">
        <f t="shared" si="231"/>
        <v>INSERT INTO [Object](ObjectID,FingerprintID,TypeID,Height,Width,User_Entry,Small_Description) VALUES(14812,835,41,40,236,9,N'Door #1241')</v>
      </c>
    </row>
    <row r="14815" spans="1:9" x14ac:dyDescent="0.3">
      <c r="A14815">
        <v>14813</v>
      </c>
      <c r="B14815">
        <v>835</v>
      </c>
      <c r="C14815">
        <v>41</v>
      </c>
      <c r="D14815">
        <v>43</v>
      </c>
      <c r="E14815">
        <v>236</v>
      </c>
      <c r="F14815">
        <v>9</v>
      </c>
      <c r="G14815" t="s">
        <v>2310</v>
      </c>
      <c r="H14815" t="s">
        <v>17495</v>
      </c>
      <c r="I14815" t="str">
        <f t="shared" si="231"/>
        <v>INSERT INTO [Object](ObjectID,FingerprintID,TypeID,Height,Width,User_Entry,Small_Description) VALUES(14813,835,41,43,236,9,N'Door #1242')</v>
      </c>
    </row>
    <row r="14816" spans="1:9" x14ac:dyDescent="0.3">
      <c r="A14816">
        <v>14814</v>
      </c>
      <c r="B14816">
        <v>835</v>
      </c>
      <c r="C14816">
        <v>41</v>
      </c>
      <c r="D14816">
        <v>35</v>
      </c>
      <c r="E14816">
        <v>248</v>
      </c>
      <c r="F14816">
        <v>9</v>
      </c>
      <c r="G14816" t="s">
        <v>2310</v>
      </c>
      <c r="H14816" t="s">
        <v>17496</v>
      </c>
      <c r="I14816" t="str">
        <f t="shared" si="231"/>
        <v>INSERT INTO [Object](ObjectID,FingerprintID,TypeID,Height,Width,User_Entry,Small_Description) VALUES(14814,835,41,35,248,9,N'Door #1243')</v>
      </c>
    </row>
    <row r="14817" spans="1:9" x14ac:dyDescent="0.3">
      <c r="A14817">
        <v>14815</v>
      </c>
      <c r="B14817">
        <v>835</v>
      </c>
      <c r="C14817">
        <v>41</v>
      </c>
      <c r="D14817">
        <v>42</v>
      </c>
      <c r="E14817">
        <v>272</v>
      </c>
      <c r="F14817">
        <v>9</v>
      </c>
      <c r="G14817" t="s">
        <v>2310</v>
      </c>
      <c r="H14817" t="s">
        <v>17497</v>
      </c>
      <c r="I14817" t="str">
        <f t="shared" si="231"/>
        <v>INSERT INTO [Object](ObjectID,FingerprintID,TypeID,Height,Width,User_Entry,Small_Description) VALUES(14815,835,41,42,272,9,N'Door #1244')</v>
      </c>
    </row>
    <row r="14818" spans="1:9" x14ac:dyDescent="0.3">
      <c r="A14818">
        <v>14816</v>
      </c>
      <c r="B14818">
        <v>835</v>
      </c>
      <c r="C14818">
        <v>41</v>
      </c>
      <c r="D14818">
        <v>41</v>
      </c>
      <c r="E14818">
        <v>269</v>
      </c>
      <c r="F14818">
        <v>9</v>
      </c>
      <c r="G14818" t="s">
        <v>2310</v>
      </c>
      <c r="H14818" t="s">
        <v>17498</v>
      </c>
      <c r="I14818" t="str">
        <f t="shared" si="231"/>
        <v>INSERT INTO [Object](ObjectID,FingerprintID,TypeID,Height,Width,User_Entry,Small_Description) VALUES(14816,835,41,41,269,9,N'Door #1245')</v>
      </c>
    </row>
    <row r="14819" spans="1:9" x14ac:dyDescent="0.3">
      <c r="A14819">
        <v>14817</v>
      </c>
      <c r="B14819">
        <v>835</v>
      </c>
      <c r="C14819">
        <v>41</v>
      </c>
      <c r="D14819">
        <v>43</v>
      </c>
      <c r="E14819">
        <v>259</v>
      </c>
      <c r="F14819">
        <v>9</v>
      </c>
      <c r="G14819" t="s">
        <v>2310</v>
      </c>
      <c r="H14819" t="s">
        <v>17499</v>
      </c>
      <c r="I14819" t="str">
        <f t="shared" si="231"/>
        <v>INSERT INTO [Object](ObjectID,FingerprintID,TypeID,Height,Width,User_Entry,Small_Description) VALUES(14817,835,41,43,259,9,N'Door #1246')</v>
      </c>
    </row>
    <row r="14820" spans="1:9" x14ac:dyDescent="0.3">
      <c r="A14820">
        <v>14818</v>
      </c>
      <c r="B14820">
        <v>835</v>
      </c>
      <c r="C14820">
        <v>41</v>
      </c>
      <c r="D14820">
        <v>35</v>
      </c>
      <c r="E14820">
        <v>277</v>
      </c>
      <c r="F14820">
        <v>9</v>
      </c>
      <c r="G14820" t="s">
        <v>2310</v>
      </c>
      <c r="H14820" t="s">
        <v>17500</v>
      </c>
      <c r="I14820" t="str">
        <f t="shared" si="231"/>
        <v>INSERT INTO [Object](ObjectID,FingerprintID,TypeID,Height,Width,User_Entry,Small_Description) VALUES(14818,835,41,35,277,9,N'Door #1247')</v>
      </c>
    </row>
    <row r="14821" spans="1:9" x14ac:dyDescent="0.3">
      <c r="A14821">
        <v>14819</v>
      </c>
      <c r="B14821">
        <v>835</v>
      </c>
      <c r="C14821">
        <v>41</v>
      </c>
      <c r="D14821">
        <v>41</v>
      </c>
      <c r="E14821">
        <v>319</v>
      </c>
      <c r="F14821">
        <v>9</v>
      </c>
      <c r="G14821" t="s">
        <v>2310</v>
      </c>
      <c r="H14821" t="s">
        <v>17501</v>
      </c>
      <c r="I14821" t="str">
        <f t="shared" si="231"/>
        <v>INSERT INTO [Object](ObjectID,FingerprintID,TypeID,Height,Width,User_Entry,Small_Description) VALUES(14819,835,41,41,319,9,N'Door #1248')</v>
      </c>
    </row>
    <row r="14822" spans="1:9" x14ac:dyDescent="0.3">
      <c r="A14822">
        <v>14820</v>
      </c>
      <c r="B14822">
        <v>835</v>
      </c>
      <c r="C14822">
        <v>41</v>
      </c>
      <c r="D14822">
        <v>57</v>
      </c>
      <c r="E14822">
        <v>293</v>
      </c>
      <c r="F14822">
        <v>9</v>
      </c>
      <c r="G14822" t="s">
        <v>2310</v>
      </c>
      <c r="H14822" t="s">
        <v>17502</v>
      </c>
      <c r="I14822" t="str">
        <f t="shared" si="231"/>
        <v>INSERT INTO [Object](ObjectID,FingerprintID,TypeID,Height,Width,User_Entry,Small_Description) VALUES(14820,835,41,57,293,9,N'Door #1249')</v>
      </c>
    </row>
    <row r="14823" spans="1:9" x14ac:dyDescent="0.3">
      <c r="A14823">
        <v>14821</v>
      </c>
      <c r="B14823">
        <v>835</v>
      </c>
      <c r="C14823">
        <v>41</v>
      </c>
      <c r="D14823">
        <v>33</v>
      </c>
      <c r="E14823">
        <v>193</v>
      </c>
      <c r="F14823">
        <v>9</v>
      </c>
      <c r="G14823" t="s">
        <v>2310</v>
      </c>
      <c r="H14823" t="s">
        <v>17503</v>
      </c>
      <c r="I14823" t="str">
        <f t="shared" si="231"/>
        <v>INSERT INTO [Object](ObjectID,FingerprintID,TypeID,Height,Width,User_Entry,Small_Description) VALUES(14821,835,41,33,193,9,N'Door #1250')</v>
      </c>
    </row>
    <row r="14824" spans="1:9" x14ac:dyDescent="0.3">
      <c r="A14824">
        <v>14822</v>
      </c>
      <c r="B14824">
        <v>835</v>
      </c>
      <c r="C14824">
        <v>41</v>
      </c>
      <c r="D14824">
        <v>62</v>
      </c>
      <c r="E14824">
        <v>373</v>
      </c>
      <c r="F14824">
        <v>9</v>
      </c>
      <c r="G14824" t="s">
        <v>2310</v>
      </c>
      <c r="H14824" t="s">
        <v>17504</v>
      </c>
      <c r="I14824" t="str">
        <f t="shared" si="231"/>
        <v>INSERT INTO [Object](ObjectID,FingerprintID,TypeID,Height,Width,User_Entry,Small_Description) VALUES(14822,835,41,62,373,9,N'Door #1251')</v>
      </c>
    </row>
    <row r="14825" spans="1:9" x14ac:dyDescent="0.3">
      <c r="A14825">
        <v>14823</v>
      </c>
      <c r="B14825">
        <v>835</v>
      </c>
      <c r="C14825">
        <v>41</v>
      </c>
      <c r="D14825">
        <v>31</v>
      </c>
      <c r="E14825">
        <v>181</v>
      </c>
      <c r="F14825">
        <v>9</v>
      </c>
      <c r="G14825" t="s">
        <v>2310</v>
      </c>
      <c r="H14825" t="s">
        <v>17505</v>
      </c>
      <c r="I14825" t="str">
        <f t="shared" si="231"/>
        <v>INSERT INTO [Object](ObjectID,FingerprintID,TypeID,Height,Width,User_Entry,Small_Description) VALUES(14823,835,41,31,181,9,N'Door #1252')</v>
      </c>
    </row>
    <row r="14826" spans="1:9" x14ac:dyDescent="0.3">
      <c r="A14826">
        <v>14824</v>
      </c>
      <c r="B14826">
        <v>835</v>
      </c>
      <c r="C14826">
        <v>100</v>
      </c>
      <c r="D14826">
        <v>79</v>
      </c>
      <c r="E14826">
        <v>96</v>
      </c>
      <c r="F14826">
        <v>9</v>
      </c>
      <c r="G14826" t="s">
        <v>2310</v>
      </c>
      <c r="H14826" t="s">
        <v>17506</v>
      </c>
      <c r="I14826" t="str">
        <f t="shared" si="231"/>
        <v>INSERT INTO [Object](ObjectID,FingerprintID,TypeID,Height,Width,User_Entry,Small_Description) VALUES(14824,835,100,79,96,9,N'Trash Can #1780')</v>
      </c>
    </row>
    <row r="14827" spans="1:9" x14ac:dyDescent="0.3">
      <c r="A14827">
        <v>14825</v>
      </c>
      <c r="B14827">
        <v>835</v>
      </c>
      <c r="C14827">
        <v>104</v>
      </c>
      <c r="D14827">
        <v>221</v>
      </c>
      <c r="E14827">
        <v>127</v>
      </c>
      <c r="F14827">
        <v>9</v>
      </c>
      <c r="G14827" t="s">
        <v>2310</v>
      </c>
      <c r="H14827" t="s">
        <v>17507</v>
      </c>
      <c r="I14827" t="str">
        <f t="shared" si="231"/>
        <v>INSERT INTO [Object](ObjectID,FingerprintID,TypeID,Height,Width,User_Entry,Small_Description) VALUES(14825,835,104,221,127,9,N'Ceiling Big #943')</v>
      </c>
    </row>
    <row r="14828" spans="1:9" x14ac:dyDescent="0.3">
      <c r="A14828">
        <v>14826</v>
      </c>
      <c r="B14828">
        <v>835</v>
      </c>
      <c r="C14828">
        <v>104</v>
      </c>
      <c r="D14828">
        <v>245</v>
      </c>
      <c r="E14828">
        <v>150</v>
      </c>
      <c r="F14828">
        <v>9</v>
      </c>
      <c r="G14828" t="s">
        <v>2310</v>
      </c>
      <c r="H14828" t="s">
        <v>17508</v>
      </c>
      <c r="I14828" t="str">
        <f t="shared" si="231"/>
        <v>INSERT INTO [Object](ObjectID,FingerprintID,TypeID,Height,Width,User_Entry,Small_Description) VALUES(14826,835,104,245,150,9,N'Ceiling Big #944')</v>
      </c>
    </row>
    <row r="14829" spans="1:9" x14ac:dyDescent="0.3">
      <c r="A14829">
        <v>14827</v>
      </c>
      <c r="B14829">
        <v>835</v>
      </c>
      <c r="C14829">
        <v>104</v>
      </c>
      <c r="D14829">
        <v>191</v>
      </c>
      <c r="E14829">
        <v>176</v>
      </c>
      <c r="F14829">
        <v>9</v>
      </c>
      <c r="G14829" t="s">
        <v>2310</v>
      </c>
      <c r="H14829" t="s">
        <v>17509</v>
      </c>
      <c r="I14829" t="str">
        <f t="shared" si="231"/>
        <v>INSERT INTO [Object](ObjectID,FingerprintID,TypeID,Height,Width,User_Entry,Small_Description) VALUES(14827,835,104,191,176,9,N'Ceiling Big #945')</v>
      </c>
    </row>
    <row r="14830" spans="1:9" x14ac:dyDescent="0.3">
      <c r="A14830">
        <v>14828</v>
      </c>
      <c r="B14830">
        <v>835</v>
      </c>
      <c r="C14830">
        <v>104</v>
      </c>
      <c r="D14830">
        <v>245</v>
      </c>
      <c r="E14830">
        <v>175</v>
      </c>
      <c r="F14830">
        <v>9</v>
      </c>
      <c r="G14830" t="s">
        <v>2310</v>
      </c>
      <c r="H14830" t="s">
        <v>17510</v>
      </c>
      <c r="I14830" t="str">
        <f t="shared" si="231"/>
        <v>INSERT INTO [Object](ObjectID,FingerprintID,TypeID,Height,Width,User_Entry,Small_Description) VALUES(14828,835,104,245,175,9,N'Ceiling Big #946')</v>
      </c>
    </row>
    <row r="14831" spans="1:9" x14ac:dyDescent="0.3">
      <c r="A14831">
        <v>14829</v>
      </c>
      <c r="B14831">
        <v>835</v>
      </c>
      <c r="C14831">
        <v>104</v>
      </c>
      <c r="D14831">
        <v>262</v>
      </c>
      <c r="E14831">
        <v>160</v>
      </c>
      <c r="F14831">
        <v>9</v>
      </c>
      <c r="G14831" t="s">
        <v>2310</v>
      </c>
      <c r="H14831" t="s">
        <v>17511</v>
      </c>
      <c r="I14831" t="str">
        <f t="shared" si="231"/>
        <v>INSERT INTO [Object](ObjectID,FingerprintID,TypeID,Height,Width,User_Entry,Small_Description) VALUES(14829,835,104,262,160,9,N'Ceiling Big #947')</v>
      </c>
    </row>
    <row r="14832" spans="1:9" x14ac:dyDescent="0.3">
      <c r="A14832">
        <v>14830</v>
      </c>
      <c r="B14832">
        <v>835</v>
      </c>
      <c r="C14832">
        <v>104</v>
      </c>
      <c r="D14832">
        <v>278</v>
      </c>
      <c r="E14832">
        <v>170</v>
      </c>
      <c r="F14832">
        <v>9</v>
      </c>
      <c r="G14832" t="s">
        <v>2310</v>
      </c>
      <c r="H14832" t="s">
        <v>17512</v>
      </c>
      <c r="I14832" t="str">
        <f t="shared" si="231"/>
        <v>INSERT INTO [Object](ObjectID,FingerprintID,TypeID,Height,Width,User_Entry,Small_Description) VALUES(14830,835,104,278,170,9,N'Ceiling Big #948')</v>
      </c>
    </row>
    <row r="14833" spans="1:9" x14ac:dyDescent="0.3">
      <c r="A14833">
        <v>14831</v>
      </c>
      <c r="B14833">
        <v>835</v>
      </c>
      <c r="C14833">
        <v>104</v>
      </c>
      <c r="D14833">
        <v>250</v>
      </c>
      <c r="E14833">
        <v>173</v>
      </c>
      <c r="F14833">
        <v>9</v>
      </c>
      <c r="G14833" t="s">
        <v>2310</v>
      </c>
      <c r="H14833" t="s">
        <v>17513</v>
      </c>
      <c r="I14833" t="str">
        <f t="shared" si="231"/>
        <v>INSERT INTO [Object](ObjectID,FingerprintID,TypeID,Height,Width,User_Entry,Small_Description) VALUES(14831,835,104,250,173,9,N'Ceiling Big #949')</v>
      </c>
    </row>
    <row r="14834" spans="1:9" x14ac:dyDescent="0.3">
      <c r="A14834">
        <v>14832</v>
      </c>
      <c r="B14834">
        <v>835</v>
      </c>
      <c r="C14834">
        <v>104</v>
      </c>
      <c r="D14834">
        <v>295</v>
      </c>
      <c r="E14834">
        <v>166</v>
      </c>
      <c r="F14834">
        <v>9</v>
      </c>
      <c r="G14834" t="s">
        <v>2310</v>
      </c>
      <c r="H14834" t="s">
        <v>17514</v>
      </c>
      <c r="I14834" t="str">
        <f t="shared" si="231"/>
        <v>INSERT INTO [Object](ObjectID,FingerprintID,TypeID,Height,Width,User_Entry,Small_Description) VALUES(14832,835,104,295,166,9,N'Ceiling Big #950')</v>
      </c>
    </row>
    <row r="14835" spans="1:9" x14ac:dyDescent="0.3">
      <c r="A14835">
        <v>14833</v>
      </c>
      <c r="B14835">
        <v>835</v>
      </c>
      <c r="C14835">
        <v>104</v>
      </c>
      <c r="D14835">
        <v>154</v>
      </c>
      <c r="E14835">
        <v>106</v>
      </c>
      <c r="F14835">
        <v>9</v>
      </c>
      <c r="G14835" t="s">
        <v>2310</v>
      </c>
      <c r="H14835" t="s">
        <v>17515</v>
      </c>
      <c r="I14835" t="str">
        <f t="shared" si="231"/>
        <v>INSERT INTO [Object](ObjectID,FingerprintID,TypeID,Height,Width,User_Entry,Small_Description) VALUES(14833,835,104,154,106,9,N'Ceiling Big #951')</v>
      </c>
    </row>
    <row r="14836" spans="1:9" x14ac:dyDescent="0.3">
      <c r="A14836">
        <v>14834</v>
      </c>
      <c r="B14836">
        <v>835</v>
      </c>
      <c r="C14836">
        <v>104</v>
      </c>
      <c r="D14836">
        <v>240</v>
      </c>
      <c r="E14836">
        <v>168</v>
      </c>
      <c r="F14836">
        <v>9</v>
      </c>
      <c r="G14836" t="s">
        <v>2310</v>
      </c>
      <c r="H14836" t="s">
        <v>17516</v>
      </c>
      <c r="I14836" t="str">
        <f t="shared" si="231"/>
        <v>INSERT INTO [Object](ObjectID,FingerprintID,TypeID,Height,Width,User_Entry,Small_Description) VALUES(14834,835,104,240,168,9,N'Ceiling Big #952')</v>
      </c>
    </row>
    <row r="14837" spans="1:9" x14ac:dyDescent="0.3">
      <c r="A14837">
        <v>14835</v>
      </c>
      <c r="B14837">
        <v>835</v>
      </c>
      <c r="C14837">
        <v>104</v>
      </c>
      <c r="D14837">
        <v>270</v>
      </c>
      <c r="E14837">
        <v>174</v>
      </c>
      <c r="F14837">
        <v>9</v>
      </c>
      <c r="G14837" t="s">
        <v>2310</v>
      </c>
      <c r="H14837" t="s">
        <v>17517</v>
      </c>
      <c r="I14837" t="str">
        <f t="shared" si="231"/>
        <v>INSERT INTO [Object](ObjectID,FingerprintID,TypeID,Height,Width,User_Entry,Small_Description) VALUES(14835,835,104,270,174,9,N'Ceiling Big #953')</v>
      </c>
    </row>
    <row r="14838" spans="1:9" x14ac:dyDescent="0.3">
      <c r="A14838">
        <v>14836</v>
      </c>
      <c r="B14838">
        <v>835</v>
      </c>
      <c r="C14838">
        <v>113</v>
      </c>
      <c r="D14838">
        <v>187</v>
      </c>
      <c r="E14838">
        <v>539</v>
      </c>
      <c r="F14838">
        <v>9</v>
      </c>
      <c r="G14838" t="s">
        <v>2310</v>
      </c>
      <c r="H14838" t="s">
        <v>17518</v>
      </c>
      <c r="I14838" t="str">
        <f t="shared" si="231"/>
        <v>INSERT INTO [Object](ObjectID,FingerprintID,TypeID,Height,Width,User_Entry,Small_Description) VALUES(14836,835,113,187,539,9,N'Door W/Window #594')</v>
      </c>
    </row>
    <row r="14839" spans="1:9" x14ac:dyDescent="0.3">
      <c r="A14839">
        <v>14837</v>
      </c>
      <c r="B14839">
        <v>835</v>
      </c>
      <c r="C14839">
        <v>113</v>
      </c>
      <c r="D14839">
        <v>59</v>
      </c>
      <c r="E14839">
        <v>284</v>
      </c>
      <c r="F14839">
        <v>9</v>
      </c>
      <c r="G14839" t="s">
        <v>2310</v>
      </c>
      <c r="H14839" t="s">
        <v>17519</v>
      </c>
      <c r="I14839" t="str">
        <f t="shared" si="231"/>
        <v>INSERT INTO [Object](ObjectID,FingerprintID,TypeID,Height,Width,User_Entry,Small_Description) VALUES(14837,835,113,59,284,9,N'Door W/Window #595')</v>
      </c>
    </row>
    <row r="14840" spans="1:9" x14ac:dyDescent="0.3">
      <c r="A14840">
        <v>14838</v>
      </c>
      <c r="B14840">
        <v>835</v>
      </c>
      <c r="C14840">
        <v>113</v>
      </c>
      <c r="D14840">
        <v>63</v>
      </c>
      <c r="E14840">
        <v>284</v>
      </c>
      <c r="F14840">
        <v>9</v>
      </c>
      <c r="G14840" t="s">
        <v>2310</v>
      </c>
      <c r="H14840" t="s">
        <v>17520</v>
      </c>
      <c r="I14840" t="str">
        <f t="shared" si="231"/>
        <v>INSERT INTO [Object](ObjectID,FingerprintID,TypeID,Height,Width,User_Entry,Small_Description) VALUES(14838,835,113,63,284,9,N'Door W/Window #596')</v>
      </c>
    </row>
    <row r="14841" spans="1:9" x14ac:dyDescent="0.3">
      <c r="A14841">
        <v>14839</v>
      </c>
      <c r="B14841">
        <v>835</v>
      </c>
      <c r="C14841">
        <v>113</v>
      </c>
      <c r="D14841">
        <v>69</v>
      </c>
      <c r="E14841">
        <v>315</v>
      </c>
      <c r="F14841">
        <v>9</v>
      </c>
      <c r="G14841" t="s">
        <v>2310</v>
      </c>
      <c r="H14841" t="s">
        <v>17521</v>
      </c>
      <c r="I14841" t="str">
        <f t="shared" si="231"/>
        <v>INSERT INTO [Object](ObjectID,FingerprintID,TypeID,Height,Width,User_Entry,Small_Description) VALUES(14839,835,113,69,315,9,N'Door W/Window #597')</v>
      </c>
    </row>
    <row r="14842" spans="1:9" x14ac:dyDescent="0.3">
      <c r="A14842">
        <v>14840</v>
      </c>
      <c r="B14842">
        <v>835</v>
      </c>
      <c r="C14842">
        <v>113</v>
      </c>
      <c r="D14842">
        <v>59</v>
      </c>
      <c r="E14842">
        <v>320</v>
      </c>
      <c r="F14842">
        <v>9</v>
      </c>
      <c r="G14842" t="s">
        <v>2310</v>
      </c>
      <c r="H14842" t="s">
        <v>17522</v>
      </c>
      <c r="I14842" t="str">
        <f t="shared" si="231"/>
        <v>INSERT INTO [Object](ObjectID,FingerprintID,TypeID,Height,Width,User_Entry,Small_Description) VALUES(14840,835,113,59,320,9,N'Door W/Window #598')</v>
      </c>
    </row>
    <row r="14843" spans="1:9" x14ac:dyDescent="0.3">
      <c r="A14843">
        <v>14841</v>
      </c>
      <c r="B14843">
        <v>835</v>
      </c>
      <c r="C14843">
        <v>113</v>
      </c>
      <c r="D14843">
        <v>71</v>
      </c>
      <c r="E14843">
        <v>345</v>
      </c>
      <c r="F14843">
        <v>9</v>
      </c>
      <c r="G14843" t="s">
        <v>2310</v>
      </c>
      <c r="H14843" t="s">
        <v>17523</v>
      </c>
      <c r="I14843" t="str">
        <f t="shared" si="231"/>
        <v>INSERT INTO [Object](ObjectID,FingerprintID,TypeID,Height,Width,User_Entry,Small_Description) VALUES(14841,835,113,71,345,9,N'Door W/Window #599')</v>
      </c>
    </row>
    <row r="14844" spans="1:9" x14ac:dyDescent="0.3">
      <c r="A14844">
        <v>14842</v>
      </c>
      <c r="B14844">
        <v>835</v>
      </c>
      <c r="C14844">
        <v>113</v>
      </c>
      <c r="D14844">
        <v>63</v>
      </c>
      <c r="E14844">
        <v>344</v>
      </c>
      <c r="F14844">
        <v>9</v>
      </c>
      <c r="G14844" t="s">
        <v>2310</v>
      </c>
      <c r="H14844" t="s">
        <v>17524</v>
      </c>
      <c r="I14844" t="str">
        <f t="shared" si="231"/>
        <v>INSERT INTO [Object](ObjectID,FingerprintID,TypeID,Height,Width,User_Entry,Small_Description) VALUES(14842,835,113,63,344,9,N'Door W/Window #600')</v>
      </c>
    </row>
    <row r="14845" spans="1:9" x14ac:dyDescent="0.3">
      <c r="A14845">
        <v>14843</v>
      </c>
      <c r="B14845">
        <v>835</v>
      </c>
      <c r="C14845">
        <v>117</v>
      </c>
      <c r="D14845">
        <v>44</v>
      </c>
      <c r="E14845">
        <v>24</v>
      </c>
      <c r="F14845">
        <v>9</v>
      </c>
      <c r="G14845" t="s">
        <v>2310</v>
      </c>
      <c r="H14845" t="s">
        <v>17525</v>
      </c>
      <c r="I14845" t="str">
        <f t="shared" si="231"/>
        <v>INSERT INTO [Object](ObjectID,FingerprintID,TypeID,Height,Width,User_Entry,Small_Description) VALUES(14843,835,117,44,24,9,N'Red Speaker #149')</v>
      </c>
    </row>
    <row r="14846" spans="1:9" x14ac:dyDescent="0.3">
      <c r="A14846">
        <v>14844</v>
      </c>
      <c r="B14846">
        <v>835</v>
      </c>
      <c r="C14846">
        <v>117</v>
      </c>
      <c r="D14846">
        <v>47</v>
      </c>
      <c r="E14846">
        <v>61</v>
      </c>
      <c r="F14846">
        <v>9</v>
      </c>
      <c r="G14846" t="s">
        <v>2310</v>
      </c>
      <c r="H14846" t="s">
        <v>17526</v>
      </c>
      <c r="I14846" t="str">
        <f t="shared" si="231"/>
        <v>INSERT INTO [Object](ObjectID,FingerprintID,TypeID,Height,Width,User_Entry,Small_Description) VALUES(14844,835,117,47,61,9,N'Red Speaker #150')</v>
      </c>
    </row>
    <row r="14847" spans="1:9" x14ac:dyDescent="0.3">
      <c r="A14847">
        <v>14845</v>
      </c>
      <c r="B14847">
        <v>835</v>
      </c>
      <c r="C14847">
        <v>117</v>
      </c>
      <c r="D14847">
        <v>48</v>
      </c>
      <c r="E14847">
        <v>64</v>
      </c>
      <c r="F14847">
        <v>9</v>
      </c>
      <c r="G14847" t="s">
        <v>2310</v>
      </c>
      <c r="H14847" t="s">
        <v>17527</v>
      </c>
      <c r="I14847" t="str">
        <f t="shared" si="231"/>
        <v>INSERT INTO [Object](ObjectID,FingerprintID,TypeID,Height,Width,User_Entry,Small_Description) VALUES(14845,835,117,48,64,9,N'Red Speaker #151')</v>
      </c>
    </row>
    <row r="14848" spans="1:9" x14ac:dyDescent="0.3">
      <c r="A14848">
        <v>14846</v>
      </c>
      <c r="B14848">
        <v>835</v>
      </c>
      <c r="C14848">
        <v>117</v>
      </c>
      <c r="D14848">
        <v>49</v>
      </c>
      <c r="E14848">
        <v>68</v>
      </c>
      <c r="F14848">
        <v>9</v>
      </c>
      <c r="G14848" t="s">
        <v>2310</v>
      </c>
      <c r="H14848" t="s">
        <v>17528</v>
      </c>
      <c r="I14848" t="str">
        <f t="shared" si="231"/>
        <v>INSERT INTO [Object](ObjectID,FingerprintID,TypeID,Height,Width,User_Entry,Small_Description) VALUES(14846,835,117,49,68,9,N'Red Speaker #152')</v>
      </c>
    </row>
    <row r="14849" spans="1:9" x14ac:dyDescent="0.3">
      <c r="A14849">
        <v>14847</v>
      </c>
      <c r="B14849">
        <v>835</v>
      </c>
      <c r="C14849">
        <v>117</v>
      </c>
      <c r="D14849">
        <v>52</v>
      </c>
      <c r="E14849">
        <v>77</v>
      </c>
      <c r="F14849">
        <v>9</v>
      </c>
      <c r="G14849" t="s">
        <v>2310</v>
      </c>
      <c r="H14849" t="s">
        <v>17529</v>
      </c>
      <c r="I14849" t="str">
        <f t="shared" si="231"/>
        <v>INSERT INTO [Object](ObjectID,FingerprintID,TypeID,Height,Width,User_Entry,Small_Description) VALUES(14847,835,117,52,77,9,N'Red Speaker #153')</v>
      </c>
    </row>
    <row r="14850" spans="1:9" x14ac:dyDescent="0.3">
      <c r="A14850">
        <v>14848</v>
      </c>
      <c r="B14850">
        <v>835</v>
      </c>
      <c r="C14850">
        <v>117</v>
      </c>
      <c r="D14850">
        <v>53</v>
      </c>
      <c r="E14850">
        <v>76</v>
      </c>
      <c r="F14850">
        <v>9</v>
      </c>
      <c r="G14850" t="s">
        <v>2310</v>
      </c>
      <c r="H14850" t="s">
        <v>17530</v>
      </c>
      <c r="I14850" t="str">
        <f t="shared" si="231"/>
        <v>INSERT INTO [Object](ObjectID,FingerprintID,TypeID,Height,Width,User_Entry,Small_Description) VALUES(14848,835,117,53,76,9,N'Red Speaker #154')</v>
      </c>
    </row>
    <row r="14851" spans="1:9" x14ac:dyDescent="0.3">
      <c r="A14851">
        <v>14849</v>
      </c>
      <c r="B14851">
        <v>835</v>
      </c>
      <c r="C14851">
        <v>192</v>
      </c>
      <c r="D14851">
        <v>82</v>
      </c>
      <c r="E14851">
        <v>115</v>
      </c>
      <c r="F14851">
        <v>9</v>
      </c>
      <c r="G14851" t="s">
        <v>2310</v>
      </c>
      <c r="H14851" t="s">
        <v>17531</v>
      </c>
      <c r="I14851" t="str">
        <f t="shared" si="231"/>
        <v>INSERT INTO [Object](ObjectID,FingerprintID,TypeID,Height,Width,User_Entry,Small_Description) VALUES(14849,835,192,82,115,9,N'Laptop #11')</v>
      </c>
    </row>
    <row r="14852" spans="1:9" x14ac:dyDescent="0.3">
      <c r="A14852">
        <v>14850</v>
      </c>
      <c r="B14852">
        <v>836</v>
      </c>
      <c r="C14852">
        <v>41</v>
      </c>
      <c r="D14852">
        <v>37</v>
      </c>
      <c r="E14852">
        <v>228</v>
      </c>
      <c r="F14852">
        <v>9</v>
      </c>
      <c r="G14852" t="s">
        <v>2310</v>
      </c>
      <c r="H14852" t="s">
        <v>17532</v>
      </c>
      <c r="I14852" t="str">
        <f t="shared" ref="I14852:I14915" si="232">"INSERT INTO [Object](ObjectID,FingerprintID,TypeID,Height,Width,User_Entry,Small_Description) VALUES("&amp;A14852&amp;","&amp;B14852&amp;","&amp;C14852&amp;","&amp;D14852&amp;","&amp;E14852&amp;","&amp;F14852&amp;",N'"&amp;H14852&amp;"')"</f>
        <v>INSERT INTO [Object](ObjectID,FingerprintID,TypeID,Height,Width,User_Entry,Small_Description) VALUES(14850,836,41,37,228,9,N'Door #1253')</v>
      </c>
    </row>
    <row r="14853" spans="1:9" x14ac:dyDescent="0.3">
      <c r="A14853">
        <v>14851</v>
      </c>
      <c r="B14853">
        <v>836</v>
      </c>
      <c r="C14853">
        <v>41</v>
      </c>
      <c r="D14853">
        <v>40</v>
      </c>
      <c r="E14853">
        <v>228</v>
      </c>
      <c r="F14853">
        <v>9</v>
      </c>
      <c r="G14853" t="s">
        <v>2310</v>
      </c>
      <c r="H14853" t="s">
        <v>17533</v>
      </c>
      <c r="I14853" t="str">
        <f t="shared" si="232"/>
        <v>INSERT INTO [Object](ObjectID,FingerprintID,TypeID,Height,Width,User_Entry,Small_Description) VALUES(14851,836,41,40,228,9,N'Door #1254')</v>
      </c>
    </row>
    <row r="14854" spans="1:9" x14ac:dyDescent="0.3">
      <c r="A14854">
        <v>14852</v>
      </c>
      <c r="B14854">
        <v>836</v>
      </c>
      <c r="C14854">
        <v>41</v>
      </c>
      <c r="D14854">
        <v>38</v>
      </c>
      <c r="E14854">
        <v>234</v>
      </c>
      <c r="F14854">
        <v>9</v>
      </c>
      <c r="G14854" t="s">
        <v>2310</v>
      </c>
      <c r="H14854" t="s">
        <v>17534</v>
      </c>
      <c r="I14854" t="str">
        <f t="shared" si="232"/>
        <v>INSERT INTO [Object](ObjectID,FingerprintID,TypeID,Height,Width,User_Entry,Small_Description) VALUES(14852,836,41,38,234,9,N'Door #1255')</v>
      </c>
    </row>
    <row r="14855" spans="1:9" x14ac:dyDescent="0.3">
      <c r="A14855">
        <v>14853</v>
      </c>
      <c r="B14855">
        <v>836</v>
      </c>
      <c r="C14855">
        <v>41</v>
      </c>
      <c r="D14855">
        <v>33</v>
      </c>
      <c r="E14855">
        <v>235</v>
      </c>
      <c r="F14855">
        <v>9</v>
      </c>
      <c r="G14855" t="s">
        <v>2310</v>
      </c>
      <c r="H14855" t="s">
        <v>17535</v>
      </c>
      <c r="I14855" t="str">
        <f t="shared" si="232"/>
        <v>INSERT INTO [Object](ObjectID,FingerprintID,TypeID,Height,Width,User_Entry,Small_Description) VALUES(14853,836,41,33,235,9,N'Door #1256')</v>
      </c>
    </row>
    <row r="14856" spans="1:9" x14ac:dyDescent="0.3">
      <c r="A14856">
        <v>14854</v>
      </c>
      <c r="B14856">
        <v>836</v>
      </c>
      <c r="C14856">
        <v>41</v>
      </c>
      <c r="D14856">
        <v>42</v>
      </c>
      <c r="E14856">
        <v>238</v>
      </c>
      <c r="F14856">
        <v>9</v>
      </c>
      <c r="G14856" t="s">
        <v>2310</v>
      </c>
      <c r="H14856" t="s">
        <v>17536</v>
      </c>
      <c r="I14856" t="str">
        <f t="shared" si="232"/>
        <v>INSERT INTO [Object](ObjectID,FingerprintID,TypeID,Height,Width,User_Entry,Small_Description) VALUES(14854,836,41,42,238,9,N'Door #1257')</v>
      </c>
    </row>
    <row r="14857" spans="1:9" x14ac:dyDescent="0.3">
      <c r="A14857">
        <v>14855</v>
      </c>
      <c r="B14857">
        <v>836</v>
      </c>
      <c r="C14857">
        <v>41</v>
      </c>
      <c r="D14857">
        <v>101</v>
      </c>
      <c r="E14857">
        <v>616</v>
      </c>
      <c r="F14857">
        <v>9</v>
      </c>
      <c r="G14857" t="s">
        <v>2310</v>
      </c>
      <c r="H14857" t="s">
        <v>17537</v>
      </c>
      <c r="I14857" t="str">
        <f t="shared" si="232"/>
        <v>INSERT INTO [Object](ObjectID,FingerprintID,TypeID,Height,Width,User_Entry,Small_Description) VALUES(14855,836,41,101,616,9,N'Door #1258')</v>
      </c>
    </row>
    <row r="14858" spans="1:9" x14ac:dyDescent="0.3">
      <c r="A14858">
        <v>14856</v>
      </c>
      <c r="B14858">
        <v>836</v>
      </c>
      <c r="C14858">
        <v>41</v>
      </c>
      <c r="D14858">
        <v>42</v>
      </c>
      <c r="E14858">
        <v>267</v>
      </c>
      <c r="F14858">
        <v>9</v>
      </c>
      <c r="G14858" t="s">
        <v>2310</v>
      </c>
      <c r="H14858" t="s">
        <v>17538</v>
      </c>
      <c r="I14858" t="str">
        <f t="shared" si="232"/>
        <v>INSERT INTO [Object](ObjectID,FingerprintID,TypeID,Height,Width,User_Entry,Small_Description) VALUES(14856,836,41,42,267,9,N'Door #1259')</v>
      </c>
    </row>
    <row r="14859" spans="1:9" x14ac:dyDescent="0.3">
      <c r="A14859">
        <v>14857</v>
      </c>
      <c r="B14859">
        <v>836</v>
      </c>
      <c r="C14859">
        <v>41</v>
      </c>
      <c r="D14859">
        <v>207</v>
      </c>
      <c r="E14859">
        <v>547</v>
      </c>
      <c r="F14859">
        <v>9</v>
      </c>
      <c r="G14859" t="s">
        <v>2310</v>
      </c>
      <c r="H14859" t="s">
        <v>17539</v>
      </c>
      <c r="I14859" t="str">
        <f t="shared" si="232"/>
        <v>INSERT INTO [Object](ObjectID,FingerprintID,TypeID,Height,Width,User_Entry,Small_Description) VALUES(14857,836,41,207,547,9,N'Door #1260')</v>
      </c>
    </row>
    <row r="14860" spans="1:9" x14ac:dyDescent="0.3">
      <c r="A14860">
        <v>14858</v>
      </c>
      <c r="B14860">
        <v>836</v>
      </c>
      <c r="C14860">
        <v>41</v>
      </c>
      <c r="D14860">
        <v>42</v>
      </c>
      <c r="E14860">
        <v>266</v>
      </c>
      <c r="F14860">
        <v>9</v>
      </c>
      <c r="G14860" t="s">
        <v>2310</v>
      </c>
      <c r="H14860" t="s">
        <v>17540</v>
      </c>
      <c r="I14860" t="str">
        <f t="shared" si="232"/>
        <v>INSERT INTO [Object](ObjectID,FingerprintID,TypeID,Height,Width,User_Entry,Small_Description) VALUES(14858,836,41,42,266,9,N'Door #1261')</v>
      </c>
    </row>
    <row r="14861" spans="1:9" x14ac:dyDescent="0.3">
      <c r="A14861">
        <v>14859</v>
      </c>
      <c r="B14861">
        <v>836</v>
      </c>
      <c r="C14861">
        <v>41</v>
      </c>
      <c r="D14861">
        <v>88</v>
      </c>
      <c r="E14861">
        <v>638</v>
      </c>
      <c r="F14861">
        <v>9</v>
      </c>
      <c r="G14861" t="s">
        <v>2310</v>
      </c>
      <c r="H14861" t="s">
        <v>17541</v>
      </c>
      <c r="I14861" t="str">
        <f t="shared" si="232"/>
        <v>INSERT INTO [Object](ObjectID,FingerprintID,TypeID,Height,Width,User_Entry,Small_Description) VALUES(14859,836,41,88,638,9,N'Door #1262')</v>
      </c>
    </row>
    <row r="14862" spans="1:9" x14ac:dyDescent="0.3">
      <c r="A14862">
        <v>14860</v>
      </c>
      <c r="B14862">
        <v>836</v>
      </c>
      <c r="C14862">
        <v>41</v>
      </c>
      <c r="D14862">
        <v>42</v>
      </c>
      <c r="E14862">
        <v>267</v>
      </c>
      <c r="F14862">
        <v>9</v>
      </c>
      <c r="G14862" t="s">
        <v>2310</v>
      </c>
      <c r="H14862" t="s">
        <v>17542</v>
      </c>
      <c r="I14862" t="str">
        <f t="shared" si="232"/>
        <v>INSERT INTO [Object](ObjectID,FingerprintID,TypeID,Height,Width,User_Entry,Small_Description) VALUES(14860,836,41,42,267,9,N'Door #1263')</v>
      </c>
    </row>
    <row r="14863" spans="1:9" x14ac:dyDescent="0.3">
      <c r="A14863">
        <v>14861</v>
      </c>
      <c r="B14863">
        <v>836</v>
      </c>
      <c r="C14863">
        <v>41</v>
      </c>
      <c r="D14863">
        <v>60</v>
      </c>
      <c r="E14863">
        <v>270</v>
      </c>
      <c r="F14863">
        <v>9</v>
      </c>
      <c r="G14863" t="s">
        <v>2310</v>
      </c>
      <c r="H14863" t="s">
        <v>17543</v>
      </c>
      <c r="I14863" t="str">
        <f t="shared" si="232"/>
        <v>INSERT INTO [Object](ObjectID,FingerprintID,TypeID,Height,Width,User_Entry,Small_Description) VALUES(14861,836,41,60,270,9,N'Door #1264')</v>
      </c>
    </row>
    <row r="14864" spans="1:9" x14ac:dyDescent="0.3">
      <c r="A14864">
        <v>14862</v>
      </c>
      <c r="B14864">
        <v>836</v>
      </c>
      <c r="C14864">
        <v>41</v>
      </c>
      <c r="D14864">
        <v>45</v>
      </c>
      <c r="E14864">
        <v>288</v>
      </c>
      <c r="F14864">
        <v>9</v>
      </c>
      <c r="G14864" t="s">
        <v>2310</v>
      </c>
      <c r="H14864" t="s">
        <v>17544</v>
      </c>
      <c r="I14864" t="str">
        <f t="shared" si="232"/>
        <v>INSERT INTO [Object](ObjectID,FingerprintID,TypeID,Height,Width,User_Entry,Small_Description) VALUES(14862,836,41,45,288,9,N'Door #1265')</v>
      </c>
    </row>
    <row r="14865" spans="1:9" x14ac:dyDescent="0.3">
      <c r="A14865">
        <v>14863</v>
      </c>
      <c r="B14865">
        <v>836</v>
      </c>
      <c r="C14865">
        <v>41</v>
      </c>
      <c r="D14865">
        <v>49</v>
      </c>
      <c r="E14865">
        <v>290</v>
      </c>
      <c r="F14865">
        <v>9</v>
      </c>
      <c r="G14865" t="s">
        <v>2310</v>
      </c>
      <c r="H14865" t="s">
        <v>17545</v>
      </c>
      <c r="I14865" t="str">
        <f t="shared" si="232"/>
        <v>INSERT INTO [Object](ObjectID,FingerprintID,TypeID,Height,Width,User_Entry,Small_Description) VALUES(14863,836,41,49,290,9,N'Door #1266')</v>
      </c>
    </row>
    <row r="14866" spans="1:9" x14ac:dyDescent="0.3">
      <c r="A14866">
        <v>14864</v>
      </c>
      <c r="B14866">
        <v>836</v>
      </c>
      <c r="C14866">
        <v>41</v>
      </c>
      <c r="D14866">
        <v>55</v>
      </c>
      <c r="E14866">
        <v>328</v>
      </c>
      <c r="F14866">
        <v>9</v>
      </c>
      <c r="G14866" t="s">
        <v>2310</v>
      </c>
      <c r="H14866" t="s">
        <v>17546</v>
      </c>
      <c r="I14866" t="str">
        <f t="shared" si="232"/>
        <v>INSERT INTO [Object](ObjectID,FingerprintID,TypeID,Height,Width,User_Entry,Small_Description) VALUES(14864,836,41,55,328,9,N'Door #1267')</v>
      </c>
    </row>
    <row r="14867" spans="1:9" x14ac:dyDescent="0.3">
      <c r="A14867">
        <v>14865</v>
      </c>
      <c r="B14867">
        <v>836</v>
      </c>
      <c r="C14867">
        <v>41</v>
      </c>
      <c r="D14867">
        <v>35</v>
      </c>
      <c r="E14867">
        <v>193</v>
      </c>
      <c r="F14867">
        <v>9</v>
      </c>
      <c r="G14867" t="s">
        <v>2310</v>
      </c>
      <c r="H14867" t="s">
        <v>17547</v>
      </c>
      <c r="I14867" t="str">
        <f t="shared" si="232"/>
        <v>INSERT INTO [Object](ObjectID,FingerprintID,TypeID,Height,Width,User_Entry,Small_Description) VALUES(14865,836,41,35,193,9,N'Door #1268')</v>
      </c>
    </row>
    <row r="14868" spans="1:9" x14ac:dyDescent="0.3">
      <c r="A14868">
        <v>14866</v>
      </c>
      <c r="B14868">
        <v>836</v>
      </c>
      <c r="C14868">
        <v>41</v>
      </c>
      <c r="D14868">
        <v>67</v>
      </c>
      <c r="E14868">
        <v>369</v>
      </c>
      <c r="F14868">
        <v>9</v>
      </c>
      <c r="G14868" t="s">
        <v>2310</v>
      </c>
      <c r="H14868" t="s">
        <v>17548</v>
      </c>
      <c r="I14868" t="str">
        <f t="shared" si="232"/>
        <v>INSERT INTO [Object](ObjectID,FingerprintID,TypeID,Height,Width,User_Entry,Small_Description) VALUES(14866,836,41,67,369,9,N'Door #1269')</v>
      </c>
    </row>
    <row r="14869" spans="1:9" x14ac:dyDescent="0.3">
      <c r="A14869">
        <v>14867</v>
      </c>
      <c r="B14869">
        <v>836</v>
      </c>
      <c r="C14869">
        <v>92</v>
      </c>
      <c r="D14869">
        <v>57</v>
      </c>
      <c r="E14869">
        <v>75</v>
      </c>
      <c r="F14869">
        <v>9</v>
      </c>
      <c r="G14869" t="s">
        <v>2310</v>
      </c>
      <c r="H14869" t="s">
        <v>17549</v>
      </c>
      <c r="I14869" t="str">
        <f t="shared" si="232"/>
        <v>INSERT INTO [Object](ObjectID,FingerprintID,TypeID,Height,Width,User_Entry,Small_Description) VALUES(14867,836,92,57,75,9,N'Specific Tank Deck #13')</v>
      </c>
    </row>
    <row r="14870" spans="1:9" x14ac:dyDescent="0.3">
      <c r="A14870">
        <v>14868</v>
      </c>
      <c r="B14870">
        <v>836</v>
      </c>
      <c r="C14870">
        <v>100</v>
      </c>
      <c r="D14870">
        <v>25</v>
      </c>
      <c r="E14870">
        <v>15</v>
      </c>
      <c r="F14870">
        <v>9</v>
      </c>
      <c r="G14870" t="s">
        <v>2310</v>
      </c>
      <c r="H14870" t="s">
        <v>17550</v>
      </c>
      <c r="I14870" t="str">
        <f t="shared" si="232"/>
        <v>INSERT INTO [Object](ObjectID,FingerprintID,TypeID,Height,Width,User_Entry,Small_Description) VALUES(14868,836,100,25,15,9,N'Trash Can #1781')</v>
      </c>
    </row>
    <row r="14871" spans="1:9" x14ac:dyDescent="0.3">
      <c r="A14871">
        <v>14869</v>
      </c>
      <c r="B14871">
        <v>836</v>
      </c>
      <c r="C14871">
        <v>104</v>
      </c>
      <c r="D14871">
        <v>193</v>
      </c>
      <c r="E14871">
        <v>107</v>
      </c>
      <c r="F14871">
        <v>9</v>
      </c>
      <c r="G14871" t="s">
        <v>2310</v>
      </c>
      <c r="H14871" t="s">
        <v>17551</v>
      </c>
      <c r="I14871" t="str">
        <f t="shared" si="232"/>
        <v>INSERT INTO [Object](ObjectID,FingerprintID,TypeID,Height,Width,User_Entry,Small_Description) VALUES(14869,836,104,193,107,9,N'Ceiling Big #954')</v>
      </c>
    </row>
    <row r="14872" spans="1:9" x14ac:dyDescent="0.3">
      <c r="A14872">
        <v>14870</v>
      </c>
      <c r="B14872">
        <v>836</v>
      </c>
      <c r="C14872">
        <v>104</v>
      </c>
      <c r="D14872">
        <v>215</v>
      </c>
      <c r="E14872">
        <v>147</v>
      </c>
      <c r="F14872">
        <v>9</v>
      </c>
      <c r="G14872" t="s">
        <v>2310</v>
      </c>
      <c r="H14872" t="s">
        <v>17552</v>
      </c>
      <c r="I14872" t="str">
        <f t="shared" si="232"/>
        <v>INSERT INTO [Object](ObjectID,FingerprintID,TypeID,Height,Width,User_Entry,Small_Description) VALUES(14870,836,104,215,147,9,N'Ceiling Big #955')</v>
      </c>
    </row>
    <row r="14873" spans="1:9" x14ac:dyDescent="0.3">
      <c r="A14873">
        <v>14871</v>
      </c>
      <c r="B14873">
        <v>836</v>
      </c>
      <c r="C14873">
        <v>104</v>
      </c>
      <c r="D14873">
        <v>166</v>
      </c>
      <c r="E14873">
        <v>123</v>
      </c>
      <c r="F14873">
        <v>9</v>
      </c>
      <c r="G14873" t="s">
        <v>2310</v>
      </c>
      <c r="H14873" t="s">
        <v>17553</v>
      </c>
      <c r="I14873" t="str">
        <f t="shared" si="232"/>
        <v>INSERT INTO [Object](ObjectID,FingerprintID,TypeID,Height,Width,User_Entry,Small_Description) VALUES(14871,836,104,166,123,9,N'Ceiling Big #956')</v>
      </c>
    </row>
    <row r="14874" spans="1:9" x14ac:dyDescent="0.3">
      <c r="A14874">
        <v>14872</v>
      </c>
      <c r="B14874">
        <v>836</v>
      </c>
      <c r="C14874">
        <v>104</v>
      </c>
      <c r="D14874">
        <v>225</v>
      </c>
      <c r="E14874">
        <v>148</v>
      </c>
      <c r="F14874">
        <v>9</v>
      </c>
      <c r="G14874" t="s">
        <v>2310</v>
      </c>
      <c r="H14874" t="s">
        <v>17554</v>
      </c>
      <c r="I14874" t="str">
        <f t="shared" si="232"/>
        <v>INSERT INTO [Object](ObjectID,FingerprintID,TypeID,Height,Width,User_Entry,Small_Description) VALUES(14872,836,104,225,148,9,N'Ceiling Big #957')</v>
      </c>
    </row>
    <row r="14875" spans="1:9" x14ac:dyDescent="0.3">
      <c r="A14875">
        <v>14873</v>
      </c>
      <c r="B14875">
        <v>836</v>
      </c>
      <c r="C14875">
        <v>104</v>
      </c>
      <c r="D14875">
        <v>228</v>
      </c>
      <c r="E14875">
        <v>157</v>
      </c>
      <c r="F14875">
        <v>9</v>
      </c>
      <c r="G14875" t="s">
        <v>2310</v>
      </c>
      <c r="H14875" t="s">
        <v>17555</v>
      </c>
      <c r="I14875" t="str">
        <f t="shared" si="232"/>
        <v>INSERT INTO [Object](ObjectID,FingerprintID,TypeID,Height,Width,User_Entry,Small_Description) VALUES(14873,836,104,228,157,9,N'Ceiling Big #958')</v>
      </c>
    </row>
    <row r="14876" spans="1:9" x14ac:dyDescent="0.3">
      <c r="A14876">
        <v>14874</v>
      </c>
      <c r="B14876">
        <v>836</v>
      </c>
      <c r="C14876">
        <v>104</v>
      </c>
      <c r="D14876">
        <v>127</v>
      </c>
      <c r="E14876">
        <v>148</v>
      </c>
      <c r="F14876">
        <v>9</v>
      </c>
      <c r="G14876" t="s">
        <v>2310</v>
      </c>
      <c r="H14876" t="s">
        <v>17556</v>
      </c>
      <c r="I14876" t="str">
        <f t="shared" si="232"/>
        <v>INSERT INTO [Object](ObjectID,FingerprintID,TypeID,Height,Width,User_Entry,Small_Description) VALUES(14874,836,104,127,148,9,N'Ceiling Big #959')</v>
      </c>
    </row>
    <row r="14877" spans="1:9" x14ac:dyDescent="0.3">
      <c r="A14877">
        <v>14875</v>
      </c>
      <c r="B14877">
        <v>836</v>
      </c>
      <c r="C14877">
        <v>104</v>
      </c>
      <c r="D14877">
        <v>200</v>
      </c>
      <c r="E14877">
        <v>130</v>
      </c>
      <c r="F14877">
        <v>9</v>
      </c>
      <c r="G14877" t="s">
        <v>2310</v>
      </c>
      <c r="H14877" t="s">
        <v>17557</v>
      </c>
      <c r="I14877" t="str">
        <f t="shared" si="232"/>
        <v>INSERT INTO [Object](ObjectID,FingerprintID,TypeID,Height,Width,User_Entry,Small_Description) VALUES(14875,836,104,200,130,9,N'Ceiling Big #960')</v>
      </c>
    </row>
    <row r="14878" spans="1:9" x14ac:dyDescent="0.3">
      <c r="A14878">
        <v>14876</v>
      </c>
      <c r="B14878">
        <v>836</v>
      </c>
      <c r="C14878">
        <v>104</v>
      </c>
      <c r="D14878">
        <v>206</v>
      </c>
      <c r="E14878">
        <v>151</v>
      </c>
      <c r="F14878">
        <v>9</v>
      </c>
      <c r="G14878" t="s">
        <v>2310</v>
      </c>
      <c r="H14878" t="s">
        <v>17558</v>
      </c>
      <c r="I14878" t="str">
        <f t="shared" si="232"/>
        <v>INSERT INTO [Object](ObjectID,FingerprintID,TypeID,Height,Width,User_Entry,Small_Description) VALUES(14876,836,104,206,151,9,N'Ceiling Big #961')</v>
      </c>
    </row>
    <row r="14879" spans="1:9" x14ac:dyDescent="0.3">
      <c r="A14879">
        <v>14877</v>
      </c>
      <c r="B14879">
        <v>836</v>
      </c>
      <c r="C14879">
        <v>104</v>
      </c>
      <c r="D14879">
        <v>191</v>
      </c>
      <c r="E14879">
        <v>141</v>
      </c>
      <c r="F14879">
        <v>9</v>
      </c>
      <c r="G14879" t="s">
        <v>2310</v>
      </c>
      <c r="H14879" t="s">
        <v>17559</v>
      </c>
      <c r="I14879" t="str">
        <f t="shared" si="232"/>
        <v>INSERT INTO [Object](ObjectID,FingerprintID,TypeID,Height,Width,User_Entry,Small_Description) VALUES(14877,836,104,191,141,9,N'Ceiling Big #962')</v>
      </c>
    </row>
    <row r="14880" spans="1:9" x14ac:dyDescent="0.3">
      <c r="A14880">
        <v>14878</v>
      </c>
      <c r="B14880">
        <v>836</v>
      </c>
      <c r="C14880">
        <v>104</v>
      </c>
      <c r="D14880">
        <v>186</v>
      </c>
      <c r="E14880">
        <v>131</v>
      </c>
      <c r="F14880">
        <v>9</v>
      </c>
      <c r="G14880" t="s">
        <v>2310</v>
      </c>
      <c r="H14880" t="s">
        <v>17560</v>
      </c>
      <c r="I14880" t="str">
        <f t="shared" si="232"/>
        <v>INSERT INTO [Object](ObjectID,FingerprintID,TypeID,Height,Width,User_Entry,Small_Description) VALUES(14878,836,104,186,131,9,N'Ceiling Big #963')</v>
      </c>
    </row>
    <row r="14881" spans="1:9" x14ac:dyDescent="0.3">
      <c r="A14881">
        <v>14879</v>
      </c>
      <c r="B14881">
        <v>836</v>
      </c>
      <c r="C14881">
        <v>104</v>
      </c>
      <c r="D14881">
        <v>186</v>
      </c>
      <c r="E14881">
        <v>122</v>
      </c>
      <c r="F14881">
        <v>9</v>
      </c>
      <c r="G14881" t="s">
        <v>2310</v>
      </c>
      <c r="H14881" t="s">
        <v>17561</v>
      </c>
      <c r="I14881" t="str">
        <f t="shared" si="232"/>
        <v>INSERT INTO [Object](ObjectID,FingerprintID,TypeID,Height,Width,User_Entry,Small_Description) VALUES(14879,836,104,186,122,9,N'Ceiling Big #964')</v>
      </c>
    </row>
    <row r="14882" spans="1:9" x14ac:dyDescent="0.3">
      <c r="A14882">
        <v>14880</v>
      </c>
      <c r="B14882">
        <v>836</v>
      </c>
      <c r="C14882">
        <v>104</v>
      </c>
      <c r="D14882">
        <v>188</v>
      </c>
      <c r="E14882">
        <v>115</v>
      </c>
      <c r="F14882">
        <v>9</v>
      </c>
      <c r="G14882" t="s">
        <v>2310</v>
      </c>
      <c r="H14882" t="s">
        <v>17562</v>
      </c>
      <c r="I14882" t="str">
        <f t="shared" si="232"/>
        <v>INSERT INTO [Object](ObjectID,FingerprintID,TypeID,Height,Width,User_Entry,Small_Description) VALUES(14880,836,104,188,115,9,N'Ceiling Big #965')</v>
      </c>
    </row>
    <row r="14883" spans="1:9" x14ac:dyDescent="0.3">
      <c r="A14883">
        <v>14881</v>
      </c>
      <c r="B14883">
        <v>836</v>
      </c>
      <c r="C14883">
        <v>113</v>
      </c>
      <c r="D14883">
        <v>95</v>
      </c>
      <c r="E14883">
        <v>457</v>
      </c>
      <c r="F14883">
        <v>9</v>
      </c>
      <c r="G14883" t="s">
        <v>2310</v>
      </c>
      <c r="H14883" t="s">
        <v>17563</v>
      </c>
      <c r="I14883" t="str">
        <f t="shared" si="232"/>
        <v>INSERT INTO [Object](ObjectID,FingerprintID,TypeID,Height,Width,User_Entry,Small_Description) VALUES(14881,836,113,95,457,9,N'Door W/Window #601')</v>
      </c>
    </row>
    <row r="14884" spans="1:9" x14ac:dyDescent="0.3">
      <c r="A14884">
        <v>14882</v>
      </c>
      <c r="B14884">
        <v>836</v>
      </c>
      <c r="C14884">
        <v>113</v>
      </c>
      <c r="D14884">
        <v>65</v>
      </c>
      <c r="E14884">
        <v>442</v>
      </c>
      <c r="F14884">
        <v>9</v>
      </c>
      <c r="G14884" t="s">
        <v>2310</v>
      </c>
      <c r="H14884" t="s">
        <v>17564</v>
      </c>
      <c r="I14884" t="str">
        <f t="shared" si="232"/>
        <v>INSERT INTO [Object](ObjectID,FingerprintID,TypeID,Height,Width,User_Entry,Small_Description) VALUES(14882,836,113,65,442,9,N'Door W/Window #602')</v>
      </c>
    </row>
    <row r="14885" spans="1:9" x14ac:dyDescent="0.3">
      <c r="A14885">
        <v>14883</v>
      </c>
      <c r="B14885">
        <v>836</v>
      </c>
      <c r="C14885">
        <v>113</v>
      </c>
      <c r="D14885">
        <v>63</v>
      </c>
      <c r="E14885">
        <v>440</v>
      </c>
      <c r="F14885">
        <v>9</v>
      </c>
      <c r="G14885" t="s">
        <v>2310</v>
      </c>
      <c r="H14885" t="s">
        <v>17565</v>
      </c>
      <c r="I14885" t="str">
        <f t="shared" si="232"/>
        <v>INSERT INTO [Object](ObjectID,FingerprintID,TypeID,Height,Width,User_Entry,Small_Description) VALUES(14883,836,113,63,440,9,N'Door W/Window #603')</v>
      </c>
    </row>
    <row r="14886" spans="1:9" x14ac:dyDescent="0.3">
      <c r="A14886">
        <v>14884</v>
      </c>
      <c r="B14886">
        <v>836</v>
      </c>
      <c r="C14886">
        <v>113</v>
      </c>
      <c r="D14886">
        <v>76</v>
      </c>
      <c r="E14886">
        <v>479</v>
      </c>
      <c r="F14886">
        <v>9</v>
      </c>
      <c r="G14886" t="s">
        <v>2310</v>
      </c>
      <c r="H14886" t="s">
        <v>17566</v>
      </c>
      <c r="I14886" t="str">
        <f t="shared" si="232"/>
        <v>INSERT INTO [Object](ObjectID,FingerprintID,TypeID,Height,Width,User_Entry,Small_Description) VALUES(14884,836,113,76,479,9,N'Door W/Window #604')</v>
      </c>
    </row>
    <row r="14887" spans="1:9" x14ac:dyDescent="0.3">
      <c r="A14887">
        <v>14885</v>
      </c>
      <c r="B14887">
        <v>836</v>
      </c>
      <c r="C14887">
        <v>113</v>
      </c>
      <c r="D14887">
        <v>68</v>
      </c>
      <c r="E14887">
        <v>522</v>
      </c>
      <c r="F14887">
        <v>9</v>
      </c>
      <c r="G14887" t="s">
        <v>2310</v>
      </c>
      <c r="H14887" t="s">
        <v>17567</v>
      </c>
      <c r="I14887" t="str">
        <f t="shared" si="232"/>
        <v>INSERT INTO [Object](ObjectID,FingerprintID,TypeID,Height,Width,User_Entry,Small_Description) VALUES(14885,836,113,68,522,9,N'Door W/Window #605')</v>
      </c>
    </row>
    <row r="14888" spans="1:9" x14ac:dyDescent="0.3">
      <c r="A14888">
        <v>14886</v>
      </c>
      <c r="B14888">
        <v>836</v>
      </c>
      <c r="C14888">
        <v>113</v>
      </c>
      <c r="D14888">
        <v>97</v>
      </c>
      <c r="E14888">
        <v>595</v>
      </c>
      <c r="F14888">
        <v>9</v>
      </c>
      <c r="G14888" t="s">
        <v>2310</v>
      </c>
      <c r="H14888" t="s">
        <v>17568</v>
      </c>
      <c r="I14888" t="str">
        <f t="shared" si="232"/>
        <v>INSERT INTO [Object](ObjectID,FingerprintID,TypeID,Height,Width,User_Entry,Small_Description) VALUES(14886,836,113,97,595,9,N'Door W/Window #606')</v>
      </c>
    </row>
    <row r="14889" spans="1:9" x14ac:dyDescent="0.3">
      <c r="A14889">
        <v>14887</v>
      </c>
      <c r="B14889">
        <v>836</v>
      </c>
      <c r="C14889">
        <v>113</v>
      </c>
      <c r="D14889">
        <v>151</v>
      </c>
      <c r="E14889">
        <v>556</v>
      </c>
      <c r="F14889">
        <v>9</v>
      </c>
      <c r="G14889" t="s">
        <v>2310</v>
      </c>
      <c r="H14889" t="s">
        <v>17569</v>
      </c>
      <c r="I14889" t="str">
        <f t="shared" si="232"/>
        <v>INSERT INTO [Object](ObjectID,FingerprintID,TypeID,Height,Width,User_Entry,Small_Description) VALUES(14887,836,113,151,556,9,N'Door W/Window #607')</v>
      </c>
    </row>
    <row r="14890" spans="1:9" x14ac:dyDescent="0.3">
      <c r="A14890">
        <v>14888</v>
      </c>
      <c r="B14890">
        <v>836</v>
      </c>
      <c r="C14890">
        <v>113</v>
      </c>
      <c r="D14890">
        <v>67</v>
      </c>
      <c r="E14890">
        <v>324</v>
      </c>
      <c r="F14890">
        <v>9</v>
      </c>
      <c r="G14890" t="s">
        <v>2310</v>
      </c>
      <c r="H14890" t="s">
        <v>17570</v>
      </c>
      <c r="I14890" t="str">
        <f t="shared" si="232"/>
        <v>INSERT INTO [Object](ObjectID,FingerprintID,TypeID,Height,Width,User_Entry,Small_Description) VALUES(14888,836,113,67,324,9,N'Door W/Window #608')</v>
      </c>
    </row>
    <row r="14891" spans="1:9" x14ac:dyDescent="0.3">
      <c r="A14891">
        <v>14889</v>
      </c>
      <c r="B14891">
        <v>836</v>
      </c>
      <c r="C14891">
        <v>113</v>
      </c>
      <c r="D14891">
        <v>69</v>
      </c>
      <c r="E14891">
        <v>332</v>
      </c>
      <c r="F14891">
        <v>9</v>
      </c>
      <c r="G14891" t="s">
        <v>2310</v>
      </c>
      <c r="H14891" t="s">
        <v>17571</v>
      </c>
      <c r="I14891" t="str">
        <f t="shared" si="232"/>
        <v>INSERT INTO [Object](ObjectID,FingerprintID,TypeID,Height,Width,User_Entry,Small_Description) VALUES(14889,836,113,69,332,9,N'Door W/Window #609')</v>
      </c>
    </row>
    <row r="14892" spans="1:9" x14ac:dyDescent="0.3">
      <c r="A14892">
        <v>14890</v>
      </c>
      <c r="B14892">
        <v>836</v>
      </c>
      <c r="C14892">
        <v>113</v>
      </c>
      <c r="D14892">
        <v>77</v>
      </c>
      <c r="E14892">
        <v>360</v>
      </c>
      <c r="F14892">
        <v>9</v>
      </c>
      <c r="G14892" t="s">
        <v>2310</v>
      </c>
      <c r="H14892" t="s">
        <v>17572</v>
      </c>
      <c r="I14892" t="str">
        <f t="shared" si="232"/>
        <v>INSERT INTO [Object](ObjectID,FingerprintID,TypeID,Height,Width,User_Entry,Small_Description) VALUES(14890,836,113,77,360,9,N'Door W/Window #610')</v>
      </c>
    </row>
    <row r="14893" spans="1:9" x14ac:dyDescent="0.3">
      <c r="A14893">
        <v>14891</v>
      </c>
      <c r="B14893">
        <v>837</v>
      </c>
      <c r="C14893">
        <v>41</v>
      </c>
      <c r="D14893">
        <v>36</v>
      </c>
      <c r="E14893">
        <v>208</v>
      </c>
      <c r="F14893">
        <v>3</v>
      </c>
      <c r="G14893" t="s">
        <v>2286</v>
      </c>
      <c r="H14893" t="s">
        <v>17573</v>
      </c>
      <c r="I14893" t="str">
        <f t="shared" si="232"/>
        <v>INSERT INTO [Object](ObjectID,FingerprintID,TypeID,Height,Width,User_Entry,Small_Description) VALUES(14891,837,41,36,208,3,N'Door #1270')</v>
      </c>
    </row>
    <row r="14894" spans="1:9" x14ac:dyDescent="0.3">
      <c r="A14894">
        <v>14892</v>
      </c>
      <c r="B14894">
        <v>837</v>
      </c>
      <c r="C14894">
        <v>41</v>
      </c>
      <c r="D14894">
        <v>41</v>
      </c>
      <c r="E14894">
        <v>231</v>
      </c>
      <c r="F14894">
        <v>3</v>
      </c>
      <c r="G14894" t="s">
        <v>2286</v>
      </c>
      <c r="H14894" t="s">
        <v>17574</v>
      </c>
      <c r="I14894" t="str">
        <f t="shared" si="232"/>
        <v>INSERT INTO [Object](ObjectID,FingerprintID,TypeID,Height,Width,User_Entry,Small_Description) VALUES(14892,837,41,41,231,3,N'Door #1271')</v>
      </c>
    </row>
    <row r="14895" spans="1:9" x14ac:dyDescent="0.3">
      <c r="A14895">
        <v>14893</v>
      </c>
      <c r="B14895">
        <v>837</v>
      </c>
      <c r="C14895">
        <v>41</v>
      </c>
      <c r="D14895">
        <v>37</v>
      </c>
      <c r="E14895">
        <v>253</v>
      </c>
      <c r="F14895">
        <v>3</v>
      </c>
      <c r="G14895" t="s">
        <v>2286</v>
      </c>
      <c r="H14895" t="s">
        <v>17575</v>
      </c>
      <c r="I14895" t="str">
        <f t="shared" si="232"/>
        <v>INSERT INTO [Object](ObjectID,FingerprintID,TypeID,Height,Width,User_Entry,Small_Description) VALUES(14893,837,41,37,253,3,N'Door #1272')</v>
      </c>
    </row>
    <row r="14896" spans="1:9" x14ac:dyDescent="0.3">
      <c r="A14896">
        <v>14894</v>
      </c>
      <c r="B14896">
        <v>837</v>
      </c>
      <c r="C14896">
        <v>41</v>
      </c>
      <c r="D14896">
        <v>36</v>
      </c>
      <c r="E14896">
        <v>228</v>
      </c>
      <c r="F14896">
        <v>3</v>
      </c>
      <c r="G14896" t="s">
        <v>2286</v>
      </c>
      <c r="H14896" t="s">
        <v>17576</v>
      </c>
      <c r="I14896" t="str">
        <f t="shared" si="232"/>
        <v>INSERT INTO [Object](ObjectID,FingerprintID,TypeID,Height,Width,User_Entry,Small_Description) VALUES(14894,837,41,36,228,3,N'Door #1273')</v>
      </c>
    </row>
    <row r="14897" spans="1:9" x14ac:dyDescent="0.3">
      <c r="A14897">
        <v>14895</v>
      </c>
      <c r="B14897">
        <v>837</v>
      </c>
      <c r="C14897">
        <v>41</v>
      </c>
      <c r="D14897">
        <v>46</v>
      </c>
      <c r="E14897">
        <v>222</v>
      </c>
      <c r="F14897">
        <v>3</v>
      </c>
      <c r="G14897" t="s">
        <v>2286</v>
      </c>
      <c r="H14897" t="s">
        <v>17577</v>
      </c>
      <c r="I14897" t="str">
        <f t="shared" si="232"/>
        <v>INSERT INTO [Object](ObjectID,FingerprintID,TypeID,Height,Width,User_Entry,Small_Description) VALUES(14895,837,41,46,222,3,N'Door #1274')</v>
      </c>
    </row>
    <row r="14898" spans="1:9" x14ac:dyDescent="0.3">
      <c r="A14898">
        <v>14896</v>
      </c>
      <c r="B14898">
        <v>837</v>
      </c>
      <c r="C14898">
        <v>41</v>
      </c>
      <c r="D14898">
        <v>39</v>
      </c>
      <c r="E14898">
        <v>235</v>
      </c>
      <c r="F14898">
        <v>3</v>
      </c>
      <c r="G14898" t="s">
        <v>2286</v>
      </c>
      <c r="H14898" t="s">
        <v>17578</v>
      </c>
      <c r="I14898" t="str">
        <f t="shared" si="232"/>
        <v>INSERT INTO [Object](ObjectID,FingerprintID,TypeID,Height,Width,User_Entry,Small_Description) VALUES(14896,837,41,39,235,3,N'Door #1275')</v>
      </c>
    </row>
    <row r="14899" spans="1:9" x14ac:dyDescent="0.3">
      <c r="A14899">
        <v>14897</v>
      </c>
      <c r="B14899">
        <v>837</v>
      </c>
      <c r="C14899">
        <v>41</v>
      </c>
      <c r="D14899">
        <v>50</v>
      </c>
      <c r="E14899">
        <v>257</v>
      </c>
      <c r="F14899">
        <v>3</v>
      </c>
      <c r="G14899" t="s">
        <v>2286</v>
      </c>
      <c r="H14899" t="s">
        <v>17579</v>
      </c>
      <c r="I14899" t="str">
        <f t="shared" si="232"/>
        <v>INSERT INTO [Object](ObjectID,FingerprintID,TypeID,Height,Width,User_Entry,Small_Description) VALUES(14897,837,41,50,257,3,N'Door #1276')</v>
      </c>
    </row>
    <row r="14900" spans="1:9" x14ac:dyDescent="0.3">
      <c r="A14900">
        <v>14898</v>
      </c>
      <c r="B14900">
        <v>837</v>
      </c>
      <c r="C14900">
        <v>41</v>
      </c>
      <c r="D14900">
        <v>48</v>
      </c>
      <c r="E14900">
        <v>268</v>
      </c>
      <c r="F14900">
        <v>3</v>
      </c>
      <c r="G14900" t="s">
        <v>2286</v>
      </c>
      <c r="H14900" t="s">
        <v>17580</v>
      </c>
      <c r="I14900" t="str">
        <f t="shared" si="232"/>
        <v>INSERT INTO [Object](ObjectID,FingerprintID,TypeID,Height,Width,User_Entry,Small_Description) VALUES(14898,837,41,48,268,3,N'Door #1277')</v>
      </c>
    </row>
    <row r="14901" spans="1:9" x14ac:dyDescent="0.3">
      <c r="A14901">
        <v>14899</v>
      </c>
      <c r="B14901">
        <v>837</v>
      </c>
      <c r="C14901">
        <v>41</v>
      </c>
      <c r="D14901">
        <v>48</v>
      </c>
      <c r="E14901">
        <v>247</v>
      </c>
      <c r="F14901">
        <v>3</v>
      </c>
      <c r="G14901" t="s">
        <v>2286</v>
      </c>
      <c r="H14901" t="s">
        <v>17581</v>
      </c>
      <c r="I14901" t="str">
        <f t="shared" si="232"/>
        <v>INSERT INTO [Object](ObjectID,FingerprintID,TypeID,Height,Width,User_Entry,Small_Description) VALUES(14899,837,41,48,247,3,N'Door #1278')</v>
      </c>
    </row>
    <row r="14902" spans="1:9" x14ac:dyDescent="0.3">
      <c r="A14902">
        <v>14900</v>
      </c>
      <c r="B14902">
        <v>837</v>
      </c>
      <c r="C14902">
        <v>41</v>
      </c>
      <c r="D14902">
        <v>52</v>
      </c>
      <c r="E14902">
        <v>279</v>
      </c>
      <c r="F14902">
        <v>3</v>
      </c>
      <c r="G14902" t="s">
        <v>2286</v>
      </c>
      <c r="H14902" t="s">
        <v>17582</v>
      </c>
      <c r="I14902" t="str">
        <f t="shared" si="232"/>
        <v>INSERT INTO [Object](ObjectID,FingerprintID,TypeID,Height,Width,User_Entry,Small_Description) VALUES(14900,837,41,52,279,3,N'Door #1279')</v>
      </c>
    </row>
    <row r="14903" spans="1:9" x14ac:dyDescent="0.3">
      <c r="A14903">
        <v>14901</v>
      </c>
      <c r="B14903">
        <v>837</v>
      </c>
      <c r="C14903">
        <v>41</v>
      </c>
      <c r="D14903">
        <v>51</v>
      </c>
      <c r="E14903">
        <v>297</v>
      </c>
      <c r="F14903">
        <v>3</v>
      </c>
      <c r="G14903" t="s">
        <v>2286</v>
      </c>
      <c r="H14903" t="s">
        <v>17583</v>
      </c>
      <c r="I14903" t="str">
        <f t="shared" si="232"/>
        <v>INSERT INTO [Object](ObjectID,FingerprintID,TypeID,Height,Width,User_Entry,Small_Description) VALUES(14901,837,41,51,297,3,N'Door #1280')</v>
      </c>
    </row>
    <row r="14904" spans="1:9" x14ac:dyDescent="0.3">
      <c r="A14904">
        <v>14902</v>
      </c>
      <c r="B14904">
        <v>837</v>
      </c>
      <c r="C14904">
        <v>41</v>
      </c>
      <c r="D14904">
        <v>45</v>
      </c>
      <c r="E14904">
        <v>276</v>
      </c>
      <c r="F14904">
        <v>3</v>
      </c>
      <c r="G14904" t="s">
        <v>2286</v>
      </c>
      <c r="H14904" t="s">
        <v>17584</v>
      </c>
      <c r="I14904" t="str">
        <f t="shared" si="232"/>
        <v>INSERT INTO [Object](ObjectID,FingerprintID,TypeID,Height,Width,User_Entry,Small_Description) VALUES(14902,837,41,45,276,3,N'Door #1281')</v>
      </c>
    </row>
    <row r="14905" spans="1:9" x14ac:dyDescent="0.3">
      <c r="A14905">
        <v>14903</v>
      </c>
      <c r="B14905">
        <v>837</v>
      </c>
      <c r="C14905">
        <v>41</v>
      </c>
      <c r="D14905">
        <v>50</v>
      </c>
      <c r="E14905">
        <v>263</v>
      </c>
      <c r="F14905">
        <v>3</v>
      </c>
      <c r="G14905" t="s">
        <v>2286</v>
      </c>
      <c r="H14905" t="s">
        <v>17585</v>
      </c>
      <c r="I14905" t="str">
        <f t="shared" si="232"/>
        <v>INSERT INTO [Object](ObjectID,FingerprintID,TypeID,Height,Width,User_Entry,Small_Description) VALUES(14903,837,41,50,263,3,N'Door #1282')</v>
      </c>
    </row>
    <row r="14906" spans="1:9" x14ac:dyDescent="0.3">
      <c r="A14906">
        <v>14904</v>
      </c>
      <c r="B14906">
        <v>837</v>
      </c>
      <c r="C14906">
        <v>41</v>
      </c>
      <c r="D14906">
        <v>61</v>
      </c>
      <c r="E14906">
        <v>326</v>
      </c>
      <c r="F14906">
        <v>3</v>
      </c>
      <c r="G14906" t="s">
        <v>2286</v>
      </c>
      <c r="H14906" t="s">
        <v>17586</v>
      </c>
      <c r="I14906" t="str">
        <f t="shared" si="232"/>
        <v>INSERT INTO [Object](ObjectID,FingerprintID,TypeID,Height,Width,User_Entry,Small_Description) VALUES(14904,837,41,61,326,3,N'Door #1283')</v>
      </c>
    </row>
    <row r="14907" spans="1:9" x14ac:dyDescent="0.3">
      <c r="A14907">
        <v>14905</v>
      </c>
      <c r="B14907">
        <v>837</v>
      </c>
      <c r="C14907">
        <v>41</v>
      </c>
      <c r="D14907">
        <v>73</v>
      </c>
      <c r="E14907">
        <v>328</v>
      </c>
      <c r="F14907">
        <v>3</v>
      </c>
      <c r="G14907" t="s">
        <v>2286</v>
      </c>
      <c r="H14907" t="s">
        <v>17587</v>
      </c>
      <c r="I14907" t="str">
        <f t="shared" si="232"/>
        <v>INSERT INTO [Object](ObjectID,FingerprintID,TypeID,Height,Width,User_Entry,Small_Description) VALUES(14905,837,41,73,328,3,N'Door #1284')</v>
      </c>
    </row>
    <row r="14908" spans="1:9" x14ac:dyDescent="0.3">
      <c r="A14908">
        <v>14906</v>
      </c>
      <c r="B14908">
        <v>837</v>
      </c>
      <c r="C14908">
        <v>41</v>
      </c>
      <c r="D14908">
        <v>53</v>
      </c>
      <c r="E14908">
        <v>286</v>
      </c>
      <c r="F14908">
        <v>3</v>
      </c>
      <c r="G14908" t="s">
        <v>2286</v>
      </c>
      <c r="H14908" t="s">
        <v>17588</v>
      </c>
      <c r="I14908" t="str">
        <f t="shared" si="232"/>
        <v>INSERT INTO [Object](ObjectID,FingerprintID,TypeID,Height,Width,User_Entry,Small_Description) VALUES(14906,837,41,53,286,3,N'Door #1285')</v>
      </c>
    </row>
    <row r="14909" spans="1:9" x14ac:dyDescent="0.3">
      <c r="A14909">
        <v>14907</v>
      </c>
      <c r="B14909">
        <v>837</v>
      </c>
      <c r="C14909">
        <v>100</v>
      </c>
      <c r="D14909">
        <v>146</v>
      </c>
      <c r="E14909">
        <v>293</v>
      </c>
      <c r="F14909">
        <v>3</v>
      </c>
      <c r="G14909" t="s">
        <v>2286</v>
      </c>
      <c r="H14909" t="s">
        <v>17589</v>
      </c>
      <c r="I14909" t="str">
        <f t="shared" si="232"/>
        <v>INSERT INTO [Object](ObjectID,FingerprintID,TypeID,Height,Width,User_Entry,Small_Description) VALUES(14907,837,100,146,293,3,N'Trash Can #1782')</v>
      </c>
    </row>
    <row r="14910" spans="1:9" x14ac:dyDescent="0.3">
      <c r="A14910">
        <v>14908</v>
      </c>
      <c r="B14910">
        <v>837</v>
      </c>
      <c r="C14910">
        <v>104</v>
      </c>
      <c r="D14910">
        <v>205</v>
      </c>
      <c r="E14910">
        <v>151</v>
      </c>
      <c r="F14910">
        <v>3</v>
      </c>
      <c r="G14910" t="s">
        <v>2286</v>
      </c>
      <c r="H14910" t="s">
        <v>17590</v>
      </c>
      <c r="I14910" t="str">
        <f t="shared" si="232"/>
        <v>INSERT INTO [Object](ObjectID,FingerprintID,TypeID,Height,Width,User_Entry,Small_Description) VALUES(14908,837,104,205,151,3,N'Ceiling Big #966')</v>
      </c>
    </row>
    <row r="14911" spans="1:9" x14ac:dyDescent="0.3">
      <c r="A14911">
        <v>14909</v>
      </c>
      <c r="B14911">
        <v>837</v>
      </c>
      <c r="C14911">
        <v>104</v>
      </c>
      <c r="D14911">
        <v>190</v>
      </c>
      <c r="E14911">
        <v>142</v>
      </c>
      <c r="F14911">
        <v>3</v>
      </c>
      <c r="G14911" t="s">
        <v>2286</v>
      </c>
      <c r="H14911" t="s">
        <v>17591</v>
      </c>
      <c r="I14911" t="str">
        <f t="shared" si="232"/>
        <v>INSERT INTO [Object](ObjectID,FingerprintID,TypeID,Height,Width,User_Entry,Small_Description) VALUES(14909,837,104,190,142,3,N'Ceiling Big #967')</v>
      </c>
    </row>
    <row r="14912" spans="1:9" x14ac:dyDescent="0.3">
      <c r="A14912">
        <v>14910</v>
      </c>
      <c r="B14912">
        <v>837</v>
      </c>
      <c r="C14912">
        <v>104</v>
      </c>
      <c r="D14912">
        <v>211</v>
      </c>
      <c r="E14912">
        <v>160</v>
      </c>
      <c r="F14912">
        <v>3</v>
      </c>
      <c r="G14912" t="s">
        <v>2286</v>
      </c>
      <c r="H14912" t="s">
        <v>17592</v>
      </c>
      <c r="I14912" t="str">
        <f t="shared" si="232"/>
        <v>INSERT INTO [Object](ObjectID,FingerprintID,TypeID,Height,Width,User_Entry,Small_Description) VALUES(14910,837,104,211,160,3,N'Ceiling Big #968')</v>
      </c>
    </row>
    <row r="14913" spans="1:9" x14ac:dyDescent="0.3">
      <c r="A14913">
        <v>14911</v>
      </c>
      <c r="B14913">
        <v>837</v>
      </c>
      <c r="C14913">
        <v>104</v>
      </c>
      <c r="D14913">
        <v>168</v>
      </c>
      <c r="E14913">
        <v>120</v>
      </c>
      <c r="F14913">
        <v>3</v>
      </c>
      <c r="G14913" t="s">
        <v>2286</v>
      </c>
      <c r="H14913" t="s">
        <v>17593</v>
      </c>
      <c r="I14913" t="str">
        <f t="shared" si="232"/>
        <v>INSERT INTO [Object](ObjectID,FingerprintID,TypeID,Height,Width,User_Entry,Small_Description) VALUES(14911,837,104,168,120,3,N'Ceiling Big #969')</v>
      </c>
    </row>
    <row r="14914" spans="1:9" x14ac:dyDescent="0.3">
      <c r="A14914">
        <v>14912</v>
      </c>
      <c r="B14914">
        <v>837</v>
      </c>
      <c r="C14914">
        <v>104</v>
      </c>
      <c r="D14914">
        <v>201</v>
      </c>
      <c r="E14914">
        <v>151</v>
      </c>
      <c r="F14914">
        <v>3</v>
      </c>
      <c r="G14914" t="s">
        <v>2286</v>
      </c>
      <c r="H14914" t="s">
        <v>17594</v>
      </c>
      <c r="I14914" t="str">
        <f t="shared" si="232"/>
        <v>INSERT INTO [Object](ObjectID,FingerprintID,TypeID,Height,Width,User_Entry,Small_Description) VALUES(14912,837,104,201,151,3,N'Ceiling Big #970')</v>
      </c>
    </row>
    <row r="14915" spans="1:9" x14ac:dyDescent="0.3">
      <c r="A14915">
        <v>14913</v>
      </c>
      <c r="B14915">
        <v>837</v>
      </c>
      <c r="C14915">
        <v>104</v>
      </c>
      <c r="D14915">
        <v>177</v>
      </c>
      <c r="E14915">
        <v>165</v>
      </c>
      <c r="F14915">
        <v>3</v>
      </c>
      <c r="G14915" t="s">
        <v>2286</v>
      </c>
      <c r="H14915" t="s">
        <v>17595</v>
      </c>
      <c r="I14915" t="str">
        <f t="shared" si="232"/>
        <v>INSERT INTO [Object](ObjectID,FingerprintID,TypeID,Height,Width,User_Entry,Small_Description) VALUES(14913,837,104,177,165,3,N'Ceiling Big #971')</v>
      </c>
    </row>
    <row r="14916" spans="1:9" x14ac:dyDescent="0.3">
      <c r="A14916">
        <v>14914</v>
      </c>
      <c r="B14916">
        <v>837</v>
      </c>
      <c r="C14916">
        <v>104</v>
      </c>
      <c r="D14916">
        <v>214</v>
      </c>
      <c r="E14916">
        <v>144</v>
      </c>
      <c r="F14916">
        <v>3</v>
      </c>
      <c r="G14916" t="s">
        <v>2286</v>
      </c>
      <c r="H14916" t="s">
        <v>17596</v>
      </c>
      <c r="I14916" t="str">
        <f t="shared" ref="I14916:I14979" si="233">"INSERT INTO [Object](ObjectID,FingerprintID,TypeID,Height,Width,User_Entry,Small_Description) VALUES("&amp;A14916&amp;","&amp;B14916&amp;","&amp;C14916&amp;","&amp;D14916&amp;","&amp;E14916&amp;","&amp;F14916&amp;",N'"&amp;H14916&amp;"')"</f>
        <v>INSERT INTO [Object](ObjectID,FingerprintID,TypeID,Height,Width,User_Entry,Small_Description) VALUES(14914,837,104,214,144,3,N'Ceiling Big #972')</v>
      </c>
    </row>
    <row r="14917" spans="1:9" x14ac:dyDescent="0.3">
      <c r="A14917">
        <v>14915</v>
      </c>
      <c r="B14917">
        <v>837</v>
      </c>
      <c r="C14917">
        <v>104</v>
      </c>
      <c r="D14917">
        <v>219</v>
      </c>
      <c r="E14917">
        <v>158</v>
      </c>
      <c r="F14917">
        <v>3</v>
      </c>
      <c r="G14917" t="s">
        <v>2286</v>
      </c>
      <c r="H14917" t="s">
        <v>17597</v>
      </c>
      <c r="I14917" t="str">
        <f t="shared" si="233"/>
        <v>INSERT INTO [Object](ObjectID,FingerprintID,TypeID,Height,Width,User_Entry,Small_Description) VALUES(14915,837,104,219,158,3,N'Ceiling Big #973')</v>
      </c>
    </row>
    <row r="14918" spans="1:9" x14ac:dyDescent="0.3">
      <c r="A14918">
        <v>14916</v>
      </c>
      <c r="B14918">
        <v>837</v>
      </c>
      <c r="C14918">
        <v>104</v>
      </c>
      <c r="D14918">
        <v>209</v>
      </c>
      <c r="E14918">
        <v>151</v>
      </c>
      <c r="F14918">
        <v>3</v>
      </c>
      <c r="G14918" t="s">
        <v>2286</v>
      </c>
      <c r="H14918" t="s">
        <v>17598</v>
      </c>
      <c r="I14918" t="str">
        <f t="shared" si="233"/>
        <v>INSERT INTO [Object](ObjectID,FingerprintID,TypeID,Height,Width,User_Entry,Small_Description) VALUES(14916,837,104,209,151,3,N'Ceiling Big #974')</v>
      </c>
    </row>
    <row r="14919" spans="1:9" x14ac:dyDescent="0.3">
      <c r="A14919">
        <v>14917</v>
      </c>
      <c r="B14919">
        <v>837</v>
      </c>
      <c r="C14919">
        <v>104</v>
      </c>
      <c r="D14919">
        <v>212</v>
      </c>
      <c r="E14919">
        <v>127</v>
      </c>
      <c r="F14919">
        <v>3</v>
      </c>
      <c r="G14919" t="s">
        <v>2286</v>
      </c>
      <c r="H14919" t="s">
        <v>17599</v>
      </c>
      <c r="I14919" t="str">
        <f t="shared" si="233"/>
        <v>INSERT INTO [Object](ObjectID,FingerprintID,TypeID,Height,Width,User_Entry,Small_Description) VALUES(14917,837,104,212,127,3,N'Ceiling Big #975')</v>
      </c>
    </row>
    <row r="14920" spans="1:9" x14ac:dyDescent="0.3">
      <c r="A14920">
        <v>14918</v>
      </c>
      <c r="B14920">
        <v>837</v>
      </c>
      <c r="C14920">
        <v>113</v>
      </c>
      <c r="D14920">
        <v>89</v>
      </c>
      <c r="E14920">
        <v>482</v>
      </c>
      <c r="F14920">
        <v>3</v>
      </c>
      <c r="G14920" t="s">
        <v>2286</v>
      </c>
      <c r="H14920" t="s">
        <v>17600</v>
      </c>
      <c r="I14920" t="str">
        <f t="shared" si="233"/>
        <v>INSERT INTO [Object](ObjectID,FingerprintID,TypeID,Height,Width,User_Entry,Small_Description) VALUES(14918,837,113,89,482,3,N'Door W/Window #611')</v>
      </c>
    </row>
    <row r="14921" spans="1:9" x14ac:dyDescent="0.3">
      <c r="A14921">
        <v>14919</v>
      </c>
      <c r="B14921">
        <v>837</v>
      </c>
      <c r="C14921">
        <v>113</v>
      </c>
      <c r="D14921">
        <v>103</v>
      </c>
      <c r="E14921">
        <v>523</v>
      </c>
      <c r="F14921">
        <v>3</v>
      </c>
      <c r="G14921" t="s">
        <v>2286</v>
      </c>
      <c r="H14921" t="s">
        <v>17601</v>
      </c>
      <c r="I14921" t="str">
        <f t="shared" si="233"/>
        <v>INSERT INTO [Object](ObjectID,FingerprintID,TypeID,Height,Width,User_Entry,Small_Description) VALUES(14919,837,113,103,523,3,N'Door W/Window #612')</v>
      </c>
    </row>
    <row r="14922" spans="1:9" x14ac:dyDescent="0.3">
      <c r="A14922">
        <v>14920</v>
      </c>
      <c r="B14922">
        <v>837</v>
      </c>
      <c r="C14922">
        <v>113</v>
      </c>
      <c r="D14922">
        <v>53</v>
      </c>
      <c r="E14922">
        <v>441</v>
      </c>
      <c r="F14922">
        <v>3</v>
      </c>
      <c r="G14922" t="s">
        <v>2286</v>
      </c>
      <c r="H14922" t="s">
        <v>17602</v>
      </c>
      <c r="I14922" t="str">
        <f t="shared" si="233"/>
        <v>INSERT INTO [Object](ObjectID,FingerprintID,TypeID,Height,Width,User_Entry,Small_Description) VALUES(14920,837,113,53,441,3,N'Door W/Window #613')</v>
      </c>
    </row>
    <row r="14923" spans="1:9" x14ac:dyDescent="0.3">
      <c r="A14923">
        <v>14921</v>
      </c>
      <c r="B14923">
        <v>837</v>
      </c>
      <c r="C14923">
        <v>113</v>
      </c>
      <c r="D14923">
        <v>65</v>
      </c>
      <c r="E14923">
        <v>467</v>
      </c>
      <c r="F14923">
        <v>3</v>
      </c>
      <c r="G14923" t="s">
        <v>2286</v>
      </c>
      <c r="H14923" t="s">
        <v>17603</v>
      </c>
      <c r="I14923" t="str">
        <f t="shared" si="233"/>
        <v>INSERT INTO [Object](ObjectID,FingerprintID,TypeID,Height,Width,User_Entry,Small_Description) VALUES(14921,837,113,65,467,3,N'Door W/Window #614')</v>
      </c>
    </row>
    <row r="14924" spans="1:9" x14ac:dyDescent="0.3">
      <c r="A14924">
        <v>14922</v>
      </c>
      <c r="B14924">
        <v>837</v>
      </c>
      <c r="C14924">
        <v>113</v>
      </c>
      <c r="D14924">
        <v>53</v>
      </c>
      <c r="E14924">
        <v>503</v>
      </c>
      <c r="F14924">
        <v>3</v>
      </c>
      <c r="G14924" t="s">
        <v>2286</v>
      </c>
      <c r="H14924" t="s">
        <v>17604</v>
      </c>
      <c r="I14924" t="str">
        <f t="shared" si="233"/>
        <v>INSERT INTO [Object](ObjectID,FingerprintID,TypeID,Height,Width,User_Entry,Small_Description) VALUES(14922,837,113,53,503,3,N'Door W/Window #615')</v>
      </c>
    </row>
    <row r="14925" spans="1:9" x14ac:dyDescent="0.3">
      <c r="A14925">
        <v>14923</v>
      </c>
      <c r="B14925">
        <v>837</v>
      </c>
      <c r="C14925">
        <v>113</v>
      </c>
      <c r="D14925">
        <v>63</v>
      </c>
      <c r="E14925">
        <v>497</v>
      </c>
      <c r="F14925">
        <v>3</v>
      </c>
      <c r="G14925" t="s">
        <v>2286</v>
      </c>
      <c r="H14925" t="s">
        <v>17605</v>
      </c>
      <c r="I14925" t="str">
        <f t="shared" si="233"/>
        <v>INSERT INTO [Object](ObjectID,FingerprintID,TypeID,Height,Width,User_Entry,Small_Description) VALUES(14923,837,113,63,497,3,N'Door W/Window #616')</v>
      </c>
    </row>
    <row r="14926" spans="1:9" x14ac:dyDescent="0.3">
      <c r="A14926">
        <v>14924</v>
      </c>
      <c r="B14926">
        <v>837</v>
      </c>
      <c r="C14926">
        <v>113</v>
      </c>
      <c r="D14926">
        <v>116</v>
      </c>
      <c r="E14926">
        <v>609</v>
      </c>
      <c r="F14926">
        <v>3</v>
      </c>
      <c r="G14926" t="s">
        <v>2286</v>
      </c>
      <c r="H14926" t="s">
        <v>17606</v>
      </c>
      <c r="I14926" t="str">
        <f t="shared" si="233"/>
        <v>INSERT INTO [Object](ObjectID,FingerprintID,TypeID,Height,Width,User_Entry,Small_Description) VALUES(14924,837,113,116,609,3,N'Door W/Window #617')</v>
      </c>
    </row>
    <row r="14927" spans="1:9" x14ac:dyDescent="0.3">
      <c r="A14927">
        <v>14925</v>
      </c>
      <c r="B14927">
        <v>837</v>
      </c>
      <c r="C14927">
        <v>113</v>
      </c>
      <c r="D14927">
        <v>179</v>
      </c>
      <c r="E14927">
        <v>549</v>
      </c>
      <c r="F14927">
        <v>3</v>
      </c>
      <c r="G14927" t="s">
        <v>2286</v>
      </c>
      <c r="H14927" t="s">
        <v>17607</v>
      </c>
      <c r="I14927" t="str">
        <f t="shared" si="233"/>
        <v>INSERT INTO [Object](ObjectID,FingerprintID,TypeID,Height,Width,User_Entry,Small_Description) VALUES(14925,837,113,179,549,3,N'Door W/Window #618')</v>
      </c>
    </row>
    <row r="14928" spans="1:9" x14ac:dyDescent="0.3">
      <c r="A14928">
        <v>14926</v>
      </c>
      <c r="B14928">
        <v>837</v>
      </c>
      <c r="C14928">
        <v>115</v>
      </c>
      <c r="D14928">
        <v>143</v>
      </c>
      <c r="E14928">
        <v>73</v>
      </c>
      <c r="F14928">
        <v>3</v>
      </c>
      <c r="G14928" t="s">
        <v>2286</v>
      </c>
      <c r="H14928" t="s">
        <v>17608</v>
      </c>
      <c r="I14928" t="str">
        <f t="shared" si="233"/>
        <v>INSERT INTO [Object](ObjectID,FingerprintID,TypeID,Height,Width,User_Entry,Small_Description) VALUES(14926,837,115,143,73,3,N'Fire Extinguisher #153')</v>
      </c>
    </row>
    <row r="14929" spans="1:9" x14ac:dyDescent="0.3">
      <c r="A14929">
        <v>14927</v>
      </c>
      <c r="B14929">
        <v>838</v>
      </c>
      <c r="C14929">
        <v>41</v>
      </c>
      <c r="D14929">
        <v>73</v>
      </c>
      <c r="E14929">
        <v>443</v>
      </c>
      <c r="F14929">
        <v>3</v>
      </c>
      <c r="G14929" t="s">
        <v>2286</v>
      </c>
      <c r="H14929" t="s">
        <v>17609</v>
      </c>
      <c r="I14929" t="str">
        <f t="shared" si="233"/>
        <v>INSERT INTO [Object](ObjectID,FingerprintID,TypeID,Height,Width,User_Entry,Small_Description) VALUES(14927,838,41,73,443,3,N'Door #1286')</v>
      </c>
    </row>
    <row r="14930" spans="1:9" x14ac:dyDescent="0.3">
      <c r="A14930">
        <v>14928</v>
      </c>
      <c r="B14930">
        <v>838</v>
      </c>
      <c r="C14930">
        <v>41</v>
      </c>
      <c r="D14930">
        <v>52</v>
      </c>
      <c r="E14930">
        <v>345</v>
      </c>
      <c r="F14930">
        <v>3</v>
      </c>
      <c r="G14930" t="s">
        <v>2286</v>
      </c>
      <c r="H14930" t="s">
        <v>17610</v>
      </c>
      <c r="I14930" t="str">
        <f t="shared" si="233"/>
        <v>INSERT INTO [Object](ObjectID,FingerprintID,TypeID,Height,Width,User_Entry,Small_Description) VALUES(14928,838,41,52,345,3,N'Door #1287')</v>
      </c>
    </row>
    <row r="14931" spans="1:9" x14ac:dyDescent="0.3">
      <c r="A14931">
        <v>14929</v>
      </c>
      <c r="B14931">
        <v>838</v>
      </c>
      <c r="C14931">
        <v>41</v>
      </c>
      <c r="D14931">
        <v>89</v>
      </c>
      <c r="E14931">
        <v>487</v>
      </c>
      <c r="F14931">
        <v>3</v>
      </c>
      <c r="G14931" t="s">
        <v>2286</v>
      </c>
      <c r="H14931" t="s">
        <v>17611</v>
      </c>
      <c r="I14931" t="str">
        <f t="shared" si="233"/>
        <v>INSERT INTO [Object](ObjectID,FingerprintID,TypeID,Height,Width,User_Entry,Small_Description) VALUES(14929,838,41,89,487,3,N'Door #1288')</v>
      </c>
    </row>
    <row r="14932" spans="1:9" x14ac:dyDescent="0.3">
      <c r="A14932">
        <v>14930</v>
      </c>
      <c r="B14932">
        <v>838</v>
      </c>
      <c r="C14932">
        <v>41</v>
      </c>
      <c r="D14932">
        <v>64</v>
      </c>
      <c r="E14932">
        <v>337</v>
      </c>
      <c r="F14932">
        <v>3</v>
      </c>
      <c r="G14932" t="s">
        <v>2286</v>
      </c>
      <c r="H14932" t="s">
        <v>17612</v>
      </c>
      <c r="I14932" t="str">
        <f t="shared" si="233"/>
        <v>INSERT INTO [Object](ObjectID,FingerprintID,TypeID,Height,Width,User_Entry,Small_Description) VALUES(14930,838,41,64,337,3,N'Door #1289')</v>
      </c>
    </row>
    <row r="14933" spans="1:9" x14ac:dyDescent="0.3">
      <c r="A14933">
        <v>14931</v>
      </c>
      <c r="B14933">
        <v>838</v>
      </c>
      <c r="C14933">
        <v>41</v>
      </c>
      <c r="D14933">
        <v>96</v>
      </c>
      <c r="E14933">
        <v>491</v>
      </c>
      <c r="F14933">
        <v>3</v>
      </c>
      <c r="G14933" t="s">
        <v>2286</v>
      </c>
      <c r="H14933" t="s">
        <v>17613</v>
      </c>
      <c r="I14933" t="str">
        <f t="shared" si="233"/>
        <v>INSERT INTO [Object](ObjectID,FingerprintID,TypeID,Height,Width,User_Entry,Small_Description) VALUES(14931,838,41,96,491,3,N'Door #1290')</v>
      </c>
    </row>
    <row r="14934" spans="1:9" x14ac:dyDescent="0.3">
      <c r="A14934">
        <v>14932</v>
      </c>
      <c r="B14934">
        <v>838</v>
      </c>
      <c r="C14934">
        <v>41</v>
      </c>
      <c r="D14934">
        <v>58</v>
      </c>
      <c r="E14934">
        <v>351</v>
      </c>
      <c r="F14934">
        <v>3</v>
      </c>
      <c r="G14934" t="s">
        <v>2286</v>
      </c>
      <c r="H14934" t="s">
        <v>17614</v>
      </c>
      <c r="I14934" t="str">
        <f t="shared" si="233"/>
        <v>INSERT INTO [Object](ObjectID,FingerprintID,TypeID,Height,Width,User_Entry,Small_Description) VALUES(14932,838,41,58,351,3,N'Door #1291')</v>
      </c>
    </row>
    <row r="14935" spans="1:9" x14ac:dyDescent="0.3">
      <c r="A14935">
        <v>14933</v>
      </c>
      <c r="B14935">
        <v>838</v>
      </c>
      <c r="C14935">
        <v>41</v>
      </c>
      <c r="D14935">
        <v>101</v>
      </c>
      <c r="E14935">
        <v>482</v>
      </c>
      <c r="F14935">
        <v>3</v>
      </c>
      <c r="G14935" t="s">
        <v>2286</v>
      </c>
      <c r="H14935" t="s">
        <v>17615</v>
      </c>
      <c r="I14935" t="str">
        <f t="shared" si="233"/>
        <v>INSERT INTO [Object](ObjectID,FingerprintID,TypeID,Height,Width,User_Entry,Small_Description) VALUES(14933,838,41,101,482,3,N'Door #1292')</v>
      </c>
    </row>
    <row r="14936" spans="1:9" x14ac:dyDescent="0.3">
      <c r="A14936">
        <v>14934</v>
      </c>
      <c r="B14936">
        <v>838</v>
      </c>
      <c r="C14936">
        <v>41</v>
      </c>
      <c r="D14936">
        <v>52</v>
      </c>
      <c r="E14936">
        <v>361</v>
      </c>
      <c r="F14936">
        <v>3</v>
      </c>
      <c r="G14936" t="s">
        <v>2286</v>
      </c>
      <c r="H14936" t="s">
        <v>17616</v>
      </c>
      <c r="I14936" t="str">
        <f t="shared" si="233"/>
        <v>INSERT INTO [Object](ObjectID,FingerprintID,TypeID,Height,Width,User_Entry,Small_Description) VALUES(14934,838,41,52,361,3,N'Door #1293')</v>
      </c>
    </row>
    <row r="14937" spans="1:9" x14ac:dyDescent="0.3">
      <c r="A14937">
        <v>14935</v>
      </c>
      <c r="B14937">
        <v>838</v>
      </c>
      <c r="C14937">
        <v>41</v>
      </c>
      <c r="D14937">
        <v>115</v>
      </c>
      <c r="E14937">
        <v>500</v>
      </c>
      <c r="F14937">
        <v>3</v>
      </c>
      <c r="G14937" t="s">
        <v>2286</v>
      </c>
      <c r="H14937" t="s">
        <v>17617</v>
      </c>
      <c r="I14937" t="str">
        <f t="shared" si="233"/>
        <v>INSERT INTO [Object](ObjectID,FingerprintID,TypeID,Height,Width,User_Entry,Small_Description) VALUES(14935,838,41,115,500,3,N'Door #1294')</v>
      </c>
    </row>
    <row r="14938" spans="1:9" x14ac:dyDescent="0.3">
      <c r="A14938">
        <v>14936</v>
      </c>
      <c r="B14938">
        <v>838</v>
      </c>
      <c r="C14938">
        <v>41</v>
      </c>
      <c r="D14938">
        <v>62</v>
      </c>
      <c r="E14938">
        <v>392</v>
      </c>
      <c r="F14938">
        <v>3</v>
      </c>
      <c r="G14938" t="s">
        <v>2286</v>
      </c>
      <c r="H14938" t="s">
        <v>17618</v>
      </c>
      <c r="I14938" t="str">
        <f t="shared" si="233"/>
        <v>INSERT INTO [Object](ObjectID,FingerprintID,TypeID,Height,Width,User_Entry,Small_Description) VALUES(14936,838,41,62,392,3,N'Door #1295')</v>
      </c>
    </row>
    <row r="14939" spans="1:9" x14ac:dyDescent="0.3">
      <c r="A14939">
        <v>14937</v>
      </c>
      <c r="B14939">
        <v>838</v>
      </c>
      <c r="C14939">
        <v>41</v>
      </c>
      <c r="D14939">
        <v>58</v>
      </c>
      <c r="E14939">
        <v>370</v>
      </c>
      <c r="F14939">
        <v>3</v>
      </c>
      <c r="G14939" t="s">
        <v>2286</v>
      </c>
      <c r="H14939" t="s">
        <v>17619</v>
      </c>
      <c r="I14939" t="str">
        <f t="shared" si="233"/>
        <v>INSERT INTO [Object](ObjectID,FingerprintID,TypeID,Height,Width,User_Entry,Small_Description) VALUES(14937,838,41,58,370,3,N'Door #1296')</v>
      </c>
    </row>
    <row r="14940" spans="1:9" x14ac:dyDescent="0.3">
      <c r="A14940">
        <v>14938</v>
      </c>
      <c r="B14940">
        <v>838</v>
      </c>
      <c r="C14940">
        <v>41</v>
      </c>
      <c r="D14940">
        <v>76</v>
      </c>
      <c r="E14940">
        <v>469</v>
      </c>
      <c r="F14940">
        <v>3</v>
      </c>
      <c r="G14940" t="s">
        <v>2286</v>
      </c>
      <c r="H14940" t="s">
        <v>17620</v>
      </c>
      <c r="I14940" t="str">
        <f t="shared" si="233"/>
        <v>INSERT INTO [Object](ObjectID,FingerprintID,TypeID,Height,Width,User_Entry,Small_Description) VALUES(14938,838,41,76,469,3,N'Door #1297')</v>
      </c>
    </row>
    <row r="14941" spans="1:9" x14ac:dyDescent="0.3">
      <c r="A14941">
        <v>14939</v>
      </c>
      <c r="B14941">
        <v>838</v>
      </c>
      <c r="C14941">
        <v>41</v>
      </c>
      <c r="D14941">
        <v>57</v>
      </c>
      <c r="E14941">
        <v>358</v>
      </c>
      <c r="F14941">
        <v>3</v>
      </c>
      <c r="G14941" t="s">
        <v>2286</v>
      </c>
      <c r="H14941" t="s">
        <v>17621</v>
      </c>
      <c r="I14941" t="str">
        <f t="shared" si="233"/>
        <v>INSERT INTO [Object](ObjectID,FingerprintID,TypeID,Height,Width,User_Entry,Small_Description) VALUES(14939,838,41,57,358,3,N'Door #1298')</v>
      </c>
    </row>
    <row r="14942" spans="1:9" x14ac:dyDescent="0.3">
      <c r="A14942">
        <v>14940</v>
      </c>
      <c r="B14942">
        <v>838</v>
      </c>
      <c r="C14942">
        <v>41</v>
      </c>
      <c r="D14942">
        <v>77</v>
      </c>
      <c r="E14942">
        <v>439</v>
      </c>
      <c r="F14942">
        <v>3</v>
      </c>
      <c r="G14942" t="s">
        <v>2286</v>
      </c>
      <c r="H14942" t="s">
        <v>17622</v>
      </c>
      <c r="I14942" t="str">
        <f t="shared" si="233"/>
        <v>INSERT INTO [Object](ObjectID,FingerprintID,TypeID,Height,Width,User_Entry,Small_Description) VALUES(14940,838,41,77,439,3,N'Door #1299')</v>
      </c>
    </row>
    <row r="14943" spans="1:9" x14ac:dyDescent="0.3">
      <c r="A14943">
        <v>14941</v>
      </c>
      <c r="B14943">
        <v>838</v>
      </c>
      <c r="C14943">
        <v>41</v>
      </c>
      <c r="D14943">
        <v>56</v>
      </c>
      <c r="E14943">
        <v>267</v>
      </c>
      <c r="F14943">
        <v>3</v>
      </c>
      <c r="G14943" t="s">
        <v>2286</v>
      </c>
      <c r="H14943" t="s">
        <v>17623</v>
      </c>
      <c r="I14943" t="str">
        <f t="shared" si="233"/>
        <v>INSERT INTO [Object](ObjectID,FingerprintID,TypeID,Height,Width,User_Entry,Small_Description) VALUES(14941,838,41,56,267,3,N'Door #1300')</v>
      </c>
    </row>
    <row r="14944" spans="1:9" x14ac:dyDescent="0.3">
      <c r="A14944">
        <v>14942</v>
      </c>
      <c r="B14944">
        <v>838</v>
      </c>
      <c r="C14944">
        <v>41</v>
      </c>
      <c r="D14944">
        <v>80</v>
      </c>
      <c r="E14944">
        <v>474</v>
      </c>
      <c r="F14944">
        <v>3</v>
      </c>
      <c r="G14944" t="s">
        <v>2286</v>
      </c>
      <c r="H14944" t="s">
        <v>17624</v>
      </c>
      <c r="I14944" t="str">
        <f t="shared" si="233"/>
        <v>INSERT INTO [Object](ObjectID,FingerprintID,TypeID,Height,Width,User_Entry,Small_Description) VALUES(14942,838,41,80,474,3,N'Door #1301')</v>
      </c>
    </row>
    <row r="14945" spans="1:9" x14ac:dyDescent="0.3">
      <c r="A14945">
        <v>14943</v>
      </c>
      <c r="B14945">
        <v>838</v>
      </c>
      <c r="C14945">
        <v>41</v>
      </c>
      <c r="D14945">
        <v>49</v>
      </c>
      <c r="E14945">
        <v>241</v>
      </c>
      <c r="F14945">
        <v>3</v>
      </c>
      <c r="G14945" t="s">
        <v>2286</v>
      </c>
      <c r="H14945" t="s">
        <v>17625</v>
      </c>
      <c r="I14945" t="str">
        <f t="shared" si="233"/>
        <v>INSERT INTO [Object](ObjectID,FingerprintID,TypeID,Height,Width,User_Entry,Small_Description) VALUES(14943,838,41,49,241,3,N'Door #1302')</v>
      </c>
    </row>
    <row r="14946" spans="1:9" x14ac:dyDescent="0.3">
      <c r="A14946">
        <v>14944</v>
      </c>
      <c r="B14946">
        <v>838</v>
      </c>
      <c r="C14946">
        <v>41</v>
      </c>
      <c r="D14946">
        <v>68</v>
      </c>
      <c r="E14946">
        <v>422</v>
      </c>
      <c r="F14946">
        <v>3</v>
      </c>
      <c r="G14946" t="s">
        <v>2286</v>
      </c>
      <c r="H14946" t="s">
        <v>17626</v>
      </c>
      <c r="I14946" t="str">
        <f t="shared" si="233"/>
        <v>INSERT INTO [Object](ObjectID,FingerprintID,TypeID,Height,Width,User_Entry,Small_Description) VALUES(14944,838,41,68,422,3,N'Door #1303')</v>
      </c>
    </row>
    <row r="14947" spans="1:9" x14ac:dyDescent="0.3">
      <c r="A14947">
        <v>14945</v>
      </c>
      <c r="B14947">
        <v>838</v>
      </c>
      <c r="C14947">
        <v>41</v>
      </c>
      <c r="D14947">
        <v>53</v>
      </c>
      <c r="E14947">
        <v>334</v>
      </c>
      <c r="F14947">
        <v>3</v>
      </c>
      <c r="G14947" t="s">
        <v>2286</v>
      </c>
      <c r="H14947" t="s">
        <v>17627</v>
      </c>
      <c r="I14947" t="str">
        <f t="shared" si="233"/>
        <v>INSERT INTO [Object](ObjectID,FingerprintID,TypeID,Height,Width,User_Entry,Small_Description) VALUES(14945,838,41,53,334,3,N'Door #1304')</v>
      </c>
    </row>
    <row r="14948" spans="1:9" x14ac:dyDescent="0.3">
      <c r="A14948">
        <v>14946</v>
      </c>
      <c r="B14948">
        <v>838</v>
      </c>
      <c r="C14948">
        <v>41</v>
      </c>
      <c r="D14948">
        <v>52</v>
      </c>
      <c r="E14948">
        <v>277</v>
      </c>
      <c r="F14948">
        <v>3</v>
      </c>
      <c r="G14948" t="s">
        <v>2286</v>
      </c>
      <c r="H14948" t="s">
        <v>17628</v>
      </c>
      <c r="I14948" t="str">
        <f t="shared" si="233"/>
        <v>INSERT INTO [Object](ObjectID,FingerprintID,TypeID,Height,Width,User_Entry,Small_Description) VALUES(14946,838,41,52,277,3,N'Door #1305')</v>
      </c>
    </row>
    <row r="14949" spans="1:9" x14ac:dyDescent="0.3">
      <c r="A14949">
        <v>14947</v>
      </c>
      <c r="B14949">
        <v>838</v>
      </c>
      <c r="C14949">
        <v>41</v>
      </c>
      <c r="D14949">
        <v>120</v>
      </c>
      <c r="E14949">
        <v>537</v>
      </c>
      <c r="F14949">
        <v>3</v>
      </c>
      <c r="G14949" t="s">
        <v>2286</v>
      </c>
      <c r="H14949" t="s">
        <v>17629</v>
      </c>
      <c r="I14949" t="str">
        <f t="shared" si="233"/>
        <v>INSERT INTO [Object](ObjectID,FingerprintID,TypeID,Height,Width,User_Entry,Small_Description) VALUES(14947,838,41,120,537,3,N'Door #1306')</v>
      </c>
    </row>
    <row r="14950" spans="1:9" x14ac:dyDescent="0.3">
      <c r="A14950">
        <v>14948</v>
      </c>
      <c r="B14950">
        <v>838</v>
      </c>
      <c r="C14950">
        <v>41</v>
      </c>
      <c r="D14950">
        <v>52</v>
      </c>
      <c r="E14950">
        <v>256</v>
      </c>
      <c r="F14950">
        <v>3</v>
      </c>
      <c r="G14950" t="s">
        <v>2286</v>
      </c>
      <c r="H14950" t="s">
        <v>17630</v>
      </c>
      <c r="I14950" t="str">
        <f t="shared" si="233"/>
        <v>INSERT INTO [Object](ObjectID,FingerprintID,TypeID,Height,Width,User_Entry,Small_Description) VALUES(14948,838,41,52,256,3,N'Door #1307')</v>
      </c>
    </row>
    <row r="14951" spans="1:9" x14ac:dyDescent="0.3">
      <c r="A14951">
        <v>14949</v>
      </c>
      <c r="B14951">
        <v>838</v>
      </c>
      <c r="C14951">
        <v>41</v>
      </c>
      <c r="D14951">
        <v>63</v>
      </c>
      <c r="E14951">
        <v>387</v>
      </c>
      <c r="F14951">
        <v>3</v>
      </c>
      <c r="G14951" t="s">
        <v>2286</v>
      </c>
      <c r="H14951" t="s">
        <v>17631</v>
      </c>
      <c r="I14951" t="str">
        <f t="shared" si="233"/>
        <v>INSERT INTO [Object](ObjectID,FingerprintID,TypeID,Height,Width,User_Entry,Small_Description) VALUES(14949,838,41,63,387,3,N'Door #1308')</v>
      </c>
    </row>
    <row r="14952" spans="1:9" x14ac:dyDescent="0.3">
      <c r="A14952">
        <v>14950</v>
      </c>
      <c r="B14952">
        <v>838</v>
      </c>
      <c r="C14952">
        <v>41</v>
      </c>
      <c r="D14952">
        <v>48</v>
      </c>
      <c r="E14952">
        <v>268</v>
      </c>
      <c r="F14952">
        <v>3</v>
      </c>
      <c r="G14952" t="s">
        <v>2286</v>
      </c>
      <c r="H14952" t="s">
        <v>17632</v>
      </c>
      <c r="I14952" t="str">
        <f t="shared" si="233"/>
        <v>INSERT INTO [Object](ObjectID,FingerprintID,TypeID,Height,Width,User_Entry,Small_Description) VALUES(14950,838,41,48,268,3,N'Door #1309')</v>
      </c>
    </row>
    <row r="14953" spans="1:9" x14ac:dyDescent="0.3">
      <c r="A14953">
        <v>14951</v>
      </c>
      <c r="B14953">
        <v>838</v>
      </c>
      <c r="C14953">
        <v>41</v>
      </c>
      <c r="D14953">
        <v>97</v>
      </c>
      <c r="E14953">
        <v>509</v>
      </c>
      <c r="F14953">
        <v>3</v>
      </c>
      <c r="G14953" t="s">
        <v>2286</v>
      </c>
      <c r="H14953" t="s">
        <v>17633</v>
      </c>
      <c r="I14953" t="str">
        <f t="shared" si="233"/>
        <v>INSERT INTO [Object](ObjectID,FingerprintID,TypeID,Height,Width,User_Entry,Small_Description) VALUES(14951,838,41,97,509,3,N'Door #1310')</v>
      </c>
    </row>
    <row r="14954" spans="1:9" x14ac:dyDescent="0.3">
      <c r="A14954">
        <v>14952</v>
      </c>
      <c r="B14954">
        <v>838</v>
      </c>
      <c r="C14954">
        <v>41</v>
      </c>
      <c r="D14954">
        <v>47</v>
      </c>
      <c r="E14954">
        <v>298</v>
      </c>
      <c r="F14954">
        <v>3</v>
      </c>
      <c r="G14954" t="s">
        <v>2286</v>
      </c>
      <c r="H14954" t="s">
        <v>17634</v>
      </c>
      <c r="I14954" t="str">
        <f t="shared" si="233"/>
        <v>INSERT INTO [Object](ObjectID,FingerprintID,TypeID,Height,Width,User_Entry,Small_Description) VALUES(14952,838,41,47,298,3,N'Door #1311')</v>
      </c>
    </row>
    <row r="14955" spans="1:9" x14ac:dyDescent="0.3">
      <c r="A14955">
        <v>14953</v>
      </c>
      <c r="B14955">
        <v>838</v>
      </c>
      <c r="C14955">
        <v>41</v>
      </c>
      <c r="D14955">
        <v>89</v>
      </c>
      <c r="E14955">
        <v>396</v>
      </c>
      <c r="F14955">
        <v>3</v>
      </c>
      <c r="G14955" t="s">
        <v>2286</v>
      </c>
      <c r="H14955" t="s">
        <v>17635</v>
      </c>
      <c r="I14955" t="str">
        <f t="shared" si="233"/>
        <v>INSERT INTO [Object](ObjectID,FingerprintID,TypeID,Height,Width,User_Entry,Small_Description) VALUES(14953,838,41,89,396,3,N'Door #1312')</v>
      </c>
    </row>
    <row r="14956" spans="1:9" x14ac:dyDescent="0.3">
      <c r="A14956">
        <v>14954</v>
      </c>
      <c r="B14956">
        <v>838</v>
      </c>
      <c r="C14956">
        <v>41</v>
      </c>
      <c r="D14956">
        <v>74</v>
      </c>
      <c r="E14956">
        <v>499</v>
      </c>
      <c r="F14956">
        <v>3</v>
      </c>
      <c r="G14956" t="s">
        <v>2286</v>
      </c>
      <c r="H14956" t="s">
        <v>17636</v>
      </c>
      <c r="I14956" t="str">
        <f t="shared" si="233"/>
        <v>INSERT INTO [Object](ObjectID,FingerprintID,TypeID,Height,Width,User_Entry,Small_Description) VALUES(14954,838,41,74,499,3,N'Door #1313')</v>
      </c>
    </row>
    <row r="14957" spans="1:9" x14ac:dyDescent="0.3">
      <c r="A14957">
        <v>14955</v>
      </c>
      <c r="B14957">
        <v>838</v>
      </c>
      <c r="C14957">
        <v>41</v>
      </c>
      <c r="D14957">
        <v>58</v>
      </c>
      <c r="E14957">
        <v>271</v>
      </c>
      <c r="F14957">
        <v>3</v>
      </c>
      <c r="G14957" t="s">
        <v>2286</v>
      </c>
      <c r="H14957" t="s">
        <v>17637</v>
      </c>
      <c r="I14957" t="str">
        <f t="shared" si="233"/>
        <v>INSERT INTO [Object](ObjectID,FingerprintID,TypeID,Height,Width,User_Entry,Small_Description) VALUES(14955,838,41,58,271,3,N'Door #1314')</v>
      </c>
    </row>
    <row r="14958" spans="1:9" x14ac:dyDescent="0.3">
      <c r="A14958">
        <v>14956</v>
      </c>
      <c r="B14958">
        <v>838</v>
      </c>
      <c r="C14958">
        <v>100</v>
      </c>
      <c r="D14958">
        <v>39</v>
      </c>
      <c r="E14958">
        <v>75</v>
      </c>
      <c r="F14958">
        <v>3</v>
      </c>
      <c r="G14958" t="s">
        <v>2286</v>
      </c>
      <c r="H14958" t="s">
        <v>17638</v>
      </c>
      <c r="I14958" t="str">
        <f t="shared" si="233"/>
        <v>INSERT INTO [Object](ObjectID,FingerprintID,TypeID,Height,Width,User_Entry,Small_Description) VALUES(14956,838,100,39,75,3,N'Trash Can #1783')</v>
      </c>
    </row>
    <row r="14959" spans="1:9" x14ac:dyDescent="0.3">
      <c r="A14959">
        <v>14957</v>
      </c>
      <c r="B14959">
        <v>838</v>
      </c>
      <c r="C14959">
        <v>100</v>
      </c>
      <c r="D14959">
        <v>56</v>
      </c>
      <c r="E14959">
        <v>69</v>
      </c>
      <c r="F14959">
        <v>3</v>
      </c>
      <c r="G14959" t="s">
        <v>2286</v>
      </c>
      <c r="H14959" t="s">
        <v>17639</v>
      </c>
      <c r="I14959" t="str">
        <f t="shared" si="233"/>
        <v>INSERT INTO [Object](ObjectID,FingerprintID,TypeID,Height,Width,User_Entry,Small_Description) VALUES(14957,838,100,56,69,3,N'Trash Can #1784')</v>
      </c>
    </row>
    <row r="14960" spans="1:9" x14ac:dyDescent="0.3">
      <c r="A14960">
        <v>14958</v>
      </c>
      <c r="B14960">
        <v>838</v>
      </c>
      <c r="C14960">
        <v>104</v>
      </c>
      <c r="D14960">
        <v>223</v>
      </c>
      <c r="E14960">
        <v>89</v>
      </c>
      <c r="F14960">
        <v>3</v>
      </c>
      <c r="G14960" t="s">
        <v>2286</v>
      </c>
      <c r="H14960" t="s">
        <v>17640</v>
      </c>
      <c r="I14960" t="str">
        <f t="shared" si="233"/>
        <v>INSERT INTO [Object](ObjectID,FingerprintID,TypeID,Height,Width,User_Entry,Small_Description) VALUES(14958,838,104,223,89,3,N'Ceiling Big #976')</v>
      </c>
    </row>
    <row r="14961" spans="1:9" x14ac:dyDescent="0.3">
      <c r="A14961">
        <v>14959</v>
      </c>
      <c r="B14961">
        <v>838</v>
      </c>
      <c r="C14961">
        <v>104</v>
      </c>
      <c r="D14961">
        <v>214</v>
      </c>
      <c r="E14961">
        <v>80</v>
      </c>
      <c r="F14961">
        <v>3</v>
      </c>
      <c r="G14961" t="s">
        <v>2286</v>
      </c>
      <c r="H14961" t="s">
        <v>17641</v>
      </c>
      <c r="I14961" t="str">
        <f t="shared" si="233"/>
        <v>INSERT INTO [Object](ObjectID,FingerprintID,TypeID,Height,Width,User_Entry,Small_Description) VALUES(14959,838,104,214,80,3,N'Ceiling Big #977')</v>
      </c>
    </row>
    <row r="14962" spans="1:9" x14ac:dyDescent="0.3">
      <c r="A14962">
        <v>14960</v>
      </c>
      <c r="B14962">
        <v>838</v>
      </c>
      <c r="C14962">
        <v>104</v>
      </c>
      <c r="D14962">
        <v>208</v>
      </c>
      <c r="E14962">
        <v>120</v>
      </c>
      <c r="F14962">
        <v>3</v>
      </c>
      <c r="G14962" t="s">
        <v>2286</v>
      </c>
      <c r="H14962" t="s">
        <v>17642</v>
      </c>
      <c r="I14962" t="str">
        <f t="shared" si="233"/>
        <v>INSERT INTO [Object](ObjectID,FingerprintID,TypeID,Height,Width,User_Entry,Small_Description) VALUES(14960,838,104,208,120,3,N'Ceiling Big #978')</v>
      </c>
    </row>
    <row r="14963" spans="1:9" x14ac:dyDescent="0.3">
      <c r="A14963">
        <v>14961</v>
      </c>
      <c r="B14963">
        <v>838</v>
      </c>
      <c r="C14963">
        <v>104</v>
      </c>
      <c r="D14963">
        <v>176</v>
      </c>
      <c r="E14963">
        <v>149</v>
      </c>
      <c r="F14963">
        <v>3</v>
      </c>
      <c r="G14963" t="s">
        <v>2286</v>
      </c>
      <c r="H14963" t="s">
        <v>17643</v>
      </c>
      <c r="I14963" t="str">
        <f t="shared" si="233"/>
        <v>INSERT INTO [Object](ObjectID,FingerprintID,TypeID,Height,Width,User_Entry,Small_Description) VALUES(14961,838,104,176,149,3,N'Ceiling Big #979')</v>
      </c>
    </row>
    <row r="14964" spans="1:9" x14ac:dyDescent="0.3">
      <c r="A14964">
        <v>14962</v>
      </c>
      <c r="B14964">
        <v>838</v>
      </c>
      <c r="C14964">
        <v>104</v>
      </c>
      <c r="D14964">
        <v>206</v>
      </c>
      <c r="E14964">
        <v>128</v>
      </c>
      <c r="F14964">
        <v>3</v>
      </c>
      <c r="G14964" t="s">
        <v>2286</v>
      </c>
      <c r="H14964" t="s">
        <v>17644</v>
      </c>
      <c r="I14964" t="str">
        <f t="shared" si="233"/>
        <v>INSERT INTO [Object](ObjectID,FingerprintID,TypeID,Height,Width,User_Entry,Small_Description) VALUES(14962,838,104,206,128,3,N'Ceiling Big #980')</v>
      </c>
    </row>
    <row r="14965" spans="1:9" x14ac:dyDescent="0.3">
      <c r="A14965">
        <v>14963</v>
      </c>
      <c r="B14965">
        <v>838</v>
      </c>
      <c r="C14965">
        <v>104</v>
      </c>
      <c r="D14965">
        <v>229</v>
      </c>
      <c r="E14965">
        <v>147</v>
      </c>
      <c r="F14965">
        <v>3</v>
      </c>
      <c r="G14965" t="s">
        <v>2286</v>
      </c>
      <c r="H14965" t="s">
        <v>17645</v>
      </c>
      <c r="I14965" t="str">
        <f t="shared" si="233"/>
        <v>INSERT INTO [Object](ObjectID,FingerprintID,TypeID,Height,Width,User_Entry,Small_Description) VALUES(14963,838,104,229,147,3,N'Ceiling Big #981')</v>
      </c>
    </row>
    <row r="14966" spans="1:9" x14ac:dyDescent="0.3">
      <c r="A14966">
        <v>14964</v>
      </c>
      <c r="B14966">
        <v>838</v>
      </c>
      <c r="C14966">
        <v>104</v>
      </c>
      <c r="D14966">
        <v>200</v>
      </c>
      <c r="E14966">
        <v>141</v>
      </c>
      <c r="F14966">
        <v>3</v>
      </c>
      <c r="G14966" t="s">
        <v>2286</v>
      </c>
      <c r="H14966" t="s">
        <v>17646</v>
      </c>
      <c r="I14966" t="str">
        <f t="shared" si="233"/>
        <v>INSERT INTO [Object](ObjectID,FingerprintID,TypeID,Height,Width,User_Entry,Small_Description) VALUES(14964,838,104,200,141,3,N'Ceiling Big #982')</v>
      </c>
    </row>
    <row r="14967" spans="1:9" x14ac:dyDescent="0.3">
      <c r="A14967">
        <v>14965</v>
      </c>
      <c r="B14967">
        <v>838</v>
      </c>
      <c r="C14967">
        <v>104</v>
      </c>
      <c r="D14967">
        <v>234</v>
      </c>
      <c r="E14967">
        <v>126</v>
      </c>
      <c r="F14967">
        <v>3</v>
      </c>
      <c r="G14967" t="s">
        <v>2286</v>
      </c>
      <c r="H14967" t="s">
        <v>17647</v>
      </c>
      <c r="I14967" t="str">
        <f t="shared" si="233"/>
        <v>INSERT INTO [Object](ObjectID,FingerprintID,TypeID,Height,Width,User_Entry,Small_Description) VALUES(14965,838,104,234,126,3,N'Ceiling Big #983')</v>
      </c>
    </row>
    <row r="14968" spans="1:9" x14ac:dyDescent="0.3">
      <c r="A14968">
        <v>14966</v>
      </c>
      <c r="B14968">
        <v>838</v>
      </c>
      <c r="C14968">
        <v>104</v>
      </c>
      <c r="D14968">
        <v>197</v>
      </c>
      <c r="E14968">
        <v>126</v>
      </c>
      <c r="F14968">
        <v>3</v>
      </c>
      <c r="G14968" t="s">
        <v>2286</v>
      </c>
      <c r="H14968" t="s">
        <v>17648</v>
      </c>
      <c r="I14968" t="str">
        <f t="shared" si="233"/>
        <v>INSERT INTO [Object](ObjectID,FingerprintID,TypeID,Height,Width,User_Entry,Small_Description) VALUES(14966,838,104,197,126,3,N'Ceiling Big #984')</v>
      </c>
    </row>
    <row r="14969" spans="1:9" x14ac:dyDescent="0.3">
      <c r="A14969">
        <v>14967</v>
      </c>
      <c r="B14969">
        <v>838</v>
      </c>
      <c r="C14969">
        <v>104</v>
      </c>
      <c r="D14969">
        <v>203</v>
      </c>
      <c r="E14969">
        <v>129</v>
      </c>
      <c r="F14969">
        <v>3</v>
      </c>
      <c r="G14969" t="s">
        <v>2286</v>
      </c>
      <c r="H14969" t="s">
        <v>17649</v>
      </c>
      <c r="I14969" t="str">
        <f t="shared" si="233"/>
        <v>INSERT INTO [Object](ObjectID,FingerprintID,TypeID,Height,Width,User_Entry,Small_Description) VALUES(14967,838,104,203,129,3,N'Ceiling Big #985')</v>
      </c>
    </row>
    <row r="14970" spans="1:9" x14ac:dyDescent="0.3">
      <c r="A14970">
        <v>14968</v>
      </c>
      <c r="B14970">
        <v>838</v>
      </c>
      <c r="C14970">
        <v>104</v>
      </c>
      <c r="D14970">
        <v>186</v>
      </c>
      <c r="E14970">
        <v>122</v>
      </c>
      <c r="F14970">
        <v>3</v>
      </c>
      <c r="G14970" t="s">
        <v>2286</v>
      </c>
      <c r="H14970" t="s">
        <v>17650</v>
      </c>
      <c r="I14970" t="str">
        <f t="shared" si="233"/>
        <v>INSERT INTO [Object](ObjectID,FingerprintID,TypeID,Height,Width,User_Entry,Small_Description) VALUES(14968,838,104,186,122,3,N'Ceiling Big #986')</v>
      </c>
    </row>
    <row r="14971" spans="1:9" x14ac:dyDescent="0.3">
      <c r="A14971">
        <v>14969</v>
      </c>
      <c r="B14971">
        <v>838</v>
      </c>
      <c r="C14971">
        <v>113</v>
      </c>
      <c r="D14971">
        <v>75</v>
      </c>
      <c r="E14971">
        <v>500</v>
      </c>
      <c r="F14971">
        <v>3</v>
      </c>
      <c r="G14971" t="s">
        <v>2286</v>
      </c>
      <c r="H14971" t="s">
        <v>17651</v>
      </c>
      <c r="I14971" t="str">
        <f t="shared" si="233"/>
        <v>INSERT INTO [Object](ObjectID,FingerprintID,TypeID,Height,Width,User_Entry,Small_Description) VALUES(14969,838,113,75,500,3,N'Door W/Window #619')</v>
      </c>
    </row>
    <row r="14972" spans="1:9" x14ac:dyDescent="0.3">
      <c r="A14972">
        <v>14970</v>
      </c>
      <c r="B14972">
        <v>838</v>
      </c>
      <c r="C14972">
        <v>113</v>
      </c>
      <c r="D14972">
        <v>96</v>
      </c>
      <c r="E14972">
        <v>558</v>
      </c>
      <c r="F14972">
        <v>3</v>
      </c>
      <c r="G14972" t="s">
        <v>2286</v>
      </c>
      <c r="H14972" t="s">
        <v>17652</v>
      </c>
      <c r="I14972" t="str">
        <f t="shared" si="233"/>
        <v>INSERT INTO [Object](ObjectID,FingerprintID,TypeID,Height,Width,User_Entry,Small_Description) VALUES(14970,838,113,96,558,3,N'Door W/Window #620')</v>
      </c>
    </row>
    <row r="14973" spans="1:9" x14ac:dyDescent="0.3">
      <c r="A14973">
        <v>14971</v>
      </c>
      <c r="B14973">
        <v>838</v>
      </c>
      <c r="C14973">
        <v>115</v>
      </c>
      <c r="D14973">
        <v>36</v>
      </c>
      <c r="E14973">
        <v>76</v>
      </c>
      <c r="F14973">
        <v>3</v>
      </c>
      <c r="G14973" t="s">
        <v>2286</v>
      </c>
      <c r="H14973" t="s">
        <v>17653</v>
      </c>
      <c r="I14973" t="str">
        <f t="shared" si="233"/>
        <v>INSERT INTO [Object](ObjectID,FingerprintID,TypeID,Height,Width,User_Entry,Small_Description) VALUES(14971,838,115,36,76,3,N'Fire Extinguisher #136')</v>
      </c>
    </row>
    <row r="14974" spans="1:9" x14ac:dyDescent="0.3">
      <c r="A14974">
        <v>14972</v>
      </c>
      <c r="B14974">
        <v>838</v>
      </c>
      <c r="C14974">
        <v>115</v>
      </c>
      <c r="D14974">
        <v>34</v>
      </c>
      <c r="E14974">
        <v>86</v>
      </c>
      <c r="F14974">
        <v>3</v>
      </c>
      <c r="G14974" t="s">
        <v>2286</v>
      </c>
      <c r="H14974" t="s">
        <v>17654</v>
      </c>
      <c r="I14974" t="str">
        <f t="shared" si="233"/>
        <v>INSERT INTO [Object](ObjectID,FingerprintID,TypeID,Height,Width,User_Entry,Small_Description) VALUES(14972,838,115,34,86,3,N'Fire Extinguisher #137')</v>
      </c>
    </row>
    <row r="14975" spans="1:9" x14ac:dyDescent="0.3">
      <c r="A14975">
        <v>14973</v>
      </c>
      <c r="B14975">
        <v>838</v>
      </c>
      <c r="C14975">
        <v>115</v>
      </c>
      <c r="D14975">
        <v>34</v>
      </c>
      <c r="E14975">
        <v>86</v>
      </c>
      <c r="F14975">
        <v>3</v>
      </c>
      <c r="G14975" t="s">
        <v>2286</v>
      </c>
      <c r="H14975" t="s">
        <v>17655</v>
      </c>
      <c r="I14975" t="str">
        <f t="shared" si="233"/>
        <v>INSERT INTO [Object](ObjectID,FingerprintID,TypeID,Height,Width,User_Entry,Small_Description) VALUES(14973,838,115,34,86,3,N'Fire Extinguisher #138')</v>
      </c>
    </row>
    <row r="14976" spans="1:9" x14ac:dyDescent="0.3">
      <c r="A14976">
        <v>14974</v>
      </c>
      <c r="B14976">
        <v>838</v>
      </c>
      <c r="C14976">
        <v>115</v>
      </c>
      <c r="D14976">
        <v>38</v>
      </c>
      <c r="E14976">
        <v>94</v>
      </c>
      <c r="F14976">
        <v>3</v>
      </c>
      <c r="G14976" t="s">
        <v>2286</v>
      </c>
      <c r="H14976" t="s">
        <v>17656</v>
      </c>
      <c r="I14976" t="str">
        <f t="shared" si="233"/>
        <v>INSERT INTO [Object](ObjectID,FingerprintID,TypeID,Height,Width,User_Entry,Small_Description) VALUES(14974,838,115,38,94,3,N'Fire Extinguisher #139')</v>
      </c>
    </row>
    <row r="14977" spans="1:9" x14ac:dyDescent="0.3">
      <c r="A14977">
        <v>14975</v>
      </c>
      <c r="B14977">
        <v>838</v>
      </c>
      <c r="C14977">
        <v>115</v>
      </c>
      <c r="D14977">
        <v>36</v>
      </c>
      <c r="E14977">
        <v>88</v>
      </c>
      <c r="F14977">
        <v>3</v>
      </c>
      <c r="G14977" t="s">
        <v>2286</v>
      </c>
      <c r="H14977" t="s">
        <v>17657</v>
      </c>
      <c r="I14977" t="str">
        <f t="shared" si="233"/>
        <v>INSERT INTO [Object](ObjectID,FingerprintID,TypeID,Height,Width,User_Entry,Small_Description) VALUES(14975,838,115,36,88,3,N'Fire Extinguisher #140')</v>
      </c>
    </row>
    <row r="14978" spans="1:9" x14ac:dyDescent="0.3">
      <c r="A14978">
        <v>14976</v>
      </c>
      <c r="B14978">
        <v>838</v>
      </c>
      <c r="C14978">
        <v>115</v>
      </c>
      <c r="D14978">
        <v>37</v>
      </c>
      <c r="E14978">
        <v>99</v>
      </c>
      <c r="F14978">
        <v>3</v>
      </c>
      <c r="G14978" t="s">
        <v>2286</v>
      </c>
      <c r="H14978" t="s">
        <v>17658</v>
      </c>
      <c r="I14978" t="str">
        <f t="shared" si="233"/>
        <v>INSERT INTO [Object](ObjectID,FingerprintID,TypeID,Height,Width,User_Entry,Small_Description) VALUES(14976,838,115,37,99,3,N'Fire Extinguisher #141')</v>
      </c>
    </row>
    <row r="14979" spans="1:9" x14ac:dyDescent="0.3">
      <c r="A14979">
        <v>14977</v>
      </c>
      <c r="B14979">
        <v>838</v>
      </c>
      <c r="C14979">
        <v>115</v>
      </c>
      <c r="D14979">
        <v>37</v>
      </c>
      <c r="E14979">
        <v>97</v>
      </c>
      <c r="F14979">
        <v>3</v>
      </c>
      <c r="G14979" t="s">
        <v>2286</v>
      </c>
      <c r="H14979" t="s">
        <v>17659</v>
      </c>
      <c r="I14979" t="str">
        <f t="shared" si="233"/>
        <v>INSERT INTO [Object](ObjectID,FingerprintID,TypeID,Height,Width,User_Entry,Small_Description) VALUES(14977,838,115,37,97,3,N'Fire Extinguisher #142')</v>
      </c>
    </row>
    <row r="14980" spans="1:9" x14ac:dyDescent="0.3">
      <c r="A14980">
        <v>14978</v>
      </c>
      <c r="B14980">
        <v>838</v>
      </c>
      <c r="C14980">
        <v>117</v>
      </c>
      <c r="D14980">
        <v>43</v>
      </c>
      <c r="E14980">
        <v>35</v>
      </c>
      <c r="F14980">
        <v>3</v>
      </c>
      <c r="G14980" t="s">
        <v>2286</v>
      </c>
      <c r="H14980" t="s">
        <v>17660</v>
      </c>
      <c r="I14980" t="str">
        <f t="shared" ref="I14980:I15043" si="234">"INSERT INTO [Object](ObjectID,FingerprintID,TypeID,Height,Width,User_Entry,Small_Description) VALUES("&amp;A14980&amp;","&amp;B14980&amp;","&amp;C14980&amp;","&amp;D14980&amp;","&amp;E14980&amp;","&amp;F14980&amp;",N'"&amp;H14980&amp;"')"</f>
        <v>INSERT INTO [Object](ObjectID,FingerprintID,TypeID,Height,Width,User_Entry,Small_Description) VALUES(14978,838,117,43,35,3,N'Red Speaker #155')</v>
      </c>
    </row>
    <row r="14981" spans="1:9" x14ac:dyDescent="0.3">
      <c r="A14981">
        <v>14979</v>
      </c>
      <c r="B14981">
        <v>838</v>
      </c>
      <c r="C14981">
        <v>117</v>
      </c>
      <c r="D14981">
        <v>44</v>
      </c>
      <c r="E14981">
        <v>41</v>
      </c>
      <c r="F14981">
        <v>3</v>
      </c>
      <c r="G14981" t="s">
        <v>2286</v>
      </c>
      <c r="H14981" t="s">
        <v>17661</v>
      </c>
      <c r="I14981" t="str">
        <f t="shared" si="234"/>
        <v>INSERT INTO [Object](ObjectID,FingerprintID,TypeID,Height,Width,User_Entry,Small_Description) VALUES(14979,838,117,44,41,3,N'Red Speaker #156')</v>
      </c>
    </row>
    <row r="14982" spans="1:9" x14ac:dyDescent="0.3">
      <c r="A14982">
        <v>14980</v>
      </c>
      <c r="B14982">
        <v>838</v>
      </c>
      <c r="C14982">
        <v>117</v>
      </c>
      <c r="D14982">
        <v>50</v>
      </c>
      <c r="E14982">
        <v>42</v>
      </c>
      <c r="F14982">
        <v>3</v>
      </c>
      <c r="G14982" t="s">
        <v>2286</v>
      </c>
      <c r="H14982" t="s">
        <v>17662</v>
      </c>
      <c r="I14982" t="str">
        <f t="shared" si="234"/>
        <v>INSERT INTO [Object](ObjectID,FingerprintID,TypeID,Height,Width,User_Entry,Small_Description) VALUES(14980,838,117,50,42,3,N'Red Speaker #157')</v>
      </c>
    </row>
    <row r="14983" spans="1:9" x14ac:dyDescent="0.3">
      <c r="A14983">
        <v>14981</v>
      </c>
      <c r="B14983">
        <v>838</v>
      </c>
      <c r="C14983">
        <v>117</v>
      </c>
      <c r="D14983">
        <v>43</v>
      </c>
      <c r="E14983">
        <v>50</v>
      </c>
      <c r="F14983">
        <v>3</v>
      </c>
      <c r="G14983" t="s">
        <v>2286</v>
      </c>
      <c r="H14983" t="s">
        <v>17663</v>
      </c>
      <c r="I14983" t="str">
        <f t="shared" si="234"/>
        <v>INSERT INTO [Object](ObjectID,FingerprintID,TypeID,Height,Width,User_Entry,Small_Description) VALUES(14981,838,117,43,50,3,N'Red Speaker #158')</v>
      </c>
    </row>
    <row r="14984" spans="1:9" x14ac:dyDescent="0.3">
      <c r="A14984">
        <v>14982</v>
      </c>
      <c r="B14984">
        <v>838</v>
      </c>
      <c r="C14984">
        <v>117</v>
      </c>
      <c r="D14984">
        <v>23</v>
      </c>
      <c r="E14984">
        <v>46</v>
      </c>
      <c r="F14984">
        <v>3</v>
      </c>
      <c r="G14984" t="s">
        <v>2286</v>
      </c>
      <c r="H14984" t="s">
        <v>17664</v>
      </c>
      <c r="I14984" t="str">
        <f t="shared" si="234"/>
        <v>INSERT INTO [Object](ObjectID,FingerprintID,TypeID,Height,Width,User_Entry,Small_Description) VALUES(14982,838,117,23,46,3,N'Red Speaker #159')</v>
      </c>
    </row>
    <row r="14985" spans="1:9" x14ac:dyDescent="0.3">
      <c r="A14985">
        <v>14983</v>
      </c>
      <c r="B14985">
        <v>838</v>
      </c>
      <c r="C14985">
        <v>117</v>
      </c>
      <c r="D14985">
        <v>45</v>
      </c>
      <c r="E14985">
        <v>57</v>
      </c>
      <c r="F14985">
        <v>3</v>
      </c>
      <c r="G14985" t="s">
        <v>2286</v>
      </c>
      <c r="H14985" t="s">
        <v>17665</v>
      </c>
      <c r="I14985" t="str">
        <f t="shared" si="234"/>
        <v>INSERT INTO [Object](ObjectID,FingerprintID,TypeID,Height,Width,User_Entry,Small_Description) VALUES(14983,838,117,45,57,3,N'Red Speaker #160')</v>
      </c>
    </row>
    <row r="14986" spans="1:9" x14ac:dyDescent="0.3">
      <c r="A14986">
        <v>14984</v>
      </c>
      <c r="B14986">
        <v>838</v>
      </c>
      <c r="C14986">
        <v>117</v>
      </c>
      <c r="D14986">
        <v>54</v>
      </c>
      <c r="E14986">
        <v>57</v>
      </c>
      <c r="F14986">
        <v>3</v>
      </c>
      <c r="G14986" t="s">
        <v>2286</v>
      </c>
      <c r="H14986" t="s">
        <v>17666</v>
      </c>
      <c r="I14986" t="str">
        <f t="shared" si="234"/>
        <v>INSERT INTO [Object](ObjectID,FingerprintID,TypeID,Height,Width,User_Entry,Small_Description) VALUES(14984,838,117,54,57,3,N'Red Speaker #161')</v>
      </c>
    </row>
    <row r="14987" spans="1:9" x14ac:dyDescent="0.3">
      <c r="A14987">
        <v>14985</v>
      </c>
      <c r="B14987">
        <v>838</v>
      </c>
      <c r="C14987">
        <v>117</v>
      </c>
      <c r="D14987">
        <v>58</v>
      </c>
      <c r="E14987">
        <v>61</v>
      </c>
      <c r="F14987">
        <v>3</v>
      </c>
      <c r="G14987" t="s">
        <v>2286</v>
      </c>
      <c r="H14987" t="s">
        <v>17667</v>
      </c>
      <c r="I14987" t="str">
        <f t="shared" si="234"/>
        <v>INSERT INTO [Object](ObjectID,FingerprintID,TypeID,Height,Width,User_Entry,Small_Description) VALUES(14985,838,117,58,61,3,N'Red Speaker #162')</v>
      </c>
    </row>
    <row r="14988" spans="1:9" x14ac:dyDescent="0.3">
      <c r="A14988">
        <v>14986</v>
      </c>
      <c r="B14988">
        <v>838</v>
      </c>
      <c r="C14988">
        <v>117</v>
      </c>
      <c r="D14988">
        <v>54</v>
      </c>
      <c r="E14988">
        <v>66</v>
      </c>
      <c r="F14988">
        <v>3</v>
      </c>
      <c r="G14988" t="s">
        <v>2286</v>
      </c>
      <c r="H14988" t="s">
        <v>17668</v>
      </c>
      <c r="I14988" t="str">
        <f t="shared" si="234"/>
        <v>INSERT INTO [Object](ObjectID,FingerprintID,TypeID,Height,Width,User_Entry,Small_Description) VALUES(14986,838,117,54,66,3,N'Red Speaker #163')</v>
      </c>
    </row>
    <row r="14989" spans="1:9" x14ac:dyDescent="0.3">
      <c r="A14989">
        <v>14987</v>
      </c>
      <c r="B14989">
        <v>838</v>
      </c>
      <c r="C14989">
        <v>124</v>
      </c>
      <c r="D14989">
        <v>85</v>
      </c>
      <c r="E14989">
        <v>55</v>
      </c>
      <c r="F14989">
        <v>3</v>
      </c>
      <c r="G14989" t="s">
        <v>2286</v>
      </c>
      <c r="H14989" t="s">
        <v>17669</v>
      </c>
      <c r="I14989" t="str">
        <f t="shared" si="234"/>
        <v>INSERT INTO [Object](ObjectID,FingerprintID,TypeID,Height,Width,User_Entry,Small_Description) VALUES(14987,838,124,85,55,3,N'Sign Names #660')</v>
      </c>
    </row>
    <row r="14990" spans="1:9" x14ac:dyDescent="0.3">
      <c r="A14990">
        <v>14988</v>
      </c>
      <c r="B14990">
        <v>838</v>
      </c>
      <c r="C14990">
        <v>124</v>
      </c>
      <c r="D14990">
        <v>116</v>
      </c>
      <c r="E14990">
        <v>60</v>
      </c>
      <c r="F14990">
        <v>3</v>
      </c>
      <c r="G14990" t="s">
        <v>2286</v>
      </c>
      <c r="H14990" t="s">
        <v>17670</v>
      </c>
      <c r="I14990" t="str">
        <f t="shared" si="234"/>
        <v>INSERT INTO [Object](ObjectID,FingerprintID,TypeID,Height,Width,User_Entry,Small_Description) VALUES(14988,838,124,116,60,3,N'Sign Names #661')</v>
      </c>
    </row>
    <row r="14991" spans="1:9" x14ac:dyDescent="0.3">
      <c r="A14991">
        <v>14989</v>
      </c>
      <c r="B14991">
        <v>838</v>
      </c>
      <c r="C14991">
        <v>124</v>
      </c>
      <c r="D14991">
        <v>59</v>
      </c>
      <c r="E14991">
        <v>62</v>
      </c>
      <c r="F14991">
        <v>3</v>
      </c>
      <c r="G14991" t="s">
        <v>2286</v>
      </c>
      <c r="H14991" t="s">
        <v>17671</v>
      </c>
      <c r="I14991" t="str">
        <f t="shared" si="234"/>
        <v>INSERT INTO [Object](ObjectID,FingerprintID,TypeID,Height,Width,User_Entry,Small_Description) VALUES(14989,838,124,59,62,3,N'Sign Names #662')</v>
      </c>
    </row>
    <row r="14992" spans="1:9" x14ac:dyDescent="0.3">
      <c r="A14992">
        <v>14990</v>
      </c>
      <c r="B14992">
        <v>838</v>
      </c>
      <c r="C14992">
        <v>124</v>
      </c>
      <c r="D14992">
        <v>105</v>
      </c>
      <c r="E14992">
        <v>64</v>
      </c>
      <c r="F14992">
        <v>3</v>
      </c>
      <c r="G14992" t="s">
        <v>2286</v>
      </c>
      <c r="H14992" t="s">
        <v>17672</v>
      </c>
      <c r="I14992" t="str">
        <f t="shared" si="234"/>
        <v>INSERT INTO [Object](ObjectID,FingerprintID,TypeID,Height,Width,User_Entry,Small_Description) VALUES(14990,838,124,105,64,3,N'Sign Names #663')</v>
      </c>
    </row>
    <row r="14993" spans="1:9" x14ac:dyDescent="0.3">
      <c r="A14993">
        <v>14991</v>
      </c>
      <c r="B14993">
        <v>838</v>
      </c>
      <c r="C14993">
        <v>125</v>
      </c>
      <c r="D14993">
        <v>56</v>
      </c>
      <c r="E14993">
        <v>34</v>
      </c>
      <c r="F14993">
        <v>3</v>
      </c>
      <c r="G14993" t="s">
        <v>2286</v>
      </c>
      <c r="H14993" t="s">
        <v>17673</v>
      </c>
      <c r="I14993" t="str">
        <f t="shared" si="234"/>
        <v>INSERT INTO [Object](ObjectID,FingerprintID,TypeID,Height,Width,User_Entry,Small_Description) VALUES(14991,838,125,56,34,3,N'Sign Exit #559')</v>
      </c>
    </row>
    <row r="14994" spans="1:9" x14ac:dyDescent="0.3">
      <c r="A14994">
        <v>14992</v>
      </c>
      <c r="B14994">
        <v>838</v>
      </c>
      <c r="C14994">
        <v>125</v>
      </c>
      <c r="D14994">
        <v>44</v>
      </c>
      <c r="E14994">
        <v>37</v>
      </c>
      <c r="F14994">
        <v>3</v>
      </c>
      <c r="G14994" t="s">
        <v>2286</v>
      </c>
      <c r="H14994" t="s">
        <v>17674</v>
      </c>
      <c r="I14994" t="str">
        <f t="shared" si="234"/>
        <v>INSERT INTO [Object](ObjectID,FingerprintID,TypeID,Height,Width,User_Entry,Small_Description) VALUES(14992,838,125,44,37,3,N'Sign Exit #560')</v>
      </c>
    </row>
    <row r="14995" spans="1:9" x14ac:dyDescent="0.3">
      <c r="A14995">
        <v>14993</v>
      </c>
      <c r="B14995">
        <v>838</v>
      </c>
      <c r="C14995">
        <v>125</v>
      </c>
      <c r="D14995">
        <v>46</v>
      </c>
      <c r="E14995">
        <v>41</v>
      </c>
      <c r="F14995">
        <v>3</v>
      </c>
      <c r="G14995" t="s">
        <v>2286</v>
      </c>
      <c r="H14995" t="s">
        <v>17675</v>
      </c>
      <c r="I14995" t="str">
        <f t="shared" si="234"/>
        <v>INSERT INTO [Object](ObjectID,FingerprintID,TypeID,Height,Width,User_Entry,Small_Description) VALUES(14993,838,125,46,41,3,N'Sign Exit #561')</v>
      </c>
    </row>
    <row r="14996" spans="1:9" x14ac:dyDescent="0.3">
      <c r="A14996">
        <v>14994</v>
      </c>
      <c r="B14996">
        <v>838</v>
      </c>
      <c r="C14996">
        <v>125</v>
      </c>
      <c r="D14996">
        <v>43</v>
      </c>
      <c r="E14996">
        <v>39</v>
      </c>
      <c r="F14996">
        <v>3</v>
      </c>
      <c r="G14996" t="s">
        <v>2286</v>
      </c>
      <c r="H14996" t="s">
        <v>17676</v>
      </c>
      <c r="I14996" t="str">
        <f t="shared" si="234"/>
        <v>INSERT INTO [Object](ObjectID,FingerprintID,TypeID,Height,Width,User_Entry,Small_Description) VALUES(14994,838,125,43,39,3,N'Sign Exit #562')</v>
      </c>
    </row>
    <row r="14997" spans="1:9" x14ac:dyDescent="0.3">
      <c r="A14997">
        <v>14995</v>
      </c>
      <c r="B14997">
        <v>838</v>
      </c>
      <c r="C14997">
        <v>125</v>
      </c>
      <c r="D14997">
        <v>58</v>
      </c>
      <c r="E14997">
        <v>31</v>
      </c>
      <c r="F14997">
        <v>3</v>
      </c>
      <c r="G14997" t="s">
        <v>2286</v>
      </c>
      <c r="H14997" t="s">
        <v>17677</v>
      </c>
      <c r="I14997" t="str">
        <f t="shared" si="234"/>
        <v>INSERT INTO [Object](ObjectID,FingerprintID,TypeID,Height,Width,User_Entry,Small_Description) VALUES(14995,838,125,58,31,3,N'Sign Exit #563')</v>
      </c>
    </row>
    <row r="14998" spans="1:9" x14ac:dyDescent="0.3">
      <c r="A14998">
        <v>14996</v>
      </c>
      <c r="B14998">
        <v>838</v>
      </c>
      <c r="C14998">
        <v>125</v>
      </c>
      <c r="D14998">
        <v>47</v>
      </c>
      <c r="E14998">
        <v>37</v>
      </c>
      <c r="F14998">
        <v>3</v>
      </c>
      <c r="G14998" t="s">
        <v>2286</v>
      </c>
      <c r="H14998" t="s">
        <v>17678</v>
      </c>
      <c r="I14998" t="str">
        <f t="shared" si="234"/>
        <v>INSERT INTO [Object](ObjectID,FingerprintID,TypeID,Height,Width,User_Entry,Small_Description) VALUES(14996,838,125,47,37,3,N'Sign Exit #564')</v>
      </c>
    </row>
    <row r="14999" spans="1:9" x14ac:dyDescent="0.3">
      <c r="A14999">
        <v>14997</v>
      </c>
      <c r="B14999">
        <v>838</v>
      </c>
      <c r="C14999">
        <v>125</v>
      </c>
      <c r="D14999">
        <v>44</v>
      </c>
      <c r="E14999">
        <v>38</v>
      </c>
      <c r="F14999">
        <v>3</v>
      </c>
      <c r="G14999" t="s">
        <v>2286</v>
      </c>
      <c r="H14999" t="s">
        <v>17679</v>
      </c>
      <c r="I14999" t="str">
        <f t="shared" si="234"/>
        <v>INSERT INTO [Object](ObjectID,FingerprintID,TypeID,Height,Width,User_Entry,Small_Description) VALUES(14997,838,125,44,38,3,N'Sign Exit #565')</v>
      </c>
    </row>
    <row r="15000" spans="1:9" x14ac:dyDescent="0.3">
      <c r="A15000">
        <v>14998</v>
      </c>
      <c r="B15000">
        <v>838</v>
      </c>
      <c r="C15000">
        <v>125</v>
      </c>
      <c r="D15000">
        <v>44</v>
      </c>
      <c r="E15000">
        <v>36</v>
      </c>
      <c r="F15000">
        <v>3</v>
      </c>
      <c r="G15000" t="s">
        <v>2286</v>
      </c>
      <c r="H15000" t="s">
        <v>17680</v>
      </c>
      <c r="I15000" t="str">
        <f t="shared" si="234"/>
        <v>INSERT INTO [Object](ObjectID,FingerprintID,TypeID,Height,Width,User_Entry,Small_Description) VALUES(14998,838,125,44,36,3,N'Sign Exit #566')</v>
      </c>
    </row>
    <row r="15001" spans="1:9" x14ac:dyDescent="0.3">
      <c r="A15001">
        <v>14999</v>
      </c>
      <c r="B15001">
        <v>838</v>
      </c>
      <c r="C15001">
        <v>125</v>
      </c>
      <c r="D15001">
        <v>46</v>
      </c>
      <c r="E15001">
        <v>36</v>
      </c>
      <c r="F15001">
        <v>3</v>
      </c>
      <c r="G15001" t="s">
        <v>2286</v>
      </c>
      <c r="H15001" t="s">
        <v>17681</v>
      </c>
      <c r="I15001" t="str">
        <f t="shared" si="234"/>
        <v>INSERT INTO [Object](ObjectID,FingerprintID,TypeID,Height,Width,User_Entry,Small_Description) VALUES(14999,838,125,46,36,3,N'Sign Exit #567')</v>
      </c>
    </row>
    <row r="15002" spans="1:9" x14ac:dyDescent="0.3">
      <c r="A15002">
        <v>15000</v>
      </c>
      <c r="B15002">
        <v>838</v>
      </c>
      <c r="C15002">
        <v>169</v>
      </c>
      <c r="D15002">
        <v>136</v>
      </c>
      <c r="E15002">
        <v>63</v>
      </c>
      <c r="F15002">
        <v>3</v>
      </c>
      <c r="G15002" t="s">
        <v>2286</v>
      </c>
      <c r="H15002" t="s">
        <v>17682</v>
      </c>
      <c r="I15002" t="str">
        <f t="shared" si="234"/>
        <v>INSERT INTO [Object](ObjectID,FingerprintID,TypeID,Height,Width,User_Entry,Small_Description) VALUES(15000,838,169,136,63,3,N'Wine Glass #11')</v>
      </c>
    </row>
    <row r="15003" spans="1:9" x14ac:dyDescent="0.3">
      <c r="A15003">
        <v>15001</v>
      </c>
      <c r="B15003">
        <v>839</v>
      </c>
      <c r="C15003">
        <v>15</v>
      </c>
      <c r="D15003">
        <v>65</v>
      </c>
      <c r="E15003">
        <v>73</v>
      </c>
      <c r="F15003">
        <v>5</v>
      </c>
      <c r="G15003" t="s">
        <v>2294</v>
      </c>
      <c r="H15003" t="s">
        <v>17683</v>
      </c>
      <c r="I15003" t="str">
        <f t="shared" si="234"/>
        <v>INSERT INTO [Object](ObjectID,FingerprintID,TypeID,Height,Width,User_Entry,Small_Description) VALUES(15001,839,15,65,73,5,N'Trashcan Yellow #12')</v>
      </c>
    </row>
    <row r="15004" spans="1:9" x14ac:dyDescent="0.3">
      <c r="A15004">
        <v>15002</v>
      </c>
      <c r="B15004">
        <v>839</v>
      </c>
      <c r="C15004">
        <v>41</v>
      </c>
      <c r="D15004">
        <v>153</v>
      </c>
      <c r="E15004">
        <v>380</v>
      </c>
      <c r="F15004">
        <v>5</v>
      </c>
      <c r="G15004" t="s">
        <v>2294</v>
      </c>
      <c r="H15004" t="s">
        <v>17684</v>
      </c>
      <c r="I15004" t="str">
        <f t="shared" si="234"/>
        <v>INSERT INTO [Object](ObjectID,FingerprintID,TypeID,Height,Width,User_Entry,Small_Description) VALUES(15002,839,41,153,380,5,N'Door #1315')</v>
      </c>
    </row>
    <row r="15005" spans="1:9" x14ac:dyDescent="0.3">
      <c r="A15005">
        <v>15003</v>
      </c>
      <c r="B15005">
        <v>839</v>
      </c>
      <c r="C15005">
        <v>41</v>
      </c>
      <c r="D15005">
        <v>132</v>
      </c>
      <c r="E15005">
        <v>490</v>
      </c>
      <c r="F15005">
        <v>5</v>
      </c>
      <c r="G15005" t="s">
        <v>2294</v>
      </c>
      <c r="H15005" t="s">
        <v>17685</v>
      </c>
      <c r="I15005" t="str">
        <f t="shared" si="234"/>
        <v>INSERT INTO [Object](ObjectID,FingerprintID,TypeID,Height,Width,User_Entry,Small_Description) VALUES(15003,839,41,132,490,5,N'Door #1316')</v>
      </c>
    </row>
    <row r="15006" spans="1:9" x14ac:dyDescent="0.3">
      <c r="A15006">
        <v>15004</v>
      </c>
      <c r="B15006">
        <v>839</v>
      </c>
      <c r="C15006">
        <v>41</v>
      </c>
      <c r="D15006">
        <v>92</v>
      </c>
      <c r="E15006">
        <v>470</v>
      </c>
      <c r="F15006">
        <v>5</v>
      </c>
      <c r="G15006" t="s">
        <v>2294</v>
      </c>
      <c r="H15006" t="s">
        <v>17686</v>
      </c>
      <c r="I15006" t="str">
        <f t="shared" si="234"/>
        <v>INSERT INTO [Object](ObjectID,FingerprintID,TypeID,Height,Width,User_Entry,Small_Description) VALUES(15004,839,41,92,470,5,N'Door #1317')</v>
      </c>
    </row>
    <row r="15007" spans="1:9" x14ac:dyDescent="0.3">
      <c r="A15007">
        <v>15005</v>
      </c>
      <c r="B15007">
        <v>839</v>
      </c>
      <c r="C15007">
        <v>41</v>
      </c>
      <c r="D15007">
        <v>45</v>
      </c>
      <c r="E15007">
        <v>299</v>
      </c>
      <c r="F15007">
        <v>5</v>
      </c>
      <c r="G15007" t="s">
        <v>2294</v>
      </c>
      <c r="H15007" t="s">
        <v>17687</v>
      </c>
      <c r="I15007" t="str">
        <f t="shared" si="234"/>
        <v>INSERT INTO [Object](ObjectID,FingerprintID,TypeID,Height,Width,User_Entry,Small_Description) VALUES(15005,839,41,45,299,5,N'Door #1318')</v>
      </c>
    </row>
    <row r="15008" spans="1:9" x14ac:dyDescent="0.3">
      <c r="A15008">
        <v>15006</v>
      </c>
      <c r="B15008">
        <v>839</v>
      </c>
      <c r="C15008">
        <v>41</v>
      </c>
      <c r="D15008">
        <v>57</v>
      </c>
      <c r="E15008">
        <v>271</v>
      </c>
      <c r="F15008">
        <v>5</v>
      </c>
      <c r="G15008" t="s">
        <v>2294</v>
      </c>
      <c r="H15008" t="s">
        <v>17688</v>
      </c>
      <c r="I15008" t="str">
        <f t="shared" si="234"/>
        <v>INSERT INTO [Object](ObjectID,FingerprintID,TypeID,Height,Width,User_Entry,Small_Description) VALUES(15006,839,41,57,271,5,N'Door #1319')</v>
      </c>
    </row>
    <row r="15009" spans="1:9" x14ac:dyDescent="0.3">
      <c r="A15009">
        <v>15007</v>
      </c>
      <c r="B15009">
        <v>839</v>
      </c>
      <c r="C15009">
        <v>41</v>
      </c>
      <c r="D15009">
        <v>53</v>
      </c>
      <c r="E15009">
        <v>438</v>
      </c>
      <c r="F15009">
        <v>5</v>
      </c>
      <c r="G15009" t="s">
        <v>2294</v>
      </c>
      <c r="H15009" t="s">
        <v>17689</v>
      </c>
      <c r="I15009" t="str">
        <f t="shared" si="234"/>
        <v>INSERT INTO [Object](ObjectID,FingerprintID,TypeID,Height,Width,User_Entry,Small_Description) VALUES(15007,839,41,53,438,5,N'Door #1320')</v>
      </c>
    </row>
    <row r="15010" spans="1:9" x14ac:dyDescent="0.3">
      <c r="A15010">
        <v>15008</v>
      </c>
      <c r="B15010">
        <v>839</v>
      </c>
      <c r="C15010">
        <v>41</v>
      </c>
      <c r="D15010">
        <v>68</v>
      </c>
      <c r="E15010">
        <v>466</v>
      </c>
      <c r="F15010">
        <v>5</v>
      </c>
      <c r="G15010" t="s">
        <v>2294</v>
      </c>
      <c r="H15010" t="s">
        <v>17690</v>
      </c>
      <c r="I15010" t="str">
        <f t="shared" si="234"/>
        <v>INSERT INTO [Object](ObjectID,FingerprintID,TypeID,Height,Width,User_Entry,Small_Description) VALUES(15008,839,41,68,466,5,N'Door #1321')</v>
      </c>
    </row>
    <row r="15011" spans="1:9" x14ac:dyDescent="0.3">
      <c r="A15011">
        <v>15009</v>
      </c>
      <c r="B15011">
        <v>839</v>
      </c>
      <c r="C15011">
        <v>41</v>
      </c>
      <c r="D15011">
        <v>61</v>
      </c>
      <c r="E15011">
        <v>272</v>
      </c>
      <c r="F15011">
        <v>5</v>
      </c>
      <c r="G15011" t="s">
        <v>2294</v>
      </c>
      <c r="H15011" t="s">
        <v>17691</v>
      </c>
      <c r="I15011" t="str">
        <f t="shared" si="234"/>
        <v>INSERT INTO [Object](ObjectID,FingerprintID,TypeID,Height,Width,User_Entry,Small_Description) VALUES(15009,839,41,61,272,5,N'Door #1322')</v>
      </c>
    </row>
    <row r="15012" spans="1:9" x14ac:dyDescent="0.3">
      <c r="A15012">
        <v>15010</v>
      </c>
      <c r="B15012">
        <v>839</v>
      </c>
      <c r="C15012">
        <v>41</v>
      </c>
      <c r="D15012">
        <v>54</v>
      </c>
      <c r="E15012">
        <v>299</v>
      </c>
      <c r="F15012">
        <v>5</v>
      </c>
      <c r="G15012" t="s">
        <v>2294</v>
      </c>
      <c r="H15012" t="s">
        <v>17692</v>
      </c>
      <c r="I15012" t="str">
        <f t="shared" si="234"/>
        <v>INSERT INTO [Object](ObjectID,FingerprintID,TypeID,Height,Width,User_Entry,Small_Description) VALUES(15010,839,41,54,299,5,N'Door #1323')</v>
      </c>
    </row>
    <row r="15013" spans="1:9" x14ac:dyDescent="0.3">
      <c r="A15013">
        <v>15011</v>
      </c>
      <c r="B15013">
        <v>839</v>
      </c>
      <c r="C15013">
        <v>41</v>
      </c>
      <c r="D15013">
        <v>53</v>
      </c>
      <c r="E15013">
        <v>327</v>
      </c>
      <c r="F15013">
        <v>5</v>
      </c>
      <c r="G15013" t="s">
        <v>2294</v>
      </c>
      <c r="H15013" t="s">
        <v>17693</v>
      </c>
      <c r="I15013" t="str">
        <f t="shared" si="234"/>
        <v>INSERT INTO [Object](ObjectID,FingerprintID,TypeID,Height,Width,User_Entry,Small_Description) VALUES(15011,839,41,53,327,5,N'Door #1324')</v>
      </c>
    </row>
    <row r="15014" spans="1:9" x14ac:dyDescent="0.3">
      <c r="A15014">
        <v>15012</v>
      </c>
      <c r="B15014">
        <v>839</v>
      </c>
      <c r="C15014">
        <v>41</v>
      </c>
      <c r="D15014">
        <v>58</v>
      </c>
      <c r="E15014">
        <v>284</v>
      </c>
      <c r="F15014">
        <v>5</v>
      </c>
      <c r="G15014" t="s">
        <v>2294</v>
      </c>
      <c r="H15014" t="s">
        <v>17694</v>
      </c>
      <c r="I15014" t="str">
        <f t="shared" si="234"/>
        <v>INSERT INTO [Object](ObjectID,FingerprintID,TypeID,Height,Width,User_Entry,Small_Description) VALUES(15012,839,41,58,284,5,N'Door #1325')</v>
      </c>
    </row>
    <row r="15015" spans="1:9" x14ac:dyDescent="0.3">
      <c r="A15015">
        <v>15013</v>
      </c>
      <c r="B15015">
        <v>839</v>
      </c>
      <c r="C15015">
        <v>41</v>
      </c>
      <c r="D15015">
        <v>49</v>
      </c>
      <c r="E15015">
        <v>455</v>
      </c>
      <c r="F15015">
        <v>5</v>
      </c>
      <c r="G15015" t="s">
        <v>2294</v>
      </c>
      <c r="H15015" t="s">
        <v>17695</v>
      </c>
      <c r="I15015" t="str">
        <f t="shared" si="234"/>
        <v>INSERT INTO [Object](ObjectID,FingerprintID,TypeID,Height,Width,User_Entry,Small_Description) VALUES(15013,839,41,49,455,5,N'Door #1326')</v>
      </c>
    </row>
    <row r="15016" spans="1:9" x14ac:dyDescent="0.3">
      <c r="A15016">
        <v>15014</v>
      </c>
      <c r="B15016">
        <v>839</v>
      </c>
      <c r="C15016">
        <v>41</v>
      </c>
      <c r="D15016">
        <v>54</v>
      </c>
      <c r="E15016">
        <v>337</v>
      </c>
      <c r="F15016">
        <v>5</v>
      </c>
      <c r="G15016" t="s">
        <v>2294</v>
      </c>
      <c r="H15016" t="s">
        <v>17696</v>
      </c>
      <c r="I15016" t="str">
        <f t="shared" si="234"/>
        <v>INSERT INTO [Object](ObjectID,FingerprintID,TypeID,Height,Width,User_Entry,Small_Description) VALUES(15014,839,41,54,337,5,N'Door #1327')</v>
      </c>
    </row>
    <row r="15017" spans="1:9" x14ac:dyDescent="0.3">
      <c r="A15017">
        <v>15015</v>
      </c>
      <c r="B15017">
        <v>839</v>
      </c>
      <c r="C15017">
        <v>41</v>
      </c>
      <c r="D15017">
        <v>62</v>
      </c>
      <c r="E15017">
        <v>313</v>
      </c>
      <c r="F15017">
        <v>5</v>
      </c>
      <c r="G15017" t="s">
        <v>2294</v>
      </c>
      <c r="H15017" t="s">
        <v>17697</v>
      </c>
      <c r="I15017" t="str">
        <f t="shared" si="234"/>
        <v>INSERT INTO [Object](ObjectID,FingerprintID,TypeID,Height,Width,User_Entry,Small_Description) VALUES(15015,839,41,62,313,5,N'Door #1328')</v>
      </c>
    </row>
    <row r="15018" spans="1:9" x14ac:dyDescent="0.3">
      <c r="A15018">
        <v>15016</v>
      </c>
      <c r="B15018">
        <v>839</v>
      </c>
      <c r="C15018">
        <v>41</v>
      </c>
      <c r="D15018">
        <v>56</v>
      </c>
      <c r="E15018">
        <v>378</v>
      </c>
      <c r="F15018">
        <v>5</v>
      </c>
      <c r="G15018" t="s">
        <v>2294</v>
      </c>
      <c r="H15018" t="s">
        <v>17698</v>
      </c>
      <c r="I15018" t="str">
        <f t="shared" si="234"/>
        <v>INSERT INTO [Object](ObjectID,FingerprintID,TypeID,Height,Width,User_Entry,Small_Description) VALUES(15016,839,41,56,378,5,N'Door #1329')</v>
      </c>
    </row>
    <row r="15019" spans="1:9" x14ac:dyDescent="0.3">
      <c r="A15019">
        <v>15017</v>
      </c>
      <c r="B15019">
        <v>839</v>
      </c>
      <c r="C15019">
        <v>41</v>
      </c>
      <c r="D15019">
        <v>69</v>
      </c>
      <c r="E15019">
        <v>346</v>
      </c>
      <c r="F15019">
        <v>5</v>
      </c>
      <c r="G15019" t="s">
        <v>2294</v>
      </c>
      <c r="H15019" t="s">
        <v>17699</v>
      </c>
      <c r="I15019" t="str">
        <f t="shared" si="234"/>
        <v>INSERT INTO [Object](ObjectID,FingerprintID,TypeID,Height,Width,User_Entry,Small_Description) VALUES(15017,839,41,69,346,5,N'Door #1330')</v>
      </c>
    </row>
    <row r="15020" spans="1:9" x14ac:dyDescent="0.3">
      <c r="A15020">
        <v>15018</v>
      </c>
      <c r="B15020">
        <v>839</v>
      </c>
      <c r="C15020">
        <v>41</v>
      </c>
      <c r="D15020">
        <v>53</v>
      </c>
      <c r="E15020">
        <v>340</v>
      </c>
      <c r="F15020">
        <v>5</v>
      </c>
      <c r="G15020" t="s">
        <v>2294</v>
      </c>
      <c r="H15020" t="s">
        <v>17700</v>
      </c>
      <c r="I15020" t="str">
        <f t="shared" si="234"/>
        <v>INSERT INTO [Object](ObjectID,FingerprintID,TypeID,Height,Width,User_Entry,Small_Description) VALUES(15018,839,41,53,340,5,N'Door #1331')</v>
      </c>
    </row>
    <row r="15021" spans="1:9" x14ac:dyDescent="0.3">
      <c r="A15021">
        <v>15019</v>
      </c>
      <c r="B15021">
        <v>839</v>
      </c>
      <c r="C15021">
        <v>100</v>
      </c>
      <c r="D15021">
        <v>46</v>
      </c>
      <c r="E15021">
        <v>76</v>
      </c>
      <c r="F15021">
        <v>5</v>
      </c>
      <c r="G15021" t="s">
        <v>2294</v>
      </c>
      <c r="H15021" t="s">
        <v>17701</v>
      </c>
      <c r="I15021" t="str">
        <f t="shared" si="234"/>
        <v>INSERT INTO [Object](ObjectID,FingerprintID,TypeID,Height,Width,User_Entry,Small_Description) VALUES(15019,839,100,46,76,5,N'Trash Can #1785')</v>
      </c>
    </row>
    <row r="15022" spans="1:9" x14ac:dyDescent="0.3">
      <c r="A15022">
        <v>15020</v>
      </c>
      <c r="B15022">
        <v>839</v>
      </c>
      <c r="C15022">
        <v>100</v>
      </c>
      <c r="D15022">
        <v>47</v>
      </c>
      <c r="E15022">
        <v>74</v>
      </c>
      <c r="F15022">
        <v>5</v>
      </c>
      <c r="G15022" t="s">
        <v>2294</v>
      </c>
      <c r="H15022" t="s">
        <v>17702</v>
      </c>
      <c r="I15022" t="str">
        <f t="shared" si="234"/>
        <v>INSERT INTO [Object](ObjectID,FingerprintID,TypeID,Height,Width,User_Entry,Small_Description) VALUES(15020,839,100,47,74,5,N'Trash Can #1786')</v>
      </c>
    </row>
    <row r="15023" spans="1:9" x14ac:dyDescent="0.3">
      <c r="A15023">
        <v>15021</v>
      </c>
      <c r="B15023">
        <v>839</v>
      </c>
      <c r="C15023">
        <v>100</v>
      </c>
      <c r="D15023">
        <v>46</v>
      </c>
      <c r="E15023">
        <v>88</v>
      </c>
      <c r="F15023">
        <v>5</v>
      </c>
      <c r="G15023" t="s">
        <v>2294</v>
      </c>
      <c r="H15023" t="s">
        <v>17703</v>
      </c>
      <c r="I15023" t="str">
        <f t="shared" si="234"/>
        <v>INSERT INTO [Object](ObjectID,FingerprintID,TypeID,Height,Width,User_Entry,Small_Description) VALUES(15021,839,100,46,88,5,N'Trash Can #1787')</v>
      </c>
    </row>
    <row r="15024" spans="1:9" x14ac:dyDescent="0.3">
      <c r="A15024">
        <v>15022</v>
      </c>
      <c r="B15024">
        <v>839</v>
      </c>
      <c r="C15024">
        <v>100</v>
      </c>
      <c r="D15024">
        <v>46</v>
      </c>
      <c r="E15024">
        <v>79</v>
      </c>
      <c r="F15024">
        <v>5</v>
      </c>
      <c r="G15024" t="s">
        <v>2294</v>
      </c>
      <c r="H15024" t="s">
        <v>17704</v>
      </c>
      <c r="I15024" t="str">
        <f t="shared" si="234"/>
        <v>INSERT INTO [Object](ObjectID,FingerprintID,TypeID,Height,Width,User_Entry,Small_Description) VALUES(15022,839,100,46,79,5,N'Trash Can #1788')</v>
      </c>
    </row>
    <row r="15025" spans="1:9" x14ac:dyDescent="0.3">
      <c r="A15025">
        <v>15023</v>
      </c>
      <c r="B15025">
        <v>839</v>
      </c>
      <c r="C15025">
        <v>100</v>
      </c>
      <c r="D15025">
        <v>155</v>
      </c>
      <c r="E15025">
        <v>269</v>
      </c>
      <c r="F15025">
        <v>5</v>
      </c>
      <c r="G15025" t="s">
        <v>2294</v>
      </c>
      <c r="H15025" t="s">
        <v>17705</v>
      </c>
      <c r="I15025" t="str">
        <f t="shared" si="234"/>
        <v>INSERT INTO [Object](ObjectID,FingerprintID,TypeID,Height,Width,User_Entry,Small_Description) VALUES(15023,839,100,155,269,5,N'Trash Can #1789')</v>
      </c>
    </row>
    <row r="15026" spans="1:9" x14ac:dyDescent="0.3">
      <c r="A15026">
        <v>15024</v>
      </c>
      <c r="B15026">
        <v>839</v>
      </c>
      <c r="C15026">
        <v>104</v>
      </c>
      <c r="D15026">
        <v>210</v>
      </c>
      <c r="E15026">
        <v>163</v>
      </c>
      <c r="F15026">
        <v>5</v>
      </c>
      <c r="G15026" t="s">
        <v>2294</v>
      </c>
      <c r="H15026" t="s">
        <v>17706</v>
      </c>
      <c r="I15026" t="str">
        <f t="shared" si="234"/>
        <v>INSERT INTO [Object](ObjectID,FingerprintID,TypeID,Height,Width,User_Entry,Small_Description) VALUES(15024,839,104,210,163,5,N'Ceiling Big #987')</v>
      </c>
    </row>
    <row r="15027" spans="1:9" x14ac:dyDescent="0.3">
      <c r="A15027">
        <v>15025</v>
      </c>
      <c r="B15027">
        <v>839</v>
      </c>
      <c r="C15027">
        <v>104</v>
      </c>
      <c r="D15027">
        <v>216</v>
      </c>
      <c r="E15027">
        <v>165</v>
      </c>
      <c r="F15027">
        <v>5</v>
      </c>
      <c r="G15027" t="s">
        <v>2294</v>
      </c>
      <c r="H15027" t="s">
        <v>17707</v>
      </c>
      <c r="I15027" t="str">
        <f t="shared" si="234"/>
        <v>INSERT INTO [Object](ObjectID,FingerprintID,TypeID,Height,Width,User_Entry,Small_Description) VALUES(15025,839,104,216,165,5,N'Ceiling Big #988')</v>
      </c>
    </row>
    <row r="15028" spans="1:9" x14ac:dyDescent="0.3">
      <c r="A15028">
        <v>15026</v>
      </c>
      <c r="B15028">
        <v>839</v>
      </c>
      <c r="C15028">
        <v>104</v>
      </c>
      <c r="D15028">
        <v>239</v>
      </c>
      <c r="E15028">
        <v>173</v>
      </c>
      <c r="F15028">
        <v>5</v>
      </c>
      <c r="G15028" t="s">
        <v>2294</v>
      </c>
      <c r="H15028" t="s">
        <v>17708</v>
      </c>
      <c r="I15028" t="str">
        <f t="shared" si="234"/>
        <v>INSERT INTO [Object](ObjectID,FingerprintID,TypeID,Height,Width,User_Entry,Small_Description) VALUES(15026,839,104,239,173,5,N'Ceiling Big #989')</v>
      </c>
    </row>
    <row r="15029" spans="1:9" x14ac:dyDescent="0.3">
      <c r="A15029">
        <v>15027</v>
      </c>
      <c r="B15029">
        <v>839</v>
      </c>
      <c r="C15029">
        <v>104</v>
      </c>
      <c r="D15029">
        <v>229</v>
      </c>
      <c r="E15029">
        <v>164</v>
      </c>
      <c r="F15029">
        <v>5</v>
      </c>
      <c r="G15029" t="s">
        <v>2294</v>
      </c>
      <c r="H15029" t="s">
        <v>17709</v>
      </c>
      <c r="I15029" t="str">
        <f t="shared" si="234"/>
        <v>INSERT INTO [Object](ObjectID,FingerprintID,TypeID,Height,Width,User_Entry,Small_Description) VALUES(15027,839,104,229,164,5,N'Ceiling Big #990')</v>
      </c>
    </row>
    <row r="15030" spans="1:9" x14ac:dyDescent="0.3">
      <c r="A15030">
        <v>15028</v>
      </c>
      <c r="B15030">
        <v>839</v>
      </c>
      <c r="C15030">
        <v>104</v>
      </c>
      <c r="D15030">
        <v>229</v>
      </c>
      <c r="E15030">
        <v>209</v>
      </c>
      <c r="F15030">
        <v>5</v>
      </c>
      <c r="G15030" t="s">
        <v>2294</v>
      </c>
      <c r="H15030" t="s">
        <v>17710</v>
      </c>
      <c r="I15030" t="str">
        <f t="shared" si="234"/>
        <v>INSERT INTO [Object](ObjectID,FingerprintID,TypeID,Height,Width,User_Entry,Small_Description) VALUES(15028,839,104,229,209,5,N'Ceiling Big #991')</v>
      </c>
    </row>
    <row r="15031" spans="1:9" x14ac:dyDescent="0.3">
      <c r="A15031">
        <v>15029</v>
      </c>
      <c r="B15031">
        <v>839</v>
      </c>
      <c r="C15031">
        <v>104</v>
      </c>
      <c r="D15031">
        <v>266</v>
      </c>
      <c r="E15031">
        <v>188</v>
      </c>
      <c r="F15031">
        <v>5</v>
      </c>
      <c r="G15031" t="s">
        <v>2294</v>
      </c>
      <c r="H15031" t="s">
        <v>17711</v>
      </c>
      <c r="I15031" t="str">
        <f t="shared" si="234"/>
        <v>INSERT INTO [Object](ObjectID,FingerprintID,TypeID,Height,Width,User_Entry,Small_Description) VALUES(15029,839,104,266,188,5,N'Ceiling Big #992')</v>
      </c>
    </row>
    <row r="15032" spans="1:9" x14ac:dyDescent="0.3">
      <c r="A15032">
        <v>15030</v>
      </c>
      <c r="B15032">
        <v>839</v>
      </c>
      <c r="C15032">
        <v>113</v>
      </c>
      <c r="D15032">
        <v>195</v>
      </c>
      <c r="E15032">
        <v>542</v>
      </c>
      <c r="F15032">
        <v>5</v>
      </c>
      <c r="G15032" t="s">
        <v>2294</v>
      </c>
      <c r="H15032" t="s">
        <v>17712</v>
      </c>
      <c r="I15032" t="str">
        <f t="shared" si="234"/>
        <v>INSERT INTO [Object](ObjectID,FingerprintID,TypeID,Height,Width,User_Entry,Small_Description) VALUES(15030,839,113,195,542,5,N'Door W/Window #621')</v>
      </c>
    </row>
    <row r="15033" spans="1:9" x14ac:dyDescent="0.3">
      <c r="A15033">
        <v>15031</v>
      </c>
      <c r="B15033">
        <v>839</v>
      </c>
      <c r="C15033">
        <v>113</v>
      </c>
      <c r="D15033">
        <v>216</v>
      </c>
      <c r="E15033">
        <v>542</v>
      </c>
      <c r="F15033">
        <v>5</v>
      </c>
      <c r="G15033" t="s">
        <v>2294</v>
      </c>
      <c r="H15033" t="s">
        <v>17713</v>
      </c>
      <c r="I15033" t="str">
        <f t="shared" si="234"/>
        <v>INSERT INTO [Object](ObjectID,FingerprintID,TypeID,Height,Width,User_Entry,Small_Description) VALUES(15031,839,113,216,542,5,N'Door W/Window #622')</v>
      </c>
    </row>
    <row r="15034" spans="1:9" x14ac:dyDescent="0.3">
      <c r="A15034">
        <v>15032</v>
      </c>
      <c r="B15034">
        <v>839</v>
      </c>
      <c r="C15034">
        <v>113</v>
      </c>
      <c r="D15034">
        <v>64</v>
      </c>
      <c r="E15034">
        <v>324</v>
      </c>
      <c r="F15034">
        <v>5</v>
      </c>
      <c r="G15034" t="s">
        <v>2294</v>
      </c>
      <c r="H15034" t="s">
        <v>17714</v>
      </c>
      <c r="I15034" t="str">
        <f t="shared" si="234"/>
        <v>INSERT INTO [Object](ObjectID,FingerprintID,TypeID,Height,Width,User_Entry,Small_Description) VALUES(15032,839,113,64,324,5,N'Door W/Window #623')</v>
      </c>
    </row>
    <row r="15035" spans="1:9" x14ac:dyDescent="0.3">
      <c r="A15035">
        <v>15033</v>
      </c>
      <c r="B15035">
        <v>839</v>
      </c>
      <c r="C15035">
        <v>115</v>
      </c>
      <c r="D15035">
        <v>35</v>
      </c>
      <c r="E15035">
        <v>106</v>
      </c>
      <c r="F15035">
        <v>5</v>
      </c>
      <c r="G15035" t="s">
        <v>2294</v>
      </c>
      <c r="H15035" t="s">
        <v>17715</v>
      </c>
      <c r="I15035" t="str">
        <f t="shared" si="234"/>
        <v>INSERT INTO [Object](ObjectID,FingerprintID,TypeID,Height,Width,User_Entry,Small_Description) VALUES(15033,839,115,35,106,5,N'Fire Extinguisher #143')</v>
      </c>
    </row>
    <row r="15036" spans="1:9" x14ac:dyDescent="0.3">
      <c r="A15036">
        <v>15034</v>
      </c>
      <c r="B15036">
        <v>839</v>
      </c>
      <c r="C15036">
        <v>115</v>
      </c>
      <c r="D15036">
        <v>40</v>
      </c>
      <c r="E15036">
        <v>101</v>
      </c>
      <c r="F15036">
        <v>5</v>
      </c>
      <c r="G15036" t="s">
        <v>2294</v>
      </c>
      <c r="H15036" t="s">
        <v>17716</v>
      </c>
      <c r="I15036" t="str">
        <f t="shared" si="234"/>
        <v>INSERT INTO [Object](ObjectID,FingerprintID,TypeID,Height,Width,User_Entry,Small_Description) VALUES(15034,839,115,40,101,5,N'Fire Extinguisher #144')</v>
      </c>
    </row>
    <row r="15037" spans="1:9" x14ac:dyDescent="0.3">
      <c r="A15037">
        <v>15035</v>
      </c>
      <c r="B15037">
        <v>839</v>
      </c>
      <c r="C15037">
        <v>115</v>
      </c>
      <c r="D15037">
        <v>38</v>
      </c>
      <c r="E15037">
        <v>111</v>
      </c>
      <c r="F15037">
        <v>5</v>
      </c>
      <c r="G15037" t="s">
        <v>2294</v>
      </c>
      <c r="H15037" t="s">
        <v>17717</v>
      </c>
      <c r="I15037" t="str">
        <f t="shared" si="234"/>
        <v>INSERT INTO [Object](ObjectID,FingerprintID,TypeID,Height,Width,User_Entry,Small_Description) VALUES(15035,839,115,38,111,5,N'Fire Extinguisher #145')</v>
      </c>
    </row>
    <row r="15038" spans="1:9" x14ac:dyDescent="0.3">
      <c r="A15038">
        <v>15036</v>
      </c>
      <c r="B15038">
        <v>839</v>
      </c>
      <c r="C15038">
        <v>115</v>
      </c>
      <c r="D15038">
        <v>37</v>
      </c>
      <c r="E15038">
        <v>110</v>
      </c>
      <c r="F15038">
        <v>5</v>
      </c>
      <c r="G15038" t="s">
        <v>2294</v>
      </c>
      <c r="H15038" t="s">
        <v>17718</v>
      </c>
      <c r="I15038" t="str">
        <f t="shared" si="234"/>
        <v>INSERT INTO [Object](ObjectID,FingerprintID,TypeID,Height,Width,User_Entry,Small_Description) VALUES(15036,839,115,37,110,5,N'Fire Extinguisher #146')</v>
      </c>
    </row>
    <row r="15039" spans="1:9" x14ac:dyDescent="0.3">
      <c r="A15039">
        <v>15037</v>
      </c>
      <c r="B15039">
        <v>839</v>
      </c>
      <c r="C15039">
        <v>115</v>
      </c>
      <c r="D15039">
        <v>39</v>
      </c>
      <c r="E15039">
        <v>104</v>
      </c>
      <c r="F15039">
        <v>5</v>
      </c>
      <c r="G15039" t="s">
        <v>2294</v>
      </c>
      <c r="H15039" t="s">
        <v>17719</v>
      </c>
      <c r="I15039" t="str">
        <f t="shared" si="234"/>
        <v>INSERT INTO [Object](ObjectID,FingerprintID,TypeID,Height,Width,User_Entry,Small_Description) VALUES(15037,839,115,39,104,5,N'Fire Extinguisher #147')</v>
      </c>
    </row>
    <row r="15040" spans="1:9" x14ac:dyDescent="0.3">
      <c r="A15040">
        <v>15038</v>
      </c>
      <c r="B15040">
        <v>839</v>
      </c>
      <c r="C15040">
        <v>115</v>
      </c>
      <c r="D15040">
        <v>37</v>
      </c>
      <c r="E15040">
        <v>117</v>
      </c>
      <c r="F15040">
        <v>5</v>
      </c>
      <c r="G15040" t="s">
        <v>2294</v>
      </c>
      <c r="H15040" t="s">
        <v>17720</v>
      </c>
      <c r="I15040" t="str">
        <f t="shared" si="234"/>
        <v>INSERT INTO [Object](ObjectID,FingerprintID,TypeID,Height,Width,User_Entry,Small_Description) VALUES(15038,839,115,37,117,5,N'Fire Extinguisher #148')</v>
      </c>
    </row>
    <row r="15041" spans="1:9" x14ac:dyDescent="0.3">
      <c r="A15041">
        <v>15039</v>
      </c>
      <c r="B15041">
        <v>839</v>
      </c>
      <c r="C15041">
        <v>117</v>
      </c>
      <c r="D15041">
        <v>66</v>
      </c>
      <c r="E15041">
        <v>105</v>
      </c>
      <c r="F15041">
        <v>5</v>
      </c>
      <c r="G15041" t="s">
        <v>2294</v>
      </c>
      <c r="H15041" t="s">
        <v>17721</v>
      </c>
      <c r="I15041" t="str">
        <f t="shared" si="234"/>
        <v>INSERT INTO [Object](ObjectID,FingerprintID,TypeID,Height,Width,User_Entry,Small_Description) VALUES(15039,839,117,66,105,5,N'Red Speaker #164')</v>
      </c>
    </row>
    <row r="15042" spans="1:9" x14ac:dyDescent="0.3">
      <c r="A15042">
        <v>15040</v>
      </c>
      <c r="B15042">
        <v>839</v>
      </c>
      <c r="C15042">
        <v>125</v>
      </c>
      <c r="D15042">
        <v>42</v>
      </c>
      <c r="E15042">
        <v>38</v>
      </c>
      <c r="F15042">
        <v>5</v>
      </c>
      <c r="G15042" t="s">
        <v>2294</v>
      </c>
      <c r="H15042" t="s">
        <v>17722</v>
      </c>
      <c r="I15042" t="str">
        <f t="shared" si="234"/>
        <v>INSERT INTO [Object](ObjectID,FingerprintID,TypeID,Height,Width,User_Entry,Small_Description) VALUES(15040,839,125,42,38,5,N'Sign Exit #568')</v>
      </c>
    </row>
    <row r="15043" spans="1:9" x14ac:dyDescent="0.3">
      <c r="A15043">
        <v>15041</v>
      </c>
      <c r="B15043">
        <v>839</v>
      </c>
      <c r="C15043">
        <v>125</v>
      </c>
      <c r="D15043">
        <v>45</v>
      </c>
      <c r="E15043">
        <v>37</v>
      </c>
      <c r="F15043">
        <v>5</v>
      </c>
      <c r="G15043" t="s">
        <v>2294</v>
      </c>
      <c r="H15043" t="s">
        <v>17723</v>
      </c>
      <c r="I15043" t="str">
        <f t="shared" si="234"/>
        <v>INSERT INTO [Object](ObjectID,FingerprintID,TypeID,Height,Width,User_Entry,Small_Description) VALUES(15041,839,125,45,37,5,N'Sign Exit #569')</v>
      </c>
    </row>
    <row r="15044" spans="1:9" x14ac:dyDescent="0.3">
      <c r="A15044">
        <v>15042</v>
      </c>
      <c r="B15044">
        <v>839</v>
      </c>
      <c r="C15044">
        <v>125</v>
      </c>
      <c r="D15044">
        <v>50</v>
      </c>
      <c r="E15044">
        <v>35</v>
      </c>
      <c r="F15044">
        <v>5</v>
      </c>
      <c r="G15044" t="s">
        <v>2294</v>
      </c>
      <c r="H15044" t="s">
        <v>17724</v>
      </c>
      <c r="I15044" t="str">
        <f t="shared" ref="I15044:I15107" si="235">"INSERT INTO [Object](ObjectID,FingerprintID,TypeID,Height,Width,User_Entry,Small_Description) VALUES("&amp;A15044&amp;","&amp;B15044&amp;","&amp;C15044&amp;","&amp;D15044&amp;","&amp;E15044&amp;","&amp;F15044&amp;",N'"&amp;H15044&amp;"')"</f>
        <v>INSERT INTO [Object](ObjectID,FingerprintID,TypeID,Height,Width,User_Entry,Small_Description) VALUES(15042,839,125,50,35,5,N'Sign Exit #570')</v>
      </c>
    </row>
    <row r="15045" spans="1:9" x14ac:dyDescent="0.3">
      <c r="A15045">
        <v>15043</v>
      </c>
      <c r="B15045">
        <v>839</v>
      </c>
      <c r="C15045">
        <v>125</v>
      </c>
      <c r="D15045">
        <v>52</v>
      </c>
      <c r="E15045">
        <v>32</v>
      </c>
      <c r="F15045">
        <v>5</v>
      </c>
      <c r="G15045" t="s">
        <v>2294</v>
      </c>
      <c r="H15045" t="s">
        <v>17725</v>
      </c>
      <c r="I15045" t="str">
        <f t="shared" si="235"/>
        <v>INSERT INTO [Object](ObjectID,FingerprintID,TypeID,Height,Width,User_Entry,Small_Description) VALUES(15043,839,125,52,32,5,N'Sign Exit #571')</v>
      </c>
    </row>
    <row r="15046" spans="1:9" x14ac:dyDescent="0.3">
      <c r="A15046">
        <v>15044</v>
      </c>
      <c r="B15046">
        <v>839</v>
      </c>
      <c r="C15046">
        <v>125</v>
      </c>
      <c r="D15046">
        <v>56</v>
      </c>
      <c r="E15046">
        <v>33</v>
      </c>
      <c r="F15046">
        <v>5</v>
      </c>
      <c r="G15046" t="s">
        <v>2294</v>
      </c>
      <c r="H15046" t="s">
        <v>17726</v>
      </c>
      <c r="I15046" t="str">
        <f t="shared" si="235"/>
        <v>INSERT INTO [Object](ObjectID,FingerprintID,TypeID,Height,Width,User_Entry,Small_Description) VALUES(15044,839,125,56,33,5,N'Sign Exit #572')</v>
      </c>
    </row>
    <row r="15047" spans="1:9" x14ac:dyDescent="0.3">
      <c r="A15047">
        <v>15045</v>
      </c>
      <c r="B15047">
        <v>839</v>
      </c>
      <c r="C15047">
        <v>125</v>
      </c>
      <c r="D15047">
        <v>51</v>
      </c>
      <c r="E15047">
        <v>39</v>
      </c>
      <c r="F15047">
        <v>5</v>
      </c>
      <c r="G15047" t="s">
        <v>2294</v>
      </c>
      <c r="H15047" t="s">
        <v>17727</v>
      </c>
      <c r="I15047" t="str">
        <f t="shared" si="235"/>
        <v>INSERT INTO [Object](ObjectID,FingerprintID,TypeID,Height,Width,User_Entry,Small_Description) VALUES(15045,839,125,51,39,5,N'Sign Exit #573')</v>
      </c>
    </row>
    <row r="15048" spans="1:9" x14ac:dyDescent="0.3">
      <c r="A15048">
        <v>15046</v>
      </c>
      <c r="B15048">
        <v>840</v>
      </c>
      <c r="C15048">
        <v>100</v>
      </c>
      <c r="D15048">
        <v>172</v>
      </c>
      <c r="E15048">
        <v>280</v>
      </c>
      <c r="F15048">
        <v>5</v>
      </c>
      <c r="G15048" t="s">
        <v>2294</v>
      </c>
      <c r="H15048" t="s">
        <v>17728</v>
      </c>
      <c r="I15048" t="str">
        <f t="shared" si="235"/>
        <v>INSERT INTO [Object](ObjectID,FingerprintID,TypeID,Height,Width,User_Entry,Small_Description) VALUES(15046,840,100,172,280,5,N'Trash Can #1790')</v>
      </c>
    </row>
    <row r="15049" spans="1:9" x14ac:dyDescent="0.3">
      <c r="A15049">
        <v>15047</v>
      </c>
      <c r="B15049">
        <v>840</v>
      </c>
      <c r="C15049">
        <v>103</v>
      </c>
      <c r="D15049">
        <v>179</v>
      </c>
      <c r="E15049">
        <v>65</v>
      </c>
      <c r="F15049">
        <v>5</v>
      </c>
      <c r="G15049" t="s">
        <v>2294</v>
      </c>
      <c r="H15049" t="s">
        <v>17729</v>
      </c>
      <c r="I15049" t="str">
        <f t="shared" si="235"/>
        <v>INSERT INTO [Object](ObjectID,FingerprintID,TypeID,Height,Width,User_Entry,Small_Description) VALUES(15047,840,103,179,65,5,N'Ceiling Small #405')</v>
      </c>
    </row>
    <row r="15050" spans="1:9" x14ac:dyDescent="0.3">
      <c r="A15050">
        <v>15048</v>
      </c>
      <c r="B15050">
        <v>840</v>
      </c>
      <c r="C15050">
        <v>103</v>
      </c>
      <c r="D15050">
        <v>179</v>
      </c>
      <c r="E15050">
        <v>114</v>
      </c>
      <c r="F15050">
        <v>5</v>
      </c>
      <c r="G15050" t="s">
        <v>2294</v>
      </c>
      <c r="H15050" t="s">
        <v>17730</v>
      </c>
      <c r="I15050" t="str">
        <f t="shared" si="235"/>
        <v>INSERT INTO [Object](ObjectID,FingerprintID,TypeID,Height,Width,User_Entry,Small_Description) VALUES(15048,840,103,179,114,5,N'Ceiling Small #406')</v>
      </c>
    </row>
    <row r="15051" spans="1:9" x14ac:dyDescent="0.3">
      <c r="A15051">
        <v>15049</v>
      </c>
      <c r="B15051">
        <v>840</v>
      </c>
      <c r="C15051">
        <v>103</v>
      </c>
      <c r="D15051">
        <v>140</v>
      </c>
      <c r="E15051">
        <v>111</v>
      </c>
      <c r="F15051">
        <v>5</v>
      </c>
      <c r="G15051" t="s">
        <v>2294</v>
      </c>
      <c r="H15051" t="s">
        <v>17731</v>
      </c>
      <c r="I15051" t="str">
        <f t="shared" si="235"/>
        <v>INSERT INTO [Object](ObjectID,FingerprintID,TypeID,Height,Width,User_Entry,Small_Description) VALUES(15049,840,103,140,111,5,N'Ceiling Small #407')</v>
      </c>
    </row>
    <row r="15052" spans="1:9" x14ac:dyDescent="0.3">
      <c r="A15052">
        <v>15050</v>
      </c>
      <c r="B15052">
        <v>840</v>
      </c>
      <c r="C15052">
        <v>103</v>
      </c>
      <c r="D15052">
        <v>182</v>
      </c>
      <c r="E15052">
        <v>100</v>
      </c>
      <c r="F15052">
        <v>5</v>
      </c>
      <c r="G15052" t="s">
        <v>2294</v>
      </c>
      <c r="H15052" t="s">
        <v>17732</v>
      </c>
      <c r="I15052" t="str">
        <f t="shared" si="235"/>
        <v>INSERT INTO [Object](ObjectID,FingerprintID,TypeID,Height,Width,User_Entry,Small_Description) VALUES(15050,840,103,182,100,5,N'Ceiling Small #408')</v>
      </c>
    </row>
    <row r="15053" spans="1:9" x14ac:dyDescent="0.3">
      <c r="A15053">
        <v>15051</v>
      </c>
      <c r="B15053">
        <v>840</v>
      </c>
      <c r="C15053">
        <v>109</v>
      </c>
      <c r="D15053">
        <v>110</v>
      </c>
      <c r="E15053">
        <v>129</v>
      </c>
      <c r="F15053">
        <v>5</v>
      </c>
      <c r="G15053" t="s">
        <v>2294</v>
      </c>
      <c r="H15053" t="s">
        <v>17733</v>
      </c>
      <c r="I15053" t="str">
        <f t="shared" si="235"/>
        <v>INSERT INTO [Object](ObjectID,FingerprintID,TypeID,Height,Width,User_Entry,Small_Description) VALUES(15051,840,109,110,129,5,N'Bars #907')</v>
      </c>
    </row>
    <row r="15054" spans="1:9" x14ac:dyDescent="0.3">
      <c r="A15054">
        <v>15052</v>
      </c>
      <c r="B15054">
        <v>840</v>
      </c>
      <c r="C15054">
        <v>109</v>
      </c>
      <c r="D15054">
        <v>108</v>
      </c>
      <c r="E15054">
        <v>119</v>
      </c>
      <c r="F15054">
        <v>5</v>
      </c>
      <c r="G15054" t="s">
        <v>2294</v>
      </c>
      <c r="H15054" t="s">
        <v>17734</v>
      </c>
      <c r="I15054" t="str">
        <f t="shared" si="235"/>
        <v>INSERT INTO [Object](ObjectID,FingerprintID,TypeID,Height,Width,User_Entry,Small_Description) VALUES(15052,840,109,108,119,5,N'Bars #908')</v>
      </c>
    </row>
    <row r="15055" spans="1:9" x14ac:dyDescent="0.3">
      <c r="A15055">
        <v>15053</v>
      </c>
      <c r="B15055">
        <v>840</v>
      </c>
      <c r="C15055">
        <v>109</v>
      </c>
      <c r="D15055">
        <v>84</v>
      </c>
      <c r="E15055">
        <v>108</v>
      </c>
      <c r="F15055">
        <v>5</v>
      </c>
      <c r="G15055" t="s">
        <v>2294</v>
      </c>
      <c r="H15055" t="s">
        <v>17735</v>
      </c>
      <c r="I15055" t="str">
        <f t="shared" si="235"/>
        <v>INSERT INTO [Object](ObjectID,FingerprintID,TypeID,Height,Width,User_Entry,Small_Description) VALUES(15053,840,109,84,108,5,N'Bars #909')</v>
      </c>
    </row>
    <row r="15056" spans="1:9" x14ac:dyDescent="0.3">
      <c r="A15056">
        <v>15054</v>
      </c>
      <c r="B15056">
        <v>840</v>
      </c>
      <c r="C15056">
        <v>109</v>
      </c>
      <c r="D15056">
        <v>92</v>
      </c>
      <c r="E15056">
        <v>88</v>
      </c>
      <c r="F15056">
        <v>5</v>
      </c>
      <c r="G15056" t="s">
        <v>2294</v>
      </c>
      <c r="H15056" t="s">
        <v>17736</v>
      </c>
      <c r="I15056" t="str">
        <f t="shared" si="235"/>
        <v>INSERT INTO [Object](ObjectID,FingerprintID,TypeID,Height,Width,User_Entry,Small_Description) VALUES(15054,840,109,92,88,5,N'Bars #910')</v>
      </c>
    </row>
    <row r="15057" spans="1:9" x14ac:dyDescent="0.3">
      <c r="A15057">
        <v>15055</v>
      </c>
      <c r="B15057">
        <v>840</v>
      </c>
      <c r="C15057">
        <v>109</v>
      </c>
      <c r="D15057">
        <v>100</v>
      </c>
      <c r="E15057">
        <v>104</v>
      </c>
      <c r="F15057">
        <v>5</v>
      </c>
      <c r="G15057" t="s">
        <v>2294</v>
      </c>
      <c r="H15057" t="s">
        <v>17737</v>
      </c>
      <c r="I15057" t="str">
        <f t="shared" si="235"/>
        <v>INSERT INTO [Object](ObjectID,FingerprintID,TypeID,Height,Width,User_Entry,Small_Description) VALUES(15055,840,109,100,104,5,N'Bars #911')</v>
      </c>
    </row>
    <row r="15058" spans="1:9" x14ac:dyDescent="0.3">
      <c r="A15058">
        <v>15056</v>
      </c>
      <c r="B15058">
        <v>840</v>
      </c>
      <c r="C15058">
        <v>109</v>
      </c>
      <c r="D15058">
        <v>78</v>
      </c>
      <c r="E15058">
        <v>160</v>
      </c>
      <c r="F15058">
        <v>5</v>
      </c>
      <c r="G15058" t="s">
        <v>2294</v>
      </c>
      <c r="H15058" t="s">
        <v>17738</v>
      </c>
      <c r="I15058" t="str">
        <f t="shared" si="235"/>
        <v>INSERT INTO [Object](ObjectID,FingerprintID,TypeID,Height,Width,User_Entry,Small_Description) VALUES(15056,840,109,78,160,5,N'Bars #912')</v>
      </c>
    </row>
    <row r="15059" spans="1:9" x14ac:dyDescent="0.3">
      <c r="A15059">
        <v>15057</v>
      </c>
      <c r="B15059">
        <v>840</v>
      </c>
      <c r="C15059">
        <v>109</v>
      </c>
      <c r="D15059">
        <v>104</v>
      </c>
      <c r="E15059">
        <v>106</v>
      </c>
      <c r="F15059">
        <v>5</v>
      </c>
      <c r="G15059" t="s">
        <v>2294</v>
      </c>
      <c r="H15059" t="s">
        <v>17739</v>
      </c>
      <c r="I15059" t="str">
        <f t="shared" si="235"/>
        <v>INSERT INTO [Object](ObjectID,FingerprintID,TypeID,Height,Width,User_Entry,Small_Description) VALUES(15057,840,109,104,106,5,N'Bars #913')</v>
      </c>
    </row>
    <row r="15060" spans="1:9" x14ac:dyDescent="0.3">
      <c r="A15060">
        <v>15058</v>
      </c>
      <c r="B15060">
        <v>840</v>
      </c>
      <c r="C15060">
        <v>109</v>
      </c>
      <c r="D15060">
        <v>129</v>
      </c>
      <c r="E15060">
        <v>117</v>
      </c>
      <c r="F15060">
        <v>5</v>
      </c>
      <c r="G15060" t="s">
        <v>2294</v>
      </c>
      <c r="H15060" t="s">
        <v>17740</v>
      </c>
      <c r="I15060" t="str">
        <f t="shared" si="235"/>
        <v>INSERT INTO [Object](ObjectID,FingerprintID,TypeID,Height,Width,User_Entry,Small_Description) VALUES(15058,840,109,129,117,5,N'Bars #914')</v>
      </c>
    </row>
    <row r="15061" spans="1:9" x14ac:dyDescent="0.3">
      <c r="A15061">
        <v>15059</v>
      </c>
      <c r="B15061">
        <v>840</v>
      </c>
      <c r="C15061">
        <v>118</v>
      </c>
      <c r="D15061">
        <v>112</v>
      </c>
      <c r="E15061">
        <v>231</v>
      </c>
      <c r="F15061">
        <v>5</v>
      </c>
      <c r="G15061" t="s">
        <v>2294</v>
      </c>
      <c r="H15061" t="s">
        <v>17741</v>
      </c>
      <c r="I15061" t="str">
        <f t="shared" si="235"/>
        <v>INSERT INTO [Object](ObjectID,FingerprintID,TypeID,Height,Width,User_Entry,Small_Description) VALUES(15059,840,118,112,231,5,N'Elevator #94')</v>
      </c>
    </row>
    <row r="15062" spans="1:9" x14ac:dyDescent="0.3">
      <c r="A15062">
        <v>15060</v>
      </c>
      <c r="B15062">
        <v>840</v>
      </c>
      <c r="C15062">
        <v>124</v>
      </c>
      <c r="D15062">
        <v>103</v>
      </c>
      <c r="E15062">
        <v>423</v>
      </c>
      <c r="F15062">
        <v>5</v>
      </c>
      <c r="G15062" t="s">
        <v>2294</v>
      </c>
      <c r="H15062" t="s">
        <v>17742</v>
      </c>
      <c r="I15062" t="str">
        <f t="shared" si="235"/>
        <v>INSERT INTO [Object](ObjectID,FingerprintID,TypeID,Height,Width,User_Entry,Small_Description) VALUES(15060,840,124,103,423,5,N'Sign Names #664')</v>
      </c>
    </row>
    <row r="15063" spans="1:9" x14ac:dyDescent="0.3">
      <c r="A15063">
        <v>15061</v>
      </c>
      <c r="B15063">
        <v>840</v>
      </c>
      <c r="C15063">
        <v>124</v>
      </c>
      <c r="D15063">
        <v>179</v>
      </c>
      <c r="E15063">
        <v>405</v>
      </c>
      <c r="F15063">
        <v>5</v>
      </c>
      <c r="G15063" t="s">
        <v>2294</v>
      </c>
      <c r="H15063" t="s">
        <v>17743</v>
      </c>
      <c r="I15063" t="str">
        <f t="shared" si="235"/>
        <v>INSERT INTO [Object](ObjectID,FingerprintID,TypeID,Height,Width,User_Entry,Small_Description) VALUES(15061,840,124,179,405,5,N'Sign Names #665')</v>
      </c>
    </row>
    <row r="15064" spans="1:9" x14ac:dyDescent="0.3">
      <c r="A15064">
        <v>15062</v>
      </c>
      <c r="B15064">
        <v>840</v>
      </c>
      <c r="C15064">
        <v>124</v>
      </c>
      <c r="D15064">
        <v>196</v>
      </c>
      <c r="E15064">
        <v>409</v>
      </c>
      <c r="F15064">
        <v>5</v>
      </c>
      <c r="G15064" t="s">
        <v>2294</v>
      </c>
      <c r="H15064" t="s">
        <v>17744</v>
      </c>
      <c r="I15064" t="str">
        <f t="shared" si="235"/>
        <v>INSERT INTO [Object](ObjectID,FingerprintID,TypeID,Height,Width,User_Entry,Small_Description) VALUES(15062,840,124,196,409,5,N'Sign Names #666')</v>
      </c>
    </row>
    <row r="15065" spans="1:9" x14ac:dyDescent="0.3">
      <c r="A15065">
        <v>15063</v>
      </c>
      <c r="B15065">
        <v>840</v>
      </c>
      <c r="C15065">
        <v>124</v>
      </c>
      <c r="D15065">
        <v>198</v>
      </c>
      <c r="E15065">
        <v>407</v>
      </c>
      <c r="F15065">
        <v>5</v>
      </c>
      <c r="G15065" t="s">
        <v>2294</v>
      </c>
      <c r="H15065" t="s">
        <v>17745</v>
      </c>
      <c r="I15065" t="str">
        <f t="shared" si="235"/>
        <v>INSERT INTO [Object](ObjectID,FingerprintID,TypeID,Height,Width,User_Entry,Small_Description) VALUES(15063,840,124,198,407,5,N'Sign Names #667')</v>
      </c>
    </row>
    <row r="15066" spans="1:9" x14ac:dyDescent="0.3">
      <c r="A15066">
        <v>15064</v>
      </c>
      <c r="B15066">
        <v>840</v>
      </c>
      <c r="C15066">
        <v>124</v>
      </c>
      <c r="D15066">
        <v>153</v>
      </c>
      <c r="E15066">
        <v>389</v>
      </c>
      <c r="F15066">
        <v>5</v>
      </c>
      <c r="G15066" t="s">
        <v>2294</v>
      </c>
      <c r="H15066" t="s">
        <v>17746</v>
      </c>
      <c r="I15066" t="str">
        <f t="shared" si="235"/>
        <v>INSERT INTO [Object](ObjectID,FingerprintID,TypeID,Height,Width,User_Entry,Small_Description) VALUES(15064,840,124,153,389,5,N'Sign Names #668')</v>
      </c>
    </row>
    <row r="15067" spans="1:9" x14ac:dyDescent="0.3">
      <c r="A15067">
        <v>15065</v>
      </c>
      <c r="B15067">
        <v>841</v>
      </c>
      <c r="C15067">
        <v>100</v>
      </c>
      <c r="D15067">
        <v>181</v>
      </c>
      <c r="E15067">
        <v>223</v>
      </c>
      <c r="F15067">
        <v>8</v>
      </c>
      <c r="G15067" t="s">
        <v>2306</v>
      </c>
      <c r="H15067" t="s">
        <v>17747</v>
      </c>
      <c r="I15067" t="str">
        <f t="shared" si="235"/>
        <v>INSERT INTO [Object](ObjectID,FingerprintID,TypeID,Height,Width,User_Entry,Small_Description) VALUES(15065,841,100,181,223,8,N'Trash Can #1791')</v>
      </c>
    </row>
    <row r="15068" spans="1:9" x14ac:dyDescent="0.3">
      <c r="A15068">
        <v>15066</v>
      </c>
      <c r="B15068">
        <v>841</v>
      </c>
      <c r="C15068">
        <v>102</v>
      </c>
      <c r="D15068">
        <v>172</v>
      </c>
      <c r="E15068">
        <v>130</v>
      </c>
      <c r="F15068">
        <v>8</v>
      </c>
      <c r="G15068" t="s">
        <v>2306</v>
      </c>
      <c r="H15068" t="s">
        <v>17748</v>
      </c>
      <c r="I15068" t="str">
        <f t="shared" si="235"/>
        <v>INSERT INTO [Object](ObjectID,FingerprintID,TypeID,Height,Width,User_Entry,Small_Description) VALUES(15066,841,102,172,130,8,N'Bench #700')</v>
      </c>
    </row>
    <row r="15069" spans="1:9" x14ac:dyDescent="0.3">
      <c r="A15069">
        <v>15067</v>
      </c>
      <c r="B15069">
        <v>841</v>
      </c>
      <c r="C15069">
        <v>102</v>
      </c>
      <c r="D15069">
        <v>229</v>
      </c>
      <c r="E15069">
        <v>125</v>
      </c>
      <c r="F15069">
        <v>8</v>
      </c>
      <c r="G15069" t="s">
        <v>2306</v>
      </c>
      <c r="H15069" t="s">
        <v>17749</v>
      </c>
      <c r="I15069" t="str">
        <f t="shared" si="235"/>
        <v>INSERT INTO [Object](ObjectID,FingerprintID,TypeID,Height,Width,User_Entry,Small_Description) VALUES(15067,841,102,229,125,8,N'Bench #701')</v>
      </c>
    </row>
    <row r="15070" spans="1:9" x14ac:dyDescent="0.3">
      <c r="A15070">
        <v>15068</v>
      </c>
      <c r="B15070">
        <v>841</v>
      </c>
      <c r="C15070">
        <v>102</v>
      </c>
      <c r="D15070">
        <v>136</v>
      </c>
      <c r="E15070">
        <v>83</v>
      </c>
      <c r="F15070">
        <v>8</v>
      </c>
      <c r="G15070" t="s">
        <v>2306</v>
      </c>
      <c r="H15070" t="s">
        <v>17750</v>
      </c>
      <c r="I15070" t="str">
        <f t="shared" si="235"/>
        <v>INSERT INTO [Object](ObjectID,FingerprintID,TypeID,Height,Width,User_Entry,Small_Description) VALUES(15068,841,102,136,83,8,N'Bench #702')</v>
      </c>
    </row>
    <row r="15071" spans="1:9" x14ac:dyDescent="0.3">
      <c r="A15071">
        <v>15069</v>
      </c>
      <c r="B15071">
        <v>841</v>
      </c>
      <c r="C15071">
        <v>102</v>
      </c>
      <c r="D15071">
        <v>222</v>
      </c>
      <c r="E15071">
        <v>129</v>
      </c>
      <c r="F15071">
        <v>8</v>
      </c>
      <c r="G15071" t="s">
        <v>2306</v>
      </c>
      <c r="H15071" t="s">
        <v>17751</v>
      </c>
      <c r="I15071" t="str">
        <f t="shared" si="235"/>
        <v>INSERT INTO [Object](ObjectID,FingerprintID,TypeID,Height,Width,User_Entry,Small_Description) VALUES(15069,841,102,222,129,8,N'Bench #703')</v>
      </c>
    </row>
    <row r="15072" spans="1:9" x14ac:dyDescent="0.3">
      <c r="A15072">
        <v>15070</v>
      </c>
      <c r="B15072">
        <v>841</v>
      </c>
      <c r="C15072">
        <v>105</v>
      </c>
      <c r="D15072">
        <v>240</v>
      </c>
      <c r="E15072">
        <v>85</v>
      </c>
      <c r="F15072">
        <v>8</v>
      </c>
      <c r="G15072" t="s">
        <v>2306</v>
      </c>
      <c r="H15072" t="s">
        <v>17752</v>
      </c>
      <c r="I15072" t="str">
        <f t="shared" si="235"/>
        <v>INSERT INTO [Object](ObjectID,FingerprintID,TypeID,Height,Width,User_Entry,Small_Description) VALUES(15070,841,105,240,85,8,N'Ceiling Roof #81')</v>
      </c>
    </row>
    <row r="15073" spans="1:9" x14ac:dyDescent="0.3">
      <c r="A15073">
        <v>15071</v>
      </c>
      <c r="B15073">
        <v>841</v>
      </c>
      <c r="C15073">
        <v>105</v>
      </c>
      <c r="D15073">
        <v>296</v>
      </c>
      <c r="E15073">
        <v>63</v>
      </c>
      <c r="F15073">
        <v>8</v>
      </c>
      <c r="G15073" t="s">
        <v>2306</v>
      </c>
      <c r="H15073" t="s">
        <v>17753</v>
      </c>
      <c r="I15073" t="str">
        <f t="shared" si="235"/>
        <v>INSERT INTO [Object](ObjectID,FingerprintID,TypeID,Height,Width,User_Entry,Small_Description) VALUES(15071,841,105,296,63,8,N'Ceiling Roof #82')</v>
      </c>
    </row>
    <row r="15074" spans="1:9" x14ac:dyDescent="0.3">
      <c r="A15074">
        <v>15072</v>
      </c>
      <c r="B15074">
        <v>841</v>
      </c>
      <c r="C15074">
        <v>109</v>
      </c>
      <c r="D15074">
        <v>292</v>
      </c>
      <c r="E15074">
        <v>185</v>
      </c>
      <c r="F15074">
        <v>8</v>
      </c>
      <c r="G15074" t="s">
        <v>2306</v>
      </c>
      <c r="H15074" t="s">
        <v>17754</v>
      </c>
      <c r="I15074" t="str">
        <f t="shared" si="235"/>
        <v>INSERT INTO [Object](ObjectID,FingerprintID,TypeID,Height,Width,User_Entry,Small_Description) VALUES(15072,841,109,292,185,8,N'Bars #915')</v>
      </c>
    </row>
    <row r="15075" spans="1:9" x14ac:dyDescent="0.3">
      <c r="A15075">
        <v>15073</v>
      </c>
      <c r="B15075">
        <v>841</v>
      </c>
      <c r="C15075">
        <v>109</v>
      </c>
      <c r="D15075">
        <v>314</v>
      </c>
      <c r="E15075">
        <v>204</v>
      </c>
      <c r="F15075">
        <v>8</v>
      </c>
      <c r="G15075" t="s">
        <v>2306</v>
      </c>
      <c r="H15075" t="s">
        <v>17755</v>
      </c>
      <c r="I15075" t="str">
        <f t="shared" si="235"/>
        <v>INSERT INTO [Object](ObjectID,FingerprintID,TypeID,Height,Width,User_Entry,Small_Description) VALUES(15073,841,109,314,204,8,N'Bars #916')</v>
      </c>
    </row>
    <row r="15076" spans="1:9" x14ac:dyDescent="0.3">
      <c r="A15076">
        <v>15074</v>
      </c>
      <c r="B15076">
        <v>841</v>
      </c>
      <c r="C15076">
        <v>109</v>
      </c>
      <c r="D15076">
        <v>218</v>
      </c>
      <c r="E15076">
        <v>246</v>
      </c>
      <c r="F15076">
        <v>8</v>
      </c>
      <c r="G15076" t="s">
        <v>2306</v>
      </c>
      <c r="H15076" t="s">
        <v>17756</v>
      </c>
      <c r="I15076" t="str">
        <f t="shared" si="235"/>
        <v>INSERT INTO [Object](ObjectID,FingerprintID,TypeID,Height,Width,User_Entry,Small_Description) VALUES(15074,841,109,218,246,8,N'Bars #917')</v>
      </c>
    </row>
    <row r="15077" spans="1:9" x14ac:dyDescent="0.3">
      <c r="A15077">
        <v>15075</v>
      </c>
      <c r="B15077">
        <v>841</v>
      </c>
      <c r="C15077">
        <v>109</v>
      </c>
      <c r="D15077">
        <v>214</v>
      </c>
      <c r="E15077">
        <v>257</v>
      </c>
      <c r="F15077">
        <v>8</v>
      </c>
      <c r="G15077" t="s">
        <v>2306</v>
      </c>
      <c r="H15077" t="s">
        <v>17757</v>
      </c>
      <c r="I15077" t="str">
        <f t="shared" si="235"/>
        <v>INSERT INTO [Object](ObjectID,FingerprintID,TypeID,Height,Width,User_Entry,Small_Description) VALUES(15075,841,109,214,257,8,N'Bars #918')</v>
      </c>
    </row>
    <row r="15078" spans="1:9" x14ac:dyDescent="0.3">
      <c r="A15078">
        <v>15076</v>
      </c>
      <c r="B15078">
        <v>841</v>
      </c>
      <c r="C15078">
        <v>109</v>
      </c>
      <c r="D15078">
        <v>214</v>
      </c>
      <c r="E15078">
        <v>165</v>
      </c>
      <c r="F15078">
        <v>8</v>
      </c>
      <c r="G15078" t="s">
        <v>2306</v>
      </c>
      <c r="H15078" t="s">
        <v>17758</v>
      </c>
      <c r="I15078" t="str">
        <f t="shared" si="235"/>
        <v>INSERT INTO [Object](ObjectID,FingerprintID,TypeID,Height,Width,User_Entry,Small_Description) VALUES(15076,841,109,214,165,8,N'Bars #919')</v>
      </c>
    </row>
    <row r="15079" spans="1:9" x14ac:dyDescent="0.3">
      <c r="A15079">
        <v>15077</v>
      </c>
      <c r="B15079">
        <v>841</v>
      </c>
      <c r="C15079">
        <v>109</v>
      </c>
      <c r="D15079">
        <v>186</v>
      </c>
      <c r="E15079">
        <v>215</v>
      </c>
      <c r="F15079">
        <v>8</v>
      </c>
      <c r="G15079" t="s">
        <v>2306</v>
      </c>
      <c r="H15079" t="s">
        <v>17759</v>
      </c>
      <c r="I15079" t="str">
        <f t="shared" si="235"/>
        <v>INSERT INTO [Object](ObjectID,FingerprintID,TypeID,Height,Width,User_Entry,Small_Description) VALUES(15077,841,109,186,215,8,N'Bars #920')</v>
      </c>
    </row>
    <row r="15080" spans="1:9" x14ac:dyDescent="0.3">
      <c r="A15080">
        <v>15078</v>
      </c>
      <c r="B15080">
        <v>841</v>
      </c>
      <c r="C15080">
        <v>109</v>
      </c>
      <c r="D15080">
        <v>305</v>
      </c>
      <c r="E15080">
        <v>239</v>
      </c>
      <c r="F15080">
        <v>8</v>
      </c>
      <c r="G15080" t="s">
        <v>2306</v>
      </c>
      <c r="H15080" t="s">
        <v>17760</v>
      </c>
      <c r="I15080" t="str">
        <f t="shared" si="235"/>
        <v>INSERT INTO [Object](ObjectID,FingerprintID,TypeID,Height,Width,User_Entry,Small_Description) VALUES(15078,841,109,305,239,8,N'Bars #921')</v>
      </c>
    </row>
    <row r="15081" spans="1:9" x14ac:dyDescent="0.3">
      <c r="A15081">
        <v>15079</v>
      </c>
      <c r="B15081">
        <v>841</v>
      </c>
      <c r="C15081">
        <v>118</v>
      </c>
      <c r="D15081">
        <v>121</v>
      </c>
      <c r="E15081">
        <v>126</v>
      </c>
      <c r="F15081">
        <v>8</v>
      </c>
      <c r="G15081" t="s">
        <v>2306</v>
      </c>
      <c r="H15081" t="s">
        <v>17761</v>
      </c>
      <c r="I15081" t="str">
        <f t="shared" si="235"/>
        <v>INSERT INTO [Object](ObjectID,FingerprintID,TypeID,Height,Width,User_Entry,Small_Description) VALUES(15079,841,118,121,126,8,N'Elevator #95')</v>
      </c>
    </row>
    <row r="15082" spans="1:9" x14ac:dyDescent="0.3">
      <c r="A15082">
        <v>15080</v>
      </c>
      <c r="B15082">
        <v>841</v>
      </c>
      <c r="C15082">
        <v>118</v>
      </c>
      <c r="D15082">
        <v>129</v>
      </c>
      <c r="E15082">
        <v>207</v>
      </c>
      <c r="F15082">
        <v>8</v>
      </c>
      <c r="G15082" t="s">
        <v>2306</v>
      </c>
      <c r="H15082" t="s">
        <v>17762</v>
      </c>
      <c r="I15082" t="str">
        <f t="shared" si="235"/>
        <v>INSERT INTO [Object](ObjectID,FingerprintID,TypeID,Height,Width,User_Entry,Small_Description) VALUES(15080,841,118,129,207,8,N'Elevator #96')</v>
      </c>
    </row>
    <row r="15083" spans="1:9" x14ac:dyDescent="0.3">
      <c r="A15083">
        <v>15081</v>
      </c>
      <c r="B15083">
        <v>841</v>
      </c>
      <c r="C15083">
        <v>118</v>
      </c>
      <c r="D15083">
        <v>135</v>
      </c>
      <c r="E15083">
        <v>204</v>
      </c>
      <c r="F15083">
        <v>8</v>
      </c>
      <c r="G15083" t="s">
        <v>2306</v>
      </c>
      <c r="H15083" t="s">
        <v>17763</v>
      </c>
      <c r="I15083" t="str">
        <f t="shared" si="235"/>
        <v>INSERT INTO [Object](ObjectID,FingerprintID,TypeID,Height,Width,User_Entry,Small_Description) VALUES(15081,841,118,135,204,8,N'Elevator #97')</v>
      </c>
    </row>
    <row r="15084" spans="1:9" x14ac:dyDescent="0.3">
      <c r="A15084">
        <v>15082</v>
      </c>
      <c r="B15084">
        <v>841</v>
      </c>
      <c r="C15084">
        <v>118</v>
      </c>
      <c r="D15084">
        <v>147</v>
      </c>
      <c r="E15084">
        <v>201</v>
      </c>
      <c r="F15084">
        <v>8</v>
      </c>
      <c r="G15084" t="s">
        <v>2306</v>
      </c>
      <c r="H15084" t="s">
        <v>17764</v>
      </c>
      <c r="I15084" t="str">
        <f t="shared" si="235"/>
        <v>INSERT INTO [Object](ObjectID,FingerprintID,TypeID,Height,Width,User_Entry,Small_Description) VALUES(15082,841,118,147,201,8,N'Elevator #98')</v>
      </c>
    </row>
    <row r="15085" spans="1:9" x14ac:dyDescent="0.3">
      <c r="A15085">
        <v>15083</v>
      </c>
      <c r="B15085">
        <v>842</v>
      </c>
      <c r="C15085">
        <v>100</v>
      </c>
      <c r="D15085">
        <v>65</v>
      </c>
      <c r="E15085">
        <v>377</v>
      </c>
      <c r="F15085">
        <v>9</v>
      </c>
      <c r="G15085" t="s">
        <v>2310</v>
      </c>
      <c r="H15085" t="s">
        <v>17765</v>
      </c>
      <c r="I15085" t="str">
        <f t="shared" si="235"/>
        <v>INSERT INTO [Object](ObjectID,FingerprintID,TypeID,Height,Width,User_Entry,Small_Description) VALUES(15083,842,100,65,377,9,N'Trash Can #1792')</v>
      </c>
    </row>
    <row r="15086" spans="1:9" x14ac:dyDescent="0.3">
      <c r="A15086">
        <v>15084</v>
      </c>
      <c r="B15086">
        <v>842</v>
      </c>
      <c r="C15086">
        <v>105</v>
      </c>
      <c r="D15086">
        <v>320</v>
      </c>
      <c r="E15086">
        <v>140</v>
      </c>
      <c r="F15086">
        <v>9</v>
      </c>
      <c r="G15086" t="s">
        <v>2310</v>
      </c>
      <c r="H15086" t="s">
        <v>17766</v>
      </c>
      <c r="I15086" t="str">
        <f t="shared" si="235"/>
        <v>INSERT INTO [Object](ObjectID,FingerprintID,TypeID,Height,Width,User_Entry,Small_Description) VALUES(15084,842,105,320,140,9,N'Ceiling Roof #83')</v>
      </c>
    </row>
    <row r="15087" spans="1:9" x14ac:dyDescent="0.3">
      <c r="A15087">
        <v>15085</v>
      </c>
      <c r="B15087">
        <v>842</v>
      </c>
      <c r="C15087">
        <v>105</v>
      </c>
      <c r="D15087">
        <v>346</v>
      </c>
      <c r="E15087">
        <v>134</v>
      </c>
      <c r="F15087">
        <v>9</v>
      </c>
      <c r="G15087" t="s">
        <v>2310</v>
      </c>
      <c r="H15087" t="s">
        <v>17767</v>
      </c>
      <c r="I15087" t="str">
        <f t="shared" si="235"/>
        <v>INSERT INTO [Object](ObjectID,FingerprintID,TypeID,Height,Width,User_Entry,Small_Description) VALUES(15085,842,105,346,134,9,N'Ceiling Roof #84')</v>
      </c>
    </row>
    <row r="15088" spans="1:9" x14ac:dyDescent="0.3">
      <c r="A15088">
        <v>15086</v>
      </c>
      <c r="B15088">
        <v>842</v>
      </c>
      <c r="C15088">
        <v>105</v>
      </c>
      <c r="D15088">
        <v>317</v>
      </c>
      <c r="E15088">
        <v>151</v>
      </c>
      <c r="F15088">
        <v>9</v>
      </c>
      <c r="G15088" t="s">
        <v>2310</v>
      </c>
      <c r="H15088" t="s">
        <v>17768</v>
      </c>
      <c r="I15088" t="str">
        <f t="shared" si="235"/>
        <v>INSERT INTO [Object](ObjectID,FingerprintID,TypeID,Height,Width,User_Entry,Small_Description) VALUES(15086,842,105,317,151,9,N'Ceiling Roof #85')</v>
      </c>
    </row>
    <row r="15089" spans="1:9" x14ac:dyDescent="0.3">
      <c r="A15089">
        <v>15087</v>
      </c>
      <c r="B15089">
        <v>842</v>
      </c>
      <c r="C15089">
        <v>105</v>
      </c>
      <c r="D15089">
        <v>291</v>
      </c>
      <c r="E15089">
        <v>142</v>
      </c>
      <c r="F15089">
        <v>9</v>
      </c>
      <c r="G15089" t="s">
        <v>2310</v>
      </c>
      <c r="H15089" t="s">
        <v>17769</v>
      </c>
      <c r="I15089" t="str">
        <f t="shared" si="235"/>
        <v>INSERT INTO [Object](ObjectID,FingerprintID,TypeID,Height,Width,User_Entry,Small_Description) VALUES(15087,842,105,291,142,9,N'Ceiling Roof #86')</v>
      </c>
    </row>
    <row r="15090" spans="1:9" x14ac:dyDescent="0.3">
      <c r="A15090">
        <v>15088</v>
      </c>
      <c r="B15090">
        <v>842</v>
      </c>
      <c r="C15090">
        <v>105</v>
      </c>
      <c r="D15090">
        <v>317</v>
      </c>
      <c r="E15090">
        <v>138</v>
      </c>
      <c r="F15090">
        <v>9</v>
      </c>
      <c r="G15090" t="s">
        <v>2310</v>
      </c>
      <c r="H15090" t="s">
        <v>17770</v>
      </c>
      <c r="I15090" t="str">
        <f t="shared" si="235"/>
        <v>INSERT INTO [Object](ObjectID,FingerprintID,TypeID,Height,Width,User_Entry,Small_Description) VALUES(15088,842,105,317,138,9,N'Ceiling Roof #87')</v>
      </c>
    </row>
    <row r="15091" spans="1:9" x14ac:dyDescent="0.3">
      <c r="A15091">
        <v>15089</v>
      </c>
      <c r="B15091">
        <v>842</v>
      </c>
      <c r="C15091">
        <v>105</v>
      </c>
      <c r="D15091">
        <v>324</v>
      </c>
      <c r="E15091">
        <v>169</v>
      </c>
      <c r="F15091">
        <v>9</v>
      </c>
      <c r="G15091" t="s">
        <v>2310</v>
      </c>
      <c r="H15091" t="s">
        <v>17771</v>
      </c>
      <c r="I15091" t="str">
        <f t="shared" si="235"/>
        <v>INSERT INTO [Object](ObjectID,FingerprintID,TypeID,Height,Width,User_Entry,Small_Description) VALUES(15089,842,105,324,169,9,N'Ceiling Roof #88')</v>
      </c>
    </row>
    <row r="15092" spans="1:9" x14ac:dyDescent="0.3">
      <c r="A15092">
        <v>15090</v>
      </c>
      <c r="B15092">
        <v>842</v>
      </c>
      <c r="C15092">
        <v>105</v>
      </c>
      <c r="D15092">
        <v>296</v>
      </c>
      <c r="E15092">
        <v>114</v>
      </c>
      <c r="F15092">
        <v>9</v>
      </c>
      <c r="G15092" t="s">
        <v>2310</v>
      </c>
      <c r="H15092" t="s">
        <v>17772</v>
      </c>
      <c r="I15092" t="str">
        <f t="shared" si="235"/>
        <v>INSERT INTO [Object](ObjectID,FingerprintID,TypeID,Height,Width,User_Entry,Small_Description) VALUES(15090,842,105,296,114,9,N'Ceiling Roof #89')</v>
      </c>
    </row>
    <row r="15093" spans="1:9" x14ac:dyDescent="0.3">
      <c r="A15093">
        <v>15091</v>
      </c>
      <c r="B15093">
        <v>842</v>
      </c>
      <c r="C15093">
        <v>109</v>
      </c>
      <c r="D15093">
        <v>262</v>
      </c>
      <c r="E15093">
        <v>176</v>
      </c>
      <c r="F15093">
        <v>9</v>
      </c>
      <c r="G15093" t="s">
        <v>2310</v>
      </c>
      <c r="H15093" t="s">
        <v>17773</v>
      </c>
      <c r="I15093" t="str">
        <f t="shared" si="235"/>
        <v>INSERT INTO [Object](ObjectID,FingerprintID,TypeID,Height,Width,User_Entry,Small_Description) VALUES(15091,842,109,262,176,9,N'Bars #922')</v>
      </c>
    </row>
    <row r="15094" spans="1:9" x14ac:dyDescent="0.3">
      <c r="A15094">
        <v>15092</v>
      </c>
      <c r="B15094">
        <v>842</v>
      </c>
      <c r="C15094">
        <v>109</v>
      </c>
      <c r="D15094">
        <v>156</v>
      </c>
      <c r="E15094">
        <v>135</v>
      </c>
      <c r="F15094">
        <v>9</v>
      </c>
      <c r="G15094" t="s">
        <v>2310</v>
      </c>
      <c r="H15094" t="s">
        <v>17774</v>
      </c>
      <c r="I15094" t="str">
        <f t="shared" si="235"/>
        <v>INSERT INTO [Object](ObjectID,FingerprintID,TypeID,Height,Width,User_Entry,Small_Description) VALUES(15092,842,109,156,135,9,N'Bars #923')</v>
      </c>
    </row>
    <row r="15095" spans="1:9" x14ac:dyDescent="0.3">
      <c r="A15095">
        <v>15093</v>
      </c>
      <c r="B15095">
        <v>842</v>
      </c>
      <c r="C15095">
        <v>109</v>
      </c>
      <c r="D15095">
        <v>105</v>
      </c>
      <c r="E15095">
        <v>302</v>
      </c>
      <c r="F15095">
        <v>9</v>
      </c>
      <c r="G15095" t="s">
        <v>2310</v>
      </c>
      <c r="H15095" t="s">
        <v>17775</v>
      </c>
      <c r="I15095" t="str">
        <f t="shared" si="235"/>
        <v>INSERT INTO [Object](ObjectID,FingerprintID,TypeID,Height,Width,User_Entry,Small_Description) VALUES(15093,842,109,105,302,9,N'Bars #924')</v>
      </c>
    </row>
    <row r="15096" spans="1:9" x14ac:dyDescent="0.3">
      <c r="A15096">
        <v>15094</v>
      </c>
      <c r="B15096">
        <v>842</v>
      </c>
      <c r="C15096">
        <v>109</v>
      </c>
      <c r="D15096">
        <v>131</v>
      </c>
      <c r="E15096">
        <v>139</v>
      </c>
      <c r="F15096">
        <v>9</v>
      </c>
      <c r="G15096" t="s">
        <v>2310</v>
      </c>
      <c r="H15096" t="s">
        <v>17776</v>
      </c>
      <c r="I15096" t="str">
        <f t="shared" si="235"/>
        <v>INSERT INTO [Object](ObjectID,FingerprintID,TypeID,Height,Width,User_Entry,Small_Description) VALUES(15094,842,109,131,139,9,N'Bars #925')</v>
      </c>
    </row>
    <row r="15097" spans="1:9" x14ac:dyDescent="0.3">
      <c r="A15097">
        <v>15095</v>
      </c>
      <c r="B15097">
        <v>842</v>
      </c>
      <c r="C15097">
        <v>109</v>
      </c>
      <c r="D15097">
        <v>142</v>
      </c>
      <c r="E15097">
        <v>264</v>
      </c>
      <c r="F15097">
        <v>9</v>
      </c>
      <c r="G15097" t="s">
        <v>2310</v>
      </c>
      <c r="H15097" t="s">
        <v>17777</v>
      </c>
      <c r="I15097" t="str">
        <f t="shared" si="235"/>
        <v>INSERT INTO [Object](ObjectID,FingerprintID,TypeID,Height,Width,User_Entry,Small_Description) VALUES(15095,842,109,142,264,9,N'Bars #926')</v>
      </c>
    </row>
    <row r="15098" spans="1:9" x14ac:dyDescent="0.3">
      <c r="A15098">
        <v>15096</v>
      </c>
      <c r="B15098">
        <v>842</v>
      </c>
      <c r="C15098">
        <v>109</v>
      </c>
      <c r="D15098">
        <v>188</v>
      </c>
      <c r="E15098">
        <v>166</v>
      </c>
      <c r="F15098">
        <v>9</v>
      </c>
      <c r="G15098" t="s">
        <v>2310</v>
      </c>
      <c r="H15098" t="s">
        <v>17778</v>
      </c>
      <c r="I15098" t="str">
        <f t="shared" si="235"/>
        <v>INSERT INTO [Object](ObjectID,FingerprintID,TypeID,Height,Width,User_Entry,Small_Description) VALUES(15096,842,109,188,166,9,N'Bars #927')</v>
      </c>
    </row>
    <row r="15099" spans="1:9" x14ac:dyDescent="0.3">
      <c r="A15099">
        <v>15097</v>
      </c>
      <c r="B15099">
        <v>842</v>
      </c>
      <c r="C15099">
        <v>109</v>
      </c>
      <c r="D15099">
        <v>288</v>
      </c>
      <c r="E15099">
        <v>161</v>
      </c>
      <c r="F15099">
        <v>9</v>
      </c>
      <c r="G15099" t="s">
        <v>2310</v>
      </c>
      <c r="H15099" t="s">
        <v>17779</v>
      </c>
      <c r="I15099" t="str">
        <f t="shared" si="235"/>
        <v>INSERT INTO [Object](ObjectID,FingerprintID,TypeID,Height,Width,User_Entry,Small_Description) VALUES(15097,842,109,288,161,9,N'Bars #928')</v>
      </c>
    </row>
    <row r="15100" spans="1:9" x14ac:dyDescent="0.3">
      <c r="A15100">
        <v>15098</v>
      </c>
      <c r="B15100">
        <v>842</v>
      </c>
      <c r="C15100">
        <v>109</v>
      </c>
      <c r="D15100">
        <v>302</v>
      </c>
      <c r="E15100">
        <v>213</v>
      </c>
      <c r="F15100">
        <v>9</v>
      </c>
      <c r="G15100" t="s">
        <v>2310</v>
      </c>
      <c r="H15100" t="s">
        <v>17780</v>
      </c>
      <c r="I15100" t="str">
        <f t="shared" si="235"/>
        <v>INSERT INTO [Object](ObjectID,FingerprintID,TypeID,Height,Width,User_Entry,Small_Description) VALUES(15098,842,109,302,213,9,N'Bars #929')</v>
      </c>
    </row>
    <row r="15101" spans="1:9" x14ac:dyDescent="0.3">
      <c r="A15101">
        <v>15099</v>
      </c>
      <c r="B15101">
        <v>842</v>
      </c>
      <c r="C15101">
        <v>109</v>
      </c>
      <c r="D15101">
        <v>331</v>
      </c>
      <c r="E15101">
        <v>162</v>
      </c>
      <c r="F15101">
        <v>9</v>
      </c>
      <c r="G15101" t="s">
        <v>2310</v>
      </c>
      <c r="H15101" t="s">
        <v>17781</v>
      </c>
      <c r="I15101" t="str">
        <f t="shared" si="235"/>
        <v>INSERT INTO [Object](ObjectID,FingerprintID,TypeID,Height,Width,User_Entry,Small_Description) VALUES(15099,842,109,331,162,9,N'Bars #930')</v>
      </c>
    </row>
    <row r="15102" spans="1:9" x14ac:dyDescent="0.3">
      <c r="A15102">
        <v>15100</v>
      </c>
      <c r="B15102">
        <v>842</v>
      </c>
      <c r="C15102">
        <v>109</v>
      </c>
      <c r="D15102">
        <v>379</v>
      </c>
      <c r="E15102">
        <v>119</v>
      </c>
      <c r="F15102">
        <v>9</v>
      </c>
      <c r="G15102" t="s">
        <v>2310</v>
      </c>
      <c r="H15102" t="s">
        <v>17782</v>
      </c>
      <c r="I15102" t="str">
        <f t="shared" si="235"/>
        <v>INSERT INTO [Object](ObjectID,FingerprintID,TypeID,Height,Width,User_Entry,Small_Description) VALUES(15100,842,109,379,119,9,N'Bars #931')</v>
      </c>
    </row>
    <row r="15103" spans="1:9" x14ac:dyDescent="0.3">
      <c r="A15103">
        <v>15101</v>
      </c>
      <c r="B15103">
        <v>842</v>
      </c>
      <c r="C15103">
        <v>110</v>
      </c>
      <c r="D15103">
        <v>100</v>
      </c>
      <c r="E15103">
        <v>147</v>
      </c>
      <c r="F15103">
        <v>9</v>
      </c>
      <c r="G15103" t="s">
        <v>2310</v>
      </c>
      <c r="H15103" t="s">
        <v>17783</v>
      </c>
      <c r="I15103" t="str">
        <f t="shared" si="235"/>
        <v>INSERT INTO [Object](ObjectID,FingerprintID,TypeID,Height,Width,User_Entry,Small_Description) VALUES(15101,842,110,100,147,9,N'Window #175')</v>
      </c>
    </row>
    <row r="15104" spans="1:9" x14ac:dyDescent="0.3">
      <c r="A15104">
        <v>15102</v>
      </c>
      <c r="B15104">
        <v>842</v>
      </c>
      <c r="C15104">
        <v>195</v>
      </c>
      <c r="D15104">
        <v>49</v>
      </c>
      <c r="E15104">
        <v>63</v>
      </c>
      <c r="F15104">
        <v>9</v>
      </c>
      <c r="G15104" t="s">
        <v>2310</v>
      </c>
      <c r="H15104" t="s">
        <v>17784</v>
      </c>
      <c r="I15104" t="str">
        <f t="shared" si="235"/>
        <v>INSERT INTO [Object](ObjectID,FingerprintID,TypeID,Height,Width,User_Entry,Small_Description) VALUES(15102,842,195,49,63,9,N'Keyboard #253')</v>
      </c>
    </row>
    <row r="15105" spans="1:9" x14ac:dyDescent="0.3">
      <c r="A15105">
        <v>15103</v>
      </c>
      <c r="B15105">
        <v>843</v>
      </c>
      <c r="C15105">
        <v>100</v>
      </c>
      <c r="D15105">
        <v>123</v>
      </c>
      <c r="E15105">
        <v>237</v>
      </c>
      <c r="F15105">
        <v>3</v>
      </c>
      <c r="G15105" t="s">
        <v>2286</v>
      </c>
      <c r="H15105" t="s">
        <v>17785</v>
      </c>
      <c r="I15105" t="str">
        <f t="shared" si="235"/>
        <v>INSERT INTO [Object](ObjectID,FingerprintID,TypeID,Height,Width,User_Entry,Small_Description) VALUES(15103,843,100,123,237,3,N'Trash Can #1793')</v>
      </c>
    </row>
    <row r="15106" spans="1:9" x14ac:dyDescent="0.3">
      <c r="A15106">
        <v>15104</v>
      </c>
      <c r="B15106">
        <v>843</v>
      </c>
      <c r="C15106">
        <v>100</v>
      </c>
      <c r="D15106">
        <v>127</v>
      </c>
      <c r="E15106">
        <v>258</v>
      </c>
      <c r="F15106">
        <v>3</v>
      </c>
      <c r="G15106" t="s">
        <v>2286</v>
      </c>
      <c r="H15106" t="s">
        <v>17786</v>
      </c>
      <c r="I15106" t="str">
        <f t="shared" si="235"/>
        <v>INSERT INTO [Object](ObjectID,FingerprintID,TypeID,Height,Width,User_Entry,Small_Description) VALUES(15104,843,100,127,258,3,N'Trash Can #1794')</v>
      </c>
    </row>
    <row r="15107" spans="1:9" x14ac:dyDescent="0.3">
      <c r="A15107">
        <v>15105</v>
      </c>
      <c r="B15107">
        <v>843</v>
      </c>
      <c r="C15107">
        <v>100</v>
      </c>
      <c r="D15107">
        <v>151</v>
      </c>
      <c r="E15107">
        <v>201</v>
      </c>
      <c r="F15107">
        <v>3</v>
      </c>
      <c r="G15107" t="s">
        <v>2286</v>
      </c>
      <c r="H15107" t="s">
        <v>17787</v>
      </c>
      <c r="I15107" t="str">
        <f t="shared" si="235"/>
        <v>INSERT INTO [Object](ObjectID,FingerprintID,TypeID,Height,Width,User_Entry,Small_Description) VALUES(15105,843,100,151,201,3,N'Trash Can #1795')</v>
      </c>
    </row>
    <row r="15108" spans="1:9" x14ac:dyDescent="0.3">
      <c r="A15108">
        <v>15106</v>
      </c>
      <c r="B15108">
        <v>843</v>
      </c>
      <c r="C15108">
        <v>100</v>
      </c>
      <c r="D15108">
        <v>132</v>
      </c>
      <c r="E15108">
        <v>247</v>
      </c>
      <c r="F15108">
        <v>3</v>
      </c>
      <c r="G15108" t="s">
        <v>2286</v>
      </c>
      <c r="H15108" t="s">
        <v>17788</v>
      </c>
      <c r="I15108" t="str">
        <f t="shared" ref="I15108:I15171" si="236">"INSERT INTO [Object](ObjectID,FingerprintID,TypeID,Height,Width,User_Entry,Small_Description) VALUES("&amp;A15108&amp;","&amp;B15108&amp;","&amp;C15108&amp;","&amp;D15108&amp;","&amp;E15108&amp;","&amp;F15108&amp;",N'"&amp;H15108&amp;"')"</f>
        <v>INSERT INTO [Object](ObjectID,FingerprintID,TypeID,Height,Width,User_Entry,Small_Description) VALUES(15106,843,100,132,247,3,N'Trash Can #1796')</v>
      </c>
    </row>
    <row r="15109" spans="1:9" x14ac:dyDescent="0.3">
      <c r="A15109">
        <v>15107</v>
      </c>
      <c r="B15109">
        <v>843</v>
      </c>
      <c r="C15109">
        <v>100</v>
      </c>
      <c r="D15109">
        <v>129</v>
      </c>
      <c r="E15109">
        <v>256</v>
      </c>
      <c r="F15109">
        <v>3</v>
      </c>
      <c r="G15109" t="s">
        <v>2286</v>
      </c>
      <c r="H15109" t="s">
        <v>17789</v>
      </c>
      <c r="I15109" t="str">
        <f t="shared" si="236"/>
        <v>INSERT INTO [Object](ObjectID,FingerprintID,TypeID,Height,Width,User_Entry,Small_Description) VALUES(15107,843,100,129,256,3,N'Trash Can #1797')</v>
      </c>
    </row>
    <row r="15110" spans="1:9" x14ac:dyDescent="0.3">
      <c r="A15110">
        <v>15108</v>
      </c>
      <c r="B15110">
        <v>843</v>
      </c>
      <c r="C15110">
        <v>100</v>
      </c>
      <c r="D15110">
        <v>129</v>
      </c>
      <c r="E15110">
        <v>252</v>
      </c>
      <c r="F15110">
        <v>3</v>
      </c>
      <c r="G15110" t="s">
        <v>2286</v>
      </c>
      <c r="H15110" t="s">
        <v>17790</v>
      </c>
      <c r="I15110" t="str">
        <f t="shared" si="236"/>
        <v>INSERT INTO [Object](ObjectID,FingerprintID,TypeID,Height,Width,User_Entry,Small_Description) VALUES(15108,843,100,129,252,3,N'Trash Can #1798')</v>
      </c>
    </row>
    <row r="15111" spans="1:9" x14ac:dyDescent="0.3">
      <c r="A15111">
        <v>15109</v>
      </c>
      <c r="B15111">
        <v>843</v>
      </c>
      <c r="C15111">
        <v>100</v>
      </c>
      <c r="D15111">
        <v>124</v>
      </c>
      <c r="E15111">
        <v>242</v>
      </c>
      <c r="F15111">
        <v>3</v>
      </c>
      <c r="G15111" t="s">
        <v>2286</v>
      </c>
      <c r="H15111" t="s">
        <v>17791</v>
      </c>
      <c r="I15111" t="str">
        <f t="shared" si="236"/>
        <v>INSERT INTO [Object](ObjectID,FingerprintID,TypeID,Height,Width,User_Entry,Small_Description) VALUES(15109,843,100,124,242,3,N'Trash Can #1799')</v>
      </c>
    </row>
    <row r="15112" spans="1:9" x14ac:dyDescent="0.3">
      <c r="A15112">
        <v>15110</v>
      </c>
      <c r="B15112">
        <v>843</v>
      </c>
      <c r="C15112">
        <v>100</v>
      </c>
      <c r="D15112">
        <v>157</v>
      </c>
      <c r="E15112">
        <v>293</v>
      </c>
      <c r="F15112">
        <v>3</v>
      </c>
      <c r="G15112" t="s">
        <v>2286</v>
      </c>
      <c r="H15112" t="s">
        <v>17792</v>
      </c>
      <c r="I15112" t="str">
        <f t="shared" si="236"/>
        <v>INSERT INTO [Object](ObjectID,FingerprintID,TypeID,Height,Width,User_Entry,Small_Description) VALUES(15110,843,100,157,293,3,N'Trash Can #1800')</v>
      </c>
    </row>
    <row r="15113" spans="1:9" x14ac:dyDescent="0.3">
      <c r="A15113">
        <v>15111</v>
      </c>
      <c r="B15113">
        <v>843</v>
      </c>
      <c r="C15113">
        <v>105</v>
      </c>
      <c r="D15113">
        <v>203</v>
      </c>
      <c r="E15113">
        <v>41</v>
      </c>
      <c r="F15113">
        <v>3</v>
      </c>
      <c r="G15113" t="s">
        <v>2286</v>
      </c>
      <c r="H15113" t="s">
        <v>17793</v>
      </c>
      <c r="I15113" t="str">
        <f t="shared" si="236"/>
        <v>INSERT INTO [Object](ObjectID,FingerprintID,TypeID,Height,Width,User_Entry,Small_Description) VALUES(15111,843,105,203,41,3,N'Ceiling Roof #90')</v>
      </c>
    </row>
    <row r="15114" spans="1:9" x14ac:dyDescent="0.3">
      <c r="A15114">
        <v>15112</v>
      </c>
      <c r="B15114">
        <v>843</v>
      </c>
      <c r="C15114">
        <v>105</v>
      </c>
      <c r="D15114">
        <v>345</v>
      </c>
      <c r="E15114">
        <v>110</v>
      </c>
      <c r="F15114">
        <v>3</v>
      </c>
      <c r="G15114" t="s">
        <v>2286</v>
      </c>
      <c r="H15114" t="s">
        <v>17794</v>
      </c>
      <c r="I15114" t="str">
        <f t="shared" si="236"/>
        <v>INSERT INTO [Object](ObjectID,FingerprintID,TypeID,Height,Width,User_Entry,Small_Description) VALUES(15112,843,105,345,110,3,N'Ceiling Roof #91')</v>
      </c>
    </row>
    <row r="15115" spans="1:9" x14ac:dyDescent="0.3">
      <c r="A15115">
        <v>15113</v>
      </c>
      <c r="B15115">
        <v>843</v>
      </c>
      <c r="C15115">
        <v>105</v>
      </c>
      <c r="D15115">
        <v>374</v>
      </c>
      <c r="E15115">
        <v>110</v>
      </c>
      <c r="F15115">
        <v>3</v>
      </c>
      <c r="G15115" t="s">
        <v>2286</v>
      </c>
      <c r="H15115" t="s">
        <v>17795</v>
      </c>
      <c r="I15115" t="str">
        <f t="shared" si="236"/>
        <v>INSERT INTO [Object](ObjectID,FingerprintID,TypeID,Height,Width,User_Entry,Small_Description) VALUES(15113,843,105,374,110,3,N'Ceiling Roof #92')</v>
      </c>
    </row>
    <row r="15116" spans="1:9" x14ac:dyDescent="0.3">
      <c r="A15116">
        <v>15114</v>
      </c>
      <c r="B15116">
        <v>843</v>
      </c>
      <c r="C15116">
        <v>105</v>
      </c>
      <c r="D15116">
        <v>175</v>
      </c>
      <c r="E15116">
        <v>43</v>
      </c>
      <c r="F15116">
        <v>3</v>
      </c>
      <c r="G15116" t="s">
        <v>2286</v>
      </c>
      <c r="H15116" t="s">
        <v>17796</v>
      </c>
      <c r="I15116" t="str">
        <f t="shared" si="236"/>
        <v>INSERT INTO [Object](ObjectID,FingerprintID,TypeID,Height,Width,User_Entry,Small_Description) VALUES(15114,843,105,175,43,3,N'Ceiling Roof #93')</v>
      </c>
    </row>
    <row r="15117" spans="1:9" x14ac:dyDescent="0.3">
      <c r="A15117">
        <v>15115</v>
      </c>
      <c r="B15117">
        <v>843</v>
      </c>
      <c r="C15117">
        <v>105</v>
      </c>
      <c r="D15117">
        <v>168</v>
      </c>
      <c r="E15117">
        <v>38</v>
      </c>
      <c r="F15117">
        <v>3</v>
      </c>
      <c r="G15117" t="s">
        <v>2286</v>
      </c>
      <c r="H15117" t="s">
        <v>17797</v>
      </c>
      <c r="I15117" t="str">
        <f t="shared" si="236"/>
        <v>INSERT INTO [Object](ObjectID,FingerprintID,TypeID,Height,Width,User_Entry,Small_Description) VALUES(15115,843,105,168,38,3,N'Ceiling Roof #94')</v>
      </c>
    </row>
    <row r="15118" spans="1:9" x14ac:dyDescent="0.3">
      <c r="A15118">
        <v>15116</v>
      </c>
      <c r="B15118">
        <v>843</v>
      </c>
      <c r="C15118">
        <v>107</v>
      </c>
      <c r="D15118">
        <v>275</v>
      </c>
      <c r="E15118">
        <v>207</v>
      </c>
      <c r="F15118">
        <v>3</v>
      </c>
      <c r="G15118" t="s">
        <v>2286</v>
      </c>
      <c r="H15118" t="s">
        <v>17798</v>
      </c>
      <c r="I15118" t="str">
        <f t="shared" si="236"/>
        <v>INSERT INTO [Object](ObjectID,FingerprintID,TypeID,Height,Width,User_Entry,Small_Description) VALUES(15116,843,107,275,207,3,N'Stairs Over #167')</v>
      </c>
    </row>
    <row r="15119" spans="1:9" x14ac:dyDescent="0.3">
      <c r="A15119">
        <v>15117</v>
      </c>
      <c r="B15119">
        <v>843</v>
      </c>
      <c r="C15119">
        <v>107</v>
      </c>
      <c r="D15119">
        <v>417</v>
      </c>
      <c r="E15119">
        <v>212</v>
      </c>
      <c r="F15119">
        <v>3</v>
      </c>
      <c r="G15119" t="s">
        <v>2286</v>
      </c>
      <c r="H15119" t="s">
        <v>17799</v>
      </c>
      <c r="I15119" t="str">
        <f t="shared" si="236"/>
        <v>INSERT INTO [Object](ObjectID,FingerprintID,TypeID,Height,Width,User_Entry,Small_Description) VALUES(15117,843,107,417,212,3,N'Stairs Over #168')</v>
      </c>
    </row>
    <row r="15120" spans="1:9" x14ac:dyDescent="0.3">
      <c r="A15120">
        <v>15118</v>
      </c>
      <c r="B15120">
        <v>843</v>
      </c>
      <c r="C15120">
        <v>107</v>
      </c>
      <c r="D15120">
        <v>345</v>
      </c>
      <c r="E15120">
        <v>273</v>
      </c>
      <c r="F15120">
        <v>3</v>
      </c>
      <c r="G15120" t="s">
        <v>2286</v>
      </c>
      <c r="H15120" t="s">
        <v>17800</v>
      </c>
      <c r="I15120" t="str">
        <f t="shared" si="236"/>
        <v>INSERT INTO [Object](ObjectID,FingerprintID,TypeID,Height,Width,User_Entry,Small_Description) VALUES(15118,843,107,345,273,3,N'Stairs Over #169')</v>
      </c>
    </row>
    <row r="15121" spans="1:9" x14ac:dyDescent="0.3">
      <c r="A15121">
        <v>15119</v>
      </c>
      <c r="B15121">
        <v>843</v>
      </c>
      <c r="C15121">
        <v>111</v>
      </c>
      <c r="D15121">
        <v>112</v>
      </c>
      <c r="E15121">
        <v>270</v>
      </c>
      <c r="F15121">
        <v>3</v>
      </c>
      <c r="G15121" t="s">
        <v>2286</v>
      </c>
      <c r="H15121" t="s">
        <v>17801</v>
      </c>
      <c r="I15121" t="str">
        <f t="shared" si="236"/>
        <v>INSERT INTO [Object](ObjectID,FingerprintID,TypeID,Height,Width,User_Entry,Small_Description) VALUES(15119,843,111,112,270,3,N'Elevator Door #159')</v>
      </c>
    </row>
    <row r="15122" spans="1:9" x14ac:dyDescent="0.3">
      <c r="A15122">
        <v>15120</v>
      </c>
      <c r="B15122">
        <v>843</v>
      </c>
      <c r="C15122">
        <v>111</v>
      </c>
      <c r="D15122">
        <v>99</v>
      </c>
      <c r="E15122">
        <v>291</v>
      </c>
      <c r="F15122">
        <v>3</v>
      </c>
      <c r="G15122" t="s">
        <v>2286</v>
      </c>
      <c r="H15122" t="s">
        <v>17802</v>
      </c>
      <c r="I15122" t="str">
        <f t="shared" si="236"/>
        <v>INSERT INTO [Object](ObjectID,FingerprintID,TypeID,Height,Width,User_Entry,Small_Description) VALUES(15120,843,111,99,291,3,N'Elevator Door #160')</v>
      </c>
    </row>
    <row r="15123" spans="1:9" x14ac:dyDescent="0.3">
      <c r="A15123">
        <v>15121</v>
      </c>
      <c r="B15123">
        <v>843</v>
      </c>
      <c r="C15123">
        <v>111</v>
      </c>
      <c r="D15123">
        <v>113</v>
      </c>
      <c r="E15123">
        <v>298</v>
      </c>
      <c r="F15123">
        <v>3</v>
      </c>
      <c r="G15123" t="s">
        <v>2286</v>
      </c>
      <c r="H15123" t="s">
        <v>17803</v>
      </c>
      <c r="I15123" t="str">
        <f t="shared" si="236"/>
        <v>INSERT INTO [Object](ObjectID,FingerprintID,TypeID,Height,Width,User_Entry,Small_Description) VALUES(15121,843,111,113,298,3,N'Elevator Door #161')</v>
      </c>
    </row>
    <row r="15124" spans="1:9" x14ac:dyDescent="0.3">
      <c r="A15124">
        <v>15122</v>
      </c>
      <c r="B15124">
        <v>843</v>
      </c>
      <c r="C15124">
        <v>111</v>
      </c>
      <c r="D15124">
        <v>56</v>
      </c>
      <c r="E15124">
        <v>344</v>
      </c>
      <c r="F15124">
        <v>3</v>
      </c>
      <c r="G15124" t="s">
        <v>2286</v>
      </c>
      <c r="H15124" t="s">
        <v>17804</v>
      </c>
      <c r="I15124" t="str">
        <f t="shared" si="236"/>
        <v>INSERT INTO [Object](ObjectID,FingerprintID,TypeID,Height,Width,User_Entry,Small_Description) VALUES(15122,843,111,56,344,3,N'Elevator Door #162')</v>
      </c>
    </row>
    <row r="15125" spans="1:9" x14ac:dyDescent="0.3">
      <c r="A15125">
        <v>15123</v>
      </c>
      <c r="B15125">
        <v>843</v>
      </c>
      <c r="C15125">
        <v>111</v>
      </c>
      <c r="D15125">
        <v>64</v>
      </c>
      <c r="E15125">
        <v>335</v>
      </c>
      <c r="F15125">
        <v>3</v>
      </c>
      <c r="G15125" t="s">
        <v>2286</v>
      </c>
      <c r="H15125" t="s">
        <v>17805</v>
      </c>
      <c r="I15125" t="str">
        <f t="shared" si="236"/>
        <v>INSERT INTO [Object](ObjectID,FingerprintID,TypeID,Height,Width,User_Entry,Small_Description) VALUES(15123,843,111,64,335,3,N'Elevator Door #163')</v>
      </c>
    </row>
    <row r="15126" spans="1:9" x14ac:dyDescent="0.3">
      <c r="A15126">
        <v>15124</v>
      </c>
      <c r="B15126">
        <v>843</v>
      </c>
      <c r="C15126">
        <v>111</v>
      </c>
      <c r="D15126">
        <v>96</v>
      </c>
      <c r="E15126">
        <v>328</v>
      </c>
      <c r="F15126">
        <v>3</v>
      </c>
      <c r="G15126" t="s">
        <v>2286</v>
      </c>
      <c r="H15126" t="s">
        <v>17806</v>
      </c>
      <c r="I15126" t="str">
        <f t="shared" si="236"/>
        <v>INSERT INTO [Object](ObjectID,FingerprintID,TypeID,Height,Width,User_Entry,Small_Description) VALUES(15124,843,111,96,328,3,N'Elevator Door #164')</v>
      </c>
    </row>
    <row r="15127" spans="1:9" x14ac:dyDescent="0.3">
      <c r="A15127">
        <v>15125</v>
      </c>
      <c r="B15127">
        <v>844</v>
      </c>
      <c r="C15127">
        <v>3</v>
      </c>
      <c r="D15127">
        <v>128</v>
      </c>
      <c r="E15127">
        <v>175</v>
      </c>
      <c r="F15127">
        <v>4</v>
      </c>
      <c r="G15127" t="s">
        <v>2290</v>
      </c>
      <c r="H15127" t="s">
        <v>17807</v>
      </c>
      <c r="I15127" t="str">
        <f t="shared" si="236"/>
        <v>INSERT INTO [Object](ObjectID,FingerprintID,TypeID,Height,Width,User_Entry,Small_Description) VALUES(15125,844,3,128,175,4,N'Sign Gather #201')</v>
      </c>
    </row>
    <row r="15128" spans="1:9" x14ac:dyDescent="0.3">
      <c r="A15128">
        <v>15126</v>
      </c>
      <c r="B15128">
        <v>844</v>
      </c>
      <c r="C15128">
        <v>100</v>
      </c>
      <c r="D15128">
        <v>41</v>
      </c>
      <c r="E15128">
        <v>63</v>
      </c>
      <c r="F15128">
        <v>4</v>
      </c>
      <c r="G15128" t="s">
        <v>2290</v>
      </c>
      <c r="H15128" t="s">
        <v>17808</v>
      </c>
      <c r="I15128" t="str">
        <f t="shared" si="236"/>
        <v>INSERT INTO [Object](ObjectID,FingerprintID,TypeID,Height,Width,User_Entry,Small_Description) VALUES(15126,844,100,41,63,4,N'Trash Can #1801')</v>
      </c>
    </row>
    <row r="15129" spans="1:9" x14ac:dyDescent="0.3">
      <c r="A15129">
        <v>15127</v>
      </c>
      <c r="B15129">
        <v>844</v>
      </c>
      <c r="C15129">
        <v>109</v>
      </c>
      <c r="D15129">
        <v>205</v>
      </c>
      <c r="E15129">
        <v>50</v>
      </c>
      <c r="F15129">
        <v>4</v>
      </c>
      <c r="G15129" t="s">
        <v>2290</v>
      </c>
      <c r="H15129" t="s">
        <v>17809</v>
      </c>
      <c r="I15129" t="str">
        <f t="shared" si="236"/>
        <v>INSERT INTO [Object](ObjectID,FingerprintID,TypeID,Height,Width,User_Entry,Small_Description) VALUES(15127,844,109,205,50,4,N'Bars #932')</v>
      </c>
    </row>
    <row r="15130" spans="1:9" x14ac:dyDescent="0.3">
      <c r="A15130">
        <v>15128</v>
      </c>
      <c r="B15130">
        <v>844</v>
      </c>
      <c r="C15130">
        <v>109</v>
      </c>
      <c r="D15130">
        <v>220</v>
      </c>
      <c r="E15130">
        <v>49</v>
      </c>
      <c r="F15130">
        <v>4</v>
      </c>
      <c r="G15130" t="s">
        <v>2290</v>
      </c>
      <c r="H15130" t="s">
        <v>17810</v>
      </c>
      <c r="I15130" t="str">
        <f t="shared" si="236"/>
        <v>INSERT INTO [Object](ObjectID,FingerprintID,TypeID,Height,Width,User_Entry,Small_Description) VALUES(15128,844,109,220,49,4,N'Bars #933')</v>
      </c>
    </row>
    <row r="15131" spans="1:9" x14ac:dyDescent="0.3">
      <c r="A15131">
        <v>15129</v>
      </c>
      <c r="B15131">
        <v>844</v>
      </c>
      <c r="C15131">
        <v>109</v>
      </c>
      <c r="D15131">
        <v>255</v>
      </c>
      <c r="E15131">
        <v>39</v>
      </c>
      <c r="F15131">
        <v>4</v>
      </c>
      <c r="G15131" t="s">
        <v>2290</v>
      </c>
      <c r="H15131" t="s">
        <v>17811</v>
      </c>
      <c r="I15131" t="str">
        <f t="shared" si="236"/>
        <v>INSERT INTO [Object](ObjectID,FingerprintID,TypeID,Height,Width,User_Entry,Small_Description) VALUES(15129,844,109,255,39,4,N'Bars #934')</v>
      </c>
    </row>
    <row r="15132" spans="1:9" x14ac:dyDescent="0.3">
      <c r="A15132">
        <v>15130</v>
      </c>
      <c r="B15132">
        <v>844</v>
      </c>
      <c r="C15132">
        <v>109</v>
      </c>
      <c r="D15132">
        <v>85</v>
      </c>
      <c r="E15132">
        <v>193</v>
      </c>
      <c r="F15132">
        <v>4</v>
      </c>
      <c r="G15132" t="s">
        <v>2290</v>
      </c>
      <c r="H15132" t="s">
        <v>17812</v>
      </c>
      <c r="I15132" t="str">
        <f t="shared" si="236"/>
        <v>INSERT INTO [Object](ObjectID,FingerprintID,TypeID,Height,Width,User_Entry,Small_Description) VALUES(15130,844,109,85,193,4,N'Bars #935')</v>
      </c>
    </row>
    <row r="15133" spans="1:9" x14ac:dyDescent="0.3">
      <c r="A15133">
        <v>15131</v>
      </c>
      <c r="B15133">
        <v>844</v>
      </c>
      <c r="C15133">
        <v>109</v>
      </c>
      <c r="D15133">
        <v>218</v>
      </c>
      <c r="E15133">
        <v>45</v>
      </c>
      <c r="F15133">
        <v>4</v>
      </c>
      <c r="G15133" t="s">
        <v>2290</v>
      </c>
      <c r="H15133" t="s">
        <v>17813</v>
      </c>
      <c r="I15133" t="str">
        <f t="shared" si="236"/>
        <v>INSERT INTO [Object](ObjectID,FingerprintID,TypeID,Height,Width,User_Entry,Small_Description) VALUES(15131,844,109,218,45,4,N'Bars #936')</v>
      </c>
    </row>
    <row r="15134" spans="1:9" x14ac:dyDescent="0.3">
      <c r="A15134">
        <v>15132</v>
      </c>
      <c r="B15134">
        <v>844</v>
      </c>
      <c r="C15134">
        <v>111</v>
      </c>
      <c r="D15134">
        <v>93</v>
      </c>
      <c r="E15134">
        <v>330</v>
      </c>
      <c r="F15134">
        <v>4</v>
      </c>
      <c r="G15134" t="s">
        <v>2290</v>
      </c>
      <c r="H15134" t="s">
        <v>17814</v>
      </c>
      <c r="I15134" t="str">
        <f t="shared" si="236"/>
        <v>INSERT INTO [Object](ObjectID,FingerprintID,TypeID,Height,Width,User_Entry,Small_Description) VALUES(15132,844,111,93,330,4,N'Elevator Door #165')</v>
      </c>
    </row>
    <row r="15135" spans="1:9" x14ac:dyDescent="0.3">
      <c r="A15135">
        <v>15133</v>
      </c>
      <c r="B15135">
        <v>844</v>
      </c>
      <c r="C15135">
        <v>111</v>
      </c>
      <c r="D15135">
        <v>84</v>
      </c>
      <c r="E15135">
        <v>356</v>
      </c>
      <c r="F15135">
        <v>4</v>
      </c>
      <c r="G15135" t="s">
        <v>2290</v>
      </c>
      <c r="H15135" t="s">
        <v>17815</v>
      </c>
      <c r="I15135" t="str">
        <f t="shared" si="236"/>
        <v>INSERT INTO [Object](ObjectID,FingerprintID,TypeID,Height,Width,User_Entry,Small_Description) VALUES(15133,844,111,84,356,4,N'Elevator Door #166')</v>
      </c>
    </row>
    <row r="15136" spans="1:9" x14ac:dyDescent="0.3">
      <c r="A15136">
        <v>15134</v>
      </c>
      <c r="B15136">
        <v>844</v>
      </c>
      <c r="C15136">
        <v>111</v>
      </c>
      <c r="D15136">
        <v>91</v>
      </c>
      <c r="E15136">
        <v>407</v>
      </c>
      <c r="F15136">
        <v>4</v>
      </c>
      <c r="G15136" t="s">
        <v>2290</v>
      </c>
      <c r="H15136" t="s">
        <v>17816</v>
      </c>
      <c r="I15136" t="str">
        <f t="shared" si="236"/>
        <v>INSERT INTO [Object](ObjectID,FingerprintID,TypeID,Height,Width,User_Entry,Small_Description) VALUES(15134,844,111,91,407,4,N'Elevator Door #167')</v>
      </c>
    </row>
    <row r="15137" spans="1:9" x14ac:dyDescent="0.3">
      <c r="A15137">
        <v>15135</v>
      </c>
      <c r="B15137">
        <v>844</v>
      </c>
      <c r="C15137">
        <v>111</v>
      </c>
      <c r="D15137">
        <v>99</v>
      </c>
      <c r="E15137">
        <v>363</v>
      </c>
      <c r="F15137">
        <v>4</v>
      </c>
      <c r="G15137" t="s">
        <v>2290</v>
      </c>
      <c r="H15137" t="s">
        <v>17817</v>
      </c>
      <c r="I15137" t="str">
        <f t="shared" si="236"/>
        <v>INSERT INTO [Object](ObjectID,FingerprintID,TypeID,Height,Width,User_Entry,Small_Description) VALUES(15135,844,111,99,363,4,N'Elevator Door #168')</v>
      </c>
    </row>
    <row r="15138" spans="1:9" x14ac:dyDescent="0.3">
      <c r="A15138">
        <v>15136</v>
      </c>
      <c r="B15138">
        <v>845</v>
      </c>
      <c r="C15138">
        <v>41</v>
      </c>
      <c r="D15138">
        <v>106</v>
      </c>
      <c r="E15138">
        <v>129</v>
      </c>
      <c r="F15138">
        <v>5</v>
      </c>
      <c r="G15138" t="s">
        <v>2294</v>
      </c>
      <c r="H15138" t="s">
        <v>17818</v>
      </c>
      <c r="I15138" t="str">
        <f t="shared" si="236"/>
        <v>INSERT INTO [Object](ObjectID,FingerprintID,TypeID,Height,Width,User_Entry,Small_Description) VALUES(15136,845,41,106,129,5,N'Door #1332')</v>
      </c>
    </row>
    <row r="15139" spans="1:9" x14ac:dyDescent="0.3">
      <c r="A15139">
        <v>15137</v>
      </c>
      <c r="B15139">
        <v>845</v>
      </c>
      <c r="C15139">
        <v>41</v>
      </c>
      <c r="D15139">
        <v>114</v>
      </c>
      <c r="E15139">
        <v>132</v>
      </c>
      <c r="F15139">
        <v>5</v>
      </c>
      <c r="G15139" t="s">
        <v>2294</v>
      </c>
      <c r="H15139" t="s">
        <v>17819</v>
      </c>
      <c r="I15139" t="str">
        <f t="shared" si="236"/>
        <v>INSERT INTO [Object](ObjectID,FingerprintID,TypeID,Height,Width,User_Entry,Small_Description) VALUES(15137,845,41,114,132,5,N'Door #1333')</v>
      </c>
    </row>
    <row r="15140" spans="1:9" x14ac:dyDescent="0.3">
      <c r="A15140">
        <v>15138</v>
      </c>
      <c r="B15140">
        <v>845</v>
      </c>
      <c r="C15140">
        <v>41</v>
      </c>
      <c r="D15140">
        <v>121</v>
      </c>
      <c r="E15140">
        <v>142</v>
      </c>
      <c r="F15140">
        <v>5</v>
      </c>
      <c r="G15140" t="s">
        <v>2294</v>
      </c>
      <c r="H15140" t="s">
        <v>17820</v>
      </c>
      <c r="I15140" t="str">
        <f t="shared" si="236"/>
        <v>INSERT INTO [Object](ObjectID,FingerprintID,TypeID,Height,Width,User_Entry,Small_Description) VALUES(15138,845,41,121,142,5,N'Door #1334')</v>
      </c>
    </row>
    <row r="15141" spans="1:9" x14ac:dyDescent="0.3">
      <c r="A15141">
        <v>15139</v>
      </c>
      <c r="B15141">
        <v>845</v>
      </c>
      <c r="C15141">
        <v>41</v>
      </c>
      <c r="D15141">
        <v>114</v>
      </c>
      <c r="E15141">
        <v>168</v>
      </c>
      <c r="F15141">
        <v>5</v>
      </c>
      <c r="G15141" t="s">
        <v>2294</v>
      </c>
      <c r="H15141" t="s">
        <v>17821</v>
      </c>
      <c r="I15141" t="str">
        <f t="shared" si="236"/>
        <v>INSERT INTO [Object](ObjectID,FingerprintID,TypeID,Height,Width,User_Entry,Small_Description) VALUES(15139,845,41,114,168,5,N'Door #1335')</v>
      </c>
    </row>
    <row r="15142" spans="1:9" x14ac:dyDescent="0.3">
      <c r="A15142">
        <v>15140</v>
      </c>
      <c r="B15142">
        <v>845</v>
      </c>
      <c r="C15142">
        <v>41</v>
      </c>
      <c r="D15142">
        <v>122</v>
      </c>
      <c r="E15142">
        <v>209</v>
      </c>
      <c r="F15142">
        <v>5</v>
      </c>
      <c r="G15142" t="s">
        <v>2294</v>
      </c>
      <c r="H15142" t="s">
        <v>17822</v>
      </c>
      <c r="I15142" t="str">
        <f t="shared" si="236"/>
        <v>INSERT INTO [Object](ObjectID,FingerprintID,TypeID,Height,Width,User_Entry,Small_Description) VALUES(15140,845,41,122,209,5,N'Door #1336')</v>
      </c>
    </row>
    <row r="15143" spans="1:9" x14ac:dyDescent="0.3">
      <c r="A15143">
        <v>15141</v>
      </c>
      <c r="B15143">
        <v>845</v>
      </c>
      <c r="C15143">
        <v>41</v>
      </c>
      <c r="D15143">
        <v>63</v>
      </c>
      <c r="E15143">
        <v>322</v>
      </c>
      <c r="F15143">
        <v>5</v>
      </c>
      <c r="G15143" t="s">
        <v>2294</v>
      </c>
      <c r="H15143" t="s">
        <v>17823</v>
      </c>
      <c r="I15143" t="str">
        <f t="shared" si="236"/>
        <v>INSERT INTO [Object](ObjectID,FingerprintID,TypeID,Height,Width,User_Entry,Small_Description) VALUES(15141,845,41,63,322,5,N'Door #1337')</v>
      </c>
    </row>
    <row r="15144" spans="1:9" x14ac:dyDescent="0.3">
      <c r="A15144">
        <v>15142</v>
      </c>
      <c r="B15144">
        <v>845</v>
      </c>
      <c r="C15144">
        <v>41</v>
      </c>
      <c r="D15144">
        <v>118</v>
      </c>
      <c r="E15144">
        <v>243</v>
      </c>
      <c r="F15144">
        <v>5</v>
      </c>
      <c r="G15144" t="s">
        <v>2294</v>
      </c>
      <c r="H15144" t="s">
        <v>17824</v>
      </c>
      <c r="I15144" t="str">
        <f t="shared" si="236"/>
        <v>INSERT INTO [Object](ObjectID,FingerprintID,TypeID,Height,Width,User_Entry,Small_Description) VALUES(15142,845,41,118,243,5,N'Door #1338')</v>
      </c>
    </row>
    <row r="15145" spans="1:9" x14ac:dyDescent="0.3">
      <c r="A15145">
        <v>15143</v>
      </c>
      <c r="B15145">
        <v>845</v>
      </c>
      <c r="C15145">
        <v>41</v>
      </c>
      <c r="D15145">
        <v>87</v>
      </c>
      <c r="E15145">
        <v>229</v>
      </c>
      <c r="F15145">
        <v>5</v>
      </c>
      <c r="G15145" t="s">
        <v>2294</v>
      </c>
      <c r="H15145" t="s">
        <v>17825</v>
      </c>
      <c r="I15145" t="str">
        <f t="shared" si="236"/>
        <v>INSERT INTO [Object](ObjectID,FingerprintID,TypeID,Height,Width,User_Entry,Small_Description) VALUES(15143,845,41,87,229,5,N'Door #1339')</v>
      </c>
    </row>
    <row r="15146" spans="1:9" x14ac:dyDescent="0.3">
      <c r="A15146">
        <v>15144</v>
      </c>
      <c r="B15146">
        <v>845</v>
      </c>
      <c r="C15146">
        <v>41</v>
      </c>
      <c r="D15146">
        <v>109</v>
      </c>
      <c r="E15146">
        <v>241</v>
      </c>
      <c r="F15146">
        <v>5</v>
      </c>
      <c r="G15146" t="s">
        <v>2294</v>
      </c>
      <c r="H15146" t="s">
        <v>17826</v>
      </c>
      <c r="I15146" t="str">
        <f t="shared" si="236"/>
        <v>INSERT INTO [Object](ObjectID,FingerprintID,TypeID,Height,Width,User_Entry,Small_Description) VALUES(15144,845,41,109,241,5,N'Door #1340')</v>
      </c>
    </row>
    <row r="15147" spans="1:9" x14ac:dyDescent="0.3">
      <c r="A15147">
        <v>15145</v>
      </c>
      <c r="B15147">
        <v>845</v>
      </c>
      <c r="C15147">
        <v>41</v>
      </c>
      <c r="D15147">
        <v>84</v>
      </c>
      <c r="E15147">
        <v>216</v>
      </c>
      <c r="F15147">
        <v>5</v>
      </c>
      <c r="G15147" t="s">
        <v>2294</v>
      </c>
      <c r="H15147" t="s">
        <v>17827</v>
      </c>
      <c r="I15147" t="str">
        <f t="shared" si="236"/>
        <v>INSERT INTO [Object](ObjectID,FingerprintID,TypeID,Height,Width,User_Entry,Small_Description) VALUES(15145,845,41,84,216,5,N'Door #1341')</v>
      </c>
    </row>
    <row r="15148" spans="1:9" x14ac:dyDescent="0.3">
      <c r="A15148">
        <v>15146</v>
      </c>
      <c r="B15148">
        <v>845</v>
      </c>
      <c r="C15148">
        <v>72</v>
      </c>
      <c r="D15148">
        <v>97</v>
      </c>
      <c r="E15148">
        <v>114</v>
      </c>
      <c r="F15148">
        <v>5</v>
      </c>
      <c r="G15148" t="s">
        <v>2294</v>
      </c>
      <c r="H15148" t="s">
        <v>17828</v>
      </c>
      <c r="I15148" t="str">
        <f t="shared" si="236"/>
        <v>INSERT INTO [Object](ObjectID,FingerprintID,TypeID,Height,Width,User_Entry,Small_Description) VALUES(15146,845,72,97,114,5,N'Stairs Interior #13')</v>
      </c>
    </row>
    <row r="15149" spans="1:9" x14ac:dyDescent="0.3">
      <c r="A15149">
        <v>15147</v>
      </c>
      <c r="B15149">
        <v>845</v>
      </c>
      <c r="C15149">
        <v>100</v>
      </c>
      <c r="D15149">
        <v>57</v>
      </c>
      <c r="E15149">
        <v>109</v>
      </c>
      <c r="F15149">
        <v>5</v>
      </c>
      <c r="G15149" t="s">
        <v>2294</v>
      </c>
      <c r="H15149" t="s">
        <v>17829</v>
      </c>
      <c r="I15149" t="str">
        <f t="shared" si="236"/>
        <v>INSERT INTO [Object](ObjectID,FingerprintID,TypeID,Height,Width,User_Entry,Small_Description) VALUES(15147,845,100,57,109,5,N'Trash Can #1802')</v>
      </c>
    </row>
    <row r="15150" spans="1:9" x14ac:dyDescent="0.3">
      <c r="A15150">
        <v>15148</v>
      </c>
      <c r="B15150">
        <v>845</v>
      </c>
      <c r="C15150">
        <v>100</v>
      </c>
      <c r="D15150">
        <v>118</v>
      </c>
      <c r="E15150">
        <v>170</v>
      </c>
      <c r="F15150">
        <v>5</v>
      </c>
      <c r="G15150" t="s">
        <v>2294</v>
      </c>
      <c r="H15150" t="s">
        <v>17830</v>
      </c>
      <c r="I15150" t="str">
        <f t="shared" si="236"/>
        <v>INSERT INTO [Object](ObjectID,FingerprintID,TypeID,Height,Width,User_Entry,Small_Description) VALUES(15148,845,100,118,170,5,N'Trash Can #1803')</v>
      </c>
    </row>
    <row r="15151" spans="1:9" x14ac:dyDescent="0.3">
      <c r="A15151">
        <v>15149</v>
      </c>
      <c r="B15151">
        <v>845</v>
      </c>
      <c r="C15151">
        <v>100</v>
      </c>
      <c r="D15151">
        <v>68</v>
      </c>
      <c r="E15151">
        <v>195</v>
      </c>
      <c r="F15151">
        <v>5</v>
      </c>
      <c r="G15151" t="s">
        <v>2294</v>
      </c>
      <c r="H15151" t="s">
        <v>17831</v>
      </c>
      <c r="I15151" t="str">
        <f t="shared" si="236"/>
        <v>INSERT INTO [Object](ObjectID,FingerprintID,TypeID,Height,Width,User_Entry,Small_Description) VALUES(15149,845,100,68,195,5,N'Trash Can #1804')</v>
      </c>
    </row>
    <row r="15152" spans="1:9" x14ac:dyDescent="0.3">
      <c r="A15152">
        <v>15150</v>
      </c>
      <c r="B15152">
        <v>845</v>
      </c>
      <c r="C15152">
        <v>100</v>
      </c>
      <c r="D15152">
        <v>234</v>
      </c>
      <c r="E15152">
        <v>187</v>
      </c>
      <c r="F15152">
        <v>5</v>
      </c>
      <c r="G15152" t="s">
        <v>2294</v>
      </c>
      <c r="H15152" t="s">
        <v>17832</v>
      </c>
      <c r="I15152" t="str">
        <f t="shared" si="236"/>
        <v>INSERT INTO [Object](ObjectID,FingerprintID,TypeID,Height,Width,User_Entry,Small_Description) VALUES(15150,845,100,234,187,5,N'Trash Can #1805')</v>
      </c>
    </row>
    <row r="15153" spans="1:9" x14ac:dyDescent="0.3">
      <c r="A15153">
        <v>15151</v>
      </c>
      <c r="B15153">
        <v>845</v>
      </c>
      <c r="C15153">
        <v>103</v>
      </c>
      <c r="D15153">
        <v>135</v>
      </c>
      <c r="E15153">
        <v>89</v>
      </c>
      <c r="F15153">
        <v>5</v>
      </c>
      <c r="G15153" t="s">
        <v>2294</v>
      </c>
      <c r="H15153" t="s">
        <v>17833</v>
      </c>
      <c r="I15153" t="str">
        <f t="shared" si="236"/>
        <v>INSERT INTO [Object](ObjectID,FingerprintID,TypeID,Height,Width,User_Entry,Small_Description) VALUES(15151,845,103,135,89,5,N'Ceiling Small #409')</v>
      </c>
    </row>
    <row r="15154" spans="1:9" x14ac:dyDescent="0.3">
      <c r="A15154">
        <v>15152</v>
      </c>
      <c r="B15154">
        <v>845</v>
      </c>
      <c r="C15154">
        <v>109</v>
      </c>
      <c r="D15154">
        <v>416</v>
      </c>
      <c r="E15154">
        <v>76</v>
      </c>
      <c r="F15154">
        <v>5</v>
      </c>
      <c r="G15154" t="s">
        <v>2294</v>
      </c>
      <c r="H15154" t="s">
        <v>17834</v>
      </c>
      <c r="I15154" t="str">
        <f t="shared" si="236"/>
        <v>INSERT INTO [Object](ObjectID,FingerprintID,TypeID,Height,Width,User_Entry,Small_Description) VALUES(15152,845,109,416,76,5,N'Bars #937')</v>
      </c>
    </row>
    <row r="15155" spans="1:9" x14ac:dyDescent="0.3">
      <c r="A15155">
        <v>15153</v>
      </c>
      <c r="B15155">
        <v>845</v>
      </c>
      <c r="C15155">
        <v>109</v>
      </c>
      <c r="D15155">
        <v>295</v>
      </c>
      <c r="E15155">
        <v>79</v>
      </c>
      <c r="F15155">
        <v>5</v>
      </c>
      <c r="G15155" t="s">
        <v>2294</v>
      </c>
      <c r="H15155" t="s">
        <v>17835</v>
      </c>
      <c r="I15155" t="str">
        <f t="shared" si="236"/>
        <v>INSERT INTO [Object](ObjectID,FingerprintID,TypeID,Height,Width,User_Entry,Small_Description) VALUES(15153,845,109,295,79,5,N'Bars #938')</v>
      </c>
    </row>
    <row r="15156" spans="1:9" x14ac:dyDescent="0.3">
      <c r="A15156">
        <v>15154</v>
      </c>
      <c r="B15156">
        <v>845</v>
      </c>
      <c r="C15156">
        <v>109</v>
      </c>
      <c r="D15156">
        <v>113</v>
      </c>
      <c r="E15156">
        <v>79</v>
      </c>
      <c r="F15156">
        <v>5</v>
      </c>
      <c r="G15156" t="s">
        <v>2294</v>
      </c>
      <c r="H15156" t="s">
        <v>17836</v>
      </c>
      <c r="I15156" t="str">
        <f t="shared" si="236"/>
        <v>INSERT INTO [Object](ObjectID,FingerprintID,TypeID,Height,Width,User_Entry,Small_Description) VALUES(15154,845,109,113,79,5,N'Bars #939')</v>
      </c>
    </row>
    <row r="15157" spans="1:9" x14ac:dyDescent="0.3">
      <c r="A15157">
        <v>15155</v>
      </c>
      <c r="B15157">
        <v>845</v>
      </c>
      <c r="C15157">
        <v>109</v>
      </c>
      <c r="D15157">
        <v>284</v>
      </c>
      <c r="E15157">
        <v>297</v>
      </c>
      <c r="F15157">
        <v>5</v>
      </c>
      <c r="G15157" t="s">
        <v>2294</v>
      </c>
      <c r="H15157" t="s">
        <v>17837</v>
      </c>
      <c r="I15157" t="str">
        <f t="shared" si="236"/>
        <v>INSERT INTO [Object](ObjectID,FingerprintID,TypeID,Height,Width,User_Entry,Small_Description) VALUES(15155,845,109,284,297,5,N'Bars #940')</v>
      </c>
    </row>
    <row r="15158" spans="1:9" x14ac:dyDescent="0.3">
      <c r="A15158">
        <v>15156</v>
      </c>
      <c r="B15158">
        <v>845</v>
      </c>
      <c r="C15158">
        <v>109</v>
      </c>
      <c r="D15158">
        <v>237</v>
      </c>
      <c r="E15158">
        <v>98</v>
      </c>
      <c r="F15158">
        <v>5</v>
      </c>
      <c r="G15158" t="s">
        <v>2294</v>
      </c>
      <c r="H15158" t="s">
        <v>17838</v>
      </c>
      <c r="I15158" t="str">
        <f t="shared" si="236"/>
        <v>INSERT INTO [Object](ObjectID,FingerprintID,TypeID,Height,Width,User_Entry,Small_Description) VALUES(15156,845,109,237,98,5,N'Bars #941')</v>
      </c>
    </row>
    <row r="15159" spans="1:9" x14ac:dyDescent="0.3">
      <c r="A15159">
        <v>15157</v>
      </c>
      <c r="B15159">
        <v>845</v>
      </c>
      <c r="C15159">
        <v>109</v>
      </c>
      <c r="D15159">
        <v>385</v>
      </c>
      <c r="E15159">
        <v>106</v>
      </c>
      <c r="F15159">
        <v>5</v>
      </c>
      <c r="G15159" t="s">
        <v>2294</v>
      </c>
      <c r="H15159" t="s">
        <v>17839</v>
      </c>
      <c r="I15159" t="str">
        <f t="shared" si="236"/>
        <v>INSERT INTO [Object](ObjectID,FingerprintID,TypeID,Height,Width,User_Entry,Small_Description) VALUES(15157,845,109,385,106,5,N'Bars #942')</v>
      </c>
    </row>
    <row r="15160" spans="1:9" x14ac:dyDescent="0.3">
      <c r="A15160">
        <v>15158</v>
      </c>
      <c r="B15160">
        <v>845</v>
      </c>
      <c r="C15160">
        <v>109</v>
      </c>
      <c r="D15160">
        <v>341</v>
      </c>
      <c r="E15160">
        <v>121</v>
      </c>
      <c r="F15160">
        <v>5</v>
      </c>
      <c r="G15160" t="s">
        <v>2294</v>
      </c>
      <c r="H15160" t="s">
        <v>17840</v>
      </c>
      <c r="I15160" t="str">
        <f t="shared" si="236"/>
        <v>INSERT INTO [Object](ObjectID,FingerprintID,TypeID,Height,Width,User_Entry,Small_Description) VALUES(15158,845,109,341,121,5,N'Bars #943')</v>
      </c>
    </row>
    <row r="15161" spans="1:9" x14ac:dyDescent="0.3">
      <c r="A15161">
        <v>15159</v>
      </c>
      <c r="B15161">
        <v>845</v>
      </c>
      <c r="C15161">
        <v>109</v>
      </c>
      <c r="D15161">
        <v>292</v>
      </c>
      <c r="E15161">
        <v>114</v>
      </c>
      <c r="F15161">
        <v>5</v>
      </c>
      <c r="G15161" t="s">
        <v>2294</v>
      </c>
      <c r="H15161" t="s">
        <v>17841</v>
      </c>
      <c r="I15161" t="str">
        <f t="shared" si="236"/>
        <v>INSERT INTO [Object](ObjectID,FingerprintID,TypeID,Height,Width,User_Entry,Small_Description) VALUES(15159,845,109,292,114,5,N'Bars #944')</v>
      </c>
    </row>
    <row r="15162" spans="1:9" x14ac:dyDescent="0.3">
      <c r="A15162">
        <v>15160</v>
      </c>
      <c r="B15162">
        <v>845</v>
      </c>
      <c r="C15162">
        <v>109</v>
      </c>
      <c r="D15162">
        <v>197</v>
      </c>
      <c r="E15162">
        <v>121</v>
      </c>
      <c r="F15162">
        <v>5</v>
      </c>
      <c r="G15162" t="s">
        <v>2294</v>
      </c>
      <c r="H15162" t="s">
        <v>17842</v>
      </c>
      <c r="I15162" t="str">
        <f t="shared" si="236"/>
        <v>INSERT INTO [Object](ObjectID,FingerprintID,TypeID,Height,Width,User_Entry,Small_Description) VALUES(15160,845,109,197,121,5,N'Bars #945')</v>
      </c>
    </row>
    <row r="15163" spans="1:9" x14ac:dyDescent="0.3">
      <c r="A15163">
        <v>15161</v>
      </c>
      <c r="B15163">
        <v>845</v>
      </c>
      <c r="C15163">
        <v>109</v>
      </c>
      <c r="D15163">
        <v>146</v>
      </c>
      <c r="E15163">
        <v>124</v>
      </c>
      <c r="F15163">
        <v>5</v>
      </c>
      <c r="G15163" t="s">
        <v>2294</v>
      </c>
      <c r="H15163" t="s">
        <v>17843</v>
      </c>
      <c r="I15163" t="str">
        <f t="shared" si="236"/>
        <v>INSERT INTO [Object](ObjectID,FingerprintID,TypeID,Height,Width,User_Entry,Small_Description) VALUES(15161,845,109,146,124,5,N'Bars #946')</v>
      </c>
    </row>
    <row r="15164" spans="1:9" x14ac:dyDescent="0.3">
      <c r="A15164">
        <v>15162</v>
      </c>
      <c r="B15164">
        <v>845</v>
      </c>
      <c r="C15164">
        <v>124</v>
      </c>
      <c r="D15164">
        <v>44</v>
      </c>
      <c r="E15164">
        <v>38</v>
      </c>
      <c r="F15164">
        <v>5</v>
      </c>
      <c r="G15164" t="s">
        <v>2294</v>
      </c>
      <c r="H15164" t="s">
        <v>17844</v>
      </c>
      <c r="I15164" t="str">
        <f t="shared" si="236"/>
        <v>INSERT INTO [Object](ObjectID,FingerprintID,TypeID,Height,Width,User_Entry,Small_Description) VALUES(15162,845,124,44,38,5,N'Sign Names #669')</v>
      </c>
    </row>
    <row r="15165" spans="1:9" x14ac:dyDescent="0.3">
      <c r="A15165">
        <v>15163</v>
      </c>
      <c r="B15165">
        <v>845</v>
      </c>
      <c r="C15165">
        <v>124</v>
      </c>
      <c r="D15165">
        <v>44</v>
      </c>
      <c r="E15165">
        <v>43</v>
      </c>
      <c r="F15165">
        <v>5</v>
      </c>
      <c r="G15165" t="s">
        <v>2294</v>
      </c>
      <c r="H15165" t="s">
        <v>17845</v>
      </c>
      <c r="I15165" t="str">
        <f t="shared" si="236"/>
        <v>INSERT INTO [Object](ObjectID,FingerprintID,TypeID,Height,Width,User_Entry,Small_Description) VALUES(15163,845,124,44,43,5,N'Sign Names #670')</v>
      </c>
    </row>
    <row r="15166" spans="1:9" x14ac:dyDescent="0.3">
      <c r="A15166">
        <v>15164</v>
      </c>
      <c r="B15166">
        <v>845</v>
      </c>
      <c r="C15166">
        <v>124</v>
      </c>
      <c r="D15166">
        <v>41</v>
      </c>
      <c r="E15166">
        <v>46</v>
      </c>
      <c r="F15166">
        <v>5</v>
      </c>
      <c r="G15166" t="s">
        <v>2294</v>
      </c>
      <c r="H15166" t="s">
        <v>17846</v>
      </c>
      <c r="I15166" t="str">
        <f t="shared" si="236"/>
        <v>INSERT INTO [Object](ObjectID,FingerprintID,TypeID,Height,Width,User_Entry,Small_Description) VALUES(15164,845,124,41,46,5,N'Sign Names #671')</v>
      </c>
    </row>
    <row r="15167" spans="1:9" x14ac:dyDescent="0.3">
      <c r="A15167">
        <v>15165</v>
      </c>
      <c r="B15167">
        <v>845</v>
      </c>
      <c r="C15167">
        <v>124</v>
      </c>
      <c r="D15167">
        <v>48</v>
      </c>
      <c r="E15167">
        <v>40</v>
      </c>
      <c r="F15167">
        <v>5</v>
      </c>
      <c r="G15167" t="s">
        <v>2294</v>
      </c>
      <c r="H15167" t="s">
        <v>17847</v>
      </c>
      <c r="I15167" t="str">
        <f t="shared" si="236"/>
        <v>INSERT INTO [Object](ObjectID,FingerprintID,TypeID,Height,Width,User_Entry,Small_Description) VALUES(15165,845,124,48,40,5,N'Sign Names #672')</v>
      </c>
    </row>
    <row r="15168" spans="1:9" x14ac:dyDescent="0.3">
      <c r="A15168">
        <v>15166</v>
      </c>
      <c r="B15168">
        <v>845</v>
      </c>
      <c r="C15168">
        <v>124</v>
      </c>
      <c r="D15168">
        <v>46</v>
      </c>
      <c r="E15168">
        <v>42</v>
      </c>
      <c r="F15168">
        <v>5</v>
      </c>
      <c r="G15168" t="s">
        <v>2294</v>
      </c>
      <c r="H15168" t="s">
        <v>17848</v>
      </c>
      <c r="I15168" t="str">
        <f t="shared" si="236"/>
        <v>INSERT INTO [Object](ObjectID,FingerprintID,TypeID,Height,Width,User_Entry,Small_Description) VALUES(15166,845,124,46,42,5,N'Sign Names #673')</v>
      </c>
    </row>
    <row r="15169" spans="1:9" x14ac:dyDescent="0.3">
      <c r="A15169">
        <v>15167</v>
      </c>
      <c r="B15169">
        <v>845</v>
      </c>
      <c r="C15169">
        <v>124</v>
      </c>
      <c r="D15169">
        <v>51</v>
      </c>
      <c r="E15169">
        <v>85</v>
      </c>
      <c r="F15169">
        <v>5</v>
      </c>
      <c r="G15169" t="s">
        <v>2294</v>
      </c>
      <c r="H15169" t="s">
        <v>17849</v>
      </c>
      <c r="I15169" t="str">
        <f t="shared" si="236"/>
        <v>INSERT INTO [Object](ObjectID,FingerprintID,TypeID,Height,Width,User_Entry,Small_Description) VALUES(15167,845,124,51,85,5,N'Sign Names #674')</v>
      </c>
    </row>
    <row r="15170" spans="1:9" x14ac:dyDescent="0.3">
      <c r="A15170">
        <v>15168</v>
      </c>
      <c r="B15170">
        <v>845</v>
      </c>
      <c r="C15170">
        <v>124</v>
      </c>
      <c r="D15170">
        <v>49</v>
      </c>
      <c r="E15170">
        <v>79</v>
      </c>
      <c r="F15170">
        <v>5</v>
      </c>
      <c r="G15170" t="s">
        <v>2294</v>
      </c>
      <c r="H15170" t="s">
        <v>17850</v>
      </c>
      <c r="I15170" t="str">
        <f t="shared" si="236"/>
        <v>INSERT INTO [Object](ObjectID,FingerprintID,TypeID,Height,Width,User_Entry,Small_Description) VALUES(15168,845,124,49,79,5,N'Sign Names #675')</v>
      </c>
    </row>
    <row r="15171" spans="1:9" x14ac:dyDescent="0.3">
      <c r="A15171">
        <v>15169</v>
      </c>
      <c r="B15171">
        <v>845</v>
      </c>
      <c r="C15171">
        <v>124</v>
      </c>
      <c r="D15171">
        <v>13</v>
      </c>
      <c r="E15171">
        <v>78</v>
      </c>
      <c r="F15171">
        <v>5</v>
      </c>
      <c r="G15171" t="s">
        <v>2294</v>
      </c>
      <c r="H15171" t="s">
        <v>17851</v>
      </c>
      <c r="I15171" t="str">
        <f t="shared" si="236"/>
        <v>INSERT INTO [Object](ObjectID,FingerprintID,TypeID,Height,Width,User_Entry,Small_Description) VALUES(15169,845,124,13,78,5,N'Sign Names #676')</v>
      </c>
    </row>
    <row r="15172" spans="1:9" x14ac:dyDescent="0.3">
      <c r="A15172">
        <v>15170</v>
      </c>
      <c r="B15172">
        <v>845</v>
      </c>
      <c r="C15172">
        <v>124</v>
      </c>
      <c r="D15172">
        <v>50</v>
      </c>
      <c r="E15172">
        <v>79</v>
      </c>
      <c r="F15172">
        <v>5</v>
      </c>
      <c r="G15172" t="s">
        <v>2294</v>
      </c>
      <c r="H15172" t="s">
        <v>17852</v>
      </c>
      <c r="I15172" t="str">
        <f t="shared" ref="I15172:I15235" si="237">"INSERT INTO [Object](ObjectID,FingerprintID,TypeID,Height,Width,User_Entry,Small_Description) VALUES("&amp;A15172&amp;","&amp;B15172&amp;","&amp;C15172&amp;","&amp;D15172&amp;","&amp;E15172&amp;","&amp;F15172&amp;",N'"&amp;H15172&amp;"')"</f>
        <v>INSERT INTO [Object](ObjectID,FingerprintID,TypeID,Height,Width,User_Entry,Small_Description) VALUES(15170,845,124,50,79,5,N'Sign Names #677')</v>
      </c>
    </row>
    <row r="15173" spans="1:9" x14ac:dyDescent="0.3">
      <c r="A15173">
        <v>15171</v>
      </c>
      <c r="B15173">
        <v>845</v>
      </c>
      <c r="C15173">
        <v>124</v>
      </c>
      <c r="D15173">
        <v>72</v>
      </c>
      <c r="E15173">
        <v>76</v>
      </c>
      <c r="F15173">
        <v>5</v>
      </c>
      <c r="G15173" t="s">
        <v>2294</v>
      </c>
      <c r="H15173" t="s">
        <v>17853</v>
      </c>
      <c r="I15173" t="str">
        <f t="shared" si="237"/>
        <v>INSERT INTO [Object](ObjectID,FingerprintID,TypeID,Height,Width,User_Entry,Small_Description) VALUES(15171,845,124,72,76,5,N'Sign Names #678')</v>
      </c>
    </row>
    <row r="15174" spans="1:9" x14ac:dyDescent="0.3">
      <c r="A15174">
        <v>15172</v>
      </c>
      <c r="B15174">
        <v>846</v>
      </c>
      <c r="C15174">
        <v>41</v>
      </c>
      <c r="D15174">
        <v>136</v>
      </c>
      <c r="E15174">
        <v>262</v>
      </c>
      <c r="F15174">
        <v>8</v>
      </c>
      <c r="G15174" t="s">
        <v>2306</v>
      </c>
      <c r="H15174" t="s">
        <v>17854</v>
      </c>
      <c r="I15174" t="str">
        <f t="shared" si="237"/>
        <v>INSERT INTO [Object](ObjectID,FingerprintID,TypeID,Height,Width,User_Entry,Small_Description) VALUES(15172,846,41,136,262,8,N'Door #1342')</v>
      </c>
    </row>
    <row r="15175" spans="1:9" x14ac:dyDescent="0.3">
      <c r="A15175">
        <v>15173</v>
      </c>
      <c r="B15175">
        <v>846</v>
      </c>
      <c r="C15175">
        <v>41</v>
      </c>
      <c r="D15175">
        <v>110</v>
      </c>
      <c r="E15175">
        <v>235</v>
      </c>
      <c r="F15175">
        <v>8</v>
      </c>
      <c r="G15175" t="s">
        <v>2306</v>
      </c>
      <c r="H15175" t="s">
        <v>17855</v>
      </c>
      <c r="I15175" t="str">
        <f t="shared" si="237"/>
        <v>INSERT INTO [Object](ObjectID,FingerprintID,TypeID,Height,Width,User_Entry,Small_Description) VALUES(15173,846,41,110,235,8,N'Door #1343')</v>
      </c>
    </row>
    <row r="15176" spans="1:9" x14ac:dyDescent="0.3">
      <c r="A15176">
        <v>15174</v>
      </c>
      <c r="B15176">
        <v>846</v>
      </c>
      <c r="C15176">
        <v>41</v>
      </c>
      <c r="D15176">
        <v>127</v>
      </c>
      <c r="E15176">
        <v>257</v>
      </c>
      <c r="F15176">
        <v>8</v>
      </c>
      <c r="G15176" t="s">
        <v>2306</v>
      </c>
      <c r="H15176" t="s">
        <v>17856</v>
      </c>
      <c r="I15176" t="str">
        <f t="shared" si="237"/>
        <v>INSERT INTO [Object](ObjectID,FingerprintID,TypeID,Height,Width,User_Entry,Small_Description) VALUES(15174,846,41,127,257,8,N'Door #1344')</v>
      </c>
    </row>
    <row r="15177" spans="1:9" x14ac:dyDescent="0.3">
      <c r="A15177">
        <v>15175</v>
      </c>
      <c r="B15177">
        <v>846</v>
      </c>
      <c r="C15177">
        <v>41</v>
      </c>
      <c r="D15177">
        <v>109</v>
      </c>
      <c r="E15177">
        <v>247</v>
      </c>
      <c r="F15177">
        <v>8</v>
      </c>
      <c r="G15177" t="s">
        <v>2306</v>
      </c>
      <c r="H15177" t="s">
        <v>17857</v>
      </c>
      <c r="I15177" t="str">
        <f t="shared" si="237"/>
        <v>INSERT INTO [Object](ObjectID,FingerprintID,TypeID,Height,Width,User_Entry,Small_Description) VALUES(15175,846,41,109,247,8,N'Door #1345')</v>
      </c>
    </row>
    <row r="15178" spans="1:9" x14ac:dyDescent="0.3">
      <c r="A15178">
        <v>15176</v>
      </c>
      <c r="B15178">
        <v>846</v>
      </c>
      <c r="C15178">
        <v>41</v>
      </c>
      <c r="D15178">
        <v>122</v>
      </c>
      <c r="E15178">
        <v>258</v>
      </c>
      <c r="F15178">
        <v>8</v>
      </c>
      <c r="G15178" t="s">
        <v>2306</v>
      </c>
      <c r="H15178" t="s">
        <v>17858</v>
      </c>
      <c r="I15178" t="str">
        <f t="shared" si="237"/>
        <v>INSERT INTO [Object](ObjectID,FingerprintID,TypeID,Height,Width,User_Entry,Small_Description) VALUES(15176,846,41,122,258,8,N'Door #1346')</v>
      </c>
    </row>
    <row r="15179" spans="1:9" x14ac:dyDescent="0.3">
      <c r="A15179">
        <v>15177</v>
      </c>
      <c r="B15179">
        <v>846</v>
      </c>
      <c r="C15179">
        <v>41</v>
      </c>
      <c r="D15179">
        <v>126</v>
      </c>
      <c r="E15179">
        <v>278</v>
      </c>
      <c r="F15179">
        <v>8</v>
      </c>
      <c r="G15179" t="s">
        <v>2306</v>
      </c>
      <c r="H15179" t="s">
        <v>17859</v>
      </c>
      <c r="I15179" t="str">
        <f t="shared" si="237"/>
        <v>INSERT INTO [Object](ObjectID,FingerprintID,TypeID,Height,Width,User_Entry,Small_Description) VALUES(15177,846,41,126,278,8,N'Door #1347')</v>
      </c>
    </row>
    <row r="15180" spans="1:9" x14ac:dyDescent="0.3">
      <c r="A15180">
        <v>15178</v>
      </c>
      <c r="B15180">
        <v>846</v>
      </c>
      <c r="C15180">
        <v>41</v>
      </c>
      <c r="D15180">
        <v>130</v>
      </c>
      <c r="E15180">
        <v>285</v>
      </c>
      <c r="F15180">
        <v>8</v>
      </c>
      <c r="G15180" t="s">
        <v>2306</v>
      </c>
      <c r="H15180" t="s">
        <v>17860</v>
      </c>
      <c r="I15180" t="str">
        <f t="shared" si="237"/>
        <v>INSERT INTO [Object](ObjectID,FingerprintID,TypeID,Height,Width,User_Entry,Small_Description) VALUES(15178,846,41,130,285,8,N'Door #1348')</v>
      </c>
    </row>
    <row r="15181" spans="1:9" x14ac:dyDescent="0.3">
      <c r="A15181">
        <v>15179</v>
      </c>
      <c r="B15181">
        <v>846</v>
      </c>
      <c r="C15181">
        <v>41</v>
      </c>
      <c r="D15181">
        <v>47</v>
      </c>
      <c r="E15181">
        <v>387</v>
      </c>
      <c r="F15181">
        <v>8</v>
      </c>
      <c r="G15181" t="s">
        <v>2306</v>
      </c>
      <c r="H15181" t="s">
        <v>17861</v>
      </c>
      <c r="I15181" t="str">
        <f t="shared" si="237"/>
        <v>INSERT INTO [Object](ObjectID,FingerprintID,TypeID,Height,Width,User_Entry,Small_Description) VALUES(15179,846,41,47,387,8,N'Door #1349')</v>
      </c>
    </row>
    <row r="15182" spans="1:9" x14ac:dyDescent="0.3">
      <c r="A15182">
        <v>15180</v>
      </c>
      <c r="B15182">
        <v>846</v>
      </c>
      <c r="C15182">
        <v>100</v>
      </c>
      <c r="D15182">
        <v>103</v>
      </c>
      <c r="E15182">
        <v>113</v>
      </c>
      <c r="F15182">
        <v>8</v>
      </c>
      <c r="G15182" t="s">
        <v>2306</v>
      </c>
      <c r="H15182" t="s">
        <v>17862</v>
      </c>
      <c r="I15182" t="str">
        <f t="shared" si="237"/>
        <v>INSERT INTO [Object](ObjectID,FingerprintID,TypeID,Height,Width,User_Entry,Small_Description) VALUES(15180,846,100,103,113,8,N'Trash Can #1806')</v>
      </c>
    </row>
    <row r="15183" spans="1:9" x14ac:dyDescent="0.3">
      <c r="A15183">
        <v>15181</v>
      </c>
      <c r="B15183">
        <v>846</v>
      </c>
      <c r="C15183">
        <v>100</v>
      </c>
      <c r="D15183">
        <v>100</v>
      </c>
      <c r="E15183">
        <v>116</v>
      </c>
      <c r="F15183">
        <v>8</v>
      </c>
      <c r="G15183" t="s">
        <v>2306</v>
      </c>
      <c r="H15183" t="s">
        <v>17863</v>
      </c>
      <c r="I15183" t="str">
        <f t="shared" si="237"/>
        <v>INSERT INTO [Object](ObjectID,FingerprintID,TypeID,Height,Width,User_Entry,Small_Description) VALUES(15181,846,100,100,116,8,N'Trash Can #1807')</v>
      </c>
    </row>
    <row r="15184" spans="1:9" x14ac:dyDescent="0.3">
      <c r="A15184">
        <v>15182</v>
      </c>
      <c r="B15184">
        <v>846</v>
      </c>
      <c r="C15184">
        <v>100</v>
      </c>
      <c r="D15184">
        <v>90</v>
      </c>
      <c r="E15184">
        <v>114</v>
      </c>
      <c r="F15184">
        <v>8</v>
      </c>
      <c r="G15184" t="s">
        <v>2306</v>
      </c>
      <c r="H15184" t="s">
        <v>17864</v>
      </c>
      <c r="I15184" t="str">
        <f t="shared" si="237"/>
        <v>INSERT INTO [Object](ObjectID,FingerprintID,TypeID,Height,Width,User_Entry,Small_Description) VALUES(15182,846,100,90,114,8,N'Trash Can #1808')</v>
      </c>
    </row>
    <row r="15185" spans="1:9" x14ac:dyDescent="0.3">
      <c r="A15185">
        <v>15183</v>
      </c>
      <c r="B15185">
        <v>846</v>
      </c>
      <c r="C15185">
        <v>100</v>
      </c>
      <c r="D15185">
        <v>96</v>
      </c>
      <c r="E15185">
        <v>114</v>
      </c>
      <c r="F15185">
        <v>8</v>
      </c>
      <c r="G15185" t="s">
        <v>2306</v>
      </c>
      <c r="H15185" t="s">
        <v>17865</v>
      </c>
      <c r="I15185" t="str">
        <f t="shared" si="237"/>
        <v>INSERT INTO [Object](ObjectID,FingerprintID,TypeID,Height,Width,User_Entry,Small_Description) VALUES(15183,846,100,96,114,8,N'Trash Can #1809')</v>
      </c>
    </row>
    <row r="15186" spans="1:9" x14ac:dyDescent="0.3">
      <c r="A15186">
        <v>15184</v>
      </c>
      <c r="B15186">
        <v>846</v>
      </c>
      <c r="C15186">
        <v>100</v>
      </c>
      <c r="D15186">
        <v>63</v>
      </c>
      <c r="E15186">
        <v>386</v>
      </c>
      <c r="F15186">
        <v>8</v>
      </c>
      <c r="G15186" t="s">
        <v>2306</v>
      </c>
      <c r="H15186" t="s">
        <v>17866</v>
      </c>
      <c r="I15186" t="str">
        <f t="shared" si="237"/>
        <v>INSERT INTO [Object](ObjectID,FingerprintID,TypeID,Height,Width,User_Entry,Small_Description) VALUES(15184,846,100,63,386,8,N'Trash Can #1810')</v>
      </c>
    </row>
    <row r="15187" spans="1:9" x14ac:dyDescent="0.3">
      <c r="A15187">
        <v>15185</v>
      </c>
      <c r="B15187">
        <v>846</v>
      </c>
      <c r="C15187">
        <v>103</v>
      </c>
      <c r="D15187">
        <v>260</v>
      </c>
      <c r="E15187">
        <v>44</v>
      </c>
      <c r="F15187">
        <v>8</v>
      </c>
      <c r="G15187" t="s">
        <v>2306</v>
      </c>
      <c r="H15187" t="s">
        <v>17867</v>
      </c>
      <c r="I15187" t="str">
        <f t="shared" si="237"/>
        <v>INSERT INTO [Object](ObjectID,FingerprintID,TypeID,Height,Width,User_Entry,Small_Description) VALUES(15185,846,103,260,44,8,N'Ceiling Small #410')</v>
      </c>
    </row>
    <row r="15188" spans="1:9" x14ac:dyDescent="0.3">
      <c r="A15188">
        <v>15186</v>
      </c>
      <c r="B15188">
        <v>846</v>
      </c>
      <c r="C15188">
        <v>103</v>
      </c>
      <c r="D15188">
        <v>183</v>
      </c>
      <c r="E15188">
        <v>92</v>
      </c>
      <c r="F15188">
        <v>8</v>
      </c>
      <c r="G15188" t="s">
        <v>2306</v>
      </c>
      <c r="H15188" t="s">
        <v>17868</v>
      </c>
      <c r="I15188" t="str">
        <f t="shared" si="237"/>
        <v>INSERT INTO [Object](ObjectID,FingerprintID,TypeID,Height,Width,User_Entry,Small_Description) VALUES(15186,846,103,183,92,8,N'Ceiling Small #411')</v>
      </c>
    </row>
    <row r="15189" spans="1:9" x14ac:dyDescent="0.3">
      <c r="A15189">
        <v>15187</v>
      </c>
      <c r="B15189">
        <v>846</v>
      </c>
      <c r="C15189">
        <v>103</v>
      </c>
      <c r="D15189">
        <v>184</v>
      </c>
      <c r="E15189">
        <v>78</v>
      </c>
      <c r="F15189">
        <v>8</v>
      </c>
      <c r="G15189" t="s">
        <v>2306</v>
      </c>
      <c r="H15189" t="s">
        <v>17869</v>
      </c>
      <c r="I15189" t="str">
        <f t="shared" si="237"/>
        <v>INSERT INTO [Object](ObjectID,FingerprintID,TypeID,Height,Width,User_Entry,Small_Description) VALUES(15187,846,103,184,78,8,N'Ceiling Small #412')</v>
      </c>
    </row>
    <row r="15190" spans="1:9" x14ac:dyDescent="0.3">
      <c r="A15190">
        <v>15188</v>
      </c>
      <c r="B15190">
        <v>846</v>
      </c>
      <c r="C15190">
        <v>105</v>
      </c>
      <c r="D15190">
        <v>191</v>
      </c>
      <c r="E15190">
        <v>80</v>
      </c>
      <c r="F15190">
        <v>8</v>
      </c>
      <c r="G15190" t="s">
        <v>2306</v>
      </c>
      <c r="H15190" t="s">
        <v>17870</v>
      </c>
      <c r="I15190" t="str">
        <f t="shared" si="237"/>
        <v>INSERT INTO [Object](ObjectID,FingerprintID,TypeID,Height,Width,User_Entry,Small_Description) VALUES(15188,846,105,191,80,8,N'Ceiling Roof #95')</v>
      </c>
    </row>
    <row r="15191" spans="1:9" x14ac:dyDescent="0.3">
      <c r="A15191">
        <v>15189</v>
      </c>
      <c r="B15191">
        <v>846</v>
      </c>
      <c r="C15191">
        <v>105</v>
      </c>
      <c r="D15191">
        <v>260</v>
      </c>
      <c r="E15191">
        <v>130</v>
      </c>
      <c r="F15191">
        <v>8</v>
      </c>
      <c r="G15191" t="s">
        <v>2306</v>
      </c>
      <c r="H15191" t="s">
        <v>17871</v>
      </c>
      <c r="I15191" t="str">
        <f t="shared" si="237"/>
        <v>INSERT INTO [Object](ObjectID,FingerprintID,TypeID,Height,Width,User_Entry,Small_Description) VALUES(15189,846,105,260,130,8,N'Ceiling Roof #96')</v>
      </c>
    </row>
    <row r="15192" spans="1:9" x14ac:dyDescent="0.3">
      <c r="A15192">
        <v>15190</v>
      </c>
      <c r="B15192">
        <v>846</v>
      </c>
      <c r="C15192">
        <v>105</v>
      </c>
      <c r="D15192">
        <v>225</v>
      </c>
      <c r="E15192">
        <v>76</v>
      </c>
      <c r="F15192">
        <v>8</v>
      </c>
      <c r="G15192" t="s">
        <v>2306</v>
      </c>
      <c r="H15192" t="s">
        <v>17872</v>
      </c>
      <c r="I15192" t="str">
        <f t="shared" si="237"/>
        <v>INSERT INTO [Object](ObjectID,FingerprintID,TypeID,Height,Width,User_Entry,Small_Description) VALUES(15190,846,105,225,76,8,N'Ceiling Roof #97')</v>
      </c>
    </row>
    <row r="15193" spans="1:9" x14ac:dyDescent="0.3">
      <c r="A15193">
        <v>15191</v>
      </c>
      <c r="B15193">
        <v>846</v>
      </c>
      <c r="C15193">
        <v>105</v>
      </c>
      <c r="D15193">
        <v>216</v>
      </c>
      <c r="E15193">
        <v>72</v>
      </c>
      <c r="F15193">
        <v>8</v>
      </c>
      <c r="G15193" t="s">
        <v>2306</v>
      </c>
      <c r="H15193" t="s">
        <v>17873</v>
      </c>
      <c r="I15193" t="str">
        <f t="shared" si="237"/>
        <v>INSERT INTO [Object](ObjectID,FingerprintID,TypeID,Height,Width,User_Entry,Small_Description) VALUES(15191,846,105,216,72,8,N'Ceiling Roof #98')</v>
      </c>
    </row>
    <row r="15194" spans="1:9" x14ac:dyDescent="0.3">
      <c r="A15194">
        <v>15192</v>
      </c>
      <c r="B15194">
        <v>846</v>
      </c>
      <c r="C15194">
        <v>109</v>
      </c>
      <c r="D15194">
        <v>295</v>
      </c>
      <c r="E15194">
        <v>136</v>
      </c>
      <c r="F15194">
        <v>8</v>
      </c>
      <c r="G15194" t="s">
        <v>2306</v>
      </c>
      <c r="H15194" t="s">
        <v>17874</v>
      </c>
      <c r="I15194" t="str">
        <f t="shared" si="237"/>
        <v>INSERT INTO [Object](ObjectID,FingerprintID,TypeID,Height,Width,User_Entry,Small_Description) VALUES(15192,846,109,295,136,8,N'Bars #947')</v>
      </c>
    </row>
    <row r="15195" spans="1:9" x14ac:dyDescent="0.3">
      <c r="A15195">
        <v>15193</v>
      </c>
      <c r="B15195">
        <v>846</v>
      </c>
      <c r="C15195">
        <v>109</v>
      </c>
      <c r="D15195">
        <v>288</v>
      </c>
      <c r="E15195">
        <v>197</v>
      </c>
      <c r="F15195">
        <v>8</v>
      </c>
      <c r="G15195" t="s">
        <v>2306</v>
      </c>
      <c r="H15195" t="s">
        <v>17875</v>
      </c>
      <c r="I15195" t="str">
        <f t="shared" si="237"/>
        <v>INSERT INTO [Object](ObjectID,FingerprintID,TypeID,Height,Width,User_Entry,Small_Description) VALUES(15193,846,109,288,197,8,N'Bars #948')</v>
      </c>
    </row>
    <row r="15196" spans="1:9" x14ac:dyDescent="0.3">
      <c r="A15196">
        <v>15194</v>
      </c>
      <c r="B15196">
        <v>846</v>
      </c>
      <c r="C15196">
        <v>109</v>
      </c>
      <c r="D15196">
        <v>314</v>
      </c>
      <c r="E15196">
        <v>280</v>
      </c>
      <c r="F15196">
        <v>8</v>
      </c>
      <c r="G15196" t="s">
        <v>2306</v>
      </c>
      <c r="H15196" t="s">
        <v>17876</v>
      </c>
      <c r="I15196" t="str">
        <f t="shared" si="237"/>
        <v>INSERT INTO [Object](ObjectID,FingerprintID,TypeID,Height,Width,User_Entry,Small_Description) VALUES(15194,846,109,314,280,8,N'Bars #949')</v>
      </c>
    </row>
    <row r="15197" spans="1:9" x14ac:dyDescent="0.3">
      <c r="A15197">
        <v>15195</v>
      </c>
      <c r="B15197">
        <v>846</v>
      </c>
      <c r="C15197">
        <v>109</v>
      </c>
      <c r="D15197">
        <v>93</v>
      </c>
      <c r="E15197">
        <v>184</v>
      </c>
      <c r="F15197">
        <v>8</v>
      </c>
      <c r="G15197" t="s">
        <v>2306</v>
      </c>
      <c r="H15197" t="s">
        <v>17877</v>
      </c>
      <c r="I15197" t="str">
        <f t="shared" si="237"/>
        <v>INSERT INTO [Object](ObjectID,FingerprintID,TypeID,Height,Width,User_Entry,Small_Description) VALUES(15195,846,109,93,184,8,N'Bars #950')</v>
      </c>
    </row>
    <row r="15198" spans="1:9" x14ac:dyDescent="0.3">
      <c r="A15198">
        <v>15196</v>
      </c>
      <c r="B15198">
        <v>846</v>
      </c>
      <c r="C15198">
        <v>109</v>
      </c>
      <c r="D15198">
        <v>84</v>
      </c>
      <c r="E15198">
        <v>177</v>
      </c>
      <c r="F15198">
        <v>8</v>
      </c>
      <c r="G15198" t="s">
        <v>2306</v>
      </c>
      <c r="H15198" t="s">
        <v>17878</v>
      </c>
      <c r="I15198" t="str">
        <f t="shared" si="237"/>
        <v>INSERT INTO [Object](ObjectID,FingerprintID,TypeID,Height,Width,User_Entry,Small_Description) VALUES(15196,846,109,84,177,8,N'Bars #951')</v>
      </c>
    </row>
    <row r="15199" spans="1:9" x14ac:dyDescent="0.3">
      <c r="A15199">
        <v>15197</v>
      </c>
      <c r="B15199">
        <v>846</v>
      </c>
      <c r="C15199">
        <v>109</v>
      </c>
      <c r="D15199">
        <v>151</v>
      </c>
      <c r="E15199">
        <v>178</v>
      </c>
      <c r="F15199">
        <v>8</v>
      </c>
      <c r="G15199" t="s">
        <v>2306</v>
      </c>
      <c r="H15199" t="s">
        <v>17879</v>
      </c>
      <c r="I15199" t="str">
        <f t="shared" si="237"/>
        <v>INSERT INTO [Object](ObjectID,FingerprintID,TypeID,Height,Width,User_Entry,Small_Description) VALUES(15197,846,109,151,178,8,N'Bars #952')</v>
      </c>
    </row>
    <row r="15200" spans="1:9" x14ac:dyDescent="0.3">
      <c r="A15200">
        <v>15198</v>
      </c>
      <c r="B15200">
        <v>846</v>
      </c>
      <c r="C15200">
        <v>111</v>
      </c>
      <c r="D15200">
        <v>96</v>
      </c>
      <c r="E15200">
        <v>262</v>
      </c>
      <c r="F15200">
        <v>8</v>
      </c>
      <c r="G15200" t="s">
        <v>2306</v>
      </c>
      <c r="H15200" t="s">
        <v>17880</v>
      </c>
      <c r="I15200" t="str">
        <f t="shared" si="237"/>
        <v>INSERT INTO [Object](ObjectID,FingerprintID,TypeID,Height,Width,User_Entry,Small_Description) VALUES(15198,846,111,96,262,8,N'Elevator Door #169')</v>
      </c>
    </row>
    <row r="15201" spans="1:9" x14ac:dyDescent="0.3">
      <c r="A15201">
        <v>15199</v>
      </c>
      <c r="B15201">
        <v>846</v>
      </c>
      <c r="C15201">
        <v>111</v>
      </c>
      <c r="D15201">
        <v>89</v>
      </c>
      <c r="E15201">
        <v>260</v>
      </c>
      <c r="F15201">
        <v>8</v>
      </c>
      <c r="G15201" t="s">
        <v>2306</v>
      </c>
      <c r="H15201" t="s">
        <v>17881</v>
      </c>
      <c r="I15201" t="str">
        <f t="shared" si="237"/>
        <v>INSERT INTO [Object](ObjectID,FingerprintID,TypeID,Height,Width,User_Entry,Small_Description) VALUES(15199,846,111,89,260,8,N'Elevator Door #170')</v>
      </c>
    </row>
    <row r="15202" spans="1:9" x14ac:dyDescent="0.3">
      <c r="A15202">
        <v>15200</v>
      </c>
      <c r="B15202">
        <v>846</v>
      </c>
      <c r="C15202">
        <v>111</v>
      </c>
      <c r="D15202">
        <v>92</v>
      </c>
      <c r="E15202">
        <v>251</v>
      </c>
      <c r="F15202">
        <v>8</v>
      </c>
      <c r="G15202" t="s">
        <v>2306</v>
      </c>
      <c r="H15202" t="s">
        <v>17882</v>
      </c>
      <c r="I15202" t="str">
        <f t="shared" si="237"/>
        <v>INSERT INTO [Object](ObjectID,FingerprintID,TypeID,Height,Width,User_Entry,Small_Description) VALUES(15200,846,111,92,251,8,N'Elevator Door #171')</v>
      </c>
    </row>
    <row r="15203" spans="1:9" x14ac:dyDescent="0.3">
      <c r="A15203">
        <v>15201</v>
      </c>
      <c r="B15203">
        <v>846</v>
      </c>
      <c r="C15203">
        <v>111</v>
      </c>
      <c r="D15203">
        <v>77</v>
      </c>
      <c r="E15203">
        <v>234</v>
      </c>
      <c r="F15203">
        <v>8</v>
      </c>
      <c r="G15203" t="s">
        <v>2306</v>
      </c>
      <c r="H15203" t="s">
        <v>17883</v>
      </c>
      <c r="I15203" t="str">
        <f t="shared" si="237"/>
        <v>INSERT INTO [Object](ObjectID,FingerprintID,TypeID,Height,Width,User_Entry,Small_Description) VALUES(15201,846,111,77,234,8,N'Elevator Door #172')</v>
      </c>
    </row>
    <row r="15204" spans="1:9" x14ac:dyDescent="0.3">
      <c r="A15204">
        <v>15202</v>
      </c>
      <c r="B15204">
        <v>846</v>
      </c>
      <c r="C15204">
        <v>124</v>
      </c>
      <c r="D15204">
        <v>65</v>
      </c>
      <c r="E15204">
        <v>94</v>
      </c>
      <c r="F15204">
        <v>8</v>
      </c>
      <c r="G15204" t="s">
        <v>2306</v>
      </c>
      <c r="H15204" t="s">
        <v>17884</v>
      </c>
      <c r="I15204" t="str">
        <f t="shared" si="237"/>
        <v>INSERT INTO [Object](ObjectID,FingerprintID,TypeID,Height,Width,User_Entry,Small_Description) VALUES(15202,846,124,65,94,8,N'Sign Names #679')</v>
      </c>
    </row>
    <row r="15205" spans="1:9" x14ac:dyDescent="0.3">
      <c r="A15205">
        <v>15203</v>
      </c>
      <c r="B15205">
        <v>846</v>
      </c>
      <c r="C15205">
        <v>124</v>
      </c>
      <c r="D15205">
        <v>71</v>
      </c>
      <c r="E15205">
        <v>98</v>
      </c>
      <c r="F15205">
        <v>8</v>
      </c>
      <c r="G15205" t="s">
        <v>2306</v>
      </c>
      <c r="H15205" t="s">
        <v>17885</v>
      </c>
      <c r="I15205" t="str">
        <f t="shared" si="237"/>
        <v>INSERT INTO [Object](ObjectID,FingerprintID,TypeID,Height,Width,User_Entry,Small_Description) VALUES(15203,846,124,71,98,8,N'Sign Names #680')</v>
      </c>
    </row>
    <row r="15206" spans="1:9" x14ac:dyDescent="0.3">
      <c r="A15206">
        <v>15204</v>
      </c>
      <c r="B15206">
        <v>846</v>
      </c>
      <c r="C15206">
        <v>124</v>
      </c>
      <c r="D15206">
        <v>80</v>
      </c>
      <c r="E15206">
        <v>86</v>
      </c>
      <c r="F15206">
        <v>8</v>
      </c>
      <c r="G15206" t="s">
        <v>2306</v>
      </c>
      <c r="H15206" t="s">
        <v>17886</v>
      </c>
      <c r="I15206" t="str">
        <f t="shared" si="237"/>
        <v>INSERT INTO [Object](ObjectID,FingerprintID,TypeID,Height,Width,User_Entry,Small_Description) VALUES(15204,846,124,80,86,8,N'Sign Names #681')</v>
      </c>
    </row>
    <row r="15207" spans="1:9" x14ac:dyDescent="0.3">
      <c r="A15207">
        <v>15205</v>
      </c>
      <c r="B15207">
        <v>846</v>
      </c>
      <c r="C15207">
        <v>124</v>
      </c>
      <c r="D15207">
        <v>100</v>
      </c>
      <c r="E15207">
        <v>66</v>
      </c>
      <c r="F15207">
        <v>8</v>
      </c>
      <c r="G15207" t="s">
        <v>2306</v>
      </c>
      <c r="H15207" t="s">
        <v>17887</v>
      </c>
      <c r="I15207" t="str">
        <f t="shared" si="237"/>
        <v>INSERT INTO [Object](ObjectID,FingerprintID,TypeID,Height,Width,User_Entry,Small_Description) VALUES(15205,846,124,100,66,8,N'Sign Names #682')</v>
      </c>
    </row>
    <row r="15208" spans="1:9" x14ac:dyDescent="0.3">
      <c r="A15208">
        <v>15206</v>
      </c>
      <c r="B15208">
        <v>846</v>
      </c>
      <c r="C15208">
        <v>124</v>
      </c>
      <c r="D15208">
        <v>70</v>
      </c>
      <c r="E15208">
        <v>101</v>
      </c>
      <c r="F15208">
        <v>8</v>
      </c>
      <c r="G15208" t="s">
        <v>2306</v>
      </c>
      <c r="H15208" t="s">
        <v>17888</v>
      </c>
      <c r="I15208" t="str">
        <f t="shared" si="237"/>
        <v>INSERT INTO [Object](ObjectID,FingerprintID,TypeID,Height,Width,User_Entry,Small_Description) VALUES(15206,846,124,70,101,8,N'Sign Names #683')</v>
      </c>
    </row>
    <row r="15209" spans="1:9" x14ac:dyDescent="0.3">
      <c r="A15209">
        <v>15207</v>
      </c>
      <c r="B15209">
        <v>846</v>
      </c>
      <c r="C15209">
        <v>124</v>
      </c>
      <c r="D15209">
        <v>97</v>
      </c>
      <c r="E15209">
        <v>71</v>
      </c>
      <c r="F15209">
        <v>8</v>
      </c>
      <c r="G15209" t="s">
        <v>2306</v>
      </c>
      <c r="H15209" t="s">
        <v>17889</v>
      </c>
      <c r="I15209" t="str">
        <f t="shared" si="237"/>
        <v>INSERT INTO [Object](ObjectID,FingerprintID,TypeID,Height,Width,User_Entry,Small_Description) VALUES(15207,846,124,97,71,8,N'Sign Names #684')</v>
      </c>
    </row>
    <row r="15210" spans="1:9" x14ac:dyDescent="0.3">
      <c r="A15210">
        <v>15208</v>
      </c>
      <c r="B15210">
        <v>846</v>
      </c>
      <c r="C15210">
        <v>124</v>
      </c>
      <c r="D15210">
        <v>71</v>
      </c>
      <c r="E15210">
        <v>79</v>
      </c>
      <c r="F15210">
        <v>8</v>
      </c>
      <c r="G15210" t="s">
        <v>2306</v>
      </c>
      <c r="H15210" t="s">
        <v>17890</v>
      </c>
      <c r="I15210" t="str">
        <f t="shared" si="237"/>
        <v>INSERT INTO [Object](ObjectID,FingerprintID,TypeID,Height,Width,User_Entry,Small_Description) VALUES(15208,846,124,71,79,8,N'Sign Names #685')</v>
      </c>
    </row>
    <row r="15211" spans="1:9" x14ac:dyDescent="0.3">
      <c r="A15211">
        <v>15209</v>
      </c>
      <c r="B15211">
        <v>846</v>
      </c>
      <c r="C15211">
        <v>124</v>
      </c>
      <c r="D15211">
        <v>82</v>
      </c>
      <c r="E15211">
        <v>93</v>
      </c>
      <c r="F15211">
        <v>8</v>
      </c>
      <c r="G15211" t="s">
        <v>2306</v>
      </c>
      <c r="H15211" t="s">
        <v>17891</v>
      </c>
      <c r="I15211" t="str">
        <f t="shared" si="237"/>
        <v>INSERT INTO [Object](ObjectID,FingerprintID,TypeID,Height,Width,User_Entry,Small_Description) VALUES(15209,846,124,82,93,8,N'Sign Names #686')</v>
      </c>
    </row>
    <row r="15212" spans="1:9" x14ac:dyDescent="0.3">
      <c r="A15212">
        <v>15210</v>
      </c>
      <c r="B15212">
        <v>847</v>
      </c>
      <c r="C15212">
        <v>41</v>
      </c>
      <c r="D15212">
        <v>156</v>
      </c>
      <c r="E15212">
        <v>197</v>
      </c>
      <c r="F15212">
        <v>5</v>
      </c>
      <c r="G15212" t="s">
        <v>2294</v>
      </c>
      <c r="H15212" t="s">
        <v>17892</v>
      </c>
      <c r="I15212" t="str">
        <f t="shared" si="237"/>
        <v>INSERT INTO [Object](ObjectID,FingerprintID,TypeID,Height,Width,User_Entry,Small_Description) VALUES(15210,847,41,156,197,5,N'Door #1350')</v>
      </c>
    </row>
    <row r="15213" spans="1:9" x14ac:dyDescent="0.3">
      <c r="A15213">
        <v>15211</v>
      </c>
      <c r="B15213">
        <v>847</v>
      </c>
      <c r="C15213">
        <v>41</v>
      </c>
      <c r="D15213">
        <v>155</v>
      </c>
      <c r="E15213">
        <v>219</v>
      </c>
      <c r="F15213">
        <v>5</v>
      </c>
      <c r="G15213" t="s">
        <v>2294</v>
      </c>
      <c r="H15213" t="s">
        <v>17893</v>
      </c>
      <c r="I15213" t="str">
        <f t="shared" si="237"/>
        <v>INSERT INTO [Object](ObjectID,FingerprintID,TypeID,Height,Width,User_Entry,Small_Description) VALUES(15211,847,41,155,219,5,N'Door #1351')</v>
      </c>
    </row>
    <row r="15214" spans="1:9" x14ac:dyDescent="0.3">
      <c r="A15214">
        <v>15212</v>
      </c>
      <c r="B15214">
        <v>847</v>
      </c>
      <c r="C15214">
        <v>41</v>
      </c>
      <c r="D15214">
        <v>155</v>
      </c>
      <c r="E15214">
        <v>214</v>
      </c>
      <c r="F15214">
        <v>5</v>
      </c>
      <c r="G15214" t="s">
        <v>2294</v>
      </c>
      <c r="H15214" t="s">
        <v>17894</v>
      </c>
      <c r="I15214" t="str">
        <f t="shared" si="237"/>
        <v>INSERT INTO [Object](ObjectID,FingerprintID,TypeID,Height,Width,User_Entry,Small_Description) VALUES(15212,847,41,155,214,5,N'Door #1352')</v>
      </c>
    </row>
    <row r="15215" spans="1:9" x14ac:dyDescent="0.3">
      <c r="A15215">
        <v>15213</v>
      </c>
      <c r="B15215">
        <v>847</v>
      </c>
      <c r="C15215">
        <v>41</v>
      </c>
      <c r="D15215">
        <v>168</v>
      </c>
      <c r="E15215">
        <v>233</v>
      </c>
      <c r="F15215">
        <v>5</v>
      </c>
      <c r="G15215" t="s">
        <v>2294</v>
      </c>
      <c r="H15215" t="s">
        <v>17895</v>
      </c>
      <c r="I15215" t="str">
        <f t="shared" si="237"/>
        <v>INSERT INTO [Object](ObjectID,FingerprintID,TypeID,Height,Width,User_Entry,Small_Description) VALUES(15213,847,41,168,233,5,N'Door #1353')</v>
      </c>
    </row>
    <row r="15216" spans="1:9" x14ac:dyDescent="0.3">
      <c r="A15216">
        <v>15214</v>
      </c>
      <c r="B15216">
        <v>847</v>
      </c>
      <c r="C15216">
        <v>41</v>
      </c>
      <c r="D15216">
        <v>175</v>
      </c>
      <c r="E15216">
        <v>250</v>
      </c>
      <c r="F15216">
        <v>5</v>
      </c>
      <c r="G15216" t="s">
        <v>2294</v>
      </c>
      <c r="H15216" t="s">
        <v>17896</v>
      </c>
      <c r="I15216" t="str">
        <f t="shared" si="237"/>
        <v>INSERT INTO [Object](ObjectID,FingerprintID,TypeID,Height,Width,User_Entry,Small_Description) VALUES(15214,847,41,175,250,5,N'Door #1354')</v>
      </c>
    </row>
    <row r="15217" spans="1:9" x14ac:dyDescent="0.3">
      <c r="A15217">
        <v>15215</v>
      </c>
      <c r="B15217">
        <v>847</v>
      </c>
      <c r="C15217">
        <v>41</v>
      </c>
      <c r="D15217">
        <v>60</v>
      </c>
      <c r="E15217">
        <v>295</v>
      </c>
      <c r="F15217">
        <v>5</v>
      </c>
      <c r="G15217" t="s">
        <v>2294</v>
      </c>
      <c r="H15217" t="s">
        <v>17897</v>
      </c>
      <c r="I15217" t="str">
        <f t="shared" si="237"/>
        <v>INSERT INTO [Object](ObjectID,FingerprintID,TypeID,Height,Width,User_Entry,Small_Description) VALUES(15215,847,41,60,295,5,N'Door #1355')</v>
      </c>
    </row>
    <row r="15218" spans="1:9" x14ac:dyDescent="0.3">
      <c r="A15218">
        <v>15216</v>
      </c>
      <c r="B15218">
        <v>847</v>
      </c>
      <c r="C15218">
        <v>100</v>
      </c>
      <c r="D15218">
        <v>63</v>
      </c>
      <c r="E15218">
        <v>111</v>
      </c>
      <c r="F15218">
        <v>5</v>
      </c>
      <c r="G15218" t="s">
        <v>2294</v>
      </c>
      <c r="H15218" t="s">
        <v>17898</v>
      </c>
      <c r="I15218" t="str">
        <f t="shared" si="237"/>
        <v>INSERT INTO [Object](ObjectID,FingerprintID,TypeID,Height,Width,User_Entry,Small_Description) VALUES(15216,847,100,63,111,5,N'Trash Can #1811')</v>
      </c>
    </row>
    <row r="15219" spans="1:9" x14ac:dyDescent="0.3">
      <c r="A15219">
        <v>15217</v>
      </c>
      <c r="B15219">
        <v>847</v>
      </c>
      <c r="C15219">
        <v>100</v>
      </c>
      <c r="D15219">
        <v>133</v>
      </c>
      <c r="E15219">
        <v>160</v>
      </c>
      <c r="F15219">
        <v>5</v>
      </c>
      <c r="G15219" t="s">
        <v>2294</v>
      </c>
      <c r="H15219" t="s">
        <v>17899</v>
      </c>
      <c r="I15219" t="str">
        <f t="shared" si="237"/>
        <v>INSERT INTO [Object](ObjectID,FingerprintID,TypeID,Height,Width,User_Entry,Small_Description) VALUES(15217,847,100,133,160,5,N'Trash Can #1812')</v>
      </c>
    </row>
    <row r="15220" spans="1:9" x14ac:dyDescent="0.3">
      <c r="A15220">
        <v>15218</v>
      </c>
      <c r="B15220">
        <v>847</v>
      </c>
      <c r="C15220">
        <v>100</v>
      </c>
      <c r="D15220">
        <v>68</v>
      </c>
      <c r="E15220">
        <v>114</v>
      </c>
      <c r="F15220">
        <v>5</v>
      </c>
      <c r="G15220" t="s">
        <v>2294</v>
      </c>
      <c r="H15220" t="s">
        <v>17900</v>
      </c>
      <c r="I15220" t="str">
        <f t="shared" si="237"/>
        <v>INSERT INTO [Object](ObjectID,FingerprintID,TypeID,Height,Width,User_Entry,Small_Description) VALUES(15218,847,100,68,114,5,N'Trash Can #1813')</v>
      </c>
    </row>
    <row r="15221" spans="1:9" x14ac:dyDescent="0.3">
      <c r="A15221">
        <v>15219</v>
      </c>
      <c r="B15221">
        <v>847</v>
      </c>
      <c r="C15221">
        <v>100</v>
      </c>
      <c r="D15221">
        <v>125</v>
      </c>
      <c r="E15221">
        <v>183</v>
      </c>
      <c r="F15221">
        <v>5</v>
      </c>
      <c r="G15221" t="s">
        <v>2294</v>
      </c>
      <c r="H15221" t="s">
        <v>17901</v>
      </c>
      <c r="I15221" t="str">
        <f t="shared" si="237"/>
        <v>INSERT INTO [Object](ObjectID,FingerprintID,TypeID,Height,Width,User_Entry,Small_Description) VALUES(15219,847,100,125,183,5,N'Trash Can #1814')</v>
      </c>
    </row>
    <row r="15222" spans="1:9" x14ac:dyDescent="0.3">
      <c r="A15222">
        <v>15220</v>
      </c>
      <c r="B15222">
        <v>847</v>
      </c>
      <c r="C15222">
        <v>100</v>
      </c>
      <c r="D15222">
        <v>70</v>
      </c>
      <c r="E15222">
        <v>136</v>
      </c>
      <c r="F15222">
        <v>5</v>
      </c>
      <c r="G15222" t="s">
        <v>2294</v>
      </c>
      <c r="H15222" t="s">
        <v>17902</v>
      </c>
      <c r="I15222" t="str">
        <f t="shared" si="237"/>
        <v>INSERT INTO [Object](ObjectID,FingerprintID,TypeID,Height,Width,User_Entry,Small_Description) VALUES(15220,847,100,70,136,5,N'Trash Can #1815')</v>
      </c>
    </row>
    <row r="15223" spans="1:9" x14ac:dyDescent="0.3">
      <c r="A15223">
        <v>15221</v>
      </c>
      <c r="B15223">
        <v>847</v>
      </c>
      <c r="C15223">
        <v>100</v>
      </c>
      <c r="D15223">
        <v>77</v>
      </c>
      <c r="E15223">
        <v>131</v>
      </c>
      <c r="F15223">
        <v>5</v>
      </c>
      <c r="G15223" t="s">
        <v>2294</v>
      </c>
      <c r="H15223" t="s">
        <v>17903</v>
      </c>
      <c r="I15223" t="str">
        <f t="shared" si="237"/>
        <v>INSERT INTO [Object](ObjectID,FingerprintID,TypeID,Height,Width,User_Entry,Small_Description) VALUES(15221,847,100,77,131,5,N'Trash Can #1816')</v>
      </c>
    </row>
    <row r="15224" spans="1:9" x14ac:dyDescent="0.3">
      <c r="A15224">
        <v>15222</v>
      </c>
      <c r="B15224">
        <v>847</v>
      </c>
      <c r="C15224">
        <v>100</v>
      </c>
      <c r="D15224">
        <v>85</v>
      </c>
      <c r="E15224">
        <v>136</v>
      </c>
      <c r="F15224">
        <v>5</v>
      </c>
      <c r="G15224" t="s">
        <v>2294</v>
      </c>
      <c r="H15224" t="s">
        <v>17904</v>
      </c>
      <c r="I15224" t="str">
        <f t="shared" si="237"/>
        <v>INSERT INTO [Object](ObjectID,FingerprintID,TypeID,Height,Width,User_Entry,Small_Description) VALUES(15222,847,100,85,136,5,N'Trash Can #1817')</v>
      </c>
    </row>
    <row r="15225" spans="1:9" x14ac:dyDescent="0.3">
      <c r="A15225">
        <v>15223</v>
      </c>
      <c r="B15225">
        <v>847</v>
      </c>
      <c r="C15225">
        <v>100</v>
      </c>
      <c r="D15225">
        <v>111</v>
      </c>
      <c r="E15225">
        <v>92</v>
      </c>
      <c r="F15225">
        <v>5</v>
      </c>
      <c r="G15225" t="s">
        <v>2294</v>
      </c>
      <c r="H15225" t="s">
        <v>17905</v>
      </c>
      <c r="I15225" t="str">
        <f t="shared" si="237"/>
        <v>INSERT INTO [Object](ObjectID,FingerprintID,TypeID,Height,Width,User_Entry,Small_Description) VALUES(15223,847,100,111,92,5,N'Trash Can #1818')</v>
      </c>
    </row>
    <row r="15226" spans="1:9" x14ac:dyDescent="0.3">
      <c r="A15226">
        <v>15224</v>
      </c>
      <c r="B15226">
        <v>847</v>
      </c>
      <c r="C15226">
        <v>103</v>
      </c>
      <c r="D15226">
        <v>150</v>
      </c>
      <c r="E15226">
        <v>65</v>
      </c>
      <c r="F15226">
        <v>5</v>
      </c>
      <c r="G15226" t="s">
        <v>2294</v>
      </c>
      <c r="H15226" t="s">
        <v>17906</v>
      </c>
      <c r="I15226" t="str">
        <f t="shared" si="237"/>
        <v>INSERT INTO [Object](ObjectID,FingerprintID,TypeID,Height,Width,User_Entry,Small_Description) VALUES(15224,847,103,150,65,5,N'Ceiling Small #413')</v>
      </c>
    </row>
    <row r="15227" spans="1:9" x14ac:dyDescent="0.3">
      <c r="A15227">
        <v>15225</v>
      </c>
      <c r="B15227">
        <v>847</v>
      </c>
      <c r="C15227">
        <v>103</v>
      </c>
      <c r="D15227">
        <v>227</v>
      </c>
      <c r="E15227">
        <v>64</v>
      </c>
      <c r="F15227">
        <v>5</v>
      </c>
      <c r="G15227" t="s">
        <v>2294</v>
      </c>
      <c r="H15227" t="s">
        <v>17907</v>
      </c>
      <c r="I15227" t="str">
        <f t="shared" si="237"/>
        <v>INSERT INTO [Object](ObjectID,FingerprintID,TypeID,Height,Width,User_Entry,Small_Description) VALUES(15225,847,103,227,64,5,N'Ceiling Small #414')</v>
      </c>
    </row>
    <row r="15228" spans="1:9" x14ac:dyDescent="0.3">
      <c r="A15228">
        <v>15226</v>
      </c>
      <c r="B15228">
        <v>847</v>
      </c>
      <c r="C15228">
        <v>103</v>
      </c>
      <c r="D15228">
        <v>180</v>
      </c>
      <c r="E15228">
        <v>70</v>
      </c>
      <c r="F15228">
        <v>5</v>
      </c>
      <c r="G15228" t="s">
        <v>2294</v>
      </c>
      <c r="H15228" t="s">
        <v>17908</v>
      </c>
      <c r="I15228" t="str">
        <f t="shared" si="237"/>
        <v>INSERT INTO [Object](ObjectID,FingerprintID,TypeID,Height,Width,User_Entry,Small_Description) VALUES(15226,847,103,180,70,5,N'Ceiling Small #415')</v>
      </c>
    </row>
    <row r="15229" spans="1:9" x14ac:dyDescent="0.3">
      <c r="A15229">
        <v>15227</v>
      </c>
      <c r="B15229">
        <v>847</v>
      </c>
      <c r="C15229">
        <v>103</v>
      </c>
      <c r="D15229">
        <v>271</v>
      </c>
      <c r="E15229">
        <v>77</v>
      </c>
      <c r="F15229">
        <v>5</v>
      </c>
      <c r="G15229" t="s">
        <v>2294</v>
      </c>
      <c r="H15229" t="s">
        <v>17909</v>
      </c>
      <c r="I15229" t="str">
        <f t="shared" si="237"/>
        <v>INSERT INTO [Object](ObjectID,FingerprintID,TypeID,Height,Width,User_Entry,Small_Description) VALUES(15227,847,103,271,77,5,N'Ceiling Small #416')</v>
      </c>
    </row>
    <row r="15230" spans="1:9" x14ac:dyDescent="0.3">
      <c r="A15230">
        <v>15228</v>
      </c>
      <c r="B15230">
        <v>847</v>
      </c>
      <c r="C15230">
        <v>103</v>
      </c>
      <c r="D15230">
        <v>182</v>
      </c>
      <c r="E15230">
        <v>63</v>
      </c>
      <c r="F15230">
        <v>5</v>
      </c>
      <c r="G15230" t="s">
        <v>2294</v>
      </c>
      <c r="H15230" t="s">
        <v>17910</v>
      </c>
      <c r="I15230" t="str">
        <f t="shared" si="237"/>
        <v>INSERT INTO [Object](ObjectID,FingerprintID,TypeID,Height,Width,User_Entry,Small_Description) VALUES(15228,847,103,182,63,5,N'Ceiling Small #417')</v>
      </c>
    </row>
    <row r="15231" spans="1:9" x14ac:dyDescent="0.3">
      <c r="A15231">
        <v>15229</v>
      </c>
      <c r="B15231">
        <v>847</v>
      </c>
      <c r="C15231">
        <v>103</v>
      </c>
      <c r="D15231">
        <v>275</v>
      </c>
      <c r="E15231">
        <v>61</v>
      </c>
      <c r="F15231">
        <v>5</v>
      </c>
      <c r="G15231" t="s">
        <v>2294</v>
      </c>
      <c r="H15231" t="s">
        <v>17911</v>
      </c>
      <c r="I15231" t="str">
        <f t="shared" si="237"/>
        <v>INSERT INTO [Object](ObjectID,FingerprintID,TypeID,Height,Width,User_Entry,Small_Description) VALUES(15229,847,103,275,61,5,N'Ceiling Small #418')</v>
      </c>
    </row>
    <row r="15232" spans="1:9" x14ac:dyDescent="0.3">
      <c r="A15232">
        <v>15230</v>
      </c>
      <c r="B15232">
        <v>847</v>
      </c>
      <c r="C15232">
        <v>105</v>
      </c>
      <c r="D15232">
        <v>225</v>
      </c>
      <c r="E15232">
        <v>52</v>
      </c>
      <c r="F15232">
        <v>5</v>
      </c>
      <c r="G15232" t="s">
        <v>2294</v>
      </c>
      <c r="H15232" t="s">
        <v>17912</v>
      </c>
      <c r="I15232" t="str">
        <f t="shared" si="237"/>
        <v>INSERT INTO [Object](ObjectID,FingerprintID,TypeID,Height,Width,User_Entry,Small_Description) VALUES(15230,847,105,225,52,5,N'Ceiling Roof #99')</v>
      </c>
    </row>
    <row r="15233" spans="1:9" x14ac:dyDescent="0.3">
      <c r="A15233">
        <v>15231</v>
      </c>
      <c r="B15233">
        <v>847</v>
      </c>
      <c r="C15233">
        <v>105</v>
      </c>
      <c r="D15233">
        <v>209</v>
      </c>
      <c r="E15233">
        <v>59</v>
      </c>
      <c r="F15233">
        <v>5</v>
      </c>
      <c r="G15233" t="s">
        <v>2294</v>
      </c>
      <c r="H15233" t="s">
        <v>17913</v>
      </c>
      <c r="I15233" t="str">
        <f t="shared" si="237"/>
        <v>INSERT INTO [Object](ObjectID,FingerprintID,TypeID,Height,Width,User_Entry,Small_Description) VALUES(15231,847,105,209,59,5,N'Ceiling Roof #100')</v>
      </c>
    </row>
    <row r="15234" spans="1:9" x14ac:dyDescent="0.3">
      <c r="A15234">
        <v>15232</v>
      </c>
      <c r="B15234">
        <v>847</v>
      </c>
      <c r="C15234">
        <v>105</v>
      </c>
      <c r="D15234">
        <v>259</v>
      </c>
      <c r="E15234">
        <v>71</v>
      </c>
      <c r="F15234">
        <v>5</v>
      </c>
      <c r="G15234" t="s">
        <v>2294</v>
      </c>
      <c r="H15234" t="s">
        <v>17914</v>
      </c>
      <c r="I15234" t="str">
        <f t="shared" si="237"/>
        <v>INSERT INTO [Object](ObjectID,FingerprintID,TypeID,Height,Width,User_Entry,Small_Description) VALUES(15232,847,105,259,71,5,N'Ceiling Roof #101')</v>
      </c>
    </row>
    <row r="15235" spans="1:9" x14ac:dyDescent="0.3">
      <c r="A15235">
        <v>15233</v>
      </c>
      <c r="B15235">
        <v>847</v>
      </c>
      <c r="C15235">
        <v>109</v>
      </c>
      <c r="D15235">
        <v>297</v>
      </c>
      <c r="E15235">
        <v>206</v>
      </c>
      <c r="F15235">
        <v>5</v>
      </c>
      <c r="G15235" t="s">
        <v>2294</v>
      </c>
      <c r="H15235" t="s">
        <v>17915</v>
      </c>
      <c r="I15235" t="str">
        <f t="shared" si="237"/>
        <v>INSERT INTO [Object](ObjectID,FingerprintID,TypeID,Height,Width,User_Entry,Small_Description) VALUES(15233,847,109,297,206,5,N'Bars #953')</v>
      </c>
    </row>
    <row r="15236" spans="1:9" x14ac:dyDescent="0.3">
      <c r="A15236">
        <v>15234</v>
      </c>
      <c r="B15236">
        <v>847</v>
      </c>
      <c r="C15236">
        <v>109</v>
      </c>
      <c r="D15236">
        <v>329</v>
      </c>
      <c r="E15236">
        <v>192</v>
      </c>
      <c r="F15236">
        <v>5</v>
      </c>
      <c r="G15236" t="s">
        <v>2294</v>
      </c>
      <c r="H15236" t="s">
        <v>17916</v>
      </c>
      <c r="I15236" t="str">
        <f t="shared" ref="I15236:I15299" si="238">"INSERT INTO [Object](ObjectID,FingerprintID,TypeID,Height,Width,User_Entry,Small_Description) VALUES("&amp;A15236&amp;","&amp;B15236&amp;","&amp;C15236&amp;","&amp;D15236&amp;","&amp;E15236&amp;","&amp;F15236&amp;",N'"&amp;H15236&amp;"')"</f>
        <v>INSERT INTO [Object](ObjectID,FingerprintID,TypeID,Height,Width,User_Entry,Small_Description) VALUES(15234,847,109,329,192,5,N'Bars #954')</v>
      </c>
    </row>
    <row r="15237" spans="1:9" x14ac:dyDescent="0.3">
      <c r="A15237">
        <v>15235</v>
      </c>
      <c r="B15237">
        <v>847</v>
      </c>
      <c r="C15237">
        <v>109</v>
      </c>
      <c r="D15237">
        <v>184</v>
      </c>
      <c r="E15237">
        <v>205</v>
      </c>
      <c r="F15237">
        <v>5</v>
      </c>
      <c r="G15237" t="s">
        <v>2294</v>
      </c>
      <c r="H15237" t="s">
        <v>17917</v>
      </c>
      <c r="I15237" t="str">
        <f t="shared" si="238"/>
        <v>INSERT INTO [Object](ObjectID,FingerprintID,TypeID,Height,Width,User_Entry,Small_Description) VALUES(15235,847,109,184,205,5,N'Bars #955')</v>
      </c>
    </row>
    <row r="15238" spans="1:9" x14ac:dyDescent="0.3">
      <c r="A15238">
        <v>15236</v>
      </c>
      <c r="B15238">
        <v>847</v>
      </c>
      <c r="C15238">
        <v>109</v>
      </c>
      <c r="D15238">
        <v>81</v>
      </c>
      <c r="E15238">
        <v>139</v>
      </c>
      <c r="F15238">
        <v>5</v>
      </c>
      <c r="G15238" t="s">
        <v>2294</v>
      </c>
      <c r="H15238" t="s">
        <v>17918</v>
      </c>
      <c r="I15238" t="str">
        <f t="shared" si="238"/>
        <v>INSERT INTO [Object](ObjectID,FingerprintID,TypeID,Height,Width,User_Entry,Small_Description) VALUES(15236,847,109,81,139,5,N'Bars #956')</v>
      </c>
    </row>
    <row r="15239" spans="1:9" x14ac:dyDescent="0.3">
      <c r="A15239">
        <v>15237</v>
      </c>
      <c r="B15239">
        <v>847</v>
      </c>
      <c r="C15239">
        <v>109</v>
      </c>
      <c r="D15239">
        <v>270</v>
      </c>
      <c r="E15239">
        <v>179</v>
      </c>
      <c r="F15239">
        <v>5</v>
      </c>
      <c r="G15239" t="s">
        <v>2294</v>
      </c>
      <c r="H15239" t="s">
        <v>17919</v>
      </c>
      <c r="I15239" t="str">
        <f t="shared" si="238"/>
        <v>INSERT INTO [Object](ObjectID,FingerprintID,TypeID,Height,Width,User_Entry,Small_Description) VALUES(15237,847,109,270,179,5,N'Bars #957')</v>
      </c>
    </row>
    <row r="15240" spans="1:9" x14ac:dyDescent="0.3">
      <c r="A15240">
        <v>15238</v>
      </c>
      <c r="B15240">
        <v>847</v>
      </c>
      <c r="C15240">
        <v>109</v>
      </c>
      <c r="D15240">
        <v>209</v>
      </c>
      <c r="E15240">
        <v>165</v>
      </c>
      <c r="F15240">
        <v>5</v>
      </c>
      <c r="G15240" t="s">
        <v>2294</v>
      </c>
      <c r="H15240" t="s">
        <v>17920</v>
      </c>
      <c r="I15240" t="str">
        <f t="shared" si="238"/>
        <v>INSERT INTO [Object](ObjectID,FingerprintID,TypeID,Height,Width,User_Entry,Small_Description) VALUES(15238,847,109,209,165,5,N'Bars #958')</v>
      </c>
    </row>
    <row r="15241" spans="1:9" x14ac:dyDescent="0.3">
      <c r="A15241">
        <v>15239</v>
      </c>
      <c r="B15241">
        <v>847</v>
      </c>
      <c r="C15241">
        <v>109</v>
      </c>
      <c r="D15241">
        <v>194</v>
      </c>
      <c r="E15241">
        <v>159</v>
      </c>
      <c r="F15241">
        <v>5</v>
      </c>
      <c r="G15241" t="s">
        <v>2294</v>
      </c>
      <c r="H15241" t="s">
        <v>17921</v>
      </c>
      <c r="I15241" t="str">
        <f t="shared" si="238"/>
        <v>INSERT INTO [Object](ObjectID,FingerprintID,TypeID,Height,Width,User_Entry,Small_Description) VALUES(15239,847,109,194,159,5,N'Bars #959')</v>
      </c>
    </row>
    <row r="15242" spans="1:9" x14ac:dyDescent="0.3">
      <c r="A15242">
        <v>15240</v>
      </c>
      <c r="B15242">
        <v>847</v>
      </c>
      <c r="C15242">
        <v>109</v>
      </c>
      <c r="D15242">
        <v>277</v>
      </c>
      <c r="E15242">
        <v>152</v>
      </c>
      <c r="F15242">
        <v>5</v>
      </c>
      <c r="G15242" t="s">
        <v>2294</v>
      </c>
      <c r="H15242" t="s">
        <v>17922</v>
      </c>
      <c r="I15242" t="str">
        <f t="shared" si="238"/>
        <v>INSERT INTO [Object](ObjectID,FingerprintID,TypeID,Height,Width,User_Entry,Small_Description) VALUES(15240,847,109,277,152,5,N'Bars #960')</v>
      </c>
    </row>
    <row r="15243" spans="1:9" x14ac:dyDescent="0.3">
      <c r="A15243">
        <v>15241</v>
      </c>
      <c r="B15243">
        <v>847</v>
      </c>
      <c r="C15243">
        <v>124</v>
      </c>
      <c r="D15243">
        <v>61</v>
      </c>
      <c r="E15243">
        <v>44</v>
      </c>
      <c r="F15243">
        <v>5</v>
      </c>
      <c r="G15243" t="s">
        <v>2294</v>
      </c>
      <c r="H15243" t="s">
        <v>17923</v>
      </c>
      <c r="I15243" t="str">
        <f t="shared" si="238"/>
        <v>INSERT INTO [Object](ObjectID,FingerprintID,TypeID,Height,Width,User_Entry,Small_Description) VALUES(15241,847,124,61,44,5,N'Sign Names #687')</v>
      </c>
    </row>
    <row r="15244" spans="1:9" x14ac:dyDescent="0.3">
      <c r="A15244">
        <v>15242</v>
      </c>
      <c r="B15244">
        <v>847</v>
      </c>
      <c r="C15244">
        <v>124</v>
      </c>
      <c r="D15244">
        <v>58</v>
      </c>
      <c r="E15244">
        <v>46</v>
      </c>
      <c r="F15244">
        <v>5</v>
      </c>
      <c r="G15244" t="s">
        <v>2294</v>
      </c>
      <c r="H15244" t="s">
        <v>17924</v>
      </c>
      <c r="I15244" t="str">
        <f t="shared" si="238"/>
        <v>INSERT INTO [Object](ObjectID,FingerprintID,TypeID,Height,Width,User_Entry,Small_Description) VALUES(15242,847,124,58,46,5,N'Sign Names #688')</v>
      </c>
    </row>
    <row r="15245" spans="1:9" x14ac:dyDescent="0.3">
      <c r="A15245">
        <v>15243</v>
      </c>
      <c r="B15245">
        <v>847</v>
      </c>
      <c r="C15245">
        <v>124</v>
      </c>
      <c r="D15245">
        <v>59</v>
      </c>
      <c r="E15245">
        <v>44</v>
      </c>
      <c r="F15245">
        <v>5</v>
      </c>
      <c r="G15245" t="s">
        <v>2294</v>
      </c>
      <c r="H15245" t="s">
        <v>17925</v>
      </c>
      <c r="I15245" t="str">
        <f t="shared" si="238"/>
        <v>INSERT INTO [Object](ObjectID,FingerprintID,TypeID,Height,Width,User_Entry,Small_Description) VALUES(15243,847,124,59,44,5,N'Sign Names #689')</v>
      </c>
    </row>
    <row r="15246" spans="1:9" x14ac:dyDescent="0.3">
      <c r="A15246">
        <v>15244</v>
      </c>
      <c r="B15246">
        <v>847</v>
      </c>
      <c r="C15246">
        <v>124</v>
      </c>
      <c r="D15246">
        <v>59</v>
      </c>
      <c r="E15246">
        <v>44</v>
      </c>
      <c r="F15246">
        <v>5</v>
      </c>
      <c r="G15246" t="s">
        <v>2294</v>
      </c>
      <c r="H15246" t="s">
        <v>17926</v>
      </c>
      <c r="I15246" t="str">
        <f t="shared" si="238"/>
        <v>INSERT INTO [Object](ObjectID,FingerprintID,TypeID,Height,Width,User_Entry,Small_Description) VALUES(15244,847,124,59,44,5,N'Sign Names #690')</v>
      </c>
    </row>
    <row r="15247" spans="1:9" x14ac:dyDescent="0.3">
      <c r="A15247">
        <v>15245</v>
      </c>
      <c r="B15247">
        <v>847</v>
      </c>
      <c r="C15247">
        <v>124</v>
      </c>
      <c r="D15247">
        <v>64</v>
      </c>
      <c r="E15247">
        <v>52</v>
      </c>
      <c r="F15247">
        <v>5</v>
      </c>
      <c r="G15247" t="s">
        <v>2294</v>
      </c>
      <c r="H15247" t="s">
        <v>17927</v>
      </c>
      <c r="I15247" t="str">
        <f t="shared" si="238"/>
        <v>INSERT INTO [Object](ObjectID,FingerprintID,TypeID,Height,Width,User_Entry,Small_Description) VALUES(15245,847,124,64,52,5,N'Sign Names #691')</v>
      </c>
    </row>
    <row r="15248" spans="1:9" x14ac:dyDescent="0.3">
      <c r="A15248">
        <v>15246</v>
      </c>
      <c r="B15248">
        <v>848</v>
      </c>
      <c r="C15248">
        <v>100</v>
      </c>
      <c r="D15248">
        <v>111</v>
      </c>
      <c r="E15248">
        <v>83</v>
      </c>
      <c r="F15248">
        <v>3</v>
      </c>
      <c r="G15248" t="s">
        <v>2286</v>
      </c>
      <c r="H15248" t="s">
        <v>17928</v>
      </c>
      <c r="I15248" t="str">
        <f t="shared" si="238"/>
        <v>INSERT INTO [Object](ObjectID,FingerprintID,TypeID,Height,Width,User_Entry,Small_Description) VALUES(15246,848,100,111,83,3,N'Trash Can #1819')</v>
      </c>
    </row>
    <row r="15249" spans="1:9" x14ac:dyDescent="0.3">
      <c r="A15249">
        <v>15247</v>
      </c>
      <c r="B15249">
        <v>848</v>
      </c>
      <c r="C15249">
        <v>101</v>
      </c>
      <c r="D15249">
        <v>16</v>
      </c>
      <c r="E15249">
        <v>45</v>
      </c>
      <c r="F15249">
        <v>3</v>
      </c>
      <c r="G15249" t="s">
        <v>2286</v>
      </c>
      <c r="H15249" t="s">
        <v>17929</v>
      </c>
      <c r="I15249" t="str">
        <f t="shared" si="238"/>
        <v>INSERT INTO [Object](ObjectID,FingerprintID,TypeID,Height,Width,User_Entry,Small_Description) VALUES(15247,848,101,16,45,3,N'Light #783')</v>
      </c>
    </row>
    <row r="15250" spans="1:9" x14ac:dyDescent="0.3">
      <c r="A15250">
        <v>15248</v>
      </c>
      <c r="B15250">
        <v>848</v>
      </c>
      <c r="C15250">
        <v>101</v>
      </c>
      <c r="D15250">
        <v>54</v>
      </c>
      <c r="E15250">
        <v>37</v>
      </c>
      <c r="F15250">
        <v>3</v>
      </c>
      <c r="G15250" t="s">
        <v>2286</v>
      </c>
      <c r="H15250" t="s">
        <v>17930</v>
      </c>
      <c r="I15250" t="str">
        <f t="shared" si="238"/>
        <v>INSERT INTO [Object](ObjectID,FingerprintID,TypeID,Height,Width,User_Entry,Small_Description) VALUES(15248,848,101,54,37,3,N'Light #784')</v>
      </c>
    </row>
    <row r="15251" spans="1:9" x14ac:dyDescent="0.3">
      <c r="A15251">
        <v>15249</v>
      </c>
      <c r="B15251">
        <v>848</v>
      </c>
      <c r="C15251">
        <v>101</v>
      </c>
      <c r="D15251">
        <v>51</v>
      </c>
      <c r="E15251">
        <v>39</v>
      </c>
      <c r="F15251">
        <v>3</v>
      </c>
      <c r="G15251" t="s">
        <v>2286</v>
      </c>
      <c r="H15251" t="s">
        <v>17931</v>
      </c>
      <c r="I15251" t="str">
        <f t="shared" si="238"/>
        <v>INSERT INTO [Object](ObjectID,FingerprintID,TypeID,Height,Width,User_Entry,Small_Description) VALUES(15249,848,101,51,39,3,N'Light #785')</v>
      </c>
    </row>
    <row r="15252" spans="1:9" x14ac:dyDescent="0.3">
      <c r="A15252">
        <v>15250</v>
      </c>
      <c r="B15252">
        <v>848</v>
      </c>
      <c r="C15252">
        <v>101</v>
      </c>
      <c r="D15252">
        <v>37</v>
      </c>
      <c r="E15252">
        <v>43</v>
      </c>
      <c r="F15252">
        <v>3</v>
      </c>
      <c r="G15252" t="s">
        <v>2286</v>
      </c>
      <c r="H15252" t="s">
        <v>17932</v>
      </c>
      <c r="I15252" t="str">
        <f t="shared" si="238"/>
        <v>INSERT INTO [Object](ObjectID,FingerprintID,TypeID,Height,Width,User_Entry,Small_Description) VALUES(15250,848,101,37,43,3,N'Light #786')</v>
      </c>
    </row>
    <row r="15253" spans="1:9" x14ac:dyDescent="0.3">
      <c r="A15253">
        <v>15251</v>
      </c>
      <c r="B15253">
        <v>848</v>
      </c>
      <c r="C15253">
        <v>101</v>
      </c>
      <c r="D15253">
        <v>40</v>
      </c>
      <c r="E15253">
        <v>41</v>
      </c>
      <c r="F15253">
        <v>3</v>
      </c>
      <c r="G15253" t="s">
        <v>2286</v>
      </c>
      <c r="H15253" t="s">
        <v>17933</v>
      </c>
      <c r="I15253" t="str">
        <f t="shared" si="238"/>
        <v>INSERT INTO [Object](ObjectID,FingerprintID,TypeID,Height,Width,User_Entry,Small_Description) VALUES(15251,848,101,40,41,3,N'Light #787')</v>
      </c>
    </row>
    <row r="15254" spans="1:9" x14ac:dyDescent="0.3">
      <c r="A15254">
        <v>15252</v>
      </c>
      <c r="B15254">
        <v>848</v>
      </c>
      <c r="C15254">
        <v>105</v>
      </c>
      <c r="D15254">
        <v>251</v>
      </c>
      <c r="E15254">
        <v>65</v>
      </c>
      <c r="F15254">
        <v>3</v>
      </c>
      <c r="G15254" t="s">
        <v>2286</v>
      </c>
      <c r="H15254" t="s">
        <v>17934</v>
      </c>
      <c r="I15254" t="str">
        <f t="shared" si="238"/>
        <v>INSERT INTO [Object](ObjectID,FingerprintID,TypeID,Height,Width,User_Entry,Small_Description) VALUES(15252,848,105,251,65,3,N'Ceiling Roof #102')</v>
      </c>
    </row>
    <row r="15255" spans="1:9" x14ac:dyDescent="0.3">
      <c r="A15255">
        <v>15253</v>
      </c>
      <c r="B15255">
        <v>848</v>
      </c>
      <c r="C15255">
        <v>105</v>
      </c>
      <c r="D15255">
        <v>269</v>
      </c>
      <c r="E15255">
        <v>63</v>
      </c>
      <c r="F15255">
        <v>3</v>
      </c>
      <c r="G15255" t="s">
        <v>2286</v>
      </c>
      <c r="H15255" t="s">
        <v>17935</v>
      </c>
      <c r="I15255" t="str">
        <f t="shared" si="238"/>
        <v>INSERT INTO [Object](ObjectID,FingerprintID,TypeID,Height,Width,User_Entry,Small_Description) VALUES(15253,848,105,269,63,3,N'Ceiling Roof #103')</v>
      </c>
    </row>
    <row r="15256" spans="1:9" x14ac:dyDescent="0.3">
      <c r="A15256">
        <v>15254</v>
      </c>
      <c r="B15256">
        <v>848</v>
      </c>
      <c r="C15256">
        <v>105</v>
      </c>
      <c r="D15256">
        <v>188</v>
      </c>
      <c r="E15256">
        <v>58</v>
      </c>
      <c r="F15256">
        <v>3</v>
      </c>
      <c r="G15256" t="s">
        <v>2286</v>
      </c>
      <c r="H15256" t="s">
        <v>17936</v>
      </c>
      <c r="I15256" t="str">
        <f t="shared" si="238"/>
        <v>INSERT INTO [Object](ObjectID,FingerprintID,TypeID,Height,Width,User_Entry,Small_Description) VALUES(15254,848,105,188,58,3,N'Ceiling Roof #104')</v>
      </c>
    </row>
    <row r="15257" spans="1:9" x14ac:dyDescent="0.3">
      <c r="A15257">
        <v>15255</v>
      </c>
      <c r="B15257">
        <v>848</v>
      </c>
      <c r="C15257">
        <v>107</v>
      </c>
      <c r="D15257">
        <v>393</v>
      </c>
      <c r="E15257">
        <v>263</v>
      </c>
      <c r="F15257">
        <v>3</v>
      </c>
      <c r="G15257" t="s">
        <v>2286</v>
      </c>
      <c r="H15257" t="s">
        <v>17937</v>
      </c>
      <c r="I15257" t="str">
        <f t="shared" si="238"/>
        <v>INSERT INTO [Object](ObjectID,FingerprintID,TypeID,Height,Width,User_Entry,Small_Description) VALUES(15255,848,107,393,263,3,N'Stairs Over #170')</v>
      </c>
    </row>
    <row r="15258" spans="1:9" x14ac:dyDescent="0.3">
      <c r="A15258">
        <v>15256</v>
      </c>
      <c r="B15258">
        <v>848</v>
      </c>
      <c r="C15258">
        <v>109</v>
      </c>
      <c r="D15258">
        <v>256</v>
      </c>
      <c r="E15258">
        <v>251</v>
      </c>
      <c r="F15258">
        <v>3</v>
      </c>
      <c r="G15258" t="s">
        <v>2286</v>
      </c>
      <c r="H15258" t="s">
        <v>17938</v>
      </c>
      <c r="I15258" t="str">
        <f t="shared" si="238"/>
        <v>INSERT INTO [Object](ObjectID,FingerprintID,TypeID,Height,Width,User_Entry,Small_Description) VALUES(15256,848,109,256,251,3,N'Bars #961')</v>
      </c>
    </row>
    <row r="15259" spans="1:9" x14ac:dyDescent="0.3">
      <c r="A15259">
        <v>15257</v>
      </c>
      <c r="B15259">
        <v>848</v>
      </c>
      <c r="C15259">
        <v>109</v>
      </c>
      <c r="D15259">
        <v>304</v>
      </c>
      <c r="E15259">
        <v>233</v>
      </c>
      <c r="F15259">
        <v>3</v>
      </c>
      <c r="G15259" t="s">
        <v>2286</v>
      </c>
      <c r="H15259" t="s">
        <v>17939</v>
      </c>
      <c r="I15259" t="str">
        <f t="shared" si="238"/>
        <v>INSERT INTO [Object](ObjectID,FingerprintID,TypeID,Height,Width,User_Entry,Small_Description) VALUES(15257,848,109,304,233,3,N'Bars #962')</v>
      </c>
    </row>
    <row r="15260" spans="1:9" x14ac:dyDescent="0.3">
      <c r="A15260">
        <v>15258</v>
      </c>
      <c r="B15260">
        <v>848</v>
      </c>
      <c r="C15260">
        <v>111</v>
      </c>
      <c r="D15260">
        <v>99</v>
      </c>
      <c r="E15260">
        <v>150</v>
      </c>
      <c r="F15260">
        <v>3</v>
      </c>
      <c r="G15260" t="s">
        <v>2286</v>
      </c>
      <c r="H15260" t="s">
        <v>17940</v>
      </c>
      <c r="I15260" t="str">
        <f t="shared" si="238"/>
        <v>INSERT INTO [Object](ObjectID,FingerprintID,TypeID,Height,Width,User_Entry,Small_Description) VALUES(15258,848,111,99,150,3,N'Elevator Door #173')</v>
      </c>
    </row>
    <row r="15261" spans="1:9" x14ac:dyDescent="0.3">
      <c r="A15261">
        <v>15259</v>
      </c>
      <c r="B15261">
        <v>848</v>
      </c>
      <c r="C15261">
        <v>111</v>
      </c>
      <c r="D15261">
        <v>102</v>
      </c>
      <c r="E15261">
        <v>137</v>
      </c>
      <c r="F15261">
        <v>3</v>
      </c>
      <c r="G15261" t="s">
        <v>2286</v>
      </c>
      <c r="H15261" t="s">
        <v>17941</v>
      </c>
      <c r="I15261" t="str">
        <f t="shared" si="238"/>
        <v>INSERT INTO [Object](ObjectID,FingerprintID,TypeID,Height,Width,User_Entry,Small_Description) VALUES(15259,848,111,102,137,3,N'Elevator Door #174')</v>
      </c>
    </row>
    <row r="15262" spans="1:9" x14ac:dyDescent="0.3">
      <c r="A15262">
        <v>15260</v>
      </c>
      <c r="B15262">
        <v>848</v>
      </c>
      <c r="C15262">
        <v>111</v>
      </c>
      <c r="D15262">
        <v>98</v>
      </c>
      <c r="E15262">
        <v>149</v>
      </c>
      <c r="F15262">
        <v>3</v>
      </c>
      <c r="G15262" t="s">
        <v>2286</v>
      </c>
      <c r="H15262" t="s">
        <v>17942</v>
      </c>
      <c r="I15262" t="str">
        <f t="shared" si="238"/>
        <v>INSERT INTO [Object](ObjectID,FingerprintID,TypeID,Height,Width,User_Entry,Small_Description) VALUES(15260,848,111,98,149,3,N'Elevator Door #175')</v>
      </c>
    </row>
    <row r="15263" spans="1:9" x14ac:dyDescent="0.3">
      <c r="A15263">
        <v>15261</v>
      </c>
      <c r="B15263">
        <v>848</v>
      </c>
      <c r="C15263">
        <v>111</v>
      </c>
      <c r="D15263">
        <v>99</v>
      </c>
      <c r="E15263">
        <v>148</v>
      </c>
      <c r="F15263">
        <v>3</v>
      </c>
      <c r="G15263" t="s">
        <v>2286</v>
      </c>
      <c r="H15263" t="s">
        <v>17943</v>
      </c>
      <c r="I15263" t="str">
        <f t="shared" si="238"/>
        <v>INSERT INTO [Object](ObjectID,FingerprintID,TypeID,Height,Width,User_Entry,Small_Description) VALUES(15261,848,111,99,148,3,N'Elevator Door #176')</v>
      </c>
    </row>
    <row r="15264" spans="1:9" x14ac:dyDescent="0.3">
      <c r="A15264">
        <v>15262</v>
      </c>
      <c r="B15264">
        <v>848</v>
      </c>
      <c r="C15264">
        <v>111</v>
      </c>
      <c r="D15264">
        <v>385</v>
      </c>
      <c r="E15264">
        <v>428</v>
      </c>
      <c r="F15264">
        <v>3</v>
      </c>
      <c r="G15264" t="s">
        <v>2286</v>
      </c>
      <c r="H15264" t="s">
        <v>17944</v>
      </c>
      <c r="I15264" t="str">
        <f t="shared" si="238"/>
        <v>INSERT INTO [Object](ObjectID,FingerprintID,TypeID,Height,Width,User_Entry,Small_Description) VALUES(15262,848,111,385,428,3,N'Elevator Door #177')</v>
      </c>
    </row>
    <row r="15265" spans="1:9" x14ac:dyDescent="0.3">
      <c r="A15265">
        <v>15263</v>
      </c>
      <c r="B15265">
        <v>849</v>
      </c>
      <c r="C15265">
        <v>100</v>
      </c>
      <c r="D15265">
        <v>167</v>
      </c>
      <c r="E15265">
        <v>288</v>
      </c>
      <c r="F15265">
        <v>3</v>
      </c>
      <c r="G15265" t="s">
        <v>2286</v>
      </c>
      <c r="H15265" t="s">
        <v>17945</v>
      </c>
      <c r="I15265" t="str">
        <f t="shared" si="238"/>
        <v>INSERT INTO [Object](ObjectID,FingerprintID,TypeID,Height,Width,User_Entry,Small_Description) VALUES(15263,849,100,167,288,3,N'Trash Can #1820')</v>
      </c>
    </row>
    <row r="15266" spans="1:9" x14ac:dyDescent="0.3">
      <c r="A15266">
        <v>15264</v>
      </c>
      <c r="B15266">
        <v>849</v>
      </c>
      <c r="C15266">
        <v>100</v>
      </c>
      <c r="D15266">
        <v>170</v>
      </c>
      <c r="E15266">
        <v>290</v>
      </c>
      <c r="F15266">
        <v>3</v>
      </c>
      <c r="G15266" t="s">
        <v>2286</v>
      </c>
      <c r="H15266" t="s">
        <v>17946</v>
      </c>
      <c r="I15266" t="str">
        <f t="shared" si="238"/>
        <v>INSERT INTO [Object](ObjectID,FingerprintID,TypeID,Height,Width,User_Entry,Small_Description) VALUES(15264,849,100,170,290,3,N'Trash Can #1821')</v>
      </c>
    </row>
    <row r="15267" spans="1:9" x14ac:dyDescent="0.3">
      <c r="A15267">
        <v>15265</v>
      </c>
      <c r="B15267">
        <v>849</v>
      </c>
      <c r="C15267">
        <v>100</v>
      </c>
      <c r="D15267">
        <v>173</v>
      </c>
      <c r="E15267">
        <v>268</v>
      </c>
      <c r="F15267">
        <v>3</v>
      </c>
      <c r="G15267" t="s">
        <v>2286</v>
      </c>
      <c r="H15267" t="s">
        <v>17947</v>
      </c>
      <c r="I15267" t="str">
        <f t="shared" si="238"/>
        <v>INSERT INTO [Object](ObjectID,FingerprintID,TypeID,Height,Width,User_Entry,Small_Description) VALUES(15265,849,100,173,268,3,N'Trash Can #1822')</v>
      </c>
    </row>
    <row r="15268" spans="1:9" x14ac:dyDescent="0.3">
      <c r="A15268">
        <v>15266</v>
      </c>
      <c r="B15268">
        <v>849</v>
      </c>
      <c r="C15268">
        <v>100</v>
      </c>
      <c r="D15268">
        <v>177</v>
      </c>
      <c r="E15268">
        <v>254</v>
      </c>
      <c r="F15268">
        <v>3</v>
      </c>
      <c r="G15268" t="s">
        <v>2286</v>
      </c>
      <c r="H15268" t="s">
        <v>17948</v>
      </c>
      <c r="I15268" t="str">
        <f t="shared" si="238"/>
        <v>INSERT INTO [Object](ObjectID,FingerprintID,TypeID,Height,Width,User_Entry,Small_Description) VALUES(15266,849,100,177,254,3,N'Trash Can #1823')</v>
      </c>
    </row>
    <row r="15269" spans="1:9" x14ac:dyDescent="0.3">
      <c r="A15269">
        <v>15267</v>
      </c>
      <c r="B15269">
        <v>849</v>
      </c>
      <c r="C15269">
        <v>100</v>
      </c>
      <c r="D15269">
        <v>50</v>
      </c>
      <c r="E15269">
        <v>132</v>
      </c>
      <c r="F15269">
        <v>3</v>
      </c>
      <c r="G15269" t="s">
        <v>2286</v>
      </c>
      <c r="H15269" t="s">
        <v>17949</v>
      </c>
      <c r="I15269" t="str">
        <f t="shared" si="238"/>
        <v>INSERT INTO [Object](ObjectID,FingerprintID,TypeID,Height,Width,User_Entry,Small_Description) VALUES(15267,849,100,50,132,3,N'Trash Can #1824')</v>
      </c>
    </row>
    <row r="15270" spans="1:9" x14ac:dyDescent="0.3">
      <c r="A15270">
        <v>15268</v>
      </c>
      <c r="B15270">
        <v>849</v>
      </c>
      <c r="C15270">
        <v>101</v>
      </c>
      <c r="D15270">
        <v>38</v>
      </c>
      <c r="E15270">
        <v>50</v>
      </c>
      <c r="F15270">
        <v>3</v>
      </c>
      <c r="G15270" t="s">
        <v>2286</v>
      </c>
      <c r="H15270" t="s">
        <v>17950</v>
      </c>
      <c r="I15270" t="str">
        <f t="shared" si="238"/>
        <v>INSERT INTO [Object](ObjectID,FingerprintID,TypeID,Height,Width,User_Entry,Small_Description) VALUES(15268,849,101,38,50,3,N'Light #788')</v>
      </c>
    </row>
    <row r="15271" spans="1:9" x14ac:dyDescent="0.3">
      <c r="A15271">
        <v>15269</v>
      </c>
      <c r="B15271">
        <v>849</v>
      </c>
      <c r="C15271">
        <v>101</v>
      </c>
      <c r="D15271">
        <v>71</v>
      </c>
      <c r="E15271">
        <v>13</v>
      </c>
      <c r="F15271">
        <v>3</v>
      </c>
      <c r="G15271" t="s">
        <v>2286</v>
      </c>
      <c r="H15271" t="s">
        <v>17951</v>
      </c>
      <c r="I15271" t="str">
        <f t="shared" si="238"/>
        <v>INSERT INTO [Object](ObjectID,FingerprintID,TypeID,Height,Width,User_Entry,Small_Description) VALUES(15269,849,101,71,13,3,N'Light #789')</v>
      </c>
    </row>
    <row r="15272" spans="1:9" x14ac:dyDescent="0.3">
      <c r="A15272">
        <v>15270</v>
      </c>
      <c r="B15272">
        <v>849</v>
      </c>
      <c r="C15272">
        <v>101</v>
      </c>
      <c r="D15272">
        <v>53</v>
      </c>
      <c r="E15272">
        <v>68</v>
      </c>
      <c r="F15272">
        <v>3</v>
      </c>
      <c r="G15272" t="s">
        <v>2286</v>
      </c>
      <c r="H15272" t="s">
        <v>17952</v>
      </c>
      <c r="I15272" t="str">
        <f t="shared" si="238"/>
        <v>INSERT INTO [Object](ObjectID,FingerprintID,TypeID,Height,Width,User_Entry,Small_Description) VALUES(15270,849,101,53,68,3,N'Light #790')</v>
      </c>
    </row>
    <row r="15273" spans="1:9" x14ac:dyDescent="0.3">
      <c r="A15273">
        <v>15271</v>
      </c>
      <c r="B15273">
        <v>849</v>
      </c>
      <c r="C15273">
        <v>101</v>
      </c>
      <c r="D15273">
        <v>42</v>
      </c>
      <c r="E15273">
        <v>48</v>
      </c>
      <c r="F15273">
        <v>3</v>
      </c>
      <c r="G15273" t="s">
        <v>2286</v>
      </c>
      <c r="H15273" t="s">
        <v>17953</v>
      </c>
      <c r="I15273" t="str">
        <f t="shared" si="238"/>
        <v>INSERT INTO [Object](ObjectID,FingerprintID,TypeID,Height,Width,User_Entry,Small_Description) VALUES(15271,849,101,42,48,3,N'Light #791')</v>
      </c>
    </row>
    <row r="15274" spans="1:9" x14ac:dyDescent="0.3">
      <c r="A15274">
        <v>15272</v>
      </c>
      <c r="B15274">
        <v>849</v>
      </c>
      <c r="C15274">
        <v>101</v>
      </c>
      <c r="D15274">
        <v>51</v>
      </c>
      <c r="E15274">
        <v>62</v>
      </c>
      <c r="F15274">
        <v>3</v>
      </c>
      <c r="G15274" t="s">
        <v>2286</v>
      </c>
      <c r="H15274" t="s">
        <v>17954</v>
      </c>
      <c r="I15274" t="str">
        <f t="shared" si="238"/>
        <v>INSERT INTO [Object](ObjectID,FingerprintID,TypeID,Height,Width,User_Entry,Small_Description) VALUES(15272,849,101,51,62,3,N'Light #792')</v>
      </c>
    </row>
    <row r="15275" spans="1:9" x14ac:dyDescent="0.3">
      <c r="A15275">
        <v>15273</v>
      </c>
      <c r="B15275">
        <v>849</v>
      </c>
      <c r="C15275">
        <v>101</v>
      </c>
      <c r="D15275">
        <v>41</v>
      </c>
      <c r="E15275">
        <v>53</v>
      </c>
      <c r="F15275">
        <v>3</v>
      </c>
      <c r="G15275" t="s">
        <v>2286</v>
      </c>
      <c r="H15275" t="s">
        <v>17955</v>
      </c>
      <c r="I15275" t="str">
        <f t="shared" si="238"/>
        <v>INSERT INTO [Object](ObjectID,FingerprintID,TypeID,Height,Width,User_Entry,Small_Description) VALUES(15273,849,101,41,53,3,N'Light #793')</v>
      </c>
    </row>
    <row r="15276" spans="1:9" x14ac:dyDescent="0.3">
      <c r="A15276">
        <v>15274</v>
      </c>
      <c r="B15276">
        <v>849</v>
      </c>
      <c r="C15276">
        <v>101</v>
      </c>
      <c r="D15276">
        <v>53</v>
      </c>
      <c r="E15276">
        <v>64</v>
      </c>
      <c r="F15276">
        <v>3</v>
      </c>
      <c r="G15276" t="s">
        <v>2286</v>
      </c>
      <c r="H15276" t="s">
        <v>17956</v>
      </c>
      <c r="I15276" t="str">
        <f t="shared" si="238"/>
        <v>INSERT INTO [Object](ObjectID,FingerprintID,TypeID,Height,Width,User_Entry,Small_Description) VALUES(15274,849,101,53,64,3,N'Light #794')</v>
      </c>
    </row>
    <row r="15277" spans="1:9" x14ac:dyDescent="0.3">
      <c r="A15277">
        <v>15275</v>
      </c>
      <c r="B15277">
        <v>849</v>
      </c>
      <c r="C15277">
        <v>101</v>
      </c>
      <c r="D15277">
        <v>43</v>
      </c>
      <c r="E15277">
        <v>54</v>
      </c>
      <c r="F15277">
        <v>3</v>
      </c>
      <c r="G15277" t="s">
        <v>2286</v>
      </c>
      <c r="H15277" t="s">
        <v>17957</v>
      </c>
      <c r="I15277" t="str">
        <f t="shared" si="238"/>
        <v>INSERT INTO [Object](ObjectID,FingerprintID,TypeID,Height,Width,User_Entry,Small_Description) VALUES(15275,849,101,43,54,3,N'Light #795')</v>
      </c>
    </row>
    <row r="15278" spans="1:9" x14ac:dyDescent="0.3">
      <c r="A15278">
        <v>15276</v>
      </c>
      <c r="B15278">
        <v>849</v>
      </c>
      <c r="C15278">
        <v>101</v>
      </c>
      <c r="D15278">
        <v>63</v>
      </c>
      <c r="E15278">
        <v>52</v>
      </c>
      <c r="F15278">
        <v>3</v>
      </c>
      <c r="G15278" t="s">
        <v>2286</v>
      </c>
      <c r="H15278" t="s">
        <v>17958</v>
      </c>
      <c r="I15278" t="str">
        <f t="shared" si="238"/>
        <v>INSERT INTO [Object](ObjectID,FingerprintID,TypeID,Height,Width,User_Entry,Small_Description) VALUES(15276,849,101,63,52,3,N'Light #796')</v>
      </c>
    </row>
    <row r="15279" spans="1:9" x14ac:dyDescent="0.3">
      <c r="A15279">
        <v>15277</v>
      </c>
      <c r="B15279">
        <v>849</v>
      </c>
      <c r="C15279">
        <v>101</v>
      </c>
      <c r="D15279">
        <v>64</v>
      </c>
      <c r="E15279">
        <v>56</v>
      </c>
      <c r="F15279">
        <v>3</v>
      </c>
      <c r="G15279" t="s">
        <v>2286</v>
      </c>
      <c r="H15279" t="s">
        <v>17959</v>
      </c>
      <c r="I15279" t="str">
        <f t="shared" si="238"/>
        <v>INSERT INTO [Object](ObjectID,FingerprintID,TypeID,Height,Width,User_Entry,Small_Description) VALUES(15277,849,101,64,56,3,N'Light #797')</v>
      </c>
    </row>
    <row r="15280" spans="1:9" x14ac:dyDescent="0.3">
      <c r="A15280">
        <v>15278</v>
      </c>
      <c r="B15280">
        <v>849</v>
      </c>
      <c r="C15280">
        <v>101</v>
      </c>
      <c r="D15280">
        <v>48</v>
      </c>
      <c r="E15280">
        <v>45</v>
      </c>
      <c r="F15280">
        <v>3</v>
      </c>
      <c r="G15280" t="s">
        <v>2286</v>
      </c>
      <c r="H15280" t="s">
        <v>17960</v>
      </c>
      <c r="I15280" t="str">
        <f t="shared" si="238"/>
        <v>INSERT INTO [Object](ObjectID,FingerprintID,TypeID,Height,Width,User_Entry,Small_Description) VALUES(15278,849,101,48,45,3,N'Light #798')</v>
      </c>
    </row>
    <row r="15281" spans="1:9" x14ac:dyDescent="0.3">
      <c r="A15281">
        <v>15279</v>
      </c>
      <c r="B15281">
        <v>849</v>
      </c>
      <c r="C15281">
        <v>101</v>
      </c>
      <c r="D15281">
        <v>47</v>
      </c>
      <c r="E15281">
        <v>40</v>
      </c>
      <c r="F15281">
        <v>3</v>
      </c>
      <c r="G15281" t="s">
        <v>2286</v>
      </c>
      <c r="H15281" t="s">
        <v>17961</v>
      </c>
      <c r="I15281" t="str">
        <f t="shared" si="238"/>
        <v>INSERT INTO [Object](ObjectID,FingerprintID,TypeID,Height,Width,User_Entry,Small_Description) VALUES(15279,849,101,47,40,3,N'Light #799')</v>
      </c>
    </row>
    <row r="15282" spans="1:9" x14ac:dyDescent="0.3">
      <c r="A15282">
        <v>15280</v>
      </c>
      <c r="B15282">
        <v>849</v>
      </c>
      <c r="C15282">
        <v>101</v>
      </c>
      <c r="D15282">
        <v>59</v>
      </c>
      <c r="E15282">
        <v>55</v>
      </c>
      <c r="F15282">
        <v>3</v>
      </c>
      <c r="G15282" t="s">
        <v>2286</v>
      </c>
      <c r="H15282" t="s">
        <v>17962</v>
      </c>
      <c r="I15282" t="str">
        <f t="shared" si="238"/>
        <v>INSERT INTO [Object](ObjectID,FingerprintID,TypeID,Height,Width,User_Entry,Small_Description) VALUES(15280,849,101,59,55,3,N'Light #800')</v>
      </c>
    </row>
    <row r="15283" spans="1:9" x14ac:dyDescent="0.3">
      <c r="A15283">
        <v>15281</v>
      </c>
      <c r="B15283">
        <v>849</v>
      </c>
      <c r="C15283">
        <v>101</v>
      </c>
      <c r="D15283">
        <v>52</v>
      </c>
      <c r="E15283">
        <v>43</v>
      </c>
      <c r="F15283">
        <v>3</v>
      </c>
      <c r="G15283" t="s">
        <v>2286</v>
      </c>
      <c r="H15283" t="s">
        <v>17963</v>
      </c>
      <c r="I15283" t="str">
        <f t="shared" si="238"/>
        <v>INSERT INTO [Object](ObjectID,FingerprintID,TypeID,Height,Width,User_Entry,Small_Description) VALUES(15281,849,101,52,43,3,N'Light #801')</v>
      </c>
    </row>
    <row r="15284" spans="1:9" x14ac:dyDescent="0.3">
      <c r="A15284">
        <v>15282</v>
      </c>
      <c r="B15284">
        <v>849</v>
      </c>
      <c r="C15284">
        <v>101</v>
      </c>
      <c r="D15284">
        <v>58</v>
      </c>
      <c r="E15284">
        <v>54</v>
      </c>
      <c r="F15284">
        <v>3</v>
      </c>
      <c r="G15284" t="s">
        <v>2286</v>
      </c>
      <c r="H15284" t="s">
        <v>17964</v>
      </c>
      <c r="I15284" t="str">
        <f t="shared" si="238"/>
        <v>INSERT INTO [Object](ObjectID,FingerprintID,TypeID,Height,Width,User_Entry,Small_Description) VALUES(15282,849,101,58,54,3,N'Light #802')</v>
      </c>
    </row>
    <row r="15285" spans="1:9" x14ac:dyDescent="0.3">
      <c r="A15285">
        <v>15283</v>
      </c>
      <c r="B15285">
        <v>849</v>
      </c>
      <c r="C15285">
        <v>101</v>
      </c>
      <c r="D15285">
        <v>73</v>
      </c>
      <c r="E15285">
        <v>42</v>
      </c>
      <c r="F15285">
        <v>3</v>
      </c>
      <c r="G15285" t="s">
        <v>2286</v>
      </c>
      <c r="H15285" t="s">
        <v>17965</v>
      </c>
      <c r="I15285" t="str">
        <f t="shared" si="238"/>
        <v>INSERT INTO [Object](ObjectID,FingerprintID,TypeID,Height,Width,User_Entry,Small_Description) VALUES(15283,849,101,73,42,3,N'Light #803')</v>
      </c>
    </row>
    <row r="15286" spans="1:9" x14ac:dyDescent="0.3">
      <c r="A15286">
        <v>15284</v>
      </c>
      <c r="B15286">
        <v>849</v>
      </c>
      <c r="C15286">
        <v>101</v>
      </c>
      <c r="D15286">
        <v>72</v>
      </c>
      <c r="E15286">
        <v>79</v>
      </c>
      <c r="F15286">
        <v>3</v>
      </c>
      <c r="G15286" t="s">
        <v>2286</v>
      </c>
      <c r="H15286" t="s">
        <v>17966</v>
      </c>
      <c r="I15286" t="str">
        <f t="shared" si="238"/>
        <v>INSERT INTO [Object](ObjectID,FingerprintID,TypeID,Height,Width,User_Entry,Small_Description) VALUES(15284,849,101,72,79,3,N'Light #804')</v>
      </c>
    </row>
    <row r="15287" spans="1:9" x14ac:dyDescent="0.3">
      <c r="A15287">
        <v>15285</v>
      </c>
      <c r="B15287">
        <v>849</v>
      </c>
      <c r="C15287">
        <v>101</v>
      </c>
      <c r="D15287">
        <v>67</v>
      </c>
      <c r="E15287">
        <v>65</v>
      </c>
      <c r="F15287">
        <v>3</v>
      </c>
      <c r="G15287" t="s">
        <v>2286</v>
      </c>
      <c r="H15287" t="s">
        <v>17967</v>
      </c>
      <c r="I15287" t="str">
        <f t="shared" si="238"/>
        <v>INSERT INTO [Object](ObjectID,FingerprintID,TypeID,Height,Width,User_Entry,Small_Description) VALUES(15285,849,101,67,65,3,N'Light #805')</v>
      </c>
    </row>
    <row r="15288" spans="1:9" x14ac:dyDescent="0.3">
      <c r="A15288">
        <v>15286</v>
      </c>
      <c r="B15288">
        <v>849</v>
      </c>
      <c r="C15288">
        <v>101</v>
      </c>
      <c r="D15288">
        <v>38</v>
      </c>
      <c r="E15288">
        <v>49</v>
      </c>
      <c r="F15288">
        <v>3</v>
      </c>
      <c r="G15288" t="s">
        <v>2286</v>
      </c>
      <c r="H15288" t="s">
        <v>17968</v>
      </c>
      <c r="I15288" t="str">
        <f t="shared" si="238"/>
        <v>INSERT INTO [Object](ObjectID,FingerprintID,TypeID,Height,Width,User_Entry,Small_Description) VALUES(15286,849,101,38,49,3,N'Light #806')</v>
      </c>
    </row>
    <row r="15289" spans="1:9" x14ac:dyDescent="0.3">
      <c r="A15289">
        <v>15287</v>
      </c>
      <c r="B15289">
        <v>849</v>
      </c>
      <c r="C15289">
        <v>101</v>
      </c>
      <c r="D15289">
        <v>58</v>
      </c>
      <c r="E15289">
        <v>64</v>
      </c>
      <c r="F15289">
        <v>3</v>
      </c>
      <c r="G15289" t="s">
        <v>2286</v>
      </c>
      <c r="H15289" t="s">
        <v>17969</v>
      </c>
      <c r="I15289" t="str">
        <f t="shared" si="238"/>
        <v>INSERT INTO [Object](ObjectID,FingerprintID,TypeID,Height,Width,User_Entry,Small_Description) VALUES(15287,849,101,58,64,3,N'Light #807')</v>
      </c>
    </row>
    <row r="15290" spans="1:9" x14ac:dyDescent="0.3">
      <c r="A15290">
        <v>15288</v>
      </c>
      <c r="B15290">
        <v>849</v>
      </c>
      <c r="C15290">
        <v>101</v>
      </c>
      <c r="D15290">
        <v>70</v>
      </c>
      <c r="E15290">
        <v>74</v>
      </c>
      <c r="F15290">
        <v>3</v>
      </c>
      <c r="G15290" t="s">
        <v>2286</v>
      </c>
      <c r="H15290" t="s">
        <v>17970</v>
      </c>
      <c r="I15290" t="str">
        <f t="shared" si="238"/>
        <v>INSERT INTO [Object](ObjectID,FingerprintID,TypeID,Height,Width,User_Entry,Small_Description) VALUES(15288,849,101,70,74,3,N'Light #808')</v>
      </c>
    </row>
    <row r="15291" spans="1:9" x14ac:dyDescent="0.3">
      <c r="A15291">
        <v>15289</v>
      </c>
      <c r="B15291">
        <v>849</v>
      </c>
      <c r="C15291">
        <v>101</v>
      </c>
      <c r="D15291">
        <v>58</v>
      </c>
      <c r="E15291">
        <v>45</v>
      </c>
      <c r="F15291">
        <v>3</v>
      </c>
      <c r="G15291" t="s">
        <v>2286</v>
      </c>
      <c r="H15291" t="s">
        <v>17971</v>
      </c>
      <c r="I15291" t="str">
        <f t="shared" si="238"/>
        <v>INSERT INTO [Object](ObjectID,FingerprintID,TypeID,Height,Width,User_Entry,Small_Description) VALUES(15289,849,101,58,45,3,N'Light #809')</v>
      </c>
    </row>
    <row r="15292" spans="1:9" x14ac:dyDescent="0.3">
      <c r="A15292">
        <v>15290</v>
      </c>
      <c r="B15292">
        <v>849</v>
      </c>
      <c r="C15292">
        <v>102</v>
      </c>
      <c r="D15292">
        <v>91</v>
      </c>
      <c r="E15292">
        <v>76</v>
      </c>
      <c r="F15292">
        <v>3</v>
      </c>
      <c r="G15292" t="s">
        <v>2286</v>
      </c>
      <c r="H15292" t="s">
        <v>17972</v>
      </c>
      <c r="I15292" t="str">
        <f t="shared" si="238"/>
        <v>INSERT INTO [Object](ObjectID,FingerprintID,TypeID,Height,Width,User_Entry,Small_Description) VALUES(15290,849,102,91,76,3,N'Bench #704')</v>
      </c>
    </row>
    <row r="15293" spans="1:9" x14ac:dyDescent="0.3">
      <c r="A15293">
        <v>15291</v>
      </c>
      <c r="B15293">
        <v>849</v>
      </c>
      <c r="C15293">
        <v>102</v>
      </c>
      <c r="D15293">
        <v>99</v>
      </c>
      <c r="E15293">
        <v>97</v>
      </c>
      <c r="F15293">
        <v>3</v>
      </c>
      <c r="G15293" t="s">
        <v>2286</v>
      </c>
      <c r="H15293" t="s">
        <v>17973</v>
      </c>
      <c r="I15293" t="str">
        <f t="shared" si="238"/>
        <v>INSERT INTO [Object](ObjectID,FingerprintID,TypeID,Height,Width,User_Entry,Small_Description) VALUES(15291,849,102,99,97,3,N'Bench #705')</v>
      </c>
    </row>
    <row r="15294" spans="1:9" x14ac:dyDescent="0.3">
      <c r="A15294">
        <v>15292</v>
      </c>
      <c r="B15294">
        <v>849</v>
      </c>
      <c r="C15294">
        <v>102</v>
      </c>
      <c r="D15294">
        <v>83</v>
      </c>
      <c r="E15294">
        <v>78</v>
      </c>
      <c r="F15294">
        <v>3</v>
      </c>
      <c r="G15294" t="s">
        <v>2286</v>
      </c>
      <c r="H15294" t="s">
        <v>17974</v>
      </c>
      <c r="I15294" t="str">
        <f t="shared" si="238"/>
        <v>INSERT INTO [Object](ObjectID,FingerprintID,TypeID,Height,Width,User_Entry,Small_Description) VALUES(15292,849,102,83,78,3,N'Bench #706')</v>
      </c>
    </row>
    <row r="15295" spans="1:9" x14ac:dyDescent="0.3">
      <c r="A15295">
        <v>15293</v>
      </c>
      <c r="B15295">
        <v>849</v>
      </c>
      <c r="C15295">
        <v>102</v>
      </c>
      <c r="D15295">
        <v>87</v>
      </c>
      <c r="E15295">
        <v>68</v>
      </c>
      <c r="F15295">
        <v>3</v>
      </c>
      <c r="G15295" t="s">
        <v>2286</v>
      </c>
      <c r="H15295" t="s">
        <v>17975</v>
      </c>
      <c r="I15295" t="str">
        <f t="shared" si="238"/>
        <v>INSERT INTO [Object](ObjectID,FingerprintID,TypeID,Height,Width,User_Entry,Small_Description) VALUES(15293,849,102,87,68,3,N'Bench #707')</v>
      </c>
    </row>
    <row r="15296" spans="1:9" x14ac:dyDescent="0.3">
      <c r="A15296">
        <v>15294</v>
      </c>
      <c r="B15296">
        <v>849</v>
      </c>
      <c r="C15296">
        <v>102</v>
      </c>
      <c r="D15296">
        <v>106</v>
      </c>
      <c r="E15296">
        <v>91</v>
      </c>
      <c r="F15296">
        <v>3</v>
      </c>
      <c r="G15296" t="s">
        <v>2286</v>
      </c>
      <c r="H15296" t="s">
        <v>17976</v>
      </c>
      <c r="I15296" t="str">
        <f t="shared" si="238"/>
        <v>INSERT INTO [Object](ObjectID,FingerprintID,TypeID,Height,Width,User_Entry,Small_Description) VALUES(15294,849,102,106,91,3,N'Bench #708')</v>
      </c>
    </row>
    <row r="15297" spans="1:9" x14ac:dyDescent="0.3">
      <c r="A15297">
        <v>15295</v>
      </c>
      <c r="B15297">
        <v>849</v>
      </c>
      <c r="C15297">
        <v>102</v>
      </c>
      <c r="D15297">
        <v>109</v>
      </c>
      <c r="E15297">
        <v>112</v>
      </c>
      <c r="F15297">
        <v>3</v>
      </c>
      <c r="G15297" t="s">
        <v>2286</v>
      </c>
      <c r="H15297" t="s">
        <v>17977</v>
      </c>
      <c r="I15297" t="str">
        <f t="shared" si="238"/>
        <v>INSERT INTO [Object](ObjectID,FingerprintID,TypeID,Height,Width,User_Entry,Small_Description) VALUES(15295,849,102,109,112,3,N'Bench #709')</v>
      </c>
    </row>
    <row r="15298" spans="1:9" x14ac:dyDescent="0.3">
      <c r="A15298">
        <v>15296</v>
      </c>
      <c r="B15298">
        <v>849</v>
      </c>
      <c r="C15298">
        <v>102</v>
      </c>
      <c r="D15298">
        <v>91</v>
      </c>
      <c r="E15298">
        <v>65</v>
      </c>
      <c r="F15298">
        <v>3</v>
      </c>
      <c r="G15298" t="s">
        <v>2286</v>
      </c>
      <c r="H15298" t="s">
        <v>17978</v>
      </c>
      <c r="I15298" t="str">
        <f t="shared" si="238"/>
        <v>INSERT INTO [Object](ObjectID,FingerprintID,TypeID,Height,Width,User_Entry,Small_Description) VALUES(15296,849,102,91,65,3,N'Bench #710')</v>
      </c>
    </row>
    <row r="15299" spans="1:9" x14ac:dyDescent="0.3">
      <c r="A15299">
        <v>15297</v>
      </c>
      <c r="B15299">
        <v>849</v>
      </c>
      <c r="C15299">
        <v>102</v>
      </c>
      <c r="D15299">
        <v>117</v>
      </c>
      <c r="E15299">
        <v>55</v>
      </c>
      <c r="F15299">
        <v>3</v>
      </c>
      <c r="G15299" t="s">
        <v>2286</v>
      </c>
      <c r="H15299" t="s">
        <v>17979</v>
      </c>
      <c r="I15299" t="str">
        <f t="shared" si="238"/>
        <v>INSERT INTO [Object](ObjectID,FingerprintID,TypeID,Height,Width,User_Entry,Small_Description) VALUES(15297,849,102,117,55,3,N'Bench #711')</v>
      </c>
    </row>
    <row r="15300" spans="1:9" x14ac:dyDescent="0.3">
      <c r="A15300">
        <v>15298</v>
      </c>
      <c r="B15300">
        <v>849</v>
      </c>
      <c r="C15300">
        <v>102</v>
      </c>
      <c r="D15300">
        <v>167</v>
      </c>
      <c r="E15300">
        <v>53</v>
      </c>
      <c r="F15300">
        <v>3</v>
      </c>
      <c r="G15300" t="s">
        <v>2286</v>
      </c>
      <c r="H15300" t="s">
        <v>17980</v>
      </c>
      <c r="I15300" t="str">
        <f t="shared" ref="I15300:I15363" si="239">"INSERT INTO [Object](ObjectID,FingerprintID,TypeID,Height,Width,User_Entry,Small_Description) VALUES("&amp;A15300&amp;","&amp;B15300&amp;","&amp;C15300&amp;","&amp;D15300&amp;","&amp;E15300&amp;","&amp;F15300&amp;",N'"&amp;H15300&amp;"')"</f>
        <v>INSERT INTO [Object](ObjectID,FingerprintID,TypeID,Height,Width,User_Entry,Small_Description) VALUES(15298,849,102,167,53,3,N'Bench #712')</v>
      </c>
    </row>
    <row r="15301" spans="1:9" x14ac:dyDescent="0.3">
      <c r="A15301">
        <v>15299</v>
      </c>
      <c r="B15301">
        <v>849</v>
      </c>
      <c r="C15301">
        <v>102</v>
      </c>
      <c r="D15301">
        <v>143</v>
      </c>
      <c r="E15301">
        <v>289</v>
      </c>
      <c r="F15301">
        <v>3</v>
      </c>
      <c r="G15301" t="s">
        <v>2286</v>
      </c>
      <c r="H15301" t="s">
        <v>17981</v>
      </c>
      <c r="I15301" t="str">
        <f t="shared" si="239"/>
        <v>INSERT INTO [Object](ObjectID,FingerprintID,TypeID,Height,Width,User_Entry,Small_Description) VALUES(15299,849,102,143,289,3,N'Bench #713')</v>
      </c>
    </row>
    <row r="15302" spans="1:9" x14ac:dyDescent="0.3">
      <c r="A15302">
        <v>15300</v>
      </c>
      <c r="B15302">
        <v>849</v>
      </c>
      <c r="C15302">
        <v>102</v>
      </c>
      <c r="D15302">
        <v>180</v>
      </c>
      <c r="E15302">
        <v>290</v>
      </c>
      <c r="F15302">
        <v>3</v>
      </c>
      <c r="G15302" t="s">
        <v>2286</v>
      </c>
      <c r="H15302" t="s">
        <v>17982</v>
      </c>
      <c r="I15302" t="str">
        <f t="shared" si="239"/>
        <v>INSERT INTO [Object](ObjectID,FingerprintID,TypeID,Height,Width,User_Entry,Small_Description) VALUES(15300,849,102,180,290,3,N'Bench #714')</v>
      </c>
    </row>
    <row r="15303" spans="1:9" x14ac:dyDescent="0.3">
      <c r="A15303">
        <v>15301</v>
      </c>
      <c r="B15303">
        <v>849</v>
      </c>
      <c r="C15303">
        <v>102</v>
      </c>
      <c r="D15303">
        <v>149</v>
      </c>
      <c r="E15303">
        <v>271</v>
      </c>
      <c r="F15303">
        <v>3</v>
      </c>
      <c r="G15303" t="s">
        <v>2286</v>
      </c>
      <c r="H15303" t="s">
        <v>17983</v>
      </c>
      <c r="I15303" t="str">
        <f t="shared" si="239"/>
        <v>INSERT INTO [Object](ObjectID,FingerprintID,TypeID,Height,Width,User_Entry,Small_Description) VALUES(15301,849,102,149,271,3,N'Bench #715')</v>
      </c>
    </row>
    <row r="15304" spans="1:9" x14ac:dyDescent="0.3">
      <c r="A15304">
        <v>15302</v>
      </c>
      <c r="B15304">
        <v>849</v>
      </c>
      <c r="C15304">
        <v>116</v>
      </c>
      <c r="D15304">
        <v>37</v>
      </c>
      <c r="E15304">
        <v>56</v>
      </c>
      <c r="F15304">
        <v>3</v>
      </c>
      <c r="G15304" t="s">
        <v>2286</v>
      </c>
      <c r="H15304" t="s">
        <v>17984</v>
      </c>
      <c r="I15304" t="str">
        <f t="shared" si="239"/>
        <v>INSERT INTO [Object](ObjectID,FingerprintID,TypeID,Height,Width,User_Entry,Small_Description) VALUES(15302,849,116,37,56,3,N'Red Emergency #73')</v>
      </c>
    </row>
    <row r="15305" spans="1:9" x14ac:dyDescent="0.3">
      <c r="A15305">
        <v>15303</v>
      </c>
      <c r="B15305">
        <v>849</v>
      </c>
      <c r="C15305">
        <v>117</v>
      </c>
      <c r="D15305">
        <v>53</v>
      </c>
      <c r="E15305">
        <v>35</v>
      </c>
      <c r="F15305">
        <v>3</v>
      </c>
      <c r="G15305" t="s">
        <v>2286</v>
      </c>
      <c r="H15305" t="s">
        <v>17985</v>
      </c>
      <c r="I15305" t="str">
        <f t="shared" si="239"/>
        <v>INSERT INTO [Object](ObjectID,FingerprintID,TypeID,Height,Width,User_Entry,Small_Description) VALUES(15303,849,117,53,35,3,N'Red Speaker #165')</v>
      </c>
    </row>
    <row r="15306" spans="1:9" x14ac:dyDescent="0.3">
      <c r="A15306">
        <v>15304</v>
      </c>
      <c r="B15306">
        <v>849</v>
      </c>
      <c r="C15306">
        <v>117</v>
      </c>
      <c r="D15306">
        <v>50</v>
      </c>
      <c r="E15306">
        <v>35</v>
      </c>
      <c r="F15306">
        <v>3</v>
      </c>
      <c r="G15306" t="s">
        <v>2286</v>
      </c>
      <c r="H15306" t="s">
        <v>17986</v>
      </c>
      <c r="I15306" t="str">
        <f t="shared" si="239"/>
        <v>INSERT INTO [Object](ObjectID,FingerprintID,TypeID,Height,Width,User_Entry,Small_Description) VALUES(15304,849,117,50,35,3,N'Red Speaker #166')</v>
      </c>
    </row>
    <row r="15307" spans="1:9" x14ac:dyDescent="0.3">
      <c r="A15307">
        <v>15305</v>
      </c>
      <c r="B15307">
        <v>849</v>
      </c>
      <c r="C15307">
        <v>117</v>
      </c>
      <c r="D15307">
        <v>50</v>
      </c>
      <c r="E15307">
        <v>34</v>
      </c>
      <c r="F15307">
        <v>3</v>
      </c>
      <c r="G15307" t="s">
        <v>2286</v>
      </c>
      <c r="H15307" t="s">
        <v>17987</v>
      </c>
      <c r="I15307" t="str">
        <f t="shared" si="239"/>
        <v>INSERT INTO [Object](ObjectID,FingerprintID,TypeID,Height,Width,User_Entry,Small_Description) VALUES(15305,849,117,50,34,3,N'Red Speaker #167')</v>
      </c>
    </row>
    <row r="15308" spans="1:9" x14ac:dyDescent="0.3">
      <c r="A15308">
        <v>15306</v>
      </c>
      <c r="B15308">
        <v>849</v>
      </c>
      <c r="C15308">
        <v>123</v>
      </c>
      <c r="D15308">
        <v>36</v>
      </c>
      <c r="E15308">
        <v>33</v>
      </c>
      <c r="F15308">
        <v>3</v>
      </c>
      <c r="G15308" t="s">
        <v>2286</v>
      </c>
      <c r="H15308" t="s">
        <v>17988</v>
      </c>
      <c r="I15308" t="str">
        <f t="shared" si="239"/>
        <v>INSERT INTO [Object](ObjectID,FingerprintID,TypeID,Height,Width,User_Entry,Small_Description) VALUES(15306,849,123,36,33,3,N'Sign Floor #91')</v>
      </c>
    </row>
    <row r="15309" spans="1:9" x14ac:dyDescent="0.3">
      <c r="A15309">
        <v>15307</v>
      </c>
      <c r="B15309">
        <v>849</v>
      </c>
      <c r="C15309">
        <v>126</v>
      </c>
      <c r="D15309">
        <v>59</v>
      </c>
      <c r="E15309">
        <v>64</v>
      </c>
      <c r="F15309">
        <v>3</v>
      </c>
      <c r="G15309" t="s">
        <v>2286</v>
      </c>
      <c r="H15309" t="s">
        <v>17989</v>
      </c>
      <c r="I15309" t="str">
        <f t="shared" si="239"/>
        <v>INSERT INTO [Object](ObjectID,FingerprintID,TypeID,Height,Width,User_Entry,Small_Description) VALUES(15307,849,126,59,64,3,N'Sign Toilet #122')</v>
      </c>
    </row>
    <row r="15310" spans="1:9" x14ac:dyDescent="0.3">
      <c r="A15310">
        <v>15308</v>
      </c>
      <c r="B15310">
        <v>849</v>
      </c>
      <c r="C15310">
        <v>126</v>
      </c>
      <c r="D15310">
        <v>58</v>
      </c>
      <c r="E15310">
        <v>61</v>
      </c>
      <c r="F15310">
        <v>3</v>
      </c>
      <c r="G15310" t="s">
        <v>2286</v>
      </c>
      <c r="H15310" t="s">
        <v>17990</v>
      </c>
      <c r="I15310" t="str">
        <f t="shared" si="239"/>
        <v>INSERT INTO [Object](ObjectID,FingerprintID,TypeID,Height,Width,User_Entry,Small_Description) VALUES(15308,849,126,58,61,3,N'Sign Toilet #123')</v>
      </c>
    </row>
    <row r="15311" spans="1:9" x14ac:dyDescent="0.3">
      <c r="A15311">
        <v>15309</v>
      </c>
      <c r="B15311">
        <v>849</v>
      </c>
      <c r="C15311">
        <v>126</v>
      </c>
      <c r="D15311">
        <v>53</v>
      </c>
      <c r="E15311">
        <v>62</v>
      </c>
      <c r="F15311">
        <v>3</v>
      </c>
      <c r="G15311" t="s">
        <v>2286</v>
      </c>
      <c r="H15311" t="s">
        <v>17991</v>
      </c>
      <c r="I15311" t="str">
        <f t="shared" si="239"/>
        <v>INSERT INTO [Object](ObjectID,FingerprintID,TypeID,Height,Width,User_Entry,Small_Description) VALUES(15309,849,126,53,62,3,N'Sign Toilet #124')</v>
      </c>
    </row>
    <row r="15312" spans="1:9" x14ac:dyDescent="0.3">
      <c r="A15312">
        <v>15310</v>
      </c>
      <c r="B15312">
        <v>850</v>
      </c>
      <c r="C15312">
        <v>41</v>
      </c>
      <c r="D15312">
        <v>72</v>
      </c>
      <c r="E15312">
        <v>173</v>
      </c>
      <c r="F15312">
        <v>6</v>
      </c>
      <c r="G15312" t="s">
        <v>2298</v>
      </c>
      <c r="H15312" t="s">
        <v>17992</v>
      </c>
      <c r="I15312" t="str">
        <f t="shared" si="239"/>
        <v>INSERT INTO [Object](ObjectID,FingerprintID,TypeID,Height,Width,User_Entry,Small_Description) VALUES(15310,850,41,72,173,6,N'Door #1356')</v>
      </c>
    </row>
    <row r="15313" spans="1:9" x14ac:dyDescent="0.3">
      <c r="A15313">
        <v>15311</v>
      </c>
      <c r="B15313">
        <v>850</v>
      </c>
      <c r="C15313">
        <v>41</v>
      </c>
      <c r="D15313">
        <v>80</v>
      </c>
      <c r="E15313">
        <v>191</v>
      </c>
      <c r="F15313">
        <v>6</v>
      </c>
      <c r="G15313" t="s">
        <v>2298</v>
      </c>
      <c r="H15313" t="s">
        <v>17993</v>
      </c>
      <c r="I15313" t="str">
        <f t="shared" si="239"/>
        <v>INSERT INTO [Object](ObjectID,FingerprintID,TypeID,Height,Width,User_Entry,Small_Description) VALUES(15311,850,41,80,191,6,N'Door #1357')</v>
      </c>
    </row>
    <row r="15314" spans="1:9" x14ac:dyDescent="0.3">
      <c r="A15314">
        <v>15312</v>
      </c>
      <c r="B15314">
        <v>850</v>
      </c>
      <c r="C15314">
        <v>100</v>
      </c>
      <c r="D15314">
        <v>47</v>
      </c>
      <c r="E15314">
        <v>134</v>
      </c>
      <c r="F15314">
        <v>6</v>
      </c>
      <c r="G15314" t="s">
        <v>2298</v>
      </c>
      <c r="H15314" t="s">
        <v>17994</v>
      </c>
      <c r="I15314" t="str">
        <f t="shared" si="239"/>
        <v>INSERT INTO [Object](ObjectID,FingerprintID,TypeID,Height,Width,User_Entry,Small_Description) VALUES(15312,850,100,47,134,6,N'Trash Can #1825')</v>
      </c>
    </row>
    <row r="15315" spans="1:9" x14ac:dyDescent="0.3">
      <c r="A15315">
        <v>15313</v>
      </c>
      <c r="B15315">
        <v>850</v>
      </c>
      <c r="C15315">
        <v>101</v>
      </c>
      <c r="D15315">
        <v>76</v>
      </c>
      <c r="E15315">
        <v>12</v>
      </c>
      <c r="F15315">
        <v>6</v>
      </c>
      <c r="G15315" t="s">
        <v>2298</v>
      </c>
      <c r="H15315" t="s">
        <v>17995</v>
      </c>
      <c r="I15315" t="str">
        <f t="shared" si="239"/>
        <v>INSERT INTO [Object](ObjectID,FingerprintID,TypeID,Height,Width,User_Entry,Small_Description) VALUES(15313,850,101,76,12,6,N'Light #810')</v>
      </c>
    </row>
    <row r="15316" spans="1:9" x14ac:dyDescent="0.3">
      <c r="A15316">
        <v>15314</v>
      </c>
      <c r="B15316">
        <v>850</v>
      </c>
      <c r="C15316">
        <v>101</v>
      </c>
      <c r="D15316">
        <v>58</v>
      </c>
      <c r="E15316">
        <v>23</v>
      </c>
      <c r="F15316">
        <v>6</v>
      </c>
      <c r="G15316" t="s">
        <v>2298</v>
      </c>
      <c r="H15316" t="s">
        <v>17996</v>
      </c>
      <c r="I15316" t="str">
        <f t="shared" si="239"/>
        <v>INSERT INTO [Object](ObjectID,FingerprintID,TypeID,Height,Width,User_Entry,Small_Description) VALUES(15314,850,101,58,23,6,N'Light #811')</v>
      </c>
    </row>
    <row r="15317" spans="1:9" x14ac:dyDescent="0.3">
      <c r="A15317">
        <v>15315</v>
      </c>
      <c r="B15317">
        <v>850</v>
      </c>
      <c r="C15317">
        <v>101</v>
      </c>
      <c r="D15317">
        <v>60</v>
      </c>
      <c r="E15317">
        <v>64</v>
      </c>
      <c r="F15317">
        <v>6</v>
      </c>
      <c r="G15317" t="s">
        <v>2298</v>
      </c>
      <c r="H15317" t="s">
        <v>17997</v>
      </c>
      <c r="I15317" t="str">
        <f t="shared" si="239"/>
        <v>INSERT INTO [Object](ObjectID,FingerprintID,TypeID,Height,Width,User_Entry,Small_Description) VALUES(15315,850,101,60,64,6,N'Light #812')</v>
      </c>
    </row>
    <row r="15318" spans="1:9" x14ac:dyDescent="0.3">
      <c r="A15318">
        <v>15316</v>
      </c>
      <c r="B15318">
        <v>850</v>
      </c>
      <c r="C15318">
        <v>101</v>
      </c>
      <c r="D15318">
        <v>67</v>
      </c>
      <c r="E15318">
        <v>60</v>
      </c>
      <c r="F15318">
        <v>6</v>
      </c>
      <c r="G15318" t="s">
        <v>2298</v>
      </c>
      <c r="H15318" t="s">
        <v>17998</v>
      </c>
      <c r="I15318" t="str">
        <f t="shared" si="239"/>
        <v>INSERT INTO [Object](ObjectID,FingerprintID,TypeID,Height,Width,User_Entry,Small_Description) VALUES(15316,850,101,67,60,6,N'Light #813')</v>
      </c>
    </row>
    <row r="15319" spans="1:9" x14ac:dyDescent="0.3">
      <c r="A15319">
        <v>15317</v>
      </c>
      <c r="B15319">
        <v>850</v>
      </c>
      <c r="C15319">
        <v>101</v>
      </c>
      <c r="D15319">
        <v>72</v>
      </c>
      <c r="E15319">
        <v>57</v>
      </c>
      <c r="F15319">
        <v>6</v>
      </c>
      <c r="G15319" t="s">
        <v>2298</v>
      </c>
      <c r="H15319" t="s">
        <v>17999</v>
      </c>
      <c r="I15319" t="str">
        <f t="shared" si="239"/>
        <v>INSERT INTO [Object](ObjectID,FingerprintID,TypeID,Height,Width,User_Entry,Small_Description) VALUES(15317,850,101,72,57,6,N'Light #814')</v>
      </c>
    </row>
    <row r="15320" spans="1:9" x14ac:dyDescent="0.3">
      <c r="A15320">
        <v>15318</v>
      </c>
      <c r="B15320">
        <v>850</v>
      </c>
      <c r="C15320">
        <v>101</v>
      </c>
      <c r="D15320">
        <v>74</v>
      </c>
      <c r="E15320">
        <v>61</v>
      </c>
      <c r="F15320">
        <v>6</v>
      </c>
      <c r="G15320" t="s">
        <v>2298</v>
      </c>
      <c r="H15320" t="s">
        <v>18000</v>
      </c>
      <c r="I15320" t="str">
        <f t="shared" si="239"/>
        <v>INSERT INTO [Object](ObjectID,FingerprintID,TypeID,Height,Width,User_Entry,Small_Description) VALUES(15318,850,101,74,61,6,N'Light #815')</v>
      </c>
    </row>
    <row r="15321" spans="1:9" x14ac:dyDescent="0.3">
      <c r="A15321">
        <v>15319</v>
      </c>
      <c r="B15321">
        <v>850</v>
      </c>
      <c r="C15321">
        <v>101</v>
      </c>
      <c r="D15321">
        <v>17</v>
      </c>
      <c r="E15321">
        <v>45</v>
      </c>
      <c r="F15321">
        <v>6</v>
      </c>
      <c r="G15321" t="s">
        <v>2298</v>
      </c>
      <c r="H15321" t="s">
        <v>18001</v>
      </c>
      <c r="I15321" t="str">
        <f t="shared" si="239"/>
        <v>INSERT INTO [Object](ObjectID,FingerprintID,TypeID,Height,Width,User_Entry,Small_Description) VALUES(15319,850,101,17,45,6,N'Light #816')</v>
      </c>
    </row>
    <row r="15322" spans="1:9" x14ac:dyDescent="0.3">
      <c r="A15322">
        <v>15320</v>
      </c>
      <c r="B15322">
        <v>850</v>
      </c>
      <c r="C15322">
        <v>101</v>
      </c>
      <c r="D15322">
        <v>132</v>
      </c>
      <c r="E15322">
        <v>62</v>
      </c>
      <c r="F15322">
        <v>6</v>
      </c>
      <c r="G15322" t="s">
        <v>2298</v>
      </c>
      <c r="H15322" t="s">
        <v>18002</v>
      </c>
      <c r="I15322" t="str">
        <f t="shared" si="239"/>
        <v>INSERT INTO [Object](ObjectID,FingerprintID,TypeID,Height,Width,User_Entry,Small_Description) VALUES(15320,850,101,132,62,6,N'Light #817')</v>
      </c>
    </row>
    <row r="15323" spans="1:9" x14ac:dyDescent="0.3">
      <c r="A15323">
        <v>15321</v>
      </c>
      <c r="B15323">
        <v>850</v>
      </c>
      <c r="C15323">
        <v>102</v>
      </c>
      <c r="D15323">
        <v>198</v>
      </c>
      <c r="E15323">
        <v>196</v>
      </c>
      <c r="F15323">
        <v>6</v>
      </c>
      <c r="G15323" t="s">
        <v>2298</v>
      </c>
      <c r="H15323" t="s">
        <v>18003</v>
      </c>
      <c r="I15323" t="str">
        <f t="shared" si="239"/>
        <v>INSERT INTO [Object](ObjectID,FingerprintID,TypeID,Height,Width,User_Entry,Small_Description) VALUES(15321,850,102,198,196,6,N'Bench #716')</v>
      </c>
    </row>
    <row r="15324" spans="1:9" x14ac:dyDescent="0.3">
      <c r="A15324">
        <v>15322</v>
      </c>
      <c r="B15324">
        <v>850</v>
      </c>
      <c r="C15324">
        <v>102</v>
      </c>
      <c r="D15324">
        <v>89</v>
      </c>
      <c r="E15324">
        <v>63</v>
      </c>
      <c r="F15324">
        <v>6</v>
      </c>
      <c r="G15324" t="s">
        <v>2298</v>
      </c>
      <c r="H15324" t="s">
        <v>18004</v>
      </c>
      <c r="I15324" t="str">
        <f t="shared" si="239"/>
        <v>INSERT INTO [Object](ObjectID,FingerprintID,TypeID,Height,Width,User_Entry,Small_Description) VALUES(15322,850,102,89,63,6,N'Bench #717')</v>
      </c>
    </row>
    <row r="15325" spans="1:9" x14ac:dyDescent="0.3">
      <c r="A15325">
        <v>15323</v>
      </c>
      <c r="B15325">
        <v>850</v>
      </c>
      <c r="C15325">
        <v>102</v>
      </c>
      <c r="D15325">
        <v>173</v>
      </c>
      <c r="E15325">
        <v>78</v>
      </c>
      <c r="F15325">
        <v>6</v>
      </c>
      <c r="G15325" t="s">
        <v>2298</v>
      </c>
      <c r="H15325" t="s">
        <v>18005</v>
      </c>
      <c r="I15325" t="str">
        <f t="shared" si="239"/>
        <v>INSERT INTO [Object](ObjectID,FingerprintID,TypeID,Height,Width,User_Entry,Small_Description) VALUES(15323,850,102,173,78,6,N'Bench #718')</v>
      </c>
    </row>
    <row r="15326" spans="1:9" x14ac:dyDescent="0.3">
      <c r="A15326">
        <v>15324</v>
      </c>
      <c r="B15326">
        <v>850</v>
      </c>
      <c r="C15326">
        <v>102</v>
      </c>
      <c r="D15326">
        <v>82</v>
      </c>
      <c r="E15326">
        <v>70</v>
      </c>
      <c r="F15326">
        <v>6</v>
      </c>
      <c r="G15326" t="s">
        <v>2298</v>
      </c>
      <c r="H15326" t="s">
        <v>18006</v>
      </c>
      <c r="I15326" t="str">
        <f t="shared" si="239"/>
        <v>INSERT INTO [Object](ObjectID,FingerprintID,TypeID,Height,Width,User_Entry,Small_Description) VALUES(15324,850,102,82,70,6,N'Bench #719')</v>
      </c>
    </row>
    <row r="15327" spans="1:9" x14ac:dyDescent="0.3">
      <c r="A15327">
        <v>15325</v>
      </c>
      <c r="B15327">
        <v>850</v>
      </c>
      <c r="C15327">
        <v>102</v>
      </c>
      <c r="D15327">
        <v>238</v>
      </c>
      <c r="E15327">
        <v>210</v>
      </c>
      <c r="F15327">
        <v>6</v>
      </c>
      <c r="G15327" t="s">
        <v>2298</v>
      </c>
      <c r="H15327" t="s">
        <v>18007</v>
      </c>
      <c r="I15327" t="str">
        <f t="shared" si="239"/>
        <v>INSERT INTO [Object](ObjectID,FingerprintID,TypeID,Height,Width,User_Entry,Small_Description) VALUES(15325,850,102,238,210,6,N'Bench #720')</v>
      </c>
    </row>
    <row r="15328" spans="1:9" x14ac:dyDescent="0.3">
      <c r="A15328">
        <v>15326</v>
      </c>
      <c r="B15328">
        <v>850</v>
      </c>
      <c r="C15328">
        <v>102</v>
      </c>
      <c r="D15328">
        <v>90</v>
      </c>
      <c r="E15328">
        <v>68</v>
      </c>
      <c r="F15328">
        <v>6</v>
      </c>
      <c r="G15328" t="s">
        <v>2298</v>
      </c>
      <c r="H15328" t="s">
        <v>18008</v>
      </c>
      <c r="I15328" t="str">
        <f t="shared" si="239"/>
        <v>INSERT INTO [Object](ObjectID,FingerprintID,TypeID,Height,Width,User_Entry,Small_Description) VALUES(15326,850,102,90,68,6,N'Bench #721')</v>
      </c>
    </row>
    <row r="15329" spans="1:9" x14ac:dyDescent="0.3">
      <c r="A15329">
        <v>15327</v>
      </c>
      <c r="B15329">
        <v>850</v>
      </c>
      <c r="C15329">
        <v>102</v>
      </c>
      <c r="D15329">
        <v>253</v>
      </c>
      <c r="E15329">
        <v>234</v>
      </c>
      <c r="F15329">
        <v>6</v>
      </c>
      <c r="G15329" t="s">
        <v>2298</v>
      </c>
      <c r="H15329" t="s">
        <v>18009</v>
      </c>
      <c r="I15329" t="str">
        <f t="shared" si="239"/>
        <v>INSERT INTO [Object](ObjectID,FingerprintID,TypeID,Height,Width,User_Entry,Small_Description) VALUES(15327,850,102,253,234,6,N'Bench #722')</v>
      </c>
    </row>
    <row r="15330" spans="1:9" x14ac:dyDescent="0.3">
      <c r="A15330">
        <v>15328</v>
      </c>
      <c r="B15330">
        <v>850</v>
      </c>
      <c r="C15330">
        <v>102</v>
      </c>
      <c r="D15330">
        <v>95</v>
      </c>
      <c r="E15330">
        <v>67</v>
      </c>
      <c r="F15330">
        <v>6</v>
      </c>
      <c r="G15330" t="s">
        <v>2298</v>
      </c>
      <c r="H15330" t="s">
        <v>18010</v>
      </c>
      <c r="I15330" t="str">
        <f t="shared" si="239"/>
        <v>INSERT INTO [Object](ObjectID,FingerprintID,TypeID,Height,Width,User_Entry,Small_Description) VALUES(15328,850,102,95,67,6,N'Bench #723')</v>
      </c>
    </row>
    <row r="15331" spans="1:9" x14ac:dyDescent="0.3">
      <c r="A15331">
        <v>15329</v>
      </c>
      <c r="B15331">
        <v>850</v>
      </c>
      <c r="C15331">
        <v>102</v>
      </c>
      <c r="D15331">
        <v>124</v>
      </c>
      <c r="E15331">
        <v>80</v>
      </c>
      <c r="F15331">
        <v>6</v>
      </c>
      <c r="G15331" t="s">
        <v>2298</v>
      </c>
      <c r="H15331" t="s">
        <v>18011</v>
      </c>
      <c r="I15331" t="str">
        <f t="shared" si="239"/>
        <v>INSERT INTO [Object](ObjectID,FingerprintID,TypeID,Height,Width,User_Entry,Small_Description) VALUES(15329,850,102,124,80,6,N'Bench #724')</v>
      </c>
    </row>
    <row r="15332" spans="1:9" x14ac:dyDescent="0.3">
      <c r="A15332">
        <v>15330</v>
      </c>
      <c r="B15332">
        <v>850</v>
      </c>
      <c r="C15332">
        <v>102</v>
      </c>
      <c r="D15332">
        <v>128</v>
      </c>
      <c r="E15332">
        <v>40</v>
      </c>
      <c r="F15332">
        <v>6</v>
      </c>
      <c r="G15332" t="s">
        <v>2298</v>
      </c>
      <c r="H15332" t="s">
        <v>18012</v>
      </c>
      <c r="I15332" t="str">
        <f t="shared" si="239"/>
        <v>INSERT INTO [Object](ObjectID,FingerprintID,TypeID,Height,Width,User_Entry,Small_Description) VALUES(15330,850,102,128,40,6,N'Bench #725')</v>
      </c>
    </row>
    <row r="15333" spans="1:9" x14ac:dyDescent="0.3">
      <c r="A15333">
        <v>15331</v>
      </c>
      <c r="B15333">
        <v>850</v>
      </c>
      <c r="C15333">
        <v>102</v>
      </c>
      <c r="D15333">
        <v>101</v>
      </c>
      <c r="E15333">
        <v>123</v>
      </c>
      <c r="F15333">
        <v>6</v>
      </c>
      <c r="G15333" t="s">
        <v>2298</v>
      </c>
      <c r="H15333" t="s">
        <v>18013</v>
      </c>
      <c r="I15333" t="str">
        <f t="shared" si="239"/>
        <v>INSERT INTO [Object](ObjectID,FingerprintID,TypeID,Height,Width,User_Entry,Small_Description) VALUES(15331,850,102,101,123,6,N'Bench #726')</v>
      </c>
    </row>
    <row r="15334" spans="1:9" x14ac:dyDescent="0.3">
      <c r="A15334">
        <v>15332</v>
      </c>
      <c r="B15334">
        <v>850</v>
      </c>
      <c r="C15334">
        <v>102</v>
      </c>
      <c r="D15334">
        <v>135</v>
      </c>
      <c r="E15334">
        <v>31</v>
      </c>
      <c r="F15334">
        <v>6</v>
      </c>
      <c r="G15334" t="s">
        <v>2298</v>
      </c>
      <c r="H15334" t="s">
        <v>18014</v>
      </c>
      <c r="I15334" t="str">
        <f t="shared" si="239"/>
        <v>INSERT INTO [Object](ObjectID,FingerprintID,TypeID,Height,Width,User_Entry,Small_Description) VALUES(15332,850,102,135,31,6,N'Bench #727')</v>
      </c>
    </row>
    <row r="15335" spans="1:9" x14ac:dyDescent="0.3">
      <c r="A15335">
        <v>15333</v>
      </c>
      <c r="B15335">
        <v>850</v>
      </c>
      <c r="C15335">
        <v>102</v>
      </c>
      <c r="D15335">
        <v>109</v>
      </c>
      <c r="E15335">
        <v>70</v>
      </c>
      <c r="F15335">
        <v>6</v>
      </c>
      <c r="G15335" t="s">
        <v>2298</v>
      </c>
      <c r="H15335" t="s">
        <v>18015</v>
      </c>
      <c r="I15335" t="str">
        <f t="shared" si="239"/>
        <v>INSERT INTO [Object](ObjectID,FingerprintID,TypeID,Height,Width,User_Entry,Small_Description) VALUES(15333,850,102,109,70,6,N'Bench #728')</v>
      </c>
    </row>
    <row r="15336" spans="1:9" x14ac:dyDescent="0.3">
      <c r="A15336">
        <v>15334</v>
      </c>
      <c r="B15336">
        <v>850</v>
      </c>
      <c r="C15336">
        <v>117</v>
      </c>
      <c r="D15336">
        <v>45</v>
      </c>
      <c r="E15336">
        <v>47</v>
      </c>
      <c r="F15336">
        <v>6</v>
      </c>
      <c r="G15336" t="s">
        <v>2298</v>
      </c>
      <c r="H15336" t="s">
        <v>18016</v>
      </c>
      <c r="I15336" t="str">
        <f t="shared" si="239"/>
        <v>INSERT INTO [Object](ObjectID,FingerprintID,TypeID,Height,Width,User_Entry,Small_Description) VALUES(15334,850,117,45,47,6,N'Red Speaker #168')</v>
      </c>
    </row>
    <row r="15337" spans="1:9" x14ac:dyDescent="0.3">
      <c r="A15337">
        <v>15335</v>
      </c>
      <c r="B15337">
        <v>850</v>
      </c>
      <c r="C15337">
        <v>123</v>
      </c>
      <c r="D15337">
        <v>38</v>
      </c>
      <c r="E15337">
        <v>51</v>
      </c>
      <c r="F15337">
        <v>6</v>
      </c>
      <c r="G15337" t="s">
        <v>2298</v>
      </c>
      <c r="H15337" t="s">
        <v>18017</v>
      </c>
      <c r="I15337" t="str">
        <f t="shared" si="239"/>
        <v>INSERT INTO [Object](ObjectID,FingerprintID,TypeID,Height,Width,User_Entry,Small_Description) VALUES(15335,850,123,38,51,6,N'Sign Floor #92')</v>
      </c>
    </row>
    <row r="15338" spans="1:9" x14ac:dyDescent="0.3">
      <c r="A15338">
        <v>15336</v>
      </c>
      <c r="B15338">
        <v>850</v>
      </c>
      <c r="C15338">
        <v>123</v>
      </c>
      <c r="D15338">
        <v>41</v>
      </c>
      <c r="E15338">
        <v>47</v>
      </c>
      <c r="F15338">
        <v>6</v>
      </c>
      <c r="G15338" t="s">
        <v>2298</v>
      </c>
      <c r="H15338" t="s">
        <v>18018</v>
      </c>
      <c r="I15338" t="str">
        <f t="shared" si="239"/>
        <v>INSERT INTO [Object](ObjectID,FingerprintID,TypeID,Height,Width,User_Entry,Small_Description) VALUES(15336,850,123,41,47,6,N'Sign Floor #93')</v>
      </c>
    </row>
    <row r="15339" spans="1:9" x14ac:dyDescent="0.3">
      <c r="A15339">
        <v>15337</v>
      </c>
      <c r="B15339">
        <v>850</v>
      </c>
      <c r="C15339">
        <v>126</v>
      </c>
      <c r="D15339">
        <v>53</v>
      </c>
      <c r="E15339">
        <v>86</v>
      </c>
      <c r="F15339">
        <v>6</v>
      </c>
      <c r="G15339" t="s">
        <v>2298</v>
      </c>
      <c r="H15339" t="s">
        <v>18019</v>
      </c>
      <c r="I15339" t="str">
        <f t="shared" si="239"/>
        <v>INSERT INTO [Object](ObjectID,FingerprintID,TypeID,Height,Width,User_Entry,Small_Description) VALUES(15337,850,126,53,86,6,N'Sign Toilet #125')</v>
      </c>
    </row>
    <row r="15340" spans="1:9" x14ac:dyDescent="0.3">
      <c r="A15340">
        <v>15338</v>
      </c>
      <c r="B15340">
        <v>850</v>
      </c>
      <c r="C15340">
        <v>126</v>
      </c>
      <c r="D15340">
        <v>87</v>
      </c>
      <c r="E15340">
        <v>74</v>
      </c>
      <c r="F15340">
        <v>6</v>
      </c>
      <c r="G15340" t="s">
        <v>2298</v>
      </c>
      <c r="H15340" t="s">
        <v>18020</v>
      </c>
      <c r="I15340" t="str">
        <f t="shared" si="239"/>
        <v>INSERT INTO [Object](ObjectID,FingerprintID,TypeID,Height,Width,User_Entry,Small_Description) VALUES(15338,850,126,87,74,6,N'Sign Toilet #126')</v>
      </c>
    </row>
    <row r="15341" spans="1:9" x14ac:dyDescent="0.3">
      <c r="A15341">
        <v>15339</v>
      </c>
      <c r="B15341">
        <v>850</v>
      </c>
      <c r="C15341">
        <v>126</v>
      </c>
      <c r="D15341">
        <v>91</v>
      </c>
      <c r="E15341">
        <v>77</v>
      </c>
      <c r="F15341">
        <v>6</v>
      </c>
      <c r="G15341" t="s">
        <v>2298</v>
      </c>
      <c r="H15341" t="s">
        <v>18021</v>
      </c>
      <c r="I15341" t="str">
        <f t="shared" si="239"/>
        <v>INSERT INTO [Object](ObjectID,FingerprintID,TypeID,Height,Width,User_Entry,Small_Description) VALUES(15339,850,126,91,77,6,N'Sign Toilet #127')</v>
      </c>
    </row>
    <row r="15342" spans="1:9" x14ac:dyDescent="0.3">
      <c r="A15342">
        <v>15340</v>
      </c>
      <c r="B15342">
        <v>850</v>
      </c>
      <c r="C15342">
        <v>126</v>
      </c>
      <c r="D15342">
        <v>83</v>
      </c>
      <c r="E15342">
        <v>78</v>
      </c>
      <c r="F15342">
        <v>6</v>
      </c>
      <c r="G15342" t="s">
        <v>2298</v>
      </c>
      <c r="H15342" t="s">
        <v>18022</v>
      </c>
      <c r="I15342" t="str">
        <f t="shared" si="239"/>
        <v>INSERT INTO [Object](ObjectID,FingerprintID,TypeID,Height,Width,User_Entry,Small_Description) VALUES(15340,850,126,83,78,6,N'Sign Toilet #128')</v>
      </c>
    </row>
    <row r="15343" spans="1:9" x14ac:dyDescent="0.3">
      <c r="A15343">
        <v>15341</v>
      </c>
      <c r="B15343">
        <v>850</v>
      </c>
      <c r="C15343">
        <v>126</v>
      </c>
      <c r="D15343">
        <v>91</v>
      </c>
      <c r="E15343">
        <v>85</v>
      </c>
      <c r="F15343">
        <v>6</v>
      </c>
      <c r="G15343" t="s">
        <v>2298</v>
      </c>
      <c r="H15343" t="s">
        <v>18023</v>
      </c>
      <c r="I15343" t="str">
        <f t="shared" si="239"/>
        <v>INSERT INTO [Object](ObjectID,FingerprintID,TypeID,Height,Width,User_Entry,Small_Description) VALUES(15341,850,126,91,85,6,N'Sign Toilet #129')</v>
      </c>
    </row>
    <row r="15344" spans="1:9" x14ac:dyDescent="0.3">
      <c r="A15344">
        <v>15342</v>
      </c>
      <c r="B15344">
        <v>851</v>
      </c>
      <c r="C15344">
        <v>41</v>
      </c>
      <c r="D15344">
        <v>136</v>
      </c>
      <c r="E15344">
        <v>204</v>
      </c>
      <c r="F15344">
        <v>7</v>
      </c>
      <c r="G15344" t="s">
        <v>2302</v>
      </c>
      <c r="H15344" t="s">
        <v>18024</v>
      </c>
      <c r="I15344" t="str">
        <f t="shared" si="239"/>
        <v>INSERT INTO [Object](ObjectID,FingerprintID,TypeID,Height,Width,User_Entry,Small_Description) VALUES(15342,851,41,136,204,7,N'Door #1358')</v>
      </c>
    </row>
    <row r="15345" spans="1:9" x14ac:dyDescent="0.3">
      <c r="A15345">
        <v>15343</v>
      </c>
      <c r="B15345">
        <v>851</v>
      </c>
      <c r="C15345">
        <v>100</v>
      </c>
      <c r="D15345">
        <v>71</v>
      </c>
      <c r="E15345">
        <v>141</v>
      </c>
      <c r="F15345">
        <v>7</v>
      </c>
      <c r="G15345" t="s">
        <v>2302</v>
      </c>
      <c r="H15345" t="s">
        <v>18025</v>
      </c>
      <c r="I15345" t="str">
        <f t="shared" si="239"/>
        <v>INSERT INTO [Object](ObjectID,FingerprintID,TypeID,Height,Width,User_Entry,Small_Description) VALUES(15343,851,100,71,141,7,N'Trash Can #1826')</v>
      </c>
    </row>
    <row r="15346" spans="1:9" x14ac:dyDescent="0.3">
      <c r="A15346">
        <v>15344</v>
      </c>
      <c r="B15346">
        <v>851</v>
      </c>
      <c r="C15346">
        <v>100</v>
      </c>
      <c r="D15346">
        <v>74</v>
      </c>
      <c r="E15346">
        <v>133</v>
      </c>
      <c r="F15346">
        <v>7</v>
      </c>
      <c r="G15346" t="s">
        <v>2302</v>
      </c>
      <c r="H15346" t="s">
        <v>18026</v>
      </c>
      <c r="I15346" t="str">
        <f t="shared" si="239"/>
        <v>INSERT INTO [Object](ObjectID,FingerprintID,TypeID,Height,Width,User_Entry,Small_Description) VALUES(15344,851,100,74,133,7,N'Trash Can #1827')</v>
      </c>
    </row>
    <row r="15347" spans="1:9" x14ac:dyDescent="0.3">
      <c r="A15347">
        <v>15345</v>
      </c>
      <c r="B15347">
        <v>851</v>
      </c>
      <c r="C15347">
        <v>100</v>
      </c>
      <c r="D15347">
        <v>73</v>
      </c>
      <c r="E15347">
        <v>129</v>
      </c>
      <c r="F15347">
        <v>7</v>
      </c>
      <c r="G15347" t="s">
        <v>2302</v>
      </c>
      <c r="H15347" t="s">
        <v>18027</v>
      </c>
      <c r="I15347" t="str">
        <f t="shared" si="239"/>
        <v>INSERT INTO [Object](ObjectID,FingerprintID,TypeID,Height,Width,User_Entry,Small_Description) VALUES(15345,851,100,73,129,7,N'Trash Can #1828')</v>
      </c>
    </row>
    <row r="15348" spans="1:9" x14ac:dyDescent="0.3">
      <c r="A15348">
        <v>15346</v>
      </c>
      <c r="B15348">
        <v>851</v>
      </c>
      <c r="C15348">
        <v>100</v>
      </c>
      <c r="D15348">
        <v>73</v>
      </c>
      <c r="E15348">
        <v>126</v>
      </c>
      <c r="F15348">
        <v>7</v>
      </c>
      <c r="G15348" t="s">
        <v>2302</v>
      </c>
      <c r="H15348" t="s">
        <v>18028</v>
      </c>
      <c r="I15348" t="str">
        <f t="shared" si="239"/>
        <v>INSERT INTO [Object](ObjectID,FingerprintID,TypeID,Height,Width,User_Entry,Small_Description) VALUES(15346,851,100,73,126,7,N'Trash Can #1829')</v>
      </c>
    </row>
    <row r="15349" spans="1:9" x14ac:dyDescent="0.3">
      <c r="A15349">
        <v>15347</v>
      </c>
      <c r="B15349">
        <v>851</v>
      </c>
      <c r="C15349">
        <v>100</v>
      </c>
      <c r="D15349">
        <v>69</v>
      </c>
      <c r="E15349">
        <v>130</v>
      </c>
      <c r="F15349">
        <v>7</v>
      </c>
      <c r="G15349" t="s">
        <v>2302</v>
      </c>
      <c r="H15349" t="s">
        <v>18029</v>
      </c>
      <c r="I15349" t="str">
        <f t="shared" si="239"/>
        <v>INSERT INTO [Object](ObjectID,FingerprintID,TypeID,Height,Width,User_Entry,Small_Description) VALUES(15347,851,100,69,130,7,N'Trash Can #1830')</v>
      </c>
    </row>
    <row r="15350" spans="1:9" x14ac:dyDescent="0.3">
      <c r="A15350">
        <v>15348</v>
      </c>
      <c r="B15350">
        <v>851</v>
      </c>
      <c r="C15350">
        <v>100</v>
      </c>
      <c r="D15350">
        <v>73</v>
      </c>
      <c r="E15350">
        <v>95</v>
      </c>
      <c r="F15350">
        <v>7</v>
      </c>
      <c r="G15350" t="s">
        <v>2302</v>
      </c>
      <c r="H15350" t="s">
        <v>18030</v>
      </c>
      <c r="I15350" t="str">
        <f t="shared" si="239"/>
        <v>INSERT INTO [Object](ObjectID,FingerprintID,TypeID,Height,Width,User_Entry,Small_Description) VALUES(15348,851,100,73,95,7,N'Trash Can #1831')</v>
      </c>
    </row>
    <row r="15351" spans="1:9" x14ac:dyDescent="0.3">
      <c r="A15351">
        <v>15349</v>
      </c>
      <c r="B15351">
        <v>851</v>
      </c>
      <c r="C15351">
        <v>102</v>
      </c>
      <c r="D15351">
        <v>263</v>
      </c>
      <c r="E15351">
        <v>83</v>
      </c>
      <c r="F15351">
        <v>7</v>
      </c>
      <c r="G15351" t="s">
        <v>2302</v>
      </c>
      <c r="H15351" t="s">
        <v>18031</v>
      </c>
      <c r="I15351" t="str">
        <f t="shared" si="239"/>
        <v>INSERT INTO [Object](ObjectID,FingerprintID,TypeID,Height,Width,User_Entry,Small_Description) VALUES(15349,851,102,263,83,7,N'Bench #729')</v>
      </c>
    </row>
    <row r="15352" spans="1:9" x14ac:dyDescent="0.3">
      <c r="A15352">
        <v>15350</v>
      </c>
      <c r="B15352">
        <v>851</v>
      </c>
      <c r="C15352">
        <v>102</v>
      </c>
      <c r="D15352">
        <v>242</v>
      </c>
      <c r="E15352">
        <v>86</v>
      </c>
      <c r="F15352">
        <v>7</v>
      </c>
      <c r="G15352" t="s">
        <v>2302</v>
      </c>
      <c r="H15352" t="s">
        <v>18032</v>
      </c>
      <c r="I15352" t="str">
        <f t="shared" si="239"/>
        <v>INSERT INTO [Object](ObjectID,FingerprintID,TypeID,Height,Width,User_Entry,Small_Description) VALUES(15350,851,102,242,86,7,N'Bench #730')</v>
      </c>
    </row>
    <row r="15353" spans="1:9" x14ac:dyDescent="0.3">
      <c r="A15353">
        <v>15351</v>
      </c>
      <c r="B15353">
        <v>851</v>
      </c>
      <c r="C15353">
        <v>102</v>
      </c>
      <c r="D15353">
        <v>116</v>
      </c>
      <c r="E15353">
        <v>81</v>
      </c>
      <c r="F15353">
        <v>7</v>
      </c>
      <c r="G15353" t="s">
        <v>2302</v>
      </c>
      <c r="H15353" t="s">
        <v>18033</v>
      </c>
      <c r="I15353" t="str">
        <f t="shared" si="239"/>
        <v>INSERT INTO [Object](ObjectID,FingerprintID,TypeID,Height,Width,User_Entry,Small_Description) VALUES(15351,851,102,116,81,7,N'Bench #731')</v>
      </c>
    </row>
    <row r="15354" spans="1:9" x14ac:dyDescent="0.3">
      <c r="A15354">
        <v>15352</v>
      </c>
      <c r="B15354">
        <v>851</v>
      </c>
      <c r="C15354">
        <v>109</v>
      </c>
      <c r="D15354">
        <v>89</v>
      </c>
      <c r="E15354">
        <v>96</v>
      </c>
      <c r="F15354">
        <v>7</v>
      </c>
      <c r="G15354" t="s">
        <v>2302</v>
      </c>
      <c r="H15354" t="s">
        <v>18034</v>
      </c>
      <c r="I15354" t="str">
        <f t="shared" si="239"/>
        <v>INSERT INTO [Object](ObjectID,FingerprintID,TypeID,Height,Width,User_Entry,Small_Description) VALUES(15352,851,109,89,96,7,N'Bars #963')</v>
      </c>
    </row>
    <row r="15355" spans="1:9" x14ac:dyDescent="0.3">
      <c r="A15355">
        <v>15353</v>
      </c>
      <c r="B15355">
        <v>851</v>
      </c>
      <c r="C15355">
        <v>109</v>
      </c>
      <c r="D15355">
        <v>118</v>
      </c>
      <c r="E15355">
        <v>80</v>
      </c>
      <c r="F15355">
        <v>7</v>
      </c>
      <c r="G15355" t="s">
        <v>2302</v>
      </c>
      <c r="H15355" t="s">
        <v>18035</v>
      </c>
      <c r="I15355" t="str">
        <f t="shared" si="239"/>
        <v>INSERT INTO [Object](ObjectID,FingerprintID,TypeID,Height,Width,User_Entry,Small_Description) VALUES(15353,851,109,118,80,7,N'Bars #964')</v>
      </c>
    </row>
    <row r="15356" spans="1:9" x14ac:dyDescent="0.3">
      <c r="A15356">
        <v>15354</v>
      </c>
      <c r="B15356">
        <v>851</v>
      </c>
      <c r="C15356">
        <v>110</v>
      </c>
      <c r="D15356">
        <v>83</v>
      </c>
      <c r="E15356">
        <v>78</v>
      </c>
      <c r="F15356">
        <v>7</v>
      </c>
      <c r="G15356" t="s">
        <v>2302</v>
      </c>
      <c r="H15356" t="s">
        <v>18036</v>
      </c>
      <c r="I15356" t="str">
        <f t="shared" si="239"/>
        <v>INSERT INTO [Object](ObjectID,FingerprintID,TypeID,Height,Width,User_Entry,Small_Description) VALUES(15354,851,110,83,78,7,N'Window #176')</v>
      </c>
    </row>
    <row r="15357" spans="1:9" x14ac:dyDescent="0.3">
      <c r="A15357">
        <v>15355</v>
      </c>
      <c r="B15357">
        <v>851</v>
      </c>
      <c r="C15357">
        <v>110</v>
      </c>
      <c r="D15357">
        <v>87</v>
      </c>
      <c r="E15357">
        <v>71</v>
      </c>
      <c r="F15357">
        <v>7</v>
      </c>
      <c r="G15357" t="s">
        <v>2302</v>
      </c>
      <c r="H15357" t="s">
        <v>18037</v>
      </c>
      <c r="I15357" t="str">
        <f t="shared" si="239"/>
        <v>INSERT INTO [Object](ObjectID,FingerprintID,TypeID,Height,Width,User_Entry,Small_Description) VALUES(15355,851,110,87,71,7,N'Window #177')</v>
      </c>
    </row>
    <row r="15358" spans="1:9" x14ac:dyDescent="0.3">
      <c r="A15358">
        <v>15356</v>
      </c>
      <c r="B15358">
        <v>851</v>
      </c>
      <c r="C15358">
        <v>117</v>
      </c>
      <c r="D15358">
        <v>47</v>
      </c>
      <c r="E15358">
        <v>48</v>
      </c>
      <c r="F15358">
        <v>7</v>
      </c>
      <c r="G15358" t="s">
        <v>2302</v>
      </c>
      <c r="H15358" t="s">
        <v>18038</v>
      </c>
      <c r="I15358" t="str">
        <f t="shared" si="239"/>
        <v>INSERT INTO [Object](ObjectID,FingerprintID,TypeID,Height,Width,User_Entry,Small_Description) VALUES(15356,851,117,47,48,7,N'Red Speaker #169')</v>
      </c>
    </row>
    <row r="15359" spans="1:9" x14ac:dyDescent="0.3">
      <c r="A15359">
        <v>15357</v>
      </c>
      <c r="B15359">
        <v>851</v>
      </c>
      <c r="C15359">
        <v>126</v>
      </c>
      <c r="D15359">
        <v>100</v>
      </c>
      <c r="E15359">
        <v>91</v>
      </c>
      <c r="F15359">
        <v>7</v>
      </c>
      <c r="G15359" t="s">
        <v>2302</v>
      </c>
      <c r="H15359" t="s">
        <v>18039</v>
      </c>
      <c r="I15359" t="str">
        <f t="shared" si="239"/>
        <v>INSERT INTO [Object](ObjectID,FingerprintID,TypeID,Height,Width,User_Entry,Small_Description) VALUES(15357,851,126,100,91,7,N'Sign Toilet #130')</v>
      </c>
    </row>
    <row r="15360" spans="1:9" x14ac:dyDescent="0.3">
      <c r="A15360">
        <v>15358</v>
      </c>
      <c r="B15360">
        <v>851</v>
      </c>
      <c r="C15360">
        <v>126</v>
      </c>
      <c r="D15360">
        <v>129</v>
      </c>
      <c r="E15360">
        <v>63</v>
      </c>
      <c r="F15360">
        <v>7</v>
      </c>
      <c r="G15360" t="s">
        <v>2302</v>
      </c>
      <c r="H15360" t="s">
        <v>18040</v>
      </c>
      <c r="I15360" t="str">
        <f t="shared" si="239"/>
        <v>INSERT INTO [Object](ObjectID,FingerprintID,TypeID,Height,Width,User_Entry,Small_Description) VALUES(15358,851,126,129,63,7,N'Sign Toilet #131')</v>
      </c>
    </row>
    <row r="15361" spans="1:9" x14ac:dyDescent="0.3">
      <c r="A15361">
        <v>15359</v>
      </c>
      <c r="B15361">
        <v>851</v>
      </c>
      <c r="C15361">
        <v>126</v>
      </c>
      <c r="D15361">
        <v>90</v>
      </c>
      <c r="E15361">
        <v>90</v>
      </c>
      <c r="F15361">
        <v>7</v>
      </c>
      <c r="G15361" t="s">
        <v>2302</v>
      </c>
      <c r="H15361" t="s">
        <v>18041</v>
      </c>
      <c r="I15361" t="str">
        <f t="shared" si="239"/>
        <v>INSERT INTO [Object](ObjectID,FingerprintID,TypeID,Height,Width,User_Entry,Small_Description) VALUES(15359,851,126,90,90,7,N'Sign Toilet #132')</v>
      </c>
    </row>
    <row r="15362" spans="1:9" x14ac:dyDescent="0.3">
      <c r="A15362">
        <v>15360</v>
      </c>
      <c r="B15362">
        <v>851</v>
      </c>
      <c r="C15362">
        <v>126</v>
      </c>
      <c r="D15362">
        <v>130</v>
      </c>
      <c r="E15362">
        <v>63</v>
      </c>
      <c r="F15362">
        <v>7</v>
      </c>
      <c r="G15362" t="s">
        <v>2302</v>
      </c>
      <c r="H15362" t="s">
        <v>18042</v>
      </c>
      <c r="I15362" t="str">
        <f t="shared" si="239"/>
        <v>INSERT INTO [Object](ObjectID,FingerprintID,TypeID,Height,Width,User_Entry,Small_Description) VALUES(15360,851,126,130,63,7,N'Sign Toilet #133')</v>
      </c>
    </row>
    <row r="15363" spans="1:9" x14ac:dyDescent="0.3">
      <c r="A15363">
        <v>15361</v>
      </c>
      <c r="B15363">
        <v>851</v>
      </c>
      <c r="C15363">
        <v>126</v>
      </c>
      <c r="D15363">
        <v>135</v>
      </c>
      <c r="E15363">
        <v>69</v>
      </c>
      <c r="F15363">
        <v>7</v>
      </c>
      <c r="G15363" t="s">
        <v>2302</v>
      </c>
      <c r="H15363" t="s">
        <v>18043</v>
      </c>
      <c r="I15363" t="str">
        <f t="shared" si="239"/>
        <v>INSERT INTO [Object](ObjectID,FingerprintID,TypeID,Height,Width,User_Entry,Small_Description) VALUES(15361,851,126,135,69,7,N'Sign Toilet #134')</v>
      </c>
    </row>
    <row r="15364" spans="1:9" x14ac:dyDescent="0.3">
      <c r="A15364">
        <v>15362</v>
      </c>
      <c r="B15364">
        <v>851</v>
      </c>
      <c r="C15364">
        <v>126</v>
      </c>
      <c r="D15364">
        <v>98</v>
      </c>
      <c r="E15364">
        <v>90</v>
      </c>
      <c r="F15364">
        <v>7</v>
      </c>
      <c r="G15364" t="s">
        <v>2302</v>
      </c>
      <c r="H15364" t="s">
        <v>18044</v>
      </c>
      <c r="I15364" t="str">
        <f t="shared" ref="I15364:I15427" si="240">"INSERT INTO [Object](ObjectID,FingerprintID,TypeID,Height,Width,User_Entry,Small_Description) VALUES("&amp;A15364&amp;","&amp;B15364&amp;","&amp;C15364&amp;","&amp;D15364&amp;","&amp;E15364&amp;","&amp;F15364&amp;",N'"&amp;H15364&amp;"')"</f>
        <v>INSERT INTO [Object](ObjectID,FingerprintID,TypeID,Height,Width,User_Entry,Small_Description) VALUES(15362,851,126,98,90,7,N'Sign Toilet #135')</v>
      </c>
    </row>
    <row r="15365" spans="1:9" x14ac:dyDescent="0.3">
      <c r="A15365">
        <v>15363</v>
      </c>
      <c r="B15365">
        <v>852</v>
      </c>
      <c r="C15365">
        <v>100</v>
      </c>
      <c r="D15365">
        <v>75</v>
      </c>
      <c r="E15365">
        <v>139</v>
      </c>
      <c r="F15365">
        <v>4</v>
      </c>
      <c r="G15365" t="s">
        <v>2290</v>
      </c>
      <c r="H15365" t="s">
        <v>18045</v>
      </c>
      <c r="I15365" t="str">
        <f t="shared" si="240"/>
        <v>INSERT INTO [Object](ObjectID,FingerprintID,TypeID,Height,Width,User_Entry,Small_Description) VALUES(15363,852,100,75,139,4,N'Trash Can #1832')</v>
      </c>
    </row>
    <row r="15366" spans="1:9" x14ac:dyDescent="0.3">
      <c r="A15366">
        <v>15364</v>
      </c>
      <c r="B15366">
        <v>852</v>
      </c>
      <c r="C15366">
        <v>100</v>
      </c>
      <c r="D15366">
        <v>88</v>
      </c>
      <c r="E15366">
        <v>159</v>
      </c>
      <c r="F15366">
        <v>4</v>
      </c>
      <c r="G15366" t="s">
        <v>2290</v>
      </c>
      <c r="H15366" t="s">
        <v>18046</v>
      </c>
      <c r="I15366" t="str">
        <f t="shared" si="240"/>
        <v>INSERT INTO [Object](ObjectID,FingerprintID,TypeID,Height,Width,User_Entry,Small_Description) VALUES(15364,852,100,88,159,4,N'Trash Can #1833')</v>
      </c>
    </row>
    <row r="15367" spans="1:9" x14ac:dyDescent="0.3">
      <c r="A15367">
        <v>15365</v>
      </c>
      <c r="B15367">
        <v>852</v>
      </c>
      <c r="C15367">
        <v>100</v>
      </c>
      <c r="D15367">
        <v>89</v>
      </c>
      <c r="E15367">
        <v>191</v>
      </c>
      <c r="F15367">
        <v>4</v>
      </c>
      <c r="G15367" t="s">
        <v>2290</v>
      </c>
      <c r="H15367" t="s">
        <v>18047</v>
      </c>
      <c r="I15367" t="str">
        <f t="shared" si="240"/>
        <v>INSERT INTO [Object](ObjectID,FingerprintID,TypeID,Height,Width,User_Entry,Small_Description) VALUES(15365,852,100,89,191,4,N'Trash Can #1834')</v>
      </c>
    </row>
    <row r="15368" spans="1:9" x14ac:dyDescent="0.3">
      <c r="A15368">
        <v>15366</v>
      </c>
      <c r="B15368">
        <v>852</v>
      </c>
      <c r="C15368">
        <v>100</v>
      </c>
      <c r="D15368">
        <v>93</v>
      </c>
      <c r="E15368">
        <v>185</v>
      </c>
      <c r="F15368">
        <v>4</v>
      </c>
      <c r="G15368" t="s">
        <v>2290</v>
      </c>
      <c r="H15368" t="s">
        <v>18048</v>
      </c>
      <c r="I15368" t="str">
        <f t="shared" si="240"/>
        <v>INSERT INTO [Object](ObjectID,FingerprintID,TypeID,Height,Width,User_Entry,Small_Description) VALUES(15366,852,100,93,185,4,N'Trash Can #1835')</v>
      </c>
    </row>
    <row r="15369" spans="1:9" x14ac:dyDescent="0.3">
      <c r="A15369">
        <v>15367</v>
      </c>
      <c r="B15369">
        <v>852</v>
      </c>
      <c r="C15369">
        <v>100</v>
      </c>
      <c r="D15369">
        <v>101</v>
      </c>
      <c r="E15369">
        <v>197</v>
      </c>
      <c r="F15369">
        <v>4</v>
      </c>
      <c r="G15369" t="s">
        <v>2290</v>
      </c>
      <c r="H15369" t="s">
        <v>18049</v>
      </c>
      <c r="I15369" t="str">
        <f t="shared" si="240"/>
        <v>INSERT INTO [Object](ObjectID,FingerprintID,TypeID,Height,Width,User_Entry,Small_Description) VALUES(15367,852,100,101,197,4,N'Trash Can #1836')</v>
      </c>
    </row>
    <row r="15370" spans="1:9" x14ac:dyDescent="0.3">
      <c r="A15370">
        <v>15368</v>
      </c>
      <c r="B15370">
        <v>852</v>
      </c>
      <c r="C15370">
        <v>100</v>
      </c>
      <c r="D15370">
        <v>91</v>
      </c>
      <c r="E15370">
        <v>196</v>
      </c>
      <c r="F15370">
        <v>4</v>
      </c>
      <c r="G15370" t="s">
        <v>2290</v>
      </c>
      <c r="H15370" t="s">
        <v>18050</v>
      </c>
      <c r="I15370" t="str">
        <f t="shared" si="240"/>
        <v>INSERT INTO [Object](ObjectID,FingerprintID,TypeID,Height,Width,User_Entry,Small_Description) VALUES(15368,852,100,91,196,4,N'Trash Can #1837')</v>
      </c>
    </row>
    <row r="15371" spans="1:9" x14ac:dyDescent="0.3">
      <c r="A15371">
        <v>15369</v>
      </c>
      <c r="B15371">
        <v>852</v>
      </c>
      <c r="C15371">
        <v>100</v>
      </c>
      <c r="D15371">
        <v>78</v>
      </c>
      <c r="E15371">
        <v>197</v>
      </c>
      <c r="F15371">
        <v>4</v>
      </c>
      <c r="G15371" t="s">
        <v>2290</v>
      </c>
      <c r="H15371" t="s">
        <v>18051</v>
      </c>
      <c r="I15371" t="str">
        <f t="shared" si="240"/>
        <v>INSERT INTO [Object](ObjectID,FingerprintID,TypeID,Height,Width,User_Entry,Small_Description) VALUES(15369,852,100,78,197,4,N'Trash Can #1838')</v>
      </c>
    </row>
    <row r="15372" spans="1:9" x14ac:dyDescent="0.3">
      <c r="A15372">
        <v>15370</v>
      </c>
      <c r="B15372">
        <v>852</v>
      </c>
      <c r="C15372">
        <v>100</v>
      </c>
      <c r="D15372">
        <v>74</v>
      </c>
      <c r="E15372">
        <v>81</v>
      </c>
      <c r="F15372">
        <v>4</v>
      </c>
      <c r="G15372" t="s">
        <v>2290</v>
      </c>
      <c r="H15372" t="s">
        <v>18052</v>
      </c>
      <c r="I15372" t="str">
        <f t="shared" si="240"/>
        <v>INSERT INTO [Object](ObjectID,FingerprintID,TypeID,Height,Width,User_Entry,Small_Description) VALUES(15370,852,100,74,81,4,N'Trash Can #1839')</v>
      </c>
    </row>
    <row r="15373" spans="1:9" x14ac:dyDescent="0.3">
      <c r="A15373">
        <v>15371</v>
      </c>
      <c r="B15373">
        <v>852</v>
      </c>
      <c r="C15373">
        <v>102</v>
      </c>
      <c r="D15373">
        <v>271</v>
      </c>
      <c r="E15373">
        <v>69</v>
      </c>
      <c r="F15373">
        <v>4</v>
      </c>
      <c r="G15373" t="s">
        <v>2290</v>
      </c>
      <c r="H15373" t="s">
        <v>18053</v>
      </c>
      <c r="I15373" t="str">
        <f t="shared" si="240"/>
        <v>INSERT INTO [Object](ObjectID,FingerprintID,TypeID,Height,Width,User_Entry,Small_Description) VALUES(15371,852,102,271,69,4,N'Bench #732')</v>
      </c>
    </row>
    <row r="15374" spans="1:9" x14ac:dyDescent="0.3">
      <c r="A15374">
        <v>15372</v>
      </c>
      <c r="B15374">
        <v>852</v>
      </c>
      <c r="C15374">
        <v>102</v>
      </c>
      <c r="D15374">
        <v>81</v>
      </c>
      <c r="E15374">
        <v>150</v>
      </c>
      <c r="F15374">
        <v>4</v>
      </c>
      <c r="G15374" t="s">
        <v>2290</v>
      </c>
      <c r="H15374" t="s">
        <v>18054</v>
      </c>
      <c r="I15374" t="str">
        <f t="shared" si="240"/>
        <v>INSERT INTO [Object](ObjectID,FingerprintID,TypeID,Height,Width,User_Entry,Small_Description) VALUES(15372,852,102,81,150,4,N'Bench #733')</v>
      </c>
    </row>
    <row r="15375" spans="1:9" x14ac:dyDescent="0.3">
      <c r="A15375">
        <v>15373</v>
      </c>
      <c r="B15375">
        <v>852</v>
      </c>
      <c r="C15375">
        <v>107</v>
      </c>
      <c r="D15375">
        <v>120</v>
      </c>
      <c r="E15375">
        <v>104</v>
      </c>
      <c r="F15375">
        <v>4</v>
      </c>
      <c r="G15375" t="s">
        <v>2290</v>
      </c>
      <c r="H15375" t="s">
        <v>18055</v>
      </c>
      <c r="I15375" t="str">
        <f t="shared" si="240"/>
        <v>INSERT INTO [Object](ObjectID,FingerprintID,TypeID,Height,Width,User_Entry,Small_Description) VALUES(15373,852,107,120,104,4,N'Stairs Over #171')</v>
      </c>
    </row>
    <row r="15376" spans="1:9" x14ac:dyDescent="0.3">
      <c r="A15376">
        <v>15374</v>
      </c>
      <c r="B15376">
        <v>852</v>
      </c>
      <c r="C15376">
        <v>109</v>
      </c>
      <c r="D15376">
        <v>168</v>
      </c>
      <c r="E15376">
        <v>79</v>
      </c>
      <c r="F15376">
        <v>4</v>
      </c>
      <c r="G15376" t="s">
        <v>2290</v>
      </c>
      <c r="H15376" t="s">
        <v>18056</v>
      </c>
      <c r="I15376" t="str">
        <f t="shared" si="240"/>
        <v>INSERT INTO [Object](ObjectID,FingerprintID,TypeID,Height,Width,User_Entry,Small_Description) VALUES(15374,852,109,168,79,4,N'Bars #965')</v>
      </c>
    </row>
    <row r="15377" spans="1:9" x14ac:dyDescent="0.3">
      <c r="A15377">
        <v>15375</v>
      </c>
      <c r="B15377">
        <v>852</v>
      </c>
      <c r="C15377">
        <v>109</v>
      </c>
      <c r="D15377">
        <v>164</v>
      </c>
      <c r="E15377">
        <v>83</v>
      </c>
      <c r="F15377">
        <v>4</v>
      </c>
      <c r="G15377" t="s">
        <v>2290</v>
      </c>
      <c r="H15377" t="s">
        <v>18057</v>
      </c>
      <c r="I15377" t="str">
        <f t="shared" si="240"/>
        <v>INSERT INTO [Object](ObjectID,FingerprintID,TypeID,Height,Width,User_Entry,Small_Description) VALUES(15375,852,109,164,83,4,N'Bars #966')</v>
      </c>
    </row>
    <row r="15378" spans="1:9" x14ac:dyDescent="0.3">
      <c r="A15378">
        <v>15376</v>
      </c>
      <c r="B15378">
        <v>852</v>
      </c>
      <c r="C15378">
        <v>109</v>
      </c>
      <c r="D15378">
        <v>207</v>
      </c>
      <c r="E15378">
        <v>100</v>
      </c>
      <c r="F15378">
        <v>4</v>
      </c>
      <c r="G15378" t="s">
        <v>2290</v>
      </c>
      <c r="H15378" t="s">
        <v>18058</v>
      </c>
      <c r="I15378" t="str">
        <f t="shared" si="240"/>
        <v>INSERT INTO [Object](ObjectID,FingerprintID,TypeID,Height,Width,User_Entry,Small_Description) VALUES(15376,852,109,207,100,4,N'Bars #967')</v>
      </c>
    </row>
    <row r="15379" spans="1:9" x14ac:dyDescent="0.3">
      <c r="A15379">
        <v>15377</v>
      </c>
      <c r="B15379">
        <v>852</v>
      </c>
      <c r="C15379">
        <v>109</v>
      </c>
      <c r="D15379">
        <v>113</v>
      </c>
      <c r="E15379">
        <v>101</v>
      </c>
      <c r="F15379">
        <v>4</v>
      </c>
      <c r="G15379" t="s">
        <v>2290</v>
      </c>
      <c r="H15379" t="s">
        <v>18059</v>
      </c>
      <c r="I15379" t="str">
        <f t="shared" si="240"/>
        <v>INSERT INTO [Object](ObjectID,FingerprintID,TypeID,Height,Width,User_Entry,Small_Description) VALUES(15377,852,109,113,101,4,N'Bars #968')</v>
      </c>
    </row>
    <row r="15380" spans="1:9" x14ac:dyDescent="0.3">
      <c r="A15380">
        <v>15378</v>
      </c>
      <c r="B15380">
        <v>852</v>
      </c>
      <c r="C15380">
        <v>109</v>
      </c>
      <c r="D15380">
        <v>173</v>
      </c>
      <c r="E15380">
        <v>90</v>
      </c>
      <c r="F15380">
        <v>4</v>
      </c>
      <c r="G15380" t="s">
        <v>2290</v>
      </c>
      <c r="H15380" t="s">
        <v>18060</v>
      </c>
      <c r="I15380" t="str">
        <f t="shared" si="240"/>
        <v>INSERT INTO [Object](ObjectID,FingerprintID,TypeID,Height,Width,User_Entry,Small_Description) VALUES(15378,852,109,173,90,4,N'Bars #969')</v>
      </c>
    </row>
    <row r="15381" spans="1:9" x14ac:dyDescent="0.3">
      <c r="A15381">
        <v>15379</v>
      </c>
      <c r="B15381">
        <v>852</v>
      </c>
      <c r="C15381">
        <v>110</v>
      </c>
      <c r="D15381">
        <v>56</v>
      </c>
      <c r="E15381">
        <v>83</v>
      </c>
      <c r="F15381">
        <v>4</v>
      </c>
      <c r="G15381" t="s">
        <v>2290</v>
      </c>
      <c r="H15381" t="s">
        <v>18061</v>
      </c>
      <c r="I15381" t="str">
        <f t="shared" si="240"/>
        <v>INSERT INTO [Object](ObjectID,FingerprintID,TypeID,Height,Width,User_Entry,Small_Description) VALUES(15379,852,110,56,83,4,N'Window #178')</v>
      </c>
    </row>
    <row r="15382" spans="1:9" x14ac:dyDescent="0.3">
      <c r="A15382">
        <v>15380</v>
      </c>
      <c r="B15382">
        <v>853</v>
      </c>
      <c r="C15382">
        <v>41</v>
      </c>
      <c r="D15382">
        <v>103</v>
      </c>
      <c r="E15382">
        <v>226</v>
      </c>
      <c r="F15382">
        <v>4</v>
      </c>
      <c r="G15382" t="s">
        <v>2290</v>
      </c>
      <c r="H15382" t="s">
        <v>18062</v>
      </c>
      <c r="I15382" t="str">
        <f t="shared" si="240"/>
        <v>INSERT INTO [Object](ObjectID,FingerprintID,TypeID,Height,Width,User_Entry,Small_Description) VALUES(15380,853,41,103,226,4,N'Door #1359')</v>
      </c>
    </row>
    <row r="15383" spans="1:9" x14ac:dyDescent="0.3">
      <c r="A15383">
        <v>15381</v>
      </c>
      <c r="B15383">
        <v>853</v>
      </c>
      <c r="C15383">
        <v>41</v>
      </c>
      <c r="D15383">
        <v>99</v>
      </c>
      <c r="E15383">
        <v>228</v>
      </c>
      <c r="F15383">
        <v>4</v>
      </c>
      <c r="G15383" t="s">
        <v>2290</v>
      </c>
      <c r="H15383" t="s">
        <v>18063</v>
      </c>
      <c r="I15383" t="str">
        <f t="shared" si="240"/>
        <v>INSERT INTO [Object](ObjectID,FingerprintID,TypeID,Height,Width,User_Entry,Small_Description) VALUES(15381,853,41,99,228,4,N'Door #1360')</v>
      </c>
    </row>
    <row r="15384" spans="1:9" x14ac:dyDescent="0.3">
      <c r="A15384">
        <v>15382</v>
      </c>
      <c r="B15384">
        <v>853</v>
      </c>
      <c r="C15384">
        <v>41</v>
      </c>
      <c r="D15384">
        <v>93</v>
      </c>
      <c r="E15384">
        <v>216</v>
      </c>
      <c r="F15384">
        <v>4</v>
      </c>
      <c r="G15384" t="s">
        <v>2290</v>
      </c>
      <c r="H15384" t="s">
        <v>18064</v>
      </c>
      <c r="I15384" t="str">
        <f t="shared" si="240"/>
        <v>INSERT INTO [Object](ObjectID,FingerprintID,TypeID,Height,Width,User_Entry,Small_Description) VALUES(15382,853,41,93,216,4,N'Door #1361')</v>
      </c>
    </row>
    <row r="15385" spans="1:9" x14ac:dyDescent="0.3">
      <c r="A15385">
        <v>15383</v>
      </c>
      <c r="B15385">
        <v>853</v>
      </c>
      <c r="C15385">
        <v>41</v>
      </c>
      <c r="D15385">
        <v>57</v>
      </c>
      <c r="E15385">
        <v>233</v>
      </c>
      <c r="F15385">
        <v>4</v>
      </c>
      <c r="G15385" t="s">
        <v>2290</v>
      </c>
      <c r="H15385" t="s">
        <v>18065</v>
      </c>
      <c r="I15385" t="str">
        <f t="shared" si="240"/>
        <v>INSERT INTO [Object](ObjectID,FingerprintID,TypeID,Height,Width,User_Entry,Small_Description) VALUES(15383,853,41,57,233,4,N'Door #1362')</v>
      </c>
    </row>
    <row r="15386" spans="1:9" x14ac:dyDescent="0.3">
      <c r="A15386">
        <v>15384</v>
      </c>
      <c r="B15386">
        <v>853</v>
      </c>
      <c r="C15386">
        <v>100</v>
      </c>
      <c r="D15386">
        <v>112</v>
      </c>
      <c r="E15386">
        <v>84</v>
      </c>
      <c r="F15386">
        <v>4</v>
      </c>
      <c r="G15386" t="s">
        <v>2290</v>
      </c>
      <c r="H15386" t="s">
        <v>18066</v>
      </c>
      <c r="I15386" t="str">
        <f t="shared" si="240"/>
        <v>INSERT INTO [Object](ObjectID,FingerprintID,TypeID,Height,Width,User_Entry,Small_Description) VALUES(15384,853,100,112,84,4,N'Trash Can #1840')</v>
      </c>
    </row>
    <row r="15387" spans="1:9" x14ac:dyDescent="0.3">
      <c r="A15387">
        <v>15385</v>
      </c>
      <c r="B15387">
        <v>853</v>
      </c>
      <c r="C15387">
        <v>101</v>
      </c>
      <c r="D15387">
        <v>71</v>
      </c>
      <c r="E15387">
        <v>75</v>
      </c>
      <c r="F15387">
        <v>4</v>
      </c>
      <c r="G15387" t="s">
        <v>2290</v>
      </c>
      <c r="H15387" t="s">
        <v>18067</v>
      </c>
      <c r="I15387" t="str">
        <f t="shared" si="240"/>
        <v>INSERT INTO [Object](ObjectID,FingerprintID,TypeID,Height,Width,User_Entry,Small_Description) VALUES(15385,853,101,71,75,4,N'Light #818')</v>
      </c>
    </row>
    <row r="15388" spans="1:9" x14ac:dyDescent="0.3">
      <c r="A15388">
        <v>15386</v>
      </c>
      <c r="B15388">
        <v>853</v>
      </c>
      <c r="C15388">
        <v>101</v>
      </c>
      <c r="D15388">
        <v>72</v>
      </c>
      <c r="E15388">
        <v>72</v>
      </c>
      <c r="F15388">
        <v>4</v>
      </c>
      <c r="G15388" t="s">
        <v>2290</v>
      </c>
      <c r="H15388" t="s">
        <v>18068</v>
      </c>
      <c r="I15388" t="str">
        <f t="shared" si="240"/>
        <v>INSERT INTO [Object](ObjectID,FingerprintID,TypeID,Height,Width,User_Entry,Small_Description) VALUES(15386,853,101,72,72,4,N'Light #819')</v>
      </c>
    </row>
    <row r="15389" spans="1:9" x14ac:dyDescent="0.3">
      <c r="A15389">
        <v>15387</v>
      </c>
      <c r="B15389">
        <v>853</v>
      </c>
      <c r="C15389">
        <v>101</v>
      </c>
      <c r="D15389">
        <v>80</v>
      </c>
      <c r="E15389">
        <v>71</v>
      </c>
      <c r="F15389">
        <v>4</v>
      </c>
      <c r="G15389" t="s">
        <v>2290</v>
      </c>
      <c r="H15389" t="s">
        <v>18069</v>
      </c>
      <c r="I15389" t="str">
        <f t="shared" si="240"/>
        <v>INSERT INTO [Object](ObjectID,FingerprintID,TypeID,Height,Width,User_Entry,Small_Description) VALUES(15387,853,101,80,71,4,N'Light #820')</v>
      </c>
    </row>
    <row r="15390" spans="1:9" x14ac:dyDescent="0.3">
      <c r="A15390">
        <v>15388</v>
      </c>
      <c r="B15390">
        <v>853</v>
      </c>
      <c r="C15390">
        <v>101</v>
      </c>
      <c r="D15390">
        <v>75</v>
      </c>
      <c r="E15390">
        <v>95</v>
      </c>
      <c r="F15390">
        <v>4</v>
      </c>
      <c r="G15390" t="s">
        <v>2290</v>
      </c>
      <c r="H15390" t="s">
        <v>18070</v>
      </c>
      <c r="I15390" t="str">
        <f t="shared" si="240"/>
        <v>INSERT INTO [Object](ObjectID,FingerprintID,TypeID,Height,Width,User_Entry,Small_Description) VALUES(15388,853,101,75,95,4,N'Light #821')</v>
      </c>
    </row>
    <row r="15391" spans="1:9" x14ac:dyDescent="0.3">
      <c r="A15391">
        <v>15389</v>
      </c>
      <c r="B15391">
        <v>853</v>
      </c>
      <c r="C15391">
        <v>101</v>
      </c>
      <c r="D15391">
        <v>28</v>
      </c>
      <c r="E15391">
        <v>90</v>
      </c>
      <c r="F15391">
        <v>4</v>
      </c>
      <c r="G15391" t="s">
        <v>2290</v>
      </c>
      <c r="H15391" t="s">
        <v>18071</v>
      </c>
      <c r="I15391" t="str">
        <f t="shared" si="240"/>
        <v>INSERT INTO [Object](ObjectID,FingerprintID,TypeID,Height,Width,User_Entry,Small_Description) VALUES(15389,853,101,28,90,4,N'Light #822')</v>
      </c>
    </row>
    <row r="15392" spans="1:9" x14ac:dyDescent="0.3">
      <c r="A15392">
        <v>15390</v>
      </c>
      <c r="B15392">
        <v>853</v>
      </c>
      <c r="C15392">
        <v>101</v>
      </c>
      <c r="D15392">
        <v>39</v>
      </c>
      <c r="E15392">
        <v>79</v>
      </c>
      <c r="F15392">
        <v>4</v>
      </c>
      <c r="G15392" t="s">
        <v>2290</v>
      </c>
      <c r="H15392" t="s">
        <v>18072</v>
      </c>
      <c r="I15392" t="str">
        <f t="shared" si="240"/>
        <v>INSERT INTO [Object](ObjectID,FingerprintID,TypeID,Height,Width,User_Entry,Small_Description) VALUES(15390,853,101,39,79,4,N'Light #823')</v>
      </c>
    </row>
    <row r="15393" spans="1:9" x14ac:dyDescent="0.3">
      <c r="A15393">
        <v>15391</v>
      </c>
      <c r="B15393">
        <v>853</v>
      </c>
      <c r="C15393">
        <v>102</v>
      </c>
      <c r="D15393">
        <v>145</v>
      </c>
      <c r="E15393">
        <v>46</v>
      </c>
      <c r="F15393">
        <v>4</v>
      </c>
      <c r="G15393" t="s">
        <v>2290</v>
      </c>
      <c r="H15393" t="s">
        <v>18073</v>
      </c>
      <c r="I15393" t="str">
        <f t="shared" si="240"/>
        <v>INSERT INTO [Object](ObjectID,FingerprintID,TypeID,Height,Width,User_Entry,Small_Description) VALUES(15391,853,102,145,46,4,N'Bench #734')</v>
      </c>
    </row>
    <row r="15394" spans="1:9" x14ac:dyDescent="0.3">
      <c r="A15394">
        <v>15392</v>
      </c>
      <c r="B15394">
        <v>853</v>
      </c>
      <c r="C15394">
        <v>102</v>
      </c>
      <c r="D15394">
        <v>167</v>
      </c>
      <c r="E15394">
        <v>43</v>
      </c>
      <c r="F15394">
        <v>4</v>
      </c>
      <c r="G15394" t="s">
        <v>2290</v>
      </c>
      <c r="H15394" t="s">
        <v>18074</v>
      </c>
      <c r="I15394" t="str">
        <f t="shared" si="240"/>
        <v>INSERT INTO [Object](ObjectID,FingerprintID,TypeID,Height,Width,User_Entry,Small_Description) VALUES(15392,853,102,167,43,4,N'Bench #735')</v>
      </c>
    </row>
    <row r="15395" spans="1:9" x14ac:dyDescent="0.3">
      <c r="A15395">
        <v>15393</v>
      </c>
      <c r="B15395">
        <v>853</v>
      </c>
      <c r="C15395">
        <v>102</v>
      </c>
      <c r="D15395">
        <v>172</v>
      </c>
      <c r="E15395">
        <v>43</v>
      </c>
      <c r="F15395">
        <v>4</v>
      </c>
      <c r="G15395" t="s">
        <v>2290</v>
      </c>
      <c r="H15395" t="s">
        <v>18075</v>
      </c>
      <c r="I15395" t="str">
        <f t="shared" si="240"/>
        <v>INSERT INTO [Object](ObjectID,FingerprintID,TypeID,Height,Width,User_Entry,Small_Description) VALUES(15393,853,102,172,43,4,N'Bench #736')</v>
      </c>
    </row>
    <row r="15396" spans="1:9" x14ac:dyDescent="0.3">
      <c r="A15396">
        <v>15394</v>
      </c>
      <c r="B15396">
        <v>853</v>
      </c>
      <c r="C15396">
        <v>102</v>
      </c>
      <c r="D15396">
        <v>176</v>
      </c>
      <c r="E15396">
        <v>44</v>
      </c>
      <c r="F15396">
        <v>4</v>
      </c>
      <c r="G15396" t="s">
        <v>2290</v>
      </c>
      <c r="H15396" t="s">
        <v>18076</v>
      </c>
      <c r="I15396" t="str">
        <f t="shared" si="240"/>
        <v>INSERT INTO [Object](ObjectID,FingerprintID,TypeID,Height,Width,User_Entry,Small_Description) VALUES(15394,853,102,176,44,4,N'Bench #737')</v>
      </c>
    </row>
    <row r="15397" spans="1:9" x14ac:dyDescent="0.3">
      <c r="A15397">
        <v>15395</v>
      </c>
      <c r="B15397">
        <v>853</v>
      </c>
      <c r="C15397">
        <v>102</v>
      </c>
      <c r="D15397">
        <v>168</v>
      </c>
      <c r="E15397">
        <v>47</v>
      </c>
      <c r="F15397">
        <v>4</v>
      </c>
      <c r="G15397" t="s">
        <v>2290</v>
      </c>
      <c r="H15397" t="s">
        <v>18077</v>
      </c>
      <c r="I15397" t="str">
        <f t="shared" si="240"/>
        <v>INSERT INTO [Object](ObjectID,FingerprintID,TypeID,Height,Width,User_Entry,Small_Description) VALUES(15395,853,102,168,47,4,N'Bench #738')</v>
      </c>
    </row>
    <row r="15398" spans="1:9" x14ac:dyDescent="0.3">
      <c r="A15398">
        <v>15396</v>
      </c>
      <c r="B15398">
        <v>853</v>
      </c>
      <c r="C15398">
        <v>102</v>
      </c>
      <c r="D15398">
        <v>106</v>
      </c>
      <c r="E15398">
        <v>79</v>
      </c>
      <c r="F15398">
        <v>4</v>
      </c>
      <c r="G15398" t="s">
        <v>2290</v>
      </c>
      <c r="H15398" t="s">
        <v>18078</v>
      </c>
      <c r="I15398" t="str">
        <f t="shared" si="240"/>
        <v>INSERT INTO [Object](ObjectID,FingerprintID,TypeID,Height,Width,User_Entry,Small_Description) VALUES(15396,853,102,106,79,4,N'Bench #739')</v>
      </c>
    </row>
    <row r="15399" spans="1:9" x14ac:dyDescent="0.3">
      <c r="A15399">
        <v>15397</v>
      </c>
      <c r="B15399">
        <v>853</v>
      </c>
      <c r="C15399">
        <v>102</v>
      </c>
      <c r="D15399">
        <v>192</v>
      </c>
      <c r="E15399">
        <v>91</v>
      </c>
      <c r="F15399">
        <v>4</v>
      </c>
      <c r="G15399" t="s">
        <v>2290</v>
      </c>
      <c r="H15399" t="s">
        <v>18079</v>
      </c>
      <c r="I15399" t="str">
        <f t="shared" si="240"/>
        <v>INSERT INTO [Object](ObjectID,FingerprintID,TypeID,Height,Width,User_Entry,Small_Description) VALUES(15397,853,102,192,91,4,N'Bench #740')</v>
      </c>
    </row>
    <row r="15400" spans="1:9" x14ac:dyDescent="0.3">
      <c r="A15400">
        <v>15398</v>
      </c>
      <c r="B15400">
        <v>853</v>
      </c>
      <c r="C15400">
        <v>102</v>
      </c>
      <c r="D15400">
        <v>183</v>
      </c>
      <c r="E15400">
        <v>90</v>
      </c>
      <c r="F15400">
        <v>4</v>
      </c>
      <c r="G15400" t="s">
        <v>2290</v>
      </c>
      <c r="H15400" t="s">
        <v>18080</v>
      </c>
      <c r="I15400" t="str">
        <f t="shared" si="240"/>
        <v>INSERT INTO [Object](ObjectID,FingerprintID,TypeID,Height,Width,User_Entry,Small_Description) VALUES(15398,853,102,183,90,4,N'Bench #741')</v>
      </c>
    </row>
    <row r="15401" spans="1:9" x14ac:dyDescent="0.3">
      <c r="A15401">
        <v>15399</v>
      </c>
      <c r="B15401">
        <v>853</v>
      </c>
      <c r="C15401">
        <v>109</v>
      </c>
      <c r="D15401">
        <v>125</v>
      </c>
      <c r="E15401">
        <v>60</v>
      </c>
      <c r="F15401">
        <v>4</v>
      </c>
      <c r="G15401" t="s">
        <v>2290</v>
      </c>
      <c r="H15401" t="s">
        <v>18081</v>
      </c>
      <c r="I15401" t="str">
        <f t="shared" si="240"/>
        <v>INSERT INTO [Object](ObjectID,FingerprintID,TypeID,Height,Width,User_Entry,Small_Description) VALUES(15399,853,109,125,60,4,N'Bars #970')</v>
      </c>
    </row>
    <row r="15402" spans="1:9" x14ac:dyDescent="0.3">
      <c r="A15402">
        <v>15400</v>
      </c>
      <c r="B15402">
        <v>853</v>
      </c>
      <c r="C15402">
        <v>109</v>
      </c>
      <c r="D15402">
        <v>116</v>
      </c>
      <c r="E15402">
        <v>66</v>
      </c>
      <c r="F15402">
        <v>4</v>
      </c>
      <c r="G15402" t="s">
        <v>2290</v>
      </c>
      <c r="H15402" t="s">
        <v>18082</v>
      </c>
      <c r="I15402" t="str">
        <f t="shared" si="240"/>
        <v>INSERT INTO [Object](ObjectID,FingerprintID,TypeID,Height,Width,User_Entry,Small_Description) VALUES(15400,853,109,116,66,4,N'Bars #971')</v>
      </c>
    </row>
    <row r="15403" spans="1:9" x14ac:dyDescent="0.3">
      <c r="A15403">
        <v>15401</v>
      </c>
      <c r="B15403">
        <v>853</v>
      </c>
      <c r="C15403">
        <v>109</v>
      </c>
      <c r="D15403">
        <v>122</v>
      </c>
      <c r="E15403">
        <v>67</v>
      </c>
      <c r="F15403">
        <v>4</v>
      </c>
      <c r="G15403" t="s">
        <v>2290</v>
      </c>
      <c r="H15403" t="s">
        <v>18083</v>
      </c>
      <c r="I15403" t="str">
        <f t="shared" si="240"/>
        <v>INSERT INTO [Object](ObjectID,FingerprintID,TypeID,Height,Width,User_Entry,Small_Description) VALUES(15401,853,109,122,67,4,N'Bars #972')</v>
      </c>
    </row>
    <row r="15404" spans="1:9" x14ac:dyDescent="0.3">
      <c r="A15404">
        <v>15402</v>
      </c>
      <c r="B15404">
        <v>853</v>
      </c>
      <c r="C15404">
        <v>124</v>
      </c>
      <c r="D15404">
        <v>58</v>
      </c>
      <c r="E15404">
        <v>114</v>
      </c>
      <c r="F15404">
        <v>4</v>
      </c>
      <c r="G15404" t="s">
        <v>2290</v>
      </c>
      <c r="H15404" t="s">
        <v>18084</v>
      </c>
      <c r="I15404" t="str">
        <f t="shared" si="240"/>
        <v>INSERT INTO [Object](ObjectID,FingerprintID,TypeID,Height,Width,User_Entry,Small_Description) VALUES(15402,853,124,58,114,4,N'Sign Names #692')</v>
      </c>
    </row>
    <row r="15405" spans="1:9" x14ac:dyDescent="0.3">
      <c r="A15405">
        <v>15403</v>
      </c>
      <c r="B15405">
        <v>853</v>
      </c>
      <c r="C15405">
        <v>124</v>
      </c>
      <c r="D15405">
        <v>83</v>
      </c>
      <c r="E15405">
        <v>85</v>
      </c>
      <c r="F15405">
        <v>4</v>
      </c>
      <c r="G15405" t="s">
        <v>2290</v>
      </c>
      <c r="H15405" t="s">
        <v>18085</v>
      </c>
      <c r="I15405" t="str">
        <f t="shared" si="240"/>
        <v>INSERT INTO [Object](ObjectID,FingerprintID,TypeID,Height,Width,User_Entry,Small_Description) VALUES(15403,853,124,83,85,4,N'Sign Names #693')</v>
      </c>
    </row>
    <row r="15406" spans="1:9" x14ac:dyDescent="0.3">
      <c r="A15406">
        <v>15404</v>
      </c>
      <c r="B15406">
        <v>853</v>
      </c>
      <c r="C15406">
        <v>126</v>
      </c>
      <c r="D15406">
        <v>87</v>
      </c>
      <c r="E15406">
        <v>58</v>
      </c>
      <c r="F15406">
        <v>4</v>
      </c>
      <c r="G15406" t="s">
        <v>2290</v>
      </c>
      <c r="H15406" t="s">
        <v>18086</v>
      </c>
      <c r="I15406" t="str">
        <f t="shared" si="240"/>
        <v>INSERT INTO [Object](ObjectID,FingerprintID,TypeID,Height,Width,User_Entry,Small_Description) VALUES(15404,853,126,87,58,4,N'Sign Toilet #136')</v>
      </c>
    </row>
    <row r="15407" spans="1:9" x14ac:dyDescent="0.3">
      <c r="A15407">
        <v>15405</v>
      </c>
      <c r="B15407">
        <v>853</v>
      </c>
      <c r="C15407">
        <v>126</v>
      </c>
      <c r="D15407">
        <v>163</v>
      </c>
      <c r="E15407">
        <v>91</v>
      </c>
      <c r="F15407">
        <v>4</v>
      </c>
      <c r="G15407" t="s">
        <v>2290</v>
      </c>
      <c r="H15407" t="s">
        <v>18087</v>
      </c>
      <c r="I15407" t="str">
        <f t="shared" si="240"/>
        <v>INSERT INTO [Object](ObjectID,FingerprintID,TypeID,Height,Width,User_Entry,Small_Description) VALUES(15405,853,126,163,91,4,N'Sign Toilet #137')</v>
      </c>
    </row>
    <row r="15408" spans="1:9" x14ac:dyDescent="0.3">
      <c r="A15408">
        <v>15406</v>
      </c>
      <c r="B15408">
        <v>853</v>
      </c>
      <c r="C15408">
        <v>126</v>
      </c>
      <c r="D15408">
        <v>78</v>
      </c>
      <c r="E15408">
        <v>58</v>
      </c>
      <c r="F15408">
        <v>4</v>
      </c>
      <c r="G15408" t="s">
        <v>2290</v>
      </c>
      <c r="H15408" t="s">
        <v>18088</v>
      </c>
      <c r="I15408" t="str">
        <f t="shared" si="240"/>
        <v>INSERT INTO [Object](ObjectID,FingerprintID,TypeID,Height,Width,User_Entry,Small_Description) VALUES(15406,853,126,78,58,4,N'Sign Toilet #138')</v>
      </c>
    </row>
    <row r="15409" spans="1:9" x14ac:dyDescent="0.3">
      <c r="A15409">
        <v>15407</v>
      </c>
      <c r="B15409">
        <v>853</v>
      </c>
      <c r="C15409">
        <v>126</v>
      </c>
      <c r="D15409">
        <v>166</v>
      </c>
      <c r="E15409">
        <v>82</v>
      </c>
      <c r="F15409">
        <v>4</v>
      </c>
      <c r="G15409" t="s">
        <v>2290</v>
      </c>
      <c r="H15409" t="s">
        <v>18089</v>
      </c>
      <c r="I15409" t="str">
        <f t="shared" si="240"/>
        <v>INSERT INTO [Object](ObjectID,FingerprintID,TypeID,Height,Width,User_Entry,Small_Description) VALUES(15407,853,126,166,82,4,N'Sign Toilet #139')</v>
      </c>
    </row>
    <row r="15410" spans="1:9" x14ac:dyDescent="0.3">
      <c r="A15410">
        <v>15408</v>
      </c>
      <c r="B15410">
        <v>853</v>
      </c>
      <c r="C15410">
        <v>126</v>
      </c>
      <c r="D15410">
        <v>156</v>
      </c>
      <c r="E15410">
        <v>76</v>
      </c>
      <c r="F15410">
        <v>4</v>
      </c>
      <c r="G15410" t="s">
        <v>2290</v>
      </c>
      <c r="H15410" t="s">
        <v>18090</v>
      </c>
      <c r="I15410" t="str">
        <f t="shared" si="240"/>
        <v>INSERT INTO [Object](ObjectID,FingerprintID,TypeID,Height,Width,User_Entry,Small_Description) VALUES(15408,853,126,156,76,4,N'Sign Toilet #140')</v>
      </c>
    </row>
    <row r="15411" spans="1:9" x14ac:dyDescent="0.3">
      <c r="A15411">
        <v>15409</v>
      </c>
      <c r="B15411">
        <v>854</v>
      </c>
      <c r="C15411">
        <v>100</v>
      </c>
      <c r="D15411">
        <v>142</v>
      </c>
      <c r="E15411">
        <v>31</v>
      </c>
      <c r="F15411">
        <v>3</v>
      </c>
      <c r="G15411" t="s">
        <v>2286</v>
      </c>
      <c r="H15411" t="s">
        <v>18091</v>
      </c>
      <c r="I15411" t="str">
        <f t="shared" si="240"/>
        <v>INSERT INTO [Object](ObjectID,FingerprintID,TypeID,Height,Width,User_Entry,Small_Description) VALUES(15409,854,100,142,31,3,N'Trash Can #1841')</v>
      </c>
    </row>
    <row r="15412" spans="1:9" x14ac:dyDescent="0.3">
      <c r="A15412">
        <v>15410</v>
      </c>
      <c r="B15412">
        <v>854</v>
      </c>
      <c r="C15412">
        <v>101</v>
      </c>
      <c r="D15412">
        <v>53</v>
      </c>
      <c r="E15412">
        <v>55</v>
      </c>
      <c r="F15412">
        <v>3</v>
      </c>
      <c r="G15412" t="s">
        <v>2286</v>
      </c>
      <c r="H15412" t="s">
        <v>18092</v>
      </c>
      <c r="I15412" t="str">
        <f t="shared" si="240"/>
        <v>INSERT INTO [Object](ObjectID,FingerprintID,TypeID,Height,Width,User_Entry,Small_Description) VALUES(15410,854,101,53,55,3,N'Light #824')</v>
      </c>
    </row>
    <row r="15413" spans="1:9" x14ac:dyDescent="0.3">
      <c r="A15413">
        <v>15411</v>
      </c>
      <c r="B15413">
        <v>854</v>
      </c>
      <c r="C15413">
        <v>101</v>
      </c>
      <c r="D15413">
        <v>53</v>
      </c>
      <c r="E15413">
        <v>58</v>
      </c>
      <c r="F15413">
        <v>3</v>
      </c>
      <c r="G15413" t="s">
        <v>2286</v>
      </c>
      <c r="H15413" t="s">
        <v>18093</v>
      </c>
      <c r="I15413" t="str">
        <f t="shared" si="240"/>
        <v>INSERT INTO [Object](ObjectID,FingerprintID,TypeID,Height,Width,User_Entry,Small_Description) VALUES(15411,854,101,53,58,3,N'Light #825')</v>
      </c>
    </row>
    <row r="15414" spans="1:9" x14ac:dyDescent="0.3">
      <c r="A15414">
        <v>15412</v>
      </c>
      <c r="B15414">
        <v>854</v>
      </c>
      <c r="C15414">
        <v>101</v>
      </c>
      <c r="D15414">
        <v>42</v>
      </c>
      <c r="E15414">
        <v>48</v>
      </c>
      <c r="F15414">
        <v>3</v>
      </c>
      <c r="G15414" t="s">
        <v>2286</v>
      </c>
      <c r="H15414" t="s">
        <v>18094</v>
      </c>
      <c r="I15414" t="str">
        <f t="shared" si="240"/>
        <v>INSERT INTO [Object](ObjectID,FingerprintID,TypeID,Height,Width,User_Entry,Small_Description) VALUES(15412,854,101,42,48,3,N'Light #826')</v>
      </c>
    </row>
    <row r="15415" spans="1:9" x14ac:dyDescent="0.3">
      <c r="A15415">
        <v>15413</v>
      </c>
      <c r="B15415">
        <v>854</v>
      </c>
      <c r="C15415">
        <v>101</v>
      </c>
      <c r="D15415">
        <v>59</v>
      </c>
      <c r="E15415">
        <v>62</v>
      </c>
      <c r="F15415">
        <v>3</v>
      </c>
      <c r="G15415" t="s">
        <v>2286</v>
      </c>
      <c r="H15415" t="s">
        <v>18095</v>
      </c>
      <c r="I15415" t="str">
        <f t="shared" si="240"/>
        <v>INSERT INTO [Object](ObjectID,FingerprintID,TypeID,Height,Width,User_Entry,Small_Description) VALUES(15413,854,101,59,62,3,N'Light #827')</v>
      </c>
    </row>
    <row r="15416" spans="1:9" x14ac:dyDescent="0.3">
      <c r="A15416">
        <v>15414</v>
      </c>
      <c r="B15416">
        <v>854</v>
      </c>
      <c r="C15416">
        <v>101</v>
      </c>
      <c r="D15416">
        <v>56</v>
      </c>
      <c r="E15416">
        <v>56</v>
      </c>
      <c r="F15416">
        <v>3</v>
      </c>
      <c r="G15416" t="s">
        <v>2286</v>
      </c>
      <c r="H15416" t="s">
        <v>18096</v>
      </c>
      <c r="I15416" t="str">
        <f t="shared" si="240"/>
        <v>INSERT INTO [Object](ObjectID,FingerprintID,TypeID,Height,Width,User_Entry,Small_Description) VALUES(15414,854,101,56,56,3,N'Light #828')</v>
      </c>
    </row>
    <row r="15417" spans="1:9" x14ac:dyDescent="0.3">
      <c r="A15417">
        <v>15415</v>
      </c>
      <c r="B15417">
        <v>854</v>
      </c>
      <c r="C15417">
        <v>101</v>
      </c>
      <c r="D15417">
        <v>58</v>
      </c>
      <c r="E15417">
        <v>70</v>
      </c>
      <c r="F15417">
        <v>3</v>
      </c>
      <c r="G15417" t="s">
        <v>2286</v>
      </c>
      <c r="H15417" t="s">
        <v>18097</v>
      </c>
      <c r="I15417" t="str">
        <f t="shared" si="240"/>
        <v>INSERT INTO [Object](ObjectID,FingerprintID,TypeID,Height,Width,User_Entry,Small_Description) VALUES(15415,854,101,58,70,3,N'Light #829')</v>
      </c>
    </row>
    <row r="15418" spans="1:9" x14ac:dyDescent="0.3">
      <c r="A15418">
        <v>15416</v>
      </c>
      <c r="B15418">
        <v>854</v>
      </c>
      <c r="C15418">
        <v>101</v>
      </c>
      <c r="D15418">
        <v>59</v>
      </c>
      <c r="E15418">
        <v>60</v>
      </c>
      <c r="F15418">
        <v>3</v>
      </c>
      <c r="G15418" t="s">
        <v>2286</v>
      </c>
      <c r="H15418" t="s">
        <v>18098</v>
      </c>
      <c r="I15418" t="str">
        <f t="shared" si="240"/>
        <v>INSERT INTO [Object](ObjectID,FingerprintID,TypeID,Height,Width,User_Entry,Small_Description) VALUES(15416,854,101,59,60,3,N'Light #830')</v>
      </c>
    </row>
    <row r="15419" spans="1:9" x14ac:dyDescent="0.3">
      <c r="A15419">
        <v>15417</v>
      </c>
      <c r="B15419">
        <v>854</v>
      </c>
      <c r="C15419">
        <v>101</v>
      </c>
      <c r="D15419">
        <v>58</v>
      </c>
      <c r="E15419">
        <v>46</v>
      </c>
      <c r="F15419">
        <v>3</v>
      </c>
      <c r="G15419" t="s">
        <v>2286</v>
      </c>
      <c r="H15419" t="s">
        <v>18099</v>
      </c>
      <c r="I15419" t="str">
        <f t="shared" si="240"/>
        <v>INSERT INTO [Object](ObjectID,FingerprintID,TypeID,Height,Width,User_Entry,Small_Description) VALUES(15417,854,101,58,46,3,N'Light #831')</v>
      </c>
    </row>
    <row r="15420" spans="1:9" x14ac:dyDescent="0.3">
      <c r="A15420">
        <v>15418</v>
      </c>
      <c r="B15420">
        <v>854</v>
      </c>
      <c r="C15420">
        <v>101</v>
      </c>
      <c r="D15420">
        <v>73</v>
      </c>
      <c r="E15420">
        <v>32</v>
      </c>
      <c r="F15420">
        <v>3</v>
      </c>
      <c r="G15420" t="s">
        <v>2286</v>
      </c>
      <c r="H15420" t="s">
        <v>18100</v>
      </c>
      <c r="I15420" t="str">
        <f t="shared" si="240"/>
        <v>INSERT INTO [Object](ObjectID,FingerprintID,TypeID,Height,Width,User_Entry,Small_Description) VALUES(15418,854,101,73,32,3,N'Light #832')</v>
      </c>
    </row>
    <row r="15421" spans="1:9" x14ac:dyDescent="0.3">
      <c r="A15421">
        <v>15419</v>
      </c>
      <c r="B15421">
        <v>854</v>
      </c>
      <c r="C15421">
        <v>101</v>
      </c>
      <c r="D15421">
        <v>60</v>
      </c>
      <c r="E15421">
        <v>68</v>
      </c>
      <c r="F15421">
        <v>3</v>
      </c>
      <c r="G15421" t="s">
        <v>2286</v>
      </c>
      <c r="H15421" t="s">
        <v>18101</v>
      </c>
      <c r="I15421" t="str">
        <f t="shared" si="240"/>
        <v>INSERT INTO [Object](ObjectID,FingerprintID,TypeID,Height,Width,User_Entry,Small_Description) VALUES(15419,854,101,60,68,3,N'Light #833')</v>
      </c>
    </row>
    <row r="15422" spans="1:9" x14ac:dyDescent="0.3">
      <c r="A15422">
        <v>15420</v>
      </c>
      <c r="B15422">
        <v>854</v>
      </c>
      <c r="C15422">
        <v>101</v>
      </c>
      <c r="D15422">
        <v>25</v>
      </c>
      <c r="E15422">
        <v>86</v>
      </c>
      <c r="F15422">
        <v>3</v>
      </c>
      <c r="G15422" t="s">
        <v>2286</v>
      </c>
      <c r="H15422" t="s">
        <v>18102</v>
      </c>
      <c r="I15422" t="str">
        <f t="shared" si="240"/>
        <v>INSERT INTO [Object](ObjectID,FingerprintID,TypeID,Height,Width,User_Entry,Small_Description) VALUES(15420,854,101,25,86,3,N'Light #834')</v>
      </c>
    </row>
    <row r="15423" spans="1:9" x14ac:dyDescent="0.3">
      <c r="A15423">
        <v>15421</v>
      </c>
      <c r="B15423">
        <v>854</v>
      </c>
      <c r="C15423">
        <v>101</v>
      </c>
      <c r="D15423">
        <v>84</v>
      </c>
      <c r="E15423">
        <v>77</v>
      </c>
      <c r="F15423">
        <v>3</v>
      </c>
      <c r="G15423" t="s">
        <v>2286</v>
      </c>
      <c r="H15423" t="s">
        <v>18103</v>
      </c>
      <c r="I15423" t="str">
        <f t="shared" si="240"/>
        <v>INSERT INTO [Object](ObjectID,FingerprintID,TypeID,Height,Width,User_Entry,Small_Description) VALUES(15421,854,101,84,77,3,N'Light #835')</v>
      </c>
    </row>
    <row r="15424" spans="1:9" x14ac:dyDescent="0.3">
      <c r="A15424">
        <v>15422</v>
      </c>
      <c r="B15424">
        <v>854</v>
      </c>
      <c r="C15424">
        <v>102</v>
      </c>
      <c r="D15424">
        <v>116</v>
      </c>
      <c r="E15424">
        <v>30</v>
      </c>
      <c r="F15424">
        <v>3</v>
      </c>
      <c r="G15424" t="s">
        <v>2286</v>
      </c>
      <c r="H15424" t="s">
        <v>18104</v>
      </c>
      <c r="I15424" t="str">
        <f t="shared" si="240"/>
        <v>INSERT INTO [Object](ObjectID,FingerprintID,TypeID,Height,Width,User_Entry,Small_Description) VALUES(15422,854,102,116,30,3,N'Bench #742')</v>
      </c>
    </row>
    <row r="15425" spans="1:9" x14ac:dyDescent="0.3">
      <c r="A15425">
        <v>15423</v>
      </c>
      <c r="B15425">
        <v>854</v>
      </c>
      <c r="C15425">
        <v>102</v>
      </c>
      <c r="D15425">
        <v>175</v>
      </c>
      <c r="E15425">
        <v>60</v>
      </c>
      <c r="F15425">
        <v>3</v>
      </c>
      <c r="G15425" t="s">
        <v>2286</v>
      </c>
      <c r="H15425" t="s">
        <v>18105</v>
      </c>
      <c r="I15425" t="str">
        <f t="shared" si="240"/>
        <v>INSERT INTO [Object](ObjectID,FingerprintID,TypeID,Height,Width,User_Entry,Small_Description) VALUES(15423,854,102,175,60,3,N'Bench #743')</v>
      </c>
    </row>
    <row r="15426" spans="1:9" x14ac:dyDescent="0.3">
      <c r="A15426">
        <v>15424</v>
      </c>
      <c r="B15426">
        <v>854</v>
      </c>
      <c r="C15426">
        <v>102</v>
      </c>
      <c r="D15426">
        <v>115</v>
      </c>
      <c r="E15426">
        <v>25</v>
      </c>
      <c r="F15426">
        <v>3</v>
      </c>
      <c r="G15426" t="s">
        <v>2286</v>
      </c>
      <c r="H15426" t="s">
        <v>18106</v>
      </c>
      <c r="I15426" t="str">
        <f t="shared" si="240"/>
        <v>INSERT INTO [Object](ObjectID,FingerprintID,TypeID,Height,Width,User_Entry,Small_Description) VALUES(15424,854,102,115,25,3,N'Bench #744')</v>
      </c>
    </row>
    <row r="15427" spans="1:9" x14ac:dyDescent="0.3">
      <c r="A15427">
        <v>15425</v>
      </c>
      <c r="B15427">
        <v>854</v>
      </c>
      <c r="C15427">
        <v>102</v>
      </c>
      <c r="D15427">
        <v>85</v>
      </c>
      <c r="E15427">
        <v>79</v>
      </c>
      <c r="F15427">
        <v>3</v>
      </c>
      <c r="G15427" t="s">
        <v>2286</v>
      </c>
      <c r="H15427" t="s">
        <v>18107</v>
      </c>
      <c r="I15427" t="str">
        <f t="shared" si="240"/>
        <v>INSERT INTO [Object](ObjectID,FingerprintID,TypeID,Height,Width,User_Entry,Small_Description) VALUES(15425,854,102,85,79,3,N'Bench #745')</v>
      </c>
    </row>
    <row r="15428" spans="1:9" x14ac:dyDescent="0.3">
      <c r="A15428">
        <v>15426</v>
      </c>
      <c r="B15428">
        <v>854</v>
      </c>
      <c r="C15428">
        <v>102</v>
      </c>
      <c r="D15428">
        <v>182</v>
      </c>
      <c r="E15428">
        <v>54</v>
      </c>
      <c r="F15428">
        <v>3</v>
      </c>
      <c r="G15428" t="s">
        <v>2286</v>
      </c>
      <c r="H15428" t="s">
        <v>18108</v>
      </c>
      <c r="I15428" t="str">
        <f t="shared" ref="I15428:I15491" si="241">"INSERT INTO [Object](ObjectID,FingerprintID,TypeID,Height,Width,User_Entry,Small_Description) VALUES("&amp;A15428&amp;","&amp;B15428&amp;","&amp;C15428&amp;","&amp;D15428&amp;","&amp;E15428&amp;","&amp;F15428&amp;",N'"&amp;H15428&amp;"')"</f>
        <v>INSERT INTO [Object](ObjectID,FingerprintID,TypeID,Height,Width,User_Entry,Small_Description) VALUES(15426,854,102,182,54,3,N'Bench #746')</v>
      </c>
    </row>
    <row r="15429" spans="1:9" x14ac:dyDescent="0.3">
      <c r="A15429">
        <v>15427</v>
      </c>
      <c r="B15429">
        <v>854</v>
      </c>
      <c r="C15429">
        <v>102</v>
      </c>
      <c r="D15429">
        <v>134</v>
      </c>
      <c r="E15429">
        <v>72</v>
      </c>
      <c r="F15429">
        <v>3</v>
      </c>
      <c r="G15429" t="s">
        <v>2286</v>
      </c>
      <c r="H15429" t="s">
        <v>18109</v>
      </c>
      <c r="I15429" t="str">
        <f t="shared" si="241"/>
        <v>INSERT INTO [Object](ObjectID,FingerprintID,TypeID,Height,Width,User_Entry,Small_Description) VALUES(15427,854,102,134,72,3,N'Bench #747')</v>
      </c>
    </row>
    <row r="15430" spans="1:9" x14ac:dyDescent="0.3">
      <c r="A15430">
        <v>15428</v>
      </c>
      <c r="B15430">
        <v>854</v>
      </c>
      <c r="C15430">
        <v>102</v>
      </c>
      <c r="D15430">
        <v>86</v>
      </c>
      <c r="E15430">
        <v>73</v>
      </c>
      <c r="F15430">
        <v>3</v>
      </c>
      <c r="G15430" t="s">
        <v>2286</v>
      </c>
      <c r="H15430" t="s">
        <v>18110</v>
      </c>
      <c r="I15430" t="str">
        <f t="shared" si="241"/>
        <v>INSERT INTO [Object](ObjectID,FingerprintID,TypeID,Height,Width,User_Entry,Small_Description) VALUES(15428,854,102,86,73,3,N'Bench #748')</v>
      </c>
    </row>
    <row r="15431" spans="1:9" x14ac:dyDescent="0.3">
      <c r="A15431">
        <v>15429</v>
      </c>
      <c r="B15431">
        <v>854</v>
      </c>
      <c r="C15431">
        <v>102</v>
      </c>
      <c r="D15431">
        <v>123</v>
      </c>
      <c r="E15431">
        <v>27</v>
      </c>
      <c r="F15431">
        <v>3</v>
      </c>
      <c r="G15431" t="s">
        <v>2286</v>
      </c>
      <c r="H15431" t="s">
        <v>18111</v>
      </c>
      <c r="I15431" t="str">
        <f t="shared" si="241"/>
        <v>INSERT INTO [Object](ObjectID,FingerprintID,TypeID,Height,Width,User_Entry,Small_Description) VALUES(15429,854,102,123,27,3,N'Bench #749')</v>
      </c>
    </row>
    <row r="15432" spans="1:9" x14ac:dyDescent="0.3">
      <c r="A15432">
        <v>15430</v>
      </c>
      <c r="B15432">
        <v>854</v>
      </c>
      <c r="C15432">
        <v>102</v>
      </c>
      <c r="D15432">
        <v>126</v>
      </c>
      <c r="E15432">
        <v>27</v>
      </c>
      <c r="F15432">
        <v>3</v>
      </c>
      <c r="G15432" t="s">
        <v>2286</v>
      </c>
      <c r="H15432" t="s">
        <v>18112</v>
      </c>
      <c r="I15432" t="str">
        <f t="shared" si="241"/>
        <v>INSERT INTO [Object](ObjectID,FingerprintID,TypeID,Height,Width,User_Entry,Small_Description) VALUES(15430,854,102,126,27,3,N'Bench #750')</v>
      </c>
    </row>
    <row r="15433" spans="1:9" x14ac:dyDescent="0.3">
      <c r="A15433">
        <v>15431</v>
      </c>
      <c r="B15433">
        <v>854</v>
      </c>
      <c r="C15433">
        <v>102</v>
      </c>
      <c r="D15433">
        <v>79</v>
      </c>
      <c r="E15433">
        <v>86</v>
      </c>
      <c r="F15433">
        <v>3</v>
      </c>
      <c r="G15433" t="s">
        <v>2286</v>
      </c>
      <c r="H15433" t="s">
        <v>18113</v>
      </c>
      <c r="I15433" t="str">
        <f t="shared" si="241"/>
        <v>INSERT INTO [Object](ObjectID,FingerprintID,TypeID,Height,Width,User_Entry,Small_Description) VALUES(15431,854,102,79,86,3,N'Bench #751')</v>
      </c>
    </row>
    <row r="15434" spans="1:9" x14ac:dyDescent="0.3">
      <c r="A15434">
        <v>15432</v>
      </c>
      <c r="B15434">
        <v>854</v>
      </c>
      <c r="C15434">
        <v>102</v>
      </c>
      <c r="D15434">
        <v>127</v>
      </c>
      <c r="E15434">
        <v>82</v>
      </c>
      <c r="F15434">
        <v>3</v>
      </c>
      <c r="G15434" t="s">
        <v>2286</v>
      </c>
      <c r="H15434" t="s">
        <v>18114</v>
      </c>
      <c r="I15434" t="str">
        <f t="shared" si="241"/>
        <v>INSERT INTO [Object](ObjectID,FingerprintID,TypeID,Height,Width,User_Entry,Small_Description) VALUES(15432,854,102,127,82,3,N'Bench #752')</v>
      </c>
    </row>
    <row r="15435" spans="1:9" x14ac:dyDescent="0.3">
      <c r="A15435">
        <v>15433</v>
      </c>
      <c r="B15435">
        <v>854</v>
      </c>
      <c r="C15435">
        <v>102</v>
      </c>
      <c r="D15435">
        <v>141</v>
      </c>
      <c r="E15435">
        <v>34</v>
      </c>
      <c r="F15435">
        <v>3</v>
      </c>
      <c r="G15435" t="s">
        <v>2286</v>
      </c>
      <c r="H15435" t="s">
        <v>18115</v>
      </c>
      <c r="I15435" t="str">
        <f t="shared" si="241"/>
        <v>INSERT INTO [Object](ObjectID,FingerprintID,TypeID,Height,Width,User_Entry,Small_Description) VALUES(15433,854,102,141,34,3,N'Bench #753')</v>
      </c>
    </row>
    <row r="15436" spans="1:9" x14ac:dyDescent="0.3">
      <c r="A15436">
        <v>15434</v>
      </c>
      <c r="B15436">
        <v>854</v>
      </c>
      <c r="C15436">
        <v>102</v>
      </c>
      <c r="D15436">
        <v>146</v>
      </c>
      <c r="E15436">
        <v>82</v>
      </c>
      <c r="F15436">
        <v>3</v>
      </c>
      <c r="G15436" t="s">
        <v>2286</v>
      </c>
      <c r="H15436" t="s">
        <v>18116</v>
      </c>
      <c r="I15436" t="str">
        <f t="shared" si="241"/>
        <v>INSERT INTO [Object](ObjectID,FingerprintID,TypeID,Height,Width,User_Entry,Small_Description) VALUES(15434,854,102,146,82,3,N'Bench #754')</v>
      </c>
    </row>
    <row r="15437" spans="1:9" x14ac:dyDescent="0.3">
      <c r="A15437">
        <v>15435</v>
      </c>
      <c r="B15437">
        <v>854</v>
      </c>
      <c r="C15437">
        <v>102</v>
      </c>
      <c r="D15437">
        <v>125</v>
      </c>
      <c r="E15437">
        <v>41</v>
      </c>
      <c r="F15437">
        <v>3</v>
      </c>
      <c r="G15437" t="s">
        <v>2286</v>
      </c>
      <c r="H15437" t="s">
        <v>18117</v>
      </c>
      <c r="I15437" t="str">
        <f t="shared" si="241"/>
        <v>INSERT INTO [Object](ObjectID,FingerprintID,TypeID,Height,Width,User_Entry,Small_Description) VALUES(15435,854,102,125,41,3,N'Bench #755')</v>
      </c>
    </row>
    <row r="15438" spans="1:9" x14ac:dyDescent="0.3">
      <c r="A15438">
        <v>15436</v>
      </c>
      <c r="B15438">
        <v>854</v>
      </c>
      <c r="C15438">
        <v>102</v>
      </c>
      <c r="D15438">
        <v>117</v>
      </c>
      <c r="E15438">
        <v>96</v>
      </c>
      <c r="F15438">
        <v>3</v>
      </c>
      <c r="G15438" t="s">
        <v>2286</v>
      </c>
      <c r="H15438" t="s">
        <v>18118</v>
      </c>
      <c r="I15438" t="str">
        <f t="shared" si="241"/>
        <v>INSERT INTO [Object](ObjectID,FingerprintID,TypeID,Height,Width,User_Entry,Small_Description) VALUES(15436,854,102,117,96,3,N'Bench #756')</v>
      </c>
    </row>
    <row r="15439" spans="1:9" x14ac:dyDescent="0.3">
      <c r="A15439">
        <v>15437</v>
      </c>
      <c r="B15439">
        <v>854</v>
      </c>
      <c r="C15439">
        <v>102</v>
      </c>
      <c r="D15439">
        <v>172</v>
      </c>
      <c r="E15439">
        <v>45</v>
      </c>
      <c r="F15439">
        <v>3</v>
      </c>
      <c r="G15439" t="s">
        <v>2286</v>
      </c>
      <c r="H15439" t="s">
        <v>18119</v>
      </c>
      <c r="I15439" t="str">
        <f t="shared" si="241"/>
        <v>INSERT INTO [Object](ObjectID,FingerprintID,TypeID,Height,Width,User_Entry,Small_Description) VALUES(15437,854,102,172,45,3,N'Bench #757')</v>
      </c>
    </row>
    <row r="15440" spans="1:9" x14ac:dyDescent="0.3">
      <c r="A15440">
        <v>15438</v>
      </c>
      <c r="B15440">
        <v>854</v>
      </c>
      <c r="C15440">
        <v>102</v>
      </c>
      <c r="D15440">
        <v>99</v>
      </c>
      <c r="E15440">
        <v>90</v>
      </c>
      <c r="F15440">
        <v>3</v>
      </c>
      <c r="G15440" t="s">
        <v>2286</v>
      </c>
      <c r="H15440" t="s">
        <v>18120</v>
      </c>
      <c r="I15440" t="str">
        <f t="shared" si="241"/>
        <v>INSERT INTO [Object](ObjectID,FingerprintID,TypeID,Height,Width,User_Entry,Small_Description) VALUES(15438,854,102,99,90,3,N'Bench #758')</v>
      </c>
    </row>
    <row r="15441" spans="1:9" x14ac:dyDescent="0.3">
      <c r="A15441">
        <v>15439</v>
      </c>
      <c r="B15441">
        <v>854</v>
      </c>
      <c r="C15441">
        <v>102</v>
      </c>
      <c r="D15441">
        <v>167</v>
      </c>
      <c r="E15441">
        <v>47</v>
      </c>
      <c r="F15441">
        <v>3</v>
      </c>
      <c r="G15441" t="s">
        <v>2286</v>
      </c>
      <c r="H15441" t="s">
        <v>18121</v>
      </c>
      <c r="I15441" t="str">
        <f t="shared" si="241"/>
        <v>INSERT INTO [Object](ObjectID,FingerprintID,TypeID,Height,Width,User_Entry,Small_Description) VALUES(15439,854,102,167,47,3,N'Bench #759')</v>
      </c>
    </row>
    <row r="15442" spans="1:9" x14ac:dyDescent="0.3">
      <c r="A15442">
        <v>15440</v>
      </c>
      <c r="B15442">
        <v>854</v>
      </c>
      <c r="C15442">
        <v>102</v>
      </c>
      <c r="D15442">
        <v>182</v>
      </c>
      <c r="E15442">
        <v>45</v>
      </c>
      <c r="F15442">
        <v>3</v>
      </c>
      <c r="G15442" t="s">
        <v>2286</v>
      </c>
      <c r="H15442" t="s">
        <v>18122</v>
      </c>
      <c r="I15442" t="str">
        <f t="shared" si="241"/>
        <v>INSERT INTO [Object](ObjectID,FingerprintID,TypeID,Height,Width,User_Entry,Small_Description) VALUES(15440,854,102,182,45,3,N'Bench #760')</v>
      </c>
    </row>
    <row r="15443" spans="1:9" x14ac:dyDescent="0.3">
      <c r="A15443">
        <v>15441</v>
      </c>
      <c r="B15443">
        <v>854</v>
      </c>
      <c r="C15443">
        <v>102</v>
      </c>
      <c r="D15443">
        <v>174</v>
      </c>
      <c r="E15443">
        <v>43</v>
      </c>
      <c r="F15443">
        <v>3</v>
      </c>
      <c r="G15443" t="s">
        <v>2286</v>
      </c>
      <c r="H15443" t="s">
        <v>18123</v>
      </c>
      <c r="I15443" t="str">
        <f t="shared" si="241"/>
        <v>INSERT INTO [Object](ObjectID,FingerprintID,TypeID,Height,Width,User_Entry,Small_Description) VALUES(15441,854,102,174,43,3,N'Bench #761')</v>
      </c>
    </row>
    <row r="15444" spans="1:9" x14ac:dyDescent="0.3">
      <c r="A15444">
        <v>15442</v>
      </c>
      <c r="B15444">
        <v>854</v>
      </c>
      <c r="C15444">
        <v>102</v>
      </c>
      <c r="D15444">
        <v>125</v>
      </c>
      <c r="E15444">
        <v>67</v>
      </c>
      <c r="F15444">
        <v>3</v>
      </c>
      <c r="G15444" t="s">
        <v>2286</v>
      </c>
      <c r="H15444" t="s">
        <v>18124</v>
      </c>
      <c r="I15444" t="str">
        <f t="shared" si="241"/>
        <v>INSERT INTO [Object](ObjectID,FingerprintID,TypeID,Height,Width,User_Entry,Small_Description) VALUES(15442,854,102,125,67,3,N'Bench #762')</v>
      </c>
    </row>
    <row r="15445" spans="1:9" x14ac:dyDescent="0.3">
      <c r="A15445">
        <v>15443</v>
      </c>
      <c r="B15445">
        <v>854</v>
      </c>
      <c r="C15445">
        <v>109</v>
      </c>
      <c r="D15445">
        <v>108</v>
      </c>
      <c r="E15445">
        <v>60</v>
      </c>
      <c r="F15445">
        <v>3</v>
      </c>
      <c r="G15445" t="s">
        <v>2286</v>
      </c>
      <c r="H15445" t="s">
        <v>18125</v>
      </c>
      <c r="I15445" t="str">
        <f t="shared" si="241"/>
        <v>INSERT INTO [Object](ObjectID,FingerprintID,TypeID,Height,Width,User_Entry,Small_Description) VALUES(15443,854,109,108,60,3,N'Bars #973')</v>
      </c>
    </row>
    <row r="15446" spans="1:9" x14ac:dyDescent="0.3">
      <c r="A15446">
        <v>15444</v>
      </c>
      <c r="B15446">
        <v>854</v>
      </c>
      <c r="C15446">
        <v>109</v>
      </c>
      <c r="D15446">
        <v>119</v>
      </c>
      <c r="E15446">
        <v>61</v>
      </c>
      <c r="F15446">
        <v>3</v>
      </c>
      <c r="G15446" t="s">
        <v>2286</v>
      </c>
      <c r="H15446" t="s">
        <v>18126</v>
      </c>
      <c r="I15446" t="str">
        <f t="shared" si="241"/>
        <v>INSERT INTO [Object](ObjectID,FingerprintID,TypeID,Height,Width,User_Entry,Small_Description) VALUES(15444,854,109,119,61,3,N'Bars #974')</v>
      </c>
    </row>
    <row r="15447" spans="1:9" x14ac:dyDescent="0.3">
      <c r="A15447">
        <v>15445</v>
      </c>
      <c r="B15447">
        <v>854</v>
      </c>
      <c r="C15447">
        <v>109</v>
      </c>
      <c r="D15447">
        <v>115</v>
      </c>
      <c r="E15447">
        <v>59</v>
      </c>
      <c r="F15447">
        <v>3</v>
      </c>
      <c r="G15447" t="s">
        <v>2286</v>
      </c>
      <c r="H15447" t="s">
        <v>18127</v>
      </c>
      <c r="I15447" t="str">
        <f t="shared" si="241"/>
        <v>INSERT INTO [Object](ObjectID,FingerprintID,TypeID,Height,Width,User_Entry,Small_Description) VALUES(15445,854,109,115,59,3,N'Bars #975')</v>
      </c>
    </row>
    <row r="15448" spans="1:9" x14ac:dyDescent="0.3">
      <c r="A15448">
        <v>15446</v>
      </c>
      <c r="B15448">
        <v>854</v>
      </c>
      <c r="C15448">
        <v>109</v>
      </c>
      <c r="D15448">
        <v>132</v>
      </c>
      <c r="E15448">
        <v>63</v>
      </c>
      <c r="F15448">
        <v>3</v>
      </c>
      <c r="G15448" t="s">
        <v>2286</v>
      </c>
      <c r="H15448" t="s">
        <v>18128</v>
      </c>
      <c r="I15448" t="str">
        <f t="shared" si="241"/>
        <v>INSERT INTO [Object](ObjectID,FingerprintID,TypeID,Height,Width,User_Entry,Small_Description) VALUES(15446,854,109,132,63,3,N'Bars #976')</v>
      </c>
    </row>
    <row r="15449" spans="1:9" x14ac:dyDescent="0.3">
      <c r="A15449">
        <v>15447</v>
      </c>
      <c r="B15449">
        <v>854</v>
      </c>
      <c r="C15449">
        <v>124</v>
      </c>
      <c r="D15449">
        <v>46</v>
      </c>
      <c r="E15449">
        <v>99</v>
      </c>
      <c r="F15449">
        <v>3</v>
      </c>
      <c r="G15449" t="s">
        <v>2286</v>
      </c>
      <c r="H15449" t="s">
        <v>18129</v>
      </c>
      <c r="I15449" t="str">
        <f t="shared" si="241"/>
        <v>INSERT INTO [Object](ObjectID,FingerprintID,TypeID,Height,Width,User_Entry,Small_Description) VALUES(15447,854,124,46,99,3,N'Sign Names #694')</v>
      </c>
    </row>
    <row r="15450" spans="1:9" x14ac:dyDescent="0.3">
      <c r="A15450">
        <v>15448</v>
      </c>
      <c r="B15450">
        <v>855</v>
      </c>
      <c r="C15450">
        <v>41</v>
      </c>
      <c r="D15450">
        <v>94</v>
      </c>
      <c r="E15450">
        <v>205</v>
      </c>
      <c r="F15450">
        <v>8</v>
      </c>
      <c r="G15450" t="s">
        <v>2306</v>
      </c>
      <c r="H15450" t="s">
        <v>18130</v>
      </c>
      <c r="I15450" t="str">
        <f t="shared" si="241"/>
        <v>INSERT INTO [Object](ObjectID,FingerprintID,TypeID,Height,Width,User_Entry,Small_Description) VALUES(15448,855,41,94,205,8,N'Door #1363')</v>
      </c>
    </row>
    <row r="15451" spans="1:9" x14ac:dyDescent="0.3">
      <c r="A15451">
        <v>15449</v>
      </c>
      <c r="B15451">
        <v>855</v>
      </c>
      <c r="C15451">
        <v>41</v>
      </c>
      <c r="D15451">
        <v>88</v>
      </c>
      <c r="E15451">
        <v>201</v>
      </c>
      <c r="F15451">
        <v>8</v>
      </c>
      <c r="G15451" t="s">
        <v>2306</v>
      </c>
      <c r="H15451" t="s">
        <v>18131</v>
      </c>
      <c r="I15451" t="str">
        <f t="shared" si="241"/>
        <v>INSERT INTO [Object](ObjectID,FingerprintID,TypeID,Height,Width,User_Entry,Small_Description) VALUES(15449,855,41,88,201,8,N'Door #1364')</v>
      </c>
    </row>
    <row r="15452" spans="1:9" x14ac:dyDescent="0.3">
      <c r="A15452">
        <v>15450</v>
      </c>
      <c r="B15452">
        <v>855</v>
      </c>
      <c r="C15452">
        <v>41</v>
      </c>
      <c r="D15452">
        <v>57</v>
      </c>
      <c r="E15452">
        <v>229</v>
      </c>
      <c r="F15452">
        <v>8</v>
      </c>
      <c r="G15452" t="s">
        <v>2306</v>
      </c>
      <c r="H15452" t="s">
        <v>18132</v>
      </c>
      <c r="I15452" t="str">
        <f t="shared" si="241"/>
        <v>INSERT INTO [Object](ObjectID,FingerprintID,TypeID,Height,Width,User_Entry,Small_Description) VALUES(15450,855,41,57,229,8,N'Door #1365')</v>
      </c>
    </row>
    <row r="15453" spans="1:9" x14ac:dyDescent="0.3">
      <c r="A15453">
        <v>15451</v>
      </c>
      <c r="B15453">
        <v>855</v>
      </c>
      <c r="C15453">
        <v>41</v>
      </c>
      <c r="D15453">
        <v>85</v>
      </c>
      <c r="E15453">
        <v>287</v>
      </c>
      <c r="F15453">
        <v>8</v>
      </c>
      <c r="G15453" t="s">
        <v>2306</v>
      </c>
      <c r="H15453" t="s">
        <v>18133</v>
      </c>
      <c r="I15453" t="str">
        <f t="shared" si="241"/>
        <v>INSERT INTO [Object](ObjectID,FingerprintID,TypeID,Height,Width,User_Entry,Small_Description) VALUES(15451,855,41,85,287,8,N'Door #1366')</v>
      </c>
    </row>
    <row r="15454" spans="1:9" x14ac:dyDescent="0.3">
      <c r="A15454">
        <v>15452</v>
      </c>
      <c r="B15454">
        <v>855</v>
      </c>
      <c r="C15454">
        <v>100</v>
      </c>
      <c r="D15454">
        <v>47</v>
      </c>
      <c r="E15454">
        <v>143</v>
      </c>
      <c r="F15454">
        <v>8</v>
      </c>
      <c r="G15454" t="s">
        <v>2306</v>
      </c>
      <c r="H15454" t="s">
        <v>18134</v>
      </c>
      <c r="I15454" t="str">
        <f t="shared" si="241"/>
        <v>INSERT INTO [Object](ObjectID,FingerprintID,TypeID,Height,Width,User_Entry,Small_Description) VALUES(15452,855,100,47,143,8,N'Trash Can #1842')</v>
      </c>
    </row>
    <row r="15455" spans="1:9" x14ac:dyDescent="0.3">
      <c r="A15455">
        <v>15453</v>
      </c>
      <c r="B15455">
        <v>855</v>
      </c>
      <c r="C15455">
        <v>101</v>
      </c>
      <c r="D15455">
        <v>98</v>
      </c>
      <c r="E15455">
        <v>24</v>
      </c>
      <c r="F15455">
        <v>8</v>
      </c>
      <c r="G15455" t="s">
        <v>2306</v>
      </c>
      <c r="H15455" t="s">
        <v>18135</v>
      </c>
      <c r="I15455" t="str">
        <f t="shared" si="241"/>
        <v>INSERT INTO [Object](ObjectID,FingerprintID,TypeID,Height,Width,User_Entry,Small_Description) VALUES(15453,855,101,98,24,8,N'Light #836')</v>
      </c>
    </row>
    <row r="15456" spans="1:9" x14ac:dyDescent="0.3">
      <c r="A15456">
        <v>15454</v>
      </c>
      <c r="B15456">
        <v>855</v>
      </c>
      <c r="C15456">
        <v>101</v>
      </c>
      <c r="D15456">
        <v>68</v>
      </c>
      <c r="E15456">
        <v>55</v>
      </c>
      <c r="F15456">
        <v>8</v>
      </c>
      <c r="G15456" t="s">
        <v>2306</v>
      </c>
      <c r="H15456" t="s">
        <v>18136</v>
      </c>
      <c r="I15456" t="str">
        <f t="shared" si="241"/>
        <v>INSERT INTO [Object](ObjectID,FingerprintID,TypeID,Height,Width,User_Entry,Small_Description) VALUES(15454,855,101,68,55,8,N'Light #837')</v>
      </c>
    </row>
    <row r="15457" spans="1:9" x14ac:dyDescent="0.3">
      <c r="A15457">
        <v>15455</v>
      </c>
      <c r="B15457">
        <v>855</v>
      </c>
      <c r="C15457">
        <v>101</v>
      </c>
      <c r="D15457">
        <v>81</v>
      </c>
      <c r="E15457">
        <v>68</v>
      </c>
      <c r="F15457">
        <v>8</v>
      </c>
      <c r="G15457" t="s">
        <v>2306</v>
      </c>
      <c r="H15457" t="s">
        <v>18137</v>
      </c>
      <c r="I15457" t="str">
        <f t="shared" si="241"/>
        <v>INSERT INTO [Object](ObjectID,FingerprintID,TypeID,Height,Width,User_Entry,Small_Description) VALUES(15455,855,101,81,68,8,N'Light #838')</v>
      </c>
    </row>
    <row r="15458" spans="1:9" x14ac:dyDescent="0.3">
      <c r="A15458">
        <v>15456</v>
      </c>
      <c r="B15458">
        <v>855</v>
      </c>
      <c r="C15458">
        <v>101</v>
      </c>
      <c r="D15458">
        <v>70</v>
      </c>
      <c r="E15458">
        <v>60</v>
      </c>
      <c r="F15458">
        <v>8</v>
      </c>
      <c r="G15458" t="s">
        <v>2306</v>
      </c>
      <c r="H15458" t="s">
        <v>18138</v>
      </c>
      <c r="I15458" t="str">
        <f t="shared" si="241"/>
        <v>INSERT INTO [Object](ObjectID,FingerprintID,TypeID,Height,Width,User_Entry,Small_Description) VALUES(15456,855,101,70,60,8,N'Light #839')</v>
      </c>
    </row>
    <row r="15459" spans="1:9" x14ac:dyDescent="0.3">
      <c r="A15459">
        <v>15457</v>
      </c>
      <c r="B15459">
        <v>855</v>
      </c>
      <c r="C15459">
        <v>102</v>
      </c>
      <c r="D15459">
        <v>119</v>
      </c>
      <c r="E15459">
        <v>86</v>
      </c>
      <c r="F15459">
        <v>8</v>
      </c>
      <c r="G15459" t="s">
        <v>2306</v>
      </c>
      <c r="H15459" t="s">
        <v>18139</v>
      </c>
      <c r="I15459" t="str">
        <f t="shared" si="241"/>
        <v>INSERT INTO [Object](ObjectID,FingerprintID,TypeID,Height,Width,User_Entry,Small_Description) VALUES(15457,855,102,119,86,8,N'Bench #763')</v>
      </c>
    </row>
    <row r="15460" spans="1:9" x14ac:dyDescent="0.3">
      <c r="A15460">
        <v>15458</v>
      </c>
      <c r="B15460">
        <v>855</v>
      </c>
      <c r="C15460">
        <v>102</v>
      </c>
      <c r="D15460">
        <v>189</v>
      </c>
      <c r="E15460">
        <v>66</v>
      </c>
      <c r="F15460">
        <v>8</v>
      </c>
      <c r="G15460" t="s">
        <v>2306</v>
      </c>
      <c r="H15460" t="s">
        <v>18140</v>
      </c>
      <c r="I15460" t="str">
        <f t="shared" si="241"/>
        <v>INSERT INTO [Object](ObjectID,FingerprintID,TypeID,Height,Width,User_Entry,Small_Description) VALUES(15458,855,102,189,66,8,N'Bench #764')</v>
      </c>
    </row>
    <row r="15461" spans="1:9" x14ac:dyDescent="0.3">
      <c r="A15461">
        <v>15459</v>
      </c>
      <c r="B15461">
        <v>855</v>
      </c>
      <c r="C15461">
        <v>102</v>
      </c>
      <c r="D15461">
        <v>241</v>
      </c>
      <c r="E15461">
        <v>80</v>
      </c>
      <c r="F15461">
        <v>8</v>
      </c>
      <c r="G15461" t="s">
        <v>2306</v>
      </c>
      <c r="H15461" t="s">
        <v>18141</v>
      </c>
      <c r="I15461" t="str">
        <f t="shared" si="241"/>
        <v>INSERT INTO [Object](ObjectID,FingerprintID,TypeID,Height,Width,User_Entry,Small_Description) VALUES(15459,855,102,241,80,8,N'Bench #765')</v>
      </c>
    </row>
    <row r="15462" spans="1:9" x14ac:dyDescent="0.3">
      <c r="A15462">
        <v>15460</v>
      </c>
      <c r="B15462">
        <v>855</v>
      </c>
      <c r="C15462">
        <v>103</v>
      </c>
      <c r="D15462">
        <v>133</v>
      </c>
      <c r="E15462">
        <v>97</v>
      </c>
      <c r="F15462">
        <v>8</v>
      </c>
      <c r="G15462" t="s">
        <v>2306</v>
      </c>
      <c r="H15462" t="s">
        <v>18142</v>
      </c>
      <c r="I15462" t="str">
        <f t="shared" si="241"/>
        <v>INSERT INTO [Object](ObjectID,FingerprintID,TypeID,Height,Width,User_Entry,Small_Description) VALUES(15460,855,103,133,97,8,N'Ceiling Small #419')</v>
      </c>
    </row>
    <row r="15463" spans="1:9" x14ac:dyDescent="0.3">
      <c r="A15463">
        <v>15461</v>
      </c>
      <c r="B15463">
        <v>855</v>
      </c>
      <c r="C15463">
        <v>103</v>
      </c>
      <c r="D15463">
        <v>211</v>
      </c>
      <c r="E15463">
        <v>96</v>
      </c>
      <c r="F15463">
        <v>8</v>
      </c>
      <c r="G15463" t="s">
        <v>2306</v>
      </c>
      <c r="H15463" t="s">
        <v>18143</v>
      </c>
      <c r="I15463" t="str">
        <f t="shared" si="241"/>
        <v>INSERT INTO [Object](ObjectID,FingerprintID,TypeID,Height,Width,User_Entry,Small_Description) VALUES(15461,855,103,211,96,8,N'Ceiling Small #420')</v>
      </c>
    </row>
    <row r="15464" spans="1:9" x14ac:dyDescent="0.3">
      <c r="A15464">
        <v>15462</v>
      </c>
      <c r="B15464">
        <v>855</v>
      </c>
      <c r="C15464">
        <v>117</v>
      </c>
      <c r="D15464">
        <v>43</v>
      </c>
      <c r="E15464">
        <v>43</v>
      </c>
      <c r="F15464">
        <v>8</v>
      </c>
      <c r="G15464" t="s">
        <v>2306</v>
      </c>
      <c r="H15464" t="s">
        <v>18144</v>
      </c>
      <c r="I15464" t="str">
        <f t="shared" si="241"/>
        <v>INSERT INTO [Object](ObjectID,FingerprintID,TypeID,Height,Width,User_Entry,Small_Description) VALUES(15462,855,117,43,43,8,N'Red Speaker #170')</v>
      </c>
    </row>
    <row r="15465" spans="1:9" x14ac:dyDescent="0.3">
      <c r="A15465">
        <v>15463</v>
      </c>
      <c r="B15465">
        <v>855</v>
      </c>
      <c r="C15465">
        <v>117</v>
      </c>
      <c r="D15465">
        <v>53</v>
      </c>
      <c r="E15465">
        <v>35</v>
      </c>
      <c r="F15465">
        <v>8</v>
      </c>
      <c r="G15465" t="s">
        <v>2306</v>
      </c>
      <c r="H15465" t="s">
        <v>18145</v>
      </c>
      <c r="I15465" t="str">
        <f t="shared" si="241"/>
        <v>INSERT INTO [Object](ObjectID,FingerprintID,TypeID,Height,Width,User_Entry,Small_Description) VALUES(15463,855,117,53,35,8,N'Red Speaker #171')</v>
      </c>
    </row>
    <row r="15466" spans="1:9" x14ac:dyDescent="0.3">
      <c r="A15466">
        <v>15464</v>
      </c>
      <c r="B15466">
        <v>855</v>
      </c>
      <c r="C15466">
        <v>117</v>
      </c>
      <c r="D15466">
        <v>45</v>
      </c>
      <c r="E15466">
        <v>38</v>
      </c>
      <c r="F15466">
        <v>8</v>
      </c>
      <c r="G15466" t="s">
        <v>2306</v>
      </c>
      <c r="H15466" t="s">
        <v>18146</v>
      </c>
      <c r="I15466" t="str">
        <f t="shared" si="241"/>
        <v>INSERT INTO [Object](ObjectID,FingerprintID,TypeID,Height,Width,User_Entry,Small_Description) VALUES(15464,855,117,45,38,8,N'Red Speaker #172')</v>
      </c>
    </row>
    <row r="15467" spans="1:9" x14ac:dyDescent="0.3">
      <c r="A15467">
        <v>15465</v>
      </c>
      <c r="B15467">
        <v>855</v>
      </c>
      <c r="C15467">
        <v>126</v>
      </c>
      <c r="D15467">
        <v>121</v>
      </c>
      <c r="E15467">
        <v>63</v>
      </c>
      <c r="F15467">
        <v>8</v>
      </c>
      <c r="G15467" t="s">
        <v>2306</v>
      </c>
      <c r="H15467" t="s">
        <v>18147</v>
      </c>
      <c r="I15467" t="str">
        <f t="shared" si="241"/>
        <v>INSERT INTO [Object](ObjectID,FingerprintID,TypeID,Height,Width,User_Entry,Small_Description) VALUES(15465,855,126,121,63,8,N'Sign Toilet #141')</v>
      </c>
    </row>
    <row r="15468" spans="1:9" x14ac:dyDescent="0.3">
      <c r="A15468">
        <v>15466</v>
      </c>
      <c r="B15468">
        <v>855</v>
      </c>
      <c r="C15468">
        <v>126</v>
      </c>
      <c r="D15468">
        <v>87</v>
      </c>
      <c r="E15468">
        <v>98</v>
      </c>
      <c r="F15468">
        <v>8</v>
      </c>
      <c r="G15468" t="s">
        <v>2306</v>
      </c>
      <c r="H15468" t="s">
        <v>18148</v>
      </c>
      <c r="I15468" t="str">
        <f t="shared" si="241"/>
        <v>INSERT INTO [Object](ObjectID,FingerprintID,TypeID,Height,Width,User_Entry,Small_Description) VALUES(15466,855,126,87,98,8,N'Sign Toilet #142')</v>
      </c>
    </row>
    <row r="15469" spans="1:9" x14ac:dyDescent="0.3">
      <c r="A15469">
        <v>15467</v>
      </c>
      <c r="B15469">
        <v>855</v>
      </c>
      <c r="C15469">
        <v>126</v>
      </c>
      <c r="D15469">
        <v>79</v>
      </c>
      <c r="E15469">
        <v>88</v>
      </c>
      <c r="F15469">
        <v>8</v>
      </c>
      <c r="G15469" t="s">
        <v>2306</v>
      </c>
      <c r="H15469" t="s">
        <v>18149</v>
      </c>
      <c r="I15469" t="str">
        <f t="shared" si="241"/>
        <v>INSERT INTO [Object](ObjectID,FingerprintID,TypeID,Height,Width,User_Entry,Small_Description) VALUES(15467,855,126,79,88,8,N'Sign Toilet #143')</v>
      </c>
    </row>
    <row r="15470" spans="1:9" x14ac:dyDescent="0.3">
      <c r="A15470">
        <v>15468</v>
      </c>
      <c r="B15470">
        <v>855</v>
      </c>
      <c r="C15470">
        <v>126</v>
      </c>
      <c r="D15470">
        <v>116</v>
      </c>
      <c r="E15470">
        <v>62</v>
      </c>
      <c r="F15470">
        <v>8</v>
      </c>
      <c r="G15470" t="s">
        <v>2306</v>
      </c>
      <c r="H15470" t="s">
        <v>18150</v>
      </c>
      <c r="I15470" t="str">
        <f t="shared" si="241"/>
        <v>INSERT INTO [Object](ObjectID,FingerprintID,TypeID,Height,Width,User_Entry,Small_Description) VALUES(15468,855,126,116,62,8,N'Sign Toilet #144')</v>
      </c>
    </row>
    <row r="15471" spans="1:9" x14ac:dyDescent="0.3">
      <c r="A15471">
        <v>15469</v>
      </c>
      <c r="B15471">
        <v>855</v>
      </c>
      <c r="C15471">
        <v>126</v>
      </c>
      <c r="D15471">
        <v>73</v>
      </c>
      <c r="E15471">
        <v>92</v>
      </c>
      <c r="F15471">
        <v>8</v>
      </c>
      <c r="G15471" t="s">
        <v>2306</v>
      </c>
      <c r="H15471" t="s">
        <v>18151</v>
      </c>
      <c r="I15471" t="str">
        <f t="shared" si="241"/>
        <v>INSERT INTO [Object](ObjectID,FingerprintID,TypeID,Height,Width,User_Entry,Small_Description) VALUES(15469,855,126,73,92,8,N'Sign Toilet #145')</v>
      </c>
    </row>
    <row r="15472" spans="1:9" x14ac:dyDescent="0.3">
      <c r="A15472">
        <v>15470</v>
      </c>
      <c r="B15472">
        <v>855</v>
      </c>
      <c r="C15472">
        <v>126</v>
      </c>
      <c r="D15472">
        <v>89</v>
      </c>
      <c r="E15472">
        <v>87</v>
      </c>
      <c r="F15472">
        <v>8</v>
      </c>
      <c r="G15472" t="s">
        <v>2306</v>
      </c>
      <c r="H15472" t="s">
        <v>18152</v>
      </c>
      <c r="I15472" t="str">
        <f t="shared" si="241"/>
        <v>INSERT INTO [Object](ObjectID,FingerprintID,TypeID,Height,Width,User_Entry,Small_Description) VALUES(15470,855,126,89,87,8,N'Sign Toilet #146')</v>
      </c>
    </row>
    <row r="15473" spans="1:9" x14ac:dyDescent="0.3">
      <c r="A15473">
        <v>15471</v>
      </c>
      <c r="B15473">
        <v>855</v>
      </c>
      <c r="C15473">
        <v>126</v>
      </c>
      <c r="D15473">
        <v>126</v>
      </c>
      <c r="E15473">
        <v>60</v>
      </c>
      <c r="F15473">
        <v>8</v>
      </c>
      <c r="G15473" t="s">
        <v>2306</v>
      </c>
      <c r="H15473" t="s">
        <v>18153</v>
      </c>
      <c r="I15473" t="str">
        <f t="shared" si="241"/>
        <v>INSERT INTO [Object](ObjectID,FingerprintID,TypeID,Height,Width,User_Entry,Small_Description) VALUES(15471,855,126,126,60,8,N'Sign Toilet #147')</v>
      </c>
    </row>
    <row r="15474" spans="1:9" x14ac:dyDescent="0.3">
      <c r="A15474">
        <v>15472</v>
      </c>
      <c r="B15474">
        <v>855</v>
      </c>
      <c r="C15474">
        <v>126</v>
      </c>
      <c r="D15474">
        <v>74</v>
      </c>
      <c r="E15474">
        <v>85</v>
      </c>
      <c r="F15474">
        <v>8</v>
      </c>
      <c r="G15474" t="s">
        <v>2306</v>
      </c>
      <c r="H15474" t="s">
        <v>18154</v>
      </c>
      <c r="I15474" t="str">
        <f t="shared" si="241"/>
        <v>INSERT INTO [Object](ObjectID,FingerprintID,TypeID,Height,Width,User_Entry,Small_Description) VALUES(15472,855,126,74,85,8,N'Sign Toilet #148')</v>
      </c>
    </row>
    <row r="15475" spans="1:9" x14ac:dyDescent="0.3">
      <c r="A15475">
        <v>15473</v>
      </c>
      <c r="B15475">
        <v>856</v>
      </c>
      <c r="C15475">
        <v>100</v>
      </c>
      <c r="D15475">
        <v>98</v>
      </c>
      <c r="E15475">
        <v>112</v>
      </c>
      <c r="F15475">
        <v>2</v>
      </c>
      <c r="G15475" t="s">
        <v>2282</v>
      </c>
      <c r="H15475" t="s">
        <v>18155</v>
      </c>
      <c r="I15475" t="str">
        <f t="shared" si="241"/>
        <v>INSERT INTO [Object](ObjectID,FingerprintID,TypeID,Height,Width,User_Entry,Small_Description) VALUES(15473,856,100,98,112,2,N'Trash Can #1843')</v>
      </c>
    </row>
    <row r="15476" spans="1:9" x14ac:dyDescent="0.3">
      <c r="A15476">
        <v>15474</v>
      </c>
      <c r="B15476">
        <v>856</v>
      </c>
      <c r="C15476">
        <v>100</v>
      </c>
      <c r="D15476">
        <v>91</v>
      </c>
      <c r="E15476">
        <v>99</v>
      </c>
      <c r="F15476">
        <v>2</v>
      </c>
      <c r="G15476" t="s">
        <v>2282</v>
      </c>
      <c r="H15476" t="s">
        <v>18156</v>
      </c>
      <c r="I15476" t="str">
        <f t="shared" si="241"/>
        <v>INSERT INTO [Object](ObjectID,FingerprintID,TypeID,Height,Width,User_Entry,Small_Description) VALUES(15474,856,100,91,99,2,N'Trash Can #1844')</v>
      </c>
    </row>
    <row r="15477" spans="1:9" x14ac:dyDescent="0.3">
      <c r="A15477">
        <v>15475</v>
      </c>
      <c r="B15477">
        <v>856</v>
      </c>
      <c r="C15477">
        <v>100</v>
      </c>
      <c r="D15477">
        <v>86</v>
      </c>
      <c r="E15477">
        <v>101</v>
      </c>
      <c r="F15477">
        <v>2</v>
      </c>
      <c r="G15477" t="s">
        <v>2282</v>
      </c>
      <c r="H15477" t="s">
        <v>18157</v>
      </c>
      <c r="I15477" t="str">
        <f t="shared" si="241"/>
        <v>INSERT INTO [Object](ObjectID,FingerprintID,TypeID,Height,Width,User_Entry,Small_Description) VALUES(15475,856,100,86,101,2,N'Trash Can #1845')</v>
      </c>
    </row>
    <row r="15478" spans="1:9" x14ac:dyDescent="0.3">
      <c r="A15478">
        <v>15476</v>
      </c>
      <c r="B15478">
        <v>856</v>
      </c>
      <c r="C15478">
        <v>100</v>
      </c>
      <c r="D15478">
        <v>95</v>
      </c>
      <c r="E15478">
        <v>107</v>
      </c>
      <c r="F15478">
        <v>2</v>
      </c>
      <c r="G15478" t="s">
        <v>2282</v>
      </c>
      <c r="H15478" t="s">
        <v>18158</v>
      </c>
      <c r="I15478" t="str">
        <f t="shared" si="241"/>
        <v>INSERT INTO [Object](ObjectID,FingerprintID,TypeID,Height,Width,User_Entry,Small_Description) VALUES(15476,856,100,95,107,2,N'Trash Can #1846')</v>
      </c>
    </row>
    <row r="15479" spans="1:9" x14ac:dyDescent="0.3">
      <c r="A15479">
        <v>15477</v>
      </c>
      <c r="B15479">
        <v>856</v>
      </c>
      <c r="C15479">
        <v>100</v>
      </c>
      <c r="D15479">
        <v>74</v>
      </c>
      <c r="E15479">
        <v>100</v>
      </c>
      <c r="F15479">
        <v>2</v>
      </c>
      <c r="G15479" t="s">
        <v>2282</v>
      </c>
      <c r="H15479" t="s">
        <v>18159</v>
      </c>
      <c r="I15479" t="str">
        <f t="shared" si="241"/>
        <v>INSERT INTO [Object](ObjectID,FingerprintID,TypeID,Height,Width,User_Entry,Small_Description) VALUES(15477,856,100,74,100,2,N'Trash Can #1847')</v>
      </c>
    </row>
    <row r="15480" spans="1:9" x14ac:dyDescent="0.3">
      <c r="A15480">
        <v>15478</v>
      </c>
      <c r="B15480">
        <v>856</v>
      </c>
      <c r="C15480">
        <v>101</v>
      </c>
      <c r="D15480">
        <v>53</v>
      </c>
      <c r="E15480">
        <v>45</v>
      </c>
      <c r="F15480">
        <v>2</v>
      </c>
      <c r="G15480" t="s">
        <v>2282</v>
      </c>
      <c r="H15480" t="s">
        <v>18160</v>
      </c>
      <c r="I15480" t="str">
        <f t="shared" si="241"/>
        <v>INSERT INTO [Object](ObjectID,FingerprintID,TypeID,Height,Width,User_Entry,Small_Description) VALUES(15478,856,101,53,45,2,N'Light #840')</v>
      </c>
    </row>
    <row r="15481" spans="1:9" x14ac:dyDescent="0.3">
      <c r="A15481">
        <v>15479</v>
      </c>
      <c r="B15481">
        <v>856</v>
      </c>
      <c r="C15481">
        <v>101</v>
      </c>
      <c r="D15481">
        <v>73</v>
      </c>
      <c r="E15481">
        <v>80</v>
      </c>
      <c r="F15481">
        <v>2</v>
      </c>
      <c r="G15481" t="s">
        <v>2282</v>
      </c>
      <c r="H15481" t="s">
        <v>18161</v>
      </c>
      <c r="I15481" t="str">
        <f t="shared" si="241"/>
        <v>INSERT INTO [Object](ObjectID,FingerprintID,TypeID,Height,Width,User_Entry,Small_Description) VALUES(15479,856,101,73,80,2,N'Light #841')</v>
      </c>
    </row>
    <row r="15482" spans="1:9" x14ac:dyDescent="0.3">
      <c r="A15482">
        <v>15480</v>
      </c>
      <c r="B15482">
        <v>856</v>
      </c>
      <c r="C15482">
        <v>101</v>
      </c>
      <c r="D15482">
        <v>46</v>
      </c>
      <c r="E15482">
        <v>43</v>
      </c>
      <c r="F15482">
        <v>2</v>
      </c>
      <c r="G15482" t="s">
        <v>2282</v>
      </c>
      <c r="H15482" t="s">
        <v>18162</v>
      </c>
      <c r="I15482" t="str">
        <f t="shared" si="241"/>
        <v>INSERT INTO [Object](ObjectID,FingerprintID,TypeID,Height,Width,User_Entry,Small_Description) VALUES(15480,856,101,46,43,2,N'Light #842')</v>
      </c>
    </row>
    <row r="15483" spans="1:9" x14ac:dyDescent="0.3">
      <c r="A15483">
        <v>15481</v>
      </c>
      <c r="B15483">
        <v>856</v>
      </c>
      <c r="C15483">
        <v>101</v>
      </c>
      <c r="D15483">
        <v>71</v>
      </c>
      <c r="E15483">
        <v>82</v>
      </c>
      <c r="F15483">
        <v>2</v>
      </c>
      <c r="G15483" t="s">
        <v>2282</v>
      </c>
      <c r="H15483" t="s">
        <v>18163</v>
      </c>
      <c r="I15483" t="str">
        <f t="shared" si="241"/>
        <v>INSERT INTO [Object](ObjectID,FingerprintID,TypeID,Height,Width,User_Entry,Small_Description) VALUES(15481,856,101,71,82,2,N'Light #843')</v>
      </c>
    </row>
    <row r="15484" spans="1:9" x14ac:dyDescent="0.3">
      <c r="A15484">
        <v>15482</v>
      </c>
      <c r="B15484">
        <v>856</v>
      </c>
      <c r="C15484">
        <v>101</v>
      </c>
      <c r="D15484">
        <v>51</v>
      </c>
      <c r="E15484">
        <v>39</v>
      </c>
      <c r="F15484">
        <v>2</v>
      </c>
      <c r="G15484" t="s">
        <v>2282</v>
      </c>
      <c r="H15484" t="s">
        <v>18164</v>
      </c>
      <c r="I15484" t="str">
        <f t="shared" si="241"/>
        <v>INSERT INTO [Object](ObjectID,FingerprintID,TypeID,Height,Width,User_Entry,Small_Description) VALUES(15482,856,101,51,39,2,N'Light #844')</v>
      </c>
    </row>
    <row r="15485" spans="1:9" x14ac:dyDescent="0.3">
      <c r="A15485">
        <v>15483</v>
      </c>
      <c r="B15485">
        <v>856</v>
      </c>
      <c r="C15485">
        <v>101</v>
      </c>
      <c r="D15485">
        <v>70</v>
      </c>
      <c r="E15485">
        <v>78</v>
      </c>
      <c r="F15485">
        <v>2</v>
      </c>
      <c r="G15485" t="s">
        <v>2282</v>
      </c>
      <c r="H15485" t="s">
        <v>18165</v>
      </c>
      <c r="I15485" t="str">
        <f t="shared" si="241"/>
        <v>INSERT INTO [Object](ObjectID,FingerprintID,TypeID,Height,Width,User_Entry,Small_Description) VALUES(15483,856,101,70,78,2,N'Light #845')</v>
      </c>
    </row>
    <row r="15486" spans="1:9" x14ac:dyDescent="0.3">
      <c r="A15486">
        <v>15484</v>
      </c>
      <c r="B15486">
        <v>856</v>
      </c>
      <c r="C15486">
        <v>102</v>
      </c>
      <c r="D15486">
        <v>176</v>
      </c>
      <c r="E15486">
        <v>121</v>
      </c>
      <c r="F15486">
        <v>2</v>
      </c>
      <c r="G15486" t="s">
        <v>2282</v>
      </c>
      <c r="H15486" t="s">
        <v>18166</v>
      </c>
      <c r="I15486" t="str">
        <f t="shared" si="241"/>
        <v>INSERT INTO [Object](ObjectID,FingerprintID,TypeID,Height,Width,User_Entry,Small_Description) VALUES(15484,856,102,176,121,2,N'Bench #766')</v>
      </c>
    </row>
    <row r="15487" spans="1:9" x14ac:dyDescent="0.3">
      <c r="A15487">
        <v>15485</v>
      </c>
      <c r="B15487">
        <v>856</v>
      </c>
      <c r="C15487">
        <v>102</v>
      </c>
      <c r="D15487">
        <v>152</v>
      </c>
      <c r="E15487">
        <v>122</v>
      </c>
      <c r="F15487">
        <v>2</v>
      </c>
      <c r="G15487" t="s">
        <v>2282</v>
      </c>
      <c r="H15487" t="s">
        <v>18167</v>
      </c>
      <c r="I15487" t="str">
        <f t="shared" si="241"/>
        <v>INSERT INTO [Object](ObjectID,FingerprintID,TypeID,Height,Width,User_Entry,Small_Description) VALUES(15485,856,102,152,122,2,N'Bench #767')</v>
      </c>
    </row>
    <row r="15488" spans="1:9" x14ac:dyDescent="0.3">
      <c r="A15488">
        <v>15486</v>
      </c>
      <c r="B15488">
        <v>856</v>
      </c>
      <c r="C15488">
        <v>102</v>
      </c>
      <c r="D15488">
        <v>158</v>
      </c>
      <c r="E15488">
        <v>120</v>
      </c>
      <c r="F15488">
        <v>2</v>
      </c>
      <c r="G15488" t="s">
        <v>2282</v>
      </c>
      <c r="H15488" t="s">
        <v>18168</v>
      </c>
      <c r="I15488" t="str">
        <f t="shared" si="241"/>
        <v>INSERT INTO [Object](ObjectID,FingerprintID,TypeID,Height,Width,User_Entry,Small_Description) VALUES(15486,856,102,158,120,2,N'Bench #768')</v>
      </c>
    </row>
    <row r="15489" spans="1:9" x14ac:dyDescent="0.3">
      <c r="A15489">
        <v>15487</v>
      </c>
      <c r="B15489">
        <v>856</v>
      </c>
      <c r="C15489">
        <v>102</v>
      </c>
      <c r="D15489">
        <v>246</v>
      </c>
      <c r="E15489">
        <v>106</v>
      </c>
      <c r="F15489">
        <v>2</v>
      </c>
      <c r="G15489" t="s">
        <v>2282</v>
      </c>
      <c r="H15489" t="s">
        <v>18169</v>
      </c>
      <c r="I15489" t="str">
        <f t="shared" si="241"/>
        <v>INSERT INTO [Object](ObjectID,FingerprintID,TypeID,Height,Width,User_Entry,Small_Description) VALUES(15487,856,102,246,106,2,N'Bench #769')</v>
      </c>
    </row>
    <row r="15490" spans="1:9" x14ac:dyDescent="0.3">
      <c r="A15490">
        <v>15488</v>
      </c>
      <c r="B15490">
        <v>856</v>
      </c>
      <c r="C15490">
        <v>102</v>
      </c>
      <c r="D15490">
        <v>406</v>
      </c>
      <c r="E15490">
        <v>123</v>
      </c>
      <c r="F15490">
        <v>2</v>
      </c>
      <c r="G15490" t="s">
        <v>2282</v>
      </c>
      <c r="H15490" t="s">
        <v>18170</v>
      </c>
      <c r="I15490" t="str">
        <f t="shared" si="241"/>
        <v>INSERT INTO [Object](ObjectID,FingerprintID,TypeID,Height,Width,User_Entry,Small_Description) VALUES(15488,856,102,406,123,2,N'Bench #770')</v>
      </c>
    </row>
    <row r="15491" spans="1:9" x14ac:dyDescent="0.3">
      <c r="A15491">
        <v>15489</v>
      </c>
      <c r="B15491">
        <v>856</v>
      </c>
      <c r="C15491">
        <v>102</v>
      </c>
      <c r="D15491">
        <v>329</v>
      </c>
      <c r="E15491">
        <v>128</v>
      </c>
      <c r="F15491">
        <v>2</v>
      </c>
      <c r="G15491" t="s">
        <v>2282</v>
      </c>
      <c r="H15491" t="s">
        <v>18171</v>
      </c>
      <c r="I15491" t="str">
        <f t="shared" si="241"/>
        <v>INSERT INTO [Object](ObjectID,FingerprintID,TypeID,Height,Width,User_Entry,Small_Description) VALUES(15489,856,102,329,128,2,N'Bench #771')</v>
      </c>
    </row>
    <row r="15492" spans="1:9" x14ac:dyDescent="0.3">
      <c r="A15492">
        <v>15490</v>
      </c>
      <c r="B15492">
        <v>856</v>
      </c>
      <c r="C15492">
        <v>102</v>
      </c>
      <c r="D15492">
        <v>181</v>
      </c>
      <c r="E15492">
        <v>102</v>
      </c>
      <c r="F15492">
        <v>2</v>
      </c>
      <c r="G15492" t="s">
        <v>2282</v>
      </c>
      <c r="H15492" t="s">
        <v>18172</v>
      </c>
      <c r="I15492" t="str">
        <f t="shared" ref="I15492:I15555" si="242">"INSERT INTO [Object](ObjectID,FingerprintID,TypeID,Height,Width,User_Entry,Small_Description) VALUES("&amp;A15492&amp;","&amp;B15492&amp;","&amp;C15492&amp;","&amp;D15492&amp;","&amp;E15492&amp;","&amp;F15492&amp;",N'"&amp;H15492&amp;"')"</f>
        <v>INSERT INTO [Object](ObjectID,FingerprintID,TypeID,Height,Width,User_Entry,Small_Description) VALUES(15490,856,102,181,102,2,N'Bench #772')</v>
      </c>
    </row>
    <row r="15493" spans="1:9" x14ac:dyDescent="0.3">
      <c r="A15493">
        <v>15491</v>
      </c>
      <c r="B15493">
        <v>856</v>
      </c>
      <c r="C15493">
        <v>102</v>
      </c>
      <c r="D15493">
        <v>185</v>
      </c>
      <c r="E15493">
        <v>112</v>
      </c>
      <c r="F15493">
        <v>2</v>
      </c>
      <c r="G15493" t="s">
        <v>2282</v>
      </c>
      <c r="H15493" t="s">
        <v>18173</v>
      </c>
      <c r="I15493" t="str">
        <f t="shared" si="242"/>
        <v>INSERT INTO [Object](ObjectID,FingerprintID,TypeID,Height,Width,User_Entry,Small_Description) VALUES(15491,856,102,185,112,2,N'Bench #773')</v>
      </c>
    </row>
    <row r="15494" spans="1:9" x14ac:dyDescent="0.3">
      <c r="A15494">
        <v>15492</v>
      </c>
      <c r="B15494">
        <v>856</v>
      </c>
      <c r="C15494">
        <v>102</v>
      </c>
      <c r="D15494">
        <v>180</v>
      </c>
      <c r="E15494">
        <v>105</v>
      </c>
      <c r="F15494">
        <v>2</v>
      </c>
      <c r="G15494" t="s">
        <v>2282</v>
      </c>
      <c r="H15494" t="s">
        <v>18174</v>
      </c>
      <c r="I15494" t="str">
        <f t="shared" si="242"/>
        <v>INSERT INTO [Object](ObjectID,FingerprintID,TypeID,Height,Width,User_Entry,Small_Description) VALUES(15492,856,102,180,105,2,N'Bench #774')</v>
      </c>
    </row>
    <row r="15495" spans="1:9" x14ac:dyDescent="0.3">
      <c r="A15495">
        <v>15493</v>
      </c>
      <c r="B15495">
        <v>856</v>
      </c>
      <c r="C15495">
        <v>102</v>
      </c>
      <c r="D15495">
        <v>92</v>
      </c>
      <c r="E15495">
        <v>141</v>
      </c>
      <c r="F15495">
        <v>2</v>
      </c>
      <c r="G15495" t="s">
        <v>2282</v>
      </c>
      <c r="H15495" t="s">
        <v>18175</v>
      </c>
      <c r="I15495" t="str">
        <f t="shared" si="242"/>
        <v>INSERT INTO [Object](ObjectID,FingerprintID,TypeID,Height,Width,User_Entry,Small_Description) VALUES(15493,856,102,92,141,2,N'Bench #775')</v>
      </c>
    </row>
    <row r="15496" spans="1:9" x14ac:dyDescent="0.3">
      <c r="A15496">
        <v>15494</v>
      </c>
      <c r="B15496">
        <v>856</v>
      </c>
      <c r="C15496">
        <v>102</v>
      </c>
      <c r="D15496">
        <v>182</v>
      </c>
      <c r="E15496">
        <v>100</v>
      </c>
      <c r="F15496">
        <v>2</v>
      </c>
      <c r="G15496" t="s">
        <v>2282</v>
      </c>
      <c r="H15496" t="s">
        <v>18176</v>
      </c>
      <c r="I15496" t="str">
        <f t="shared" si="242"/>
        <v>INSERT INTO [Object](ObjectID,FingerprintID,TypeID,Height,Width,User_Entry,Small_Description) VALUES(15494,856,102,182,100,2,N'Bench #776')</v>
      </c>
    </row>
    <row r="15497" spans="1:9" x14ac:dyDescent="0.3">
      <c r="A15497">
        <v>15495</v>
      </c>
      <c r="B15497">
        <v>856</v>
      </c>
      <c r="C15497">
        <v>102</v>
      </c>
      <c r="D15497">
        <v>191</v>
      </c>
      <c r="E15497">
        <v>103</v>
      </c>
      <c r="F15497">
        <v>2</v>
      </c>
      <c r="G15497" t="s">
        <v>2282</v>
      </c>
      <c r="H15497" t="s">
        <v>18177</v>
      </c>
      <c r="I15497" t="str">
        <f t="shared" si="242"/>
        <v>INSERT INTO [Object](ObjectID,FingerprintID,TypeID,Height,Width,User_Entry,Small_Description) VALUES(15495,856,102,191,103,2,N'Bench #777')</v>
      </c>
    </row>
    <row r="15498" spans="1:9" x14ac:dyDescent="0.3">
      <c r="A15498">
        <v>15496</v>
      </c>
      <c r="B15498">
        <v>856</v>
      </c>
      <c r="C15498">
        <v>102</v>
      </c>
      <c r="D15498">
        <v>193</v>
      </c>
      <c r="E15498">
        <v>113</v>
      </c>
      <c r="F15498">
        <v>2</v>
      </c>
      <c r="G15498" t="s">
        <v>2282</v>
      </c>
      <c r="H15498" t="s">
        <v>18178</v>
      </c>
      <c r="I15498" t="str">
        <f t="shared" si="242"/>
        <v>INSERT INTO [Object](ObjectID,FingerprintID,TypeID,Height,Width,User_Entry,Small_Description) VALUES(15496,856,102,193,113,2,N'Bench #778')</v>
      </c>
    </row>
    <row r="15499" spans="1:9" x14ac:dyDescent="0.3">
      <c r="A15499">
        <v>15497</v>
      </c>
      <c r="B15499">
        <v>856</v>
      </c>
      <c r="C15499">
        <v>103</v>
      </c>
      <c r="D15499">
        <v>169</v>
      </c>
      <c r="E15499">
        <v>39</v>
      </c>
      <c r="F15499">
        <v>2</v>
      </c>
      <c r="G15499" t="s">
        <v>2282</v>
      </c>
      <c r="H15499" t="s">
        <v>18179</v>
      </c>
      <c r="I15499" t="str">
        <f t="shared" si="242"/>
        <v>INSERT INTO [Object](ObjectID,FingerprintID,TypeID,Height,Width,User_Entry,Small_Description) VALUES(15497,856,103,169,39,2,N'Ceiling Small #421')</v>
      </c>
    </row>
    <row r="15500" spans="1:9" x14ac:dyDescent="0.3">
      <c r="A15500">
        <v>15498</v>
      </c>
      <c r="B15500">
        <v>856</v>
      </c>
      <c r="C15500">
        <v>103</v>
      </c>
      <c r="D15500">
        <v>206</v>
      </c>
      <c r="E15500">
        <v>49</v>
      </c>
      <c r="F15500">
        <v>2</v>
      </c>
      <c r="G15500" t="s">
        <v>2282</v>
      </c>
      <c r="H15500" t="s">
        <v>18180</v>
      </c>
      <c r="I15500" t="str">
        <f t="shared" si="242"/>
        <v>INSERT INTO [Object](ObjectID,FingerprintID,TypeID,Height,Width,User_Entry,Small_Description) VALUES(15498,856,103,206,49,2,N'Ceiling Small #422')</v>
      </c>
    </row>
    <row r="15501" spans="1:9" x14ac:dyDescent="0.3">
      <c r="A15501">
        <v>15499</v>
      </c>
      <c r="B15501">
        <v>856</v>
      </c>
      <c r="C15501">
        <v>108</v>
      </c>
      <c r="D15501">
        <v>84</v>
      </c>
      <c r="E15501">
        <v>146</v>
      </c>
      <c r="F15501">
        <v>2</v>
      </c>
      <c r="G15501" t="s">
        <v>2282</v>
      </c>
      <c r="H15501" t="s">
        <v>18181</v>
      </c>
      <c r="I15501" t="str">
        <f t="shared" si="242"/>
        <v>INSERT INTO [Object](ObjectID,FingerprintID,TypeID,Height,Width,User_Entry,Small_Description) VALUES(15499,856,108,84,146,2,N'Column #766')</v>
      </c>
    </row>
    <row r="15502" spans="1:9" x14ac:dyDescent="0.3">
      <c r="A15502">
        <v>15500</v>
      </c>
      <c r="B15502">
        <v>856</v>
      </c>
      <c r="C15502">
        <v>108</v>
      </c>
      <c r="D15502">
        <v>81</v>
      </c>
      <c r="E15502">
        <v>185</v>
      </c>
      <c r="F15502">
        <v>2</v>
      </c>
      <c r="G15502" t="s">
        <v>2282</v>
      </c>
      <c r="H15502" t="s">
        <v>18182</v>
      </c>
      <c r="I15502" t="str">
        <f t="shared" si="242"/>
        <v>INSERT INTO [Object](ObjectID,FingerprintID,TypeID,Height,Width,User_Entry,Small_Description) VALUES(15500,856,108,81,185,2,N'Column #767')</v>
      </c>
    </row>
    <row r="15503" spans="1:9" x14ac:dyDescent="0.3">
      <c r="A15503">
        <v>15501</v>
      </c>
      <c r="B15503">
        <v>856</v>
      </c>
      <c r="C15503">
        <v>109</v>
      </c>
      <c r="D15503">
        <v>130</v>
      </c>
      <c r="E15503">
        <v>76</v>
      </c>
      <c r="F15503">
        <v>2</v>
      </c>
      <c r="G15503" t="s">
        <v>2282</v>
      </c>
      <c r="H15503" t="s">
        <v>18183</v>
      </c>
      <c r="I15503" t="str">
        <f t="shared" si="242"/>
        <v>INSERT INTO [Object](ObjectID,FingerprintID,TypeID,Height,Width,User_Entry,Small_Description) VALUES(15501,856,109,130,76,2,N'Bars #977')</v>
      </c>
    </row>
    <row r="15504" spans="1:9" x14ac:dyDescent="0.3">
      <c r="A15504">
        <v>15502</v>
      </c>
      <c r="B15504">
        <v>856</v>
      </c>
      <c r="C15504">
        <v>109</v>
      </c>
      <c r="D15504">
        <v>123</v>
      </c>
      <c r="E15504">
        <v>69</v>
      </c>
      <c r="F15504">
        <v>2</v>
      </c>
      <c r="G15504" t="s">
        <v>2282</v>
      </c>
      <c r="H15504" t="s">
        <v>18184</v>
      </c>
      <c r="I15504" t="str">
        <f t="shared" si="242"/>
        <v>INSERT INTO [Object](ObjectID,FingerprintID,TypeID,Height,Width,User_Entry,Small_Description) VALUES(15502,856,109,123,69,2,N'Bars #978')</v>
      </c>
    </row>
    <row r="15505" spans="1:9" x14ac:dyDescent="0.3">
      <c r="A15505">
        <v>15503</v>
      </c>
      <c r="B15505">
        <v>856</v>
      </c>
      <c r="C15505">
        <v>109</v>
      </c>
      <c r="D15505">
        <v>79</v>
      </c>
      <c r="E15505">
        <v>108</v>
      </c>
      <c r="F15505">
        <v>2</v>
      </c>
      <c r="G15505" t="s">
        <v>2282</v>
      </c>
      <c r="H15505" t="s">
        <v>18185</v>
      </c>
      <c r="I15505" t="str">
        <f t="shared" si="242"/>
        <v>INSERT INTO [Object](ObjectID,FingerprintID,TypeID,Height,Width,User_Entry,Small_Description) VALUES(15503,856,109,79,108,2,N'Bars #979')</v>
      </c>
    </row>
    <row r="15506" spans="1:9" x14ac:dyDescent="0.3">
      <c r="A15506">
        <v>15504</v>
      </c>
      <c r="B15506">
        <v>856</v>
      </c>
      <c r="C15506">
        <v>109</v>
      </c>
      <c r="D15506">
        <v>128</v>
      </c>
      <c r="E15506">
        <v>72</v>
      </c>
      <c r="F15506">
        <v>2</v>
      </c>
      <c r="G15506" t="s">
        <v>2282</v>
      </c>
      <c r="H15506" t="s">
        <v>18186</v>
      </c>
      <c r="I15506" t="str">
        <f t="shared" si="242"/>
        <v>INSERT INTO [Object](ObjectID,FingerprintID,TypeID,Height,Width,User_Entry,Small_Description) VALUES(15504,856,109,128,72,2,N'Bars #980')</v>
      </c>
    </row>
    <row r="15507" spans="1:9" x14ac:dyDescent="0.3">
      <c r="A15507">
        <v>15505</v>
      </c>
      <c r="B15507">
        <v>856</v>
      </c>
      <c r="C15507">
        <v>124</v>
      </c>
      <c r="D15507">
        <v>128</v>
      </c>
      <c r="E15507">
        <v>126</v>
      </c>
      <c r="F15507">
        <v>2</v>
      </c>
      <c r="G15507" t="s">
        <v>2282</v>
      </c>
      <c r="H15507" t="s">
        <v>18187</v>
      </c>
      <c r="I15507" t="str">
        <f t="shared" si="242"/>
        <v>INSERT INTO [Object](ObjectID,FingerprintID,TypeID,Height,Width,User_Entry,Small_Description) VALUES(15505,856,124,128,126,2,N'Sign Names #695')</v>
      </c>
    </row>
    <row r="15508" spans="1:9" x14ac:dyDescent="0.3">
      <c r="A15508">
        <v>15506</v>
      </c>
      <c r="B15508">
        <v>856</v>
      </c>
      <c r="C15508">
        <v>124</v>
      </c>
      <c r="D15508">
        <v>123</v>
      </c>
      <c r="E15508">
        <v>109</v>
      </c>
      <c r="F15508">
        <v>2</v>
      </c>
      <c r="G15508" t="s">
        <v>2282</v>
      </c>
      <c r="H15508" t="s">
        <v>18188</v>
      </c>
      <c r="I15508" t="str">
        <f t="shared" si="242"/>
        <v>INSERT INTO [Object](ObjectID,FingerprintID,TypeID,Height,Width,User_Entry,Small_Description) VALUES(15506,856,124,123,109,2,N'Sign Names #696')</v>
      </c>
    </row>
    <row r="15509" spans="1:9" x14ac:dyDescent="0.3">
      <c r="A15509">
        <v>15507</v>
      </c>
      <c r="B15509">
        <v>856</v>
      </c>
      <c r="C15509">
        <v>124</v>
      </c>
      <c r="D15509">
        <v>113</v>
      </c>
      <c r="E15509">
        <v>100</v>
      </c>
      <c r="F15509">
        <v>2</v>
      </c>
      <c r="G15509" t="s">
        <v>2282</v>
      </c>
      <c r="H15509" t="s">
        <v>18189</v>
      </c>
      <c r="I15509" t="str">
        <f t="shared" si="242"/>
        <v>INSERT INTO [Object](ObjectID,FingerprintID,TypeID,Height,Width,User_Entry,Small_Description) VALUES(15507,856,124,113,100,2,N'Sign Names #697')</v>
      </c>
    </row>
    <row r="15510" spans="1:9" x14ac:dyDescent="0.3">
      <c r="A15510">
        <v>15508</v>
      </c>
      <c r="B15510">
        <v>856</v>
      </c>
      <c r="C15510">
        <v>124</v>
      </c>
      <c r="D15510">
        <v>106</v>
      </c>
      <c r="E15510">
        <v>92</v>
      </c>
      <c r="F15510">
        <v>2</v>
      </c>
      <c r="G15510" t="s">
        <v>2282</v>
      </c>
      <c r="H15510" t="s">
        <v>18190</v>
      </c>
      <c r="I15510" t="str">
        <f t="shared" si="242"/>
        <v>INSERT INTO [Object](ObjectID,FingerprintID,TypeID,Height,Width,User_Entry,Small_Description) VALUES(15508,856,124,106,92,2,N'Sign Names #698')</v>
      </c>
    </row>
    <row r="15511" spans="1:9" x14ac:dyDescent="0.3">
      <c r="A15511">
        <v>15509</v>
      </c>
      <c r="B15511">
        <v>856</v>
      </c>
      <c r="C15511">
        <v>124</v>
      </c>
      <c r="D15511">
        <v>105</v>
      </c>
      <c r="E15511">
        <v>106</v>
      </c>
      <c r="F15511">
        <v>2</v>
      </c>
      <c r="G15511" t="s">
        <v>2282</v>
      </c>
      <c r="H15511" t="s">
        <v>18191</v>
      </c>
      <c r="I15511" t="str">
        <f t="shared" si="242"/>
        <v>INSERT INTO [Object](ObjectID,FingerprintID,TypeID,Height,Width,User_Entry,Small_Description) VALUES(15509,856,124,105,106,2,N'Sign Names #699')</v>
      </c>
    </row>
    <row r="15512" spans="1:9" x14ac:dyDescent="0.3">
      <c r="A15512">
        <v>15510</v>
      </c>
      <c r="B15512">
        <v>856</v>
      </c>
      <c r="C15512">
        <v>124</v>
      </c>
      <c r="D15512">
        <v>57</v>
      </c>
      <c r="E15512">
        <v>113</v>
      </c>
      <c r="F15512">
        <v>2</v>
      </c>
      <c r="G15512" t="s">
        <v>2282</v>
      </c>
      <c r="H15512" t="s">
        <v>18192</v>
      </c>
      <c r="I15512" t="str">
        <f t="shared" si="242"/>
        <v>INSERT INTO [Object](ObjectID,FingerprintID,TypeID,Height,Width,User_Entry,Small_Description) VALUES(15510,856,124,57,113,2,N'Sign Names #700')</v>
      </c>
    </row>
    <row r="15513" spans="1:9" x14ac:dyDescent="0.3">
      <c r="A15513">
        <v>15511</v>
      </c>
      <c r="B15513">
        <v>856</v>
      </c>
      <c r="C15513">
        <v>124</v>
      </c>
      <c r="D15513">
        <v>86</v>
      </c>
      <c r="E15513">
        <v>159</v>
      </c>
      <c r="F15513">
        <v>2</v>
      </c>
      <c r="G15513" t="s">
        <v>2282</v>
      </c>
      <c r="H15513" t="s">
        <v>18193</v>
      </c>
      <c r="I15513" t="str">
        <f t="shared" si="242"/>
        <v>INSERT INTO [Object](ObjectID,FingerprintID,TypeID,Height,Width,User_Entry,Small_Description) VALUES(15511,856,124,86,159,2,N'Sign Names #701')</v>
      </c>
    </row>
    <row r="15514" spans="1:9" x14ac:dyDescent="0.3">
      <c r="A15514">
        <v>15512</v>
      </c>
      <c r="B15514">
        <v>856</v>
      </c>
      <c r="C15514">
        <v>125</v>
      </c>
      <c r="D15514">
        <v>99</v>
      </c>
      <c r="E15514">
        <v>61</v>
      </c>
      <c r="F15514">
        <v>2</v>
      </c>
      <c r="G15514" t="s">
        <v>2282</v>
      </c>
      <c r="H15514" t="s">
        <v>18194</v>
      </c>
      <c r="I15514" t="str">
        <f t="shared" si="242"/>
        <v>INSERT INTO [Object](ObjectID,FingerprintID,TypeID,Height,Width,User_Entry,Small_Description) VALUES(15512,856,125,99,61,2,N'Sign Exit #574')</v>
      </c>
    </row>
    <row r="15515" spans="1:9" x14ac:dyDescent="0.3">
      <c r="A15515">
        <v>15513</v>
      </c>
      <c r="B15515">
        <v>856</v>
      </c>
      <c r="C15515">
        <v>125</v>
      </c>
      <c r="D15515">
        <v>89</v>
      </c>
      <c r="E15515">
        <v>61</v>
      </c>
      <c r="F15515">
        <v>2</v>
      </c>
      <c r="G15515" t="s">
        <v>2282</v>
      </c>
      <c r="H15515" t="s">
        <v>18195</v>
      </c>
      <c r="I15515" t="str">
        <f t="shared" si="242"/>
        <v>INSERT INTO [Object](ObjectID,FingerprintID,TypeID,Height,Width,User_Entry,Small_Description) VALUES(15513,856,125,89,61,2,N'Sign Exit #575')</v>
      </c>
    </row>
    <row r="15516" spans="1:9" x14ac:dyDescent="0.3">
      <c r="A15516">
        <v>15514</v>
      </c>
      <c r="B15516">
        <v>856</v>
      </c>
      <c r="C15516">
        <v>125</v>
      </c>
      <c r="D15516">
        <v>92</v>
      </c>
      <c r="E15516">
        <v>68</v>
      </c>
      <c r="F15516">
        <v>2</v>
      </c>
      <c r="G15516" t="s">
        <v>2282</v>
      </c>
      <c r="H15516" t="s">
        <v>18196</v>
      </c>
      <c r="I15516" t="str">
        <f t="shared" si="242"/>
        <v>INSERT INTO [Object](ObjectID,FingerprintID,TypeID,Height,Width,User_Entry,Small_Description) VALUES(15514,856,125,92,68,2,N'Sign Exit #576')</v>
      </c>
    </row>
    <row r="15517" spans="1:9" x14ac:dyDescent="0.3">
      <c r="A15517">
        <v>15515</v>
      </c>
      <c r="B15517">
        <v>857</v>
      </c>
      <c r="C15517">
        <v>41</v>
      </c>
      <c r="D15517">
        <v>30</v>
      </c>
      <c r="E15517">
        <v>209</v>
      </c>
      <c r="F15517">
        <v>5</v>
      </c>
      <c r="G15517" t="s">
        <v>2294</v>
      </c>
      <c r="H15517" t="s">
        <v>18197</v>
      </c>
      <c r="I15517" t="str">
        <f t="shared" si="242"/>
        <v>INSERT INTO [Object](ObjectID,FingerprintID,TypeID,Height,Width,User_Entry,Small_Description) VALUES(15515,857,41,30,209,5,N'Door #1367')</v>
      </c>
    </row>
    <row r="15518" spans="1:9" x14ac:dyDescent="0.3">
      <c r="A15518">
        <v>15516</v>
      </c>
      <c r="B15518">
        <v>857</v>
      </c>
      <c r="C15518">
        <v>41</v>
      </c>
      <c r="D15518">
        <v>30</v>
      </c>
      <c r="E15518">
        <v>252</v>
      </c>
      <c r="F15518">
        <v>5</v>
      </c>
      <c r="G15518" t="s">
        <v>2294</v>
      </c>
      <c r="H15518" t="s">
        <v>18198</v>
      </c>
      <c r="I15518" t="str">
        <f t="shared" si="242"/>
        <v>INSERT INTO [Object](ObjectID,FingerprintID,TypeID,Height,Width,User_Entry,Small_Description) VALUES(15516,857,41,30,252,5,N'Door #1368')</v>
      </c>
    </row>
    <row r="15519" spans="1:9" x14ac:dyDescent="0.3">
      <c r="A15519">
        <v>15517</v>
      </c>
      <c r="B15519">
        <v>857</v>
      </c>
      <c r="C15519">
        <v>100</v>
      </c>
      <c r="D15519">
        <v>108</v>
      </c>
      <c r="E15519">
        <v>121</v>
      </c>
      <c r="F15519">
        <v>5</v>
      </c>
      <c r="G15519" t="s">
        <v>2294</v>
      </c>
      <c r="H15519" t="s">
        <v>18199</v>
      </c>
      <c r="I15519" t="str">
        <f t="shared" si="242"/>
        <v>INSERT INTO [Object](ObjectID,FingerprintID,TypeID,Height,Width,User_Entry,Small_Description) VALUES(15517,857,100,108,121,5,N'Trash Can #1848')</v>
      </c>
    </row>
    <row r="15520" spans="1:9" x14ac:dyDescent="0.3">
      <c r="A15520">
        <v>15518</v>
      </c>
      <c r="B15520">
        <v>857</v>
      </c>
      <c r="C15520">
        <v>100</v>
      </c>
      <c r="D15520">
        <v>105</v>
      </c>
      <c r="E15520">
        <v>130</v>
      </c>
      <c r="F15520">
        <v>5</v>
      </c>
      <c r="G15520" t="s">
        <v>2294</v>
      </c>
      <c r="H15520" t="s">
        <v>18200</v>
      </c>
      <c r="I15520" t="str">
        <f t="shared" si="242"/>
        <v>INSERT INTO [Object](ObjectID,FingerprintID,TypeID,Height,Width,User_Entry,Small_Description) VALUES(15518,857,100,105,130,5,N'Trash Can #1849')</v>
      </c>
    </row>
    <row r="15521" spans="1:9" x14ac:dyDescent="0.3">
      <c r="A15521">
        <v>15519</v>
      </c>
      <c r="B15521">
        <v>857</v>
      </c>
      <c r="C15521">
        <v>100</v>
      </c>
      <c r="D15521">
        <v>63</v>
      </c>
      <c r="E15521">
        <v>151</v>
      </c>
      <c r="F15521">
        <v>5</v>
      </c>
      <c r="G15521" t="s">
        <v>2294</v>
      </c>
      <c r="H15521" t="s">
        <v>18201</v>
      </c>
      <c r="I15521" t="str">
        <f t="shared" si="242"/>
        <v>INSERT INTO [Object](ObjectID,FingerprintID,TypeID,Height,Width,User_Entry,Small_Description) VALUES(15519,857,100,63,151,5,N'Trash Can #1850')</v>
      </c>
    </row>
    <row r="15522" spans="1:9" x14ac:dyDescent="0.3">
      <c r="A15522">
        <v>15520</v>
      </c>
      <c r="B15522">
        <v>857</v>
      </c>
      <c r="C15522">
        <v>100</v>
      </c>
      <c r="D15522">
        <v>50</v>
      </c>
      <c r="E15522">
        <v>149</v>
      </c>
      <c r="F15522">
        <v>5</v>
      </c>
      <c r="G15522" t="s">
        <v>2294</v>
      </c>
      <c r="H15522" t="s">
        <v>18202</v>
      </c>
      <c r="I15522" t="str">
        <f t="shared" si="242"/>
        <v>INSERT INTO [Object](ObjectID,FingerprintID,TypeID,Height,Width,User_Entry,Small_Description) VALUES(15520,857,100,50,149,5,N'Trash Can #1851')</v>
      </c>
    </row>
    <row r="15523" spans="1:9" x14ac:dyDescent="0.3">
      <c r="A15523">
        <v>15521</v>
      </c>
      <c r="B15523">
        <v>857</v>
      </c>
      <c r="C15523">
        <v>100</v>
      </c>
      <c r="D15523">
        <v>75</v>
      </c>
      <c r="E15523">
        <v>160</v>
      </c>
      <c r="F15523">
        <v>5</v>
      </c>
      <c r="G15523" t="s">
        <v>2294</v>
      </c>
      <c r="H15523" t="s">
        <v>18203</v>
      </c>
      <c r="I15523" t="str">
        <f t="shared" si="242"/>
        <v>INSERT INTO [Object](ObjectID,FingerprintID,TypeID,Height,Width,User_Entry,Small_Description) VALUES(15521,857,100,75,160,5,N'Trash Can #1852')</v>
      </c>
    </row>
    <row r="15524" spans="1:9" x14ac:dyDescent="0.3">
      <c r="A15524">
        <v>15522</v>
      </c>
      <c r="B15524">
        <v>857</v>
      </c>
      <c r="C15524">
        <v>100</v>
      </c>
      <c r="D15524">
        <v>104</v>
      </c>
      <c r="E15524">
        <v>146</v>
      </c>
      <c r="F15524">
        <v>5</v>
      </c>
      <c r="G15524" t="s">
        <v>2294</v>
      </c>
      <c r="H15524" t="s">
        <v>18204</v>
      </c>
      <c r="I15524" t="str">
        <f t="shared" si="242"/>
        <v>INSERT INTO [Object](ObjectID,FingerprintID,TypeID,Height,Width,User_Entry,Small_Description) VALUES(15522,857,100,104,146,5,N'Trash Can #1853')</v>
      </c>
    </row>
    <row r="15525" spans="1:9" x14ac:dyDescent="0.3">
      <c r="A15525">
        <v>15523</v>
      </c>
      <c r="B15525">
        <v>857</v>
      </c>
      <c r="C15525">
        <v>100</v>
      </c>
      <c r="D15525">
        <v>100</v>
      </c>
      <c r="E15525">
        <v>146</v>
      </c>
      <c r="F15525">
        <v>5</v>
      </c>
      <c r="G15525" t="s">
        <v>2294</v>
      </c>
      <c r="H15525" t="s">
        <v>18205</v>
      </c>
      <c r="I15525" t="str">
        <f t="shared" si="242"/>
        <v>INSERT INTO [Object](ObjectID,FingerprintID,TypeID,Height,Width,User_Entry,Small_Description) VALUES(15523,857,100,100,146,5,N'Trash Can #1854')</v>
      </c>
    </row>
    <row r="15526" spans="1:9" x14ac:dyDescent="0.3">
      <c r="A15526">
        <v>15524</v>
      </c>
      <c r="B15526">
        <v>857</v>
      </c>
      <c r="C15526">
        <v>100</v>
      </c>
      <c r="D15526">
        <v>45</v>
      </c>
      <c r="E15526">
        <v>151</v>
      </c>
      <c r="F15526">
        <v>5</v>
      </c>
      <c r="G15526" t="s">
        <v>2294</v>
      </c>
      <c r="H15526" t="s">
        <v>18206</v>
      </c>
      <c r="I15526" t="str">
        <f t="shared" si="242"/>
        <v>INSERT INTO [Object](ObjectID,FingerprintID,TypeID,Height,Width,User_Entry,Small_Description) VALUES(15524,857,100,45,151,5,N'Trash Can #1855')</v>
      </c>
    </row>
    <row r="15527" spans="1:9" x14ac:dyDescent="0.3">
      <c r="A15527">
        <v>15525</v>
      </c>
      <c r="B15527">
        <v>857</v>
      </c>
      <c r="C15527">
        <v>102</v>
      </c>
      <c r="D15527">
        <v>209</v>
      </c>
      <c r="E15527">
        <v>69</v>
      </c>
      <c r="F15527">
        <v>5</v>
      </c>
      <c r="G15527" t="s">
        <v>2294</v>
      </c>
      <c r="H15527" t="s">
        <v>18207</v>
      </c>
      <c r="I15527" t="str">
        <f t="shared" si="242"/>
        <v>INSERT INTO [Object](ObjectID,FingerprintID,TypeID,Height,Width,User_Entry,Small_Description) VALUES(15525,857,102,209,69,5,N'Bench #779')</v>
      </c>
    </row>
    <row r="15528" spans="1:9" x14ac:dyDescent="0.3">
      <c r="A15528">
        <v>15526</v>
      </c>
      <c r="B15528">
        <v>857</v>
      </c>
      <c r="C15528">
        <v>102</v>
      </c>
      <c r="D15528">
        <v>201</v>
      </c>
      <c r="E15528">
        <v>65</v>
      </c>
      <c r="F15528">
        <v>5</v>
      </c>
      <c r="G15528" t="s">
        <v>2294</v>
      </c>
      <c r="H15528" t="s">
        <v>18208</v>
      </c>
      <c r="I15528" t="str">
        <f t="shared" si="242"/>
        <v>INSERT INTO [Object](ObjectID,FingerprintID,TypeID,Height,Width,User_Entry,Small_Description) VALUES(15526,857,102,201,65,5,N'Bench #780')</v>
      </c>
    </row>
    <row r="15529" spans="1:9" x14ac:dyDescent="0.3">
      <c r="A15529">
        <v>15527</v>
      </c>
      <c r="B15529">
        <v>857</v>
      </c>
      <c r="C15529">
        <v>102</v>
      </c>
      <c r="D15529">
        <v>133</v>
      </c>
      <c r="E15529">
        <v>64</v>
      </c>
      <c r="F15529">
        <v>5</v>
      </c>
      <c r="G15529" t="s">
        <v>2294</v>
      </c>
      <c r="H15529" t="s">
        <v>18209</v>
      </c>
      <c r="I15529" t="str">
        <f t="shared" si="242"/>
        <v>INSERT INTO [Object](ObjectID,FingerprintID,TypeID,Height,Width,User_Entry,Small_Description) VALUES(15527,857,102,133,64,5,N'Bench #781')</v>
      </c>
    </row>
    <row r="15530" spans="1:9" x14ac:dyDescent="0.3">
      <c r="A15530">
        <v>15528</v>
      </c>
      <c r="B15530">
        <v>857</v>
      </c>
      <c r="C15530">
        <v>104</v>
      </c>
      <c r="D15530">
        <v>92</v>
      </c>
      <c r="E15530">
        <v>92</v>
      </c>
      <c r="F15530">
        <v>5</v>
      </c>
      <c r="G15530" t="s">
        <v>2294</v>
      </c>
      <c r="H15530" t="s">
        <v>18210</v>
      </c>
      <c r="I15530" t="str">
        <f t="shared" si="242"/>
        <v>INSERT INTO [Object](ObjectID,FingerprintID,TypeID,Height,Width,User_Entry,Small_Description) VALUES(15528,857,104,92,92,5,N'Ceiling Big #993')</v>
      </c>
    </row>
    <row r="15531" spans="1:9" x14ac:dyDescent="0.3">
      <c r="A15531">
        <v>15529</v>
      </c>
      <c r="B15531">
        <v>857</v>
      </c>
      <c r="C15531">
        <v>108</v>
      </c>
      <c r="D15531">
        <v>52</v>
      </c>
      <c r="E15531">
        <v>167</v>
      </c>
      <c r="F15531">
        <v>5</v>
      </c>
      <c r="G15531" t="s">
        <v>2294</v>
      </c>
      <c r="H15531" t="s">
        <v>18211</v>
      </c>
      <c r="I15531" t="str">
        <f t="shared" si="242"/>
        <v>INSERT INTO [Object](ObjectID,FingerprintID,TypeID,Height,Width,User_Entry,Small_Description) VALUES(15529,857,108,52,167,5,N'Column #768')</v>
      </c>
    </row>
    <row r="15532" spans="1:9" x14ac:dyDescent="0.3">
      <c r="A15532">
        <v>15530</v>
      </c>
      <c r="B15532">
        <v>857</v>
      </c>
      <c r="C15532">
        <v>108</v>
      </c>
      <c r="D15532">
        <v>77</v>
      </c>
      <c r="E15532">
        <v>202</v>
      </c>
      <c r="F15532">
        <v>5</v>
      </c>
      <c r="G15532" t="s">
        <v>2294</v>
      </c>
      <c r="H15532" t="s">
        <v>18212</v>
      </c>
      <c r="I15532" t="str">
        <f t="shared" si="242"/>
        <v>INSERT INTO [Object](ObjectID,FingerprintID,TypeID,Height,Width,User_Entry,Small_Description) VALUES(15530,857,108,77,202,5,N'Column #769')</v>
      </c>
    </row>
    <row r="15533" spans="1:9" x14ac:dyDescent="0.3">
      <c r="A15533">
        <v>15531</v>
      </c>
      <c r="B15533">
        <v>857</v>
      </c>
      <c r="C15533">
        <v>108</v>
      </c>
      <c r="D15533">
        <v>61</v>
      </c>
      <c r="E15533">
        <v>125</v>
      </c>
      <c r="F15533">
        <v>5</v>
      </c>
      <c r="G15533" t="s">
        <v>2294</v>
      </c>
      <c r="H15533" t="s">
        <v>18213</v>
      </c>
      <c r="I15533" t="str">
        <f t="shared" si="242"/>
        <v>INSERT INTO [Object](ObjectID,FingerprintID,TypeID,Height,Width,User_Entry,Small_Description) VALUES(15531,857,108,61,125,5,N'Column #770')</v>
      </c>
    </row>
    <row r="15534" spans="1:9" x14ac:dyDescent="0.3">
      <c r="A15534">
        <v>15532</v>
      </c>
      <c r="B15534">
        <v>857</v>
      </c>
      <c r="C15534">
        <v>108</v>
      </c>
      <c r="D15534">
        <v>101</v>
      </c>
      <c r="E15534">
        <v>186</v>
      </c>
      <c r="F15534">
        <v>5</v>
      </c>
      <c r="G15534" t="s">
        <v>2294</v>
      </c>
      <c r="H15534" t="s">
        <v>18214</v>
      </c>
      <c r="I15534" t="str">
        <f t="shared" si="242"/>
        <v>INSERT INTO [Object](ObjectID,FingerprintID,TypeID,Height,Width,User_Entry,Small_Description) VALUES(15532,857,108,101,186,5,N'Column #771')</v>
      </c>
    </row>
    <row r="15535" spans="1:9" x14ac:dyDescent="0.3">
      <c r="A15535">
        <v>15533</v>
      </c>
      <c r="B15535">
        <v>857</v>
      </c>
      <c r="C15535">
        <v>108</v>
      </c>
      <c r="D15535">
        <v>53</v>
      </c>
      <c r="E15535">
        <v>140</v>
      </c>
      <c r="F15535">
        <v>5</v>
      </c>
      <c r="G15535" t="s">
        <v>2294</v>
      </c>
      <c r="H15535" t="s">
        <v>18215</v>
      </c>
      <c r="I15535" t="str">
        <f t="shared" si="242"/>
        <v>INSERT INTO [Object](ObjectID,FingerprintID,TypeID,Height,Width,User_Entry,Small_Description) VALUES(15533,857,108,53,140,5,N'Column #772')</v>
      </c>
    </row>
    <row r="15536" spans="1:9" x14ac:dyDescent="0.3">
      <c r="A15536">
        <v>15534</v>
      </c>
      <c r="B15536">
        <v>857</v>
      </c>
      <c r="C15536">
        <v>108</v>
      </c>
      <c r="D15536">
        <v>101</v>
      </c>
      <c r="E15536">
        <v>173</v>
      </c>
      <c r="F15536">
        <v>5</v>
      </c>
      <c r="G15536" t="s">
        <v>2294</v>
      </c>
      <c r="H15536" t="s">
        <v>18216</v>
      </c>
      <c r="I15536" t="str">
        <f t="shared" si="242"/>
        <v>INSERT INTO [Object](ObjectID,FingerprintID,TypeID,Height,Width,User_Entry,Small_Description) VALUES(15534,857,108,101,173,5,N'Column #773')</v>
      </c>
    </row>
    <row r="15537" spans="1:9" x14ac:dyDescent="0.3">
      <c r="A15537">
        <v>15535</v>
      </c>
      <c r="B15537">
        <v>857</v>
      </c>
      <c r="C15537">
        <v>108</v>
      </c>
      <c r="D15537">
        <v>55</v>
      </c>
      <c r="E15537">
        <v>138</v>
      </c>
      <c r="F15537">
        <v>5</v>
      </c>
      <c r="G15537" t="s">
        <v>2294</v>
      </c>
      <c r="H15537" t="s">
        <v>18217</v>
      </c>
      <c r="I15537" t="str">
        <f t="shared" si="242"/>
        <v>INSERT INTO [Object](ObjectID,FingerprintID,TypeID,Height,Width,User_Entry,Small_Description) VALUES(15535,857,108,55,138,5,N'Column #774')</v>
      </c>
    </row>
    <row r="15538" spans="1:9" x14ac:dyDescent="0.3">
      <c r="A15538">
        <v>15536</v>
      </c>
      <c r="B15538">
        <v>857</v>
      </c>
      <c r="C15538">
        <v>108</v>
      </c>
      <c r="D15538">
        <v>62</v>
      </c>
      <c r="E15538">
        <v>133</v>
      </c>
      <c r="F15538">
        <v>5</v>
      </c>
      <c r="G15538" t="s">
        <v>2294</v>
      </c>
      <c r="H15538" t="s">
        <v>18218</v>
      </c>
      <c r="I15538" t="str">
        <f t="shared" si="242"/>
        <v>INSERT INTO [Object](ObjectID,FingerprintID,TypeID,Height,Width,User_Entry,Small_Description) VALUES(15536,857,108,62,133,5,N'Column #775')</v>
      </c>
    </row>
    <row r="15539" spans="1:9" x14ac:dyDescent="0.3">
      <c r="A15539">
        <v>15537</v>
      </c>
      <c r="B15539">
        <v>857</v>
      </c>
      <c r="C15539">
        <v>108</v>
      </c>
      <c r="D15539">
        <v>53</v>
      </c>
      <c r="E15539">
        <v>127</v>
      </c>
      <c r="F15539">
        <v>5</v>
      </c>
      <c r="G15539" t="s">
        <v>2294</v>
      </c>
      <c r="H15539" t="s">
        <v>18219</v>
      </c>
      <c r="I15539" t="str">
        <f t="shared" si="242"/>
        <v>INSERT INTO [Object](ObjectID,FingerprintID,TypeID,Height,Width,User_Entry,Small_Description) VALUES(15537,857,108,53,127,5,N'Column #776')</v>
      </c>
    </row>
    <row r="15540" spans="1:9" x14ac:dyDescent="0.3">
      <c r="A15540">
        <v>15538</v>
      </c>
      <c r="B15540">
        <v>857</v>
      </c>
      <c r="C15540">
        <v>108</v>
      </c>
      <c r="D15540">
        <v>89</v>
      </c>
      <c r="E15540">
        <v>187</v>
      </c>
      <c r="F15540">
        <v>5</v>
      </c>
      <c r="G15540" t="s">
        <v>2294</v>
      </c>
      <c r="H15540" t="s">
        <v>18220</v>
      </c>
      <c r="I15540" t="str">
        <f t="shared" si="242"/>
        <v>INSERT INTO [Object](ObjectID,FingerprintID,TypeID,Height,Width,User_Entry,Small_Description) VALUES(15538,857,108,89,187,5,N'Column #777')</v>
      </c>
    </row>
    <row r="15541" spans="1:9" x14ac:dyDescent="0.3">
      <c r="A15541">
        <v>15539</v>
      </c>
      <c r="B15541">
        <v>857</v>
      </c>
      <c r="C15541">
        <v>108</v>
      </c>
      <c r="D15541">
        <v>55</v>
      </c>
      <c r="E15541">
        <v>128</v>
      </c>
      <c r="F15541">
        <v>5</v>
      </c>
      <c r="G15541" t="s">
        <v>2294</v>
      </c>
      <c r="H15541" t="s">
        <v>18221</v>
      </c>
      <c r="I15541" t="str">
        <f t="shared" si="242"/>
        <v>INSERT INTO [Object](ObjectID,FingerprintID,TypeID,Height,Width,User_Entry,Small_Description) VALUES(15539,857,108,55,128,5,N'Column #778')</v>
      </c>
    </row>
    <row r="15542" spans="1:9" x14ac:dyDescent="0.3">
      <c r="A15542">
        <v>15540</v>
      </c>
      <c r="B15542">
        <v>857</v>
      </c>
      <c r="C15542">
        <v>108</v>
      </c>
      <c r="D15542">
        <v>97</v>
      </c>
      <c r="E15542">
        <v>158</v>
      </c>
      <c r="F15542">
        <v>5</v>
      </c>
      <c r="G15542" t="s">
        <v>2294</v>
      </c>
      <c r="H15542" t="s">
        <v>18222</v>
      </c>
      <c r="I15542" t="str">
        <f t="shared" si="242"/>
        <v>INSERT INTO [Object](ObjectID,FingerprintID,TypeID,Height,Width,User_Entry,Small_Description) VALUES(15540,857,108,97,158,5,N'Column #779')</v>
      </c>
    </row>
    <row r="15543" spans="1:9" x14ac:dyDescent="0.3">
      <c r="A15543">
        <v>15541</v>
      </c>
      <c r="B15543">
        <v>857</v>
      </c>
      <c r="C15543">
        <v>108</v>
      </c>
      <c r="D15543">
        <v>57</v>
      </c>
      <c r="E15543">
        <v>125</v>
      </c>
      <c r="F15543">
        <v>5</v>
      </c>
      <c r="G15543" t="s">
        <v>2294</v>
      </c>
      <c r="H15543" t="s">
        <v>18223</v>
      </c>
      <c r="I15543" t="str">
        <f t="shared" si="242"/>
        <v>INSERT INTO [Object](ObjectID,FingerprintID,TypeID,Height,Width,User_Entry,Small_Description) VALUES(15541,857,108,57,125,5,N'Column #780')</v>
      </c>
    </row>
    <row r="15544" spans="1:9" x14ac:dyDescent="0.3">
      <c r="A15544">
        <v>15542</v>
      </c>
      <c r="B15544">
        <v>857</v>
      </c>
      <c r="C15544">
        <v>108</v>
      </c>
      <c r="D15544">
        <v>61</v>
      </c>
      <c r="E15544">
        <v>121</v>
      </c>
      <c r="F15544">
        <v>5</v>
      </c>
      <c r="G15544" t="s">
        <v>2294</v>
      </c>
      <c r="H15544" t="s">
        <v>18224</v>
      </c>
      <c r="I15544" t="str">
        <f t="shared" si="242"/>
        <v>INSERT INTO [Object](ObjectID,FingerprintID,TypeID,Height,Width,User_Entry,Small_Description) VALUES(15542,857,108,61,121,5,N'Column #781')</v>
      </c>
    </row>
    <row r="15545" spans="1:9" x14ac:dyDescent="0.3">
      <c r="A15545">
        <v>15543</v>
      </c>
      <c r="B15545">
        <v>857</v>
      </c>
      <c r="C15545">
        <v>108</v>
      </c>
      <c r="D15545">
        <v>106</v>
      </c>
      <c r="E15545">
        <v>158</v>
      </c>
      <c r="F15545">
        <v>5</v>
      </c>
      <c r="G15545" t="s">
        <v>2294</v>
      </c>
      <c r="H15545" t="s">
        <v>18225</v>
      </c>
      <c r="I15545" t="str">
        <f t="shared" si="242"/>
        <v>INSERT INTO [Object](ObjectID,FingerprintID,TypeID,Height,Width,User_Entry,Small_Description) VALUES(15543,857,108,106,158,5,N'Column #782')</v>
      </c>
    </row>
    <row r="15546" spans="1:9" x14ac:dyDescent="0.3">
      <c r="A15546">
        <v>15544</v>
      </c>
      <c r="B15546">
        <v>857</v>
      </c>
      <c r="C15546">
        <v>108</v>
      </c>
      <c r="D15546">
        <v>57</v>
      </c>
      <c r="E15546">
        <v>125</v>
      </c>
      <c r="F15546">
        <v>5</v>
      </c>
      <c r="G15546" t="s">
        <v>2294</v>
      </c>
      <c r="H15546" t="s">
        <v>18226</v>
      </c>
      <c r="I15546" t="str">
        <f t="shared" si="242"/>
        <v>INSERT INTO [Object](ObjectID,FingerprintID,TypeID,Height,Width,User_Entry,Small_Description) VALUES(15544,857,108,57,125,5,N'Column #783')</v>
      </c>
    </row>
    <row r="15547" spans="1:9" x14ac:dyDescent="0.3">
      <c r="A15547">
        <v>15545</v>
      </c>
      <c r="B15547">
        <v>857</v>
      </c>
      <c r="C15547">
        <v>108</v>
      </c>
      <c r="D15547">
        <v>106</v>
      </c>
      <c r="E15547">
        <v>151</v>
      </c>
      <c r="F15547">
        <v>5</v>
      </c>
      <c r="G15547" t="s">
        <v>2294</v>
      </c>
      <c r="H15547" t="s">
        <v>18227</v>
      </c>
      <c r="I15547" t="str">
        <f t="shared" si="242"/>
        <v>INSERT INTO [Object](ObjectID,FingerprintID,TypeID,Height,Width,User_Entry,Small_Description) VALUES(15545,857,108,106,151,5,N'Column #784')</v>
      </c>
    </row>
    <row r="15548" spans="1:9" x14ac:dyDescent="0.3">
      <c r="A15548">
        <v>15546</v>
      </c>
      <c r="B15548">
        <v>857</v>
      </c>
      <c r="C15548">
        <v>108</v>
      </c>
      <c r="D15548">
        <v>28</v>
      </c>
      <c r="E15548">
        <v>161</v>
      </c>
      <c r="F15548">
        <v>5</v>
      </c>
      <c r="G15548" t="s">
        <v>2294</v>
      </c>
      <c r="H15548" t="s">
        <v>18228</v>
      </c>
      <c r="I15548" t="str">
        <f t="shared" si="242"/>
        <v>INSERT INTO [Object](ObjectID,FingerprintID,TypeID,Height,Width,User_Entry,Small_Description) VALUES(15546,857,108,28,161,5,N'Column #785')</v>
      </c>
    </row>
    <row r="15549" spans="1:9" x14ac:dyDescent="0.3">
      <c r="A15549">
        <v>15547</v>
      </c>
      <c r="B15549">
        <v>857</v>
      </c>
      <c r="C15549">
        <v>109</v>
      </c>
      <c r="D15549">
        <v>141</v>
      </c>
      <c r="E15549">
        <v>209</v>
      </c>
      <c r="F15549">
        <v>5</v>
      </c>
      <c r="G15549" t="s">
        <v>2294</v>
      </c>
      <c r="H15549" t="s">
        <v>18229</v>
      </c>
      <c r="I15549" t="str">
        <f t="shared" si="242"/>
        <v>INSERT INTO [Object](ObjectID,FingerprintID,TypeID,Height,Width,User_Entry,Small_Description) VALUES(15547,857,109,141,209,5,N'Bars #981')</v>
      </c>
    </row>
    <row r="15550" spans="1:9" x14ac:dyDescent="0.3">
      <c r="A15550">
        <v>15548</v>
      </c>
      <c r="B15550">
        <v>857</v>
      </c>
      <c r="C15550">
        <v>124</v>
      </c>
      <c r="D15550">
        <v>157</v>
      </c>
      <c r="E15550">
        <v>177</v>
      </c>
      <c r="F15550">
        <v>5</v>
      </c>
      <c r="G15550" t="s">
        <v>2294</v>
      </c>
      <c r="H15550" t="s">
        <v>18230</v>
      </c>
      <c r="I15550" t="str">
        <f t="shared" si="242"/>
        <v>INSERT INTO [Object](ObjectID,FingerprintID,TypeID,Height,Width,User_Entry,Small_Description) VALUES(15548,857,124,157,177,5,N'Sign Names #702')</v>
      </c>
    </row>
    <row r="15551" spans="1:9" x14ac:dyDescent="0.3">
      <c r="A15551">
        <v>15549</v>
      </c>
      <c r="B15551">
        <v>857</v>
      </c>
      <c r="C15551">
        <v>124</v>
      </c>
      <c r="D15551">
        <v>155</v>
      </c>
      <c r="E15551">
        <v>157</v>
      </c>
      <c r="F15551">
        <v>5</v>
      </c>
      <c r="G15551" t="s">
        <v>2294</v>
      </c>
      <c r="H15551" t="s">
        <v>18231</v>
      </c>
      <c r="I15551" t="str">
        <f t="shared" si="242"/>
        <v>INSERT INTO [Object](ObjectID,FingerprintID,TypeID,Height,Width,User_Entry,Small_Description) VALUES(15549,857,124,155,157,5,N'Sign Names #703')</v>
      </c>
    </row>
    <row r="15552" spans="1:9" x14ac:dyDescent="0.3">
      <c r="A15552">
        <v>15550</v>
      </c>
      <c r="B15552">
        <v>857</v>
      </c>
      <c r="C15552">
        <v>124</v>
      </c>
      <c r="D15552">
        <v>147</v>
      </c>
      <c r="E15552">
        <v>143</v>
      </c>
      <c r="F15552">
        <v>5</v>
      </c>
      <c r="G15552" t="s">
        <v>2294</v>
      </c>
      <c r="H15552" t="s">
        <v>18232</v>
      </c>
      <c r="I15552" t="str">
        <f t="shared" si="242"/>
        <v>INSERT INTO [Object](ObjectID,FingerprintID,TypeID,Height,Width,User_Entry,Small_Description) VALUES(15550,857,124,147,143,5,N'Sign Names #704')</v>
      </c>
    </row>
    <row r="15553" spans="1:9" x14ac:dyDescent="0.3">
      <c r="A15553">
        <v>15551</v>
      </c>
      <c r="B15553">
        <v>857</v>
      </c>
      <c r="C15553">
        <v>124</v>
      </c>
      <c r="D15553">
        <v>142</v>
      </c>
      <c r="E15553">
        <v>147</v>
      </c>
      <c r="F15553">
        <v>5</v>
      </c>
      <c r="G15553" t="s">
        <v>2294</v>
      </c>
      <c r="H15553" t="s">
        <v>18233</v>
      </c>
      <c r="I15553" t="str">
        <f t="shared" si="242"/>
        <v>INSERT INTO [Object](ObjectID,FingerprintID,TypeID,Height,Width,User_Entry,Small_Description) VALUES(15551,857,124,142,147,5,N'Sign Names #705')</v>
      </c>
    </row>
    <row r="15554" spans="1:9" x14ac:dyDescent="0.3">
      <c r="A15554">
        <v>15552</v>
      </c>
      <c r="B15554">
        <v>857</v>
      </c>
      <c r="C15554">
        <v>124</v>
      </c>
      <c r="D15554">
        <v>102</v>
      </c>
      <c r="E15554">
        <v>155</v>
      </c>
      <c r="F15554">
        <v>5</v>
      </c>
      <c r="G15554" t="s">
        <v>2294</v>
      </c>
      <c r="H15554" t="s">
        <v>18234</v>
      </c>
      <c r="I15554" t="str">
        <f t="shared" si="242"/>
        <v>INSERT INTO [Object](ObjectID,FingerprintID,TypeID,Height,Width,User_Entry,Small_Description) VALUES(15552,857,124,102,155,5,N'Sign Names #706')</v>
      </c>
    </row>
    <row r="15555" spans="1:9" x14ac:dyDescent="0.3">
      <c r="A15555">
        <v>15553</v>
      </c>
      <c r="B15555">
        <v>857</v>
      </c>
      <c r="C15555">
        <v>124</v>
      </c>
      <c r="D15555">
        <v>147</v>
      </c>
      <c r="E15555">
        <v>166</v>
      </c>
      <c r="F15555">
        <v>5</v>
      </c>
      <c r="G15555" t="s">
        <v>2294</v>
      </c>
      <c r="H15555" t="s">
        <v>18235</v>
      </c>
      <c r="I15555" t="str">
        <f t="shared" si="242"/>
        <v>INSERT INTO [Object](ObjectID,FingerprintID,TypeID,Height,Width,User_Entry,Small_Description) VALUES(15553,857,124,147,166,5,N'Sign Names #707')</v>
      </c>
    </row>
    <row r="15556" spans="1:9" x14ac:dyDescent="0.3">
      <c r="A15556">
        <v>15554</v>
      </c>
      <c r="B15556">
        <v>857</v>
      </c>
      <c r="C15556">
        <v>124</v>
      </c>
      <c r="D15556">
        <v>139</v>
      </c>
      <c r="E15556">
        <v>169</v>
      </c>
      <c r="F15556">
        <v>5</v>
      </c>
      <c r="G15556" t="s">
        <v>2294</v>
      </c>
      <c r="H15556" t="s">
        <v>18236</v>
      </c>
      <c r="I15556" t="str">
        <f t="shared" ref="I15556:I15619" si="243">"INSERT INTO [Object](ObjectID,FingerprintID,TypeID,Height,Width,User_Entry,Small_Description) VALUES("&amp;A15556&amp;","&amp;B15556&amp;","&amp;C15556&amp;","&amp;D15556&amp;","&amp;E15556&amp;","&amp;F15556&amp;",N'"&amp;H15556&amp;"')"</f>
        <v>INSERT INTO [Object](ObjectID,FingerprintID,TypeID,Height,Width,User_Entry,Small_Description) VALUES(15554,857,124,139,169,5,N'Sign Names #708')</v>
      </c>
    </row>
    <row r="15557" spans="1:9" x14ac:dyDescent="0.3">
      <c r="A15557">
        <v>15555</v>
      </c>
      <c r="B15557">
        <v>857</v>
      </c>
      <c r="C15557">
        <v>124</v>
      </c>
      <c r="D15557">
        <v>135</v>
      </c>
      <c r="E15557">
        <v>174</v>
      </c>
      <c r="F15557">
        <v>5</v>
      </c>
      <c r="G15557" t="s">
        <v>2294</v>
      </c>
      <c r="H15557" t="s">
        <v>18237</v>
      </c>
      <c r="I15557" t="str">
        <f t="shared" si="243"/>
        <v>INSERT INTO [Object](ObjectID,FingerprintID,TypeID,Height,Width,User_Entry,Small_Description) VALUES(15555,857,124,135,174,5,N'Sign Names #709')</v>
      </c>
    </row>
    <row r="15558" spans="1:9" x14ac:dyDescent="0.3">
      <c r="A15558">
        <v>15556</v>
      </c>
      <c r="B15558">
        <v>857</v>
      </c>
      <c r="C15558">
        <v>124</v>
      </c>
      <c r="D15558">
        <v>137</v>
      </c>
      <c r="E15558">
        <v>177</v>
      </c>
      <c r="F15558">
        <v>5</v>
      </c>
      <c r="G15558" t="s">
        <v>2294</v>
      </c>
      <c r="H15558" t="s">
        <v>18238</v>
      </c>
      <c r="I15558" t="str">
        <f t="shared" si="243"/>
        <v>INSERT INTO [Object](ObjectID,FingerprintID,TypeID,Height,Width,User_Entry,Small_Description) VALUES(15556,857,124,137,177,5,N'Sign Names #710')</v>
      </c>
    </row>
    <row r="15559" spans="1:9" x14ac:dyDescent="0.3">
      <c r="A15559">
        <v>15557</v>
      </c>
      <c r="B15559">
        <v>857</v>
      </c>
      <c r="C15559">
        <v>125</v>
      </c>
      <c r="D15559">
        <v>194</v>
      </c>
      <c r="E15559">
        <v>52</v>
      </c>
      <c r="F15559">
        <v>5</v>
      </c>
      <c r="G15559" t="s">
        <v>2294</v>
      </c>
      <c r="H15559" t="s">
        <v>18239</v>
      </c>
      <c r="I15559" t="str">
        <f t="shared" si="243"/>
        <v>INSERT INTO [Object](ObjectID,FingerprintID,TypeID,Height,Width,User_Entry,Small_Description) VALUES(15557,857,125,194,52,5,N'Sign Exit #577')</v>
      </c>
    </row>
    <row r="15560" spans="1:9" x14ac:dyDescent="0.3">
      <c r="A15560">
        <v>15558</v>
      </c>
      <c r="B15560">
        <v>857</v>
      </c>
      <c r="C15560">
        <v>125</v>
      </c>
      <c r="D15560">
        <v>143</v>
      </c>
      <c r="E15560">
        <v>84</v>
      </c>
      <c r="F15560">
        <v>5</v>
      </c>
      <c r="G15560" t="s">
        <v>2294</v>
      </c>
      <c r="H15560" t="s">
        <v>18240</v>
      </c>
      <c r="I15560" t="str">
        <f t="shared" si="243"/>
        <v>INSERT INTO [Object](ObjectID,FingerprintID,TypeID,Height,Width,User_Entry,Small_Description) VALUES(15558,857,125,143,84,5,N'Sign Exit #578')</v>
      </c>
    </row>
    <row r="15561" spans="1:9" x14ac:dyDescent="0.3">
      <c r="A15561">
        <v>15559</v>
      </c>
      <c r="B15561">
        <v>857</v>
      </c>
      <c r="C15561">
        <v>125</v>
      </c>
      <c r="D15561">
        <v>91</v>
      </c>
      <c r="E15561">
        <v>36</v>
      </c>
      <c r="F15561">
        <v>5</v>
      </c>
      <c r="G15561" t="s">
        <v>2294</v>
      </c>
      <c r="H15561" t="s">
        <v>18241</v>
      </c>
      <c r="I15561" t="str">
        <f t="shared" si="243"/>
        <v>INSERT INTO [Object](ObjectID,FingerprintID,TypeID,Height,Width,User_Entry,Small_Description) VALUES(15559,857,125,91,36,5,N'Sign Exit #579')</v>
      </c>
    </row>
    <row r="15562" spans="1:9" x14ac:dyDescent="0.3">
      <c r="A15562">
        <v>15560</v>
      </c>
      <c r="B15562">
        <v>857</v>
      </c>
      <c r="C15562">
        <v>125</v>
      </c>
      <c r="D15562">
        <v>62</v>
      </c>
      <c r="E15562">
        <v>86</v>
      </c>
      <c r="F15562">
        <v>5</v>
      </c>
      <c r="G15562" t="s">
        <v>2294</v>
      </c>
      <c r="H15562" t="s">
        <v>18242</v>
      </c>
      <c r="I15562" t="str">
        <f t="shared" si="243"/>
        <v>INSERT INTO [Object](ObjectID,FingerprintID,TypeID,Height,Width,User_Entry,Small_Description) VALUES(15560,857,125,62,86,5,N'Sign Exit #580')</v>
      </c>
    </row>
    <row r="15563" spans="1:9" x14ac:dyDescent="0.3">
      <c r="A15563">
        <v>15561</v>
      </c>
      <c r="B15563">
        <v>857</v>
      </c>
      <c r="C15563">
        <v>125</v>
      </c>
      <c r="D15563">
        <v>87</v>
      </c>
      <c r="E15563">
        <v>50</v>
      </c>
      <c r="F15563">
        <v>5</v>
      </c>
      <c r="G15563" t="s">
        <v>2294</v>
      </c>
      <c r="H15563" t="s">
        <v>18243</v>
      </c>
      <c r="I15563" t="str">
        <f t="shared" si="243"/>
        <v>INSERT INTO [Object](ObjectID,FingerprintID,TypeID,Height,Width,User_Entry,Small_Description) VALUES(15561,857,125,87,50,5,N'Sign Exit #581')</v>
      </c>
    </row>
    <row r="15564" spans="1:9" x14ac:dyDescent="0.3">
      <c r="A15564">
        <v>15562</v>
      </c>
      <c r="B15564">
        <v>857</v>
      </c>
      <c r="C15564">
        <v>125</v>
      </c>
      <c r="D15564">
        <v>150</v>
      </c>
      <c r="E15564">
        <v>56</v>
      </c>
      <c r="F15564">
        <v>5</v>
      </c>
      <c r="G15564" t="s">
        <v>2294</v>
      </c>
      <c r="H15564" t="s">
        <v>18244</v>
      </c>
      <c r="I15564" t="str">
        <f t="shared" si="243"/>
        <v>INSERT INTO [Object](ObjectID,FingerprintID,TypeID,Height,Width,User_Entry,Small_Description) VALUES(15562,857,125,150,56,5,N'Sign Exit #582')</v>
      </c>
    </row>
    <row r="15565" spans="1:9" x14ac:dyDescent="0.3">
      <c r="A15565">
        <v>15563</v>
      </c>
      <c r="B15565">
        <v>857</v>
      </c>
      <c r="C15565">
        <v>125</v>
      </c>
      <c r="D15565">
        <v>115</v>
      </c>
      <c r="E15565">
        <v>78</v>
      </c>
      <c r="F15565">
        <v>5</v>
      </c>
      <c r="G15565" t="s">
        <v>2294</v>
      </c>
      <c r="H15565" t="s">
        <v>18245</v>
      </c>
      <c r="I15565" t="str">
        <f t="shared" si="243"/>
        <v>INSERT INTO [Object](ObjectID,FingerprintID,TypeID,Height,Width,User_Entry,Small_Description) VALUES(15563,857,125,115,78,5,N'Sign Exit #583')</v>
      </c>
    </row>
    <row r="15566" spans="1:9" x14ac:dyDescent="0.3">
      <c r="A15566">
        <v>15564</v>
      </c>
      <c r="B15566">
        <v>857</v>
      </c>
      <c r="C15566">
        <v>125</v>
      </c>
      <c r="D15566">
        <v>93</v>
      </c>
      <c r="E15566">
        <v>46</v>
      </c>
      <c r="F15566">
        <v>5</v>
      </c>
      <c r="G15566" t="s">
        <v>2294</v>
      </c>
      <c r="H15566" t="s">
        <v>18246</v>
      </c>
      <c r="I15566" t="str">
        <f t="shared" si="243"/>
        <v>INSERT INTO [Object](ObjectID,FingerprintID,TypeID,Height,Width,User_Entry,Small_Description) VALUES(15564,857,125,93,46,5,N'Sign Exit #584')</v>
      </c>
    </row>
    <row r="15567" spans="1:9" x14ac:dyDescent="0.3">
      <c r="A15567">
        <v>15565</v>
      </c>
      <c r="B15567">
        <v>857</v>
      </c>
      <c r="C15567">
        <v>125</v>
      </c>
      <c r="D15567">
        <v>93</v>
      </c>
      <c r="E15567">
        <v>52</v>
      </c>
      <c r="F15567">
        <v>5</v>
      </c>
      <c r="G15567" t="s">
        <v>2294</v>
      </c>
      <c r="H15567" t="s">
        <v>18247</v>
      </c>
      <c r="I15567" t="str">
        <f t="shared" si="243"/>
        <v>INSERT INTO [Object](ObjectID,FingerprintID,TypeID,Height,Width,User_Entry,Small_Description) VALUES(15565,857,125,93,52,5,N'Sign Exit #585')</v>
      </c>
    </row>
    <row r="15568" spans="1:9" x14ac:dyDescent="0.3">
      <c r="A15568">
        <v>15566</v>
      </c>
      <c r="B15568">
        <v>857</v>
      </c>
      <c r="C15568">
        <v>125</v>
      </c>
      <c r="D15568">
        <v>99</v>
      </c>
      <c r="E15568">
        <v>88</v>
      </c>
      <c r="F15568">
        <v>5</v>
      </c>
      <c r="G15568" t="s">
        <v>2294</v>
      </c>
      <c r="H15568" t="s">
        <v>18248</v>
      </c>
      <c r="I15568" t="str">
        <f t="shared" si="243"/>
        <v>INSERT INTO [Object](ObjectID,FingerprintID,TypeID,Height,Width,User_Entry,Small_Description) VALUES(15566,857,125,99,88,5,N'Sign Exit #586')</v>
      </c>
    </row>
    <row r="15569" spans="1:9" x14ac:dyDescent="0.3">
      <c r="A15569">
        <v>15567</v>
      </c>
      <c r="B15569">
        <v>858</v>
      </c>
      <c r="C15569">
        <v>26</v>
      </c>
      <c r="D15569">
        <v>117</v>
      </c>
      <c r="E15569">
        <v>64</v>
      </c>
      <c r="F15569">
        <v>4</v>
      </c>
      <c r="G15569" t="s">
        <v>2290</v>
      </c>
      <c r="H15569" t="s">
        <v>18249</v>
      </c>
      <c r="I15569" t="str">
        <f t="shared" si="243"/>
        <v>INSERT INTO [Object](ObjectID,FingerprintID,TypeID,Height,Width,User_Entry,Small_Description) VALUES(15567,858,26,117,64,4,N'Desk Info #10')</v>
      </c>
    </row>
    <row r="15570" spans="1:9" x14ac:dyDescent="0.3">
      <c r="A15570">
        <v>15568</v>
      </c>
      <c r="B15570">
        <v>858</v>
      </c>
      <c r="C15570">
        <v>41</v>
      </c>
      <c r="D15570">
        <v>34</v>
      </c>
      <c r="E15570">
        <v>249</v>
      </c>
      <c r="F15570">
        <v>4</v>
      </c>
      <c r="G15570" t="s">
        <v>2290</v>
      </c>
      <c r="H15570" t="s">
        <v>18250</v>
      </c>
      <c r="I15570" t="str">
        <f t="shared" si="243"/>
        <v>INSERT INTO [Object](ObjectID,FingerprintID,TypeID,Height,Width,User_Entry,Small_Description) VALUES(15568,858,41,34,249,4,N'Door #1369')</v>
      </c>
    </row>
    <row r="15571" spans="1:9" x14ac:dyDescent="0.3">
      <c r="A15571">
        <v>15569</v>
      </c>
      <c r="B15571">
        <v>858</v>
      </c>
      <c r="C15571">
        <v>41</v>
      </c>
      <c r="D15571">
        <v>30</v>
      </c>
      <c r="E15571">
        <v>228</v>
      </c>
      <c r="F15571">
        <v>4</v>
      </c>
      <c r="G15571" t="s">
        <v>2290</v>
      </c>
      <c r="H15571" t="s">
        <v>18251</v>
      </c>
      <c r="I15571" t="str">
        <f t="shared" si="243"/>
        <v>INSERT INTO [Object](ObjectID,FingerprintID,TypeID,Height,Width,User_Entry,Small_Description) VALUES(15569,858,41,30,228,4,N'Door #1370')</v>
      </c>
    </row>
    <row r="15572" spans="1:9" x14ac:dyDescent="0.3">
      <c r="A15572">
        <v>15570</v>
      </c>
      <c r="B15572">
        <v>858</v>
      </c>
      <c r="C15572">
        <v>41</v>
      </c>
      <c r="D15572">
        <v>35</v>
      </c>
      <c r="E15572">
        <v>270</v>
      </c>
      <c r="F15572">
        <v>4</v>
      </c>
      <c r="G15572" t="s">
        <v>2290</v>
      </c>
      <c r="H15572" t="s">
        <v>18252</v>
      </c>
      <c r="I15572" t="str">
        <f t="shared" si="243"/>
        <v>INSERT INTO [Object](ObjectID,FingerprintID,TypeID,Height,Width,User_Entry,Small_Description) VALUES(15570,858,41,35,270,4,N'Door #1371')</v>
      </c>
    </row>
    <row r="15573" spans="1:9" x14ac:dyDescent="0.3">
      <c r="A15573">
        <v>15571</v>
      </c>
      <c r="B15573">
        <v>858</v>
      </c>
      <c r="C15573">
        <v>41</v>
      </c>
      <c r="D15573">
        <v>53</v>
      </c>
      <c r="E15573">
        <v>298</v>
      </c>
      <c r="F15573">
        <v>4</v>
      </c>
      <c r="G15573" t="s">
        <v>2290</v>
      </c>
      <c r="H15573" t="s">
        <v>18253</v>
      </c>
      <c r="I15573" t="str">
        <f t="shared" si="243"/>
        <v>INSERT INTO [Object](ObjectID,FingerprintID,TypeID,Height,Width,User_Entry,Small_Description) VALUES(15571,858,41,53,298,4,N'Door #1372')</v>
      </c>
    </row>
    <row r="15574" spans="1:9" x14ac:dyDescent="0.3">
      <c r="A15574">
        <v>15572</v>
      </c>
      <c r="B15574">
        <v>858</v>
      </c>
      <c r="C15574">
        <v>41</v>
      </c>
      <c r="D15574">
        <v>55</v>
      </c>
      <c r="E15574">
        <v>303</v>
      </c>
      <c r="F15574">
        <v>4</v>
      </c>
      <c r="G15574" t="s">
        <v>2290</v>
      </c>
      <c r="H15574" t="s">
        <v>18254</v>
      </c>
      <c r="I15574" t="str">
        <f t="shared" si="243"/>
        <v>INSERT INTO [Object](ObjectID,FingerprintID,TypeID,Height,Width,User_Entry,Small_Description) VALUES(15572,858,41,55,303,4,N'Door #1373')</v>
      </c>
    </row>
    <row r="15575" spans="1:9" x14ac:dyDescent="0.3">
      <c r="A15575">
        <v>15573</v>
      </c>
      <c r="B15575">
        <v>858</v>
      </c>
      <c r="C15575">
        <v>41</v>
      </c>
      <c r="D15575">
        <v>65</v>
      </c>
      <c r="E15575">
        <v>351</v>
      </c>
      <c r="F15575">
        <v>4</v>
      </c>
      <c r="G15575" t="s">
        <v>2290</v>
      </c>
      <c r="H15575" t="s">
        <v>18255</v>
      </c>
      <c r="I15575" t="str">
        <f t="shared" si="243"/>
        <v>INSERT INTO [Object](ObjectID,FingerprintID,TypeID,Height,Width,User_Entry,Small_Description) VALUES(15573,858,41,65,351,4,N'Door #1374')</v>
      </c>
    </row>
    <row r="15576" spans="1:9" x14ac:dyDescent="0.3">
      <c r="A15576">
        <v>15574</v>
      </c>
      <c r="B15576">
        <v>858</v>
      </c>
      <c r="C15576">
        <v>41</v>
      </c>
      <c r="D15576">
        <v>86</v>
      </c>
      <c r="E15576">
        <v>369</v>
      </c>
      <c r="F15576">
        <v>4</v>
      </c>
      <c r="G15576" t="s">
        <v>2290</v>
      </c>
      <c r="H15576" t="s">
        <v>18256</v>
      </c>
      <c r="I15576" t="str">
        <f t="shared" si="243"/>
        <v>INSERT INTO [Object](ObjectID,FingerprintID,TypeID,Height,Width,User_Entry,Small_Description) VALUES(15574,858,41,86,369,4,N'Door #1375')</v>
      </c>
    </row>
    <row r="15577" spans="1:9" x14ac:dyDescent="0.3">
      <c r="A15577">
        <v>15575</v>
      </c>
      <c r="B15577">
        <v>858</v>
      </c>
      <c r="C15577">
        <v>41</v>
      </c>
      <c r="D15577">
        <v>49</v>
      </c>
      <c r="E15577">
        <v>256</v>
      </c>
      <c r="F15577">
        <v>4</v>
      </c>
      <c r="G15577" t="s">
        <v>2290</v>
      </c>
      <c r="H15577" t="s">
        <v>18257</v>
      </c>
      <c r="I15577" t="str">
        <f t="shared" si="243"/>
        <v>INSERT INTO [Object](ObjectID,FingerprintID,TypeID,Height,Width,User_Entry,Small_Description) VALUES(15575,858,41,49,256,4,N'Door #1376')</v>
      </c>
    </row>
    <row r="15578" spans="1:9" x14ac:dyDescent="0.3">
      <c r="A15578">
        <v>15576</v>
      </c>
      <c r="B15578">
        <v>858</v>
      </c>
      <c r="C15578">
        <v>100</v>
      </c>
      <c r="D15578">
        <v>68</v>
      </c>
      <c r="E15578">
        <v>116</v>
      </c>
      <c r="F15578">
        <v>4</v>
      </c>
      <c r="G15578" t="s">
        <v>2290</v>
      </c>
      <c r="H15578" t="s">
        <v>18258</v>
      </c>
      <c r="I15578" t="str">
        <f t="shared" si="243"/>
        <v>INSERT INTO [Object](ObjectID,FingerprintID,TypeID,Height,Width,User_Entry,Small_Description) VALUES(15576,858,100,68,116,4,N'Trash Can #1856')</v>
      </c>
    </row>
    <row r="15579" spans="1:9" x14ac:dyDescent="0.3">
      <c r="A15579">
        <v>15577</v>
      </c>
      <c r="B15579">
        <v>858</v>
      </c>
      <c r="C15579">
        <v>100</v>
      </c>
      <c r="D15579">
        <v>130</v>
      </c>
      <c r="E15579">
        <v>167</v>
      </c>
      <c r="F15579">
        <v>4</v>
      </c>
      <c r="G15579" t="s">
        <v>2290</v>
      </c>
      <c r="H15579" t="s">
        <v>18259</v>
      </c>
      <c r="I15579" t="str">
        <f t="shared" si="243"/>
        <v>INSERT INTO [Object](ObjectID,FingerprintID,TypeID,Height,Width,User_Entry,Small_Description) VALUES(15577,858,100,130,167,4,N'Trash Can #1857')</v>
      </c>
    </row>
    <row r="15580" spans="1:9" x14ac:dyDescent="0.3">
      <c r="A15580">
        <v>15578</v>
      </c>
      <c r="B15580">
        <v>858</v>
      </c>
      <c r="C15580">
        <v>100</v>
      </c>
      <c r="D15580">
        <v>71</v>
      </c>
      <c r="E15580">
        <v>118</v>
      </c>
      <c r="F15580">
        <v>4</v>
      </c>
      <c r="G15580" t="s">
        <v>2290</v>
      </c>
      <c r="H15580" t="s">
        <v>18260</v>
      </c>
      <c r="I15580" t="str">
        <f t="shared" si="243"/>
        <v>INSERT INTO [Object](ObjectID,FingerprintID,TypeID,Height,Width,User_Entry,Small_Description) VALUES(15578,858,100,71,118,4,N'Trash Can #1858')</v>
      </c>
    </row>
    <row r="15581" spans="1:9" x14ac:dyDescent="0.3">
      <c r="A15581">
        <v>15579</v>
      </c>
      <c r="B15581">
        <v>858</v>
      </c>
      <c r="C15581">
        <v>100</v>
      </c>
      <c r="D15581">
        <v>131</v>
      </c>
      <c r="E15581">
        <v>165</v>
      </c>
      <c r="F15581">
        <v>4</v>
      </c>
      <c r="G15581" t="s">
        <v>2290</v>
      </c>
      <c r="H15581" t="s">
        <v>18261</v>
      </c>
      <c r="I15581" t="str">
        <f t="shared" si="243"/>
        <v>INSERT INTO [Object](ObjectID,FingerprintID,TypeID,Height,Width,User_Entry,Small_Description) VALUES(15579,858,100,131,165,4,N'Trash Can #1859')</v>
      </c>
    </row>
    <row r="15582" spans="1:9" x14ac:dyDescent="0.3">
      <c r="A15582">
        <v>15580</v>
      </c>
      <c r="B15582">
        <v>858</v>
      </c>
      <c r="C15582">
        <v>100</v>
      </c>
      <c r="D15582">
        <v>79</v>
      </c>
      <c r="E15582">
        <v>118</v>
      </c>
      <c r="F15582">
        <v>4</v>
      </c>
      <c r="G15582" t="s">
        <v>2290</v>
      </c>
      <c r="H15582" t="s">
        <v>18262</v>
      </c>
      <c r="I15582" t="str">
        <f t="shared" si="243"/>
        <v>INSERT INTO [Object](ObjectID,FingerprintID,TypeID,Height,Width,User_Entry,Small_Description) VALUES(15580,858,100,79,118,4,N'Trash Can #1860')</v>
      </c>
    </row>
    <row r="15583" spans="1:9" x14ac:dyDescent="0.3">
      <c r="A15583">
        <v>15581</v>
      </c>
      <c r="B15583">
        <v>858</v>
      </c>
      <c r="C15583">
        <v>100</v>
      </c>
      <c r="D15583">
        <v>78</v>
      </c>
      <c r="E15583">
        <v>126</v>
      </c>
      <c r="F15583">
        <v>4</v>
      </c>
      <c r="G15583" t="s">
        <v>2290</v>
      </c>
      <c r="H15583" t="s">
        <v>18263</v>
      </c>
      <c r="I15583" t="str">
        <f t="shared" si="243"/>
        <v>INSERT INTO [Object](ObjectID,FingerprintID,TypeID,Height,Width,User_Entry,Small_Description) VALUES(15581,858,100,78,126,4,N'Trash Can #1861')</v>
      </c>
    </row>
    <row r="15584" spans="1:9" x14ac:dyDescent="0.3">
      <c r="A15584">
        <v>15582</v>
      </c>
      <c r="B15584">
        <v>858</v>
      </c>
      <c r="C15584">
        <v>100</v>
      </c>
      <c r="D15584">
        <v>36</v>
      </c>
      <c r="E15584">
        <v>41</v>
      </c>
      <c r="F15584">
        <v>4</v>
      </c>
      <c r="G15584" t="s">
        <v>2290</v>
      </c>
      <c r="H15584" t="s">
        <v>18264</v>
      </c>
      <c r="I15584" t="str">
        <f t="shared" si="243"/>
        <v>INSERT INTO [Object](ObjectID,FingerprintID,TypeID,Height,Width,User_Entry,Small_Description) VALUES(15582,858,100,36,41,4,N'Trash Can #1862')</v>
      </c>
    </row>
    <row r="15585" spans="1:9" x14ac:dyDescent="0.3">
      <c r="A15585">
        <v>15583</v>
      </c>
      <c r="B15585">
        <v>858</v>
      </c>
      <c r="C15585">
        <v>100</v>
      </c>
      <c r="D15585">
        <v>78</v>
      </c>
      <c r="E15585">
        <v>140</v>
      </c>
      <c r="F15585">
        <v>4</v>
      </c>
      <c r="G15585" t="s">
        <v>2290</v>
      </c>
      <c r="H15585" t="s">
        <v>18265</v>
      </c>
      <c r="I15585" t="str">
        <f t="shared" si="243"/>
        <v>INSERT INTO [Object](ObjectID,FingerprintID,TypeID,Height,Width,User_Entry,Small_Description) VALUES(15583,858,100,78,140,4,N'Trash Can #1863')</v>
      </c>
    </row>
    <row r="15586" spans="1:9" x14ac:dyDescent="0.3">
      <c r="A15586">
        <v>15584</v>
      </c>
      <c r="B15586">
        <v>858</v>
      </c>
      <c r="C15586">
        <v>100</v>
      </c>
      <c r="D15586">
        <v>91</v>
      </c>
      <c r="E15586">
        <v>155</v>
      </c>
      <c r="F15586">
        <v>4</v>
      </c>
      <c r="G15586" t="s">
        <v>2290</v>
      </c>
      <c r="H15586" t="s">
        <v>18266</v>
      </c>
      <c r="I15586" t="str">
        <f t="shared" si="243"/>
        <v>INSERT INTO [Object](ObjectID,FingerprintID,TypeID,Height,Width,User_Entry,Small_Description) VALUES(15584,858,100,91,155,4,N'Trash Can #1864')</v>
      </c>
    </row>
    <row r="15587" spans="1:9" x14ac:dyDescent="0.3">
      <c r="A15587">
        <v>15585</v>
      </c>
      <c r="B15587">
        <v>858</v>
      </c>
      <c r="C15587">
        <v>100</v>
      </c>
      <c r="D15587">
        <v>93</v>
      </c>
      <c r="E15587">
        <v>156</v>
      </c>
      <c r="F15587">
        <v>4</v>
      </c>
      <c r="G15587" t="s">
        <v>2290</v>
      </c>
      <c r="H15587" t="s">
        <v>18267</v>
      </c>
      <c r="I15587" t="str">
        <f t="shared" si="243"/>
        <v>INSERT INTO [Object](ObjectID,FingerprintID,TypeID,Height,Width,User_Entry,Small_Description) VALUES(15585,858,100,93,156,4,N'Trash Can #1865')</v>
      </c>
    </row>
    <row r="15588" spans="1:9" x14ac:dyDescent="0.3">
      <c r="A15588">
        <v>15586</v>
      </c>
      <c r="B15588">
        <v>858</v>
      </c>
      <c r="C15588">
        <v>100</v>
      </c>
      <c r="D15588">
        <v>41</v>
      </c>
      <c r="E15588">
        <v>40</v>
      </c>
      <c r="F15588">
        <v>4</v>
      </c>
      <c r="G15588" t="s">
        <v>2290</v>
      </c>
      <c r="H15588" t="s">
        <v>18268</v>
      </c>
      <c r="I15588" t="str">
        <f t="shared" si="243"/>
        <v>INSERT INTO [Object](ObjectID,FingerprintID,TypeID,Height,Width,User_Entry,Small_Description) VALUES(15586,858,100,41,40,4,N'Trash Can #1866')</v>
      </c>
    </row>
    <row r="15589" spans="1:9" x14ac:dyDescent="0.3">
      <c r="A15589">
        <v>15587</v>
      </c>
      <c r="B15589">
        <v>858</v>
      </c>
      <c r="C15589">
        <v>100</v>
      </c>
      <c r="D15589">
        <v>94</v>
      </c>
      <c r="E15589">
        <v>168</v>
      </c>
      <c r="F15589">
        <v>4</v>
      </c>
      <c r="G15589" t="s">
        <v>2290</v>
      </c>
      <c r="H15589" t="s">
        <v>18269</v>
      </c>
      <c r="I15589" t="str">
        <f t="shared" si="243"/>
        <v>INSERT INTO [Object](ObjectID,FingerprintID,TypeID,Height,Width,User_Entry,Small_Description) VALUES(15587,858,100,94,168,4,N'Trash Can #1867')</v>
      </c>
    </row>
    <row r="15590" spans="1:9" x14ac:dyDescent="0.3">
      <c r="A15590">
        <v>15588</v>
      </c>
      <c r="B15590">
        <v>858</v>
      </c>
      <c r="C15590">
        <v>100</v>
      </c>
      <c r="D15590">
        <v>107</v>
      </c>
      <c r="E15590">
        <v>92</v>
      </c>
      <c r="F15590">
        <v>4</v>
      </c>
      <c r="G15590" t="s">
        <v>2290</v>
      </c>
      <c r="H15590" t="s">
        <v>18270</v>
      </c>
      <c r="I15590" t="str">
        <f t="shared" si="243"/>
        <v>INSERT INTO [Object](ObjectID,FingerprintID,TypeID,Height,Width,User_Entry,Small_Description) VALUES(15588,858,100,107,92,4,N'Trash Can #1868')</v>
      </c>
    </row>
    <row r="15591" spans="1:9" x14ac:dyDescent="0.3">
      <c r="A15591">
        <v>15589</v>
      </c>
      <c r="B15591">
        <v>858</v>
      </c>
      <c r="C15591">
        <v>104</v>
      </c>
      <c r="D15591">
        <v>191</v>
      </c>
      <c r="E15591">
        <v>62</v>
      </c>
      <c r="F15591">
        <v>4</v>
      </c>
      <c r="G15591" t="s">
        <v>2290</v>
      </c>
      <c r="H15591" t="s">
        <v>18271</v>
      </c>
      <c r="I15591" t="str">
        <f t="shared" si="243"/>
        <v>INSERT INTO [Object](ObjectID,FingerprintID,TypeID,Height,Width,User_Entry,Small_Description) VALUES(15589,858,104,191,62,4,N'Ceiling Big #994')</v>
      </c>
    </row>
    <row r="15592" spans="1:9" x14ac:dyDescent="0.3">
      <c r="A15592">
        <v>15590</v>
      </c>
      <c r="B15592">
        <v>858</v>
      </c>
      <c r="C15592">
        <v>104</v>
      </c>
      <c r="D15592">
        <v>181</v>
      </c>
      <c r="E15592">
        <v>129</v>
      </c>
      <c r="F15592">
        <v>4</v>
      </c>
      <c r="G15592" t="s">
        <v>2290</v>
      </c>
      <c r="H15592" t="s">
        <v>18272</v>
      </c>
      <c r="I15592" t="str">
        <f t="shared" si="243"/>
        <v>INSERT INTO [Object](ObjectID,FingerprintID,TypeID,Height,Width,User_Entry,Small_Description) VALUES(15590,858,104,181,129,4,N'Ceiling Big #995')</v>
      </c>
    </row>
    <row r="15593" spans="1:9" x14ac:dyDescent="0.3">
      <c r="A15593">
        <v>15591</v>
      </c>
      <c r="B15593">
        <v>858</v>
      </c>
      <c r="C15593">
        <v>104</v>
      </c>
      <c r="D15593">
        <v>185</v>
      </c>
      <c r="E15593">
        <v>144</v>
      </c>
      <c r="F15593">
        <v>4</v>
      </c>
      <c r="G15593" t="s">
        <v>2290</v>
      </c>
      <c r="H15593" t="s">
        <v>18273</v>
      </c>
      <c r="I15593" t="str">
        <f t="shared" si="243"/>
        <v>INSERT INTO [Object](ObjectID,FingerprintID,TypeID,Height,Width,User_Entry,Small_Description) VALUES(15591,858,104,185,144,4,N'Ceiling Big #996')</v>
      </c>
    </row>
    <row r="15594" spans="1:9" x14ac:dyDescent="0.3">
      <c r="A15594">
        <v>15592</v>
      </c>
      <c r="B15594">
        <v>858</v>
      </c>
      <c r="C15594">
        <v>104</v>
      </c>
      <c r="D15594">
        <v>175</v>
      </c>
      <c r="E15594">
        <v>128</v>
      </c>
      <c r="F15594">
        <v>4</v>
      </c>
      <c r="G15594" t="s">
        <v>2290</v>
      </c>
      <c r="H15594" t="s">
        <v>18274</v>
      </c>
      <c r="I15594" t="str">
        <f t="shared" si="243"/>
        <v>INSERT INTO [Object](ObjectID,FingerprintID,TypeID,Height,Width,User_Entry,Small_Description) VALUES(15592,858,104,175,128,4,N'Ceiling Big #997')</v>
      </c>
    </row>
    <row r="15595" spans="1:9" x14ac:dyDescent="0.3">
      <c r="A15595">
        <v>15593</v>
      </c>
      <c r="B15595">
        <v>858</v>
      </c>
      <c r="C15595">
        <v>104</v>
      </c>
      <c r="D15595">
        <v>181</v>
      </c>
      <c r="E15595">
        <v>117</v>
      </c>
      <c r="F15595">
        <v>4</v>
      </c>
      <c r="G15595" t="s">
        <v>2290</v>
      </c>
      <c r="H15595" t="s">
        <v>18275</v>
      </c>
      <c r="I15595" t="str">
        <f t="shared" si="243"/>
        <v>INSERT INTO [Object](ObjectID,FingerprintID,TypeID,Height,Width,User_Entry,Small_Description) VALUES(15593,858,104,181,117,4,N'Ceiling Big #998')</v>
      </c>
    </row>
    <row r="15596" spans="1:9" x14ac:dyDescent="0.3">
      <c r="A15596">
        <v>15594</v>
      </c>
      <c r="B15596">
        <v>858</v>
      </c>
      <c r="C15596">
        <v>104</v>
      </c>
      <c r="D15596">
        <v>175</v>
      </c>
      <c r="E15596">
        <v>108</v>
      </c>
      <c r="F15596">
        <v>4</v>
      </c>
      <c r="G15596" t="s">
        <v>2290</v>
      </c>
      <c r="H15596" t="s">
        <v>18276</v>
      </c>
      <c r="I15596" t="str">
        <f t="shared" si="243"/>
        <v>INSERT INTO [Object](ObjectID,FingerprintID,TypeID,Height,Width,User_Entry,Small_Description) VALUES(15594,858,104,175,108,4,N'Ceiling Big #999')</v>
      </c>
    </row>
    <row r="15597" spans="1:9" x14ac:dyDescent="0.3">
      <c r="A15597">
        <v>15595</v>
      </c>
      <c r="B15597">
        <v>858</v>
      </c>
      <c r="C15597">
        <v>104</v>
      </c>
      <c r="D15597">
        <v>170</v>
      </c>
      <c r="E15597">
        <v>105</v>
      </c>
      <c r="F15597">
        <v>4</v>
      </c>
      <c r="G15597" t="s">
        <v>2290</v>
      </c>
      <c r="H15597" t="s">
        <v>18277</v>
      </c>
      <c r="I15597" t="str">
        <f t="shared" si="243"/>
        <v>INSERT INTO [Object](ObjectID,FingerprintID,TypeID,Height,Width,User_Entry,Small_Description) VALUES(15595,858,104,170,105,4,N'Ceiling Big #1000')</v>
      </c>
    </row>
    <row r="15598" spans="1:9" x14ac:dyDescent="0.3">
      <c r="A15598">
        <v>15596</v>
      </c>
      <c r="B15598">
        <v>858</v>
      </c>
      <c r="C15598">
        <v>104</v>
      </c>
      <c r="D15598">
        <v>184</v>
      </c>
      <c r="E15598">
        <v>93</v>
      </c>
      <c r="F15598">
        <v>4</v>
      </c>
      <c r="G15598" t="s">
        <v>2290</v>
      </c>
      <c r="H15598" t="s">
        <v>18278</v>
      </c>
      <c r="I15598" t="str">
        <f t="shared" si="243"/>
        <v>INSERT INTO [Object](ObjectID,FingerprintID,TypeID,Height,Width,User_Entry,Small_Description) VALUES(15596,858,104,184,93,4,N'Ceiling Big #1001')</v>
      </c>
    </row>
    <row r="15599" spans="1:9" x14ac:dyDescent="0.3">
      <c r="A15599">
        <v>15597</v>
      </c>
      <c r="B15599">
        <v>858</v>
      </c>
      <c r="C15599">
        <v>108</v>
      </c>
      <c r="D15599">
        <v>60</v>
      </c>
      <c r="E15599">
        <v>135</v>
      </c>
      <c r="F15599">
        <v>4</v>
      </c>
      <c r="G15599" t="s">
        <v>2290</v>
      </c>
      <c r="H15599" t="s">
        <v>18279</v>
      </c>
      <c r="I15599" t="str">
        <f t="shared" si="243"/>
        <v>INSERT INTO [Object](ObjectID,FingerprintID,TypeID,Height,Width,User_Entry,Small_Description) VALUES(15597,858,108,60,135,4,N'Column #786')</v>
      </c>
    </row>
    <row r="15600" spans="1:9" x14ac:dyDescent="0.3">
      <c r="A15600">
        <v>15598</v>
      </c>
      <c r="B15600">
        <v>858</v>
      </c>
      <c r="C15600">
        <v>108</v>
      </c>
      <c r="D15600">
        <v>63</v>
      </c>
      <c r="E15600">
        <v>145</v>
      </c>
      <c r="F15600">
        <v>4</v>
      </c>
      <c r="G15600" t="s">
        <v>2290</v>
      </c>
      <c r="H15600" t="s">
        <v>18280</v>
      </c>
      <c r="I15600" t="str">
        <f t="shared" si="243"/>
        <v>INSERT INTO [Object](ObjectID,FingerprintID,TypeID,Height,Width,User_Entry,Small_Description) VALUES(15598,858,108,63,145,4,N'Column #787')</v>
      </c>
    </row>
    <row r="15601" spans="1:9" x14ac:dyDescent="0.3">
      <c r="A15601">
        <v>15599</v>
      </c>
      <c r="B15601">
        <v>858</v>
      </c>
      <c r="C15601">
        <v>108</v>
      </c>
      <c r="D15601">
        <v>114</v>
      </c>
      <c r="E15601">
        <v>176</v>
      </c>
      <c r="F15601">
        <v>4</v>
      </c>
      <c r="G15601" t="s">
        <v>2290</v>
      </c>
      <c r="H15601" t="s">
        <v>18281</v>
      </c>
      <c r="I15601" t="str">
        <f t="shared" si="243"/>
        <v>INSERT INTO [Object](ObjectID,FingerprintID,TypeID,Height,Width,User_Entry,Small_Description) VALUES(15599,858,108,114,176,4,N'Column #788')</v>
      </c>
    </row>
    <row r="15602" spans="1:9" x14ac:dyDescent="0.3">
      <c r="A15602">
        <v>15600</v>
      </c>
      <c r="B15602">
        <v>858</v>
      </c>
      <c r="C15602">
        <v>108</v>
      </c>
      <c r="D15602">
        <v>61</v>
      </c>
      <c r="E15602">
        <v>134</v>
      </c>
      <c r="F15602">
        <v>4</v>
      </c>
      <c r="G15602" t="s">
        <v>2290</v>
      </c>
      <c r="H15602" t="s">
        <v>18282</v>
      </c>
      <c r="I15602" t="str">
        <f t="shared" si="243"/>
        <v>INSERT INTO [Object](ObjectID,FingerprintID,TypeID,Height,Width,User_Entry,Small_Description) VALUES(15600,858,108,61,134,4,N'Column #789')</v>
      </c>
    </row>
    <row r="15603" spans="1:9" x14ac:dyDescent="0.3">
      <c r="A15603">
        <v>15601</v>
      </c>
      <c r="B15603">
        <v>858</v>
      </c>
      <c r="C15603">
        <v>108</v>
      </c>
      <c r="D15603">
        <v>63</v>
      </c>
      <c r="E15603">
        <v>137</v>
      </c>
      <c r="F15603">
        <v>4</v>
      </c>
      <c r="G15603" t="s">
        <v>2290</v>
      </c>
      <c r="H15603" t="s">
        <v>18283</v>
      </c>
      <c r="I15603" t="str">
        <f t="shared" si="243"/>
        <v>INSERT INTO [Object](ObjectID,FingerprintID,TypeID,Height,Width,User_Entry,Small_Description) VALUES(15601,858,108,63,137,4,N'Column #790')</v>
      </c>
    </row>
    <row r="15604" spans="1:9" x14ac:dyDescent="0.3">
      <c r="A15604">
        <v>15602</v>
      </c>
      <c r="B15604">
        <v>858</v>
      </c>
      <c r="C15604">
        <v>108</v>
      </c>
      <c r="D15604">
        <v>115</v>
      </c>
      <c r="E15604">
        <v>178</v>
      </c>
      <c r="F15604">
        <v>4</v>
      </c>
      <c r="G15604" t="s">
        <v>2290</v>
      </c>
      <c r="H15604" t="s">
        <v>18284</v>
      </c>
      <c r="I15604" t="str">
        <f t="shared" si="243"/>
        <v>INSERT INTO [Object](ObjectID,FingerprintID,TypeID,Height,Width,User_Entry,Small_Description) VALUES(15602,858,108,115,178,4,N'Column #791')</v>
      </c>
    </row>
    <row r="15605" spans="1:9" x14ac:dyDescent="0.3">
      <c r="A15605">
        <v>15603</v>
      </c>
      <c r="B15605">
        <v>858</v>
      </c>
      <c r="C15605">
        <v>108</v>
      </c>
      <c r="D15605">
        <v>62</v>
      </c>
      <c r="E15605">
        <v>150</v>
      </c>
      <c r="F15605">
        <v>4</v>
      </c>
      <c r="G15605" t="s">
        <v>2290</v>
      </c>
      <c r="H15605" t="s">
        <v>18285</v>
      </c>
      <c r="I15605" t="str">
        <f t="shared" si="243"/>
        <v>INSERT INTO [Object](ObjectID,FingerprintID,TypeID,Height,Width,User_Entry,Small_Description) VALUES(15603,858,108,62,150,4,N'Column #792')</v>
      </c>
    </row>
    <row r="15606" spans="1:9" x14ac:dyDescent="0.3">
      <c r="A15606">
        <v>15604</v>
      </c>
      <c r="B15606">
        <v>858</v>
      </c>
      <c r="C15606">
        <v>108</v>
      </c>
      <c r="D15606">
        <v>66</v>
      </c>
      <c r="E15606">
        <v>138</v>
      </c>
      <c r="F15606">
        <v>4</v>
      </c>
      <c r="G15606" t="s">
        <v>2290</v>
      </c>
      <c r="H15606" t="s">
        <v>18286</v>
      </c>
      <c r="I15606" t="str">
        <f t="shared" si="243"/>
        <v>INSERT INTO [Object](ObjectID,FingerprintID,TypeID,Height,Width,User_Entry,Small_Description) VALUES(15604,858,108,66,138,4,N'Column #793')</v>
      </c>
    </row>
    <row r="15607" spans="1:9" x14ac:dyDescent="0.3">
      <c r="A15607">
        <v>15605</v>
      </c>
      <c r="B15607">
        <v>858</v>
      </c>
      <c r="C15607">
        <v>108</v>
      </c>
      <c r="D15607">
        <v>71</v>
      </c>
      <c r="E15607">
        <v>143</v>
      </c>
      <c r="F15607">
        <v>4</v>
      </c>
      <c r="G15607" t="s">
        <v>2290</v>
      </c>
      <c r="H15607" t="s">
        <v>18287</v>
      </c>
      <c r="I15607" t="str">
        <f t="shared" si="243"/>
        <v>INSERT INTO [Object](ObjectID,FingerprintID,TypeID,Height,Width,User_Entry,Small_Description) VALUES(15605,858,108,71,143,4,N'Column #794')</v>
      </c>
    </row>
    <row r="15608" spans="1:9" x14ac:dyDescent="0.3">
      <c r="A15608">
        <v>15606</v>
      </c>
      <c r="B15608">
        <v>858</v>
      </c>
      <c r="C15608">
        <v>108</v>
      </c>
      <c r="D15608">
        <v>63</v>
      </c>
      <c r="E15608">
        <v>161</v>
      </c>
      <c r="F15608">
        <v>4</v>
      </c>
      <c r="G15608" t="s">
        <v>2290</v>
      </c>
      <c r="H15608" t="s">
        <v>18288</v>
      </c>
      <c r="I15608" t="str">
        <f t="shared" si="243"/>
        <v>INSERT INTO [Object](ObjectID,FingerprintID,TypeID,Height,Width,User_Entry,Small_Description) VALUES(15606,858,108,63,161,4,N'Column #795')</v>
      </c>
    </row>
    <row r="15609" spans="1:9" x14ac:dyDescent="0.3">
      <c r="A15609">
        <v>15607</v>
      </c>
      <c r="B15609">
        <v>858</v>
      </c>
      <c r="C15609">
        <v>108</v>
      </c>
      <c r="D15609">
        <v>64</v>
      </c>
      <c r="E15609">
        <v>167</v>
      </c>
      <c r="F15609">
        <v>4</v>
      </c>
      <c r="G15609" t="s">
        <v>2290</v>
      </c>
      <c r="H15609" t="s">
        <v>18289</v>
      </c>
      <c r="I15609" t="str">
        <f t="shared" si="243"/>
        <v>INSERT INTO [Object](ObjectID,FingerprintID,TypeID,Height,Width,User_Entry,Small_Description) VALUES(15607,858,108,64,167,4,N'Column #796')</v>
      </c>
    </row>
    <row r="15610" spans="1:9" x14ac:dyDescent="0.3">
      <c r="A15610">
        <v>15608</v>
      </c>
      <c r="B15610">
        <v>858</v>
      </c>
      <c r="C15610">
        <v>108</v>
      </c>
      <c r="D15610">
        <v>65</v>
      </c>
      <c r="E15610">
        <v>143</v>
      </c>
      <c r="F15610">
        <v>4</v>
      </c>
      <c r="G15610" t="s">
        <v>2290</v>
      </c>
      <c r="H15610" t="s">
        <v>18290</v>
      </c>
      <c r="I15610" t="str">
        <f t="shared" si="243"/>
        <v>INSERT INTO [Object](ObjectID,FingerprintID,TypeID,Height,Width,User_Entry,Small_Description) VALUES(15608,858,108,65,143,4,N'Column #797')</v>
      </c>
    </row>
    <row r="15611" spans="1:9" x14ac:dyDescent="0.3">
      <c r="A15611">
        <v>15609</v>
      </c>
      <c r="B15611">
        <v>858</v>
      </c>
      <c r="C15611">
        <v>108</v>
      </c>
      <c r="D15611">
        <v>71</v>
      </c>
      <c r="E15611">
        <v>181</v>
      </c>
      <c r="F15611">
        <v>4</v>
      </c>
      <c r="G15611" t="s">
        <v>2290</v>
      </c>
      <c r="H15611" t="s">
        <v>18291</v>
      </c>
      <c r="I15611" t="str">
        <f t="shared" si="243"/>
        <v>INSERT INTO [Object](ObjectID,FingerprintID,TypeID,Height,Width,User_Entry,Small_Description) VALUES(15609,858,108,71,181,4,N'Column #798')</v>
      </c>
    </row>
    <row r="15612" spans="1:9" x14ac:dyDescent="0.3">
      <c r="A15612">
        <v>15610</v>
      </c>
      <c r="B15612">
        <v>858</v>
      </c>
      <c r="C15612">
        <v>108</v>
      </c>
      <c r="D15612">
        <v>71</v>
      </c>
      <c r="E15612">
        <v>144</v>
      </c>
      <c r="F15612">
        <v>4</v>
      </c>
      <c r="G15612" t="s">
        <v>2290</v>
      </c>
      <c r="H15612" t="s">
        <v>18292</v>
      </c>
      <c r="I15612" t="str">
        <f t="shared" si="243"/>
        <v>INSERT INTO [Object](ObjectID,FingerprintID,TypeID,Height,Width,User_Entry,Small_Description) VALUES(15610,858,108,71,144,4,N'Column #799')</v>
      </c>
    </row>
    <row r="15613" spans="1:9" x14ac:dyDescent="0.3">
      <c r="A15613">
        <v>15611</v>
      </c>
      <c r="B15613">
        <v>858</v>
      </c>
      <c r="C15613">
        <v>108</v>
      </c>
      <c r="D15613">
        <v>69</v>
      </c>
      <c r="E15613">
        <v>209</v>
      </c>
      <c r="F15613">
        <v>4</v>
      </c>
      <c r="G15613" t="s">
        <v>2290</v>
      </c>
      <c r="H15613" t="s">
        <v>18293</v>
      </c>
      <c r="I15613" t="str">
        <f t="shared" si="243"/>
        <v>INSERT INTO [Object](ObjectID,FingerprintID,TypeID,Height,Width,User_Entry,Small_Description) VALUES(15611,858,108,69,209,4,N'Column #800')</v>
      </c>
    </row>
    <row r="15614" spans="1:9" x14ac:dyDescent="0.3">
      <c r="A15614">
        <v>15612</v>
      </c>
      <c r="B15614">
        <v>858</v>
      </c>
      <c r="C15614">
        <v>108</v>
      </c>
      <c r="D15614">
        <v>82</v>
      </c>
      <c r="E15614">
        <v>154</v>
      </c>
      <c r="F15614">
        <v>4</v>
      </c>
      <c r="G15614" t="s">
        <v>2290</v>
      </c>
      <c r="H15614" t="s">
        <v>18294</v>
      </c>
      <c r="I15614" t="str">
        <f t="shared" si="243"/>
        <v>INSERT INTO [Object](ObjectID,FingerprintID,TypeID,Height,Width,User_Entry,Small_Description) VALUES(15612,858,108,82,154,4,N'Column #801')</v>
      </c>
    </row>
    <row r="15615" spans="1:9" x14ac:dyDescent="0.3">
      <c r="A15615">
        <v>15613</v>
      </c>
      <c r="B15615">
        <v>858</v>
      </c>
      <c r="C15615">
        <v>108</v>
      </c>
      <c r="D15615">
        <v>69</v>
      </c>
      <c r="E15615">
        <v>232</v>
      </c>
      <c r="F15615">
        <v>4</v>
      </c>
      <c r="G15615" t="s">
        <v>2290</v>
      </c>
      <c r="H15615" t="s">
        <v>18295</v>
      </c>
      <c r="I15615" t="str">
        <f t="shared" si="243"/>
        <v>INSERT INTO [Object](ObjectID,FingerprintID,TypeID,Height,Width,User_Entry,Small_Description) VALUES(15613,858,108,69,232,4,N'Column #802')</v>
      </c>
    </row>
    <row r="15616" spans="1:9" x14ac:dyDescent="0.3">
      <c r="A15616">
        <v>15614</v>
      </c>
      <c r="B15616">
        <v>858</v>
      </c>
      <c r="C15616">
        <v>108</v>
      </c>
      <c r="D15616">
        <v>73</v>
      </c>
      <c r="E15616">
        <v>158</v>
      </c>
      <c r="F15616">
        <v>4</v>
      </c>
      <c r="G15616" t="s">
        <v>2290</v>
      </c>
      <c r="H15616" t="s">
        <v>18296</v>
      </c>
      <c r="I15616" t="str">
        <f t="shared" si="243"/>
        <v>INSERT INTO [Object](ObjectID,FingerprintID,TypeID,Height,Width,User_Entry,Small_Description) VALUES(15614,858,108,73,158,4,N'Column #803')</v>
      </c>
    </row>
    <row r="15617" spans="1:9" x14ac:dyDescent="0.3">
      <c r="A15617">
        <v>15615</v>
      </c>
      <c r="B15617">
        <v>858</v>
      </c>
      <c r="C15617">
        <v>116</v>
      </c>
      <c r="D15617">
        <v>37</v>
      </c>
      <c r="E15617">
        <v>72</v>
      </c>
      <c r="F15617">
        <v>4</v>
      </c>
      <c r="G15617" t="s">
        <v>2290</v>
      </c>
      <c r="H15617" t="s">
        <v>18297</v>
      </c>
      <c r="I15617" t="str">
        <f t="shared" si="243"/>
        <v>INSERT INTO [Object](ObjectID,FingerprintID,TypeID,Height,Width,User_Entry,Small_Description) VALUES(15615,858,116,37,72,4,N'Red Emergency #74')</v>
      </c>
    </row>
    <row r="15618" spans="1:9" x14ac:dyDescent="0.3">
      <c r="A15618">
        <v>15616</v>
      </c>
      <c r="B15618">
        <v>858</v>
      </c>
      <c r="C15618">
        <v>116</v>
      </c>
      <c r="D15618">
        <v>37</v>
      </c>
      <c r="E15618">
        <v>77</v>
      </c>
      <c r="F15618">
        <v>4</v>
      </c>
      <c r="G15618" t="s">
        <v>2290</v>
      </c>
      <c r="H15618" t="s">
        <v>18298</v>
      </c>
      <c r="I15618" t="str">
        <f t="shared" si="243"/>
        <v>INSERT INTO [Object](ObjectID,FingerprintID,TypeID,Height,Width,User_Entry,Small_Description) VALUES(15616,858,116,37,77,4,N'Red Emergency #75')</v>
      </c>
    </row>
    <row r="15619" spans="1:9" x14ac:dyDescent="0.3">
      <c r="A15619">
        <v>15617</v>
      </c>
      <c r="B15619">
        <v>858</v>
      </c>
      <c r="C15619">
        <v>116</v>
      </c>
      <c r="D15619">
        <v>46</v>
      </c>
      <c r="E15619">
        <v>90</v>
      </c>
      <c r="F15619">
        <v>4</v>
      </c>
      <c r="G15619" t="s">
        <v>2290</v>
      </c>
      <c r="H15619" t="s">
        <v>18299</v>
      </c>
      <c r="I15619" t="str">
        <f t="shared" si="243"/>
        <v>INSERT INTO [Object](ObjectID,FingerprintID,TypeID,Height,Width,User_Entry,Small_Description) VALUES(15617,858,116,46,90,4,N'Red Emergency #76')</v>
      </c>
    </row>
    <row r="15620" spans="1:9" x14ac:dyDescent="0.3">
      <c r="A15620">
        <v>15618</v>
      </c>
      <c r="B15620">
        <v>858</v>
      </c>
      <c r="C15620">
        <v>116</v>
      </c>
      <c r="D15620">
        <v>24</v>
      </c>
      <c r="E15620">
        <v>115</v>
      </c>
      <c r="F15620">
        <v>4</v>
      </c>
      <c r="G15620" t="s">
        <v>2290</v>
      </c>
      <c r="H15620" t="s">
        <v>18300</v>
      </c>
      <c r="I15620" t="str">
        <f t="shared" ref="I15620:I15683" si="244">"INSERT INTO [Object](ObjectID,FingerprintID,TypeID,Height,Width,User_Entry,Small_Description) VALUES("&amp;A15620&amp;","&amp;B15620&amp;","&amp;C15620&amp;","&amp;D15620&amp;","&amp;E15620&amp;","&amp;F15620&amp;",N'"&amp;H15620&amp;"')"</f>
        <v>INSERT INTO [Object](ObjectID,FingerprintID,TypeID,Height,Width,User_Entry,Small_Description) VALUES(15618,858,116,24,115,4,N'Red Emergency #77')</v>
      </c>
    </row>
    <row r="15621" spans="1:9" x14ac:dyDescent="0.3">
      <c r="A15621">
        <v>15619</v>
      </c>
      <c r="B15621">
        <v>859</v>
      </c>
      <c r="C15621">
        <v>41</v>
      </c>
      <c r="D15621">
        <v>82</v>
      </c>
      <c r="E15621">
        <v>418</v>
      </c>
      <c r="F15621">
        <v>3</v>
      </c>
      <c r="G15621" t="s">
        <v>2286</v>
      </c>
      <c r="H15621" t="s">
        <v>18301</v>
      </c>
      <c r="I15621" t="str">
        <f t="shared" si="244"/>
        <v>INSERT INTO [Object](ObjectID,FingerprintID,TypeID,Height,Width,User_Entry,Small_Description) VALUES(15619,859,41,82,418,3,N'Door #1377')</v>
      </c>
    </row>
    <row r="15622" spans="1:9" x14ac:dyDescent="0.3">
      <c r="A15622">
        <v>15620</v>
      </c>
      <c r="B15622">
        <v>859</v>
      </c>
      <c r="C15622">
        <v>41</v>
      </c>
      <c r="D15622">
        <v>53</v>
      </c>
      <c r="E15622">
        <v>361</v>
      </c>
      <c r="F15622">
        <v>3</v>
      </c>
      <c r="G15622" t="s">
        <v>2286</v>
      </c>
      <c r="H15622" t="s">
        <v>18302</v>
      </c>
      <c r="I15622" t="str">
        <f t="shared" si="244"/>
        <v>INSERT INTO [Object](ObjectID,FingerprintID,TypeID,Height,Width,User_Entry,Small_Description) VALUES(15620,859,41,53,361,3,N'Door #1378')</v>
      </c>
    </row>
    <row r="15623" spans="1:9" x14ac:dyDescent="0.3">
      <c r="A15623">
        <v>15621</v>
      </c>
      <c r="B15623">
        <v>859</v>
      </c>
      <c r="C15623">
        <v>41</v>
      </c>
      <c r="D15623">
        <v>53</v>
      </c>
      <c r="E15623">
        <v>347</v>
      </c>
      <c r="F15623">
        <v>3</v>
      </c>
      <c r="G15623" t="s">
        <v>2286</v>
      </c>
      <c r="H15623" t="s">
        <v>18303</v>
      </c>
      <c r="I15623" t="str">
        <f t="shared" si="244"/>
        <v>INSERT INTO [Object](ObjectID,FingerprintID,TypeID,Height,Width,User_Entry,Small_Description) VALUES(15621,859,41,53,347,3,N'Door #1379')</v>
      </c>
    </row>
    <row r="15624" spans="1:9" x14ac:dyDescent="0.3">
      <c r="A15624">
        <v>15622</v>
      </c>
      <c r="B15624">
        <v>859</v>
      </c>
      <c r="C15624">
        <v>41</v>
      </c>
      <c r="D15624">
        <v>59</v>
      </c>
      <c r="E15624">
        <v>386</v>
      </c>
      <c r="F15624">
        <v>3</v>
      </c>
      <c r="G15624" t="s">
        <v>2286</v>
      </c>
      <c r="H15624" t="s">
        <v>18304</v>
      </c>
      <c r="I15624" t="str">
        <f t="shared" si="244"/>
        <v>INSERT INTO [Object](ObjectID,FingerprintID,TypeID,Height,Width,User_Entry,Small_Description) VALUES(15622,859,41,59,386,3,N'Door #1380')</v>
      </c>
    </row>
    <row r="15625" spans="1:9" x14ac:dyDescent="0.3">
      <c r="A15625">
        <v>15623</v>
      </c>
      <c r="B15625">
        <v>859</v>
      </c>
      <c r="C15625">
        <v>100</v>
      </c>
      <c r="D15625">
        <v>141</v>
      </c>
      <c r="E15625">
        <v>288</v>
      </c>
      <c r="F15625">
        <v>3</v>
      </c>
      <c r="G15625" t="s">
        <v>2286</v>
      </c>
      <c r="H15625" t="s">
        <v>18305</v>
      </c>
      <c r="I15625" t="str">
        <f t="shared" si="244"/>
        <v>INSERT INTO [Object](ObjectID,FingerprintID,TypeID,Height,Width,User_Entry,Small_Description) VALUES(15623,859,100,141,288,3,N'Trash Can #1869')</v>
      </c>
    </row>
    <row r="15626" spans="1:9" x14ac:dyDescent="0.3">
      <c r="A15626">
        <v>15624</v>
      </c>
      <c r="B15626">
        <v>859</v>
      </c>
      <c r="C15626">
        <v>100</v>
      </c>
      <c r="D15626">
        <v>37</v>
      </c>
      <c r="E15626">
        <v>50</v>
      </c>
      <c r="F15626">
        <v>3</v>
      </c>
      <c r="G15626" t="s">
        <v>2286</v>
      </c>
      <c r="H15626" t="s">
        <v>18306</v>
      </c>
      <c r="I15626" t="str">
        <f t="shared" si="244"/>
        <v>INSERT INTO [Object](ObjectID,FingerprintID,TypeID,Height,Width,User_Entry,Small_Description) VALUES(15624,859,100,37,50,3,N'Trash Can #1870')</v>
      </c>
    </row>
    <row r="15627" spans="1:9" x14ac:dyDescent="0.3">
      <c r="A15627">
        <v>15625</v>
      </c>
      <c r="B15627">
        <v>859</v>
      </c>
      <c r="C15627">
        <v>100</v>
      </c>
      <c r="D15627">
        <v>63</v>
      </c>
      <c r="E15627">
        <v>283</v>
      </c>
      <c r="F15627">
        <v>3</v>
      </c>
      <c r="G15627" t="s">
        <v>2286</v>
      </c>
      <c r="H15627" t="s">
        <v>18307</v>
      </c>
      <c r="I15627" t="str">
        <f t="shared" si="244"/>
        <v>INSERT INTO [Object](ObjectID,FingerprintID,TypeID,Height,Width,User_Entry,Small_Description) VALUES(15625,859,100,63,283,3,N'Trash Can #1871')</v>
      </c>
    </row>
    <row r="15628" spans="1:9" x14ac:dyDescent="0.3">
      <c r="A15628">
        <v>15626</v>
      </c>
      <c r="B15628">
        <v>859</v>
      </c>
      <c r="C15628">
        <v>100</v>
      </c>
      <c r="D15628">
        <v>140</v>
      </c>
      <c r="E15628">
        <v>244</v>
      </c>
      <c r="F15628">
        <v>3</v>
      </c>
      <c r="G15628" t="s">
        <v>2286</v>
      </c>
      <c r="H15628" t="s">
        <v>18308</v>
      </c>
      <c r="I15628" t="str">
        <f t="shared" si="244"/>
        <v>INSERT INTO [Object](ObjectID,FingerprintID,TypeID,Height,Width,User_Entry,Small_Description) VALUES(15626,859,100,140,244,3,N'Trash Can #1872')</v>
      </c>
    </row>
    <row r="15629" spans="1:9" x14ac:dyDescent="0.3">
      <c r="A15629">
        <v>15627</v>
      </c>
      <c r="B15629">
        <v>859</v>
      </c>
      <c r="C15629">
        <v>100</v>
      </c>
      <c r="D15629">
        <v>165</v>
      </c>
      <c r="E15629">
        <v>268</v>
      </c>
      <c r="F15629">
        <v>3</v>
      </c>
      <c r="G15629" t="s">
        <v>2286</v>
      </c>
      <c r="H15629" t="s">
        <v>18309</v>
      </c>
      <c r="I15629" t="str">
        <f t="shared" si="244"/>
        <v>INSERT INTO [Object](ObjectID,FingerprintID,TypeID,Height,Width,User_Entry,Small_Description) VALUES(15627,859,100,165,268,3,N'Trash Can #1873')</v>
      </c>
    </row>
    <row r="15630" spans="1:9" x14ac:dyDescent="0.3">
      <c r="A15630">
        <v>15628</v>
      </c>
      <c r="B15630">
        <v>859</v>
      </c>
      <c r="C15630">
        <v>100</v>
      </c>
      <c r="D15630">
        <v>47</v>
      </c>
      <c r="E15630">
        <v>130</v>
      </c>
      <c r="F15630">
        <v>3</v>
      </c>
      <c r="G15630" t="s">
        <v>2286</v>
      </c>
      <c r="H15630" t="s">
        <v>18310</v>
      </c>
      <c r="I15630" t="str">
        <f t="shared" si="244"/>
        <v>INSERT INTO [Object](ObjectID,FingerprintID,TypeID,Height,Width,User_Entry,Small_Description) VALUES(15628,859,100,47,130,3,N'Trash Can #1874')</v>
      </c>
    </row>
    <row r="15631" spans="1:9" x14ac:dyDescent="0.3">
      <c r="A15631">
        <v>15629</v>
      </c>
      <c r="B15631">
        <v>859</v>
      </c>
      <c r="C15631">
        <v>104</v>
      </c>
      <c r="D15631">
        <v>161</v>
      </c>
      <c r="E15631">
        <v>44</v>
      </c>
      <c r="F15631">
        <v>3</v>
      </c>
      <c r="G15631" t="s">
        <v>2286</v>
      </c>
      <c r="H15631" t="s">
        <v>18311</v>
      </c>
      <c r="I15631" t="str">
        <f t="shared" si="244"/>
        <v>INSERT INTO [Object](ObjectID,FingerprintID,TypeID,Height,Width,User_Entry,Small_Description) VALUES(15629,859,104,161,44,3,N'Ceiling Big #1002')</v>
      </c>
    </row>
    <row r="15632" spans="1:9" x14ac:dyDescent="0.3">
      <c r="A15632">
        <v>15630</v>
      </c>
      <c r="B15632">
        <v>859</v>
      </c>
      <c r="C15632">
        <v>104</v>
      </c>
      <c r="D15632">
        <v>217</v>
      </c>
      <c r="E15632">
        <v>141</v>
      </c>
      <c r="F15632">
        <v>3</v>
      </c>
      <c r="G15632" t="s">
        <v>2286</v>
      </c>
      <c r="H15632" t="s">
        <v>18312</v>
      </c>
      <c r="I15632" t="str">
        <f t="shared" si="244"/>
        <v>INSERT INTO [Object](ObjectID,FingerprintID,TypeID,Height,Width,User_Entry,Small_Description) VALUES(15630,859,104,217,141,3,N'Ceiling Big #1003')</v>
      </c>
    </row>
    <row r="15633" spans="1:9" x14ac:dyDescent="0.3">
      <c r="A15633">
        <v>15631</v>
      </c>
      <c r="B15633">
        <v>859</v>
      </c>
      <c r="C15633">
        <v>104</v>
      </c>
      <c r="D15633">
        <v>225</v>
      </c>
      <c r="E15633">
        <v>147</v>
      </c>
      <c r="F15633">
        <v>3</v>
      </c>
      <c r="G15633" t="s">
        <v>2286</v>
      </c>
      <c r="H15633" t="s">
        <v>18313</v>
      </c>
      <c r="I15633" t="str">
        <f t="shared" si="244"/>
        <v>INSERT INTO [Object](ObjectID,FingerprintID,TypeID,Height,Width,User_Entry,Small_Description) VALUES(15631,859,104,225,147,3,N'Ceiling Big #1004')</v>
      </c>
    </row>
    <row r="15634" spans="1:9" x14ac:dyDescent="0.3">
      <c r="A15634">
        <v>15632</v>
      </c>
      <c r="B15634">
        <v>859</v>
      </c>
      <c r="C15634">
        <v>104</v>
      </c>
      <c r="D15634">
        <v>265</v>
      </c>
      <c r="E15634">
        <v>139</v>
      </c>
      <c r="F15634">
        <v>3</v>
      </c>
      <c r="G15634" t="s">
        <v>2286</v>
      </c>
      <c r="H15634" t="s">
        <v>18314</v>
      </c>
      <c r="I15634" t="str">
        <f t="shared" si="244"/>
        <v>INSERT INTO [Object](ObjectID,FingerprintID,TypeID,Height,Width,User_Entry,Small_Description) VALUES(15632,859,104,265,139,3,N'Ceiling Big #1005')</v>
      </c>
    </row>
    <row r="15635" spans="1:9" x14ac:dyDescent="0.3">
      <c r="A15635">
        <v>15633</v>
      </c>
      <c r="B15635">
        <v>859</v>
      </c>
      <c r="C15635">
        <v>104</v>
      </c>
      <c r="D15635">
        <v>173</v>
      </c>
      <c r="E15635">
        <v>113</v>
      </c>
      <c r="F15635">
        <v>3</v>
      </c>
      <c r="G15635" t="s">
        <v>2286</v>
      </c>
      <c r="H15635" t="s">
        <v>18315</v>
      </c>
      <c r="I15635" t="str">
        <f t="shared" si="244"/>
        <v>INSERT INTO [Object](ObjectID,FingerprintID,TypeID,Height,Width,User_Entry,Small_Description) VALUES(15633,859,104,173,113,3,N'Ceiling Big #1006')</v>
      </c>
    </row>
    <row r="15636" spans="1:9" x14ac:dyDescent="0.3">
      <c r="A15636">
        <v>15634</v>
      </c>
      <c r="B15636">
        <v>859</v>
      </c>
      <c r="C15636">
        <v>104</v>
      </c>
      <c r="D15636">
        <v>284</v>
      </c>
      <c r="E15636">
        <v>125</v>
      </c>
      <c r="F15636">
        <v>3</v>
      </c>
      <c r="G15636" t="s">
        <v>2286</v>
      </c>
      <c r="H15636" t="s">
        <v>18316</v>
      </c>
      <c r="I15636" t="str">
        <f t="shared" si="244"/>
        <v>INSERT INTO [Object](ObjectID,FingerprintID,TypeID,Height,Width,User_Entry,Small_Description) VALUES(15634,859,104,284,125,3,N'Ceiling Big #1007')</v>
      </c>
    </row>
    <row r="15637" spans="1:9" x14ac:dyDescent="0.3">
      <c r="A15637">
        <v>15635</v>
      </c>
      <c r="B15637">
        <v>859</v>
      </c>
      <c r="C15637">
        <v>108</v>
      </c>
      <c r="D15637">
        <v>94</v>
      </c>
      <c r="E15637">
        <v>322</v>
      </c>
      <c r="F15637">
        <v>3</v>
      </c>
      <c r="G15637" t="s">
        <v>2286</v>
      </c>
      <c r="H15637" t="s">
        <v>18317</v>
      </c>
      <c r="I15637" t="str">
        <f t="shared" si="244"/>
        <v>INSERT INTO [Object](ObjectID,FingerprintID,TypeID,Height,Width,User_Entry,Small_Description) VALUES(15635,859,108,94,322,3,N'Column #804')</v>
      </c>
    </row>
    <row r="15638" spans="1:9" x14ac:dyDescent="0.3">
      <c r="A15638">
        <v>15636</v>
      </c>
      <c r="B15638">
        <v>859</v>
      </c>
      <c r="C15638">
        <v>108</v>
      </c>
      <c r="D15638">
        <v>86</v>
      </c>
      <c r="E15638">
        <v>185</v>
      </c>
      <c r="F15638">
        <v>3</v>
      </c>
      <c r="G15638" t="s">
        <v>2286</v>
      </c>
      <c r="H15638" t="s">
        <v>18318</v>
      </c>
      <c r="I15638" t="str">
        <f t="shared" si="244"/>
        <v>INSERT INTO [Object](ObjectID,FingerprintID,TypeID,Height,Width,User_Entry,Small_Description) VALUES(15636,859,108,86,185,3,N'Column #805')</v>
      </c>
    </row>
    <row r="15639" spans="1:9" x14ac:dyDescent="0.3">
      <c r="A15639">
        <v>15637</v>
      </c>
      <c r="B15639">
        <v>859</v>
      </c>
      <c r="C15639">
        <v>108</v>
      </c>
      <c r="D15639">
        <v>100</v>
      </c>
      <c r="E15639">
        <v>298</v>
      </c>
      <c r="F15639">
        <v>3</v>
      </c>
      <c r="G15639" t="s">
        <v>2286</v>
      </c>
      <c r="H15639" t="s">
        <v>18319</v>
      </c>
      <c r="I15639" t="str">
        <f t="shared" si="244"/>
        <v>INSERT INTO [Object](ObjectID,FingerprintID,TypeID,Height,Width,User_Entry,Small_Description) VALUES(15637,859,108,100,298,3,N'Column #806')</v>
      </c>
    </row>
    <row r="15640" spans="1:9" x14ac:dyDescent="0.3">
      <c r="A15640">
        <v>15638</v>
      </c>
      <c r="B15640">
        <v>859</v>
      </c>
      <c r="C15640">
        <v>108</v>
      </c>
      <c r="D15640">
        <v>75</v>
      </c>
      <c r="E15640">
        <v>164</v>
      </c>
      <c r="F15640">
        <v>3</v>
      </c>
      <c r="G15640" t="s">
        <v>2286</v>
      </c>
      <c r="H15640" t="s">
        <v>18320</v>
      </c>
      <c r="I15640" t="str">
        <f t="shared" si="244"/>
        <v>INSERT INTO [Object](ObjectID,FingerprintID,TypeID,Height,Width,User_Entry,Small_Description) VALUES(15638,859,108,75,164,3,N'Column #807')</v>
      </c>
    </row>
    <row r="15641" spans="1:9" x14ac:dyDescent="0.3">
      <c r="A15641">
        <v>15639</v>
      </c>
      <c r="B15641">
        <v>859</v>
      </c>
      <c r="C15641">
        <v>108</v>
      </c>
      <c r="D15641">
        <v>95</v>
      </c>
      <c r="E15641">
        <v>292</v>
      </c>
      <c r="F15641">
        <v>3</v>
      </c>
      <c r="G15641" t="s">
        <v>2286</v>
      </c>
      <c r="H15641" t="s">
        <v>18321</v>
      </c>
      <c r="I15641" t="str">
        <f t="shared" si="244"/>
        <v>INSERT INTO [Object](ObjectID,FingerprintID,TypeID,Height,Width,User_Entry,Small_Description) VALUES(15639,859,108,95,292,3,N'Column #808')</v>
      </c>
    </row>
    <row r="15642" spans="1:9" x14ac:dyDescent="0.3">
      <c r="A15642">
        <v>15640</v>
      </c>
      <c r="B15642">
        <v>859</v>
      </c>
      <c r="C15642">
        <v>108</v>
      </c>
      <c r="D15642">
        <v>82</v>
      </c>
      <c r="E15642">
        <v>163</v>
      </c>
      <c r="F15642">
        <v>3</v>
      </c>
      <c r="G15642" t="s">
        <v>2286</v>
      </c>
      <c r="H15642" t="s">
        <v>18322</v>
      </c>
      <c r="I15642" t="str">
        <f t="shared" si="244"/>
        <v>INSERT INTO [Object](ObjectID,FingerprintID,TypeID,Height,Width,User_Entry,Small_Description) VALUES(15640,859,108,82,163,3,N'Column #809')</v>
      </c>
    </row>
    <row r="15643" spans="1:9" x14ac:dyDescent="0.3">
      <c r="A15643">
        <v>15641</v>
      </c>
      <c r="B15643">
        <v>859</v>
      </c>
      <c r="C15643">
        <v>108</v>
      </c>
      <c r="D15643">
        <v>98</v>
      </c>
      <c r="E15643">
        <v>282</v>
      </c>
      <c r="F15643">
        <v>3</v>
      </c>
      <c r="G15643" t="s">
        <v>2286</v>
      </c>
      <c r="H15643" t="s">
        <v>18323</v>
      </c>
      <c r="I15643" t="str">
        <f t="shared" si="244"/>
        <v>INSERT INTO [Object](ObjectID,FingerprintID,TypeID,Height,Width,User_Entry,Small_Description) VALUES(15641,859,108,98,282,3,N'Column #810')</v>
      </c>
    </row>
    <row r="15644" spans="1:9" x14ac:dyDescent="0.3">
      <c r="A15644">
        <v>15642</v>
      </c>
      <c r="B15644">
        <v>859</v>
      </c>
      <c r="C15644">
        <v>108</v>
      </c>
      <c r="D15644">
        <v>90</v>
      </c>
      <c r="E15644">
        <v>161</v>
      </c>
      <c r="F15644">
        <v>3</v>
      </c>
      <c r="G15644" t="s">
        <v>2286</v>
      </c>
      <c r="H15644" t="s">
        <v>18324</v>
      </c>
      <c r="I15644" t="str">
        <f t="shared" si="244"/>
        <v>INSERT INTO [Object](ObjectID,FingerprintID,TypeID,Height,Width,User_Entry,Small_Description) VALUES(15642,859,108,90,161,3,N'Column #811')</v>
      </c>
    </row>
    <row r="15645" spans="1:9" x14ac:dyDescent="0.3">
      <c r="A15645">
        <v>15643</v>
      </c>
      <c r="B15645">
        <v>859</v>
      </c>
      <c r="C15645">
        <v>108</v>
      </c>
      <c r="D15645">
        <v>101</v>
      </c>
      <c r="E15645">
        <v>292</v>
      </c>
      <c r="F15645">
        <v>3</v>
      </c>
      <c r="G15645" t="s">
        <v>2286</v>
      </c>
      <c r="H15645" t="s">
        <v>18325</v>
      </c>
      <c r="I15645" t="str">
        <f t="shared" si="244"/>
        <v>INSERT INTO [Object](ObjectID,FingerprintID,TypeID,Height,Width,User_Entry,Small_Description) VALUES(15643,859,108,101,292,3,N'Column #812')</v>
      </c>
    </row>
    <row r="15646" spans="1:9" x14ac:dyDescent="0.3">
      <c r="A15646">
        <v>15644</v>
      </c>
      <c r="B15646">
        <v>859</v>
      </c>
      <c r="C15646">
        <v>108</v>
      </c>
      <c r="D15646">
        <v>100</v>
      </c>
      <c r="E15646">
        <v>186</v>
      </c>
      <c r="F15646">
        <v>3</v>
      </c>
      <c r="G15646" t="s">
        <v>2286</v>
      </c>
      <c r="H15646" t="s">
        <v>18326</v>
      </c>
      <c r="I15646" t="str">
        <f t="shared" si="244"/>
        <v>INSERT INTO [Object](ObjectID,FingerprintID,TypeID,Height,Width,User_Entry,Small_Description) VALUES(15644,859,108,100,186,3,N'Column #813')</v>
      </c>
    </row>
    <row r="15647" spans="1:9" x14ac:dyDescent="0.3">
      <c r="A15647">
        <v>15645</v>
      </c>
      <c r="B15647">
        <v>859</v>
      </c>
      <c r="C15647">
        <v>108</v>
      </c>
      <c r="D15647">
        <v>54</v>
      </c>
      <c r="E15647">
        <v>128</v>
      </c>
      <c r="F15647">
        <v>3</v>
      </c>
      <c r="G15647" t="s">
        <v>2286</v>
      </c>
      <c r="H15647" t="s">
        <v>18327</v>
      </c>
      <c r="I15647" t="str">
        <f t="shared" si="244"/>
        <v>INSERT INTO [Object](ObjectID,FingerprintID,TypeID,Height,Width,User_Entry,Small_Description) VALUES(15645,859,108,54,128,3,N'Column #814')</v>
      </c>
    </row>
    <row r="15648" spans="1:9" x14ac:dyDescent="0.3">
      <c r="A15648">
        <v>15646</v>
      </c>
      <c r="B15648">
        <v>859</v>
      </c>
      <c r="C15648">
        <v>114</v>
      </c>
      <c r="D15648">
        <v>196</v>
      </c>
      <c r="E15648">
        <v>397</v>
      </c>
      <c r="F15648">
        <v>3</v>
      </c>
      <c r="G15648" t="s">
        <v>2286</v>
      </c>
      <c r="H15648" t="s">
        <v>18328</v>
      </c>
      <c r="I15648" t="str">
        <f t="shared" si="244"/>
        <v>INSERT INTO [Object](ObjectID,FingerprintID,TypeID,Height,Width,User_Entry,Small_Description) VALUES(15646,859,114,196,397,3,N'Fire Hose #147')</v>
      </c>
    </row>
    <row r="15649" spans="1:9" x14ac:dyDescent="0.3">
      <c r="A15649">
        <v>15647</v>
      </c>
      <c r="B15649">
        <v>859</v>
      </c>
      <c r="C15649">
        <v>114</v>
      </c>
      <c r="D15649">
        <v>184</v>
      </c>
      <c r="E15649">
        <v>367</v>
      </c>
      <c r="F15649">
        <v>3</v>
      </c>
      <c r="G15649" t="s">
        <v>2286</v>
      </c>
      <c r="H15649" t="s">
        <v>18329</v>
      </c>
      <c r="I15649" t="str">
        <f t="shared" si="244"/>
        <v>INSERT INTO [Object](ObjectID,FingerprintID,TypeID,Height,Width,User_Entry,Small_Description) VALUES(15647,859,114,184,367,3,N'Fire Hose #148')</v>
      </c>
    </row>
    <row r="15650" spans="1:9" x14ac:dyDescent="0.3">
      <c r="A15650">
        <v>15648</v>
      </c>
      <c r="B15650">
        <v>859</v>
      </c>
      <c r="C15650">
        <v>114</v>
      </c>
      <c r="D15650">
        <v>162</v>
      </c>
      <c r="E15650">
        <v>364</v>
      </c>
      <c r="F15650">
        <v>3</v>
      </c>
      <c r="G15650" t="s">
        <v>2286</v>
      </c>
      <c r="H15650" t="s">
        <v>18330</v>
      </c>
      <c r="I15650" t="str">
        <f t="shared" si="244"/>
        <v>INSERT INTO [Object](ObjectID,FingerprintID,TypeID,Height,Width,User_Entry,Small_Description) VALUES(15648,859,114,162,364,3,N'Fire Hose #149')</v>
      </c>
    </row>
    <row r="15651" spans="1:9" x14ac:dyDescent="0.3">
      <c r="A15651">
        <v>15649</v>
      </c>
      <c r="B15651">
        <v>859</v>
      </c>
      <c r="C15651">
        <v>114</v>
      </c>
      <c r="D15651">
        <v>136</v>
      </c>
      <c r="E15651">
        <v>346</v>
      </c>
      <c r="F15651">
        <v>3</v>
      </c>
      <c r="G15651" t="s">
        <v>2286</v>
      </c>
      <c r="H15651" t="s">
        <v>18331</v>
      </c>
      <c r="I15651" t="str">
        <f t="shared" si="244"/>
        <v>INSERT INTO [Object](ObjectID,FingerprintID,TypeID,Height,Width,User_Entry,Small_Description) VALUES(15649,859,114,136,346,3,N'Fire Hose #150')</v>
      </c>
    </row>
    <row r="15652" spans="1:9" x14ac:dyDescent="0.3">
      <c r="A15652">
        <v>15650</v>
      </c>
      <c r="B15652">
        <v>859</v>
      </c>
      <c r="C15652">
        <v>124</v>
      </c>
      <c r="D15652">
        <v>47</v>
      </c>
      <c r="E15652">
        <v>39</v>
      </c>
      <c r="F15652">
        <v>3</v>
      </c>
      <c r="G15652" t="s">
        <v>2286</v>
      </c>
      <c r="H15652" t="s">
        <v>18332</v>
      </c>
      <c r="I15652" t="str">
        <f t="shared" si="244"/>
        <v>INSERT INTO [Object](ObjectID,FingerprintID,TypeID,Height,Width,User_Entry,Small_Description) VALUES(15650,859,124,47,39,3,N'Sign Names #711')</v>
      </c>
    </row>
    <row r="15653" spans="1:9" x14ac:dyDescent="0.3">
      <c r="A15653">
        <v>15651</v>
      </c>
      <c r="B15653">
        <v>859</v>
      </c>
      <c r="C15653">
        <v>124</v>
      </c>
      <c r="D15653">
        <v>43</v>
      </c>
      <c r="E15653">
        <v>42</v>
      </c>
      <c r="F15653">
        <v>3</v>
      </c>
      <c r="G15653" t="s">
        <v>2286</v>
      </c>
      <c r="H15653" t="s">
        <v>18333</v>
      </c>
      <c r="I15653" t="str">
        <f t="shared" si="244"/>
        <v>INSERT INTO [Object](ObjectID,FingerprintID,TypeID,Height,Width,User_Entry,Small_Description) VALUES(15651,859,124,43,42,3,N'Sign Names #712')</v>
      </c>
    </row>
    <row r="15654" spans="1:9" x14ac:dyDescent="0.3">
      <c r="A15654">
        <v>15652</v>
      </c>
      <c r="B15654">
        <v>859</v>
      </c>
      <c r="C15654">
        <v>124</v>
      </c>
      <c r="D15654">
        <v>46</v>
      </c>
      <c r="E15654">
        <v>49</v>
      </c>
      <c r="F15654">
        <v>3</v>
      </c>
      <c r="G15654" t="s">
        <v>2286</v>
      </c>
      <c r="H15654" t="s">
        <v>18334</v>
      </c>
      <c r="I15654" t="str">
        <f t="shared" si="244"/>
        <v>INSERT INTO [Object](ObjectID,FingerprintID,TypeID,Height,Width,User_Entry,Small_Description) VALUES(15652,859,124,46,49,3,N'Sign Names #713')</v>
      </c>
    </row>
    <row r="15655" spans="1:9" x14ac:dyDescent="0.3">
      <c r="A15655">
        <v>15653</v>
      </c>
      <c r="B15655">
        <v>859</v>
      </c>
      <c r="C15655">
        <v>125</v>
      </c>
      <c r="D15655">
        <v>105</v>
      </c>
      <c r="E15655">
        <v>55</v>
      </c>
      <c r="F15655">
        <v>3</v>
      </c>
      <c r="G15655" t="s">
        <v>2286</v>
      </c>
      <c r="H15655" t="s">
        <v>18335</v>
      </c>
      <c r="I15655" t="str">
        <f t="shared" si="244"/>
        <v>INSERT INTO [Object](ObjectID,FingerprintID,TypeID,Height,Width,User_Entry,Small_Description) VALUES(15653,859,125,105,55,3,N'Sign Exit #587')</v>
      </c>
    </row>
    <row r="15656" spans="1:9" x14ac:dyDescent="0.3">
      <c r="A15656">
        <v>15654</v>
      </c>
      <c r="B15656">
        <v>859</v>
      </c>
      <c r="C15656">
        <v>125</v>
      </c>
      <c r="D15656">
        <v>100</v>
      </c>
      <c r="E15656">
        <v>38</v>
      </c>
      <c r="F15656">
        <v>3</v>
      </c>
      <c r="G15656" t="s">
        <v>2286</v>
      </c>
      <c r="H15656" t="s">
        <v>18336</v>
      </c>
      <c r="I15656" t="str">
        <f t="shared" si="244"/>
        <v>INSERT INTO [Object](ObjectID,FingerprintID,TypeID,Height,Width,User_Entry,Small_Description) VALUES(15654,859,125,100,38,3,N'Sign Exit #588')</v>
      </c>
    </row>
    <row r="15657" spans="1:9" x14ac:dyDescent="0.3">
      <c r="A15657">
        <v>15655</v>
      </c>
      <c r="B15657">
        <v>859</v>
      </c>
      <c r="C15657">
        <v>125</v>
      </c>
      <c r="D15657">
        <v>199</v>
      </c>
      <c r="E15657">
        <v>56</v>
      </c>
      <c r="F15657">
        <v>3</v>
      </c>
      <c r="G15657" t="s">
        <v>2286</v>
      </c>
      <c r="H15657" t="s">
        <v>18337</v>
      </c>
      <c r="I15657" t="str">
        <f t="shared" si="244"/>
        <v>INSERT INTO [Object](ObjectID,FingerprintID,TypeID,Height,Width,User_Entry,Small_Description) VALUES(15655,859,125,199,56,3,N'Sign Exit #589')</v>
      </c>
    </row>
    <row r="15658" spans="1:9" x14ac:dyDescent="0.3">
      <c r="A15658">
        <v>15656</v>
      </c>
      <c r="B15658">
        <v>859</v>
      </c>
      <c r="C15658">
        <v>125</v>
      </c>
      <c r="D15658">
        <v>143</v>
      </c>
      <c r="E15658">
        <v>79</v>
      </c>
      <c r="F15658">
        <v>3</v>
      </c>
      <c r="G15658" t="s">
        <v>2286</v>
      </c>
      <c r="H15658" t="s">
        <v>18338</v>
      </c>
      <c r="I15658" t="str">
        <f t="shared" si="244"/>
        <v>INSERT INTO [Object](ObjectID,FingerprintID,TypeID,Height,Width,User_Entry,Small_Description) VALUES(15656,859,125,143,79,3,N'Sign Exit #590')</v>
      </c>
    </row>
    <row r="15659" spans="1:9" x14ac:dyDescent="0.3">
      <c r="A15659">
        <v>15657</v>
      </c>
      <c r="B15659">
        <v>859</v>
      </c>
      <c r="C15659">
        <v>125</v>
      </c>
      <c r="D15659">
        <v>145</v>
      </c>
      <c r="E15659">
        <v>76</v>
      </c>
      <c r="F15659">
        <v>3</v>
      </c>
      <c r="G15659" t="s">
        <v>2286</v>
      </c>
      <c r="H15659" t="s">
        <v>18339</v>
      </c>
      <c r="I15659" t="str">
        <f t="shared" si="244"/>
        <v>INSERT INTO [Object](ObjectID,FingerprintID,TypeID,Height,Width,User_Entry,Small_Description) VALUES(15657,859,125,145,76,3,N'Sign Exit #591')</v>
      </c>
    </row>
    <row r="15660" spans="1:9" x14ac:dyDescent="0.3">
      <c r="A15660">
        <v>15658</v>
      </c>
      <c r="B15660">
        <v>859</v>
      </c>
      <c r="C15660">
        <v>125</v>
      </c>
      <c r="D15660">
        <v>195</v>
      </c>
      <c r="E15660">
        <v>56</v>
      </c>
      <c r="F15660">
        <v>3</v>
      </c>
      <c r="G15660" t="s">
        <v>2286</v>
      </c>
      <c r="H15660" t="s">
        <v>18340</v>
      </c>
      <c r="I15660" t="str">
        <f t="shared" si="244"/>
        <v>INSERT INTO [Object](ObjectID,FingerprintID,TypeID,Height,Width,User_Entry,Small_Description) VALUES(15658,859,125,195,56,3,N'Sign Exit #592')</v>
      </c>
    </row>
    <row r="15661" spans="1:9" x14ac:dyDescent="0.3">
      <c r="A15661">
        <v>15659</v>
      </c>
      <c r="B15661">
        <v>859</v>
      </c>
      <c r="C15661">
        <v>125</v>
      </c>
      <c r="D15661">
        <v>143</v>
      </c>
      <c r="E15661">
        <v>79</v>
      </c>
      <c r="F15661">
        <v>3</v>
      </c>
      <c r="G15661" t="s">
        <v>2286</v>
      </c>
      <c r="H15661" t="s">
        <v>18341</v>
      </c>
      <c r="I15661" t="str">
        <f t="shared" si="244"/>
        <v>INSERT INTO [Object](ObjectID,FingerprintID,TypeID,Height,Width,User_Entry,Small_Description) VALUES(15659,859,125,143,79,3,N'Sign Exit #593')</v>
      </c>
    </row>
    <row r="15662" spans="1:9" x14ac:dyDescent="0.3">
      <c r="A15662">
        <v>15660</v>
      </c>
      <c r="B15662">
        <v>859</v>
      </c>
      <c r="C15662">
        <v>125</v>
      </c>
      <c r="D15662">
        <v>193</v>
      </c>
      <c r="E15662">
        <v>55</v>
      </c>
      <c r="F15662">
        <v>3</v>
      </c>
      <c r="G15662" t="s">
        <v>2286</v>
      </c>
      <c r="H15662" t="s">
        <v>18342</v>
      </c>
      <c r="I15662" t="str">
        <f t="shared" si="244"/>
        <v>INSERT INTO [Object](ObjectID,FingerprintID,TypeID,Height,Width,User_Entry,Small_Description) VALUES(15660,859,125,193,55,3,N'Sign Exit #594')</v>
      </c>
    </row>
    <row r="15663" spans="1:9" x14ac:dyDescent="0.3">
      <c r="A15663">
        <v>15661</v>
      </c>
      <c r="B15663">
        <v>859</v>
      </c>
      <c r="C15663">
        <v>125</v>
      </c>
      <c r="D15663">
        <v>95</v>
      </c>
      <c r="E15663">
        <v>43</v>
      </c>
      <c r="F15663">
        <v>3</v>
      </c>
      <c r="G15663" t="s">
        <v>2286</v>
      </c>
      <c r="H15663" t="s">
        <v>18343</v>
      </c>
      <c r="I15663" t="str">
        <f t="shared" si="244"/>
        <v>INSERT INTO [Object](ObjectID,FingerprintID,TypeID,Height,Width,User_Entry,Small_Description) VALUES(15661,859,125,95,43,3,N'Sign Exit #595')</v>
      </c>
    </row>
    <row r="15664" spans="1:9" x14ac:dyDescent="0.3">
      <c r="A15664">
        <v>15662</v>
      </c>
      <c r="B15664">
        <v>860</v>
      </c>
      <c r="C15664">
        <v>100</v>
      </c>
      <c r="D15664">
        <v>134</v>
      </c>
      <c r="E15664">
        <v>207</v>
      </c>
      <c r="F15664">
        <v>8</v>
      </c>
      <c r="G15664" t="s">
        <v>2306</v>
      </c>
      <c r="H15664" t="s">
        <v>18344</v>
      </c>
      <c r="I15664" t="str">
        <f t="shared" si="244"/>
        <v>INSERT INTO [Object](ObjectID,FingerprintID,TypeID,Height,Width,User_Entry,Small_Description) VALUES(15662,860,100,134,207,8,N'Trash Can #1875')</v>
      </c>
    </row>
    <row r="15665" spans="1:9" x14ac:dyDescent="0.3">
      <c r="A15665">
        <v>15663</v>
      </c>
      <c r="B15665">
        <v>860</v>
      </c>
      <c r="C15665">
        <v>100</v>
      </c>
      <c r="D15665">
        <v>140</v>
      </c>
      <c r="E15665">
        <v>251</v>
      </c>
      <c r="F15665">
        <v>8</v>
      </c>
      <c r="G15665" t="s">
        <v>2306</v>
      </c>
      <c r="H15665" t="s">
        <v>18345</v>
      </c>
      <c r="I15665" t="str">
        <f t="shared" si="244"/>
        <v>INSERT INTO [Object](ObjectID,FingerprintID,TypeID,Height,Width,User_Entry,Small_Description) VALUES(15663,860,100,140,251,8,N'Trash Can #1876')</v>
      </c>
    </row>
    <row r="15666" spans="1:9" x14ac:dyDescent="0.3">
      <c r="A15666">
        <v>15664</v>
      </c>
      <c r="B15666">
        <v>860</v>
      </c>
      <c r="C15666">
        <v>100</v>
      </c>
      <c r="D15666">
        <v>187</v>
      </c>
      <c r="E15666">
        <v>286</v>
      </c>
      <c r="F15666">
        <v>8</v>
      </c>
      <c r="G15666" t="s">
        <v>2306</v>
      </c>
      <c r="H15666" t="s">
        <v>18346</v>
      </c>
      <c r="I15666" t="str">
        <f t="shared" si="244"/>
        <v>INSERT INTO [Object](ObjectID,FingerprintID,TypeID,Height,Width,User_Entry,Small_Description) VALUES(15664,860,100,187,286,8,N'Trash Can #1877')</v>
      </c>
    </row>
    <row r="15667" spans="1:9" x14ac:dyDescent="0.3">
      <c r="A15667">
        <v>15665</v>
      </c>
      <c r="B15667">
        <v>860</v>
      </c>
      <c r="C15667">
        <v>100</v>
      </c>
      <c r="D15667">
        <v>45</v>
      </c>
      <c r="E15667">
        <v>141</v>
      </c>
      <c r="F15667">
        <v>8</v>
      </c>
      <c r="G15667" t="s">
        <v>2306</v>
      </c>
      <c r="H15667" t="s">
        <v>18347</v>
      </c>
      <c r="I15667" t="str">
        <f t="shared" si="244"/>
        <v>INSERT INTO [Object](ObjectID,FingerprintID,TypeID,Height,Width,User_Entry,Small_Description) VALUES(15665,860,100,45,141,8,N'Trash Can #1878')</v>
      </c>
    </row>
    <row r="15668" spans="1:9" x14ac:dyDescent="0.3">
      <c r="A15668">
        <v>15666</v>
      </c>
      <c r="B15668">
        <v>860</v>
      </c>
      <c r="C15668">
        <v>104</v>
      </c>
      <c r="D15668">
        <v>212</v>
      </c>
      <c r="E15668">
        <v>124</v>
      </c>
      <c r="F15668">
        <v>8</v>
      </c>
      <c r="G15668" t="s">
        <v>2306</v>
      </c>
      <c r="H15668" t="s">
        <v>18348</v>
      </c>
      <c r="I15668" t="str">
        <f t="shared" si="244"/>
        <v>INSERT INTO [Object](ObjectID,FingerprintID,TypeID,Height,Width,User_Entry,Small_Description) VALUES(15666,860,104,212,124,8,N'Ceiling Big #1008')</v>
      </c>
    </row>
    <row r="15669" spans="1:9" x14ac:dyDescent="0.3">
      <c r="A15669">
        <v>15667</v>
      </c>
      <c r="B15669">
        <v>860</v>
      </c>
      <c r="C15669">
        <v>104</v>
      </c>
      <c r="D15669">
        <v>260</v>
      </c>
      <c r="E15669">
        <v>112</v>
      </c>
      <c r="F15669">
        <v>8</v>
      </c>
      <c r="G15669" t="s">
        <v>2306</v>
      </c>
      <c r="H15669" t="s">
        <v>18349</v>
      </c>
      <c r="I15669" t="str">
        <f t="shared" si="244"/>
        <v>INSERT INTO [Object](ObjectID,FingerprintID,TypeID,Height,Width,User_Entry,Small_Description) VALUES(15667,860,104,260,112,8,N'Ceiling Big #1009')</v>
      </c>
    </row>
    <row r="15670" spans="1:9" x14ac:dyDescent="0.3">
      <c r="A15670">
        <v>15668</v>
      </c>
      <c r="B15670">
        <v>860</v>
      </c>
      <c r="C15670">
        <v>104</v>
      </c>
      <c r="D15670">
        <v>290</v>
      </c>
      <c r="E15670">
        <v>83</v>
      </c>
      <c r="F15670">
        <v>8</v>
      </c>
      <c r="G15670" t="s">
        <v>2306</v>
      </c>
      <c r="H15670" t="s">
        <v>18350</v>
      </c>
      <c r="I15670" t="str">
        <f t="shared" si="244"/>
        <v>INSERT INTO [Object](ObjectID,FingerprintID,TypeID,Height,Width,User_Entry,Small_Description) VALUES(15668,860,104,290,83,8,N'Ceiling Big #1010')</v>
      </c>
    </row>
    <row r="15671" spans="1:9" x14ac:dyDescent="0.3">
      <c r="A15671">
        <v>15669</v>
      </c>
      <c r="B15671">
        <v>860</v>
      </c>
      <c r="C15671">
        <v>104</v>
      </c>
      <c r="D15671">
        <v>285</v>
      </c>
      <c r="E15671">
        <v>76</v>
      </c>
      <c r="F15671">
        <v>8</v>
      </c>
      <c r="G15671" t="s">
        <v>2306</v>
      </c>
      <c r="H15671" t="s">
        <v>18351</v>
      </c>
      <c r="I15671" t="str">
        <f t="shared" si="244"/>
        <v>INSERT INTO [Object](ObjectID,FingerprintID,TypeID,Height,Width,User_Entry,Small_Description) VALUES(15669,860,104,285,76,8,N'Ceiling Big #1011')</v>
      </c>
    </row>
    <row r="15672" spans="1:9" x14ac:dyDescent="0.3">
      <c r="A15672">
        <v>15670</v>
      </c>
      <c r="B15672">
        <v>860</v>
      </c>
      <c r="C15672">
        <v>113</v>
      </c>
      <c r="D15672">
        <v>264</v>
      </c>
      <c r="E15672">
        <v>473</v>
      </c>
      <c r="F15672">
        <v>8</v>
      </c>
      <c r="G15672" t="s">
        <v>2306</v>
      </c>
      <c r="H15672" t="s">
        <v>18352</v>
      </c>
      <c r="I15672" t="str">
        <f t="shared" si="244"/>
        <v>INSERT INTO [Object](ObjectID,FingerprintID,TypeID,Height,Width,User_Entry,Small_Description) VALUES(15670,860,113,264,473,8,N'Door W/Window #624')</v>
      </c>
    </row>
    <row r="15673" spans="1:9" x14ac:dyDescent="0.3">
      <c r="A15673">
        <v>15671</v>
      </c>
      <c r="B15673">
        <v>860</v>
      </c>
      <c r="C15673">
        <v>113</v>
      </c>
      <c r="D15673">
        <v>249</v>
      </c>
      <c r="E15673">
        <v>491</v>
      </c>
      <c r="F15673">
        <v>8</v>
      </c>
      <c r="G15673" t="s">
        <v>2306</v>
      </c>
      <c r="H15673" t="s">
        <v>18353</v>
      </c>
      <c r="I15673" t="str">
        <f t="shared" si="244"/>
        <v>INSERT INTO [Object](ObjectID,FingerprintID,TypeID,Height,Width,User_Entry,Small_Description) VALUES(15671,860,113,249,491,8,N'Door W/Window #625')</v>
      </c>
    </row>
    <row r="15674" spans="1:9" x14ac:dyDescent="0.3">
      <c r="A15674">
        <v>15672</v>
      </c>
      <c r="B15674">
        <v>860</v>
      </c>
      <c r="C15674">
        <v>113</v>
      </c>
      <c r="D15674">
        <v>275</v>
      </c>
      <c r="E15674">
        <v>492</v>
      </c>
      <c r="F15674">
        <v>8</v>
      </c>
      <c r="G15674" t="s">
        <v>2306</v>
      </c>
      <c r="H15674" t="s">
        <v>18354</v>
      </c>
      <c r="I15674" t="str">
        <f t="shared" si="244"/>
        <v>INSERT INTO [Object](ObjectID,FingerprintID,TypeID,Height,Width,User_Entry,Small_Description) VALUES(15672,860,113,275,492,8,N'Door W/Window #626')</v>
      </c>
    </row>
    <row r="15675" spans="1:9" x14ac:dyDescent="0.3">
      <c r="A15675">
        <v>15673</v>
      </c>
      <c r="B15675">
        <v>860</v>
      </c>
      <c r="C15675">
        <v>113</v>
      </c>
      <c r="D15675">
        <v>279</v>
      </c>
      <c r="E15675">
        <v>556</v>
      </c>
      <c r="F15675">
        <v>8</v>
      </c>
      <c r="G15675" t="s">
        <v>2306</v>
      </c>
      <c r="H15675" t="s">
        <v>18355</v>
      </c>
      <c r="I15675" t="str">
        <f t="shared" si="244"/>
        <v>INSERT INTO [Object](ObjectID,FingerprintID,TypeID,Height,Width,User_Entry,Small_Description) VALUES(15673,860,113,279,556,8,N'Door W/Window #627')</v>
      </c>
    </row>
    <row r="15676" spans="1:9" x14ac:dyDescent="0.3">
      <c r="A15676">
        <v>15674</v>
      </c>
      <c r="B15676">
        <v>860</v>
      </c>
      <c r="C15676">
        <v>113</v>
      </c>
      <c r="D15676">
        <v>273</v>
      </c>
      <c r="E15676">
        <v>500</v>
      </c>
      <c r="F15676">
        <v>8</v>
      </c>
      <c r="G15676" t="s">
        <v>2306</v>
      </c>
      <c r="H15676" t="s">
        <v>18356</v>
      </c>
      <c r="I15676" t="str">
        <f t="shared" si="244"/>
        <v>INSERT INTO [Object](ObjectID,FingerprintID,TypeID,Height,Width,User_Entry,Small_Description) VALUES(15674,860,113,273,500,8,N'Door W/Window #628')</v>
      </c>
    </row>
    <row r="15677" spans="1:9" x14ac:dyDescent="0.3">
      <c r="A15677">
        <v>15675</v>
      </c>
      <c r="B15677">
        <v>860</v>
      </c>
      <c r="C15677">
        <v>113</v>
      </c>
      <c r="D15677">
        <v>153</v>
      </c>
      <c r="E15677">
        <v>513</v>
      </c>
      <c r="F15677">
        <v>8</v>
      </c>
      <c r="G15677" t="s">
        <v>2306</v>
      </c>
      <c r="H15677" t="s">
        <v>18357</v>
      </c>
      <c r="I15677" t="str">
        <f t="shared" si="244"/>
        <v>INSERT INTO [Object](ObjectID,FingerprintID,TypeID,Height,Width,User_Entry,Small_Description) VALUES(15675,860,113,153,513,8,N'Door W/Window #629')</v>
      </c>
    </row>
    <row r="15678" spans="1:9" x14ac:dyDescent="0.3">
      <c r="A15678">
        <v>15676</v>
      </c>
      <c r="B15678">
        <v>860</v>
      </c>
      <c r="C15678">
        <v>113</v>
      </c>
      <c r="D15678">
        <v>131</v>
      </c>
      <c r="E15678">
        <v>553</v>
      </c>
      <c r="F15678">
        <v>8</v>
      </c>
      <c r="G15678" t="s">
        <v>2306</v>
      </c>
      <c r="H15678" t="s">
        <v>18358</v>
      </c>
      <c r="I15678" t="str">
        <f t="shared" si="244"/>
        <v>INSERT INTO [Object](ObjectID,FingerprintID,TypeID,Height,Width,User_Entry,Small_Description) VALUES(15676,860,113,131,553,8,N'Door W/Window #630')</v>
      </c>
    </row>
    <row r="15679" spans="1:9" x14ac:dyDescent="0.3">
      <c r="A15679">
        <v>15677</v>
      </c>
      <c r="B15679">
        <v>860</v>
      </c>
      <c r="C15679">
        <v>114</v>
      </c>
      <c r="D15679">
        <v>122</v>
      </c>
      <c r="E15679">
        <v>224</v>
      </c>
      <c r="F15679">
        <v>8</v>
      </c>
      <c r="G15679" t="s">
        <v>2306</v>
      </c>
      <c r="H15679" t="s">
        <v>18359</v>
      </c>
      <c r="I15679" t="str">
        <f t="shared" si="244"/>
        <v>INSERT INTO [Object](ObjectID,FingerprintID,TypeID,Height,Width,User_Entry,Small_Description) VALUES(15677,860,114,122,224,8,N'Fire Hose #151')</v>
      </c>
    </row>
    <row r="15680" spans="1:9" x14ac:dyDescent="0.3">
      <c r="A15680">
        <v>15678</v>
      </c>
      <c r="B15680">
        <v>860</v>
      </c>
      <c r="C15680">
        <v>114</v>
      </c>
      <c r="D15680">
        <v>130</v>
      </c>
      <c r="E15680">
        <v>205</v>
      </c>
      <c r="F15680">
        <v>8</v>
      </c>
      <c r="G15680" t="s">
        <v>2306</v>
      </c>
      <c r="H15680" t="s">
        <v>18360</v>
      </c>
      <c r="I15680" t="str">
        <f t="shared" si="244"/>
        <v>INSERT INTO [Object](ObjectID,FingerprintID,TypeID,Height,Width,User_Entry,Small_Description) VALUES(15678,860,114,130,205,8,N'Fire Hose #152')</v>
      </c>
    </row>
    <row r="15681" spans="1:9" x14ac:dyDescent="0.3">
      <c r="A15681">
        <v>15679</v>
      </c>
      <c r="B15681">
        <v>860</v>
      </c>
      <c r="C15681">
        <v>114</v>
      </c>
      <c r="D15681">
        <v>105</v>
      </c>
      <c r="E15681">
        <v>198</v>
      </c>
      <c r="F15681">
        <v>8</v>
      </c>
      <c r="G15681" t="s">
        <v>2306</v>
      </c>
      <c r="H15681" t="s">
        <v>18361</v>
      </c>
      <c r="I15681" t="str">
        <f t="shared" si="244"/>
        <v>INSERT INTO [Object](ObjectID,FingerprintID,TypeID,Height,Width,User_Entry,Small_Description) VALUES(15679,860,114,105,198,8,N'Fire Hose #153')</v>
      </c>
    </row>
    <row r="15682" spans="1:9" x14ac:dyDescent="0.3">
      <c r="A15682">
        <v>15680</v>
      </c>
      <c r="B15682">
        <v>860</v>
      </c>
      <c r="C15682">
        <v>124</v>
      </c>
      <c r="D15682">
        <v>110</v>
      </c>
      <c r="E15682">
        <v>48</v>
      </c>
      <c r="F15682">
        <v>8</v>
      </c>
      <c r="G15682" t="s">
        <v>2306</v>
      </c>
      <c r="H15682" t="s">
        <v>18362</v>
      </c>
      <c r="I15682" t="str">
        <f t="shared" si="244"/>
        <v>INSERT INTO [Object](ObjectID,FingerprintID,TypeID,Height,Width,User_Entry,Small_Description) VALUES(15680,860,124,110,48,8,N'Sign Names #714')</v>
      </c>
    </row>
    <row r="15683" spans="1:9" x14ac:dyDescent="0.3">
      <c r="A15683">
        <v>15681</v>
      </c>
      <c r="B15683">
        <v>860</v>
      </c>
      <c r="C15683">
        <v>124</v>
      </c>
      <c r="D15683">
        <v>111</v>
      </c>
      <c r="E15683">
        <v>36</v>
      </c>
      <c r="F15683">
        <v>8</v>
      </c>
      <c r="G15683" t="s">
        <v>2306</v>
      </c>
      <c r="H15683" t="s">
        <v>18363</v>
      </c>
      <c r="I15683" t="str">
        <f t="shared" si="244"/>
        <v>INSERT INTO [Object](ObjectID,FingerprintID,TypeID,Height,Width,User_Entry,Small_Description) VALUES(15681,860,124,111,36,8,N'Sign Names #715')</v>
      </c>
    </row>
    <row r="15684" spans="1:9" x14ac:dyDescent="0.3">
      <c r="A15684">
        <v>15682</v>
      </c>
      <c r="B15684">
        <v>860</v>
      </c>
      <c r="C15684">
        <v>124</v>
      </c>
      <c r="D15684">
        <v>163</v>
      </c>
      <c r="E15684">
        <v>59</v>
      </c>
      <c r="F15684">
        <v>8</v>
      </c>
      <c r="G15684" t="s">
        <v>2306</v>
      </c>
      <c r="H15684" t="s">
        <v>18364</v>
      </c>
      <c r="I15684" t="str">
        <f t="shared" ref="I15684:I15747" si="245">"INSERT INTO [Object](ObjectID,FingerprintID,TypeID,Height,Width,User_Entry,Small_Description) VALUES("&amp;A15684&amp;","&amp;B15684&amp;","&amp;C15684&amp;","&amp;D15684&amp;","&amp;E15684&amp;","&amp;F15684&amp;",N'"&amp;H15684&amp;"')"</f>
        <v>INSERT INTO [Object](ObjectID,FingerprintID,TypeID,Height,Width,User_Entry,Small_Description) VALUES(15682,860,124,163,59,8,N'Sign Names #716')</v>
      </c>
    </row>
    <row r="15685" spans="1:9" x14ac:dyDescent="0.3">
      <c r="A15685">
        <v>15683</v>
      </c>
      <c r="B15685">
        <v>860</v>
      </c>
      <c r="C15685">
        <v>124</v>
      </c>
      <c r="D15685">
        <v>52</v>
      </c>
      <c r="E15685">
        <v>68</v>
      </c>
      <c r="F15685">
        <v>8</v>
      </c>
      <c r="G15685" t="s">
        <v>2306</v>
      </c>
      <c r="H15685" t="s">
        <v>18365</v>
      </c>
      <c r="I15685" t="str">
        <f t="shared" si="245"/>
        <v>INSERT INTO [Object](ObjectID,FingerprintID,TypeID,Height,Width,User_Entry,Small_Description) VALUES(15683,860,124,52,68,8,N'Sign Names #717')</v>
      </c>
    </row>
    <row r="15686" spans="1:9" x14ac:dyDescent="0.3">
      <c r="A15686">
        <v>15684</v>
      </c>
      <c r="B15686">
        <v>860</v>
      </c>
      <c r="C15686">
        <v>125</v>
      </c>
      <c r="D15686">
        <v>83</v>
      </c>
      <c r="E15686">
        <v>67</v>
      </c>
      <c r="F15686">
        <v>8</v>
      </c>
      <c r="G15686" t="s">
        <v>2306</v>
      </c>
      <c r="H15686" t="s">
        <v>18366</v>
      </c>
      <c r="I15686" t="str">
        <f t="shared" si="245"/>
        <v>INSERT INTO [Object](ObjectID,FingerprintID,TypeID,Height,Width,User_Entry,Small_Description) VALUES(15684,860,125,83,67,8,N'Sign Exit #596')</v>
      </c>
    </row>
    <row r="15687" spans="1:9" x14ac:dyDescent="0.3">
      <c r="A15687">
        <v>15685</v>
      </c>
      <c r="B15687">
        <v>860</v>
      </c>
      <c r="C15687">
        <v>125</v>
      </c>
      <c r="D15687">
        <v>96</v>
      </c>
      <c r="E15687">
        <v>60</v>
      </c>
      <c r="F15687">
        <v>8</v>
      </c>
      <c r="G15687" t="s">
        <v>2306</v>
      </c>
      <c r="H15687" t="s">
        <v>18367</v>
      </c>
      <c r="I15687" t="str">
        <f t="shared" si="245"/>
        <v>INSERT INTO [Object](ObjectID,FingerprintID,TypeID,Height,Width,User_Entry,Small_Description) VALUES(15685,860,125,96,60,8,N'Sign Exit #597')</v>
      </c>
    </row>
    <row r="15688" spans="1:9" x14ac:dyDescent="0.3">
      <c r="A15688">
        <v>15686</v>
      </c>
      <c r="B15688">
        <v>860</v>
      </c>
      <c r="C15688">
        <v>125</v>
      </c>
      <c r="D15688">
        <v>99</v>
      </c>
      <c r="E15688">
        <v>62</v>
      </c>
      <c r="F15688">
        <v>8</v>
      </c>
      <c r="G15688" t="s">
        <v>2306</v>
      </c>
      <c r="H15688" t="s">
        <v>18368</v>
      </c>
      <c r="I15688" t="str">
        <f t="shared" si="245"/>
        <v>INSERT INTO [Object](ObjectID,FingerprintID,TypeID,Height,Width,User_Entry,Small_Description) VALUES(15686,860,125,99,62,8,N'Sign Exit #598')</v>
      </c>
    </row>
    <row r="15689" spans="1:9" x14ac:dyDescent="0.3">
      <c r="A15689">
        <v>15687</v>
      </c>
      <c r="B15689">
        <v>861</v>
      </c>
      <c r="C15689">
        <v>6</v>
      </c>
      <c r="D15689">
        <v>196</v>
      </c>
      <c r="E15689">
        <v>74</v>
      </c>
      <c r="F15689">
        <v>4</v>
      </c>
      <c r="G15689" t="s">
        <v>2290</v>
      </c>
      <c r="H15689" t="s">
        <v>18369</v>
      </c>
      <c r="I15689" t="str">
        <f t="shared" si="245"/>
        <v>INSERT INTO [Object](ObjectID,FingerprintID,TypeID,Height,Width,User_Entry,Small_Description) VALUES(15687,861,6,196,74,4,N'Wall Number #13')</v>
      </c>
    </row>
    <row r="15690" spans="1:9" x14ac:dyDescent="0.3">
      <c r="A15690">
        <v>15688</v>
      </c>
      <c r="B15690">
        <v>861</v>
      </c>
      <c r="C15690">
        <v>41</v>
      </c>
      <c r="D15690">
        <v>59</v>
      </c>
      <c r="E15690">
        <v>299</v>
      </c>
      <c r="F15690">
        <v>4</v>
      </c>
      <c r="G15690" t="s">
        <v>2290</v>
      </c>
      <c r="H15690" t="s">
        <v>18370</v>
      </c>
      <c r="I15690" t="str">
        <f t="shared" si="245"/>
        <v>INSERT INTO [Object](ObjectID,FingerprintID,TypeID,Height,Width,User_Entry,Small_Description) VALUES(15688,861,41,59,299,4,N'Door #1381')</v>
      </c>
    </row>
    <row r="15691" spans="1:9" x14ac:dyDescent="0.3">
      <c r="A15691">
        <v>15689</v>
      </c>
      <c r="B15691">
        <v>861</v>
      </c>
      <c r="C15691">
        <v>41</v>
      </c>
      <c r="D15691">
        <v>47</v>
      </c>
      <c r="E15691">
        <v>275</v>
      </c>
      <c r="F15691">
        <v>4</v>
      </c>
      <c r="G15691" t="s">
        <v>2290</v>
      </c>
      <c r="H15691" t="s">
        <v>18371</v>
      </c>
      <c r="I15691" t="str">
        <f t="shared" si="245"/>
        <v>INSERT INTO [Object](ObjectID,FingerprintID,TypeID,Height,Width,User_Entry,Small_Description) VALUES(15689,861,41,47,275,4,N'Door #1382')</v>
      </c>
    </row>
    <row r="15692" spans="1:9" x14ac:dyDescent="0.3">
      <c r="A15692">
        <v>15690</v>
      </c>
      <c r="B15692">
        <v>861</v>
      </c>
      <c r="C15692">
        <v>41</v>
      </c>
      <c r="D15692">
        <v>44</v>
      </c>
      <c r="E15692">
        <v>277</v>
      </c>
      <c r="F15692">
        <v>4</v>
      </c>
      <c r="G15692" t="s">
        <v>2290</v>
      </c>
      <c r="H15692" t="s">
        <v>18372</v>
      </c>
      <c r="I15692" t="str">
        <f t="shared" si="245"/>
        <v>INSERT INTO [Object](ObjectID,FingerprintID,TypeID,Height,Width,User_Entry,Small_Description) VALUES(15690,861,41,44,277,4,N'Door #1383')</v>
      </c>
    </row>
    <row r="15693" spans="1:9" x14ac:dyDescent="0.3">
      <c r="A15693">
        <v>15691</v>
      </c>
      <c r="B15693">
        <v>861</v>
      </c>
      <c r="C15693">
        <v>41</v>
      </c>
      <c r="D15693">
        <v>54</v>
      </c>
      <c r="E15693">
        <v>307</v>
      </c>
      <c r="F15693">
        <v>4</v>
      </c>
      <c r="G15693" t="s">
        <v>2290</v>
      </c>
      <c r="H15693" t="s">
        <v>18373</v>
      </c>
      <c r="I15693" t="str">
        <f t="shared" si="245"/>
        <v>INSERT INTO [Object](ObjectID,FingerprintID,TypeID,Height,Width,User_Entry,Small_Description) VALUES(15691,861,41,54,307,4,N'Door #1384')</v>
      </c>
    </row>
    <row r="15694" spans="1:9" x14ac:dyDescent="0.3">
      <c r="A15694">
        <v>15692</v>
      </c>
      <c r="B15694">
        <v>861</v>
      </c>
      <c r="C15694">
        <v>41</v>
      </c>
      <c r="D15694">
        <v>50</v>
      </c>
      <c r="E15694">
        <v>302</v>
      </c>
      <c r="F15694">
        <v>4</v>
      </c>
      <c r="G15694" t="s">
        <v>2290</v>
      </c>
      <c r="H15694" t="s">
        <v>18374</v>
      </c>
      <c r="I15694" t="str">
        <f t="shared" si="245"/>
        <v>INSERT INTO [Object](ObjectID,FingerprintID,TypeID,Height,Width,User_Entry,Small_Description) VALUES(15692,861,41,50,302,4,N'Door #1385')</v>
      </c>
    </row>
    <row r="15695" spans="1:9" x14ac:dyDescent="0.3">
      <c r="A15695">
        <v>15693</v>
      </c>
      <c r="B15695">
        <v>861</v>
      </c>
      <c r="C15695">
        <v>41</v>
      </c>
      <c r="D15695">
        <v>52</v>
      </c>
      <c r="E15695">
        <v>309</v>
      </c>
      <c r="F15695">
        <v>4</v>
      </c>
      <c r="G15695" t="s">
        <v>2290</v>
      </c>
      <c r="H15695" t="s">
        <v>18375</v>
      </c>
      <c r="I15695" t="str">
        <f t="shared" si="245"/>
        <v>INSERT INTO [Object](ObjectID,FingerprintID,TypeID,Height,Width,User_Entry,Small_Description) VALUES(15693,861,41,52,309,4,N'Door #1386')</v>
      </c>
    </row>
    <row r="15696" spans="1:9" x14ac:dyDescent="0.3">
      <c r="A15696">
        <v>15694</v>
      </c>
      <c r="B15696">
        <v>861</v>
      </c>
      <c r="C15696">
        <v>41</v>
      </c>
      <c r="D15696">
        <v>62</v>
      </c>
      <c r="E15696">
        <v>377</v>
      </c>
      <c r="F15696">
        <v>4</v>
      </c>
      <c r="G15696" t="s">
        <v>2290</v>
      </c>
      <c r="H15696" t="s">
        <v>18376</v>
      </c>
      <c r="I15696" t="str">
        <f t="shared" si="245"/>
        <v>INSERT INTO [Object](ObjectID,FingerprintID,TypeID,Height,Width,User_Entry,Small_Description) VALUES(15694,861,41,62,377,4,N'Door #1387')</v>
      </c>
    </row>
    <row r="15697" spans="1:9" x14ac:dyDescent="0.3">
      <c r="A15697">
        <v>15695</v>
      </c>
      <c r="B15697">
        <v>861</v>
      </c>
      <c r="C15697">
        <v>41</v>
      </c>
      <c r="D15697">
        <v>73</v>
      </c>
      <c r="E15697">
        <v>371</v>
      </c>
      <c r="F15697">
        <v>4</v>
      </c>
      <c r="G15697" t="s">
        <v>2290</v>
      </c>
      <c r="H15697" t="s">
        <v>18377</v>
      </c>
      <c r="I15697" t="str">
        <f t="shared" si="245"/>
        <v>INSERT INTO [Object](ObjectID,FingerprintID,TypeID,Height,Width,User_Entry,Small_Description) VALUES(15695,861,41,73,371,4,N'Door #1388')</v>
      </c>
    </row>
    <row r="15698" spans="1:9" x14ac:dyDescent="0.3">
      <c r="A15698">
        <v>15696</v>
      </c>
      <c r="B15698">
        <v>861</v>
      </c>
      <c r="C15698">
        <v>41</v>
      </c>
      <c r="D15698">
        <v>79</v>
      </c>
      <c r="E15698">
        <v>364</v>
      </c>
      <c r="F15698">
        <v>4</v>
      </c>
      <c r="G15698" t="s">
        <v>2290</v>
      </c>
      <c r="H15698" t="s">
        <v>18378</v>
      </c>
      <c r="I15698" t="str">
        <f t="shared" si="245"/>
        <v>INSERT INTO [Object](ObjectID,FingerprintID,TypeID,Height,Width,User_Entry,Small_Description) VALUES(15696,861,41,79,364,4,N'Door #1389')</v>
      </c>
    </row>
    <row r="15699" spans="1:9" x14ac:dyDescent="0.3">
      <c r="A15699">
        <v>15697</v>
      </c>
      <c r="B15699">
        <v>861</v>
      </c>
      <c r="C15699">
        <v>41</v>
      </c>
      <c r="D15699">
        <v>45</v>
      </c>
      <c r="E15699">
        <v>299</v>
      </c>
      <c r="F15699">
        <v>4</v>
      </c>
      <c r="G15699" t="s">
        <v>2290</v>
      </c>
      <c r="H15699" t="s">
        <v>18379</v>
      </c>
      <c r="I15699" t="str">
        <f t="shared" si="245"/>
        <v>INSERT INTO [Object](ObjectID,FingerprintID,TypeID,Height,Width,User_Entry,Small_Description) VALUES(15697,861,41,45,299,4,N'Door #1390')</v>
      </c>
    </row>
    <row r="15700" spans="1:9" x14ac:dyDescent="0.3">
      <c r="A15700">
        <v>15698</v>
      </c>
      <c r="B15700">
        <v>861</v>
      </c>
      <c r="C15700">
        <v>41</v>
      </c>
      <c r="D15700">
        <v>92</v>
      </c>
      <c r="E15700">
        <v>455</v>
      </c>
      <c r="F15700">
        <v>4</v>
      </c>
      <c r="G15700" t="s">
        <v>2290</v>
      </c>
      <c r="H15700" t="s">
        <v>18380</v>
      </c>
      <c r="I15700" t="str">
        <f t="shared" si="245"/>
        <v>INSERT INTO [Object](ObjectID,FingerprintID,TypeID,Height,Width,User_Entry,Small_Description) VALUES(15698,861,41,92,455,4,N'Door #1391')</v>
      </c>
    </row>
    <row r="15701" spans="1:9" x14ac:dyDescent="0.3">
      <c r="A15701">
        <v>15699</v>
      </c>
      <c r="B15701">
        <v>861</v>
      </c>
      <c r="C15701">
        <v>41</v>
      </c>
      <c r="D15701">
        <v>48</v>
      </c>
      <c r="E15701">
        <v>327</v>
      </c>
      <c r="F15701">
        <v>4</v>
      </c>
      <c r="G15701" t="s">
        <v>2290</v>
      </c>
      <c r="H15701" t="s">
        <v>18381</v>
      </c>
      <c r="I15701" t="str">
        <f t="shared" si="245"/>
        <v>INSERT INTO [Object](ObjectID,FingerprintID,TypeID,Height,Width,User_Entry,Small_Description) VALUES(15699,861,41,48,327,4,N'Door #1392')</v>
      </c>
    </row>
    <row r="15702" spans="1:9" x14ac:dyDescent="0.3">
      <c r="A15702">
        <v>15700</v>
      </c>
      <c r="B15702">
        <v>861</v>
      </c>
      <c r="C15702">
        <v>100</v>
      </c>
      <c r="D15702">
        <v>108</v>
      </c>
      <c r="E15702">
        <v>92</v>
      </c>
      <c r="F15702">
        <v>4</v>
      </c>
      <c r="G15702" t="s">
        <v>2290</v>
      </c>
      <c r="H15702" t="s">
        <v>18382</v>
      </c>
      <c r="I15702" t="str">
        <f t="shared" si="245"/>
        <v>INSERT INTO [Object](ObjectID,FingerprintID,TypeID,Height,Width,User_Entry,Small_Description) VALUES(15700,861,100,108,92,4,N'Trash Can #1879')</v>
      </c>
    </row>
    <row r="15703" spans="1:9" x14ac:dyDescent="0.3">
      <c r="A15703">
        <v>15701</v>
      </c>
      <c r="B15703">
        <v>861</v>
      </c>
      <c r="C15703">
        <v>104</v>
      </c>
      <c r="D15703">
        <v>203</v>
      </c>
      <c r="E15703">
        <v>104</v>
      </c>
      <c r="F15703">
        <v>4</v>
      </c>
      <c r="G15703" t="s">
        <v>2290</v>
      </c>
      <c r="H15703" t="s">
        <v>18383</v>
      </c>
      <c r="I15703" t="str">
        <f t="shared" si="245"/>
        <v>INSERT INTO [Object](ObjectID,FingerprintID,TypeID,Height,Width,User_Entry,Small_Description) VALUES(15701,861,104,203,104,4,N'Ceiling Big #1012')</v>
      </c>
    </row>
    <row r="15704" spans="1:9" x14ac:dyDescent="0.3">
      <c r="A15704">
        <v>15702</v>
      </c>
      <c r="B15704">
        <v>861</v>
      </c>
      <c r="C15704">
        <v>104</v>
      </c>
      <c r="D15704">
        <v>202</v>
      </c>
      <c r="E15704">
        <v>101</v>
      </c>
      <c r="F15704">
        <v>4</v>
      </c>
      <c r="G15704" t="s">
        <v>2290</v>
      </c>
      <c r="H15704" t="s">
        <v>18384</v>
      </c>
      <c r="I15704" t="str">
        <f t="shared" si="245"/>
        <v>INSERT INTO [Object](ObjectID,FingerprintID,TypeID,Height,Width,User_Entry,Small_Description) VALUES(15702,861,104,202,101,4,N'Ceiling Big #1013')</v>
      </c>
    </row>
    <row r="15705" spans="1:9" x14ac:dyDescent="0.3">
      <c r="A15705">
        <v>15703</v>
      </c>
      <c r="B15705">
        <v>861</v>
      </c>
      <c r="C15705">
        <v>104</v>
      </c>
      <c r="D15705">
        <v>188</v>
      </c>
      <c r="E15705">
        <v>105</v>
      </c>
      <c r="F15705">
        <v>4</v>
      </c>
      <c r="G15705" t="s">
        <v>2290</v>
      </c>
      <c r="H15705" t="s">
        <v>18385</v>
      </c>
      <c r="I15705" t="str">
        <f t="shared" si="245"/>
        <v>INSERT INTO [Object](ObjectID,FingerprintID,TypeID,Height,Width,User_Entry,Small_Description) VALUES(15703,861,104,188,105,4,N'Ceiling Big #1014')</v>
      </c>
    </row>
    <row r="15706" spans="1:9" x14ac:dyDescent="0.3">
      <c r="A15706">
        <v>15704</v>
      </c>
      <c r="B15706">
        <v>861</v>
      </c>
      <c r="C15706">
        <v>104</v>
      </c>
      <c r="D15706">
        <v>207</v>
      </c>
      <c r="E15706">
        <v>121</v>
      </c>
      <c r="F15706">
        <v>4</v>
      </c>
      <c r="G15706" t="s">
        <v>2290</v>
      </c>
      <c r="H15706" t="s">
        <v>18386</v>
      </c>
      <c r="I15706" t="str">
        <f t="shared" si="245"/>
        <v>INSERT INTO [Object](ObjectID,FingerprintID,TypeID,Height,Width,User_Entry,Small_Description) VALUES(15704,861,104,207,121,4,N'Ceiling Big #1015')</v>
      </c>
    </row>
    <row r="15707" spans="1:9" x14ac:dyDescent="0.3">
      <c r="A15707">
        <v>15705</v>
      </c>
      <c r="B15707">
        <v>861</v>
      </c>
      <c r="C15707">
        <v>104</v>
      </c>
      <c r="D15707">
        <v>210</v>
      </c>
      <c r="E15707">
        <v>124</v>
      </c>
      <c r="F15707">
        <v>4</v>
      </c>
      <c r="G15707" t="s">
        <v>2290</v>
      </c>
      <c r="H15707" t="s">
        <v>18387</v>
      </c>
      <c r="I15707" t="str">
        <f t="shared" si="245"/>
        <v>INSERT INTO [Object](ObjectID,FingerprintID,TypeID,Height,Width,User_Entry,Small_Description) VALUES(15705,861,104,210,124,4,N'Ceiling Big #1016')</v>
      </c>
    </row>
    <row r="15708" spans="1:9" x14ac:dyDescent="0.3">
      <c r="A15708">
        <v>15706</v>
      </c>
      <c r="B15708">
        <v>861</v>
      </c>
      <c r="C15708">
        <v>104</v>
      </c>
      <c r="D15708">
        <v>200</v>
      </c>
      <c r="E15708">
        <v>125</v>
      </c>
      <c r="F15708">
        <v>4</v>
      </c>
      <c r="G15708" t="s">
        <v>2290</v>
      </c>
      <c r="H15708" t="s">
        <v>18388</v>
      </c>
      <c r="I15708" t="str">
        <f t="shared" si="245"/>
        <v>INSERT INTO [Object](ObjectID,FingerprintID,TypeID,Height,Width,User_Entry,Small_Description) VALUES(15706,861,104,200,125,4,N'Ceiling Big #1017')</v>
      </c>
    </row>
    <row r="15709" spans="1:9" x14ac:dyDescent="0.3">
      <c r="A15709">
        <v>15707</v>
      </c>
      <c r="B15709">
        <v>861</v>
      </c>
      <c r="C15709">
        <v>104</v>
      </c>
      <c r="D15709">
        <v>228</v>
      </c>
      <c r="E15709">
        <v>176</v>
      </c>
      <c r="F15709">
        <v>4</v>
      </c>
      <c r="G15709" t="s">
        <v>2290</v>
      </c>
      <c r="H15709" t="s">
        <v>18389</v>
      </c>
      <c r="I15709" t="str">
        <f t="shared" si="245"/>
        <v>INSERT INTO [Object](ObjectID,FingerprintID,TypeID,Height,Width,User_Entry,Small_Description) VALUES(15707,861,104,228,176,4,N'Ceiling Big #1018')</v>
      </c>
    </row>
    <row r="15710" spans="1:9" x14ac:dyDescent="0.3">
      <c r="A15710">
        <v>15708</v>
      </c>
      <c r="B15710">
        <v>861</v>
      </c>
      <c r="C15710">
        <v>104</v>
      </c>
      <c r="D15710">
        <v>248</v>
      </c>
      <c r="E15710">
        <v>204</v>
      </c>
      <c r="F15710">
        <v>4</v>
      </c>
      <c r="G15710" t="s">
        <v>2290</v>
      </c>
      <c r="H15710" t="s">
        <v>18390</v>
      </c>
      <c r="I15710" t="str">
        <f t="shared" si="245"/>
        <v>INSERT INTO [Object](ObjectID,FingerprintID,TypeID,Height,Width,User_Entry,Small_Description) VALUES(15708,861,104,248,204,4,N'Ceiling Big #1019')</v>
      </c>
    </row>
    <row r="15711" spans="1:9" x14ac:dyDescent="0.3">
      <c r="A15711">
        <v>15709</v>
      </c>
      <c r="B15711">
        <v>861</v>
      </c>
      <c r="C15711">
        <v>104</v>
      </c>
      <c r="D15711">
        <v>244</v>
      </c>
      <c r="E15711">
        <v>161</v>
      </c>
      <c r="F15711">
        <v>4</v>
      </c>
      <c r="G15711" t="s">
        <v>2290</v>
      </c>
      <c r="H15711" t="s">
        <v>18391</v>
      </c>
      <c r="I15711" t="str">
        <f t="shared" si="245"/>
        <v>INSERT INTO [Object](ObjectID,FingerprintID,TypeID,Height,Width,User_Entry,Small_Description) VALUES(15709,861,104,244,161,4,N'Ceiling Big #1020')</v>
      </c>
    </row>
    <row r="15712" spans="1:9" x14ac:dyDescent="0.3">
      <c r="A15712">
        <v>15710</v>
      </c>
      <c r="B15712">
        <v>861</v>
      </c>
      <c r="C15712">
        <v>104</v>
      </c>
      <c r="D15712">
        <v>234</v>
      </c>
      <c r="E15712">
        <v>154</v>
      </c>
      <c r="F15712">
        <v>4</v>
      </c>
      <c r="G15712" t="s">
        <v>2290</v>
      </c>
      <c r="H15712" t="s">
        <v>18392</v>
      </c>
      <c r="I15712" t="str">
        <f t="shared" si="245"/>
        <v>INSERT INTO [Object](ObjectID,FingerprintID,TypeID,Height,Width,User_Entry,Small_Description) VALUES(15710,861,104,234,154,4,N'Ceiling Big #1021')</v>
      </c>
    </row>
    <row r="15713" spans="1:9" x14ac:dyDescent="0.3">
      <c r="A15713">
        <v>15711</v>
      </c>
      <c r="B15713">
        <v>861</v>
      </c>
      <c r="C15713">
        <v>108</v>
      </c>
      <c r="D15713">
        <v>66</v>
      </c>
      <c r="E15713">
        <v>210</v>
      </c>
      <c r="F15713">
        <v>4</v>
      </c>
      <c r="G15713" t="s">
        <v>2290</v>
      </c>
      <c r="H15713" t="s">
        <v>18393</v>
      </c>
      <c r="I15713" t="str">
        <f t="shared" si="245"/>
        <v>INSERT INTO [Object](ObjectID,FingerprintID,TypeID,Height,Width,User_Entry,Small_Description) VALUES(15711,861,108,66,210,4,N'Column #815')</v>
      </c>
    </row>
    <row r="15714" spans="1:9" x14ac:dyDescent="0.3">
      <c r="A15714">
        <v>15712</v>
      </c>
      <c r="B15714">
        <v>861</v>
      </c>
      <c r="C15714">
        <v>108</v>
      </c>
      <c r="D15714">
        <v>62</v>
      </c>
      <c r="E15714">
        <v>197</v>
      </c>
      <c r="F15714">
        <v>4</v>
      </c>
      <c r="G15714" t="s">
        <v>2290</v>
      </c>
      <c r="H15714" t="s">
        <v>18394</v>
      </c>
      <c r="I15714" t="str">
        <f t="shared" si="245"/>
        <v>INSERT INTO [Object](ObjectID,FingerprintID,TypeID,Height,Width,User_Entry,Small_Description) VALUES(15712,861,108,62,197,4,N'Column #816')</v>
      </c>
    </row>
    <row r="15715" spans="1:9" x14ac:dyDescent="0.3">
      <c r="A15715">
        <v>15713</v>
      </c>
      <c r="B15715">
        <v>861</v>
      </c>
      <c r="C15715">
        <v>108</v>
      </c>
      <c r="D15715">
        <v>59</v>
      </c>
      <c r="E15715">
        <v>207</v>
      </c>
      <c r="F15715">
        <v>4</v>
      </c>
      <c r="G15715" t="s">
        <v>2290</v>
      </c>
      <c r="H15715" t="s">
        <v>18395</v>
      </c>
      <c r="I15715" t="str">
        <f t="shared" si="245"/>
        <v>INSERT INTO [Object](ObjectID,FingerprintID,TypeID,Height,Width,User_Entry,Small_Description) VALUES(15713,861,108,59,207,4,N'Column #817')</v>
      </c>
    </row>
    <row r="15716" spans="1:9" x14ac:dyDescent="0.3">
      <c r="A15716">
        <v>15714</v>
      </c>
      <c r="B15716">
        <v>861</v>
      </c>
      <c r="C15716">
        <v>108</v>
      </c>
      <c r="D15716">
        <v>66</v>
      </c>
      <c r="E15716">
        <v>210</v>
      </c>
      <c r="F15716">
        <v>4</v>
      </c>
      <c r="G15716" t="s">
        <v>2290</v>
      </c>
      <c r="H15716" t="s">
        <v>18396</v>
      </c>
      <c r="I15716" t="str">
        <f t="shared" si="245"/>
        <v>INSERT INTO [Object](ObjectID,FingerprintID,TypeID,Height,Width,User_Entry,Small_Description) VALUES(15714,861,108,66,210,4,N'Column #818')</v>
      </c>
    </row>
    <row r="15717" spans="1:9" x14ac:dyDescent="0.3">
      <c r="A15717">
        <v>15715</v>
      </c>
      <c r="B15717">
        <v>861</v>
      </c>
      <c r="C15717">
        <v>108</v>
      </c>
      <c r="D15717">
        <v>56</v>
      </c>
      <c r="E15717">
        <v>145</v>
      </c>
      <c r="F15717">
        <v>4</v>
      </c>
      <c r="G15717" t="s">
        <v>2290</v>
      </c>
      <c r="H15717" t="s">
        <v>18397</v>
      </c>
      <c r="I15717" t="str">
        <f t="shared" si="245"/>
        <v>INSERT INTO [Object](ObjectID,FingerprintID,TypeID,Height,Width,User_Entry,Small_Description) VALUES(15715,861,108,56,145,4,N'Column #819')</v>
      </c>
    </row>
    <row r="15718" spans="1:9" x14ac:dyDescent="0.3">
      <c r="A15718">
        <v>15716</v>
      </c>
      <c r="B15718">
        <v>861</v>
      </c>
      <c r="C15718">
        <v>108</v>
      </c>
      <c r="D15718">
        <v>70</v>
      </c>
      <c r="E15718">
        <v>214</v>
      </c>
      <c r="F15718">
        <v>4</v>
      </c>
      <c r="G15718" t="s">
        <v>2290</v>
      </c>
      <c r="H15718" t="s">
        <v>18398</v>
      </c>
      <c r="I15718" t="str">
        <f t="shared" si="245"/>
        <v>INSERT INTO [Object](ObjectID,FingerprintID,TypeID,Height,Width,User_Entry,Small_Description) VALUES(15716,861,108,70,214,4,N'Column #820')</v>
      </c>
    </row>
    <row r="15719" spans="1:9" x14ac:dyDescent="0.3">
      <c r="A15719">
        <v>15717</v>
      </c>
      <c r="B15719">
        <v>861</v>
      </c>
      <c r="C15719">
        <v>108</v>
      </c>
      <c r="D15719">
        <v>59</v>
      </c>
      <c r="E15719">
        <v>145</v>
      </c>
      <c r="F15719">
        <v>4</v>
      </c>
      <c r="G15719" t="s">
        <v>2290</v>
      </c>
      <c r="H15719" t="s">
        <v>18399</v>
      </c>
      <c r="I15719" t="str">
        <f t="shared" si="245"/>
        <v>INSERT INTO [Object](ObjectID,FingerprintID,TypeID,Height,Width,User_Entry,Small_Description) VALUES(15717,861,108,59,145,4,N'Column #821')</v>
      </c>
    </row>
    <row r="15720" spans="1:9" x14ac:dyDescent="0.3">
      <c r="A15720">
        <v>15718</v>
      </c>
      <c r="B15720">
        <v>861</v>
      </c>
      <c r="C15720">
        <v>108</v>
      </c>
      <c r="D15720">
        <v>70</v>
      </c>
      <c r="E15720">
        <v>212</v>
      </c>
      <c r="F15720">
        <v>4</v>
      </c>
      <c r="G15720" t="s">
        <v>2290</v>
      </c>
      <c r="H15720" t="s">
        <v>18400</v>
      </c>
      <c r="I15720" t="str">
        <f t="shared" si="245"/>
        <v>INSERT INTO [Object](ObjectID,FingerprintID,TypeID,Height,Width,User_Entry,Small_Description) VALUES(15718,861,108,70,212,4,N'Column #822')</v>
      </c>
    </row>
    <row r="15721" spans="1:9" x14ac:dyDescent="0.3">
      <c r="A15721">
        <v>15719</v>
      </c>
      <c r="B15721">
        <v>861</v>
      </c>
      <c r="C15721">
        <v>108</v>
      </c>
      <c r="D15721">
        <v>69</v>
      </c>
      <c r="E15721">
        <v>143</v>
      </c>
      <c r="F15721">
        <v>4</v>
      </c>
      <c r="G15721" t="s">
        <v>2290</v>
      </c>
      <c r="H15721" t="s">
        <v>18401</v>
      </c>
      <c r="I15721" t="str">
        <f t="shared" si="245"/>
        <v>INSERT INTO [Object](ObjectID,FingerprintID,TypeID,Height,Width,User_Entry,Small_Description) VALUES(15719,861,108,69,143,4,N'Column #823')</v>
      </c>
    </row>
    <row r="15722" spans="1:9" x14ac:dyDescent="0.3">
      <c r="A15722">
        <v>15720</v>
      </c>
      <c r="B15722">
        <v>861</v>
      </c>
      <c r="C15722">
        <v>108</v>
      </c>
      <c r="D15722">
        <v>74</v>
      </c>
      <c r="E15722">
        <v>222</v>
      </c>
      <c r="F15722">
        <v>4</v>
      </c>
      <c r="G15722" t="s">
        <v>2290</v>
      </c>
      <c r="H15722" t="s">
        <v>18402</v>
      </c>
      <c r="I15722" t="str">
        <f t="shared" si="245"/>
        <v>INSERT INTO [Object](ObjectID,FingerprintID,TypeID,Height,Width,User_Entry,Small_Description) VALUES(15720,861,108,74,222,4,N'Column #824')</v>
      </c>
    </row>
    <row r="15723" spans="1:9" x14ac:dyDescent="0.3">
      <c r="A15723">
        <v>15721</v>
      </c>
      <c r="B15723">
        <v>861</v>
      </c>
      <c r="C15723">
        <v>108</v>
      </c>
      <c r="D15723">
        <v>71</v>
      </c>
      <c r="E15723">
        <v>151</v>
      </c>
      <c r="F15723">
        <v>4</v>
      </c>
      <c r="G15723" t="s">
        <v>2290</v>
      </c>
      <c r="H15723" t="s">
        <v>18403</v>
      </c>
      <c r="I15723" t="str">
        <f t="shared" si="245"/>
        <v>INSERT INTO [Object](ObjectID,FingerprintID,TypeID,Height,Width,User_Entry,Small_Description) VALUES(15721,861,108,71,151,4,N'Column #825')</v>
      </c>
    </row>
    <row r="15724" spans="1:9" x14ac:dyDescent="0.3">
      <c r="A15724">
        <v>15722</v>
      </c>
      <c r="B15724">
        <v>861</v>
      </c>
      <c r="C15724">
        <v>108</v>
      </c>
      <c r="D15724">
        <v>76</v>
      </c>
      <c r="E15724">
        <v>227</v>
      </c>
      <c r="F15724">
        <v>4</v>
      </c>
      <c r="G15724" t="s">
        <v>2290</v>
      </c>
      <c r="H15724" t="s">
        <v>18404</v>
      </c>
      <c r="I15724" t="str">
        <f t="shared" si="245"/>
        <v>INSERT INTO [Object](ObjectID,FingerprintID,TypeID,Height,Width,User_Entry,Small_Description) VALUES(15722,861,108,76,227,4,N'Column #826')</v>
      </c>
    </row>
    <row r="15725" spans="1:9" x14ac:dyDescent="0.3">
      <c r="A15725">
        <v>15723</v>
      </c>
      <c r="B15725">
        <v>861</v>
      </c>
      <c r="C15725">
        <v>108</v>
      </c>
      <c r="D15725">
        <v>68</v>
      </c>
      <c r="E15725">
        <v>151</v>
      </c>
      <c r="F15725">
        <v>4</v>
      </c>
      <c r="G15725" t="s">
        <v>2290</v>
      </c>
      <c r="H15725" t="s">
        <v>18405</v>
      </c>
      <c r="I15725" t="str">
        <f t="shared" si="245"/>
        <v>INSERT INTO [Object](ObjectID,FingerprintID,TypeID,Height,Width,User_Entry,Small_Description) VALUES(15723,861,108,68,151,4,N'Column #827')</v>
      </c>
    </row>
    <row r="15726" spans="1:9" x14ac:dyDescent="0.3">
      <c r="A15726">
        <v>15724</v>
      </c>
      <c r="B15726">
        <v>861</v>
      </c>
      <c r="C15726">
        <v>108</v>
      </c>
      <c r="D15726">
        <v>75</v>
      </c>
      <c r="E15726">
        <v>242</v>
      </c>
      <c r="F15726">
        <v>4</v>
      </c>
      <c r="G15726" t="s">
        <v>2290</v>
      </c>
      <c r="H15726" t="s">
        <v>18406</v>
      </c>
      <c r="I15726" t="str">
        <f t="shared" si="245"/>
        <v>INSERT INTO [Object](ObjectID,FingerprintID,TypeID,Height,Width,User_Entry,Small_Description) VALUES(15724,861,108,75,242,4,N'Column #828')</v>
      </c>
    </row>
    <row r="15727" spans="1:9" x14ac:dyDescent="0.3">
      <c r="A15727">
        <v>15725</v>
      </c>
      <c r="B15727">
        <v>861</v>
      </c>
      <c r="C15727">
        <v>108</v>
      </c>
      <c r="D15727">
        <v>76</v>
      </c>
      <c r="E15727">
        <v>151</v>
      </c>
      <c r="F15727">
        <v>4</v>
      </c>
      <c r="G15727" t="s">
        <v>2290</v>
      </c>
      <c r="H15727" t="s">
        <v>18407</v>
      </c>
      <c r="I15727" t="str">
        <f t="shared" si="245"/>
        <v>INSERT INTO [Object](ObjectID,FingerprintID,TypeID,Height,Width,User_Entry,Small_Description) VALUES(15725,861,108,76,151,4,N'Column #829')</v>
      </c>
    </row>
    <row r="15728" spans="1:9" x14ac:dyDescent="0.3">
      <c r="A15728">
        <v>15726</v>
      </c>
      <c r="B15728">
        <v>861</v>
      </c>
      <c r="C15728">
        <v>108</v>
      </c>
      <c r="D15728">
        <v>77</v>
      </c>
      <c r="E15728">
        <v>246</v>
      </c>
      <c r="F15728">
        <v>4</v>
      </c>
      <c r="G15728" t="s">
        <v>2290</v>
      </c>
      <c r="H15728" t="s">
        <v>18408</v>
      </c>
      <c r="I15728" t="str">
        <f t="shared" si="245"/>
        <v>INSERT INTO [Object](ObjectID,FingerprintID,TypeID,Height,Width,User_Entry,Small_Description) VALUES(15726,861,108,77,246,4,N'Column #830')</v>
      </c>
    </row>
    <row r="15729" spans="1:9" x14ac:dyDescent="0.3">
      <c r="A15729">
        <v>15727</v>
      </c>
      <c r="B15729">
        <v>861</v>
      </c>
      <c r="C15729">
        <v>108</v>
      </c>
      <c r="D15729">
        <v>77</v>
      </c>
      <c r="E15729">
        <v>152</v>
      </c>
      <c r="F15729">
        <v>4</v>
      </c>
      <c r="G15729" t="s">
        <v>2290</v>
      </c>
      <c r="H15729" t="s">
        <v>18409</v>
      </c>
      <c r="I15729" t="str">
        <f t="shared" si="245"/>
        <v>INSERT INTO [Object](ObjectID,FingerprintID,TypeID,Height,Width,User_Entry,Small_Description) VALUES(15727,861,108,77,152,4,N'Column #831')</v>
      </c>
    </row>
    <row r="15730" spans="1:9" x14ac:dyDescent="0.3">
      <c r="A15730">
        <v>15728</v>
      </c>
      <c r="B15730">
        <v>861</v>
      </c>
      <c r="C15730">
        <v>108</v>
      </c>
      <c r="D15730">
        <v>82</v>
      </c>
      <c r="E15730">
        <v>269</v>
      </c>
      <c r="F15730">
        <v>4</v>
      </c>
      <c r="G15730" t="s">
        <v>2290</v>
      </c>
      <c r="H15730" t="s">
        <v>18410</v>
      </c>
      <c r="I15730" t="str">
        <f t="shared" si="245"/>
        <v>INSERT INTO [Object](ObjectID,FingerprintID,TypeID,Height,Width,User_Entry,Small_Description) VALUES(15728,861,108,82,269,4,N'Column #832')</v>
      </c>
    </row>
    <row r="15731" spans="1:9" x14ac:dyDescent="0.3">
      <c r="A15731">
        <v>15729</v>
      </c>
      <c r="B15731">
        <v>861</v>
      </c>
      <c r="C15731">
        <v>108</v>
      </c>
      <c r="D15731">
        <v>66</v>
      </c>
      <c r="E15731">
        <v>153</v>
      </c>
      <c r="F15731">
        <v>4</v>
      </c>
      <c r="G15731" t="s">
        <v>2290</v>
      </c>
      <c r="H15731" t="s">
        <v>18411</v>
      </c>
      <c r="I15731" t="str">
        <f t="shared" si="245"/>
        <v>INSERT INTO [Object](ObjectID,FingerprintID,TypeID,Height,Width,User_Entry,Small_Description) VALUES(15729,861,108,66,153,4,N'Column #833')</v>
      </c>
    </row>
    <row r="15732" spans="1:9" x14ac:dyDescent="0.3">
      <c r="A15732">
        <v>15730</v>
      </c>
      <c r="B15732">
        <v>861</v>
      </c>
      <c r="C15732">
        <v>117</v>
      </c>
      <c r="D15732">
        <v>32</v>
      </c>
      <c r="E15732">
        <v>34</v>
      </c>
      <c r="F15732">
        <v>4</v>
      </c>
      <c r="G15732" t="s">
        <v>2290</v>
      </c>
      <c r="H15732" t="s">
        <v>18412</v>
      </c>
      <c r="I15732" t="str">
        <f t="shared" si="245"/>
        <v>INSERT INTO [Object](ObjectID,FingerprintID,TypeID,Height,Width,User_Entry,Small_Description) VALUES(15730,861,117,32,34,4,N'Red Speaker #173')</v>
      </c>
    </row>
    <row r="15733" spans="1:9" x14ac:dyDescent="0.3">
      <c r="A15733">
        <v>15731</v>
      </c>
      <c r="B15733">
        <v>861</v>
      </c>
      <c r="C15733">
        <v>117</v>
      </c>
      <c r="D15733">
        <v>30</v>
      </c>
      <c r="E15733">
        <v>37</v>
      </c>
      <c r="F15733">
        <v>4</v>
      </c>
      <c r="G15733" t="s">
        <v>2290</v>
      </c>
      <c r="H15733" t="s">
        <v>18413</v>
      </c>
      <c r="I15733" t="str">
        <f t="shared" si="245"/>
        <v>INSERT INTO [Object](ObjectID,FingerprintID,TypeID,Height,Width,User_Entry,Small_Description) VALUES(15731,861,117,30,37,4,N'Red Speaker #174')</v>
      </c>
    </row>
    <row r="15734" spans="1:9" x14ac:dyDescent="0.3">
      <c r="A15734">
        <v>15732</v>
      </c>
      <c r="B15734">
        <v>861</v>
      </c>
      <c r="C15734">
        <v>117</v>
      </c>
      <c r="D15734">
        <v>34</v>
      </c>
      <c r="E15734">
        <v>39</v>
      </c>
      <c r="F15734">
        <v>4</v>
      </c>
      <c r="G15734" t="s">
        <v>2290</v>
      </c>
      <c r="H15734" t="s">
        <v>18414</v>
      </c>
      <c r="I15734" t="str">
        <f t="shared" si="245"/>
        <v>INSERT INTO [Object](ObjectID,FingerprintID,TypeID,Height,Width,User_Entry,Small_Description) VALUES(15732,861,117,34,39,4,N'Red Speaker #175')</v>
      </c>
    </row>
    <row r="15735" spans="1:9" x14ac:dyDescent="0.3">
      <c r="A15735">
        <v>15733</v>
      </c>
      <c r="B15735">
        <v>861</v>
      </c>
      <c r="C15735">
        <v>117</v>
      </c>
      <c r="D15735">
        <v>32</v>
      </c>
      <c r="E15735">
        <v>41</v>
      </c>
      <c r="F15735">
        <v>4</v>
      </c>
      <c r="G15735" t="s">
        <v>2290</v>
      </c>
      <c r="H15735" t="s">
        <v>18415</v>
      </c>
      <c r="I15735" t="str">
        <f t="shared" si="245"/>
        <v>INSERT INTO [Object](ObjectID,FingerprintID,TypeID,Height,Width,User_Entry,Small_Description) VALUES(15733,861,117,32,41,4,N'Red Speaker #176')</v>
      </c>
    </row>
    <row r="15736" spans="1:9" x14ac:dyDescent="0.3">
      <c r="A15736">
        <v>15734</v>
      </c>
      <c r="B15736">
        <v>861</v>
      </c>
      <c r="C15736">
        <v>117</v>
      </c>
      <c r="D15736">
        <v>32</v>
      </c>
      <c r="E15736">
        <v>41</v>
      </c>
      <c r="F15736">
        <v>4</v>
      </c>
      <c r="G15736" t="s">
        <v>2290</v>
      </c>
      <c r="H15736" t="s">
        <v>18416</v>
      </c>
      <c r="I15736" t="str">
        <f t="shared" si="245"/>
        <v>INSERT INTO [Object](ObjectID,FingerprintID,TypeID,Height,Width,User_Entry,Small_Description) VALUES(15734,861,117,32,41,4,N'Red Speaker #177')</v>
      </c>
    </row>
    <row r="15737" spans="1:9" x14ac:dyDescent="0.3">
      <c r="A15737">
        <v>15735</v>
      </c>
      <c r="B15737">
        <v>861</v>
      </c>
      <c r="C15737">
        <v>117</v>
      </c>
      <c r="D15737">
        <v>34</v>
      </c>
      <c r="E15737">
        <v>39</v>
      </c>
      <c r="F15737">
        <v>4</v>
      </c>
      <c r="G15737" t="s">
        <v>2290</v>
      </c>
      <c r="H15737" t="s">
        <v>18417</v>
      </c>
      <c r="I15737" t="str">
        <f t="shared" si="245"/>
        <v>INSERT INTO [Object](ObjectID,FingerprintID,TypeID,Height,Width,User_Entry,Small_Description) VALUES(15735,861,117,34,39,4,N'Red Speaker #178')</v>
      </c>
    </row>
    <row r="15738" spans="1:9" x14ac:dyDescent="0.3">
      <c r="A15738">
        <v>15736</v>
      </c>
      <c r="B15738">
        <v>861</v>
      </c>
      <c r="C15738">
        <v>117</v>
      </c>
      <c r="D15738">
        <v>36</v>
      </c>
      <c r="E15738">
        <v>43</v>
      </c>
      <c r="F15738">
        <v>4</v>
      </c>
      <c r="G15738" t="s">
        <v>2290</v>
      </c>
      <c r="H15738" t="s">
        <v>18418</v>
      </c>
      <c r="I15738" t="str">
        <f t="shared" si="245"/>
        <v>INSERT INTO [Object](ObjectID,FingerprintID,TypeID,Height,Width,User_Entry,Small_Description) VALUES(15736,861,117,36,43,4,N'Red Speaker #179')</v>
      </c>
    </row>
    <row r="15739" spans="1:9" x14ac:dyDescent="0.3">
      <c r="A15739">
        <v>15737</v>
      </c>
      <c r="B15739">
        <v>861</v>
      </c>
      <c r="C15739">
        <v>124</v>
      </c>
      <c r="D15739">
        <v>46</v>
      </c>
      <c r="E15739">
        <v>44</v>
      </c>
      <c r="F15739">
        <v>4</v>
      </c>
      <c r="G15739" t="s">
        <v>2290</v>
      </c>
      <c r="H15739" t="s">
        <v>18419</v>
      </c>
      <c r="I15739" t="str">
        <f t="shared" si="245"/>
        <v>INSERT INTO [Object](ObjectID,FingerprintID,TypeID,Height,Width,User_Entry,Small_Description) VALUES(15737,861,124,46,44,4,N'Sign Names #718')</v>
      </c>
    </row>
    <row r="15740" spans="1:9" x14ac:dyDescent="0.3">
      <c r="A15740">
        <v>15738</v>
      </c>
      <c r="B15740">
        <v>862</v>
      </c>
      <c r="C15740">
        <v>41</v>
      </c>
      <c r="D15740">
        <v>39</v>
      </c>
      <c r="E15740">
        <v>203</v>
      </c>
      <c r="F15740">
        <v>6</v>
      </c>
      <c r="G15740" t="s">
        <v>2298</v>
      </c>
      <c r="H15740" t="s">
        <v>18420</v>
      </c>
      <c r="I15740" t="str">
        <f t="shared" si="245"/>
        <v>INSERT INTO [Object](ObjectID,FingerprintID,TypeID,Height,Width,User_Entry,Small_Description) VALUES(15738,862,41,39,203,6,N'Door #1393')</v>
      </c>
    </row>
    <row r="15741" spans="1:9" x14ac:dyDescent="0.3">
      <c r="A15741">
        <v>15739</v>
      </c>
      <c r="B15741">
        <v>862</v>
      </c>
      <c r="C15741">
        <v>41</v>
      </c>
      <c r="D15741">
        <v>49</v>
      </c>
      <c r="E15741">
        <v>236</v>
      </c>
      <c r="F15741">
        <v>6</v>
      </c>
      <c r="G15741" t="s">
        <v>2298</v>
      </c>
      <c r="H15741" t="s">
        <v>18421</v>
      </c>
      <c r="I15741" t="str">
        <f t="shared" si="245"/>
        <v>INSERT INTO [Object](ObjectID,FingerprintID,TypeID,Height,Width,User_Entry,Small_Description) VALUES(15739,862,41,49,236,6,N'Door #1394')</v>
      </c>
    </row>
    <row r="15742" spans="1:9" x14ac:dyDescent="0.3">
      <c r="A15742">
        <v>15740</v>
      </c>
      <c r="B15742">
        <v>862</v>
      </c>
      <c r="C15742">
        <v>41</v>
      </c>
      <c r="D15742">
        <v>58</v>
      </c>
      <c r="E15742">
        <v>233</v>
      </c>
      <c r="F15742">
        <v>6</v>
      </c>
      <c r="G15742" t="s">
        <v>2298</v>
      </c>
      <c r="H15742" t="s">
        <v>18422</v>
      </c>
      <c r="I15742" t="str">
        <f t="shared" si="245"/>
        <v>INSERT INTO [Object](ObjectID,FingerprintID,TypeID,Height,Width,User_Entry,Small_Description) VALUES(15740,862,41,58,233,6,N'Door #1395')</v>
      </c>
    </row>
    <row r="15743" spans="1:9" x14ac:dyDescent="0.3">
      <c r="A15743">
        <v>15741</v>
      </c>
      <c r="B15743">
        <v>862</v>
      </c>
      <c r="C15743">
        <v>41</v>
      </c>
      <c r="D15743">
        <v>53</v>
      </c>
      <c r="E15743">
        <v>244</v>
      </c>
      <c r="F15743">
        <v>6</v>
      </c>
      <c r="G15743" t="s">
        <v>2298</v>
      </c>
      <c r="H15743" t="s">
        <v>18423</v>
      </c>
      <c r="I15743" t="str">
        <f t="shared" si="245"/>
        <v>INSERT INTO [Object](ObjectID,FingerprintID,TypeID,Height,Width,User_Entry,Small_Description) VALUES(15741,862,41,53,244,6,N'Door #1396')</v>
      </c>
    </row>
    <row r="15744" spans="1:9" x14ac:dyDescent="0.3">
      <c r="A15744">
        <v>15742</v>
      </c>
      <c r="B15744">
        <v>862</v>
      </c>
      <c r="C15744">
        <v>49</v>
      </c>
      <c r="D15744">
        <v>123</v>
      </c>
      <c r="E15744">
        <v>125</v>
      </c>
      <c r="F15744">
        <v>6</v>
      </c>
      <c r="G15744" t="s">
        <v>2298</v>
      </c>
      <c r="H15744" t="s">
        <v>18424</v>
      </c>
      <c r="I15744" t="str">
        <f t="shared" si="245"/>
        <v>INSERT INTO [Object](ObjectID,FingerprintID,TypeID,Height,Width,User_Entry,Small_Description) VALUES(15742,862,49,123,125,6,N'Wall Pattern Red White #112')</v>
      </c>
    </row>
    <row r="15745" spans="1:9" x14ac:dyDescent="0.3">
      <c r="A15745">
        <v>15743</v>
      </c>
      <c r="B15745">
        <v>862</v>
      </c>
      <c r="C15745">
        <v>100</v>
      </c>
      <c r="D15745">
        <v>135</v>
      </c>
      <c r="E15745">
        <v>92</v>
      </c>
      <c r="F15745">
        <v>6</v>
      </c>
      <c r="G15745" t="s">
        <v>2298</v>
      </c>
      <c r="H15745" t="s">
        <v>18425</v>
      </c>
      <c r="I15745" t="str">
        <f t="shared" si="245"/>
        <v>INSERT INTO [Object](ObjectID,FingerprintID,TypeID,Height,Width,User_Entry,Small_Description) VALUES(15743,862,100,135,92,6,N'Trash Can #1880')</v>
      </c>
    </row>
    <row r="15746" spans="1:9" x14ac:dyDescent="0.3">
      <c r="A15746">
        <v>15744</v>
      </c>
      <c r="B15746">
        <v>862</v>
      </c>
      <c r="C15746">
        <v>104</v>
      </c>
      <c r="D15746">
        <v>133</v>
      </c>
      <c r="E15746">
        <v>59</v>
      </c>
      <c r="F15746">
        <v>6</v>
      </c>
      <c r="G15746" t="s">
        <v>2298</v>
      </c>
      <c r="H15746" t="s">
        <v>18426</v>
      </c>
      <c r="I15746" t="str">
        <f t="shared" si="245"/>
        <v>INSERT INTO [Object](ObjectID,FingerprintID,TypeID,Height,Width,User_Entry,Small_Description) VALUES(15744,862,104,133,59,6,N'Ceiling Big #1022')</v>
      </c>
    </row>
    <row r="15747" spans="1:9" x14ac:dyDescent="0.3">
      <c r="A15747">
        <v>15745</v>
      </c>
      <c r="B15747">
        <v>862</v>
      </c>
      <c r="C15747">
        <v>104</v>
      </c>
      <c r="D15747">
        <v>127</v>
      </c>
      <c r="E15747">
        <v>100</v>
      </c>
      <c r="F15747">
        <v>6</v>
      </c>
      <c r="G15747" t="s">
        <v>2298</v>
      </c>
      <c r="H15747" t="s">
        <v>18427</v>
      </c>
      <c r="I15747" t="str">
        <f t="shared" si="245"/>
        <v>INSERT INTO [Object](ObjectID,FingerprintID,TypeID,Height,Width,User_Entry,Small_Description) VALUES(15745,862,104,127,100,6,N'Ceiling Big #1023')</v>
      </c>
    </row>
    <row r="15748" spans="1:9" x14ac:dyDescent="0.3">
      <c r="A15748">
        <v>15746</v>
      </c>
      <c r="B15748">
        <v>862</v>
      </c>
      <c r="C15748">
        <v>104</v>
      </c>
      <c r="D15748">
        <v>151</v>
      </c>
      <c r="E15748">
        <v>99</v>
      </c>
      <c r="F15748">
        <v>6</v>
      </c>
      <c r="G15748" t="s">
        <v>2298</v>
      </c>
      <c r="H15748" t="s">
        <v>18428</v>
      </c>
      <c r="I15748" t="str">
        <f t="shared" ref="I15748:I15811" si="246">"INSERT INTO [Object](ObjectID,FingerprintID,TypeID,Height,Width,User_Entry,Small_Description) VALUES("&amp;A15748&amp;","&amp;B15748&amp;","&amp;C15748&amp;","&amp;D15748&amp;","&amp;E15748&amp;","&amp;F15748&amp;",N'"&amp;H15748&amp;"')"</f>
        <v>INSERT INTO [Object](ObjectID,FingerprintID,TypeID,Height,Width,User_Entry,Small_Description) VALUES(15746,862,104,151,99,6,N'Ceiling Big #1024')</v>
      </c>
    </row>
    <row r="15749" spans="1:9" x14ac:dyDescent="0.3">
      <c r="A15749">
        <v>15747</v>
      </c>
      <c r="B15749">
        <v>862</v>
      </c>
      <c r="C15749">
        <v>104</v>
      </c>
      <c r="D15749">
        <v>159</v>
      </c>
      <c r="E15749">
        <v>112</v>
      </c>
      <c r="F15749">
        <v>6</v>
      </c>
      <c r="G15749" t="s">
        <v>2298</v>
      </c>
      <c r="H15749" t="s">
        <v>18429</v>
      </c>
      <c r="I15749" t="str">
        <f t="shared" si="246"/>
        <v>INSERT INTO [Object](ObjectID,FingerprintID,TypeID,Height,Width,User_Entry,Small_Description) VALUES(15747,862,104,159,112,6,N'Ceiling Big #1025')</v>
      </c>
    </row>
    <row r="15750" spans="1:9" x14ac:dyDescent="0.3">
      <c r="A15750">
        <v>15748</v>
      </c>
      <c r="B15750">
        <v>862</v>
      </c>
      <c r="C15750">
        <v>104</v>
      </c>
      <c r="D15750">
        <v>166</v>
      </c>
      <c r="E15750">
        <v>105</v>
      </c>
      <c r="F15750">
        <v>6</v>
      </c>
      <c r="G15750" t="s">
        <v>2298</v>
      </c>
      <c r="H15750" t="s">
        <v>18430</v>
      </c>
      <c r="I15750" t="str">
        <f t="shared" si="246"/>
        <v>INSERT INTO [Object](ObjectID,FingerprintID,TypeID,Height,Width,User_Entry,Small_Description) VALUES(15748,862,104,166,105,6,N'Ceiling Big #1026')</v>
      </c>
    </row>
    <row r="15751" spans="1:9" x14ac:dyDescent="0.3">
      <c r="A15751">
        <v>15749</v>
      </c>
      <c r="B15751">
        <v>862</v>
      </c>
      <c r="C15751">
        <v>104</v>
      </c>
      <c r="D15751">
        <v>155</v>
      </c>
      <c r="E15751">
        <v>118</v>
      </c>
      <c r="F15751">
        <v>6</v>
      </c>
      <c r="G15751" t="s">
        <v>2298</v>
      </c>
      <c r="H15751" t="s">
        <v>18431</v>
      </c>
      <c r="I15751" t="str">
        <f t="shared" si="246"/>
        <v>INSERT INTO [Object](ObjectID,FingerprintID,TypeID,Height,Width,User_Entry,Small_Description) VALUES(15749,862,104,155,118,6,N'Ceiling Big #1027')</v>
      </c>
    </row>
    <row r="15752" spans="1:9" x14ac:dyDescent="0.3">
      <c r="A15752">
        <v>15750</v>
      </c>
      <c r="B15752">
        <v>862</v>
      </c>
      <c r="C15752">
        <v>108</v>
      </c>
      <c r="D15752">
        <v>183</v>
      </c>
      <c r="E15752">
        <v>499</v>
      </c>
      <c r="F15752">
        <v>6</v>
      </c>
      <c r="G15752" t="s">
        <v>2298</v>
      </c>
      <c r="H15752" t="s">
        <v>18432</v>
      </c>
      <c r="I15752" t="str">
        <f t="shared" si="246"/>
        <v>INSERT INTO [Object](ObjectID,FingerprintID,TypeID,Height,Width,User_Entry,Small_Description) VALUES(15750,862,108,183,499,6,N'Column #834')</v>
      </c>
    </row>
    <row r="15753" spans="1:9" x14ac:dyDescent="0.3">
      <c r="A15753">
        <v>15751</v>
      </c>
      <c r="B15753">
        <v>862</v>
      </c>
      <c r="C15753">
        <v>108</v>
      </c>
      <c r="D15753">
        <v>168</v>
      </c>
      <c r="E15753">
        <v>586</v>
      </c>
      <c r="F15753">
        <v>6</v>
      </c>
      <c r="G15753" t="s">
        <v>2298</v>
      </c>
      <c r="H15753" t="s">
        <v>18433</v>
      </c>
      <c r="I15753" t="str">
        <f t="shared" si="246"/>
        <v>INSERT INTO [Object](ObjectID,FingerprintID,TypeID,Height,Width,User_Entry,Small_Description) VALUES(15751,862,108,168,586,6,N'Column #835')</v>
      </c>
    </row>
    <row r="15754" spans="1:9" x14ac:dyDescent="0.3">
      <c r="A15754">
        <v>15752</v>
      </c>
      <c r="B15754">
        <v>862</v>
      </c>
      <c r="C15754">
        <v>108</v>
      </c>
      <c r="D15754">
        <v>192</v>
      </c>
      <c r="E15754">
        <v>555</v>
      </c>
      <c r="F15754">
        <v>6</v>
      </c>
      <c r="G15754" t="s">
        <v>2298</v>
      </c>
      <c r="H15754" t="s">
        <v>18434</v>
      </c>
      <c r="I15754" t="str">
        <f t="shared" si="246"/>
        <v>INSERT INTO [Object](ObjectID,FingerprintID,TypeID,Height,Width,User_Entry,Small_Description) VALUES(15752,862,108,192,555,6,N'Column #836')</v>
      </c>
    </row>
    <row r="15755" spans="1:9" x14ac:dyDescent="0.3">
      <c r="A15755">
        <v>15753</v>
      </c>
      <c r="B15755">
        <v>862</v>
      </c>
      <c r="C15755">
        <v>108</v>
      </c>
      <c r="D15755">
        <v>51</v>
      </c>
      <c r="E15755">
        <v>154</v>
      </c>
      <c r="F15755">
        <v>6</v>
      </c>
      <c r="G15755" t="s">
        <v>2298</v>
      </c>
      <c r="H15755" t="s">
        <v>18435</v>
      </c>
      <c r="I15755" t="str">
        <f t="shared" si="246"/>
        <v>INSERT INTO [Object](ObjectID,FingerprintID,TypeID,Height,Width,User_Entry,Small_Description) VALUES(15753,862,108,51,154,6,N'Column #837')</v>
      </c>
    </row>
    <row r="15756" spans="1:9" x14ac:dyDescent="0.3">
      <c r="A15756">
        <v>15754</v>
      </c>
      <c r="B15756">
        <v>862</v>
      </c>
      <c r="C15756">
        <v>108</v>
      </c>
      <c r="D15756">
        <v>64</v>
      </c>
      <c r="E15756">
        <v>156</v>
      </c>
      <c r="F15756">
        <v>6</v>
      </c>
      <c r="G15756" t="s">
        <v>2298</v>
      </c>
      <c r="H15756" t="s">
        <v>18436</v>
      </c>
      <c r="I15756" t="str">
        <f t="shared" si="246"/>
        <v>INSERT INTO [Object](ObjectID,FingerprintID,TypeID,Height,Width,User_Entry,Small_Description) VALUES(15754,862,108,64,156,6,N'Column #838')</v>
      </c>
    </row>
    <row r="15757" spans="1:9" x14ac:dyDescent="0.3">
      <c r="A15757">
        <v>15755</v>
      </c>
      <c r="B15757">
        <v>862</v>
      </c>
      <c r="C15757">
        <v>108</v>
      </c>
      <c r="D15757">
        <v>197</v>
      </c>
      <c r="E15757">
        <v>574</v>
      </c>
      <c r="F15757">
        <v>6</v>
      </c>
      <c r="G15757" t="s">
        <v>2298</v>
      </c>
      <c r="H15757" t="s">
        <v>18437</v>
      </c>
      <c r="I15757" t="str">
        <f t="shared" si="246"/>
        <v>INSERT INTO [Object](ObjectID,FingerprintID,TypeID,Height,Width,User_Entry,Small_Description) VALUES(15755,862,108,197,574,6,N'Column #839')</v>
      </c>
    </row>
    <row r="15758" spans="1:9" x14ac:dyDescent="0.3">
      <c r="A15758">
        <v>15756</v>
      </c>
      <c r="B15758">
        <v>862</v>
      </c>
      <c r="C15758">
        <v>113</v>
      </c>
      <c r="D15758">
        <v>130</v>
      </c>
      <c r="E15758">
        <v>429</v>
      </c>
      <c r="F15758">
        <v>6</v>
      </c>
      <c r="G15758" t="s">
        <v>2298</v>
      </c>
      <c r="H15758" t="s">
        <v>18438</v>
      </c>
      <c r="I15758" t="str">
        <f t="shared" si="246"/>
        <v>INSERT INTO [Object](ObjectID,FingerprintID,TypeID,Height,Width,User_Entry,Small_Description) VALUES(15756,862,113,130,429,6,N'Door W/Window #631')</v>
      </c>
    </row>
    <row r="15759" spans="1:9" x14ac:dyDescent="0.3">
      <c r="A15759">
        <v>15757</v>
      </c>
      <c r="B15759">
        <v>862</v>
      </c>
      <c r="C15759">
        <v>113</v>
      </c>
      <c r="D15759">
        <v>139</v>
      </c>
      <c r="E15759">
        <v>447</v>
      </c>
      <c r="F15759">
        <v>6</v>
      </c>
      <c r="G15759" t="s">
        <v>2298</v>
      </c>
      <c r="H15759" t="s">
        <v>18439</v>
      </c>
      <c r="I15759" t="str">
        <f t="shared" si="246"/>
        <v>INSERT INTO [Object](ObjectID,FingerprintID,TypeID,Height,Width,User_Entry,Small_Description) VALUES(15757,862,113,139,447,6,N'Door W/Window #632')</v>
      </c>
    </row>
    <row r="15760" spans="1:9" x14ac:dyDescent="0.3">
      <c r="A15760">
        <v>15758</v>
      </c>
      <c r="B15760">
        <v>862</v>
      </c>
      <c r="C15760">
        <v>113</v>
      </c>
      <c r="D15760">
        <v>166</v>
      </c>
      <c r="E15760">
        <v>462</v>
      </c>
      <c r="F15760">
        <v>6</v>
      </c>
      <c r="G15760" t="s">
        <v>2298</v>
      </c>
      <c r="H15760" t="s">
        <v>18440</v>
      </c>
      <c r="I15760" t="str">
        <f t="shared" si="246"/>
        <v>INSERT INTO [Object](ObjectID,FingerprintID,TypeID,Height,Width,User_Entry,Small_Description) VALUES(15758,862,113,166,462,6,N'Door W/Window #633')</v>
      </c>
    </row>
    <row r="15761" spans="1:9" x14ac:dyDescent="0.3">
      <c r="A15761">
        <v>15759</v>
      </c>
      <c r="B15761">
        <v>862</v>
      </c>
      <c r="C15761">
        <v>113</v>
      </c>
      <c r="D15761">
        <v>176</v>
      </c>
      <c r="E15761">
        <v>448</v>
      </c>
      <c r="F15761">
        <v>6</v>
      </c>
      <c r="G15761" t="s">
        <v>2298</v>
      </c>
      <c r="H15761" t="s">
        <v>18441</v>
      </c>
      <c r="I15761" t="str">
        <f t="shared" si="246"/>
        <v>INSERT INTO [Object](ObjectID,FingerprintID,TypeID,Height,Width,User_Entry,Small_Description) VALUES(15759,862,113,176,448,6,N'Door W/Window #634')</v>
      </c>
    </row>
    <row r="15762" spans="1:9" x14ac:dyDescent="0.3">
      <c r="A15762">
        <v>15760</v>
      </c>
      <c r="B15762">
        <v>862</v>
      </c>
      <c r="C15762">
        <v>113</v>
      </c>
      <c r="D15762">
        <v>209</v>
      </c>
      <c r="E15762">
        <v>498</v>
      </c>
      <c r="F15762">
        <v>6</v>
      </c>
      <c r="G15762" t="s">
        <v>2298</v>
      </c>
      <c r="H15762" t="s">
        <v>18442</v>
      </c>
      <c r="I15762" t="str">
        <f t="shared" si="246"/>
        <v>INSERT INTO [Object](ObjectID,FingerprintID,TypeID,Height,Width,User_Entry,Small_Description) VALUES(15760,862,113,209,498,6,N'Door W/Window #635')</v>
      </c>
    </row>
    <row r="15763" spans="1:9" x14ac:dyDescent="0.3">
      <c r="A15763">
        <v>15761</v>
      </c>
      <c r="B15763">
        <v>862</v>
      </c>
      <c r="C15763">
        <v>113</v>
      </c>
      <c r="D15763">
        <v>234</v>
      </c>
      <c r="E15763">
        <v>487</v>
      </c>
      <c r="F15763">
        <v>6</v>
      </c>
      <c r="G15763" t="s">
        <v>2298</v>
      </c>
      <c r="H15763" t="s">
        <v>18443</v>
      </c>
      <c r="I15763" t="str">
        <f t="shared" si="246"/>
        <v>INSERT INTO [Object](ObjectID,FingerprintID,TypeID,Height,Width,User_Entry,Small_Description) VALUES(15761,862,113,234,487,6,N'Door W/Window #636')</v>
      </c>
    </row>
    <row r="15764" spans="1:9" x14ac:dyDescent="0.3">
      <c r="A15764">
        <v>15762</v>
      </c>
      <c r="B15764">
        <v>862</v>
      </c>
      <c r="C15764">
        <v>117</v>
      </c>
      <c r="D15764">
        <v>49</v>
      </c>
      <c r="E15764">
        <v>68</v>
      </c>
      <c r="F15764">
        <v>6</v>
      </c>
      <c r="G15764" t="s">
        <v>2298</v>
      </c>
      <c r="H15764" t="s">
        <v>18444</v>
      </c>
      <c r="I15764" t="str">
        <f t="shared" si="246"/>
        <v>INSERT INTO [Object](ObjectID,FingerprintID,TypeID,Height,Width,User_Entry,Small_Description) VALUES(15762,862,117,49,68,6,N'Red Speaker #180')</v>
      </c>
    </row>
    <row r="15765" spans="1:9" x14ac:dyDescent="0.3">
      <c r="A15765">
        <v>15763</v>
      </c>
      <c r="B15765">
        <v>862</v>
      </c>
      <c r="C15765">
        <v>117</v>
      </c>
      <c r="D15765">
        <v>53</v>
      </c>
      <c r="E15765">
        <v>69</v>
      </c>
      <c r="F15765">
        <v>6</v>
      </c>
      <c r="G15765" t="s">
        <v>2298</v>
      </c>
      <c r="H15765" t="s">
        <v>18445</v>
      </c>
      <c r="I15765" t="str">
        <f t="shared" si="246"/>
        <v>INSERT INTO [Object](ObjectID,FingerprintID,TypeID,Height,Width,User_Entry,Small_Description) VALUES(15763,862,117,53,69,6,N'Red Speaker #181')</v>
      </c>
    </row>
    <row r="15766" spans="1:9" x14ac:dyDescent="0.3">
      <c r="A15766">
        <v>15764</v>
      </c>
      <c r="B15766">
        <v>862</v>
      </c>
      <c r="C15766">
        <v>117</v>
      </c>
      <c r="D15766">
        <v>55</v>
      </c>
      <c r="E15766">
        <v>80</v>
      </c>
      <c r="F15766">
        <v>6</v>
      </c>
      <c r="G15766" t="s">
        <v>2298</v>
      </c>
      <c r="H15766" t="s">
        <v>18446</v>
      </c>
      <c r="I15766" t="str">
        <f t="shared" si="246"/>
        <v>INSERT INTO [Object](ObjectID,FingerprintID,TypeID,Height,Width,User_Entry,Small_Description) VALUES(15764,862,117,55,80,6,N'Red Speaker #182')</v>
      </c>
    </row>
    <row r="15767" spans="1:9" x14ac:dyDescent="0.3">
      <c r="A15767">
        <v>15765</v>
      </c>
      <c r="B15767">
        <v>862</v>
      </c>
      <c r="C15767">
        <v>117</v>
      </c>
      <c r="D15767">
        <v>61</v>
      </c>
      <c r="E15767">
        <v>88</v>
      </c>
      <c r="F15767">
        <v>6</v>
      </c>
      <c r="G15767" t="s">
        <v>2298</v>
      </c>
      <c r="H15767" t="s">
        <v>18447</v>
      </c>
      <c r="I15767" t="str">
        <f t="shared" si="246"/>
        <v>INSERT INTO [Object](ObjectID,FingerprintID,TypeID,Height,Width,User_Entry,Small_Description) VALUES(15765,862,117,61,88,6,N'Red Speaker #183')</v>
      </c>
    </row>
    <row r="15768" spans="1:9" x14ac:dyDescent="0.3">
      <c r="A15768">
        <v>15766</v>
      </c>
      <c r="B15768">
        <v>862</v>
      </c>
      <c r="C15768">
        <v>117</v>
      </c>
      <c r="D15768">
        <v>70</v>
      </c>
      <c r="E15768">
        <v>104</v>
      </c>
      <c r="F15768">
        <v>6</v>
      </c>
      <c r="G15768" t="s">
        <v>2298</v>
      </c>
      <c r="H15768" t="s">
        <v>18448</v>
      </c>
      <c r="I15768" t="str">
        <f t="shared" si="246"/>
        <v>INSERT INTO [Object](ObjectID,FingerprintID,TypeID,Height,Width,User_Entry,Small_Description) VALUES(15766,862,117,70,104,6,N'Red Speaker #184')</v>
      </c>
    </row>
    <row r="15769" spans="1:9" x14ac:dyDescent="0.3">
      <c r="A15769">
        <v>15767</v>
      </c>
      <c r="B15769">
        <v>862</v>
      </c>
      <c r="C15769">
        <v>117</v>
      </c>
      <c r="D15769">
        <v>108</v>
      </c>
      <c r="E15769">
        <v>73</v>
      </c>
      <c r="F15769">
        <v>6</v>
      </c>
      <c r="G15769" t="s">
        <v>2298</v>
      </c>
      <c r="H15769" t="s">
        <v>18449</v>
      </c>
      <c r="I15769" t="str">
        <f t="shared" si="246"/>
        <v>INSERT INTO [Object](ObjectID,FingerprintID,TypeID,Height,Width,User_Entry,Small_Description) VALUES(15767,862,117,108,73,6,N'Red Speaker #185')</v>
      </c>
    </row>
    <row r="15770" spans="1:9" x14ac:dyDescent="0.3">
      <c r="A15770">
        <v>15768</v>
      </c>
      <c r="B15770">
        <v>862</v>
      </c>
      <c r="C15770">
        <v>124</v>
      </c>
      <c r="D15770">
        <v>96</v>
      </c>
      <c r="E15770">
        <v>49</v>
      </c>
      <c r="F15770">
        <v>6</v>
      </c>
      <c r="G15770" t="s">
        <v>2298</v>
      </c>
      <c r="H15770" t="s">
        <v>18450</v>
      </c>
      <c r="I15770" t="str">
        <f t="shared" si="246"/>
        <v>INSERT INTO [Object](ObjectID,FingerprintID,TypeID,Height,Width,User_Entry,Small_Description) VALUES(15768,862,124,96,49,6,N'Sign Names #719')</v>
      </c>
    </row>
    <row r="15771" spans="1:9" x14ac:dyDescent="0.3">
      <c r="A15771">
        <v>15769</v>
      </c>
      <c r="B15771">
        <v>862</v>
      </c>
      <c r="C15771">
        <v>124</v>
      </c>
      <c r="D15771">
        <v>126</v>
      </c>
      <c r="E15771">
        <v>54</v>
      </c>
      <c r="F15771">
        <v>6</v>
      </c>
      <c r="G15771" t="s">
        <v>2298</v>
      </c>
      <c r="H15771" t="s">
        <v>18451</v>
      </c>
      <c r="I15771" t="str">
        <f t="shared" si="246"/>
        <v>INSERT INTO [Object](ObjectID,FingerprintID,TypeID,Height,Width,User_Entry,Small_Description) VALUES(15769,862,124,126,54,6,N'Sign Names #720')</v>
      </c>
    </row>
    <row r="15772" spans="1:9" x14ac:dyDescent="0.3">
      <c r="A15772">
        <v>15770</v>
      </c>
      <c r="B15772">
        <v>862</v>
      </c>
      <c r="C15772">
        <v>124</v>
      </c>
      <c r="D15772">
        <v>147</v>
      </c>
      <c r="E15772">
        <v>55</v>
      </c>
      <c r="F15772">
        <v>6</v>
      </c>
      <c r="G15772" t="s">
        <v>2298</v>
      </c>
      <c r="H15772" t="s">
        <v>18452</v>
      </c>
      <c r="I15772" t="str">
        <f t="shared" si="246"/>
        <v>INSERT INTO [Object](ObjectID,FingerprintID,TypeID,Height,Width,User_Entry,Small_Description) VALUES(15770,862,124,147,55,6,N'Sign Names #721')</v>
      </c>
    </row>
    <row r="15773" spans="1:9" x14ac:dyDescent="0.3">
      <c r="A15773">
        <v>15771</v>
      </c>
      <c r="B15773">
        <v>862</v>
      </c>
      <c r="C15773">
        <v>124</v>
      </c>
      <c r="D15773">
        <v>182</v>
      </c>
      <c r="E15773">
        <v>50</v>
      </c>
      <c r="F15773">
        <v>6</v>
      </c>
      <c r="G15773" t="s">
        <v>2298</v>
      </c>
      <c r="H15773" t="s">
        <v>18453</v>
      </c>
      <c r="I15773" t="str">
        <f t="shared" si="246"/>
        <v>INSERT INTO [Object](ObjectID,FingerprintID,TypeID,Height,Width,User_Entry,Small_Description) VALUES(15771,862,124,182,50,6,N'Sign Names #722')</v>
      </c>
    </row>
    <row r="15774" spans="1:9" x14ac:dyDescent="0.3">
      <c r="A15774">
        <v>15772</v>
      </c>
      <c r="B15774">
        <v>862</v>
      </c>
      <c r="C15774">
        <v>124</v>
      </c>
      <c r="D15774">
        <v>113</v>
      </c>
      <c r="E15774">
        <v>26</v>
      </c>
      <c r="F15774">
        <v>6</v>
      </c>
      <c r="G15774" t="s">
        <v>2298</v>
      </c>
      <c r="H15774" t="s">
        <v>18454</v>
      </c>
      <c r="I15774" t="str">
        <f t="shared" si="246"/>
        <v>INSERT INTO [Object](ObjectID,FingerprintID,TypeID,Height,Width,User_Entry,Small_Description) VALUES(15772,862,124,113,26,6,N'Sign Names #723')</v>
      </c>
    </row>
    <row r="15775" spans="1:9" x14ac:dyDescent="0.3">
      <c r="A15775">
        <v>15773</v>
      </c>
      <c r="B15775">
        <v>862</v>
      </c>
      <c r="C15775">
        <v>124</v>
      </c>
      <c r="D15775">
        <v>178</v>
      </c>
      <c r="E15775">
        <v>50</v>
      </c>
      <c r="F15775">
        <v>6</v>
      </c>
      <c r="G15775" t="s">
        <v>2298</v>
      </c>
      <c r="H15775" t="s">
        <v>18455</v>
      </c>
      <c r="I15775" t="str">
        <f t="shared" si="246"/>
        <v>INSERT INTO [Object](ObjectID,FingerprintID,TypeID,Height,Width,User_Entry,Small_Description) VALUES(15773,862,124,178,50,6,N'Sign Names #724')</v>
      </c>
    </row>
    <row r="15776" spans="1:9" x14ac:dyDescent="0.3">
      <c r="A15776">
        <v>15774</v>
      </c>
      <c r="B15776">
        <v>862</v>
      </c>
      <c r="C15776">
        <v>124</v>
      </c>
      <c r="D15776">
        <v>106</v>
      </c>
      <c r="E15776">
        <v>30</v>
      </c>
      <c r="F15776">
        <v>6</v>
      </c>
      <c r="G15776" t="s">
        <v>2298</v>
      </c>
      <c r="H15776" t="s">
        <v>18456</v>
      </c>
      <c r="I15776" t="str">
        <f t="shared" si="246"/>
        <v>INSERT INTO [Object](ObjectID,FingerprintID,TypeID,Height,Width,User_Entry,Small_Description) VALUES(15774,862,124,106,30,6,N'Sign Names #725')</v>
      </c>
    </row>
    <row r="15777" spans="1:9" x14ac:dyDescent="0.3">
      <c r="A15777">
        <v>15775</v>
      </c>
      <c r="B15777">
        <v>862</v>
      </c>
      <c r="C15777">
        <v>124</v>
      </c>
      <c r="D15777">
        <v>172</v>
      </c>
      <c r="E15777">
        <v>50</v>
      </c>
      <c r="F15777">
        <v>6</v>
      </c>
      <c r="G15777" t="s">
        <v>2298</v>
      </c>
      <c r="H15777" t="s">
        <v>18457</v>
      </c>
      <c r="I15777" t="str">
        <f t="shared" si="246"/>
        <v>INSERT INTO [Object](ObjectID,FingerprintID,TypeID,Height,Width,User_Entry,Small_Description) VALUES(15775,862,124,172,50,6,N'Sign Names #726')</v>
      </c>
    </row>
    <row r="15778" spans="1:9" x14ac:dyDescent="0.3">
      <c r="A15778">
        <v>15776</v>
      </c>
      <c r="B15778">
        <v>862</v>
      </c>
      <c r="C15778">
        <v>124</v>
      </c>
      <c r="D15778">
        <v>115</v>
      </c>
      <c r="E15778">
        <v>32</v>
      </c>
      <c r="F15778">
        <v>6</v>
      </c>
      <c r="G15778" t="s">
        <v>2298</v>
      </c>
      <c r="H15778" t="s">
        <v>18458</v>
      </c>
      <c r="I15778" t="str">
        <f t="shared" si="246"/>
        <v>INSERT INTO [Object](ObjectID,FingerprintID,TypeID,Height,Width,User_Entry,Small_Description) VALUES(15776,862,124,115,32,6,N'Sign Names #727')</v>
      </c>
    </row>
    <row r="15779" spans="1:9" x14ac:dyDescent="0.3">
      <c r="A15779">
        <v>15777</v>
      </c>
      <c r="B15779">
        <v>863</v>
      </c>
      <c r="C15779">
        <v>41</v>
      </c>
      <c r="D15779">
        <v>68</v>
      </c>
      <c r="E15779">
        <v>319</v>
      </c>
      <c r="F15779">
        <v>9</v>
      </c>
      <c r="G15779" t="s">
        <v>2310</v>
      </c>
      <c r="H15779" t="s">
        <v>18459</v>
      </c>
      <c r="I15779" t="str">
        <f t="shared" si="246"/>
        <v>INSERT INTO [Object](ObjectID,FingerprintID,TypeID,Height,Width,User_Entry,Small_Description) VALUES(15777,863,41,68,319,9,N'Door #1397')</v>
      </c>
    </row>
    <row r="15780" spans="1:9" x14ac:dyDescent="0.3">
      <c r="A15780">
        <v>15778</v>
      </c>
      <c r="B15780">
        <v>863</v>
      </c>
      <c r="C15780">
        <v>41</v>
      </c>
      <c r="D15780">
        <v>49</v>
      </c>
      <c r="E15780">
        <v>322</v>
      </c>
      <c r="F15780">
        <v>9</v>
      </c>
      <c r="G15780" t="s">
        <v>2310</v>
      </c>
      <c r="H15780" t="s">
        <v>18460</v>
      </c>
      <c r="I15780" t="str">
        <f t="shared" si="246"/>
        <v>INSERT INTO [Object](ObjectID,FingerprintID,TypeID,Height,Width,User_Entry,Small_Description) VALUES(15778,863,41,49,322,9,N'Door #1398')</v>
      </c>
    </row>
    <row r="15781" spans="1:9" x14ac:dyDescent="0.3">
      <c r="A15781">
        <v>15779</v>
      </c>
      <c r="B15781">
        <v>863</v>
      </c>
      <c r="C15781">
        <v>41</v>
      </c>
      <c r="D15781">
        <v>67</v>
      </c>
      <c r="E15781">
        <v>335</v>
      </c>
      <c r="F15781">
        <v>9</v>
      </c>
      <c r="G15781" t="s">
        <v>2310</v>
      </c>
      <c r="H15781" t="s">
        <v>18461</v>
      </c>
      <c r="I15781" t="str">
        <f t="shared" si="246"/>
        <v>INSERT INTO [Object](ObjectID,FingerprintID,TypeID,Height,Width,User_Entry,Small_Description) VALUES(15779,863,41,67,335,9,N'Door #1399')</v>
      </c>
    </row>
    <row r="15782" spans="1:9" x14ac:dyDescent="0.3">
      <c r="A15782">
        <v>15780</v>
      </c>
      <c r="B15782">
        <v>863</v>
      </c>
      <c r="C15782">
        <v>41</v>
      </c>
      <c r="D15782">
        <v>43</v>
      </c>
      <c r="E15782">
        <v>338</v>
      </c>
      <c r="F15782">
        <v>9</v>
      </c>
      <c r="G15782" t="s">
        <v>2310</v>
      </c>
      <c r="H15782" t="s">
        <v>18462</v>
      </c>
      <c r="I15782" t="str">
        <f t="shared" si="246"/>
        <v>INSERT INTO [Object](ObjectID,FingerprintID,TypeID,Height,Width,User_Entry,Small_Description) VALUES(15780,863,41,43,338,9,N'Door #1400')</v>
      </c>
    </row>
    <row r="15783" spans="1:9" x14ac:dyDescent="0.3">
      <c r="A15783">
        <v>15781</v>
      </c>
      <c r="B15783">
        <v>863</v>
      </c>
      <c r="C15783">
        <v>41</v>
      </c>
      <c r="D15783">
        <v>61</v>
      </c>
      <c r="E15783">
        <v>333</v>
      </c>
      <c r="F15783">
        <v>9</v>
      </c>
      <c r="G15783" t="s">
        <v>2310</v>
      </c>
      <c r="H15783" t="s">
        <v>18463</v>
      </c>
      <c r="I15783" t="str">
        <f t="shared" si="246"/>
        <v>INSERT INTO [Object](ObjectID,FingerprintID,TypeID,Height,Width,User_Entry,Small_Description) VALUES(15781,863,41,61,333,9,N'Door #1401')</v>
      </c>
    </row>
    <row r="15784" spans="1:9" x14ac:dyDescent="0.3">
      <c r="A15784">
        <v>15782</v>
      </c>
      <c r="B15784">
        <v>863</v>
      </c>
      <c r="C15784">
        <v>41</v>
      </c>
      <c r="D15784">
        <v>52</v>
      </c>
      <c r="E15784">
        <v>323</v>
      </c>
      <c r="F15784">
        <v>9</v>
      </c>
      <c r="G15784" t="s">
        <v>2310</v>
      </c>
      <c r="H15784" t="s">
        <v>18464</v>
      </c>
      <c r="I15784" t="str">
        <f t="shared" si="246"/>
        <v>INSERT INTO [Object](ObjectID,FingerprintID,TypeID,Height,Width,User_Entry,Small_Description) VALUES(15782,863,41,52,323,9,N'Door #1402')</v>
      </c>
    </row>
    <row r="15785" spans="1:9" x14ac:dyDescent="0.3">
      <c r="A15785">
        <v>15783</v>
      </c>
      <c r="B15785">
        <v>863</v>
      </c>
      <c r="C15785">
        <v>41</v>
      </c>
      <c r="D15785">
        <v>67</v>
      </c>
      <c r="E15785">
        <v>332</v>
      </c>
      <c r="F15785">
        <v>9</v>
      </c>
      <c r="G15785" t="s">
        <v>2310</v>
      </c>
      <c r="H15785" t="s">
        <v>18465</v>
      </c>
      <c r="I15785" t="str">
        <f t="shared" si="246"/>
        <v>INSERT INTO [Object](ObjectID,FingerprintID,TypeID,Height,Width,User_Entry,Small_Description) VALUES(15783,863,41,67,332,9,N'Door #1403')</v>
      </c>
    </row>
    <row r="15786" spans="1:9" x14ac:dyDescent="0.3">
      <c r="A15786">
        <v>15784</v>
      </c>
      <c r="B15786">
        <v>863</v>
      </c>
      <c r="C15786">
        <v>41</v>
      </c>
      <c r="D15786">
        <v>54</v>
      </c>
      <c r="E15786">
        <v>345</v>
      </c>
      <c r="F15786">
        <v>9</v>
      </c>
      <c r="G15786" t="s">
        <v>2310</v>
      </c>
      <c r="H15786" t="s">
        <v>18466</v>
      </c>
      <c r="I15786" t="str">
        <f t="shared" si="246"/>
        <v>INSERT INTO [Object](ObjectID,FingerprintID,TypeID,Height,Width,User_Entry,Small_Description) VALUES(15784,863,41,54,345,9,N'Door #1404')</v>
      </c>
    </row>
    <row r="15787" spans="1:9" x14ac:dyDescent="0.3">
      <c r="A15787">
        <v>15785</v>
      </c>
      <c r="B15787">
        <v>863</v>
      </c>
      <c r="C15787">
        <v>41</v>
      </c>
      <c r="D15787">
        <v>85</v>
      </c>
      <c r="E15787">
        <v>334</v>
      </c>
      <c r="F15787">
        <v>9</v>
      </c>
      <c r="G15787" t="s">
        <v>2310</v>
      </c>
      <c r="H15787" t="s">
        <v>18467</v>
      </c>
      <c r="I15787" t="str">
        <f t="shared" si="246"/>
        <v>INSERT INTO [Object](ObjectID,FingerprintID,TypeID,Height,Width,User_Entry,Small_Description) VALUES(15785,863,41,85,334,9,N'Door #1405')</v>
      </c>
    </row>
    <row r="15788" spans="1:9" x14ac:dyDescent="0.3">
      <c r="A15788">
        <v>15786</v>
      </c>
      <c r="B15788">
        <v>863</v>
      </c>
      <c r="C15788">
        <v>41</v>
      </c>
      <c r="D15788">
        <v>37</v>
      </c>
      <c r="E15788">
        <v>264</v>
      </c>
      <c r="F15788">
        <v>9</v>
      </c>
      <c r="G15788" t="s">
        <v>2310</v>
      </c>
      <c r="H15788" t="s">
        <v>18468</v>
      </c>
      <c r="I15788" t="str">
        <f t="shared" si="246"/>
        <v>INSERT INTO [Object](ObjectID,FingerprintID,TypeID,Height,Width,User_Entry,Small_Description) VALUES(15786,863,41,37,264,9,N'Door #1406')</v>
      </c>
    </row>
    <row r="15789" spans="1:9" x14ac:dyDescent="0.3">
      <c r="A15789">
        <v>15787</v>
      </c>
      <c r="B15789">
        <v>863</v>
      </c>
      <c r="C15789">
        <v>41</v>
      </c>
      <c r="D15789">
        <v>76</v>
      </c>
      <c r="E15789">
        <v>386</v>
      </c>
      <c r="F15789">
        <v>9</v>
      </c>
      <c r="G15789" t="s">
        <v>2310</v>
      </c>
      <c r="H15789" t="s">
        <v>18469</v>
      </c>
      <c r="I15789" t="str">
        <f t="shared" si="246"/>
        <v>INSERT INTO [Object](ObjectID,FingerprintID,TypeID,Height,Width,User_Entry,Small_Description) VALUES(15787,863,41,76,386,9,N'Door #1407')</v>
      </c>
    </row>
    <row r="15790" spans="1:9" x14ac:dyDescent="0.3">
      <c r="A15790">
        <v>15788</v>
      </c>
      <c r="B15790">
        <v>863</v>
      </c>
      <c r="C15790">
        <v>41</v>
      </c>
      <c r="D15790">
        <v>48</v>
      </c>
      <c r="E15790">
        <v>253</v>
      </c>
      <c r="F15790">
        <v>9</v>
      </c>
      <c r="G15790" t="s">
        <v>2310</v>
      </c>
      <c r="H15790" t="s">
        <v>18470</v>
      </c>
      <c r="I15790" t="str">
        <f t="shared" si="246"/>
        <v>INSERT INTO [Object](ObjectID,FingerprintID,TypeID,Height,Width,User_Entry,Small_Description) VALUES(15788,863,41,48,253,9,N'Door #1408')</v>
      </c>
    </row>
    <row r="15791" spans="1:9" x14ac:dyDescent="0.3">
      <c r="A15791">
        <v>15789</v>
      </c>
      <c r="B15791">
        <v>863</v>
      </c>
      <c r="C15791">
        <v>41</v>
      </c>
      <c r="D15791">
        <v>95</v>
      </c>
      <c r="E15791">
        <v>312</v>
      </c>
      <c r="F15791">
        <v>9</v>
      </c>
      <c r="G15791" t="s">
        <v>2310</v>
      </c>
      <c r="H15791" t="s">
        <v>18471</v>
      </c>
      <c r="I15791" t="str">
        <f t="shared" si="246"/>
        <v>INSERT INTO [Object](ObjectID,FingerprintID,TypeID,Height,Width,User_Entry,Small_Description) VALUES(15789,863,41,95,312,9,N'Door #1409')</v>
      </c>
    </row>
    <row r="15792" spans="1:9" x14ac:dyDescent="0.3">
      <c r="A15792">
        <v>15790</v>
      </c>
      <c r="B15792">
        <v>863</v>
      </c>
      <c r="C15792">
        <v>100</v>
      </c>
      <c r="D15792">
        <v>88</v>
      </c>
      <c r="E15792">
        <v>89</v>
      </c>
      <c r="F15792">
        <v>9</v>
      </c>
      <c r="G15792" t="s">
        <v>2310</v>
      </c>
      <c r="H15792" t="s">
        <v>18472</v>
      </c>
      <c r="I15792" t="str">
        <f t="shared" si="246"/>
        <v>INSERT INTO [Object](ObjectID,FingerprintID,TypeID,Height,Width,User_Entry,Small_Description) VALUES(15790,863,100,88,89,9,N'Trash Can #1881')</v>
      </c>
    </row>
    <row r="15793" spans="1:9" x14ac:dyDescent="0.3">
      <c r="A15793">
        <v>15791</v>
      </c>
      <c r="B15793">
        <v>863</v>
      </c>
      <c r="C15793">
        <v>100</v>
      </c>
      <c r="D15793">
        <v>131</v>
      </c>
      <c r="E15793">
        <v>49</v>
      </c>
      <c r="F15793">
        <v>9</v>
      </c>
      <c r="G15793" t="s">
        <v>2310</v>
      </c>
      <c r="H15793" t="s">
        <v>18473</v>
      </c>
      <c r="I15793" t="str">
        <f t="shared" si="246"/>
        <v>INSERT INTO [Object](ObjectID,FingerprintID,TypeID,Height,Width,User_Entry,Small_Description) VALUES(15791,863,100,131,49,9,N'Trash Can #1882')</v>
      </c>
    </row>
    <row r="15794" spans="1:9" x14ac:dyDescent="0.3">
      <c r="A15794">
        <v>15792</v>
      </c>
      <c r="B15794">
        <v>863</v>
      </c>
      <c r="C15794">
        <v>104</v>
      </c>
      <c r="D15794">
        <v>212</v>
      </c>
      <c r="E15794">
        <v>87</v>
      </c>
      <c r="F15794">
        <v>9</v>
      </c>
      <c r="G15794" t="s">
        <v>2310</v>
      </c>
      <c r="H15794" t="s">
        <v>18474</v>
      </c>
      <c r="I15794" t="str">
        <f t="shared" si="246"/>
        <v>INSERT INTO [Object](ObjectID,FingerprintID,TypeID,Height,Width,User_Entry,Small_Description) VALUES(15792,863,104,212,87,9,N'Ceiling Big #1028')</v>
      </c>
    </row>
    <row r="15795" spans="1:9" x14ac:dyDescent="0.3">
      <c r="A15795">
        <v>15793</v>
      </c>
      <c r="B15795">
        <v>863</v>
      </c>
      <c r="C15795">
        <v>104</v>
      </c>
      <c r="D15795">
        <v>200</v>
      </c>
      <c r="E15795">
        <v>82</v>
      </c>
      <c r="F15795">
        <v>9</v>
      </c>
      <c r="G15795" t="s">
        <v>2310</v>
      </c>
      <c r="H15795" t="s">
        <v>18475</v>
      </c>
      <c r="I15795" t="str">
        <f t="shared" si="246"/>
        <v>INSERT INTO [Object](ObjectID,FingerprintID,TypeID,Height,Width,User_Entry,Small_Description) VALUES(15793,863,104,200,82,9,N'Ceiling Big #1029')</v>
      </c>
    </row>
    <row r="15796" spans="1:9" x14ac:dyDescent="0.3">
      <c r="A15796">
        <v>15794</v>
      </c>
      <c r="B15796">
        <v>863</v>
      </c>
      <c r="C15796">
        <v>104</v>
      </c>
      <c r="D15796">
        <v>181</v>
      </c>
      <c r="E15796">
        <v>113</v>
      </c>
      <c r="F15796">
        <v>9</v>
      </c>
      <c r="G15796" t="s">
        <v>2310</v>
      </c>
      <c r="H15796" t="s">
        <v>18476</v>
      </c>
      <c r="I15796" t="str">
        <f t="shared" si="246"/>
        <v>INSERT INTO [Object](ObjectID,FingerprintID,TypeID,Height,Width,User_Entry,Small_Description) VALUES(15794,863,104,181,113,9,N'Ceiling Big #1030')</v>
      </c>
    </row>
    <row r="15797" spans="1:9" x14ac:dyDescent="0.3">
      <c r="A15797">
        <v>15795</v>
      </c>
      <c r="B15797">
        <v>863</v>
      </c>
      <c r="C15797">
        <v>104</v>
      </c>
      <c r="D15797">
        <v>190</v>
      </c>
      <c r="E15797">
        <v>84</v>
      </c>
      <c r="F15797">
        <v>9</v>
      </c>
      <c r="G15797" t="s">
        <v>2310</v>
      </c>
      <c r="H15797" t="s">
        <v>18477</v>
      </c>
      <c r="I15797" t="str">
        <f t="shared" si="246"/>
        <v>INSERT INTO [Object](ObjectID,FingerprintID,TypeID,Height,Width,User_Entry,Small_Description) VALUES(15795,863,104,190,84,9,N'Ceiling Big #1031')</v>
      </c>
    </row>
    <row r="15798" spans="1:9" x14ac:dyDescent="0.3">
      <c r="A15798">
        <v>15796</v>
      </c>
      <c r="B15798">
        <v>863</v>
      </c>
      <c r="C15798">
        <v>104</v>
      </c>
      <c r="D15798">
        <v>203</v>
      </c>
      <c r="E15798">
        <v>91</v>
      </c>
      <c r="F15798">
        <v>9</v>
      </c>
      <c r="G15798" t="s">
        <v>2310</v>
      </c>
      <c r="H15798" t="s">
        <v>18478</v>
      </c>
      <c r="I15798" t="str">
        <f t="shared" si="246"/>
        <v>INSERT INTO [Object](ObjectID,FingerprintID,TypeID,Height,Width,User_Entry,Small_Description) VALUES(15796,863,104,203,91,9,N'Ceiling Big #1032')</v>
      </c>
    </row>
    <row r="15799" spans="1:9" x14ac:dyDescent="0.3">
      <c r="A15799">
        <v>15797</v>
      </c>
      <c r="B15799">
        <v>863</v>
      </c>
      <c r="C15799">
        <v>104</v>
      </c>
      <c r="D15799">
        <v>167</v>
      </c>
      <c r="E15799">
        <v>116</v>
      </c>
      <c r="F15799">
        <v>9</v>
      </c>
      <c r="G15799" t="s">
        <v>2310</v>
      </c>
      <c r="H15799" t="s">
        <v>18479</v>
      </c>
      <c r="I15799" t="str">
        <f t="shared" si="246"/>
        <v>INSERT INTO [Object](ObjectID,FingerprintID,TypeID,Height,Width,User_Entry,Small_Description) VALUES(15797,863,104,167,116,9,N'Ceiling Big #1033')</v>
      </c>
    </row>
    <row r="15800" spans="1:9" x14ac:dyDescent="0.3">
      <c r="A15800">
        <v>15798</v>
      </c>
      <c r="B15800">
        <v>863</v>
      </c>
      <c r="C15800">
        <v>108</v>
      </c>
      <c r="D15800">
        <v>87</v>
      </c>
      <c r="E15800">
        <v>207</v>
      </c>
      <c r="F15800">
        <v>9</v>
      </c>
      <c r="G15800" t="s">
        <v>2310</v>
      </c>
      <c r="H15800" t="s">
        <v>18480</v>
      </c>
      <c r="I15800" t="str">
        <f t="shared" si="246"/>
        <v>INSERT INTO [Object](ObjectID,FingerprintID,TypeID,Height,Width,User_Entry,Small_Description) VALUES(15798,863,108,87,207,9,N'Column #840')</v>
      </c>
    </row>
    <row r="15801" spans="1:9" x14ac:dyDescent="0.3">
      <c r="A15801">
        <v>15799</v>
      </c>
      <c r="B15801">
        <v>863</v>
      </c>
      <c r="C15801">
        <v>108</v>
      </c>
      <c r="D15801">
        <v>77</v>
      </c>
      <c r="E15801">
        <v>225</v>
      </c>
      <c r="F15801">
        <v>9</v>
      </c>
      <c r="G15801" t="s">
        <v>2310</v>
      </c>
      <c r="H15801" t="s">
        <v>18481</v>
      </c>
      <c r="I15801" t="str">
        <f t="shared" si="246"/>
        <v>INSERT INTO [Object](ObjectID,FingerprintID,TypeID,Height,Width,User_Entry,Small_Description) VALUES(15799,863,108,77,225,9,N'Column #841')</v>
      </c>
    </row>
    <row r="15802" spans="1:9" x14ac:dyDescent="0.3">
      <c r="A15802">
        <v>15800</v>
      </c>
      <c r="B15802">
        <v>863</v>
      </c>
      <c r="C15802">
        <v>108</v>
      </c>
      <c r="D15802">
        <v>82</v>
      </c>
      <c r="E15802">
        <v>217</v>
      </c>
      <c r="F15802">
        <v>9</v>
      </c>
      <c r="G15802" t="s">
        <v>2310</v>
      </c>
      <c r="H15802" t="s">
        <v>18482</v>
      </c>
      <c r="I15802" t="str">
        <f t="shared" si="246"/>
        <v>INSERT INTO [Object](ObjectID,FingerprintID,TypeID,Height,Width,User_Entry,Small_Description) VALUES(15800,863,108,82,217,9,N'Column #842')</v>
      </c>
    </row>
    <row r="15803" spans="1:9" x14ac:dyDescent="0.3">
      <c r="A15803">
        <v>15801</v>
      </c>
      <c r="B15803">
        <v>863</v>
      </c>
      <c r="C15803">
        <v>108</v>
      </c>
      <c r="D15803">
        <v>90</v>
      </c>
      <c r="E15803">
        <v>222</v>
      </c>
      <c r="F15803">
        <v>9</v>
      </c>
      <c r="G15803" t="s">
        <v>2310</v>
      </c>
      <c r="H15803" t="s">
        <v>18483</v>
      </c>
      <c r="I15803" t="str">
        <f t="shared" si="246"/>
        <v>INSERT INTO [Object](ObjectID,FingerprintID,TypeID,Height,Width,User_Entry,Small_Description) VALUES(15801,863,108,90,222,9,N'Column #843')</v>
      </c>
    </row>
    <row r="15804" spans="1:9" x14ac:dyDescent="0.3">
      <c r="A15804">
        <v>15802</v>
      </c>
      <c r="B15804">
        <v>863</v>
      </c>
      <c r="C15804">
        <v>108</v>
      </c>
      <c r="D15804">
        <v>98</v>
      </c>
      <c r="E15804">
        <v>242</v>
      </c>
      <c r="F15804">
        <v>9</v>
      </c>
      <c r="G15804" t="s">
        <v>2310</v>
      </c>
      <c r="H15804" t="s">
        <v>18484</v>
      </c>
      <c r="I15804" t="str">
        <f t="shared" si="246"/>
        <v>INSERT INTO [Object](ObjectID,FingerprintID,TypeID,Height,Width,User_Entry,Small_Description) VALUES(15802,863,108,98,242,9,N'Column #844')</v>
      </c>
    </row>
    <row r="15805" spans="1:9" x14ac:dyDescent="0.3">
      <c r="A15805">
        <v>15803</v>
      </c>
      <c r="B15805">
        <v>863</v>
      </c>
      <c r="C15805">
        <v>108</v>
      </c>
      <c r="D15805">
        <v>108</v>
      </c>
      <c r="E15805">
        <v>260</v>
      </c>
      <c r="F15805">
        <v>9</v>
      </c>
      <c r="G15805" t="s">
        <v>2310</v>
      </c>
      <c r="H15805" t="s">
        <v>18485</v>
      </c>
      <c r="I15805" t="str">
        <f t="shared" si="246"/>
        <v>INSERT INTO [Object](ObjectID,FingerprintID,TypeID,Height,Width,User_Entry,Small_Description) VALUES(15803,863,108,108,260,9,N'Column #845')</v>
      </c>
    </row>
    <row r="15806" spans="1:9" x14ac:dyDescent="0.3">
      <c r="A15806">
        <v>15804</v>
      </c>
      <c r="B15806">
        <v>863</v>
      </c>
      <c r="C15806">
        <v>108</v>
      </c>
      <c r="D15806">
        <v>101</v>
      </c>
      <c r="E15806">
        <v>265</v>
      </c>
      <c r="F15806">
        <v>9</v>
      </c>
      <c r="G15806" t="s">
        <v>2310</v>
      </c>
      <c r="H15806" t="s">
        <v>18486</v>
      </c>
      <c r="I15806" t="str">
        <f t="shared" si="246"/>
        <v>INSERT INTO [Object](ObjectID,FingerprintID,TypeID,Height,Width,User_Entry,Small_Description) VALUES(15804,863,108,101,265,9,N'Column #846')</v>
      </c>
    </row>
    <row r="15807" spans="1:9" x14ac:dyDescent="0.3">
      <c r="A15807">
        <v>15805</v>
      </c>
      <c r="B15807">
        <v>863</v>
      </c>
      <c r="C15807">
        <v>124</v>
      </c>
      <c r="D15807">
        <v>56</v>
      </c>
      <c r="E15807">
        <v>43</v>
      </c>
      <c r="F15807">
        <v>9</v>
      </c>
      <c r="G15807" t="s">
        <v>2310</v>
      </c>
      <c r="H15807" t="s">
        <v>18487</v>
      </c>
      <c r="I15807" t="str">
        <f t="shared" si="246"/>
        <v>INSERT INTO [Object](ObjectID,FingerprintID,TypeID,Height,Width,User_Entry,Small_Description) VALUES(15805,863,124,56,43,9,N'Sign Names #728')</v>
      </c>
    </row>
    <row r="15808" spans="1:9" x14ac:dyDescent="0.3">
      <c r="A15808">
        <v>15806</v>
      </c>
      <c r="B15808">
        <v>863</v>
      </c>
      <c r="C15808">
        <v>124</v>
      </c>
      <c r="D15808">
        <v>64</v>
      </c>
      <c r="E15808">
        <v>43</v>
      </c>
      <c r="F15808">
        <v>9</v>
      </c>
      <c r="G15808" t="s">
        <v>2310</v>
      </c>
      <c r="H15808" t="s">
        <v>18488</v>
      </c>
      <c r="I15808" t="str">
        <f t="shared" si="246"/>
        <v>INSERT INTO [Object](ObjectID,FingerprintID,TypeID,Height,Width,User_Entry,Small_Description) VALUES(15806,863,124,64,43,9,N'Sign Names #729')</v>
      </c>
    </row>
    <row r="15809" spans="1:9" x14ac:dyDescent="0.3">
      <c r="A15809">
        <v>15807</v>
      </c>
      <c r="B15809">
        <v>863</v>
      </c>
      <c r="C15809">
        <v>125</v>
      </c>
      <c r="D15809">
        <v>52</v>
      </c>
      <c r="E15809">
        <v>30</v>
      </c>
      <c r="F15809">
        <v>9</v>
      </c>
      <c r="G15809" t="s">
        <v>2310</v>
      </c>
      <c r="H15809" t="s">
        <v>18489</v>
      </c>
      <c r="I15809" t="str">
        <f t="shared" si="246"/>
        <v>INSERT INTO [Object](ObjectID,FingerprintID,TypeID,Height,Width,User_Entry,Small_Description) VALUES(15807,863,125,52,30,9,N'Sign Exit #599')</v>
      </c>
    </row>
    <row r="15810" spans="1:9" x14ac:dyDescent="0.3">
      <c r="A15810">
        <v>15808</v>
      </c>
      <c r="B15810">
        <v>863</v>
      </c>
      <c r="C15810">
        <v>125</v>
      </c>
      <c r="D15810">
        <v>54</v>
      </c>
      <c r="E15810">
        <v>32</v>
      </c>
      <c r="F15810">
        <v>9</v>
      </c>
      <c r="G15810" t="s">
        <v>2310</v>
      </c>
      <c r="H15810" t="s">
        <v>18490</v>
      </c>
      <c r="I15810" t="str">
        <f t="shared" si="246"/>
        <v>INSERT INTO [Object](ObjectID,FingerprintID,TypeID,Height,Width,User_Entry,Small_Description) VALUES(15808,863,125,54,32,9,N'Sign Exit #600')</v>
      </c>
    </row>
    <row r="15811" spans="1:9" x14ac:dyDescent="0.3">
      <c r="A15811">
        <v>15809</v>
      </c>
      <c r="B15811">
        <v>863</v>
      </c>
      <c r="C15811">
        <v>128</v>
      </c>
      <c r="D15811">
        <v>76</v>
      </c>
      <c r="E15811">
        <v>267</v>
      </c>
      <c r="F15811">
        <v>9</v>
      </c>
      <c r="G15811" t="s">
        <v>2310</v>
      </c>
      <c r="H15811" t="s">
        <v>18491</v>
      </c>
      <c r="I15811" t="str">
        <f t="shared" si="246"/>
        <v>INSERT INTO [Object](ObjectID,FingerprintID,TypeID,Height,Width,User_Entry,Small_Description) VALUES(15809,863,128,76,267,9,N'Tree #401')</v>
      </c>
    </row>
    <row r="15812" spans="1:9" x14ac:dyDescent="0.3">
      <c r="A15812">
        <v>15810</v>
      </c>
      <c r="B15812">
        <v>864</v>
      </c>
      <c r="C15812">
        <v>41</v>
      </c>
      <c r="D15812">
        <v>89</v>
      </c>
      <c r="E15812">
        <v>312</v>
      </c>
      <c r="F15812">
        <v>9</v>
      </c>
      <c r="G15812" t="s">
        <v>2310</v>
      </c>
      <c r="H15812" t="s">
        <v>18492</v>
      </c>
      <c r="I15812" t="str">
        <f t="shared" ref="I15812:I15875" si="247">"INSERT INTO [Object](ObjectID,FingerprintID,TypeID,Height,Width,User_Entry,Small_Description) VALUES("&amp;A15812&amp;","&amp;B15812&amp;","&amp;C15812&amp;","&amp;D15812&amp;","&amp;E15812&amp;","&amp;F15812&amp;",N'"&amp;H15812&amp;"')"</f>
        <v>INSERT INTO [Object](ObjectID,FingerprintID,TypeID,Height,Width,User_Entry,Small_Description) VALUES(15810,864,41,89,312,9,N'Door #1410')</v>
      </c>
    </row>
    <row r="15813" spans="1:9" x14ac:dyDescent="0.3">
      <c r="A15813">
        <v>15811</v>
      </c>
      <c r="B15813">
        <v>864</v>
      </c>
      <c r="C15813">
        <v>41</v>
      </c>
      <c r="D15813">
        <v>101</v>
      </c>
      <c r="E15813">
        <v>375</v>
      </c>
      <c r="F15813">
        <v>9</v>
      </c>
      <c r="G15813" t="s">
        <v>2310</v>
      </c>
      <c r="H15813" t="s">
        <v>18493</v>
      </c>
      <c r="I15813" t="str">
        <f t="shared" si="247"/>
        <v>INSERT INTO [Object](ObjectID,FingerprintID,TypeID,Height,Width,User_Entry,Small_Description) VALUES(15811,864,41,101,375,9,N'Door #1411')</v>
      </c>
    </row>
    <row r="15814" spans="1:9" x14ac:dyDescent="0.3">
      <c r="A15814">
        <v>15812</v>
      </c>
      <c r="B15814">
        <v>864</v>
      </c>
      <c r="C15814">
        <v>41</v>
      </c>
      <c r="D15814">
        <v>96</v>
      </c>
      <c r="E15814">
        <v>417</v>
      </c>
      <c r="F15814">
        <v>9</v>
      </c>
      <c r="G15814" t="s">
        <v>2310</v>
      </c>
      <c r="H15814" t="s">
        <v>18494</v>
      </c>
      <c r="I15814" t="str">
        <f t="shared" si="247"/>
        <v>INSERT INTO [Object](ObjectID,FingerprintID,TypeID,Height,Width,User_Entry,Small_Description) VALUES(15812,864,41,96,417,9,N'Door #1412')</v>
      </c>
    </row>
    <row r="15815" spans="1:9" x14ac:dyDescent="0.3">
      <c r="A15815">
        <v>15813</v>
      </c>
      <c r="B15815">
        <v>864</v>
      </c>
      <c r="C15815">
        <v>41</v>
      </c>
      <c r="D15815">
        <v>111</v>
      </c>
      <c r="E15815">
        <v>423</v>
      </c>
      <c r="F15815">
        <v>9</v>
      </c>
      <c r="G15815" t="s">
        <v>2310</v>
      </c>
      <c r="H15815" t="s">
        <v>18495</v>
      </c>
      <c r="I15815" t="str">
        <f t="shared" si="247"/>
        <v>INSERT INTO [Object](ObjectID,FingerprintID,TypeID,Height,Width,User_Entry,Small_Description) VALUES(15813,864,41,111,423,9,N'Door #1413')</v>
      </c>
    </row>
    <row r="15816" spans="1:9" x14ac:dyDescent="0.3">
      <c r="A15816">
        <v>15814</v>
      </c>
      <c r="B15816">
        <v>864</v>
      </c>
      <c r="C15816">
        <v>41</v>
      </c>
      <c r="D15816">
        <v>130</v>
      </c>
      <c r="E15816">
        <v>398</v>
      </c>
      <c r="F15816">
        <v>9</v>
      </c>
      <c r="G15816" t="s">
        <v>2310</v>
      </c>
      <c r="H15816" t="s">
        <v>18496</v>
      </c>
      <c r="I15816" t="str">
        <f t="shared" si="247"/>
        <v>INSERT INTO [Object](ObjectID,FingerprintID,TypeID,Height,Width,User_Entry,Small_Description) VALUES(15814,864,41,130,398,9,N'Door #1414')</v>
      </c>
    </row>
    <row r="15817" spans="1:9" x14ac:dyDescent="0.3">
      <c r="A15817">
        <v>15815</v>
      </c>
      <c r="B15817">
        <v>864</v>
      </c>
      <c r="C15817">
        <v>41</v>
      </c>
      <c r="D15817">
        <v>141</v>
      </c>
      <c r="E15817">
        <v>399</v>
      </c>
      <c r="F15817">
        <v>9</v>
      </c>
      <c r="G15817" t="s">
        <v>2310</v>
      </c>
      <c r="H15817" t="s">
        <v>18497</v>
      </c>
      <c r="I15817" t="str">
        <f t="shared" si="247"/>
        <v>INSERT INTO [Object](ObjectID,FingerprintID,TypeID,Height,Width,User_Entry,Small_Description) VALUES(15815,864,41,141,399,9,N'Door #1415')</v>
      </c>
    </row>
    <row r="15818" spans="1:9" x14ac:dyDescent="0.3">
      <c r="A15818">
        <v>15816</v>
      </c>
      <c r="B15818">
        <v>864</v>
      </c>
      <c r="C15818">
        <v>41</v>
      </c>
      <c r="D15818">
        <v>169</v>
      </c>
      <c r="E15818">
        <v>423</v>
      </c>
      <c r="F15818">
        <v>9</v>
      </c>
      <c r="G15818" t="s">
        <v>2310</v>
      </c>
      <c r="H15818" t="s">
        <v>18498</v>
      </c>
      <c r="I15818" t="str">
        <f t="shared" si="247"/>
        <v>INSERT INTO [Object](ObjectID,FingerprintID,TypeID,Height,Width,User_Entry,Small_Description) VALUES(15816,864,41,169,423,9,N'Door #1416')</v>
      </c>
    </row>
    <row r="15819" spans="1:9" x14ac:dyDescent="0.3">
      <c r="A15819">
        <v>15817</v>
      </c>
      <c r="B15819">
        <v>864</v>
      </c>
      <c r="C15819">
        <v>41</v>
      </c>
      <c r="D15819">
        <v>127</v>
      </c>
      <c r="E15819">
        <v>442</v>
      </c>
      <c r="F15819">
        <v>9</v>
      </c>
      <c r="G15819" t="s">
        <v>2310</v>
      </c>
      <c r="H15819" t="s">
        <v>18499</v>
      </c>
      <c r="I15819" t="str">
        <f t="shared" si="247"/>
        <v>INSERT INTO [Object](ObjectID,FingerprintID,TypeID,Height,Width,User_Entry,Small_Description) VALUES(15817,864,41,127,442,9,N'Door #1417')</v>
      </c>
    </row>
    <row r="15820" spans="1:9" x14ac:dyDescent="0.3">
      <c r="A15820">
        <v>15818</v>
      </c>
      <c r="B15820">
        <v>864</v>
      </c>
      <c r="C15820">
        <v>41</v>
      </c>
      <c r="D15820">
        <v>43</v>
      </c>
      <c r="E15820">
        <v>440</v>
      </c>
      <c r="F15820">
        <v>9</v>
      </c>
      <c r="G15820" t="s">
        <v>2310</v>
      </c>
      <c r="H15820" t="s">
        <v>18500</v>
      </c>
      <c r="I15820" t="str">
        <f t="shared" si="247"/>
        <v>INSERT INTO [Object](ObjectID,FingerprintID,TypeID,Height,Width,User_Entry,Small_Description) VALUES(15818,864,41,43,440,9,N'Door #1418')</v>
      </c>
    </row>
    <row r="15821" spans="1:9" x14ac:dyDescent="0.3">
      <c r="A15821">
        <v>15819</v>
      </c>
      <c r="B15821">
        <v>864</v>
      </c>
      <c r="C15821">
        <v>100</v>
      </c>
      <c r="D15821">
        <v>196</v>
      </c>
      <c r="E15821">
        <v>228</v>
      </c>
      <c r="F15821">
        <v>9</v>
      </c>
      <c r="G15821" t="s">
        <v>2310</v>
      </c>
      <c r="H15821" t="s">
        <v>18501</v>
      </c>
      <c r="I15821" t="str">
        <f t="shared" si="247"/>
        <v>INSERT INTO [Object](ObjectID,FingerprintID,TypeID,Height,Width,User_Entry,Small_Description) VALUES(15819,864,100,196,228,9,N'Trash Can #1883')</v>
      </c>
    </row>
    <row r="15822" spans="1:9" x14ac:dyDescent="0.3">
      <c r="A15822">
        <v>15820</v>
      </c>
      <c r="B15822">
        <v>864</v>
      </c>
      <c r="C15822">
        <v>100</v>
      </c>
      <c r="D15822">
        <v>42</v>
      </c>
      <c r="E15822">
        <v>128</v>
      </c>
      <c r="F15822">
        <v>9</v>
      </c>
      <c r="G15822" t="s">
        <v>2310</v>
      </c>
      <c r="H15822" t="s">
        <v>18502</v>
      </c>
      <c r="I15822" t="str">
        <f t="shared" si="247"/>
        <v>INSERT INTO [Object](ObjectID,FingerprintID,TypeID,Height,Width,User_Entry,Small_Description) VALUES(15820,864,100,42,128,9,N'Trash Can #1884')</v>
      </c>
    </row>
    <row r="15823" spans="1:9" x14ac:dyDescent="0.3">
      <c r="A15823">
        <v>15821</v>
      </c>
      <c r="B15823">
        <v>864</v>
      </c>
      <c r="C15823">
        <v>104</v>
      </c>
      <c r="D15823">
        <v>166</v>
      </c>
      <c r="E15823">
        <v>76</v>
      </c>
      <c r="F15823">
        <v>9</v>
      </c>
      <c r="G15823" t="s">
        <v>2310</v>
      </c>
      <c r="H15823" t="s">
        <v>18503</v>
      </c>
      <c r="I15823" t="str">
        <f t="shared" si="247"/>
        <v>INSERT INTO [Object](ObjectID,FingerprintID,TypeID,Height,Width,User_Entry,Small_Description) VALUES(15821,864,104,166,76,9,N'Ceiling Big #1034')</v>
      </c>
    </row>
    <row r="15824" spans="1:9" x14ac:dyDescent="0.3">
      <c r="A15824">
        <v>15822</v>
      </c>
      <c r="B15824">
        <v>864</v>
      </c>
      <c r="C15824">
        <v>104</v>
      </c>
      <c r="D15824">
        <v>147</v>
      </c>
      <c r="E15824">
        <v>79</v>
      </c>
      <c r="F15824">
        <v>9</v>
      </c>
      <c r="G15824" t="s">
        <v>2310</v>
      </c>
      <c r="H15824" t="s">
        <v>18504</v>
      </c>
      <c r="I15824" t="str">
        <f t="shared" si="247"/>
        <v>INSERT INTO [Object](ObjectID,FingerprintID,TypeID,Height,Width,User_Entry,Small_Description) VALUES(15822,864,104,147,79,9,N'Ceiling Big #1035')</v>
      </c>
    </row>
    <row r="15825" spans="1:9" x14ac:dyDescent="0.3">
      <c r="A15825">
        <v>15823</v>
      </c>
      <c r="B15825">
        <v>864</v>
      </c>
      <c r="C15825">
        <v>104</v>
      </c>
      <c r="D15825">
        <v>150</v>
      </c>
      <c r="E15825">
        <v>68</v>
      </c>
      <c r="F15825">
        <v>9</v>
      </c>
      <c r="G15825" t="s">
        <v>2310</v>
      </c>
      <c r="H15825" t="s">
        <v>18505</v>
      </c>
      <c r="I15825" t="str">
        <f t="shared" si="247"/>
        <v>INSERT INTO [Object](ObjectID,FingerprintID,TypeID,Height,Width,User_Entry,Small_Description) VALUES(15823,864,104,150,68,9,N'Ceiling Big #1036')</v>
      </c>
    </row>
    <row r="15826" spans="1:9" x14ac:dyDescent="0.3">
      <c r="A15826">
        <v>15824</v>
      </c>
      <c r="B15826">
        <v>864</v>
      </c>
      <c r="C15826">
        <v>108</v>
      </c>
      <c r="D15826">
        <v>173</v>
      </c>
      <c r="E15826">
        <v>476</v>
      </c>
      <c r="F15826">
        <v>9</v>
      </c>
      <c r="G15826" t="s">
        <v>2310</v>
      </c>
      <c r="H15826" t="s">
        <v>18506</v>
      </c>
      <c r="I15826" t="str">
        <f t="shared" si="247"/>
        <v>INSERT INTO [Object](ObjectID,FingerprintID,TypeID,Height,Width,User_Entry,Small_Description) VALUES(15824,864,108,173,476,9,N'Column #847')</v>
      </c>
    </row>
    <row r="15827" spans="1:9" x14ac:dyDescent="0.3">
      <c r="A15827">
        <v>15825</v>
      </c>
      <c r="B15827">
        <v>864</v>
      </c>
      <c r="C15827">
        <v>108</v>
      </c>
      <c r="D15827">
        <v>198</v>
      </c>
      <c r="E15827">
        <v>567</v>
      </c>
      <c r="F15827">
        <v>9</v>
      </c>
      <c r="G15827" t="s">
        <v>2310</v>
      </c>
      <c r="H15827" t="s">
        <v>18507</v>
      </c>
      <c r="I15827" t="str">
        <f t="shared" si="247"/>
        <v>INSERT INTO [Object](ObjectID,FingerprintID,TypeID,Height,Width,User_Entry,Small_Description) VALUES(15825,864,108,198,567,9,N'Column #848')</v>
      </c>
    </row>
    <row r="15828" spans="1:9" x14ac:dyDescent="0.3">
      <c r="A15828">
        <v>15826</v>
      </c>
      <c r="B15828">
        <v>864</v>
      </c>
      <c r="C15828">
        <v>113</v>
      </c>
      <c r="D15828">
        <v>152</v>
      </c>
      <c r="E15828">
        <v>399</v>
      </c>
      <c r="F15828">
        <v>9</v>
      </c>
      <c r="G15828" t="s">
        <v>2310</v>
      </c>
      <c r="H15828" t="s">
        <v>18508</v>
      </c>
      <c r="I15828" t="str">
        <f t="shared" si="247"/>
        <v>INSERT INTO [Object](ObjectID,FingerprintID,TypeID,Height,Width,User_Entry,Small_Description) VALUES(15826,864,113,152,399,9,N'Door W/Window #637')</v>
      </c>
    </row>
    <row r="15829" spans="1:9" x14ac:dyDescent="0.3">
      <c r="A15829">
        <v>15827</v>
      </c>
      <c r="B15829">
        <v>864</v>
      </c>
      <c r="C15829">
        <v>113</v>
      </c>
      <c r="D15829">
        <v>54</v>
      </c>
      <c r="E15829">
        <v>228</v>
      </c>
      <c r="F15829">
        <v>9</v>
      </c>
      <c r="G15829" t="s">
        <v>2310</v>
      </c>
      <c r="H15829" t="s">
        <v>18509</v>
      </c>
      <c r="I15829" t="str">
        <f t="shared" si="247"/>
        <v>INSERT INTO [Object](ObjectID,FingerprintID,TypeID,Height,Width,User_Entry,Small_Description) VALUES(15827,864,113,54,228,9,N'Door W/Window #638')</v>
      </c>
    </row>
    <row r="15830" spans="1:9" x14ac:dyDescent="0.3">
      <c r="A15830">
        <v>15828</v>
      </c>
      <c r="B15830">
        <v>864</v>
      </c>
      <c r="C15830">
        <v>113</v>
      </c>
      <c r="D15830">
        <v>172</v>
      </c>
      <c r="E15830">
        <v>461</v>
      </c>
      <c r="F15830">
        <v>9</v>
      </c>
      <c r="G15830" t="s">
        <v>2310</v>
      </c>
      <c r="H15830" t="s">
        <v>18510</v>
      </c>
      <c r="I15830" t="str">
        <f t="shared" si="247"/>
        <v>INSERT INTO [Object](ObjectID,FingerprintID,TypeID,Height,Width,User_Entry,Small_Description) VALUES(15828,864,113,172,461,9,N'Door W/Window #639')</v>
      </c>
    </row>
    <row r="15831" spans="1:9" x14ac:dyDescent="0.3">
      <c r="A15831">
        <v>15829</v>
      </c>
      <c r="B15831">
        <v>864</v>
      </c>
      <c r="C15831">
        <v>113</v>
      </c>
      <c r="D15831">
        <v>48</v>
      </c>
      <c r="E15831">
        <v>228</v>
      </c>
      <c r="F15831">
        <v>9</v>
      </c>
      <c r="G15831" t="s">
        <v>2310</v>
      </c>
      <c r="H15831" t="s">
        <v>18511</v>
      </c>
      <c r="I15831" t="str">
        <f t="shared" si="247"/>
        <v>INSERT INTO [Object](ObjectID,FingerprintID,TypeID,Height,Width,User_Entry,Small_Description) VALUES(15829,864,113,48,228,9,N'Door W/Window #640')</v>
      </c>
    </row>
    <row r="15832" spans="1:9" x14ac:dyDescent="0.3">
      <c r="A15832">
        <v>15830</v>
      </c>
      <c r="B15832">
        <v>864</v>
      </c>
      <c r="C15832">
        <v>113</v>
      </c>
      <c r="D15832">
        <v>97</v>
      </c>
      <c r="E15832">
        <v>302</v>
      </c>
      <c r="F15832">
        <v>9</v>
      </c>
      <c r="G15832" t="s">
        <v>2310</v>
      </c>
      <c r="H15832" t="s">
        <v>18512</v>
      </c>
      <c r="I15832" t="str">
        <f t="shared" si="247"/>
        <v>INSERT INTO [Object](ObjectID,FingerprintID,TypeID,Height,Width,User_Entry,Small_Description) VALUES(15830,864,113,97,302,9,N'Door W/Window #641')</v>
      </c>
    </row>
    <row r="15833" spans="1:9" x14ac:dyDescent="0.3">
      <c r="A15833">
        <v>15831</v>
      </c>
      <c r="B15833">
        <v>864</v>
      </c>
      <c r="C15833">
        <v>113</v>
      </c>
      <c r="D15833">
        <v>177</v>
      </c>
      <c r="E15833">
        <v>465</v>
      </c>
      <c r="F15833">
        <v>9</v>
      </c>
      <c r="G15833" t="s">
        <v>2310</v>
      </c>
      <c r="H15833" t="s">
        <v>18513</v>
      </c>
      <c r="I15833" t="str">
        <f t="shared" si="247"/>
        <v>INSERT INTO [Object](ObjectID,FingerprintID,TypeID,Height,Width,User_Entry,Small_Description) VALUES(15831,864,113,177,465,9,N'Door W/Window #642')</v>
      </c>
    </row>
    <row r="15834" spans="1:9" x14ac:dyDescent="0.3">
      <c r="A15834">
        <v>15832</v>
      </c>
      <c r="B15834">
        <v>864</v>
      </c>
      <c r="C15834">
        <v>113</v>
      </c>
      <c r="D15834">
        <v>195</v>
      </c>
      <c r="E15834">
        <v>438</v>
      </c>
      <c r="F15834">
        <v>9</v>
      </c>
      <c r="G15834" t="s">
        <v>2310</v>
      </c>
      <c r="H15834" t="s">
        <v>18514</v>
      </c>
      <c r="I15834" t="str">
        <f t="shared" si="247"/>
        <v>INSERT INTO [Object](ObjectID,FingerprintID,TypeID,Height,Width,User_Entry,Small_Description) VALUES(15832,864,113,195,438,9,N'Door W/Window #643')</v>
      </c>
    </row>
    <row r="15835" spans="1:9" x14ac:dyDescent="0.3">
      <c r="A15835">
        <v>15833</v>
      </c>
      <c r="B15835">
        <v>864</v>
      </c>
      <c r="C15835">
        <v>113</v>
      </c>
      <c r="D15835">
        <v>209</v>
      </c>
      <c r="E15835">
        <v>445</v>
      </c>
      <c r="F15835">
        <v>9</v>
      </c>
      <c r="G15835" t="s">
        <v>2310</v>
      </c>
      <c r="H15835" t="s">
        <v>18515</v>
      </c>
      <c r="I15835" t="str">
        <f t="shared" si="247"/>
        <v>INSERT INTO [Object](ObjectID,FingerprintID,TypeID,Height,Width,User_Entry,Small_Description) VALUES(15833,864,113,209,445,9,N'Door W/Window #644')</v>
      </c>
    </row>
    <row r="15836" spans="1:9" x14ac:dyDescent="0.3">
      <c r="A15836">
        <v>15834</v>
      </c>
      <c r="B15836">
        <v>864</v>
      </c>
      <c r="C15836">
        <v>113</v>
      </c>
      <c r="D15836">
        <v>56</v>
      </c>
      <c r="E15836">
        <v>245</v>
      </c>
      <c r="F15836">
        <v>9</v>
      </c>
      <c r="G15836" t="s">
        <v>2310</v>
      </c>
      <c r="H15836" t="s">
        <v>18516</v>
      </c>
      <c r="I15836" t="str">
        <f t="shared" si="247"/>
        <v>INSERT INTO [Object](ObjectID,FingerprintID,TypeID,Height,Width,User_Entry,Small_Description) VALUES(15834,864,113,56,245,9,N'Door W/Window #645')</v>
      </c>
    </row>
    <row r="15837" spans="1:9" x14ac:dyDescent="0.3">
      <c r="A15837">
        <v>15835</v>
      </c>
      <c r="B15837">
        <v>864</v>
      </c>
      <c r="C15837">
        <v>113</v>
      </c>
      <c r="D15837">
        <v>57</v>
      </c>
      <c r="E15837">
        <v>270</v>
      </c>
      <c r="F15837">
        <v>9</v>
      </c>
      <c r="G15837" t="s">
        <v>2310</v>
      </c>
      <c r="H15837" t="s">
        <v>18517</v>
      </c>
      <c r="I15837" t="str">
        <f t="shared" si="247"/>
        <v>INSERT INTO [Object](ObjectID,FingerprintID,TypeID,Height,Width,User_Entry,Small_Description) VALUES(15835,864,113,57,270,9,N'Door W/Window #646')</v>
      </c>
    </row>
    <row r="15838" spans="1:9" x14ac:dyDescent="0.3">
      <c r="A15838">
        <v>15836</v>
      </c>
      <c r="B15838">
        <v>864</v>
      </c>
      <c r="C15838">
        <v>113</v>
      </c>
      <c r="D15838">
        <v>54</v>
      </c>
      <c r="E15838">
        <v>309</v>
      </c>
      <c r="F15838">
        <v>9</v>
      </c>
      <c r="G15838" t="s">
        <v>2310</v>
      </c>
      <c r="H15838" t="s">
        <v>18518</v>
      </c>
      <c r="I15838" t="str">
        <f t="shared" si="247"/>
        <v>INSERT INTO [Object](ObjectID,FingerprintID,TypeID,Height,Width,User_Entry,Small_Description) VALUES(15836,864,113,54,309,9,N'Door W/Window #647')</v>
      </c>
    </row>
    <row r="15839" spans="1:9" x14ac:dyDescent="0.3">
      <c r="A15839">
        <v>15837</v>
      </c>
      <c r="B15839">
        <v>864</v>
      </c>
      <c r="C15839">
        <v>113</v>
      </c>
      <c r="D15839">
        <v>62</v>
      </c>
      <c r="E15839">
        <v>281</v>
      </c>
      <c r="F15839">
        <v>9</v>
      </c>
      <c r="G15839" t="s">
        <v>2310</v>
      </c>
      <c r="H15839" t="s">
        <v>18519</v>
      </c>
      <c r="I15839" t="str">
        <f t="shared" si="247"/>
        <v>INSERT INTO [Object](ObjectID,FingerprintID,TypeID,Height,Width,User_Entry,Small_Description) VALUES(15837,864,113,62,281,9,N'Door W/Window #648')</v>
      </c>
    </row>
    <row r="15840" spans="1:9" x14ac:dyDescent="0.3">
      <c r="A15840">
        <v>15838</v>
      </c>
      <c r="B15840">
        <v>864</v>
      </c>
      <c r="C15840">
        <v>113</v>
      </c>
      <c r="D15840">
        <v>62</v>
      </c>
      <c r="E15840">
        <v>291</v>
      </c>
      <c r="F15840">
        <v>9</v>
      </c>
      <c r="G15840" t="s">
        <v>2310</v>
      </c>
      <c r="H15840" t="s">
        <v>18520</v>
      </c>
      <c r="I15840" t="str">
        <f t="shared" si="247"/>
        <v>INSERT INTO [Object](ObjectID,FingerprintID,TypeID,Height,Width,User_Entry,Small_Description) VALUES(15838,864,113,62,291,9,N'Door W/Window #649')</v>
      </c>
    </row>
    <row r="15841" spans="1:9" x14ac:dyDescent="0.3">
      <c r="A15841">
        <v>15839</v>
      </c>
      <c r="B15841">
        <v>864</v>
      </c>
      <c r="C15841">
        <v>124</v>
      </c>
      <c r="D15841">
        <v>103</v>
      </c>
      <c r="E15841">
        <v>50</v>
      </c>
      <c r="F15841">
        <v>9</v>
      </c>
      <c r="G15841" t="s">
        <v>2310</v>
      </c>
      <c r="H15841" t="s">
        <v>18521</v>
      </c>
      <c r="I15841" t="str">
        <f t="shared" si="247"/>
        <v>INSERT INTO [Object](ObjectID,FingerprintID,TypeID,Height,Width,User_Entry,Small_Description) VALUES(15839,864,124,103,50,9,N'Sign Names #730')</v>
      </c>
    </row>
    <row r="15842" spans="1:9" x14ac:dyDescent="0.3">
      <c r="A15842">
        <v>15840</v>
      </c>
      <c r="B15842">
        <v>864</v>
      </c>
      <c r="C15842">
        <v>124</v>
      </c>
      <c r="D15842">
        <v>161</v>
      </c>
      <c r="E15842">
        <v>51</v>
      </c>
      <c r="F15842">
        <v>9</v>
      </c>
      <c r="G15842" t="s">
        <v>2310</v>
      </c>
      <c r="H15842" t="s">
        <v>18522</v>
      </c>
      <c r="I15842" t="str">
        <f t="shared" si="247"/>
        <v>INSERT INTO [Object](ObjectID,FingerprintID,TypeID,Height,Width,User_Entry,Small_Description) VALUES(15840,864,124,161,51,9,N'Sign Names #731')</v>
      </c>
    </row>
    <row r="15843" spans="1:9" x14ac:dyDescent="0.3">
      <c r="A15843">
        <v>15841</v>
      </c>
      <c r="B15843">
        <v>864</v>
      </c>
      <c r="C15843">
        <v>124</v>
      </c>
      <c r="D15843">
        <v>149</v>
      </c>
      <c r="E15843">
        <v>53</v>
      </c>
      <c r="F15843">
        <v>9</v>
      </c>
      <c r="G15843" t="s">
        <v>2310</v>
      </c>
      <c r="H15843" t="s">
        <v>18523</v>
      </c>
      <c r="I15843" t="str">
        <f t="shared" si="247"/>
        <v>INSERT INTO [Object](ObjectID,FingerprintID,TypeID,Height,Width,User_Entry,Small_Description) VALUES(15841,864,124,149,53,9,N'Sign Names #732')</v>
      </c>
    </row>
    <row r="15844" spans="1:9" x14ac:dyDescent="0.3">
      <c r="A15844">
        <v>15842</v>
      </c>
      <c r="B15844">
        <v>864</v>
      </c>
      <c r="C15844">
        <v>125</v>
      </c>
      <c r="D15844">
        <v>47</v>
      </c>
      <c r="E15844">
        <v>35</v>
      </c>
      <c r="F15844">
        <v>9</v>
      </c>
      <c r="G15844" t="s">
        <v>2310</v>
      </c>
      <c r="H15844" t="s">
        <v>18524</v>
      </c>
      <c r="I15844" t="str">
        <f t="shared" si="247"/>
        <v>INSERT INTO [Object](ObjectID,FingerprintID,TypeID,Height,Width,User_Entry,Small_Description) VALUES(15842,864,125,47,35,9,N'Sign Exit #601')</v>
      </c>
    </row>
    <row r="15845" spans="1:9" x14ac:dyDescent="0.3">
      <c r="A15845">
        <v>15843</v>
      </c>
      <c r="B15845">
        <v>864</v>
      </c>
      <c r="C15845">
        <v>198</v>
      </c>
      <c r="D15845">
        <v>106</v>
      </c>
      <c r="E15845">
        <v>69</v>
      </c>
      <c r="F15845">
        <v>9</v>
      </c>
      <c r="G15845" t="s">
        <v>2310</v>
      </c>
      <c r="H15845" t="s">
        <v>18525</v>
      </c>
      <c r="I15845" t="str">
        <f t="shared" si="247"/>
        <v>INSERT INTO [Object](ObjectID,FingerprintID,TypeID,Height,Width,User_Entry,Small_Description) VALUES(15843,864,198,106,69,9,N'Oven #13')</v>
      </c>
    </row>
    <row r="15846" spans="1:9" x14ac:dyDescent="0.3">
      <c r="A15846">
        <v>15844</v>
      </c>
      <c r="B15846">
        <v>865</v>
      </c>
      <c r="C15846">
        <v>41</v>
      </c>
      <c r="D15846">
        <v>294</v>
      </c>
      <c r="E15846">
        <v>548</v>
      </c>
      <c r="F15846">
        <v>3</v>
      </c>
      <c r="G15846" t="s">
        <v>2286</v>
      </c>
      <c r="H15846" t="s">
        <v>18526</v>
      </c>
      <c r="I15846" t="str">
        <f t="shared" si="247"/>
        <v>INSERT INTO [Object](ObjectID,FingerprintID,TypeID,Height,Width,User_Entry,Small_Description) VALUES(15844,865,41,294,548,3,N'Door #1419')</v>
      </c>
    </row>
    <row r="15847" spans="1:9" x14ac:dyDescent="0.3">
      <c r="A15847">
        <v>15845</v>
      </c>
      <c r="B15847">
        <v>865</v>
      </c>
      <c r="C15847">
        <v>41</v>
      </c>
      <c r="D15847">
        <v>236</v>
      </c>
      <c r="E15847">
        <v>549</v>
      </c>
      <c r="F15847">
        <v>3</v>
      </c>
      <c r="G15847" t="s">
        <v>2286</v>
      </c>
      <c r="H15847" t="s">
        <v>18527</v>
      </c>
      <c r="I15847" t="str">
        <f t="shared" si="247"/>
        <v>INSERT INTO [Object](ObjectID,FingerprintID,TypeID,Height,Width,User_Entry,Small_Description) VALUES(15845,865,41,236,549,3,N'Door #1420')</v>
      </c>
    </row>
    <row r="15848" spans="1:9" x14ac:dyDescent="0.3">
      <c r="A15848">
        <v>15846</v>
      </c>
      <c r="B15848">
        <v>865</v>
      </c>
      <c r="C15848">
        <v>41</v>
      </c>
      <c r="D15848">
        <v>120</v>
      </c>
      <c r="E15848">
        <v>618</v>
      </c>
      <c r="F15848">
        <v>3</v>
      </c>
      <c r="G15848" t="s">
        <v>2286</v>
      </c>
      <c r="H15848" t="s">
        <v>18528</v>
      </c>
      <c r="I15848" t="str">
        <f t="shared" si="247"/>
        <v>INSERT INTO [Object](ObjectID,FingerprintID,TypeID,Height,Width,User_Entry,Small_Description) VALUES(15846,865,41,120,618,3,N'Door #1421')</v>
      </c>
    </row>
    <row r="15849" spans="1:9" x14ac:dyDescent="0.3">
      <c r="A15849">
        <v>15847</v>
      </c>
      <c r="B15849">
        <v>865</v>
      </c>
      <c r="C15849">
        <v>41</v>
      </c>
      <c r="D15849">
        <v>47</v>
      </c>
      <c r="E15849">
        <v>591</v>
      </c>
      <c r="F15849">
        <v>3</v>
      </c>
      <c r="G15849" t="s">
        <v>2286</v>
      </c>
      <c r="H15849" t="s">
        <v>18529</v>
      </c>
      <c r="I15849" t="str">
        <f t="shared" si="247"/>
        <v>INSERT INTO [Object](ObjectID,FingerprintID,TypeID,Height,Width,User_Entry,Small_Description) VALUES(15847,865,41,47,591,3,N'Door #1422')</v>
      </c>
    </row>
    <row r="15850" spans="1:9" x14ac:dyDescent="0.3">
      <c r="A15850">
        <v>15848</v>
      </c>
      <c r="B15850">
        <v>865</v>
      </c>
      <c r="C15850">
        <v>41</v>
      </c>
      <c r="D15850">
        <v>62</v>
      </c>
      <c r="E15850">
        <v>528</v>
      </c>
      <c r="F15850">
        <v>3</v>
      </c>
      <c r="G15850" t="s">
        <v>2286</v>
      </c>
      <c r="H15850" t="s">
        <v>18530</v>
      </c>
      <c r="I15850" t="str">
        <f t="shared" si="247"/>
        <v>INSERT INTO [Object](ObjectID,FingerprintID,TypeID,Height,Width,User_Entry,Small_Description) VALUES(15848,865,41,62,528,3,N'Door #1423')</v>
      </c>
    </row>
    <row r="15851" spans="1:9" x14ac:dyDescent="0.3">
      <c r="A15851">
        <v>15849</v>
      </c>
      <c r="B15851">
        <v>865</v>
      </c>
      <c r="C15851">
        <v>100</v>
      </c>
      <c r="D15851">
        <v>49</v>
      </c>
      <c r="E15851">
        <v>131</v>
      </c>
      <c r="F15851">
        <v>3</v>
      </c>
      <c r="G15851" t="s">
        <v>2286</v>
      </c>
      <c r="H15851" t="s">
        <v>18531</v>
      </c>
      <c r="I15851" t="str">
        <f t="shared" si="247"/>
        <v>INSERT INTO [Object](ObjectID,FingerprintID,TypeID,Height,Width,User_Entry,Small_Description) VALUES(15849,865,100,49,131,3,N'Trash Can #1885')</v>
      </c>
    </row>
    <row r="15852" spans="1:9" x14ac:dyDescent="0.3">
      <c r="A15852">
        <v>15850</v>
      </c>
      <c r="B15852">
        <v>865</v>
      </c>
      <c r="C15852">
        <v>104</v>
      </c>
      <c r="D15852">
        <v>103</v>
      </c>
      <c r="E15852">
        <v>72</v>
      </c>
      <c r="F15852">
        <v>3</v>
      </c>
      <c r="G15852" t="s">
        <v>2286</v>
      </c>
      <c r="H15852" t="s">
        <v>18532</v>
      </c>
      <c r="I15852" t="str">
        <f t="shared" si="247"/>
        <v>INSERT INTO [Object](ObjectID,FingerprintID,TypeID,Height,Width,User_Entry,Small_Description) VALUES(15850,865,104,103,72,3,N'Ceiling Big #1037')</v>
      </c>
    </row>
    <row r="15853" spans="1:9" x14ac:dyDescent="0.3">
      <c r="A15853">
        <v>15851</v>
      </c>
      <c r="B15853">
        <v>865</v>
      </c>
      <c r="C15853">
        <v>104</v>
      </c>
      <c r="D15853">
        <v>164</v>
      </c>
      <c r="E15853">
        <v>117</v>
      </c>
      <c r="F15853">
        <v>3</v>
      </c>
      <c r="G15853" t="s">
        <v>2286</v>
      </c>
      <c r="H15853" t="s">
        <v>18533</v>
      </c>
      <c r="I15853" t="str">
        <f t="shared" si="247"/>
        <v>INSERT INTO [Object](ObjectID,FingerprintID,TypeID,Height,Width,User_Entry,Small_Description) VALUES(15851,865,104,164,117,3,N'Ceiling Big #1038')</v>
      </c>
    </row>
    <row r="15854" spans="1:9" x14ac:dyDescent="0.3">
      <c r="A15854">
        <v>15852</v>
      </c>
      <c r="B15854">
        <v>865</v>
      </c>
      <c r="C15854">
        <v>104</v>
      </c>
      <c r="D15854">
        <v>176</v>
      </c>
      <c r="E15854">
        <v>121</v>
      </c>
      <c r="F15854">
        <v>3</v>
      </c>
      <c r="G15854" t="s">
        <v>2286</v>
      </c>
      <c r="H15854" t="s">
        <v>18534</v>
      </c>
      <c r="I15854" t="str">
        <f t="shared" si="247"/>
        <v>INSERT INTO [Object](ObjectID,FingerprintID,TypeID,Height,Width,User_Entry,Small_Description) VALUES(15852,865,104,176,121,3,N'Ceiling Big #1039')</v>
      </c>
    </row>
    <row r="15855" spans="1:9" x14ac:dyDescent="0.3">
      <c r="A15855">
        <v>15853</v>
      </c>
      <c r="B15855">
        <v>865</v>
      </c>
      <c r="C15855">
        <v>104</v>
      </c>
      <c r="D15855">
        <v>175</v>
      </c>
      <c r="E15855">
        <v>125</v>
      </c>
      <c r="F15855">
        <v>3</v>
      </c>
      <c r="G15855" t="s">
        <v>2286</v>
      </c>
      <c r="H15855" t="s">
        <v>18535</v>
      </c>
      <c r="I15855" t="str">
        <f t="shared" si="247"/>
        <v>INSERT INTO [Object](ObjectID,FingerprintID,TypeID,Height,Width,User_Entry,Small_Description) VALUES(15853,865,104,175,125,3,N'Ceiling Big #1040')</v>
      </c>
    </row>
    <row r="15856" spans="1:9" x14ac:dyDescent="0.3">
      <c r="A15856">
        <v>15854</v>
      </c>
      <c r="B15856">
        <v>865</v>
      </c>
      <c r="C15856">
        <v>104</v>
      </c>
      <c r="D15856">
        <v>223</v>
      </c>
      <c r="E15856">
        <v>152</v>
      </c>
      <c r="F15856">
        <v>3</v>
      </c>
      <c r="G15856" t="s">
        <v>2286</v>
      </c>
      <c r="H15856" t="s">
        <v>18536</v>
      </c>
      <c r="I15856" t="str">
        <f t="shared" si="247"/>
        <v>INSERT INTO [Object](ObjectID,FingerprintID,TypeID,Height,Width,User_Entry,Small_Description) VALUES(15854,865,104,223,152,3,N'Ceiling Big #1041')</v>
      </c>
    </row>
    <row r="15857" spans="1:9" x14ac:dyDescent="0.3">
      <c r="A15857">
        <v>15855</v>
      </c>
      <c r="B15857">
        <v>865</v>
      </c>
      <c r="C15857">
        <v>104</v>
      </c>
      <c r="D15857">
        <v>178</v>
      </c>
      <c r="E15857">
        <v>123</v>
      </c>
      <c r="F15857">
        <v>3</v>
      </c>
      <c r="G15857" t="s">
        <v>2286</v>
      </c>
      <c r="H15857" t="s">
        <v>18537</v>
      </c>
      <c r="I15857" t="str">
        <f t="shared" si="247"/>
        <v>INSERT INTO [Object](ObjectID,FingerprintID,TypeID,Height,Width,User_Entry,Small_Description) VALUES(15855,865,104,178,123,3,N'Ceiling Big #1042')</v>
      </c>
    </row>
    <row r="15858" spans="1:9" x14ac:dyDescent="0.3">
      <c r="A15858">
        <v>15856</v>
      </c>
      <c r="B15858">
        <v>865</v>
      </c>
      <c r="C15858">
        <v>104</v>
      </c>
      <c r="D15858">
        <v>180</v>
      </c>
      <c r="E15858">
        <v>122</v>
      </c>
      <c r="F15858">
        <v>3</v>
      </c>
      <c r="G15858" t="s">
        <v>2286</v>
      </c>
      <c r="H15858" t="s">
        <v>18538</v>
      </c>
      <c r="I15858" t="str">
        <f t="shared" si="247"/>
        <v>INSERT INTO [Object](ObjectID,FingerprintID,TypeID,Height,Width,User_Entry,Small_Description) VALUES(15856,865,104,180,122,3,N'Ceiling Big #1043')</v>
      </c>
    </row>
    <row r="15859" spans="1:9" x14ac:dyDescent="0.3">
      <c r="A15859">
        <v>15857</v>
      </c>
      <c r="B15859">
        <v>865</v>
      </c>
      <c r="C15859">
        <v>104</v>
      </c>
      <c r="D15859">
        <v>185</v>
      </c>
      <c r="E15859">
        <v>94</v>
      </c>
      <c r="F15859">
        <v>3</v>
      </c>
      <c r="G15859" t="s">
        <v>2286</v>
      </c>
      <c r="H15859" t="s">
        <v>18539</v>
      </c>
      <c r="I15859" t="str">
        <f t="shared" si="247"/>
        <v>INSERT INTO [Object](ObjectID,FingerprintID,TypeID,Height,Width,User_Entry,Small_Description) VALUES(15857,865,104,185,94,3,N'Ceiling Big #1044')</v>
      </c>
    </row>
    <row r="15860" spans="1:9" x14ac:dyDescent="0.3">
      <c r="A15860">
        <v>15858</v>
      </c>
      <c r="B15860">
        <v>865</v>
      </c>
      <c r="C15860">
        <v>111</v>
      </c>
      <c r="D15860">
        <v>301</v>
      </c>
      <c r="E15860">
        <v>558</v>
      </c>
      <c r="F15860">
        <v>3</v>
      </c>
      <c r="G15860" t="s">
        <v>2286</v>
      </c>
      <c r="H15860" t="s">
        <v>18540</v>
      </c>
      <c r="I15860" t="str">
        <f t="shared" si="247"/>
        <v>INSERT INTO [Object](ObjectID,FingerprintID,TypeID,Height,Width,User_Entry,Small_Description) VALUES(15858,865,111,301,558,3,N'Elevator Door #178')</v>
      </c>
    </row>
    <row r="15861" spans="1:9" x14ac:dyDescent="0.3">
      <c r="A15861">
        <v>15859</v>
      </c>
      <c r="B15861">
        <v>865</v>
      </c>
      <c r="C15861">
        <v>113</v>
      </c>
      <c r="D15861">
        <v>114</v>
      </c>
      <c r="E15861">
        <v>406</v>
      </c>
      <c r="F15861">
        <v>3</v>
      </c>
      <c r="G15861" t="s">
        <v>2286</v>
      </c>
      <c r="H15861" t="s">
        <v>18541</v>
      </c>
      <c r="I15861" t="str">
        <f t="shared" si="247"/>
        <v>INSERT INTO [Object](ObjectID,FingerprintID,TypeID,Height,Width,User_Entry,Small_Description) VALUES(15859,865,113,114,406,3,N'Door W/Window #650')</v>
      </c>
    </row>
    <row r="15862" spans="1:9" x14ac:dyDescent="0.3">
      <c r="A15862">
        <v>15860</v>
      </c>
      <c r="B15862">
        <v>865</v>
      </c>
      <c r="C15862">
        <v>113</v>
      </c>
      <c r="D15862">
        <v>94</v>
      </c>
      <c r="E15862">
        <v>437</v>
      </c>
      <c r="F15862">
        <v>3</v>
      </c>
      <c r="G15862" t="s">
        <v>2286</v>
      </c>
      <c r="H15862" t="s">
        <v>18542</v>
      </c>
      <c r="I15862" t="str">
        <f t="shared" si="247"/>
        <v>INSERT INTO [Object](ObjectID,FingerprintID,TypeID,Height,Width,User_Entry,Small_Description) VALUES(15860,865,113,94,437,3,N'Door W/Window #651')</v>
      </c>
    </row>
    <row r="15863" spans="1:9" x14ac:dyDescent="0.3">
      <c r="A15863">
        <v>15861</v>
      </c>
      <c r="B15863">
        <v>865</v>
      </c>
      <c r="C15863">
        <v>113</v>
      </c>
      <c r="D15863">
        <v>102</v>
      </c>
      <c r="E15863">
        <v>449</v>
      </c>
      <c r="F15863">
        <v>3</v>
      </c>
      <c r="G15863" t="s">
        <v>2286</v>
      </c>
      <c r="H15863" t="s">
        <v>18543</v>
      </c>
      <c r="I15863" t="str">
        <f t="shared" si="247"/>
        <v>INSERT INTO [Object](ObjectID,FingerprintID,TypeID,Height,Width,User_Entry,Small_Description) VALUES(15861,865,113,102,449,3,N'Door W/Window #652')</v>
      </c>
    </row>
    <row r="15864" spans="1:9" x14ac:dyDescent="0.3">
      <c r="A15864">
        <v>15862</v>
      </c>
      <c r="B15864">
        <v>865</v>
      </c>
      <c r="C15864">
        <v>113</v>
      </c>
      <c r="D15864">
        <v>104</v>
      </c>
      <c r="E15864">
        <v>466</v>
      </c>
      <c r="F15864">
        <v>3</v>
      </c>
      <c r="G15864" t="s">
        <v>2286</v>
      </c>
      <c r="H15864" t="s">
        <v>18544</v>
      </c>
      <c r="I15864" t="str">
        <f t="shared" si="247"/>
        <v>INSERT INTO [Object](ObjectID,FingerprintID,TypeID,Height,Width,User_Entry,Small_Description) VALUES(15862,865,113,104,466,3,N'Door W/Window #653')</v>
      </c>
    </row>
    <row r="15865" spans="1:9" x14ac:dyDescent="0.3">
      <c r="A15865">
        <v>15863</v>
      </c>
      <c r="B15865">
        <v>865</v>
      </c>
      <c r="C15865">
        <v>113</v>
      </c>
      <c r="D15865">
        <v>97</v>
      </c>
      <c r="E15865">
        <v>466</v>
      </c>
      <c r="F15865">
        <v>3</v>
      </c>
      <c r="G15865" t="s">
        <v>2286</v>
      </c>
      <c r="H15865" t="s">
        <v>18545</v>
      </c>
      <c r="I15865" t="str">
        <f t="shared" si="247"/>
        <v>INSERT INTO [Object](ObjectID,FingerprintID,TypeID,Height,Width,User_Entry,Small_Description) VALUES(15863,865,113,97,466,3,N'Door W/Window #654')</v>
      </c>
    </row>
    <row r="15866" spans="1:9" x14ac:dyDescent="0.3">
      <c r="A15866">
        <v>15864</v>
      </c>
      <c r="B15866">
        <v>865</v>
      </c>
      <c r="C15866">
        <v>113</v>
      </c>
      <c r="D15866">
        <v>117</v>
      </c>
      <c r="E15866">
        <v>476</v>
      </c>
      <c r="F15866">
        <v>3</v>
      </c>
      <c r="G15866" t="s">
        <v>2286</v>
      </c>
      <c r="H15866" t="s">
        <v>18546</v>
      </c>
      <c r="I15866" t="str">
        <f t="shared" si="247"/>
        <v>INSERT INTO [Object](ObjectID,FingerprintID,TypeID,Height,Width,User_Entry,Small_Description) VALUES(15864,865,113,117,476,3,N'Door W/Window #655')</v>
      </c>
    </row>
    <row r="15867" spans="1:9" x14ac:dyDescent="0.3">
      <c r="A15867">
        <v>15865</v>
      </c>
      <c r="B15867">
        <v>865</v>
      </c>
      <c r="C15867">
        <v>113</v>
      </c>
      <c r="D15867">
        <v>93</v>
      </c>
      <c r="E15867">
        <v>458</v>
      </c>
      <c r="F15867">
        <v>3</v>
      </c>
      <c r="G15867" t="s">
        <v>2286</v>
      </c>
      <c r="H15867" t="s">
        <v>18547</v>
      </c>
      <c r="I15867" t="str">
        <f t="shared" si="247"/>
        <v>INSERT INTO [Object](ObjectID,FingerprintID,TypeID,Height,Width,User_Entry,Small_Description) VALUES(15865,865,113,93,458,3,N'Door W/Window #656')</v>
      </c>
    </row>
    <row r="15868" spans="1:9" x14ac:dyDescent="0.3">
      <c r="A15868">
        <v>15866</v>
      </c>
      <c r="B15868">
        <v>865</v>
      </c>
      <c r="C15868">
        <v>113</v>
      </c>
      <c r="D15868">
        <v>120</v>
      </c>
      <c r="E15868">
        <v>470</v>
      </c>
      <c r="F15868">
        <v>3</v>
      </c>
      <c r="G15868" t="s">
        <v>2286</v>
      </c>
      <c r="H15868" t="s">
        <v>18548</v>
      </c>
      <c r="I15868" t="str">
        <f t="shared" si="247"/>
        <v>INSERT INTO [Object](ObjectID,FingerprintID,TypeID,Height,Width,User_Entry,Small_Description) VALUES(15866,865,113,120,470,3,N'Door W/Window #657')</v>
      </c>
    </row>
    <row r="15869" spans="1:9" x14ac:dyDescent="0.3">
      <c r="A15869">
        <v>15867</v>
      </c>
      <c r="B15869">
        <v>865</v>
      </c>
      <c r="C15869">
        <v>124</v>
      </c>
      <c r="D15869">
        <v>46</v>
      </c>
      <c r="E15869">
        <v>41</v>
      </c>
      <c r="F15869">
        <v>3</v>
      </c>
      <c r="G15869" t="s">
        <v>2286</v>
      </c>
      <c r="H15869" t="s">
        <v>18549</v>
      </c>
      <c r="I15869" t="str">
        <f t="shared" si="247"/>
        <v>INSERT INTO [Object](ObjectID,FingerprintID,TypeID,Height,Width,User_Entry,Small_Description) VALUES(15867,865,124,46,41,3,N'Sign Names #733')</v>
      </c>
    </row>
    <row r="15870" spans="1:9" x14ac:dyDescent="0.3">
      <c r="A15870">
        <v>15868</v>
      </c>
      <c r="B15870">
        <v>865</v>
      </c>
      <c r="C15870">
        <v>124</v>
      </c>
      <c r="D15870">
        <v>53</v>
      </c>
      <c r="E15870">
        <v>42</v>
      </c>
      <c r="F15870">
        <v>3</v>
      </c>
      <c r="G15870" t="s">
        <v>2286</v>
      </c>
      <c r="H15870" t="s">
        <v>18550</v>
      </c>
      <c r="I15870" t="str">
        <f t="shared" si="247"/>
        <v>INSERT INTO [Object](ObjectID,FingerprintID,TypeID,Height,Width,User_Entry,Small_Description) VALUES(15868,865,124,53,42,3,N'Sign Names #734')</v>
      </c>
    </row>
    <row r="15871" spans="1:9" x14ac:dyDescent="0.3">
      <c r="A15871">
        <v>15869</v>
      </c>
      <c r="B15871">
        <v>865</v>
      </c>
      <c r="C15871">
        <v>124</v>
      </c>
      <c r="D15871">
        <v>60</v>
      </c>
      <c r="E15871">
        <v>47</v>
      </c>
      <c r="F15871">
        <v>3</v>
      </c>
      <c r="G15871" t="s">
        <v>2286</v>
      </c>
      <c r="H15871" t="s">
        <v>18551</v>
      </c>
      <c r="I15871" t="str">
        <f t="shared" si="247"/>
        <v>INSERT INTO [Object](ObjectID,FingerprintID,TypeID,Height,Width,User_Entry,Small_Description) VALUES(15869,865,124,60,47,3,N'Sign Names #735')</v>
      </c>
    </row>
    <row r="15872" spans="1:9" x14ac:dyDescent="0.3">
      <c r="A15872">
        <v>15870</v>
      </c>
      <c r="B15872">
        <v>865</v>
      </c>
      <c r="C15872">
        <v>124</v>
      </c>
      <c r="D15872">
        <v>55</v>
      </c>
      <c r="E15872">
        <v>45</v>
      </c>
      <c r="F15872">
        <v>3</v>
      </c>
      <c r="G15872" t="s">
        <v>2286</v>
      </c>
      <c r="H15872" t="s">
        <v>18552</v>
      </c>
      <c r="I15872" t="str">
        <f t="shared" si="247"/>
        <v>INSERT INTO [Object](ObjectID,FingerprintID,TypeID,Height,Width,User_Entry,Small_Description) VALUES(15870,865,124,55,45,3,N'Sign Names #736')</v>
      </c>
    </row>
    <row r="15873" spans="1:9" x14ac:dyDescent="0.3">
      <c r="A15873">
        <v>15871</v>
      </c>
      <c r="B15873">
        <v>865</v>
      </c>
      <c r="C15873">
        <v>125</v>
      </c>
      <c r="D15873">
        <v>65</v>
      </c>
      <c r="E15873">
        <v>54</v>
      </c>
      <c r="F15873">
        <v>3</v>
      </c>
      <c r="G15873" t="s">
        <v>2286</v>
      </c>
      <c r="H15873" t="s">
        <v>18553</v>
      </c>
      <c r="I15873" t="str">
        <f t="shared" si="247"/>
        <v>INSERT INTO [Object](ObjectID,FingerprintID,TypeID,Height,Width,User_Entry,Small_Description) VALUES(15871,865,125,65,54,3,N'Sign Exit #602')</v>
      </c>
    </row>
    <row r="15874" spans="1:9" x14ac:dyDescent="0.3">
      <c r="A15874">
        <v>15872</v>
      </c>
      <c r="B15874">
        <v>865</v>
      </c>
      <c r="C15874">
        <v>125</v>
      </c>
      <c r="D15874">
        <v>36</v>
      </c>
      <c r="E15874">
        <v>59</v>
      </c>
      <c r="F15874">
        <v>3</v>
      </c>
      <c r="G15874" t="s">
        <v>2286</v>
      </c>
      <c r="H15874" t="s">
        <v>18554</v>
      </c>
      <c r="I15874" t="str">
        <f t="shared" si="247"/>
        <v>INSERT INTO [Object](ObjectID,FingerprintID,TypeID,Height,Width,User_Entry,Small_Description) VALUES(15872,865,125,36,59,3,N'Sign Exit #603')</v>
      </c>
    </row>
    <row r="15875" spans="1:9" x14ac:dyDescent="0.3">
      <c r="A15875">
        <v>15873</v>
      </c>
      <c r="B15875">
        <v>865</v>
      </c>
      <c r="C15875">
        <v>125</v>
      </c>
      <c r="D15875">
        <v>60</v>
      </c>
      <c r="E15875">
        <v>48</v>
      </c>
      <c r="F15875">
        <v>3</v>
      </c>
      <c r="G15875" t="s">
        <v>2286</v>
      </c>
      <c r="H15875" t="s">
        <v>18555</v>
      </c>
      <c r="I15875" t="str">
        <f t="shared" si="247"/>
        <v>INSERT INTO [Object](ObjectID,FingerprintID,TypeID,Height,Width,User_Entry,Small_Description) VALUES(15873,865,125,60,48,3,N'Sign Exit #604')</v>
      </c>
    </row>
    <row r="15876" spans="1:9" x14ac:dyDescent="0.3">
      <c r="A15876">
        <v>15874</v>
      </c>
      <c r="B15876">
        <v>865</v>
      </c>
      <c r="C15876">
        <v>125</v>
      </c>
      <c r="D15876">
        <v>63</v>
      </c>
      <c r="E15876">
        <v>49</v>
      </c>
      <c r="F15876">
        <v>3</v>
      </c>
      <c r="G15876" t="s">
        <v>2286</v>
      </c>
      <c r="H15876" t="s">
        <v>18556</v>
      </c>
      <c r="I15876" t="str">
        <f t="shared" ref="I15876:I15939" si="248">"INSERT INTO [Object](ObjectID,FingerprintID,TypeID,Height,Width,User_Entry,Small_Description) VALUES("&amp;A15876&amp;","&amp;B15876&amp;","&amp;C15876&amp;","&amp;D15876&amp;","&amp;E15876&amp;","&amp;F15876&amp;",N'"&amp;H15876&amp;"')"</f>
        <v>INSERT INTO [Object](ObjectID,FingerprintID,TypeID,Height,Width,User_Entry,Small_Description) VALUES(15874,865,125,63,49,3,N'Sign Exit #605')</v>
      </c>
    </row>
    <row r="15877" spans="1:9" x14ac:dyDescent="0.3">
      <c r="A15877">
        <v>15875</v>
      </c>
      <c r="B15877">
        <v>865</v>
      </c>
      <c r="C15877">
        <v>125</v>
      </c>
      <c r="D15877">
        <v>56</v>
      </c>
      <c r="E15877">
        <v>53</v>
      </c>
      <c r="F15877">
        <v>3</v>
      </c>
      <c r="G15877" t="s">
        <v>2286</v>
      </c>
      <c r="H15877" t="s">
        <v>18557</v>
      </c>
      <c r="I15877" t="str">
        <f t="shared" si="248"/>
        <v>INSERT INTO [Object](ObjectID,FingerprintID,TypeID,Height,Width,User_Entry,Small_Description) VALUES(15875,865,125,56,53,3,N'Sign Exit #606')</v>
      </c>
    </row>
    <row r="15878" spans="1:9" x14ac:dyDescent="0.3">
      <c r="A15878">
        <v>15876</v>
      </c>
      <c r="B15878">
        <v>865</v>
      </c>
      <c r="C15878">
        <v>125</v>
      </c>
      <c r="D15878">
        <v>59</v>
      </c>
      <c r="E15878">
        <v>52</v>
      </c>
      <c r="F15878">
        <v>3</v>
      </c>
      <c r="G15878" t="s">
        <v>2286</v>
      </c>
      <c r="H15878" t="s">
        <v>18558</v>
      </c>
      <c r="I15878" t="str">
        <f t="shared" si="248"/>
        <v>INSERT INTO [Object](ObjectID,FingerprintID,TypeID,Height,Width,User_Entry,Small_Description) VALUES(15876,865,125,59,52,3,N'Sign Exit #607')</v>
      </c>
    </row>
    <row r="15879" spans="1:9" x14ac:dyDescent="0.3">
      <c r="A15879">
        <v>15877</v>
      </c>
      <c r="B15879">
        <v>865</v>
      </c>
      <c r="C15879">
        <v>125</v>
      </c>
      <c r="D15879">
        <v>62</v>
      </c>
      <c r="E15879">
        <v>55</v>
      </c>
      <c r="F15879">
        <v>3</v>
      </c>
      <c r="G15879" t="s">
        <v>2286</v>
      </c>
      <c r="H15879" t="s">
        <v>18559</v>
      </c>
      <c r="I15879" t="str">
        <f t="shared" si="248"/>
        <v>INSERT INTO [Object](ObjectID,FingerprintID,TypeID,Height,Width,User_Entry,Small_Description) VALUES(15877,865,125,62,55,3,N'Sign Exit #608')</v>
      </c>
    </row>
    <row r="15880" spans="1:9" x14ac:dyDescent="0.3">
      <c r="A15880">
        <v>15878</v>
      </c>
      <c r="B15880">
        <v>865</v>
      </c>
      <c r="C15880">
        <v>125</v>
      </c>
      <c r="D15880">
        <v>63</v>
      </c>
      <c r="E15880">
        <v>55</v>
      </c>
      <c r="F15880">
        <v>3</v>
      </c>
      <c r="G15880" t="s">
        <v>2286</v>
      </c>
      <c r="H15880" t="s">
        <v>18560</v>
      </c>
      <c r="I15880" t="str">
        <f t="shared" si="248"/>
        <v>INSERT INTO [Object](ObjectID,FingerprintID,TypeID,Height,Width,User_Entry,Small_Description) VALUES(15878,865,125,63,55,3,N'Sign Exit #609')</v>
      </c>
    </row>
    <row r="15881" spans="1:9" x14ac:dyDescent="0.3">
      <c r="A15881">
        <v>15879</v>
      </c>
      <c r="B15881">
        <v>865</v>
      </c>
      <c r="C15881">
        <v>125</v>
      </c>
      <c r="D15881">
        <v>68</v>
      </c>
      <c r="E15881">
        <v>51</v>
      </c>
      <c r="F15881">
        <v>3</v>
      </c>
      <c r="G15881" t="s">
        <v>2286</v>
      </c>
      <c r="H15881" t="s">
        <v>18561</v>
      </c>
      <c r="I15881" t="str">
        <f t="shared" si="248"/>
        <v>INSERT INTO [Object](ObjectID,FingerprintID,TypeID,Height,Width,User_Entry,Small_Description) VALUES(15879,865,125,68,51,3,N'Sign Exit #610')</v>
      </c>
    </row>
    <row r="15882" spans="1:9" x14ac:dyDescent="0.3">
      <c r="A15882">
        <v>15880</v>
      </c>
      <c r="B15882">
        <v>866</v>
      </c>
      <c r="C15882">
        <v>100</v>
      </c>
      <c r="D15882">
        <v>113</v>
      </c>
      <c r="E15882">
        <v>88</v>
      </c>
      <c r="F15882">
        <v>7</v>
      </c>
      <c r="G15882" t="s">
        <v>2302</v>
      </c>
      <c r="H15882" t="s">
        <v>18562</v>
      </c>
      <c r="I15882" t="str">
        <f t="shared" si="248"/>
        <v>INSERT INTO [Object](ObjectID,FingerprintID,TypeID,Height,Width,User_Entry,Small_Description) VALUES(15880,866,100,113,88,7,N'Trash Can #1886')</v>
      </c>
    </row>
    <row r="15883" spans="1:9" x14ac:dyDescent="0.3">
      <c r="A15883">
        <v>15881</v>
      </c>
      <c r="B15883">
        <v>866</v>
      </c>
      <c r="C15883">
        <v>104</v>
      </c>
      <c r="D15883">
        <v>217</v>
      </c>
      <c r="E15883">
        <v>87</v>
      </c>
      <c r="F15883">
        <v>7</v>
      </c>
      <c r="G15883" t="s">
        <v>2302</v>
      </c>
      <c r="H15883" t="s">
        <v>18563</v>
      </c>
      <c r="I15883" t="str">
        <f t="shared" si="248"/>
        <v>INSERT INTO [Object](ObjectID,FingerprintID,TypeID,Height,Width,User_Entry,Small_Description) VALUES(15881,866,104,217,87,7,N'Ceiling Big #1045')</v>
      </c>
    </row>
    <row r="15884" spans="1:9" x14ac:dyDescent="0.3">
      <c r="A15884">
        <v>15882</v>
      </c>
      <c r="B15884">
        <v>866</v>
      </c>
      <c r="C15884">
        <v>104</v>
      </c>
      <c r="D15884">
        <v>283</v>
      </c>
      <c r="E15884">
        <v>69</v>
      </c>
      <c r="F15884">
        <v>7</v>
      </c>
      <c r="G15884" t="s">
        <v>2302</v>
      </c>
      <c r="H15884" t="s">
        <v>18564</v>
      </c>
      <c r="I15884" t="str">
        <f t="shared" si="248"/>
        <v>INSERT INTO [Object](ObjectID,FingerprintID,TypeID,Height,Width,User_Entry,Small_Description) VALUES(15882,866,104,283,69,7,N'Ceiling Big #1046')</v>
      </c>
    </row>
    <row r="15885" spans="1:9" x14ac:dyDescent="0.3">
      <c r="A15885">
        <v>15883</v>
      </c>
      <c r="B15885">
        <v>866</v>
      </c>
      <c r="C15885">
        <v>104</v>
      </c>
      <c r="D15885">
        <v>210</v>
      </c>
      <c r="E15885">
        <v>85</v>
      </c>
      <c r="F15885">
        <v>7</v>
      </c>
      <c r="G15885" t="s">
        <v>2302</v>
      </c>
      <c r="H15885" t="s">
        <v>18565</v>
      </c>
      <c r="I15885" t="str">
        <f t="shared" si="248"/>
        <v>INSERT INTO [Object](ObjectID,FingerprintID,TypeID,Height,Width,User_Entry,Small_Description) VALUES(15883,866,104,210,85,7,N'Ceiling Big #1047')</v>
      </c>
    </row>
    <row r="15886" spans="1:9" x14ac:dyDescent="0.3">
      <c r="A15886">
        <v>15884</v>
      </c>
      <c r="B15886">
        <v>866</v>
      </c>
      <c r="C15886">
        <v>104</v>
      </c>
      <c r="D15886">
        <v>193</v>
      </c>
      <c r="E15886">
        <v>57</v>
      </c>
      <c r="F15886">
        <v>7</v>
      </c>
      <c r="G15886" t="s">
        <v>2302</v>
      </c>
      <c r="H15886" t="s">
        <v>18566</v>
      </c>
      <c r="I15886" t="str">
        <f t="shared" si="248"/>
        <v>INSERT INTO [Object](ObjectID,FingerprintID,TypeID,Height,Width,User_Entry,Small_Description) VALUES(15884,866,104,193,57,7,N'Ceiling Big #1048')</v>
      </c>
    </row>
    <row r="15887" spans="1:9" x14ac:dyDescent="0.3">
      <c r="A15887">
        <v>15885</v>
      </c>
      <c r="B15887">
        <v>866</v>
      </c>
      <c r="C15887">
        <v>104</v>
      </c>
      <c r="D15887">
        <v>251</v>
      </c>
      <c r="E15887">
        <v>73</v>
      </c>
      <c r="F15887">
        <v>7</v>
      </c>
      <c r="G15887" t="s">
        <v>2302</v>
      </c>
      <c r="H15887" t="s">
        <v>18567</v>
      </c>
      <c r="I15887" t="str">
        <f t="shared" si="248"/>
        <v>INSERT INTO [Object](ObjectID,FingerprintID,TypeID,Height,Width,User_Entry,Small_Description) VALUES(15885,866,104,251,73,7,N'Ceiling Big #1049')</v>
      </c>
    </row>
    <row r="15888" spans="1:9" x14ac:dyDescent="0.3">
      <c r="A15888">
        <v>15886</v>
      </c>
      <c r="B15888">
        <v>866</v>
      </c>
      <c r="C15888">
        <v>116</v>
      </c>
      <c r="D15888">
        <v>40</v>
      </c>
      <c r="E15888">
        <v>45</v>
      </c>
      <c r="F15888">
        <v>7</v>
      </c>
      <c r="G15888" t="s">
        <v>2302</v>
      </c>
      <c r="H15888" t="s">
        <v>18568</v>
      </c>
      <c r="I15888" t="str">
        <f t="shared" si="248"/>
        <v>INSERT INTO [Object](ObjectID,FingerprintID,TypeID,Height,Width,User_Entry,Small_Description) VALUES(15886,866,116,40,45,7,N'Red Emergency #78')</v>
      </c>
    </row>
    <row r="15889" spans="1:9" x14ac:dyDescent="0.3">
      <c r="A15889">
        <v>15887</v>
      </c>
      <c r="B15889">
        <v>866</v>
      </c>
      <c r="C15889">
        <v>116</v>
      </c>
      <c r="D15889">
        <v>40</v>
      </c>
      <c r="E15889">
        <v>45</v>
      </c>
      <c r="F15889">
        <v>7</v>
      </c>
      <c r="G15889" t="s">
        <v>2302</v>
      </c>
      <c r="H15889" t="s">
        <v>18569</v>
      </c>
      <c r="I15889" t="str">
        <f t="shared" si="248"/>
        <v>INSERT INTO [Object](ObjectID,FingerprintID,TypeID,Height,Width,User_Entry,Small_Description) VALUES(15887,866,116,40,45,7,N'Red Emergency #79')</v>
      </c>
    </row>
    <row r="15890" spans="1:9" x14ac:dyDescent="0.3">
      <c r="A15890">
        <v>15888</v>
      </c>
      <c r="B15890">
        <v>866</v>
      </c>
      <c r="C15890">
        <v>116</v>
      </c>
      <c r="D15890">
        <v>41</v>
      </c>
      <c r="E15890">
        <v>50</v>
      </c>
      <c r="F15890">
        <v>7</v>
      </c>
      <c r="G15890" t="s">
        <v>2302</v>
      </c>
      <c r="H15890" t="s">
        <v>18570</v>
      </c>
      <c r="I15890" t="str">
        <f t="shared" si="248"/>
        <v>INSERT INTO [Object](ObjectID,FingerprintID,TypeID,Height,Width,User_Entry,Small_Description) VALUES(15888,866,116,41,50,7,N'Red Emergency #80')</v>
      </c>
    </row>
    <row r="15891" spans="1:9" x14ac:dyDescent="0.3">
      <c r="A15891">
        <v>15889</v>
      </c>
      <c r="B15891">
        <v>866</v>
      </c>
      <c r="C15891">
        <v>116</v>
      </c>
      <c r="D15891">
        <v>40</v>
      </c>
      <c r="E15891">
        <v>54</v>
      </c>
      <c r="F15891">
        <v>7</v>
      </c>
      <c r="G15891" t="s">
        <v>2302</v>
      </c>
      <c r="H15891" t="s">
        <v>18571</v>
      </c>
      <c r="I15891" t="str">
        <f t="shared" si="248"/>
        <v>INSERT INTO [Object](ObjectID,FingerprintID,TypeID,Height,Width,User_Entry,Small_Description) VALUES(15889,866,116,40,54,7,N'Red Emergency #81')</v>
      </c>
    </row>
    <row r="15892" spans="1:9" x14ac:dyDescent="0.3">
      <c r="A15892">
        <v>15890</v>
      </c>
      <c r="B15892">
        <v>866</v>
      </c>
      <c r="C15892">
        <v>116</v>
      </c>
      <c r="D15892">
        <v>34</v>
      </c>
      <c r="E15892">
        <v>65</v>
      </c>
      <c r="F15892">
        <v>7</v>
      </c>
      <c r="G15892" t="s">
        <v>2302</v>
      </c>
      <c r="H15892" t="s">
        <v>18572</v>
      </c>
      <c r="I15892" t="str">
        <f t="shared" si="248"/>
        <v>INSERT INTO [Object](ObjectID,FingerprintID,TypeID,Height,Width,User_Entry,Small_Description) VALUES(15890,866,116,34,65,7,N'Red Emergency #82')</v>
      </c>
    </row>
    <row r="15893" spans="1:9" x14ac:dyDescent="0.3">
      <c r="A15893">
        <v>15891</v>
      </c>
      <c r="B15893">
        <v>866</v>
      </c>
      <c r="C15893">
        <v>116</v>
      </c>
      <c r="D15893">
        <v>35</v>
      </c>
      <c r="E15893">
        <v>68</v>
      </c>
      <c r="F15893">
        <v>7</v>
      </c>
      <c r="G15893" t="s">
        <v>2302</v>
      </c>
      <c r="H15893" t="s">
        <v>18573</v>
      </c>
      <c r="I15893" t="str">
        <f t="shared" si="248"/>
        <v>INSERT INTO [Object](ObjectID,FingerprintID,TypeID,Height,Width,User_Entry,Small_Description) VALUES(15891,866,116,35,68,7,N'Red Emergency #83')</v>
      </c>
    </row>
    <row r="15894" spans="1:9" x14ac:dyDescent="0.3">
      <c r="A15894">
        <v>15892</v>
      </c>
      <c r="B15894">
        <v>866</v>
      </c>
      <c r="C15894">
        <v>116</v>
      </c>
      <c r="D15894">
        <v>38</v>
      </c>
      <c r="E15894">
        <v>77</v>
      </c>
      <c r="F15894">
        <v>7</v>
      </c>
      <c r="G15894" t="s">
        <v>2302</v>
      </c>
      <c r="H15894" t="s">
        <v>18574</v>
      </c>
      <c r="I15894" t="str">
        <f t="shared" si="248"/>
        <v>INSERT INTO [Object](ObjectID,FingerprintID,TypeID,Height,Width,User_Entry,Small_Description) VALUES(15892,866,116,38,77,7,N'Red Emergency #84')</v>
      </c>
    </row>
    <row r="15895" spans="1:9" x14ac:dyDescent="0.3">
      <c r="A15895">
        <v>15893</v>
      </c>
      <c r="B15895">
        <v>866</v>
      </c>
      <c r="C15895">
        <v>125</v>
      </c>
      <c r="D15895">
        <v>81</v>
      </c>
      <c r="E15895">
        <v>65</v>
      </c>
      <c r="F15895">
        <v>7</v>
      </c>
      <c r="G15895" t="s">
        <v>2302</v>
      </c>
      <c r="H15895" t="s">
        <v>18575</v>
      </c>
      <c r="I15895" t="str">
        <f t="shared" si="248"/>
        <v>INSERT INTO [Object](ObjectID,FingerprintID,TypeID,Height,Width,User_Entry,Small_Description) VALUES(15893,866,125,81,65,7,N'Sign Exit #611')</v>
      </c>
    </row>
    <row r="15896" spans="1:9" x14ac:dyDescent="0.3">
      <c r="A15896">
        <v>15894</v>
      </c>
      <c r="B15896">
        <v>866</v>
      </c>
      <c r="C15896">
        <v>125</v>
      </c>
      <c r="D15896">
        <v>91</v>
      </c>
      <c r="E15896">
        <v>67</v>
      </c>
      <c r="F15896">
        <v>7</v>
      </c>
      <c r="G15896" t="s">
        <v>2302</v>
      </c>
      <c r="H15896" t="s">
        <v>18576</v>
      </c>
      <c r="I15896" t="str">
        <f t="shared" si="248"/>
        <v>INSERT INTO [Object](ObjectID,FingerprintID,TypeID,Height,Width,User_Entry,Small_Description) VALUES(15894,866,125,91,67,7,N'Sign Exit #612')</v>
      </c>
    </row>
    <row r="15897" spans="1:9" x14ac:dyDescent="0.3">
      <c r="A15897">
        <v>15895</v>
      </c>
      <c r="B15897">
        <v>866</v>
      </c>
      <c r="C15897">
        <v>125</v>
      </c>
      <c r="D15897">
        <v>91</v>
      </c>
      <c r="E15897">
        <v>61</v>
      </c>
      <c r="F15897">
        <v>7</v>
      </c>
      <c r="G15897" t="s">
        <v>2302</v>
      </c>
      <c r="H15897" t="s">
        <v>18577</v>
      </c>
      <c r="I15897" t="str">
        <f t="shared" si="248"/>
        <v>INSERT INTO [Object](ObjectID,FingerprintID,TypeID,Height,Width,User_Entry,Small_Description) VALUES(15895,866,125,91,61,7,N'Sign Exit #613')</v>
      </c>
    </row>
    <row r="15898" spans="1:9" x14ac:dyDescent="0.3">
      <c r="A15898">
        <v>15896</v>
      </c>
      <c r="B15898">
        <v>866</v>
      </c>
      <c r="C15898">
        <v>125</v>
      </c>
      <c r="D15898">
        <v>96</v>
      </c>
      <c r="E15898">
        <v>65</v>
      </c>
      <c r="F15898">
        <v>7</v>
      </c>
      <c r="G15898" t="s">
        <v>2302</v>
      </c>
      <c r="H15898" t="s">
        <v>18578</v>
      </c>
      <c r="I15898" t="str">
        <f t="shared" si="248"/>
        <v>INSERT INTO [Object](ObjectID,FingerprintID,TypeID,Height,Width,User_Entry,Small_Description) VALUES(15896,866,125,96,65,7,N'Sign Exit #614')</v>
      </c>
    </row>
    <row r="15899" spans="1:9" x14ac:dyDescent="0.3">
      <c r="A15899">
        <v>15897</v>
      </c>
      <c r="B15899">
        <v>866</v>
      </c>
      <c r="C15899">
        <v>125</v>
      </c>
      <c r="D15899">
        <v>109</v>
      </c>
      <c r="E15899">
        <v>63</v>
      </c>
      <c r="F15899">
        <v>7</v>
      </c>
      <c r="G15899" t="s">
        <v>2302</v>
      </c>
      <c r="H15899" t="s">
        <v>18579</v>
      </c>
      <c r="I15899" t="str">
        <f t="shared" si="248"/>
        <v>INSERT INTO [Object](ObjectID,FingerprintID,TypeID,Height,Width,User_Entry,Small_Description) VALUES(15897,866,125,109,63,7,N'Sign Exit #615')</v>
      </c>
    </row>
    <row r="15900" spans="1:9" x14ac:dyDescent="0.3">
      <c r="A15900">
        <v>15898</v>
      </c>
      <c r="B15900">
        <v>866</v>
      </c>
      <c r="C15900">
        <v>125</v>
      </c>
      <c r="D15900">
        <v>120</v>
      </c>
      <c r="E15900">
        <v>73</v>
      </c>
      <c r="F15900">
        <v>7</v>
      </c>
      <c r="G15900" t="s">
        <v>2302</v>
      </c>
      <c r="H15900" t="s">
        <v>18580</v>
      </c>
      <c r="I15900" t="str">
        <f t="shared" si="248"/>
        <v>INSERT INTO [Object](ObjectID,FingerprintID,TypeID,Height,Width,User_Entry,Small_Description) VALUES(15898,866,125,120,73,7,N'Sign Exit #616')</v>
      </c>
    </row>
    <row r="15901" spans="1:9" x14ac:dyDescent="0.3">
      <c r="A15901">
        <v>15899</v>
      </c>
      <c r="B15901">
        <v>866</v>
      </c>
      <c r="C15901">
        <v>125</v>
      </c>
      <c r="D15901">
        <v>129</v>
      </c>
      <c r="E15901">
        <v>78</v>
      </c>
      <c r="F15901">
        <v>7</v>
      </c>
      <c r="G15901" t="s">
        <v>2302</v>
      </c>
      <c r="H15901" t="s">
        <v>18581</v>
      </c>
      <c r="I15901" t="str">
        <f t="shared" si="248"/>
        <v>INSERT INTO [Object](ObjectID,FingerprintID,TypeID,Height,Width,User_Entry,Small_Description) VALUES(15899,866,125,129,78,7,N'Sign Exit #617')</v>
      </c>
    </row>
    <row r="15902" spans="1:9" x14ac:dyDescent="0.3">
      <c r="A15902">
        <v>15900</v>
      </c>
      <c r="B15902">
        <v>866</v>
      </c>
      <c r="C15902">
        <v>125</v>
      </c>
      <c r="D15902">
        <v>175</v>
      </c>
      <c r="E15902">
        <v>54</v>
      </c>
      <c r="F15902">
        <v>7</v>
      </c>
      <c r="G15902" t="s">
        <v>2302</v>
      </c>
      <c r="H15902" t="s">
        <v>18582</v>
      </c>
      <c r="I15902" t="str">
        <f t="shared" si="248"/>
        <v>INSERT INTO [Object](ObjectID,FingerprintID,TypeID,Height,Width,User_Entry,Small_Description) VALUES(15900,866,125,175,54,7,N'Sign Exit #618')</v>
      </c>
    </row>
    <row r="15903" spans="1:9" x14ac:dyDescent="0.3">
      <c r="A15903">
        <v>15901</v>
      </c>
      <c r="B15903">
        <v>866</v>
      </c>
      <c r="C15903">
        <v>125</v>
      </c>
      <c r="D15903">
        <v>129</v>
      </c>
      <c r="E15903">
        <v>77</v>
      </c>
      <c r="F15903">
        <v>7</v>
      </c>
      <c r="G15903" t="s">
        <v>2302</v>
      </c>
      <c r="H15903" t="s">
        <v>18583</v>
      </c>
      <c r="I15903" t="str">
        <f t="shared" si="248"/>
        <v>INSERT INTO [Object](ObjectID,FingerprintID,TypeID,Height,Width,User_Entry,Small_Description) VALUES(15901,866,125,129,77,7,N'Sign Exit #619')</v>
      </c>
    </row>
    <row r="15904" spans="1:9" x14ac:dyDescent="0.3">
      <c r="A15904">
        <v>15902</v>
      </c>
      <c r="B15904">
        <v>866</v>
      </c>
      <c r="C15904">
        <v>125</v>
      </c>
      <c r="D15904">
        <v>184</v>
      </c>
      <c r="E15904">
        <v>51</v>
      </c>
      <c r="F15904">
        <v>7</v>
      </c>
      <c r="G15904" t="s">
        <v>2302</v>
      </c>
      <c r="H15904" t="s">
        <v>18584</v>
      </c>
      <c r="I15904" t="str">
        <f t="shared" si="248"/>
        <v>INSERT INTO [Object](ObjectID,FingerprintID,TypeID,Height,Width,User_Entry,Small_Description) VALUES(15902,866,125,184,51,7,N'Sign Exit #620')</v>
      </c>
    </row>
    <row r="15905" spans="1:9" x14ac:dyDescent="0.3">
      <c r="A15905">
        <v>15903</v>
      </c>
      <c r="B15905">
        <v>866</v>
      </c>
      <c r="C15905">
        <v>125</v>
      </c>
      <c r="D15905">
        <v>125</v>
      </c>
      <c r="E15905">
        <v>84</v>
      </c>
      <c r="F15905">
        <v>7</v>
      </c>
      <c r="G15905" t="s">
        <v>2302</v>
      </c>
      <c r="H15905" t="s">
        <v>18585</v>
      </c>
      <c r="I15905" t="str">
        <f t="shared" si="248"/>
        <v>INSERT INTO [Object](ObjectID,FingerprintID,TypeID,Height,Width,User_Entry,Small_Description) VALUES(15903,866,125,125,84,7,N'Sign Exit #621')</v>
      </c>
    </row>
    <row r="15906" spans="1:9" x14ac:dyDescent="0.3">
      <c r="A15906">
        <v>15904</v>
      </c>
      <c r="B15906">
        <v>866</v>
      </c>
      <c r="C15906">
        <v>125</v>
      </c>
      <c r="D15906">
        <v>183</v>
      </c>
      <c r="E15906">
        <v>56</v>
      </c>
      <c r="F15906">
        <v>7</v>
      </c>
      <c r="G15906" t="s">
        <v>2302</v>
      </c>
      <c r="H15906" t="s">
        <v>18586</v>
      </c>
      <c r="I15906" t="str">
        <f t="shared" si="248"/>
        <v>INSERT INTO [Object](ObjectID,FingerprintID,TypeID,Height,Width,User_Entry,Small_Description) VALUES(15904,866,125,183,56,7,N'Sign Exit #622')</v>
      </c>
    </row>
    <row r="15907" spans="1:9" x14ac:dyDescent="0.3">
      <c r="A15907">
        <v>15905</v>
      </c>
      <c r="B15907">
        <v>866</v>
      </c>
      <c r="C15907">
        <v>125</v>
      </c>
      <c r="D15907">
        <v>86</v>
      </c>
      <c r="E15907">
        <v>43</v>
      </c>
      <c r="F15907">
        <v>7</v>
      </c>
      <c r="G15907" t="s">
        <v>2302</v>
      </c>
      <c r="H15907" t="s">
        <v>18587</v>
      </c>
      <c r="I15907" t="str">
        <f t="shared" si="248"/>
        <v>INSERT INTO [Object](ObjectID,FingerprintID,TypeID,Height,Width,User_Entry,Small_Description) VALUES(15905,866,125,86,43,7,N'Sign Exit #623')</v>
      </c>
    </row>
    <row r="15908" spans="1:9" x14ac:dyDescent="0.3">
      <c r="A15908">
        <v>15906</v>
      </c>
      <c r="B15908">
        <v>866</v>
      </c>
      <c r="C15908">
        <v>125</v>
      </c>
      <c r="D15908">
        <v>93</v>
      </c>
      <c r="E15908">
        <v>46</v>
      </c>
      <c r="F15908">
        <v>7</v>
      </c>
      <c r="G15908" t="s">
        <v>2302</v>
      </c>
      <c r="H15908" t="s">
        <v>18588</v>
      </c>
      <c r="I15908" t="str">
        <f t="shared" si="248"/>
        <v>INSERT INTO [Object](ObjectID,FingerprintID,TypeID,Height,Width,User_Entry,Small_Description) VALUES(15906,866,125,93,46,7,N'Sign Exit #624')</v>
      </c>
    </row>
    <row r="15909" spans="1:9" x14ac:dyDescent="0.3">
      <c r="A15909">
        <v>15907</v>
      </c>
      <c r="B15909">
        <v>866</v>
      </c>
      <c r="C15909">
        <v>125</v>
      </c>
      <c r="D15909">
        <v>194</v>
      </c>
      <c r="E15909">
        <v>61</v>
      </c>
      <c r="F15909">
        <v>7</v>
      </c>
      <c r="G15909" t="s">
        <v>2302</v>
      </c>
      <c r="H15909" t="s">
        <v>18589</v>
      </c>
      <c r="I15909" t="str">
        <f t="shared" si="248"/>
        <v>INSERT INTO [Object](ObjectID,FingerprintID,TypeID,Height,Width,User_Entry,Small_Description) VALUES(15907,866,125,194,61,7,N'Sign Exit #625')</v>
      </c>
    </row>
    <row r="15910" spans="1:9" x14ac:dyDescent="0.3">
      <c r="A15910">
        <v>15908</v>
      </c>
      <c r="B15910">
        <v>866</v>
      </c>
      <c r="C15910">
        <v>125</v>
      </c>
      <c r="D15910">
        <v>97</v>
      </c>
      <c r="E15910">
        <v>53</v>
      </c>
      <c r="F15910">
        <v>7</v>
      </c>
      <c r="G15910" t="s">
        <v>2302</v>
      </c>
      <c r="H15910" t="s">
        <v>18590</v>
      </c>
      <c r="I15910" t="str">
        <f t="shared" si="248"/>
        <v>INSERT INTO [Object](ObjectID,FingerprintID,TypeID,Height,Width,User_Entry,Small_Description) VALUES(15908,866,125,97,53,7,N'Sign Exit #626')</v>
      </c>
    </row>
    <row r="15911" spans="1:9" x14ac:dyDescent="0.3">
      <c r="A15911">
        <v>15909</v>
      </c>
      <c r="B15911">
        <v>867</v>
      </c>
      <c r="C15911">
        <v>100</v>
      </c>
      <c r="D15911">
        <v>123</v>
      </c>
      <c r="E15911">
        <v>87</v>
      </c>
      <c r="F15911">
        <v>2</v>
      </c>
      <c r="G15911" t="s">
        <v>2282</v>
      </c>
      <c r="H15911" t="s">
        <v>18591</v>
      </c>
      <c r="I15911" t="str">
        <f t="shared" si="248"/>
        <v>INSERT INTO [Object](ObjectID,FingerprintID,TypeID,Height,Width,User_Entry,Small_Description) VALUES(15909,867,100,123,87,2,N'Trash Can #1887')</v>
      </c>
    </row>
    <row r="15912" spans="1:9" x14ac:dyDescent="0.3">
      <c r="A15912">
        <v>15910</v>
      </c>
      <c r="B15912">
        <v>867</v>
      </c>
      <c r="C15912">
        <v>101</v>
      </c>
      <c r="D15912">
        <v>85</v>
      </c>
      <c r="E15912">
        <v>91</v>
      </c>
      <c r="F15912">
        <v>2</v>
      </c>
      <c r="G15912" t="s">
        <v>2282</v>
      </c>
      <c r="H15912" t="s">
        <v>18592</v>
      </c>
      <c r="I15912" t="str">
        <f t="shared" si="248"/>
        <v>INSERT INTO [Object](ObjectID,FingerprintID,TypeID,Height,Width,User_Entry,Small_Description) VALUES(15910,867,101,85,91,2,N'Light #846')</v>
      </c>
    </row>
    <row r="15913" spans="1:9" x14ac:dyDescent="0.3">
      <c r="A15913">
        <v>15911</v>
      </c>
      <c r="B15913">
        <v>867</v>
      </c>
      <c r="C15913">
        <v>107</v>
      </c>
      <c r="D15913">
        <v>134</v>
      </c>
      <c r="E15913">
        <v>236</v>
      </c>
      <c r="F15913">
        <v>2</v>
      </c>
      <c r="G15913" t="s">
        <v>2282</v>
      </c>
      <c r="H15913" t="s">
        <v>18593</v>
      </c>
      <c r="I15913" t="str">
        <f t="shared" si="248"/>
        <v>INSERT INTO [Object](ObjectID,FingerprintID,TypeID,Height,Width,User_Entry,Small_Description) VALUES(15911,867,107,134,236,2,N'Stairs Over #172')</v>
      </c>
    </row>
    <row r="15914" spans="1:9" x14ac:dyDescent="0.3">
      <c r="A15914">
        <v>15912</v>
      </c>
      <c r="B15914">
        <v>867</v>
      </c>
      <c r="C15914">
        <v>107</v>
      </c>
      <c r="D15914">
        <v>177</v>
      </c>
      <c r="E15914">
        <v>253</v>
      </c>
      <c r="F15914">
        <v>2</v>
      </c>
      <c r="G15914" t="s">
        <v>2282</v>
      </c>
      <c r="H15914" t="s">
        <v>18594</v>
      </c>
      <c r="I15914" t="str">
        <f t="shared" si="248"/>
        <v>INSERT INTO [Object](ObjectID,FingerprintID,TypeID,Height,Width,User_Entry,Small_Description) VALUES(15912,867,107,177,253,2,N'Stairs Over #173')</v>
      </c>
    </row>
    <row r="15915" spans="1:9" x14ac:dyDescent="0.3">
      <c r="A15915">
        <v>15913</v>
      </c>
      <c r="B15915">
        <v>867</v>
      </c>
      <c r="C15915">
        <v>107</v>
      </c>
      <c r="D15915">
        <v>219</v>
      </c>
      <c r="E15915">
        <v>238</v>
      </c>
      <c r="F15915">
        <v>2</v>
      </c>
      <c r="G15915" t="s">
        <v>2282</v>
      </c>
      <c r="H15915" t="s">
        <v>18595</v>
      </c>
      <c r="I15915" t="str">
        <f t="shared" si="248"/>
        <v>INSERT INTO [Object](ObjectID,FingerprintID,TypeID,Height,Width,User_Entry,Small_Description) VALUES(15913,867,107,219,238,2,N'Stairs Over #174')</v>
      </c>
    </row>
    <row r="15916" spans="1:9" x14ac:dyDescent="0.3">
      <c r="A15916">
        <v>15914</v>
      </c>
      <c r="B15916">
        <v>867</v>
      </c>
      <c r="C15916">
        <v>107</v>
      </c>
      <c r="D15916">
        <v>229</v>
      </c>
      <c r="E15916">
        <v>259</v>
      </c>
      <c r="F15916">
        <v>2</v>
      </c>
      <c r="G15916" t="s">
        <v>2282</v>
      </c>
      <c r="H15916" t="s">
        <v>18596</v>
      </c>
      <c r="I15916" t="str">
        <f t="shared" si="248"/>
        <v>INSERT INTO [Object](ObjectID,FingerprintID,TypeID,Height,Width,User_Entry,Small_Description) VALUES(15914,867,107,229,259,2,N'Stairs Over #175')</v>
      </c>
    </row>
    <row r="15917" spans="1:9" x14ac:dyDescent="0.3">
      <c r="A15917">
        <v>15915</v>
      </c>
      <c r="B15917">
        <v>867</v>
      </c>
      <c r="C15917">
        <v>107</v>
      </c>
      <c r="D15917">
        <v>225</v>
      </c>
      <c r="E15917">
        <v>221</v>
      </c>
      <c r="F15917">
        <v>2</v>
      </c>
      <c r="G15917" t="s">
        <v>2282</v>
      </c>
      <c r="H15917" t="s">
        <v>18597</v>
      </c>
      <c r="I15917" t="str">
        <f t="shared" si="248"/>
        <v>INSERT INTO [Object](ObjectID,FingerprintID,TypeID,Height,Width,User_Entry,Small_Description) VALUES(15915,867,107,225,221,2,N'Stairs Over #176')</v>
      </c>
    </row>
    <row r="15918" spans="1:9" x14ac:dyDescent="0.3">
      <c r="A15918">
        <v>15916</v>
      </c>
      <c r="B15918">
        <v>867</v>
      </c>
      <c r="C15918">
        <v>107</v>
      </c>
      <c r="D15918">
        <v>206</v>
      </c>
      <c r="E15918">
        <v>175</v>
      </c>
      <c r="F15918">
        <v>2</v>
      </c>
      <c r="G15918" t="s">
        <v>2282</v>
      </c>
      <c r="H15918" t="s">
        <v>18598</v>
      </c>
      <c r="I15918" t="str">
        <f t="shared" si="248"/>
        <v>INSERT INTO [Object](ObjectID,FingerprintID,TypeID,Height,Width,User_Entry,Small_Description) VALUES(15916,867,107,206,175,2,N'Stairs Over #177')</v>
      </c>
    </row>
    <row r="15919" spans="1:9" x14ac:dyDescent="0.3">
      <c r="A15919">
        <v>15917</v>
      </c>
      <c r="B15919">
        <v>867</v>
      </c>
      <c r="C15919">
        <v>109</v>
      </c>
      <c r="D15919">
        <v>290</v>
      </c>
      <c r="E15919">
        <v>326</v>
      </c>
      <c r="F15919">
        <v>2</v>
      </c>
      <c r="G15919" t="s">
        <v>2282</v>
      </c>
      <c r="H15919" t="s">
        <v>18599</v>
      </c>
      <c r="I15919" t="str">
        <f t="shared" si="248"/>
        <v>INSERT INTO [Object](ObjectID,FingerprintID,TypeID,Height,Width,User_Entry,Small_Description) VALUES(15917,867,109,290,326,2,N'Bars #982')</v>
      </c>
    </row>
    <row r="15920" spans="1:9" x14ac:dyDescent="0.3">
      <c r="A15920">
        <v>15918</v>
      </c>
      <c r="B15920">
        <v>867</v>
      </c>
      <c r="C15920">
        <v>109</v>
      </c>
      <c r="D15920">
        <v>272</v>
      </c>
      <c r="E15920">
        <v>350</v>
      </c>
      <c r="F15920">
        <v>2</v>
      </c>
      <c r="G15920" t="s">
        <v>2282</v>
      </c>
      <c r="H15920" t="s">
        <v>18600</v>
      </c>
      <c r="I15920" t="str">
        <f t="shared" si="248"/>
        <v>INSERT INTO [Object](ObjectID,FingerprintID,TypeID,Height,Width,User_Entry,Small_Description) VALUES(15918,867,109,272,350,2,N'Bars #983')</v>
      </c>
    </row>
    <row r="15921" spans="1:9" x14ac:dyDescent="0.3">
      <c r="A15921">
        <v>15919</v>
      </c>
      <c r="B15921">
        <v>867</v>
      </c>
      <c r="C15921">
        <v>109</v>
      </c>
      <c r="D15921">
        <v>299</v>
      </c>
      <c r="E15921">
        <v>323</v>
      </c>
      <c r="F15921">
        <v>2</v>
      </c>
      <c r="G15921" t="s">
        <v>2282</v>
      </c>
      <c r="H15921" t="s">
        <v>18601</v>
      </c>
      <c r="I15921" t="str">
        <f t="shared" si="248"/>
        <v>INSERT INTO [Object](ObjectID,FingerprintID,TypeID,Height,Width,User_Entry,Small_Description) VALUES(15919,867,109,299,323,2,N'Bars #984')</v>
      </c>
    </row>
    <row r="15922" spans="1:9" x14ac:dyDescent="0.3">
      <c r="A15922">
        <v>15920</v>
      </c>
      <c r="B15922">
        <v>867</v>
      </c>
      <c r="C15922">
        <v>109</v>
      </c>
      <c r="D15922">
        <v>281</v>
      </c>
      <c r="E15922">
        <v>329</v>
      </c>
      <c r="F15922">
        <v>2</v>
      </c>
      <c r="G15922" t="s">
        <v>2282</v>
      </c>
      <c r="H15922" t="s">
        <v>18602</v>
      </c>
      <c r="I15922" t="str">
        <f t="shared" si="248"/>
        <v>INSERT INTO [Object](ObjectID,FingerprintID,TypeID,Height,Width,User_Entry,Small_Description) VALUES(15920,867,109,281,329,2,N'Bars #985')</v>
      </c>
    </row>
    <row r="15923" spans="1:9" x14ac:dyDescent="0.3">
      <c r="A15923">
        <v>15921</v>
      </c>
      <c r="B15923">
        <v>867</v>
      </c>
      <c r="C15923">
        <v>109</v>
      </c>
      <c r="D15923">
        <v>288</v>
      </c>
      <c r="E15923">
        <v>337</v>
      </c>
      <c r="F15923">
        <v>2</v>
      </c>
      <c r="G15923" t="s">
        <v>2282</v>
      </c>
      <c r="H15923" t="s">
        <v>18603</v>
      </c>
      <c r="I15923" t="str">
        <f t="shared" si="248"/>
        <v>INSERT INTO [Object](ObjectID,FingerprintID,TypeID,Height,Width,User_Entry,Small_Description) VALUES(15921,867,109,288,337,2,N'Bars #986')</v>
      </c>
    </row>
    <row r="15924" spans="1:9" x14ac:dyDescent="0.3">
      <c r="A15924">
        <v>15922</v>
      </c>
      <c r="B15924">
        <v>867</v>
      </c>
      <c r="C15924">
        <v>109</v>
      </c>
      <c r="D15924">
        <v>313</v>
      </c>
      <c r="E15924">
        <v>302</v>
      </c>
      <c r="F15924">
        <v>2</v>
      </c>
      <c r="G15924" t="s">
        <v>2282</v>
      </c>
      <c r="H15924" t="s">
        <v>18604</v>
      </c>
      <c r="I15924" t="str">
        <f t="shared" si="248"/>
        <v>INSERT INTO [Object](ObjectID,FingerprintID,TypeID,Height,Width,User_Entry,Small_Description) VALUES(15922,867,109,313,302,2,N'Bars #987')</v>
      </c>
    </row>
    <row r="15925" spans="1:9" x14ac:dyDescent="0.3">
      <c r="A15925">
        <v>15923</v>
      </c>
      <c r="B15925">
        <v>867</v>
      </c>
      <c r="C15925">
        <v>109</v>
      </c>
      <c r="D15925">
        <v>295</v>
      </c>
      <c r="E15925">
        <v>331</v>
      </c>
      <c r="F15925">
        <v>2</v>
      </c>
      <c r="G15925" t="s">
        <v>2282</v>
      </c>
      <c r="H15925" t="s">
        <v>18605</v>
      </c>
      <c r="I15925" t="str">
        <f t="shared" si="248"/>
        <v>INSERT INTO [Object](ObjectID,FingerprintID,TypeID,Height,Width,User_Entry,Small_Description) VALUES(15923,867,109,295,331,2,N'Bars #988')</v>
      </c>
    </row>
    <row r="15926" spans="1:9" x14ac:dyDescent="0.3">
      <c r="A15926">
        <v>15924</v>
      </c>
      <c r="B15926">
        <v>867</v>
      </c>
      <c r="C15926">
        <v>109</v>
      </c>
      <c r="D15926">
        <v>274</v>
      </c>
      <c r="E15926">
        <v>285</v>
      </c>
      <c r="F15926">
        <v>2</v>
      </c>
      <c r="G15926" t="s">
        <v>2282</v>
      </c>
      <c r="H15926" t="s">
        <v>18606</v>
      </c>
      <c r="I15926" t="str">
        <f t="shared" si="248"/>
        <v>INSERT INTO [Object](ObjectID,FingerprintID,TypeID,Height,Width,User_Entry,Small_Description) VALUES(15924,867,109,274,285,2,N'Bars #989')</v>
      </c>
    </row>
    <row r="15927" spans="1:9" x14ac:dyDescent="0.3">
      <c r="A15927">
        <v>15925</v>
      </c>
      <c r="B15927">
        <v>867</v>
      </c>
      <c r="C15927">
        <v>109</v>
      </c>
      <c r="D15927">
        <v>338</v>
      </c>
      <c r="E15927">
        <v>245</v>
      </c>
      <c r="F15927">
        <v>2</v>
      </c>
      <c r="G15927" t="s">
        <v>2282</v>
      </c>
      <c r="H15927" t="s">
        <v>18607</v>
      </c>
      <c r="I15927" t="str">
        <f t="shared" si="248"/>
        <v>INSERT INTO [Object](ObjectID,FingerprintID,TypeID,Height,Width,User_Entry,Small_Description) VALUES(15925,867,109,338,245,2,N'Bars #990')</v>
      </c>
    </row>
    <row r="15928" spans="1:9" x14ac:dyDescent="0.3">
      <c r="A15928">
        <v>15926</v>
      </c>
      <c r="B15928">
        <v>867</v>
      </c>
      <c r="C15928">
        <v>109</v>
      </c>
      <c r="D15928">
        <v>315</v>
      </c>
      <c r="E15928">
        <v>293</v>
      </c>
      <c r="F15928">
        <v>2</v>
      </c>
      <c r="G15928" t="s">
        <v>2282</v>
      </c>
      <c r="H15928" t="s">
        <v>18608</v>
      </c>
      <c r="I15928" t="str">
        <f t="shared" si="248"/>
        <v>INSERT INTO [Object](ObjectID,FingerprintID,TypeID,Height,Width,User_Entry,Small_Description) VALUES(15926,867,109,315,293,2,N'Bars #991')</v>
      </c>
    </row>
    <row r="15929" spans="1:9" x14ac:dyDescent="0.3">
      <c r="A15929">
        <v>15927</v>
      </c>
      <c r="B15929">
        <v>867</v>
      </c>
      <c r="C15929">
        <v>109</v>
      </c>
      <c r="D15929">
        <v>90</v>
      </c>
      <c r="E15929">
        <v>281</v>
      </c>
      <c r="F15929">
        <v>2</v>
      </c>
      <c r="G15929" t="s">
        <v>2282</v>
      </c>
      <c r="H15929" t="s">
        <v>18609</v>
      </c>
      <c r="I15929" t="str">
        <f t="shared" si="248"/>
        <v>INSERT INTO [Object](ObjectID,FingerprintID,TypeID,Height,Width,User_Entry,Small_Description) VALUES(15927,867,109,90,281,2,N'Bars #992')</v>
      </c>
    </row>
    <row r="15930" spans="1:9" x14ac:dyDescent="0.3">
      <c r="A15930">
        <v>15928</v>
      </c>
      <c r="B15930">
        <v>867</v>
      </c>
      <c r="C15930">
        <v>128</v>
      </c>
      <c r="D15930">
        <v>413</v>
      </c>
      <c r="E15930">
        <v>483</v>
      </c>
      <c r="F15930">
        <v>2</v>
      </c>
      <c r="G15930" t="s">
        <v>2282</v>
      </c>
      <c r="H15930" t="s">
        <v>18610</v>
      </c>
      <c r="I15930" t="str">
        <f t="shared" si="248"/>
        <v>INSERT INTO [Object](ObjectID,FingerprintID,TypeID,Height,Width,User_Entry,Small_Description) VALUES(15928,867,128,413,483,2,N'Tree #402')</v>
      </c>
    </row>
    <row r="15931" spans="1:9" x14ac:dyDescent="0.3">
      <c r="A15931">
        <v>15929</v>
      </c>
      <c r="B15931">
        <v>867</v>
      </c>
      <c r="C15931">
        <v>128</v>
      </c>
      <c r="D15931">
        <v>366</v>
      </c>
      <c r="E15931">
        <v>374</v>
      </c>
      <c r="F15931">
        <v>2</v>
      </c>
      <c r="G15931" t="s">
        <v>2282</v>
      </c>
      <c r="H15931" t="s">
        <v>18611</v>
      </c>
      <c r="I15931" t="str">
        <f t="shared" si="248"/>
        <v>INSERT INTO [Object](ObjectID,FingerprintID,TypeID,Height,Width,User_Entry,Small_Description) VALUES(15929,867,128,366,374,2,N'Tree #403')</v>
      </c>
    </row>
    <row r="15932" spans="1:9" x14ac:dyDescent="0.3">
      <c r="A15932">
        <v>15930</v>
      </c>
      <c r="B15932">
        <v>867</v>
      </c>
      <c r="C15932">
        <v>128</v>
      </c>
      <c r="D15932">
        <v>427</v>
      </c>
      <c r="E15932">
        <v>561</v>
      </c>
      <c r="F15932">
        <v>2</v>
      </c>
      <c r="G15932" t="s">
        <v>2282</v>
      </c>
      <c r="H15932" t="s">
        <v>18612</v>
      </c>
      <c r="I15932" t="str">
        <f t="shared" si="248"/>
        <v>INSERT INTO [Object](ObjectID,FingerprintID,TypeID,Height,Width,User_Entry,Small_Description) VALUES(15930,867,128,427,561,2,N'Tree #404')</v>
      </c>
    </row>
    <row r="15933" spans="1:9" x14ac:dyDescent="0.3">
      <c r="A15933">
        <v>15931</v>
      </c>
      <c r="B15933">
        <v>867</v>
      </c>
      <c r="C15933">
        <v>128</v>
      </c>
      <c r="D15933">
        <v>330</v>
      </c>
      <c r="E15933">
        <v>379</v>
      </c>
      <c r="F15933">
        <v>2</v>
      </c>
      <c r="G15933" t="s">
        <v>2282</v>
      </c>
      <c r="H15933" t="s">
        <v>18613</v>
      </c>
      <c r="I15933" t="str">
        <f t="shared" si="248"/>
        <v>INSERT INTO [Object](ObjectID,FingerprintID,TypeID,Height,Width,User_Entry,Small_Description) VALUES(15931,867,128,330,379,2,N'Tree #405')</v>
      </c>
    </row>
    <row r="15934" spans="1:9" x14ac:dyDescent="0.3">
      <c r="A15934">
        <v>15932</v>
      </c>
      <c r="B15934">
        <v>867</v>
      </c>
      <c r="C15934">
        <v>128</v>
      </c>
      <c r="D15934">
        <v>412</v>
      </c>
      <c r="E15934">
        <v>636</v>
      </c>
      <c r="F15934">
        <v>2</v>
      </c>
      <c r="G15934" t="s">
        <v>2282</v>
      </c>
      <c r="H15934" t="s">
        <v>18614</v>
      </c>
      <c r="I15934" t="str">
        <f t="shared" si="248"/>
        <v>INSERT INTO [Object](ObjectID,FingerprintID,TypeID,Height,Width,User_Entry,Small_Description) VALUES(15932,867,128,412,636,2,N'Tree #406')</v>
      </c>
    </row>
    <row r="15935" spans="1:9" x14ac:dyDescent="0.3">
      <c r="A15935">
        <v>15933</v>
      </c>
      <c r="B15935">
        <v>868</v>
      </c>
      <c r="C15935">
        <v>100</v>
      </c>
      <c r="D15935">
        <v>121</v>
      </c>
      <c r="E15935">
        <v>88</v>
      </c>
      <c r="F15935">
        <v>9</v>
      </c>
      <c r="G15935" t="s">
        <v>2310</v>
      </c>
      <c r="H15935" t="s">
        <v>18615</v>
      </c>
      <c r="I15935" t="str">
        <f t="shared" si="248"/>
        <v>INSERT INTO [Object](ObjectID,FingerprintID,TypeID,Height,Width,User_Entry,Small_Description) VALUES(15933,868,100,121,88,9,N'Trash Can #1888')</v>
      </c>
    </row>
    <row r="15936" spans="1:9" x14ac:dyDescent="0.3">
      <c r="A15936">
        <v>15934</v>
      </c>
      <c r="B15936">
        <v>868</v>
      </c>
      <c r="C15936">
        <v>104</v>
      </c>
      <c r="D15936">
        <v>143</v>
      </c>
      <c r="E15936">
        <v>119</v>
      </c>
      <c r="F15936">
        <v>9</v>
      </c>
      <c r="G15936" t="s">
        <v>2310</v>
      </c>
      <c r="H15936" t="s">
        <v>18616</v>
      </c>
      <c r="I15936" t="str">
        <f t="shared" si="248"/>
        <v>INSERT INTO [Object](ObjectID,FingerprintID,TypeID,Height,Width,User_Entry,Small_Description) VALUES(15934,868,104,143,119,9,N'Ceiling Big #1050')</v>
      </c>
    </row>
    <row r="15937" spans="1:9" x14ac:dyDescent="0.3">
      <c r="A15937">
        <v>15935</v>
      </c>
      <c r="B15937">
        <v>868</v>
      </c>
      <c r="C15937">
        <v>104</v>
      </c>
      <c r="D15937">
        <v>112</v>
      </c>
      <c r="E15937">
        <v>88</v>
      </c>
      <c r="F15937">
        <v>9</v>
      </c>
      <c r="G15937" t="s">
        <v>2310</v>
      </c>
      <c r="H15937" t="s">
        <v>18617</v>
      </c>
      <c r="I15937" t="str">
        <f t="shared" si="248"/>
        <v>INSERT INTO [Object](ObjectID,FingerprintID,TypeID,Height,Width,User_Entry,Small_Description) VALUES(15935,868,104,112,88,9,N'Ceiling Big #1051')</v>
      </c>
    </row>
    <row r="15938" spans="1:9" x14ac:dyDescent="0.3">
      <c r="A15938">
        <v>15936</v>
      </c>
      <c r="B15938">
        <v>868</v>
      </c>
      <c r="C15938">
        <v>104</v>
      </c>
      <c r="D15938">
        <v>115</v>
      </c>
      <c r="E15938">
        <v>99</v>
      </c>
      <c r="F15938">
        <v>9</v>
      </c>
      <c r="G15938" t="s">
        <v>2310</v>
      </c>
      <c r="H15938" t="s">
        <v>18618</v>
      </c>
      <c r="I15938" t="str">
        <f t="shared" si="248"/>
        <v>INSERT INTO [Object](ObjectID,FingerprintID,TypeID,Height,Width,User_Entry,Small_Description) VALUES(15936,868,104,115,99,9,N'Ceiling Big #1052')</v>
      </c>
    </row>
    <row r="15939" spans="1:9" x14ac:dyDescent="0.3">
      <c r="A15939">
        <v>15937</v>
      </c>
      <c r="B15939">
        <v>868</v>
      </c>
      <c r="C15939">
        <v>108</v>
      </c>
      <c r="D15939">
        <v>59</v>
      </c>
      <c r="E15939">
        <v>163</v>
      </c>
      <c r="F15939">
        <v>9</v>
      </c>
      <c r="G15939" t="s">
        <v>2310</v>
      </c>
      <c r="H15939" t="s">
        <v>18619</v>
      </c>
      <c r="I15939" t="str">
        <f t="shared" si="248"/>
        <v>INSERT INTO [Object](ObjectID,FingerprintID,TypeID,Height,Width,User_Entry,Small_Description) VALUES(15937,868,108,59,163,9,N'Column #849')</v>
      </c>
    </row>
    <row r="15940" spans="1:9" x14ac:dyDescent="0.3">
      <c r="A15940">
        <v>15938</v>
      </c>
      <c r="B15940">
        <v>868</v>
      </c>
      <c r="C15940">
        <v>108</v>
      </c>
      <c r="D15940">
        <v>67</v>
      </c>
      <c r="E15940">
        <v>135</v>
      </c>
      <c r="F15940">
        <v>9</v>
      </c>
      <c r="G15940" t="s">
        <v>2310</v>
      </c>
      <c r="H15940" t="s">
        <v>18620</v>
      </c>
      <c r="I15940" t="str">
        <f t="shared" ref="I15940:I16003" si="249">"INSERT INTO [Object](ObjectID,FingerprintID,TypeID,Height,Width,User_Entry,Small_Description) VALUES("&amp;A15940&amp;","&amp;B15940&amp;","&amp;C15940&amp;","&amp;D15940&amp;","&amp;E15940&amp;","&amp;F15940&amp;",N'"&amp;H15940&amp;"')"</f>
        <v>INSERT INTO [Object](ObjectID,FingerprintID,TypeID,Height,Width,User_Entry,Small_Description) VALUES(15938,868,108,67,135,9,N'Column #850')</v>
      </c>
    </row>
    <row r="15941" spans="1:9" x14ac:dyDescent="0.3">
      <c r="A15941">
        <v>15939</v>
      </c>
      <c r="B15941">
        <v>868</v>
      </c>
      <c r="C15941">
        <v>108</v>
      </c>
      <c r="D15941">
        <v>58</v>
      </c>
      <c r="E15941">
        <v>142</v>
      </c>
      <c r="F15941">
        <v>9</v>
      </c>
      <c r="G15941" t="s">
        <v>2310</v>
      </c>
      <c r="H15941" t="s">
        <v>18621</v>
      </c>
      <c r="I15941" t="str">
        <f t="shared" si="249"/>
        <v>INSERT INTO [Object](ObjectID,FingerprintID,TypeID,Height,Width,User_Entry,Small_Description) VALUES(15939,868,108,58,142,9,N'Column #851')</v>
      </c>
    </row>
    <row r="15942" spans="1:9" x14ac:dyDescent="0.3">
      <c r="A15942">
        <v>15940</v>
      </c>
      <c r="B15942">
        <v>868</v>
      </c>
      <c r="C15942">
        <v>108</v>
      </c>
      <c r="D15942">
        <v>105</v>
      </c>
      <c r="E15942">
        <v>198</v>
      </c>
      <c r="F15942">
        <v>9</v>
      </c>
      <c r="G15942" t="s">
        <v>2310</v>
      </c>
      <c r="H15942" t="s">
        <v>18622</v>
      </c>
      <c r="I15942" t="str">
        <f t="shared" si="249"/>
        <v>INSERT INTO [Object](ObjectID,FingerprintID,TypeID,Height,Width,User_Entry,Small_Description) VALUES(15940,868,108,105,198,9,N'Column #852')</v>
      </c>
    </row>
    <row r="15943" spans="1:9" x14ac:dyDescent="0.3">
      <c r="A15943">
        <v>15941</v>
      </c>
      <c r="B15943">
        <v>868</v>
      </c>
      <c r="C15943">
        <v>108</v>
      </c>
      <c r="D15943">
        <v>69</v>
      </c>
      <c r="E15943">
        <v>125</v>
      </c>
      <c r="F15943">
        <v>9</v>
      </c>
      <c r="G15943" t="s">
        <v>2310</v>
      </c>
      <c r="H15943" t="s">
        <v>18623</v>
      </c>
      <c r="I15943" t="str">
        <f t="shared" si="249"/>
        <v>INSERT INTO [Object](ObjectID,FingerprintID,TypeID,Height,Width,User_Entry,Small_Description) VALUES(15941,868,108,69,125,9,N'Column #853')</v>
      </c>
    </row>
    <row r="15944" spans="1:9" x14ac:dyDescent="0.3">
      <c r="A15944">
        <v>15942</v>
      </c>
      <c r="B15944">
        <v>868</v>
      </c>
      <c r="C15944">
        <v>108</v>
      </c>
      <c r="D15944">
        <v>54</v>
      </c>
      <c r="E15944">
        <v>147</v>
      </c>
      <c r="F15944">
        <v>9</v>
      </c>
      <c r="G15944" t="s">
        <v>2310</v>
      </c>
      <c r="H15944" t="s">
        <v>18624</v>
      </c>
      <c r="I15944" t="str">
        <f t="shared" si="249"/>
        <v>INSERT INTO [Object](ObjectID,FingerprintID,TypeID,Height,Width,User_Entry,Small_Description) VALUES(15942,868,108,54,147,9,N'Column #854')</v>
      </c>
    </row>
    <row r="15945" spans="1:9" x14ac:dyDescent="0.3">
      <c r="A15945">
        <v>15943</v>
      </c>
      <c r="B15945">
        <v>868</v>
      </c>
      <c r="C15945">
        <v>108</v>
      </c>
      <c r="D15945">
        <v>102</v>
      </c>
      <c r="E15945">
        <v>206</v>
      </c>
      <c r="F15945">
        <v>9</v>
      </c>
      <c r="G15945" t="s">
        <v>2310</v>
      </c>
      <c r="H15945" t="s">
        <v>18625</v>
      </c>
      <c r="I15945" t="str">
        <f t="shared" si="249"/>
        <v>INSERT INTO [Object](ObjectID,FingerprintID,TypeID,Height,Width,User_Entry,Small_Description) VALUES(15943,868,108,102,206,9,N'Column #855')</v>
      </c>
    </row>
    <row r="15946" spans="1:9" x14ac:dyDescent="0.3">
      <c r="A15946">
        <v>15944</v>
      </c>
      <c r="B15946">
        <v>868</v>
      </c>
      <c r="C15946">
        <v>108</v>
      </c>
      <c r="D15946">
        <v>59</v>
      </c>
      <c r="E15946">
        <v>148</v>
      </c>
      <c r="F15946">
        <v>9</v>
      </c>
      <c r="G15946" t="s">
        <v>2310</v>
      </c>
      <c r="H15946" t="s">
        <v>18626</v>
      </c>
      <c r="I15946" t="str">
        <f t="shared" si="249"/>
        <v>INSERT INTO [Object](ObjectID,FingerprintID,TypeID,Height,Width,User_Entry,Small_Description) VALUES(15944,868,108,59,148,9,N'Column #856')</v>
      </c>
    </row>
    <row r="15947" spans="1:9" x14ac:dyDescent="0.3">
      <c r="A15947">
        <v>15945</v>
      </c>
      <c r="B15947">
        <v>868</v>
      </c>
      <c r="C15947">
        <v>108</v>
      </c>
      <c r="D15947">
        <v>77</v>
      </c>
      <c r="E15947">
        <v>138</v>
      </c>
      <c r="F15947">
        <v>9</v>
      </c>
      <c r="G15947" t="s">
        <v>2310</v>
      </c>
      <c r="H15947" t="s">
        <v>18627</v>
      </c>
      <c r="I15947" t="str">
        <f t="shared" si="249"/>
        <v>INSERT INTO [Object](ObjectID,FingerprintID,TypeID,Height,Width,User_Entry,Small_Description) VALUES(15945,868,108,77,138,9,N'Column #857')</v>
      </c>
    </row>
    <row r="15948" spans="1:9" x14ac:dyDescent="0.3">
      <c r="A15948">
        <v>15946</v>
      </c>
      <c r="B15948">
        <v>868</v>
      </c>
      <c r="C15948">
        <v>108</v>
      </c>
      <c r="D15948">
        <v>104</v>
      </c>
      <c r="E15948">
        <v>199</v>
      </c>
      <c r="F15948">
        <v>9</v>
      </c>
      <c r="G15948" t="s">
        <v>2310</v>
      </c>
      <c r="H15948" t="s">
        <v>18628</v>
      </c>
      <c r="I15948" t="str">
        <f t="shared" si="249"/>
        <v>INSERT INTO [Object](ObjectID,FingerprintID,TypeID,Height,Width,User_Entry,Small_Description) VALUES(15946,868,108,104,199,9,N'Column #858')</v>
      </c>
    </row>
    <row r="15949" spans="1:9" x14ac:dyDescent="0.3">
      <c r="A15949">
        <v>15947</v>
      </c>
      <c r="B15949">
        <v>868</v>
      </c>
      <c r="C15949">
        <v>108</v>
      </c>
      <c r="D15949">
        <v>57</v>
      </c>
      <c r="E15949">
        <v>157</v>
      </c>
      <c r="F15949">
        <v>9</v>
      </c>
      <c r="G15949" t="s">
        <v>2310</v>
      </c>
      <c r="H15949" t="s">
        <v>18629</v>
      </c>
      <c r="I15949" t="str">
        <f t="shared" si="249"/>
        <v>INSERT INTO [Object](ObjectID,FingerprintID,TypeID,Height,Width,User_Entry,Small_Description) VALUES(15947,868,108,57,157,9,N'Column #859')</v>
      </c>
    </row>
    <row r="15950" spans="1:9" x14ac:dyDescent="0.3">
      <c r="A15950">
        <v>15948</v>
      </c>
      <c r="B15950">
        <v>868</v>
      </c>
      <c r="C15950">
        <v>109</v>
      </c>
      <c r="D15950">
        <v>126</v>
      </c>
      <c r="E15950">
        <v>222</v>
      </c>
      <c r="F15950">
        <v>9</v>
      </c>
      <c r="G15950" t="s">
        <v>2310</v>
      </c>
      <c r="H15950" t="s">
        <v>18630</v>
      </c>
      <c r="I15950" t="str">
        <f t="shared" si="249"/>
        <v>INSERT INTO [Object](ObjectID,FingerprintID,TypeID,Height,Width,User_Entry,Small_Description) VALUES(15948,868,109,126,222,9,N'Bars #993')</v>
      </c>
    </row>
    <row r="15951" spans="1:9" x14ac:dyDescent="0.3">
      <c r="A15951">
        <v>15949</v>
      </c>
      <c r="B15951">
        <v>868</v>
      </c>
      <c r="C15951">
        <v>109</v>
      </c>
      <c r="D15951">
        <v>271</v>
      </c>
      <c r="E15951">
        <v>206</v>
      </c>
      <c r="F15951">
        <v>9</v>
      </c>
      <c r="G15951" t="s">
        <v>2310</v>
      </c>
      <c r="H15951" t="s">
        <v>18631</v>
      </c>
      <c r="I15951" t="str">
        <f t="shared" si="249"/>
        <v>INSERT INTO [Object](ObjectID,FingerprintID,TypeID,Height,Width,User_Entry,Small_Description) VALUES(15949,868,109,271,206,9,N'Bars #994')</v>
      </c>
    </row>
    <row r="15952" spans="1:9" x14ac:dyDescent="0.3">
      <c r="A15952">
        <v>15950</v>
      </c>
      <c r="B15952">
        <v>868</v>
      </c>
      <c r="C15952">
        <v>109</v>
      </c>
      <c r="D15952">
        <v>406</v>
      </c>
      <c r="E15952">
        <v>208</v>
      </c>
      <c r="F15952">
        <v>9</v>
      </c>
      <c r="G15952" t="s">
        <v>2310</v>
      </c>
      <c r="H15952" t="s">
        <v>18632</v>
      </c>
      <c r="I15952" t="str">
        <f t="shared" si="249"/>
        <v>INSERT INTO [Object](ObjectID,FingerprintID,TypeID,Height,Width,User_Entry,Small_Description) VALUES(15950,868,109,406,208,9,N'Bars #995')</v>
      </c>
    </row>
    <row r="15953" spans="1:9" x14ac:dyDescent="0.3">
      <c r="A15953">
        <v>15951</v>
      </c>
      <c r="B15953">
        <v>868</v>
      </c>
      <c r="C15953">
        <v>109</v>
      </c>
      <c r="D15953">
        <v>424</v>
      </c>
      <c r="E15953">
        <v>178</v>
      </c>
      <c r="F15953">
        <v>9</v>
      </c>
      <c r="G15953" t="s">
        <v>2310</v>
      </c>
      <c r="H15953" t="s">
        <v>18633</v>
      </c>
      <c r="I15953" t="str">
        <f t="shared" si="249"/>
        <v>INSERT INTO [Object](ObjectID,FingerprintID,TypeID,Height,Width,User_Entry,Small_Description) VALUES(15951,868,109,424,178,9,N'Bars #996')</v>
      </c>
    </row>
    <row r="15954" spans="1:9" x14ac:dyDescent="0.3">
      <c r="A15954">
        <v>15952</v>
      </c>
      <c r="B15954">
        <v>868</v>
      </c>
      <c r="C15954">
        <v>109</v>
      </c>
      <c r="D15954">
        <v>346</v>
      </c>
      <c r="E15954">
        <v>162</v>
      </c>
      <c r="F15954">
        <v>9</v>
      </c>
      <c r="G15954" t="s">
        <v>2310</v>
      </c>
      <c r="H15954" t="s">
        <v>18634</v>
      </c>
      <c r="I15954" t="str">
        <f t="shared" si="249"/>
        <v>INSERT INTO [Object](ObjectID,FingerprintID,TypeID,Height,Width,User_Entry,Small_Description) VALUES(15952,868,109,346,162,9,N'Bars #997')</v>
      </c>
    </row>
    <row r="15955" spans="1:9" x14ac:dyDescent="0.3">
      <c r="A15955">
        <v>15953</v>
      </c>
      <c r="B15955">
        <v>868</v>
      </c>
      <c r="C15955">
        <v>109</v>
      </c>
      <c r="D15955">
        <v>428</v>
      </c>
      <c r="E15955">
        <v>207</v>
      </c>
      <c r="F15955">
        <v>9</v>
      </c>
      <c r="G15955" t="s">
        <v>2310</v>
      </c>
      <c r="H15955" t="s">
        <v>18635</v>
      </c>
      <c r="I15955" t="str">
        <f t="shared" si="249"/>
        <v>INSERT INTO [Object](ObjectID,FingerprintID,TypeID,Height,Width,User_Entry,Small_Description) VALUES(15953,868,109,428,207,9,N'Bars #998')</v>
      </c>
    </row>
    <row r="15956" spans="1:9" x14ac:dyDescent="0.3">
      <c r="A15956">
        <v>15954</v>
      </c>
      <c r="B15956">
        <v>868</v>
      </c>
      <c r="C15956">
        <v>109</v>
      </c>
      <c r="D15956">
        <v>335</v>
      </c>
      <c r="E15956">
        <v>230</v>
      </c>
      <c r="F15956">
        <v>9</v>
      </c>
      <c r="G15956" t="s">
        <v>2310</v>
      </c>
      <c r="H15956" t="s">
        <v>18636</v>
      </c>
      <c r="I15956" t="str">
        <f t="shared" si="249"/>
        <v>INSERT INTO [Object](ObjectID,FingerprintID,TypeID,Height,Width,User_Entry,Small_Description) VALUES(15954,868,109,335,230,9,N'Bars #999')</v>
      </c>
    </row>
    <row r="15957" spans="1:9" x14ac:dyDescent="0.3">
      <c r="A15957">
        <v>15955</v>
      </c>
      <c r="B15957">
        <v>868</v>
      </c>
      <c r="C15957">
        <v>109</v>
      </c>
      <c r="D15957">
        <v>347</v>
      </c>
      <c r="E15957">
        <v>239</v>
      </c>
      <c r="F15957">
        <v>9</v>
      </c>
      <c r="G15957" t="s">
        <v>2310</v>
      </c>
      <c r="H15957" t="s">
        <v>18637</v>
      </c>
      <c r="I15957" t="str">
        <f t="shared" si="249"/>
        <v>INSERT INTO [Object](ObjectID,FingerprintID,TypeID,Height,Width,User_Entry,Small_Description) VALUES(15955,868,109,347,239,9,N'Bars #1000')</v>
      </c>
    </row>
    <row r="15958" spans="1:9" x14ac:dyDescent="0.3">
      <c r="A15958">
        <v>15956</v>
      </c>
      <c r="B15958">
        <v>868</v>
      </c>
      <c r="C15958">
        <v>125</v>
      </c>
      <c r="D15958">
        <v>179</v>
      </c>
      <c r="E15958">
        <v>64</v>
      </c>
      <c r="F15958">
        <v>9</v>
      </c>
      <c r="G15958" t="s">
        <v>2310</v>
      </c>
      <c r="H15958" t="s">
        <v>18638</v>
      </c>
      <c r="I15958" t="str">
        <f t="shared" si="249"/>
        <v>INSERT INTO [Object](ObjectID,FingerprintID,TypeID,Height,Width,User_Entry,Small_Description) VALUES(15956,868,125,179,64,9,N'Sign Exit #627')</v>
      </c>
    </row>
    <row r="15959" spans="1:9" x14ac:dyDescent="0.3">
      <c r="A15959">
        <v>15957</v>
      </c>
      <c r="B15959">
        <v>868</v>
      </c>
      <c r="C15959">
        <v>125</v>
      </c>
      <c r="D15959">
        <v>91</v>
      </c>
      <c r="E15959">
        <v>46</v>
      </c>
      <c r="F15959">
        <v>9</v>
      </c>
      <c r="G15959" t="s">
        <v>2310</v>
      </c>
      <c r="H15959" t="s">
        <v>18639</v>
      </c>
      <c r="I15959" t="str">
        <f t="shared" si="249"/>
        <v>INSERT INTO [Object](ObjectID,FingerprintID,TypeID,Height,Width,User_Entry,Small_Description) VALUES(15957,868,125,91,46,9,N'Sign Exit #628')</v>
      </c>
    </row>
    <row r="15960" spans="1:9" x14ac:dyDescent="0.3">
      <c r="A15960">
        <v>15958</v>
      </c>
      <c r="B15960">
        <v>868</v>
      </c>
      <c r="C15960">
        <v>125</v>
      </c>
      <c r="D15960">
        <v>126</v>
      </c>
      <c r="E15960">
        <v>81</v>
      </c>
      <c r="F15960">
        <v>9</v>
      </c>
      <c r="G15960" t="s">
        <v>2310</v>
      </c>
      <c r="H15960" t="s">
        <v>18640</v>
      </c>
      <c r="I15960" t="str">
        <f t="shared" si="249"/>
        <v>INSERT INTO [Object](ObjectID,FingerprintID,TypeID,Height,Width,User_Entry,Small_Description) VALUES(15958,868,125,126,81,9,N'Sign Exit #629')</v>
      </c>
    </row>
    <row r="15961" spans="1:9" x14ac:dyDescent="0.3">
      <c r="A15961">
        <v>15959</v>
      </c>
      <c r="B15961">
        <v>868</v>
      </c>
      <c r="C15961">
        <v>125</v>
      </c>
      <c r="D15961">
        <v>154</v>
      </c>
      <c r="E15961">
        <v>59</v>
      </c>
      <c r="F15961">
        <v>9</v>
      </c>
      <c r="G15961" t="s">
        <v>2310</v>
      </c>
      <c r="H15961" t="s">
        <v>18641</v>
      </c>
      <c r="I15961" t="str">
        <f t="shared" si="249"/>
        <v>INSERT INTO [Object](ObjectID,FingerprintID,TypeID,Height,Width,User_Entry,Small_Description) VALUES(15959,868,125,154,59,9,N'Sign Exit #630')</v>
      </c>
    </row>
    <row r="15962" spans="1:9" x14ac:dyDescent="0.3">
      <c r="A15962">
        <v>15960</v>
      </c>
      <c r="B15962">
        <v>868</v>
      </c>
      <c r="C15962">
        <v>125</v>
      </c>
      <c r="D15962">
        <v>118</v>
      </c>
      <c r="E15962">
        <v>88</v>
      </c>
      <c r="F15962">
        <v>9</v>
      </c>
      <c r="G15962" t="s">
        <v>2310</v>
      </c>
      <c r="H15962" t="s">
        <v>18642</v>
      </c>
      <c r="I15962" t="str">
        <f t="shared" si="249"/>
        <v>INSERT INTO [Object](ObjectID,FingerprintID,TypeID,Height,Width,User_Entry,Small_Description) VALUES(15960,868,125,118,88,9,N'Sign Exit #631')</v>
      </c>
    </row>
    <row r="15963" spans="1:9" x14ac:dyDescent="0.3">
      <c r="A15963">
        <v>15961</v>
      </c>
      <c r="B15963">
        <v>868</v>
      </c>
      <c r="C15963">
        <v>125</v>
      </c>
      <c r="D15963">
        <v>163</v>
      </c>
      <c r="E15963">
        <v>59</v>
      </c>
      <c r="F15963">
        <v>9</v>
      </c>
      <c r="G15963" t="s">
        <v>2310</v>
      </c>
      <c r="H15963" t="s">
        <v>18643</v>
      </c>
      <c r="I15963" t="str">
        <f t="shared" si="249"/>
        <v>INSERT INTO [Object](ObjectID,FingerprintID,TypeID,Height,Width,User_Entry,Small_Description) VALUES(15961,868,125,163,59,9,N'Sign Exit #632')</v>
      </c>
    </row>
    <row r="15964" spans="1:9" x14ac:dyDescent="0.3">
      <c r="A15964">
        <v>15962</v>
      </c>
      <c r="B15964">
        <v>868</v>
      </c>
      <c r="C15964">
        <v>128</v>
      </c>
      <c r="D15964">
        <v>120</v>
      </c>
      <c r="E15964">
        <v>320</v>
      </c>
      <c r="F15964">
        <v>9</v>
      </c>
      <c r="G15964" t="s">
        <v>2310</v>
      </c>
      <c r="H15964" t="s">
        <v>18644</v>
      </c>
      <c r="I15964" t="str">
        <f t="shared" si="249"/>
        <v>INSERT INTO [Object](ObjectID,FingerprintID,TypeID,Height,Width,User_Entry,Small_Description) VALUES(15962,868,128,120,320,9,N'Tree #407')</v>
      </c>
    </row>
    <row r="15965" spans="1:9" x14ac:dyDescent="0.3">
      <c r="A15965">
        <v>15963</v>
      </c>
      <c r="B15965">
        <v>869</v>
      </c>
      <c r="C15965">
        <v>41</v>
      </c>
      <c r="D15965">
        <v>32</v>
      </c>
      <c r="E15965">
        <v>247</v>
      </c>
      <c r="F15965">
        <v>7</v>
      </c>
      <c r="G15965" t="s">
        <v>2302</v>
      </c>
      <c r="H15965" t="s">
        <v>18645</v>
      </c>
      <c r="I15965" t="str">
        <f t="shared" si="249"/>
        <v>INSERT INTO [Object](ObjectID,FingerprintID,TypeID,Height,Width,User_Entry,Small_Description) VALUES(15963,869,41,32,247,7,N'Door #1424')</v>
      </c>
    </row>
    <row r="15966" spans="1:9" x14ac:dyDescent="0.3">
      <c r="A15966">
        <v>15964</v>
      </c>
      <c r="B15966">
        <v>869</v>
      </c>
      <c r="C15966">
        <v>41</v>
      </c>
      <c r="D15966">
        <v>38</v>
      </c>
      <c r="E15966">
        <v>272</v>
      </c>
      <c r="F15966">
        <v>7</v>
      </c>
      <c r="G15966" t="s">
        <v>2302</v>
      </c>
      <c r="H15966" t="s">
        <v>18646</v>
      </c>
      <c r="I15966" t="str">
        <f t="shared" si="249"/>
        <v>INSERT INTO [Object](ObjectID,FingerprintID,TypeID,Height,Width,User_Entry,Small_Description) VALUES(15964,869,41,38,272,7,N'Door #1425')</v>
      </c>
    </row>
    <row r="15967" spans="1:9" x14ac:dyDescent="0.3">
      <c r="A15967">
        <v>15965</v>
      </c>
      <c r="B15967">
        <v>869</v>
      </c>
      <c r="C15967">
        <v>41</v>
      </c>
      <c r="D15967">
        <v>37</v>
      </c>
      <c r="E15967">
        <v>282</v>
      </c>
      <c r="F15967">
        <v>7</v>
      </c>
      <c r="G15967" t="s">
        <v>2302</v>
      </c>
      <c r="H15967" t="s">
        <v>18647</v>
      </c>
      <c r="I15967" t="str">
        <f t="shared" si="249"/>
        <v>INSERT INTO [Object](ObjectID,FingerprintID,TypeID,Height,Width,User_Entry,Small_Description) VALUES(15965,869,41,37,282,7,N'Door #1426')</v>
      </c>
    </row>
    <row r="15968" spans="1:9" x14ac:dyDescent="0.3">
      <c r="A15968">
        <v>15966</v>
      </c>
      <c r="B15968">
        <v>869</v>
      </c>
      <c r="C15968">
        <v>41</v>
      </c>
      <c r="D15968">
        <v>34</v>
      </c>
      <c r="E15968">
        <v>312</v>
      </c>
      <c r="F15968">
        <v>7</v>
      </c>
      <c r="G15968" t="s">
        <v>2302</v>
      </c>
      <c r="H15968" t="s">
        <v>18648</v>
      </c>
      <c r="I15968" t="str">
        <f t="shared" si="249"/>
        <v>INSERT INTO [Object](ObjectID,FingerprintID,TypeID,Height,Width,User_Entry,Small_Description) VALUES(15966,869,41,34,312,7,N'Door #1427')</v>
      </c>
    </row>
    <row r="15969" spans="1:9" x14ac:dyDescent="0.3">
      <c r="A15969">
        <v>15967</v>
      </c>
      <c r="B15969">
        <v>869</v>
      </c>
      <c r="C15969">
        <v>41</v>
      </c>
      <c r="D15969">
        <v>46</v>
      </c>
      <c r="E15969">
        <v>331</v>
      </c>
      <c r="F15969">
        <v>7</v>
      </c>
      <c r="G15969" t="s">
        <v>2302</v>
      </c>
      <c r="H15969" t="s">
        <v>18649</v>
      </c>
      <c r="I15969" t="str">
        <f t="shared" si="249"/>
        <v>INSERT INTO [Object](ObjectID,FingerprintID,TypeID,Height,Width,User_Entry,Small_Description) VALUES(15967,869,41,46,331,7,N'Door #1428')</v>
      </c>
    </row>
    <row r="15970" spans="1:9" x14ac:dyDescent="0.3">
      <c r="A15970">
        <v>15968</v>
      </c>
      <c r="B15970">
        <v>869</v>
      </c>
      <c r="C15970">
        <v>41</v>
      </c>
      <c r="D15970">
        <v>52</v>
      </c>
      <c r="E15970">
        <v>312</v>
      </c>
      <c r="F15970">
        <v>7</v>
      </c>
      <c r="G15970" t="s">
        <v>2302</v>
      </c>
      <c r="H15970" t="s">
        <v>18650</v>
      </c>
      <c r="I15970" t="str">
        <f t="shared" si="249"/>
        <v>INSERT INTO [Object](ObjectID,FingerprintID,TypeID,Height,Width,User_Entry,Small_Description) VALUES(15968,869,41,52,312,7,N'Door #1429')</v>
      </c>
    </row>
    <row r="15971" spans="1:9" x14ac:dyDescent="0.3">
      <c r="A15971">
        <v>15969</v>
      </c>
      <c r="B15971">
        <v>869</v>
      </c>
      <c r="C15971">
        <v>41</v>
      </c>
      <c r="D15971">
        <v>58</v>
      </c>
      <c r="E15971">
        <v>335</v>
      </c>
      <c r="F15971">
        <v>7</v>
      </c>
      <c r="G15971" t="s">
        <v>2302</v>
      </c>
      <c r="H15971" t="s">
        <v>18651</v>
      </c>
      <c r="I15971" t="str">
        <f t="shared" si="249"/>
        <v>INSERT INTO [Object](ObjectID,FingerprintID,TypeID,Height,Width,User_Entry,Small_Description) VALUES(15969,869,41,58,335,7,N'Door #1430')</v>
      </c>
    </row>
    <row r="15972" spans="1:9" x14ac:dyDescent="0.3">
      <c r="A15972">
        <v>15970</v>
      </c>
      <c r="B15972">
        <v>869</v>
      </c>
      <c r="C15972">
        <v>41</v>
      </c>
      <c r="D15972">
        <v>59</v>
      </c>
      <c r="E15972">
        <v>345</v>
      </c>
      <c r="F15972">
        <v>7</v>
      </c>
      <c r="G15972" t="s">
        <v>2302</v>
      </c>
      <c r="H15972" t="s">
        <v>18652</v>
      </c>
      <c r="I15972" t="str">
        <f t="shared" si="249"/>
        <v>INSERT INTO [Object](ObjectID,FingerprintID,TypeID,Height,Width,User_Entry,Small_Description) VALUES(15970,869,41,59,345,7,N'Door #1431')</v>
      </c>
    </row>
    <row r="15973" spans="1:9" x14ac:dyDescent="0.3">
      <c r="A15973">
        <v>15971</v>
      </c>
      <c r="B15973">
        <v>869</v>
      </c>
      <c r="C15973">
        <v>41</v>
      </c>
      <c r="D15973">
        <v>84</v>
      </c>
      <c r="E15973">
        <v>318</v>
      </c>
      <c r="F15973">
        <v>7</v>
      </c>
      <c r="G15973" t="s">
        <v>2302</v>
      </c>
      <c r="H15973" t="s">
        <v>18653</v>
      </c>
      <c r="I15973" t="str">
        <f t="shared" si="249"/>
        <v>INSERT INTO [Object](ObjectID,FingerprintID,TypeID,Height,Width,User_Entry,Small_Description) VALUES(15971,869,41,84,318,7,N'Door #1432')</v>
      </c>
    </row>
    <row r="15974" spans="1:9" x14ac:dyDescent="0.3">
      <c r="A15974">
        <v>15972</v>
      </c>
      <c r="B15974">
        <v>869</v>
      </c>
      <c r="C15974">
        <v>41</v>
      </c>
      <c r="D15974">
        <v>43</v>
      </c>
      <c r="E15974">
        <v>288</v>
      </c>
      <c r="F15974">
        <v>7</v>
      </c>
      <c r="G15974" t="s">
        <v>2302</v>
      </c>
      <c r="H15974" t="s">
        <v>18654</v>
      </c>
      <c r="I15974" t="str">
        <f t="shared" si="249"/>
        <v>INSERT INTO [Object](ObjectID,FingerprintID,TypeID,Height,Width,User_Entry,Small_Description) VALUES(15972,869,41,43,288,7,N'Door #1433')</v>
      </c>
    </row>
    <row r="15975" spans="1:9" x14ac:dyDescent="0.3">
      <c r="A15975">
        <v>15973</v>
      </c>
      <c r="B15975">
        <v>869</v>
      </c>
      <c r="C15975">
        <v>41</v>
      </c>
      <c r="D15975">
        <v>95</v>
      </c>
      <c r="E15975">
        <v>364</v>
      </c>
      <c r="F15975">
        <v>7</v>
      </c>
      <c r="G15975" t="s">
        <v>2302</v>
      </c>
      <c r="H15975" t="s">
        <v>18655</v>
      </c>
      <c r="I15975" t="str">
        <f t="shared" si="249"/>
        <v>INSERT INTO [Object](ObjectID,FingerprintID,TypeID,Height,Width,User_Entry,Small_Description) VALUES(15973,869,41,95,364,7,N'Door #1434')</v>
      </c>
    </row>
    <row r="15976" spans="1:9" x14ac:dyDescent="0.3">
      <c r="A15976">
        <v>15974</v>
      </c>
      <c r="B15976">
        <v>869</v>
      </c>
      <c r="C15976">
        <v>41</v>
      </c>
      <c r="D15976">
        <v>66</v>
      </c>
      <c r="E15976">
        <v>270</v>
      </c>
      <c r="F15976">
        <v>7</v>
      </c>
      <c r="G15976" t="s">
        <v>2302</v>
      </c>
      <c r="H15976" t="s">
        <v>18656</v>
      </c>
      <c r="I15976" t="str">
        <f t="shared" si="249"/>
        <v>INSERT INTO [Object](ObjectID,FingerprintID,TypeID,Height,Width,User_Entry,Small_Description) VALUES(15974,869,41,66,270,7,N'Door #1435')</v>
      </c>
    </row>
    <row r="15977" spans="1:9" x14ac:dyDescent="0.3">
      <c r="A15977">
        <v>15975</v>
      </c>
      <c r="B15977">
        <v>869</v>
      </c>
      <c r="C15977">
        <v>75</v>
      </c>
      <c r="D15977">
        <v>83</v>
      </c>
      <c r="E15977">
        <v>78</v>
      </c>
      <c r="F15977">
        <v>7</v>
      </c>
      <c r="G15977" t="s">
        <v>2302</v>
      </c>
      <c r="H15977" t="s">
        <v>18657</v>
      </c>
      <c r="I15977" t="str">
        <f t="shared" si="249"/>
        <v>INSERT INTO [Object](ObjectID,FingerprintID,TypeID,Height,Width,User_Entry,Small_Description) VALUES(15975,869,75,83,78,7,N'Deck Outside Fence #16')</v>
      </c>
    </row>
    <row r="15978" spans="1:9" x14ac:dyDescent="0.3">
      <c r="A15978">
        <v>15976</v>
      </c>
      <c r="B15978">
        <v>869</v>
      </c>
      <c r="C15978">
        <v>100</v>
      </c>
      <c r="D15978">
        <v>47</v>
      </c>
      <c r="E15978">
        <v>142</v>
      </c>
      <c r="F15978">
        <v>7</v>
      </c>
      <c r="G15978" t="s">
        <v>2302</v>
      </c>
      <c r="H15978" t="s">
        <v>18658</v>
      </c>
      <c r="I15978" t="str">
        <f t="shared" si="249"/>
        <v>INSERT INTO [Object](ObjectID,FingerprintID,TypeID,Height,Width,User_Entry,Small_Description) VALUES(15976,869,100,47,142,7,N'Trash Can #1889')</v>
      </c>
    </row>
    <row r="15979" spans="1:9" x14ac:dyDescent="0.3">
      <c r="A15979">
        <v>15977</v>
      </c>
      <c r="B15979">
        <v>869</v>
      </c>
      <c r="C15979">
        <v>104</v>
      </c>
      <c r="D15979">
        <v>174</v>
      </c>
      <c r="E15979">
        <v>95</v>
      </c>
      <c r="F15979">
        <v>7</v>
      </c>
      <c r="G15979" t="s">
        <v>2302</v>
      </c>
      <c r="H15979" t="s">
        <v>18659</v>
      </c>
      <c r="I15979" t="str">
        <f t="shared" si="249"/>
        <v>INSERT INTO [Object](ObjectID,FingerprintID,TypeID,Height,Width,User_Entry,Small_Description) VALUES(15977,869,104,174,95,7,N'Ceiling Big #1053')</v>
      </c>
    </row>
    <row r="15980" spans="1:9" x14ac:dyDescent="0.3">
      <c r="A15980">
        <v>15978</v>
      </c>
      <c r="B15980">
        <v>869</v>
      </c>
      <c r="C15980">
        <v>104</v>
      </c>
      <c r="D15980">
        <v>177</v>
      </c>
      <c r="E15980">
        <v>130</v>
      </c>
      <c r="F15980">
        <v>7</v>
      </c>
      <c r="G15980" t="s">
        <v>2302</v>
      </c>
      <c r="H15980" t="s">
        <v>18660</v>
      </c>
      <c r="I15980" t="str">
        <f t="shared" si="249"/>
        <v>INSERT INTO [Object](ObjectID,FingerprintID,TypeID,Height,Width,User_Entry,Small_Description) VALUES(15978,869,104,177,130,7,N'Ceiling Big #1054')</v>
      </c>
    </row>
    <row r="15981" spans="1:9" x14ac:dyDescent="0.3">
      <c r="A15981">
        <v>15979</v>
      </c>
      <c r="B15981">
        <v>869</v>
      </c>
      <c r="C15981">
        <v>104</v>
      </c>
      <c r="D15981">
        <v>173</v>
      </c>
      <c r="E15981">
        <v>137</v>
      </c>
      <c r="F15981">
        <v>7</v>
      </c>
      <c r="G15981" t="s">
        <v>2302</v>
      </c>
      <c r="H15981" t="s">
        <v>18661</v>
      </c>
      <c r="I15981" t="str">
        <f t="shared" si="249"/>
        <v>INSERT INTO [Object](ObjectID,FingerprintID,TypeID,Height,Width,User_Entry,Small_Description) VALUES(15979,869,104,173,137,7,N'Ceiling Big #1055')</v>
      </c>
    </row>
    <row r="15982" spans="1:9" x14ac:dyDescent="0.3">
      <c r="A15982">
        <v>15980</v>
      </c>
      <c r="B15982">
        <v>869</v>
      </c>
      <c r="C15982">
        <v>104</v>
      </c>
      <c r="D15982">
        <v>188</v>
      </c>
      <c r="E15982">
        <v>161</v>
      </c>
      <c r="F15982">
        <v>7</v>
      </c>
      <c r="G15982" t="s">
        <v>2302</v>
      </c>
      <c r="H15982" t="s">
        <v>18662</v>
      </c>
      <c r="I15982" t="str">
        <f t="shared" si="249"/>
        <v>INSERT INTO [Object](ObjectID,FingerprintID,TypeID,Height,Width,User_Entry,Small_Description) VALUES(15980,869,104,188,161,7,N'Ceiling Big #1056')</v>
      </c>
    </row>
    <row r="15983" spans="1:9" x14ac:dyDescent="0.3">
      <c r="A15983">
        <v>15981</v>
      </c>
      <c r="B15983">
        <v>869</v>
      </c>
      <c r="C15983">
        <v>104</v>
      </c>
      <c r="D15983">
        <v>207</v>
      </c>
      <c r="E15983">
        <v>149</v>
      </c>
      <c r="F15983">
        <v>7</v>
      </c>
      <c r="G15983" t="s">
        <v>2302</v>
      </c>
      <c r="H15983" t="s">
        <v>18663</v>
      </c>
      <c r="I15983" t="str">
        <f t="shared" si="249"/>
        <v>INSERT INTO [Object](ObjectID,FingerprintID,TypeID,Height,Width,User_Entry,Small_Description) VALUES(15981,869,104,207,149,7,N'Ceiling Big #1057')</v>
      </c>
    </row>
    <row r="15984" spans="1:9" x14ac:dyDescent="0.3">
      <c r="A15984">
        <v>15982</v>
      </c>
      <c r="B15984">
        <v>869</v>
      </c>
      <c r="C15984">
        <v>104</v>
      </c>
      <c r="D15984">
        <v>208</v>
      </c>
      <c r="E15984">
        <v>156</v>
      </c>
      <c r="F15984">
        <v>7</v>
      </c>
      <c r="G15984" t="s">
        <v>2302</v>
      </c>
      <c r="H15984" t="s">
        <v>18664</v>
      </c>
      <c r="I15984" t="str">
        <f t="shared" si="249"/>
        <v>INSERT INTO [Object](ObjectID,FingerprintID,TypeID,Height,Width,User_Entry,Small_Description) VALUES(15982,869,104,208,156,7,N'Ceiling Big #1058')</v>
      </c>
    </row>
    <row r="15985" spans="1:9" x14ac:dyDescent="0.3">
      <c r="A15985">
        <v>15983</v>
      </c>
      <c r="B15985">
        <v>869</v>
      </c>
      <c r="C15985">
        <v>104</v>
      </c>
      <c r="D15985">
        <v>222</v>
      </c>
      <c r="E15985">
        <v>147</v>
      </c>
      <c r="F15985">
        <v>7</v>
      </c>
      <c r="G15985" t="s">
        <v>2302</v>
      </c>
      <c r="H15985" t="s">
        <v>18665</v>
      </c>
      <c r="I15985" t="str">
        <f t="shared" si="249"/>
        <v>INSERT INTO [Object](ObjectID,FingerprintID,TypeID,Height,Width,User_Entry,Small_Description) VALUES(15983,869,104,222,147,7,N'Ceiling Big #1059')</v>
      </c>
    </row>
    <row r="15986" spans="1:9" x14ac:dyDescent="0.3">
      <c r="A15986">
        <v>15984</v>
      </c>
      <c r="B15986">
        <v>869</v>
      </c>
      <c r="C15986">
        <v>104</v>
      </c>
      <c r="D15986">
        <v>226</v>
      </c>
      <c r="E15986">
        <v>140</v>
      </c>
      <c r="F15986">
        <v>7</v>
      </c>
      <c r="G15986" t="s">
        <v>2302</v>
      </c>
      <c r="H15986" t="s">
        <v>18666</v>
      </c>
      <c r="I15986" t="str">
        <f t="shared" si="249"/>
        <v>INSERT INTO [Object](ObjectID,FingerprintID,TypeID,Height,Width,User_Entry,Small_Description) VALUES(15984,869,104,226,140,7,N'Ceiling Big #1060')</v>
      </c>
    </row>
    <row r="15987" spans="1:9" x14ac:dyDescent="0.3">
      <c r="A15987">
        <v>15985</v>
      </c>
      <c r="B15987">
        <v>869</v>
      </c>
      <c r="C15987">
        <v>104</v>
      </c>
      <c r="D15987">
        <v>183</v>
      </c>
      <c r="E15987">
        <v>121</v>
      </c>
      <c r="F15987">
        <v>7</v>
      </c>
      <c r="G15987" t="s">
        <v>2302</v>
      </c>
      <c r="H15987" t="s">
        <v>18667</v>
      </c>
      <c r="I15987" t="str">
        <f t="shared" si="249"/>
        <v>INSERT INTO [Object](ObjectID,FingerprintID,TypeID,Height,Width,User_Entry,Small_Description) VALUES(15985,869,104,183,121,7,N'Ceiling Big #1061')</v>
      </c>
    </row>
    <row r="15988" spans="1:9" x14ac:dyDescent="0.3">
      <c r="A15988">
        <v>15986</v>
      </c>
      <c r="B15988">
        <v>869</v>
      </c>
      <c r="C15988">
        <v>104</v>
      </c>
      <c r="D15988">
        <v>187</v>
      </c>
      <c r="E15988">
        <v>121</v>
      </c>
      <c r="F15988">
        <v>7</v>
      </c>
      <c r="G15988" t="s">
        <v>2302</v>
      </c>
      <c r="H15988" t="s">
        <v>18668</v>
      </c>
      <c r="I15988" t="str">
        <f t="shared" si="249"/>
        <v>INSERT INTO [Object](ObjectID,FingerprintID,TypeID,Height,Width,User_Entry,Small_Description) VALUES(15986,869,104,187,121,7,N'Ceiling Big #1062')</v>
      </c>
    </row>
    <row r="15989" spans="1:9" x14ac:dyDescent="0.3">
      <c r="A15989">
        <v>15987</v>
      </c>
      <c r="B15989">
        <v>869</v>
      </c>
      <c r="C15989">
        <v>104</v>
      </c>
      <c r="D15989">
        <v>157</v>
      </c>
      <c r="E15989">
        <v>117</v>
      </c>
      <c r="F15989">
        <v>7</v>
      </c>
      <c r="G15989" t="s">
        <v>2302</v>
      </c>
      <c r="H15989" t="s">
        <v>18669</v>
      </c>
      <c r="I15989" t="str">
        <f t="shared" si="249"/>
        <v>INSERT INTO [Object](ObjectID,FingerprintID,TypeID,Height,Width,User_Entry,Small_Description) VALUES(15987,869,104,157,117,7,N'Ceiling Big #1063')</v>
      </c>
    </row>
    <row r="15990" spans="1:9" x14ac:dyDescent="0.3">
      <c r="A15990">
        <v>15988</v>
      </c>
      <c r="B15990">
        <v>869</v>
      </c>
      <c r="C15990">
        <v>108</v>
      </c>
      <c r="D15990">
        <v>59</v>
      </c>
      <c r="E15990">
        <v>176</v>
      </c>
      <c r="F15990">
        <v>7</v>
      </c>
      <c r="G15990" t="s">
        <v>2302</v>
      </c>
      <c r="H15990" t="s">
        <v>18670</v>
      </c>
      <c r="I15990" t="str">
        <f t="shared" si="249"/>
        <v>INSERT INTO [Object](ObjectID,FingerprintID,TypeID,Height,Width,User_Entry,Small_Description) VALUES(15988,869,108,59,176,7,N'Column #860')</v>
      </c>
    </row>
    <row r="15991" spans="1:9" x14ac:dyDescent="0.3">
      <c r="A15991">
        <v>15989</v>
      </c>
      <c r="B15991">
        <v>869</v>
      </c>
      <c r="C15991">
        <v>108</v>
      </c>
      <c r="D15991">
        <v>74</v>
      </c>
      <c r="E15991">
        <v>140</v>
      </c>
      <c r="F15991">
        <v>7</v>
      </c>
      <c r="G15991" t="s">
        <v>2302</v>
      </c>
      <c r="H15991" t="s">
        <v>18671</v>
      </c>
      <c r="I15991" t="str">
        <f t="shared" si="249"/>
        <v>INSERT INTO [Object](ObjectID,FingerprintID,TypeID,Height,Width,User_Entry,Small_Description) VALUES(15989,869,108,74,140,7,N'Column #861')</v>
      </c>
    </row>
    <row r="15992" spans="1:9" x14ac:dyDescent="0.3">
      <c r="A15992">
        <v>15990</v>
      </c>
      <c r="B15992">
        <v>869</v>
      </c>
      <c r="C15992">
        <v>108</v>
      </c>
      <c r="D15992">
        <v>56</v>
      </c>
      <c r="E15992">
        <v>136</v>
      </c>
      <c r="F15992">
        <v>7</v>
      </c>
      <c r="G15992" t="s">
        <v>2302</v>
      </c>
      <c r="H15992" t="s">
        <v>18672</v>
      </c>
      <c r="I15992" t="str">
        <f t="shared" si="249"/>
        <v>INSERT INTO [Object](ObjectID,FingerprintID,TypeID,Height,Width,User_Entry,Small_Description) VALUES(15990,869,108,56,136,7,N'Column #862')</v>
      </c>
    </row>
    <row r="15993" spans="1:9" x14ac:dyDescent="0.3">
      <c r="A15993">
        <v>15991</v>
      </c>
      <c r="B15993">
        <v>869</v>
      </c>
      <c r="C15993">
        <v>108</v>
      </c>
      <c r="D15993">
        <v>53</v>
      </c>
      <c r="E15993">
        <v>173</v>
      </c>
      <c r="F15993">
        <v>7</v>
      </c>
      <c r="G15993" t="s">
        <v>2302</v>
      </c>
      <c r="H15993" t="s">
        <v>18673</v>
      </c>
      <c r="I15993" t="str">
        <f t="shared" si="249"/>
        <v>INSERT INTO [Object](ObjectID,FingerprintID,TypeID,Height,Width,User_Entry,Small_Description) VALUES(15991,869,108,53,173,7,N'Column #863')</v>
      </c>
    </row>
    <row r="15994" spans="1:9" x14ac:dyDescent="0.3">
      <c r="A15994">
        <v>15992</v>
      </c>
      <c r="B15994">
        <v>869</v>
      </c>
      <c r="C15994">
        <v>108</v>
      </c>
      <c r="D15994">
        <v>101</v>
      </c>
      <c r="E15994">
        <v>223</v>
      </c>
      <c r="F15994">
        <v>7</v>
      </c>
      <c r="G15994" t="s">
        <v>2302</v>
      </c>
      <c r="H15994" t="s">
        <v>18674</v>
      </c>
      <c r="I15994" t="str">
        <f t="shared" si="249"/>
        <v>INSERT INTO [Object](ObjectID,FingerprintID,TypeID,Height,Width,User_Entry,Small_Description) VALUES(15992,869,108,101,223,7,N'Column #864')</v>
      </c>
    </row>
    <row r="15995" spans="1:9" x14ac:dyDescent="0.3">
      <c r="A15995">
        <v>15993</v>
      </c>
      <c r="B15995">
        <v>869</v>
      </c>
      <c r="C15995">
        <v>108</v>
      </c>
      <c r="D15995">
        <v>64</v>
      </c>
      <c r="E15995">
        <v>185</v>
      </c>
      <c r="F15995">
        <v>7</v>
      </c>
      <c r="G15995" t="s">
        <v>2302</v>
      </c>
      <c r="H15995" t="s">
        <v>18675</v>
      </c>
      <c r="I15995" t="str">
        <f t="shared" si="249"/>
        <v>INSERT INTO [Object](ObjectID,FingerprintID,TypeID,Height,Width,User_Entry,Small_Description) VALUES(15993,869,108,64,185,7,N'Column #865')</v>
      </c>
    </row>
    <row r="15996" spans="1:9" x14ac:dyDescent="0.3">
      <c r="A15996">
        <v>15994</v>
      </c>
      <c r="B15996">
        <v>869</v>
      </c>
      <c r="C15996">
        <v>108</v>
      </c>
      <c r="D15996">
        <v>61</v>
      </c>
      <c r="E15996">
        <v>133</v>
      </c>
      <c r="F15996">
        <v>7</v>
      </c>
      <c r="G15996" t="s">
        <v>2302</v>
      </c>
      <c r="H15996" t="s">
        <v>18676</v>
      </c>
      <c r="I15996" t="str">
        <f t="shared" si="249"/>
        <v>INSERT INTO [Object](ObjectID,FingerprintID,TypeID,Height,Width,User_Entry,Small_Description) VALUES(15994,869,108,61,133,7,N'Column #866')</v>
      </c>
    </row>
    <row r="15997" spans="1:9" x14ac:dyDescent="0.3">
      <c r="A15997">
        <v>15995</v>
      </c>
      <c r="B15997">
        <v>869</v>
      </c>
      <c r="C15997">
        <v>108</v>
      </c>
      <c r="D15997">
        <v>63</v>
      </c>
      <c r="E15997">
        <v>184</v>
      </c>
      <c r="F15997">
        <v>7</v>
      </c>
      <c r="G15997" t="s">
        <v>2302</v>
      </c>
      <c r="H15997" t="s">
        <v>18677</v>
      </c>
      <c r="I15997" t="str">
        <f t="shared" si="249"/>
        <v>INSERT INTO [Object](ObjectID,FingerprintID,TypeID,Height,Width,User_Entry,Small_Description) VALUES(15995,869,108,63,184,7,N'Column #867')</v>
      </c>
    </row>
    <row r="15998" spans="1:9" x14ac:dyDescent="0.3">
      <c r="A15998">
        <v>15996</v>
      </c>
      <c r="B15998">
        <v>869</v>
      </c>
      <c r="C15998">
        <v>108</v>
      </c>
      <c r="D15998">
        <v>60</v>
      </c>
      <c r="E15998">
        <v>137</v>
      </c>
      <c r="F15998">
        <v>7</v>
      </c>
      <c r="G15998" t="s">
        <v>2302</v>
      </c>
      <c r="H15998" t="s">
        <v>18678</v>
      </c>
      <c r="I15998" t="str">
        <f t="shared" si="249"/>
        <v>INSERT INTO [Object](ObjectID,FingerprintID,TypeID,Height,Width,User_Entry,Small_Description) VALUES(15996,869,108,60,137,7,N'Column #868')</v>
      </c>
    </row>
    <row r="15999" spans="1:9" x14ac:dyDescent="0.3">
      <c r="A15999">
        <v>15997</v>
      </c>
      <c r="B15999">
        <v>869</v>
      </c>
      <c r="C15999">
        <v>108</v>
      </c>
      <c r="D15999">
        <v>61</v>
      </c>
      <c r="E15999">
        <v>180</v>
      </c>
      <c r="F15999">
        <v>7</v>
      </c>
      <c r="G15999" t="s">
        <v>2302</v>
      </c>
      <c r="H15999" t="s">
        <v>18679</v>
      </c>
      <c r="I15999" t="str">
        <f t="shared" si="249"/>
        <v>INSERT INTO [Object](ObjectID,FingerprintID,TypeID,Height,Width,User_Entry,Small_Description) VALUES(15997,869,108,61,180,7,N'Column #869')</v>
      </c>
    </row>
    <row r="16000" spans="1:9" x14ac:dyDescent="0.3">
      <c r="A16000">
        <v>15998</v>
      </c>
      <c r="B16000">
        <v>869</v>
      </c>
      <c r="C16000">
        <v>108</v>
      </c>
      <c r="D16000">
        <v>63</v>
      </c>
      <c r="E16000">
        <v>135</v>
      </c>
      <c r="F16000">
        <v>7</v>
      </c>
      <c r="G16000" t="s">
        <v>2302</v>
      </c>
      <c r="H16000" t="s">
        <v>18680</v>
      </c>
      <c r="I16000" t="str">
        <f t="shared" si="249"/>
        <v>INSERT INTO [Object](ObjectID,FingerprintID,TypeID,Height,Width,User_Entry,Small_Description) VALUES(15998,869,108,63,135,7,N'Column #870')</v>
      </c>
    </row>
    <row r="16001" spans="1:9" x14ac:dyDescent="0.3">
      <c r="A16001">
        <v>15999</v>
      </c>
      <c r="B16001">
        <v>869</v>
      </c>
      <c r="C16001">
        <v>108</v>
      </c>
      <c r="D16001">
        <v>69</v>
      </c>
      <c r="E16001">
        <v>191</v>
      </c>
      <c r="F16001">
        <v>7</v>
      </c>
      <c r="G16001" t="s">
        <v>2302</v>
      </c>
      <c r="H16001" t="s">
        <v>18681</v>
      </c>
      <c r="I16001" t="str">
        <f t="shared" si="249"/>
        <v>INSERT INTO [Object](ObjectID,FingerprintID,TypeID,Height,Width,User_Entry,Small_Description) VALUES(15999,869,108,69,191,7,N'Column #871')</v>
      </c>
    </row>
    <row r="16002" spans="1:9" x14ac:dyDescent="0.3">
      <c r="A16002">
        <v>16000</v>
      </c>
      <c r="B16002">
        <v>869</v>
      </c>
      <c r="C16002">
        <v>108</v>
      </c>
      <c r="D16002">
        <v>67</v>
      </c>
      <c r="E16002">
        <v>143</v>
      </c>
      <c r="F16002">
        <v>7</v>
      </c>
      <c r="G16002" t="s">
        <v>2302</v>
      </c>
      <c r="H16002" t="s">
        <v>18682</v>
      </c>
      <c r="I16002" t="str">
        <f t="shared" si="249"/>
        <v>INSERT INTO [Object](ObjectID,FingerprintID,TypeID,Height,Width,User_Entry,Small_Description) VALUES(16000,869,108,67,143,7,N'Column #872')</v>
      </c>
    </row>
    <row r="16003" spans="1:9" x14ac:dyDescent="0.3">
      <c r="A16003">
        <v>16001</v>
      </c>
      <c r="B16003">
        <v>869</v>
      </c>
      <c r="C16003">
        <v>108</v>
      </c>
      <c r="D16003">
        <v>76</v>
      </c>
      <c r="E16003">
        <v>208</v>
      </c>
      <c r="F16003">
        <v>7</v>
      </c>
      <c r="G16003" t="s">
        <v>2302</v>
      </c>
      <c r="H16003" t="s">
        <v>18683</v>
      </c>
      <c r="I16003" t="str">
        <f t="shared" si="249"/>
        <v>INSERT INTO [Object](ObjectID,FingerprintID,TypeID,Height,Width,User_Entry,Small_Description) VALUES(16001,869,108,76,208,7,N'Column #873')</v>
      </c>
    </row>
    <row r="16004" spans="1:9" x14ac:dyDescent="0.3">
      <c r="A16004">
        <v>16002</v>
      </c>
      <c r="B16004">
        <v>869</v>
      </c>
      <c r="C16004">
        <v>108</v>
      </c>
      <c r="D16004">
        <v>70</v>
      </c>
      <c r="E16004">
        <v>139</v>
      </c>
      <c r="F16004">
        <v>7</v>
      </c>
      <c r="G16004" t="s">
        <v>2302</v>
      </c>
      <c r="H16004" t="s">
        <v>18684</v>
      </c>
      <c r="I16004" t="str">
        <f t="shared" ref="I16004:I16067" si="250">"INSERT INTO [Object](ObjectID,FingerprintID,TypeID,Height,Width,User_Entry,Small_Description) VALUES("&amp;A16004&amp;","&amp;B16004&amp;","&amp;C16004&amp;","&amp;D16004&amp;","&amp;E16004&amp;","&amp;F16004&amp;",N'"&amp;H16004&amp;"')"</f>
        <v>INSERT INTO [Object](ObjectID,FingerprintID,TypeID,Height,Width,User_Entry,Small_Description) VALUES(16002,869,108,70,139,7,N'Column #874')</v>
      </c>
    </row>
    <row r="16005" spans="1:9" x14ac:dyDescent="0.3">
      <c r="A16005">
        <v>16003</v>
      </c>
      <c r="B16005">
        <v>869</v>
      </c>
      <c r="C16005">
        <v>108</v>
      </c>
      <c r="D16005">
        <v>76</v>
      </c>
      <c r="E16005">
        <v>219</v>
      </c>
      <c r="F16005">
        <v>7</v>
      </c>
      <c r="G16005" t="s">
        <v>2302</v>
      </c>
      <c r="H16005" t="s">
        <v>18685</v>
      </c>
      <c r="I16005" t="str">
        <f t="shared" si="250"/>
        <v>INSERT INTO [Object](ObjectID,FingerprintID,TypeID,Height,Width,User_Entry,Small_Description) VALUES(16003,869,108,76,219,7,N'Column #875')</v>
      </c>
    </row>
    <row r="16006" spans="1:9" x14ac:dyDescent="0.3">
      <c r="A16006">
        <v>16004</v>
      </c>
      <c r="B16006">
        <v>869</v>
      </c>
      <c r="C16006">
        <v>108</v>
      </c>
      <c r="D16006">
        <v>71</v>
      </c>
      <c r="E16006">
        <v>143</v>
      </c>
      <c r="F16006">
        <v>7</v>
      </c>
      <c r="G16006" t="s">
        <v>2302</v>
      </c>
      <c r="H16006" t="s">
        <v>18686</v>
      </c>
      <c r="I16006" t="str">
        <f t="shared" si="250"/>
        <v>INSERT INTO [Object](ObjectID,FingerprintID,TypeID,Height,Width,User_Entry,Small_Description) VALUES(16004,869,108,71,143,7,N'Column #876')</v>
      </c>
    </row>
    <row r="16007" spans="1:9" x14ac:dyDescent="0.3">
      <c r="A16007">
        <v>16005</v>
      </c>
      <c r="B16007">
        <v>869</v>
      </c>
      <c r="C16007">
        <v>108</v>
      </c>
      <c r="D16007">
        <v>74</v>
      </c>
      <c r="E16007">
        <v>148</v>
      </c>
      <c r="F16007">
        <v>7</v>
      </c>
      <c r="G16007" t="s">
        <v>2302</v>
      </c>
      <c r="H16007" t="s">
        <v>18687</v>
      </c>
      <c r="I16007" t="str">
        <f t="shared" si="250"/>
        <v>INSERT INTO [Object](ObjectID,FingerprintID,TypeID,Height,Width,User_Entry,Small_Description) VALUES(16005,869,108,74,148,7,N'Column #877')</v>
      </c>
    </row>
    <row r="16008" spans="1:9" x14ac:dyDescent="0.3">
      <c r="A16008">
        <v>16006</v>
      </c>
      <c r="B16008">
        <v>869</v>
      </c>
      <c r="C16008">
        <v>108</v>
      </c>
      <c r="D16008">
        <v>79</v>
      </c>
      <c r="E16008">
        <v>229</v>
      </c>
      <c r="F16008">
        <v>7</v>
      </c>
      <c r="G16008" t="s">
        <v>2302</v>
      </c>
      <c r="H16008" t="s">
        <v>18688</v>
      </c>
      <c r="I16008" t="str">
        <f t="shared" si="250"/>
        <v>INSERT INTO [Object](ObjectID,FingerprintID,TypeID,Height,Width,User_Entry,Small_Description) VALUES(16006,869,108,79,229,7,N'Column #878')</v>
      </c>
    </row>
    <row r="16009" spans="1:9" x14ac:dyDescent="0.3">
      <c r="A16009">
        <v>16007</v>
      </c>
      <c r="B16009">
        <v>869</v>
      </c>
      <c r="C16009">
        <v>108</v>
      </c>
      <c r="D16009">
        <v>88</v>
      </c>
      <c r="E16009">
        <v>234</v>
      </c>
      <c r="F16009">
        <v>7</v>
      </c>
      <c r="G16009" t="s">
        <v>2302</v>
      </c>
      <c r="H16009" t="s">
        <v>18689</v>
      </c>
      <c r="I16009" t="str">
        <f t="shared" si="250"/>
        <v>INSERT INTO [Object](ObjectID,FingerprintID,TypeID,Height,Width,User_Entry,Small_Description) VALUES(16007,869,108,88,234,7,N'Column #879')</v>
      </c>
    </row>
    <row r="16010" spans="1:9" x14ac:dyDescent="0.3">
      <c r="A16010">
        <v>16008</v>
      </c>
      <c r="B16010">
        <v>869</v>
      </c>
      <c r="C16010">
        <v>108</v>
      </c>
      <c r="D16010">
        <v>67</v>
      </c>
      <c r="E16010">
        <v>163</v>
      </c>
      <c r="F16010">
        <v>7</v>
      </c>
      <c r="G16010" t="s">
        <v>2302</v>
      </c>
      <c r="H16010" t="s">
        <v>18690</v>
      </c>
      <c r="I16010" t="str">
        <f t="shared" si="250"/>
        <v>INSERT INTO [Object](ObjectID,FingerprintID,TypeID,Height,Width,User_Entry,Small_Description) VALUES(16008,869,108,67,163,7,N'Column #880')</v>
      </c>
    </row>
    <row r="16011" spans="1:9" x14ac:dyDescent="0.3">
      <c r="A16011">
        <v>16009</v>
      </c>
      <c r="B16011">
        <v>869</v>
      </c>
      <c r="C16011">
        <v>108</v>
      </c>
      <c r="D16011">
        <v>87</v>
      </c>
      <c r="E16011">
        <v>253</v>
      </c>
      <c r="F16011">
        <v>7</v>
      </c>
      <c r="G16011" t="s">
        <v>2302</v>
      </c>
      <c r="H16011" t="s">
        <v>18691</v>
      </c>
      <c r="I16011" t="str">
        <f t="shared" si="250"/>
        <v>INSERT INTO [Object](ObjectID,FingerprintID,TypeID,Height,Width,User_Entry,Small_Description) VALUES(16009,869,108,87,253,7,N'Column #881')</v>
      </c>
    </row>
    <row r="16012" spans="1:9" x14ac:dyDescent="0.3">
      <c r="A16012">
        <v>16010</v>
      </c>
      <c r="B16012">
        <v>869</v>
      </c>
      <c r="C16012">
        <v>108</v>
      </c>
      <c r="D16012">
        <v>68</v>
      </c>
      <c r="E16012">
        <v>152</v>
      </c>
      <c r="F16012">
        <v>7</v>
      </c>
      <c r="G16012" t="s">
        <v>2302</v>
      </c>
      <c r="H16012" t="s">
        <v>18692</v>
      </c>
      <c r="I16012" t="str">
        <f t="shared" si="250"/>
        <v>INSERT INTO [Object](ObjectID,FingerprintID,TypeID,Height,Width,User_Entry,Small_Description) VALUES(16010,869,108,68,152,7,N'Column #882')</v>
      </c>
    </row>
    <row r="16013" spans="1:9" x14ac:dyDescent="0.3">
      <c r="A16013">
        <v>16011</v>
      </c>
      <c r="B16013">
        <v>869</v>
      </c>
      <c r="C16013">
        <v>116</v>
      </c>
      <c r="D16013">
        <v>34</v>
      </c>
      <c r="E16013">
        <v>67</v>
      </c>
      <c r="F16013">
        <v>7</v>
      </c>
      <c r="G16013" t="s">
        <v>2302</v>
      </c>
      <c r="H16013" t="s">
        <v>18693</v>
      </c>
      <c r="I16013" t="str">
        <f t="shared" si="250"/>
        <v>INSERT INTO [Object](ObjectID,FingerprintID,TypeID,Height,Width,User_Entry,Small_Description) VALUES(16011,869,116,34,67,7,N'Red Emergency #85')</v>
      </c>
    </row>
    <row r="16014" spans="1:9" x14ac:dyDescent="0.3">
      <c r="A16014">
        <v>16012</v>
      </c>
      <c r="B16014">
        <v>869</v>
      </c>
      <c r="C16014">
        <v>116</v>
      </c>
      <c r="D16014">
        <v>36</v>
      </c>
      <c r="E16014">
        <v>75</v>
      </c>
      <c r="F16014">
        <v>7</v>
      </c>
      <c r="G16014" t="s">
        <v>2302</v>
      </c>
      <c r="H16014" t="s">
        <v>18694</v>
      </c>
      <c r="I16014" t="str">
        <f t="shared" si="250"/>
        <v>INSERT INTO [Object](ObjectID,FingerprintID,TypeID,Height,Width,User_Entry,Small_Description) VALUES(16012,869,116,36,75,7,N'Red Emergency #86')</v>
      </c>
    </row>
    <row r="16015" spans="1:9" x14ac:dyDescent="0.3">
      <c r="A16015">
        <v>16013</v>
      </c>
      <c r="B16015">
        <v>869</v>
      </c>
      <c r="C16015">
        <v>116</v>
      </c>
      <c r="D16015">
        <v>38</v>
      </c>
      <c r="E16015">
        <v>81</v>
      </c>
      <c r="F16015">
        <v>7</v>
      </c>
      <c r="G16015" t="s">
        <v>2302</v>
      </c>
      <c r="H16015" t="s">
        <v>18695</v>
      </c>
      <c r="I16015" t="str">
        <f t="shared" si="250"/>
        <v>INSERT INTO [Object](ObjectID,FingerprintID,TypeID,Height,Width,User_Entry,Small_Description) VALUES(16013,869,116,38,81,7,N'Red Emergency #87')</v>
      </c>
    </row>
    <row r="16016" spans="1:9" x14ac:dyDescent="0.3">
      <c r="A16016">
        <v>16014</v>
      </c>
      <c r="B16016">
        <v>870</v>
      </c>
      <c r="C16016">
        <v>41</v>
      </c>
      <c r="D16016">
        <v>50</v>
      </c>
      <c r="E16016">
        <v>236</v>
      </c>
      <c r="F16016">
        <v>3</v>
      </c>
      <c r="G16016" t="s">
        <v>2286</v>
      </c>
      <c r="H16016" t="s">
        <v>18696</v>
      </c>
      <c r="I16016" t="str">
        <f t="shared" si="250"/>
        <v>INSERT INTO [Object](ObjectID,FingerprintID,TypeID,Height,Width,User_Entry,Small_Description) VALUES(16014,870,41,50,236,3,N'Door #1436')</v>
      </c>
    </row>
    <row r="16017" spans="1:9" x14ac:dyDescent="0.3">
      <c r="A16017">
        <v>16015</v>
      </c>
      <c r="B16017">
        <v>870</v>
      </c>
      <c r="C16017">
        <v>41</v>
      </c>
      <c r="D16017">
        <v>91</v>
      </c>
      <c r="E16017">
        <v>344</v>
      </c>
      <c r="F16017">
        <v>3</v>
      </c>
      <c r="G16017" t="s">
        <v>2286</v>
      </c>
      <c r="H16017" t="s">
        <v>18697</v>
      </c>
      <c r="I16017" t="str">
        <f t="shared" si="250"/>
        <v>INSERT INTO [Object](ObjectID,FingerprintID,TypeID,Height,Width,User_Entry,Small_Description) VALUES(16015,870,41,91,344,3,N'Door #1437')</v>
      </c>
    </row>
    <row r="16018" spans="1:9" x14ac:dyDescent="0.3">
      <c r="A16018">
        <v>16016</v>
      </c>
      <c r="B16018">
        <v>870</v>
      </c>
      <c r="C16018">
        <v>41</v>
      </c>
      <c r="D16018">
        <v>87</v>
      </c>
      <c r="E16018">
        <v>334</v>
      </c>
      <c r="F16018">
        <v>3</v>
      </c>
      <c r="G16018" t="s">
        <v>2286</v>
      </c>
      <c r="H16018" t="s">
        <v>18698</v>
      </c>
      <c r="I16018" t="str">
        <f t="shared" si="250"/>
        <v>INSERT INTO [Object](ObjectID,FingerprintID,TypeID,Height,Width,User_Entry,Small_Description) VALUES(16016,870,41,87,334,3,N'Door #1438')</v>
      </c>
    </row>
    <row r="16019" spans="1:9" x14ac:dyDescent="0.3">
      <c r="A16019">
        <v>16017</v>
      </c>
      <c r="B16019">
        <v>870</v>
      </c>
      <c r="C16019">
        <v>41</v>
      </c>
      <c r="D16019">
        <v>100</v>
      </c>
      <c r="E16019">
        <v>426</v>
      </c>
      <c r="F16019">
        <v>3</v>
      </c>
      <c r="G16019" t="s">
        <v>2286</v>
      </c>
      <c r="H16019" t="s">
        <v>18699</v>
      </c>
      <c r="I16019" t="str">
        <f t="shared" si="250"/>
        <v>INSERT INTO [Object](ObjectID,FingerprintID,TypeID,Height,Width,User_Entry,Small_Description) VALUES(16017,870,41,100,426,3,N'Door #1439')</v>
      </c>
    </row>
    <row r="16020" spans="1:9" x14ac:dyDescent="0.3">
      <c r="A16020">
        <v>16018</v>
      </c>
      <c r="B16020">
        <v>870</v>
      </c>
      <c r="C16020">
        <v>41</v>
      </c>
      <c r="D16020">
        <v>80</v>
      </c>
      <c r="E16020">
        <v>357</v>
      </c>
      <c r="F16020">
        <v>3</v>
      </c>
      <c r="G16020" t="s">
        <v>2286</v>
      </c>
      <c r="H16020" t="s">
        <v>18700</v>
      </c>
      <c r="I16020" t="str">
        <f t="shared" si="250"/>
        <v>INSERT INTO [Object](ObjectID,FingerprintID,TypeID,Height,Width,User_Entry,Small_Description) VALUES(16018,870,41,80,357,3,N'Door #1440')</v>
      </c>
    </row>
    <row r="16021" spans="1:9" x14ac:dyDescent="0.3">
      <c r="A16021">
        <v>16019</v>
      </c>
      <c r="B16021">
        <v>870</v>
      </c>
      <c r="C16021">
        <v>41</v>
      </c>
      <c r="D16021">
        <v>98</v>
      </c>
      <c r="E16021">
        <v>465</v>
      </c>
      <c r="F16021">
        <v>3</v>
      </c>
      <c r="G16021" t="s">
        <v>2286</v>
      </c>
      <c r="H16021" t="s">
        <v>18701</v>
      </c>
      <c r="I16021" t="str">
        <f t="shared" si="250"/>
        <v>INSERT INTO [Object](ObjectID,FingerprintID,TypeID,Height,Width,User_Entry,Small_Description) VALUES(16019,870,41,98,465,3,N'Door #1441')</v>
      </c>
    </row>
    <row r="16022" spans="1:9" x14ac:dyDescent="0.3">
      <c r="A16022">
        <v>16020</v>
      </c>
      <c r="B16022">
        <v>870</v>
      </c>
      <c r="C16022">
        <v>41</v>
      </c>
      <c r="D16022">
        <v>77</v>
      </c>
      <c r="E16022">
        <v>345</v>
      </c>
      <c r="F16022">
        <v>3</v>
      </c>
      <c r="G16022" t="s">
        <v>2286</v>
      </c>
      <c r="H16022" t="s">
        <v>18702</v>
      </c>
      <c r="I16022" t="str">
        <f t="shared" si="250"/>
        <v>INSERT INTO [Object](ObjectID,FingerprintID,TypeID,Height,Width,User_Entry,Small_Description) VALUES(16020,870,41,77,345,3,N'Door #1442')</v>
      </c>
    </row>
    <row r="16023" spans="1:9" x14ac:dyDescent="0.3">
      <c r="A16023">
        <v>16021</v>
      </c>
      <c r="B16023">
        <v>870</v>
      </c>
      <c r="C16023">
        <v>41</v>
      </c>
      <c r="D16023">
        <v>46</v>
      </c>
      <c r="E16023">
        <v>279</v>
      </c>
      <c r="F16023">
        <v>3</v>
      </c>
      <c r="G16023" t="s">
        <v>2286</v>
      </c>
      <c r="H16023" t="s">
        <v>18703</v>
      </c>
      <c r="I16023" t="str">
        <f t="shared" si="250"/>
        <v>INSERT INTO [Object](ObjectID,FingerprintID,TypeID,Height,Width,User_Entry,Small_Description) VALUES(16021,870,41,46,279,3,N'Door #1443')</v>
      </c>
    </row>
    <row r="16024" spans="1:9" x14ac:dyDescent="0.3">
      <c r="A16024">
        <v>16022</v>
      </c>
      <c r="B16024">
        <v>870</v>
      </c>
      <c r="C16024">
        <v>41</v>
      </c>
      <c r="D16024">
        <v>90</v>
      </c>
      <c r="E16024">
        <v>447</v>
      </c>
      <c r="F16024">
        <v>3</v>
      </c>
      <c r="G16024" t="s">
        <v>2286</v>
      </c>
      <c r="H16024" t="s">
        <v>18704</v>
      </c>
      <c r="I16024" t="str">
        <f t="shared" si="250"/>
        <v>INSERT INTO [Object](ObjectID,FingerprintID,TypeID,Height,Width,User_Entry,Small_Description) VALUES(16022,870,41,90,447,3,N'Door #1444')</v>
      </c>
    </row>
    <row r="16025" spans="1:9" x14ac:dyDescent="0.3">
      <c r="A16025">
        <v>16023</v>
      </c>
      <c r="B16025">
        <v>870</v>
      </c>
      <c r="C16025">
        <v>41</v>
      </c>
      <c r="D16025">
        <v>62</v>
      </c>
      <c r="E16025">
        <v>285</v>
      </c>
      <c r="F16025">
        <v>3</v>
      </c>
      <c r="G16025" t="s">
        <v>2286</v>
      </c>
      <c r="H16025" t="s">
        <v>18705</v>
      </c>
      <c r="I16025" t="str">
        <f t="shared" si="250"/>
        <v>INSERT INTO [Object](ObjectID,FingerprintID,TypeID,Height,Width,User_Entry,Small_Description) VALUES(16023,870,41,62,285,3,N'Door #1445')</v>
      </c>
    </row>
    <row r="16026" spans="1:9" x14ac:dyDescent="0.3">
      <c r="A16026">
        <v>16024</v>
      </c>
      <c r="B16026">
        <v>870</v>
      </c>
      <c r="C16026">
        <v>41</v>
      </c>
      <c r="D16026">
        <v>73</v>
      </c>
      <c r="E16026">
        <v>439</v>
      </c>
      <c r="F16026">
        <v>3</v>
      </c>
      <c r="G16026" t="s">
        <v>2286</v>
      </c>
      <c r="H16026" t="s">
        <v>18706</v>
      </c>
      <c r="I16026" t="str">
        <f t="shared" si="250"/>
        <v>INSERT INTO [Object](ObjectID,FingerprintID,TypeID,Height,Width,User_Entry,Small_Description) VALUES(16024,870,41,73,439,3,N'Door #1446')</v>
      </c>
    </row>
    <row r="16027" spans="1:9" x14ac:dyDescent="0.3">
      <c r="A16027">
        <v>16025</v>
      </c>
      <c r="B16027">
        <v>870</v>
      </c>
      <c r="C16027">
        <v>41</v>
      </c>
      <c r="D16027">
        <v>57</v>
      </c>
      <c r="E16027">
        <v>306</v>
      </c>
      <c r="F16027">
        <v>3</v>
      </c>
      <c r="G16027" t="s">
        <v>2286</v>
      </c>
      <c r="H16027" t="s">
        <v>18707</v>
      </c>
      <c r="I16027" t="str">
        <f t="shared" si="250"/>
        <v>INSERT INTO [Object](ObjectID,FingerprintID,TypeID,Height,Width,User_Entry,Small_Description) VALUES(16025,870,41,57,306,3,N'Door #1447')</v>
      </c>
    </row>
    <row r="16028" spans="1:9" x14ac:dyDescent="0.3">
      <c r="A16028">
        <v>16026</v>
      </c>
      <c r="B16028">
        <v>870</v>
      </c>
      <c r="C16028">
        <v>41</v>
      </c>
      <c r="D16028">
        <v>79</v>
      </c>
      <c r="E16028">
        <v>459</v>
      </c>
      <c r="F16028">
        <v>3</v>
      </c>
      <c r="G16028" t="s">
        <v>2286</v>
      </c>
      <c r="H16028" t="s">
        <v>18708</v>
      </c>
      <c r="I16028" t="str">
        <f t="shared" si="250"/>
        <v>INSERT INTO [Object](ObjectID,FingerprintID,TypeID,Height,Width,User_Entry,Small_Description) VALUES(16026,870,41,79,459,3,N'Door #1448')</v>
      </c>
    </row>
    <row r="16029" spans="1:9" x14ac:dyDescent="0.3">
      <c r="A16029">
        <v>16027</v>
      </c>
      <c r="B16029">
        <v>870</v>
      </c>
      <c r="C16029">
        <v>41</v>
      </c>
      <c r="D16029">
        <v>59</v>
      </c>
      <c r="E16029">
        <v>355</v>
      </c>
      <c r="F16029">
        <v>3</v>
      </c>
      <c r="G16029" t="s">
        <v>2286</v>
      </c>
      <c r="H16029" t="s">
        <v>18709</v>
      </c>
      <c r="I16029" t="str">
        <f t="shared" si="250"/>
        <v>INSERT INTO [Object](ObjectID,FingerprintID,TypeID,Height,Width,User_Entry,Small_Description) VALUES(16027,870,41,59,355,3,N'Door #1449')</v>
      </c>
    </row>
    <row r="16030" spans="1:9" x14ac:dyDescent="0.3">
      <c r="A16030">
        <v>16028</v>
      </c>
      <c r="B16030">
        <v>870</v>
      </c>
      <c r="C16030">
        <v>41</v>
      </c>
      <c r="D16030">
        <v>43</v>
      </c>
      <c r="E16030">
        <v>495</v>
      </c>
      <c r="F16030">
        <v>3</v>
      </c>
      <c r="G16030" t="s">
        <v>2286</v>
      </c>
      <c r="H16030" t="s">
        <v>18710</v>
      </c>
      <c r="I16030" t="str">
        <f t="shared" si="250"/>
        <v>INSERT INTO [Object](ObjectID,FingerprintID,TypeID,Height,Width,User_Entry,Small_Description) VALUES(16028,870,41,43,495,3,N'Door #1450')</v>
      </c>
    </row>
    <row r="16031" spans="1:9" x14ac:dyDescent="0.3">
      <c r="A16031">
        <v>16029</v>
      </c>
      <c r="B16031">
        <v>870</v>
      </c>
      <c r="C16031">
        <v>41</v>
      </c>
      <c r="D16031">
        <v>74</v>
      </c>
      <c r="E16031">
        <v>380</v>
      </c>
      <c r="F16031">
        <v>3</v>
      </c>
      <c r="G16031" t="s">
        <v>2286</v>
      </c>
      <c r="H16031" t="s">
        <v>18711</v>
      </c>
      <c r="I16031" t="str">
        <f t="shared" si="250"/>
        <v>INSERT INTO [Object](ObjectID,FingerprintID,TypeID,Height,Width,User_Entry,Small_Description) VALUES(16029,870,41,74,380,3,N'Door #1451')</v>
      </c>
    </row>
    <row r="16032" spans="1:9" x14ac:dyDescent="0.3">
      <c r="A16032">
        <v>16030</v>
      </c>
      <c r="B16032">
        <v>870</v>
      </c>
      <c r="C16032">
        <v>41</v>
      </c>
      <c r="D16032">
        <v>91</v>
      </c>
      <c r="E16032">
        <v>393</v>
      </c>
      <c r="F16032">
        <v>3</v>
      </c>
      <c r="G16032" t="s">
        <v>2286</v>
      </c>
      <c r="H16032" t="s">
        <v>18712</v>
      </c>
      <c r="I16032" t="str">
        <f t="shared" si="250"/>
        <v>INSERT INTO [Object](ObjectID,FingerprintID,TypeID,Height,Width,User_Entry,Small_Description) VALUES(16030,870,41,91,393,3,N'Door #1452')</v>
      </c>
    </row>
    <row r="16033" spans="1:9" x14ac:dyDescent="0.3">
      <c r="A16033">
        <v>16031</v>
      </c>
      <c r="B16033">
        <v>870</v>
      </c>
      <c r="C16033">
        <v>41</v>
      </c>
      <c r="D16033">
        <v>46</v>
      </c>
      <c r="E16033">
        <v>180</v>
      </c>
      <c r="F16033">
        <v>3</v>
      </c>
      <c r="G16033" t="s">
        <v>2286</v>
      </c>
      <c r="H16033" t="s">
        <v>18713</v>
      </c>
      <c r="I16033" t="str">
        <f t="shared" si="250"/>
        <v>INSERT INTO [Object](ObjectID,FingerprintID,TypeID,Height,Width,User_Entry,Small_Description) VALUES(16031,870,41,46,180,3,N'Door #1453')</v>
      </c>
    </row>
    <row r="16034" spans="1:9" x14ac:dyDescent="0.3">
      <c r="A16034">
        <v>16032</v>
      </c>
      <c r="B16034">
        <v>870</v>
      </c>
      <c r="C16034">
        <v>41</v>
      </c>
      <c r="D16034">
        <v>61</v>
      </c>
      <c r="E16034">
        <v>433</v>
      </c>
      <c r="F16034">
        <v>3</v>
      </c>
      <c r="G16034" t="s">
        <v>2286</v>
      </c>
      <c r="H16034" t="s">
        <v>18714</v>
      </c>
      <c r="I16034" t="str">
        <f t="shared" si="250"/>
        <v>INSERT INTO [Object](ObjectID,FingerprintID,TypeID,Height,Width,User_Entry,Small_Description) VALUES(16032,870,41,61,433,3,N'Door #1454')</v>
      </c>
    </row>
    <row r="16035" spans="1:9" x14ac:dyDescent="0.3">
      <c r="A16035">
        <v>16033</v>
      </c>
      <c r="B16035">
        <v>870</v>
      </c>
      <c r="C16035">
        <v>100</v>
      </c>
      <c r="D16035">
        <v>46</v>
      </c>
      <c r="E16035">
        <v>151</v>
      </c>
      <c r="F16035">
        <v>3</v>
      </c>
      <c r="G16035" t="s">
        <v>2286</v>
      </c>
      <c r="H16035" t="s">
        <v>18715</v>
      </c>
      <c r="I16035" t="str">
        <f t="shared" si="250"/>
        <v>INSERT INTO [Object](ObjectID,FingerprintID,TypeID,Height,Width,User_Entry,Small_Description) VALUES(16033,870,100,46,151,3,N'Trash Can #1890')</v>
      </c>
    </row>
    <row r="16036" spans="1:9" x14ac:dyDescent="0.3">
      <c r="A16036">
        <v>16034</v>
      </c>
      <c r="B16036">
        <v>870</v>
      </c>
      <c r="C16036">
        <v>104</v>
      </c>
      <c r="D16036">
        <v>161</v>
      </c>
      <c r="E16036">
        <v>43</v>
      </c>
      <c r="F16036">
        <v>3</v>
      </c>
      <c r="G16036" t="s">
        <v>2286</v>
      </c>
      <c r="H16036" t="s">
        <v>18716</v>
      </c>
      <c r="I16036" t="str">
        <f t="shared" si="250"/>
        <v>INSERT INTO [Object](ObjectID,FingerprintID,TypeID,Height,Width,User_Entry,Small_Description) VALUES(16034,870,104,161,43,3,N'Ceiling Big #1064')</v>
      </c>
    </row>
    <row r="16037" spans="1:9" x14ac:dyDescent="0.3">
      <c r="A16037">
        <v>16035</v>
      </c>
      <c r="B16037">
        <v>870</v>
      </c>
      <c r="C16037">
        <v>104</v>
      </c>
      <c r="D16037">
        <v>152</v>
      </c>
      <c r="E16037">
        <v>81</v>
      </c>
      <c r="F16037">
        <v>3</v>
      </c>
      <c r="G16037" t="s">
        <v>2286</v>
      </c>
      <c r="H16037" t="s">
        <v>18717</v>
      </c>
      <c r="I16037" t="str">
        <f t="shared" si="250"/>
        <v>INSERT INTO [Object](ObjectID,FingerprintID,TypeID,Height,Width,User_Entry,Small_Description) VALUES(16035,870,104,152,81,3,N'Ceiling Big #1065')</v>
      </c>
    </row>
    <row r="16038" spans="1:9" x14ac:dyDescent="0.3">
      <c r="A16038">
        <v>16036</v>
      </c>
      <c r="B16038">
        <v>870</v>
      </c>
      <c r="C16038">
        <v>104</v>
      </c>
      <c r="D16038">
        <v>145</v>
      </c>
      <c r="E16038">
        <v>107</v>
      </c>
      <c r="F16038">
        <v>3</v>
      </c>
      <c r="G16038" t="s">
        <v>2286</v>
      </c>
      <c r="H16038" t="s">
        <v>18718</v>
      </c>
      <c r="I16038" t="str">
        <f t="shared" si="250"/>
        <v>INSERT INTO [Object](ObjectID,FingerprintID,TypeID,Height,Width,User_Entry,Small_Description) VALUES(16036,870,104,145,107,3,N'Ceiling Big #1066')</v>
      </c>
    </row>
    <row r="16039" spans="1:9" x14ac:dyDescent="0.3">
      <c r="A16039">
        <v>16037</v>
      </c>
      <c r="B16039">
        <v>870</v>
      </c>
      <c r="C16039">
        <v>104</v>
      </c>
      <c r="D16039">
        <v>172</v>
      </c>
      <c r="E16039">
        <v>77</v>
      </c>
      <c r="F16039">
        <v>3</v>
      </c>
      <c r="G16039" t="s">
        <v>2286</v>
      </c>
      <c r="H16039" t="s">
        <v>18719</v>
      </c>
      <c r="I16039" t="str">
        <f t="shared" si="250"/>
        <v>INSERT INTO [Object](ObjectID,FingerprintID,TypeID,Height,Width,User_Entry,Small_Description) VALUES(16037,870,104,172,77,3,N'Ceiling Big #1067')</v>
      </c>
    </row>
    <row r="16040" spans="1:9" x14ac:dyDescent="0.3">
      <c r="A16040">
        <v>16038</v>
      </c>
      <c r="B16040">
        <v>870</v>
      </c>
      <c r="C16040">
        <v>104</v>
      </c>
      <c r="D16040">
        <v>159</v>
      </c>
      <c r="E16040">
        <v>98</v>
      </c>
      <c r="F16040">
        <v>3</v>
      </c>
      <c r="G16040" t="s">
        <v>2286</v>
      </c>
      <c r="H16040" t="s">
        <v>18720</v>
      </c>
      <c r="I16040" t="str">
        <f t="shared" si="250"/>
        <v>INSERT INTO [Object](ObjectID,FingerprintID,TypeID,Height,Width,User_Entry,Small_Description) VALUES(16038,870,104,159,98,3,N'Ceiling Big #1068')</v>
      </c>
    </row>
    <row r="16041" spans="1:9" x14ac:dyDescent="0.3">
      <c r="A16041">
        <v>16039</v>
      </c>
      <c r="B16041">
        <v>870</v>
      </c>
      <c r="C16041">
        <v>104</v>
      </c>
      <c r="D16041">
        <v>173</v>
      </c>
      <c r="E16041">
        <v>93</v>
      </c>
      <c r="F16041">
        <v>3</v>
      </c>
      <c r="G16041" t="s">
        <v>2286</v>
      </c>
      <c r="H16041" t="s">
        <v>18721</v>
      </c>
      <c r="I16041" t="str">
        <f t="shared" si="250"/>
        <v>INSERT INTO [Object](ObjectID,FingerprintID,TypeID,Height,Width,User_Entry,Small_Description) VALUES(16039,870,104,173,93,3,N'Ceiling Big #1069')</v>
      </c>
    </row>
    <row r="16042" spans="1:9" x14ac:dyDescent="0.3">
      <c r="A16042">
        <v>16040</v>
      </c>
      <c r="B16042">
        <v>870</v>
      </c>
      <c r="C16042">
        <v>104</v>
      </c>
      <c r="D16042">
        <v>182</v>
      </c>
      <c r="E16042">
        <v>111</v>
      </c>
      <c r="F16042">
        <v>3</v>
      </c>
      <c r="G16042" t="s">
        <v>2286</v>
      </c>
      <c r="H16042" t="s">
        <v>18722</v>
      </c>
      <c r="I16042" t="str">
        <f t="shared" si="250"/>
        <v>INSERT INTO [Object](ObjectID,FingerprintID,TypeID,Height,Width,User_Entry,Small_Description) VALUES(16040,870,104,182,111,3,N'Ceiling Big #1070')</v>
      </c>
    </row>
    <row r="16043" spans="1:9" x14ac:dyDescent="0.3">
      <c r="A16043">
        <v>16041</v>
      </c>
      <c r="B16043">
        <v>870</v>
      </c>
      <c r="C16043">
        <v>104</v>
      </c>
      <c r="D16043">
        <v>214</v>
      </c>
      <c r="E16043">
        <v>87</v>
      </c>
      <c r="F16043">
        <v>3</v>
      </c>
      <c r="G16043" t="s">
        <v>2286</v>
      </c>
      <c r="H16043" t="s">
        <v>18723</v>
      </c>
      <c r="I16043" t="str">
        <f t="shared" si="250"/>
        <v>INSERT INTO [Object](ObjectID,FingerprintID,TypeID,Height,Width,User_Entry,Small_Description) VALUES(16041,870,104,214,87,3,N'Ceiling Big #1071')</v>
      </c>
    </row>
    <row r="16044" spans="1:9" x14ac:dyDescent="0.3">
      <c r="A16044">
        <v>16042</v>
      </c>
      <c r="B16044">
        <v>870</v>
      </c>
      <c r="C16044">
        <v>104</v>
      </c>
      <c r="D16044">
        <v>202</v>
      </c>
      <c r="E16044">
        <v>70</v>
      </c>
      <c r="F16044">
        <v>3</v>
      </c>
      <c r="G16044" t="s">
        <v>2286</v>
      </c>
      <c r="H16044" t="s">
        <v>18724</v>
      </c>
      <c r="I16044" t="str">
        <f t="shared" si="250"/>
        <v>INSERT INTO [Object](ObjectID,FingerprintID,TypeID,Height,Width,User_Entry,Small_Description) VALUES(16042,870,104,202,70,3,N'Ceiling Big #1072')</v>
      </c>
    </row>
    <row r="16045" spans="1:9" x14ac:dyDescent="0.3">
      <c r="A16045">
        <v>16043</v>
      </c>
      <c r="B16045">
        <v>870</v>
      </c>
      <c r="C16045">
        <v>104</v>
      </c>
      <c r="D16045">
        <v>177</v>
      </c>
      <c r="E16045">
        <v>79</v>
      </c>
      <c r="F16045">
        <v>3</v>
      </c>
      <c r="G16045" t="s">
        <v>2286</v>
      </c>
      <c r="H16045" t="s">
        <v>18725</v>
      </c>
      <c r="I16045" t="str">
        <f t="shared" si="250"/>
        <v>INSERT INTO [Object](ObjectID,FingerprintID,TypeID,Height,Width,User_Entry,Small_Description) VALUES(16043,870,104,177,79,3,N'Ceiling Big #1073')</v>
      </c>
    </row>
    <row r="16046" spans="1:9" x14ac:dyDescent="0.3">
      <c r="A16046">
        <v>16044</v>
      </c>
      <c r="B16046">
        <v>870</v>
      </c>
      <c r="C16046">
        <v>104</v>
      </c>
      <c r="D16046">
        <v>196</v>
      </c>
      <c r="E16046">
        <v>72</v>
      </c>
      <c r="F16046">
        <v>3</v>
      </c>
      <c r="G16046" t="s">
        <v>2286</v>
      </c>
      <c r="H16046" t="s">
        <v>18726</v>
      </c>
      <c r="I16046" t="str">
        <f t="shared" si="250"/>
        <v>INSERT INTO [Object](ObjectID,FingerprintID,TypeID,Height,Width,User_Entry,Small_Description) VALUES(16044,870,104,196,72,3,N'Ceiling Big #1074')</v>
      </c>
    </row>
    <row r="16047" spans="1:9" x14ac:dyDescent="0.3">
      <c r="A16047">
        <v>16045</v>
      </c>
      <c r="B16047">
        <v>870</v>
      </c>
      <c r="C16047">
        <v>108</v>
      </c>
      <c r="D16047">
        <v>130</v>
      </c>
      <c r="E16047">
        <v>412</v>
      </c>
      <c r="F16047">
        <v>3</v>
      </c>
      <c r="G16047" t="s">
        <v>2286</v>
      </c>
      <c r="H16047" t="s">
        <v>18727</v>
      </c>
      <c r="I16047" t="str">
        <f t="shared" si="250"/>
        <v>INSERT INTO [Object](ObjectID,FingerprintID,TypeID,Height,Width,User_Entry,Small_Description) VALUES(16045,870,108,130,412,3,N'Column #883')</v>
      </c>
    </row>
    <row r="16048" spans="1:9" x14ac:dyDescent="0.3">
      <c r="A16048">
        <v>16046</v>
      </c>
      <c r="B16048">
        <v>870</v>
      </c>
      <c r="C16048">
        <v>108</v>
      </c>
      <c r="D16048">
        <v>101</v>
      </c>
      <c r="E16048">
        <v>199</v>
      </c>
      <c r="F16048">
        <v>3</v>
      </c>
      <c r="G16048" t="s">
        <v>2286</v>
      </c>
      <c r="H16048" t="s">
        <v>18728</v>
      </c>
      <c r="I16048" t="str">
        <f t="shared" si="250"/>
        <v>INSERT INTO [Object](ObjectID,FingerprintID,TypeID,Height,Width,User_Entry,Small_Description) VALUES(16046,870,108,101,199,3,N'Column #884')</v>
      </c>
    </row>
    <row r="16049" spans="1:9" x14ac:dyDescent="0.3">
      <c r="A16049">
        <v>16047</v>
      </c>
      <c r="B16049">
        <v>870</v>
      </c>
      <c r="C16049">
        <v>108</v>
      </c>
      <c r="D16049">
        <v>138</v>
      </c>
      <c r="E16049">
        <v>459</v>
      </c>
      <c r="F16049">
        <v>3</v>
      </c>
      <c r="G16049" t="s">
        <v>2286</v>
      </c>
      <c r="H16049" t="s">
        <v>18729</v>
      </c>
      <c r="I16049" t="str">
        <f t="shared" si="250"/>
        <v>INSERT INTO [Object](ObjectID,FingerprintID,TypeID,Height,Width,User_Entry,Small_Description) VALUES(16047,870,108,138,459,3,N'Column #885')</v>
      </c>
    </row>
    <row r="16050" spans="1:9" x14ac:dyDescent="0.3">
      <c r="A16050">
        <v>16048</v>
      </c>
      <c r="B16050">
        <v>870</v>
      </c>
      <c r="C16050">
        <v>108</v>
      </c>
      <c r="D16050">
        <v>101</v>
      </c>
      <c r="E16050">
        <v>211</v>
      </c>
      <c r="F16050">
        <v>3</v>
      </c>
      <c r="G16050" t="s">
        <v>2286</v>
      </c>
      <c r="H16050" t="s">
        <v>18730</v>
      </c>
      <c r="I16050" t="str">
        <f t="shared" si="250"/>
        <v>INSERT INTO [Object](ObjectID,FingerprintID,TypeID,Height,Width,User_Entry,Small_Description) VALUES(16048,870,108,101,211,3,N'Column #886')</v>
      </c>
    </row>
    <row r="16051" spans="1:9" x14ac:dyDescent="0.3">
      <c r="A16051">
        <v>16049</v>
      </c>
      <c r="B16051">
        <v>870</v>
      </c>
      <c r="C16051">
        <v>108</v>
      </c>
      <c r="D16051">
        <v>169</v>
      </c>
      <c r="E16051">
        <v>517</v>
      </c>
      <c r="F16051">
        <v>3</v>
      </c>
      <c r="G16051" t="s">
        <v>2286</v>
      </c>
      <c r="H16051" t="s">
        <v>18731</v>
      </c>
      <c r="I16051" t="str">
        <f t="shared" si="250"/>
        <v>INSERT INTO [Object](ObjectID,FingerprintID,TypeID,Height,Width,User_Entry,Small_Description) VALUES(16049,870,108,169,517,3,N'Column #887')</v>
      </c>
    </row>
    <row r="16052" spans="1:9" x14ac:dyDescent="0.3">
      <c r="A16052">
        <v>16050</v>
      </c>
      <c r="B16052">
        <v>870</v>
      </c>
      <c r="C16052">
        <v>108</v>
      </c>
      <c r="D16052">
        <v>97</v>
      </c>
      <c r="E16052">
        <v>197</v>
      </c>
      <c r="F16052">
        <v>3</v>
      </c>
      <c r="G16052" t="s">
        <v>2286</v>
      </c>
      <c r="H16052" t="s">
        <v>18732</v>
      </c>
      <c r="I16052" t="str">
        <f t="shared" si="250"/>
        <v>INSERT INTO [Object](ObjectID,FingerprintID,TypeID,Height,Width,User_Entry,Small_Description) VALUES(16050,870,108,97,197,3,N'Column #888')</v>
      </c>
    </row>
    <row r="16053" spans="1:9" x14ac:dyDescent="0.3">
      <c r="A16053">
        <v>16051</v>
      </c>
      <c r="B16053">
        <v>870</v>
      </c>
      <c r="C16053">
        <v>108</v>
      </c>
      <c r="D16053">
        <v>173</v>
      </c>
      <c r="E16053">
        <v>529</v>
      </c>
      <c r="F16053">
        <v>3</v>
      </c>
      <c r="G16053" t="s">
        <v>2286</v>
      </c>
      <c r="H16053" t="s">
        <v>18733</v>
      </c>
      <c r="I16053" t="str">
        <f t="shared" si="250"/>
        <v>INSERT INTO [Object](ObjectID,FingerprintID,TypeID,Height,Width,User_Entry,Small_Description) VALUES(16051,870,108,173,529,3,N'Column #889')</v>
      </c>
    </row>
    <row r="16054" spans="1:9" x14ac:dyDescent="0.3">
      <c r="A16054">
        <v>16052</v>
      </c>
      <c r="B16054">
        <v>870</v>
      </c>
      <c r="C16054">
        <v>108</v>
      </c>
      <c r="D16054">
        <v>95</v>
      </c>
      <c r="E16054">
        <v>196</v>
      </c>
      <c r="F16054">
        <v>3</v>
      </c>
      <c r="G16054" t="s">
        <v>2286</v>
      </c>
      <c r="H16054" t="s">
        <v>18734</v>
      </c>
      <c r="I16054" t="str">
        <f t="shared" si="250"/>
        <v>INSERT INTO [Object](ObjectID,FingerprintID,TypeID,Height,Width,User_Entry,Small_Description) VALUES(16052,870,108,95,196,3,N'Column #890')</v>
      </c>
    </row>
    <row r="16055" spans="1:9" x14ac:dyDescent="0.3">
      <c r="A16055">
        <v>16053</v>
      </c>
      <c r="B16055">
        <v>870</v>
      </c>
      <c r="C16055">
        <v>108</v>
      </c>
      <c r="D16055">
        <v>51</v>
      </c>
      <c r="E16055">
        <v>153</v>
      </c>
      <c r="F16055">
        <v>3</v>
      </c>
      <c r="G16055" t="s">
        <v>2286</v>
      </c>
      <c r="H16055" t="s">
        <v>18735</v>
      </c>
      <c r="I16055" t="str">
        <f t="shared" si="250"/>
        <v>INSERT INTO [Object](ObjectID,FingerprintID,TypeID,Height,Width,User_Entry,Small_Description) VALUES(16053,870,108,51,153,3,N'Column #891')</v>
      </c>
    </row>
    <row r="16056" spans="1:9" x14ac:dyDescent="0.3">
      <c r="A16056">
        <v>16054</v>
      </c>
      <c r="B16056">
        <v>870</v>
      </c>
      <c r="C16056">
        <v>108</v>
      </c>
      <c r="D16056">
        <v>99</v>
      </c>
      <c r="E16056">
        <v>204</v>
      </c>
      <c r="F16056">
        <v>3</v>
      </c>
      <c r="G16056" t="s">
        <v>2286</v>
      </c>
      <c r="H16056" t="s">
        <v>18736</v>
      </c>
      <c r="I16056" t="str">
        <f t="shared" si="250"/>
        <v>INSERT INTO [Object](ObjectID,FingerprintID,TypeID,Height,Width,User_Entry,Small_Description) VALUES(16054,870,108,99,204,3,N'Column #892')</v>
      </c>
    </row>
    <row r="16057" spans="1:9" x14ac:dyDescent="0.3">
      <c r="A16057">
        <v>16055</v>
      </c>
      <c r="B16057">
        <v>870</v>
      </c>
      <c r="C16057">
        <v>108</v>
      </c>
      <c r="D16057">
        <v>53</v>
      </c>
      <c r="E16057">
        <v>173</v>
      </c>
      <c r="F16057">
        <v>3</v>
      </c>
      <c r="G16057" t="s">
        <v>2286</v>
      </c>
      <c r="H16057" t="s">
        <v>18737</v>
      </c>
      <c r="I16057" t="str">
        <f t="shared" si="250"/>
        <v>INSERT INTO [Object](ObjectID,FingerprintID,TypeID,Height,Width,User_Entry,Small_Description) VALUES(16055,870,108,53,173,3,N'Column #893')</v>
      </c>
    </row>
    <row r="16058" spans="1:9" x14ac:dyDescent="0.3">
      <c r="A16058">
        <v>16056</v>
      </c>
      <c r="B16058">
        <v>870</v>
      </c>
      <c r="C16058">
        <v>108</v>
      </c>
      <c r="D16058">
        <v>127</v>
      </c>
      <c r="E16058">
        <v>572</v>
      </c>
      <c r="F16058">
        <v>3</v>
      </c>
      <c r="G16058" t="s">
        <v>2286</v>
      </c>
      <c r="H16058" t="s">
        <v>18738</v>
      </c>
      <c r="I16058" t="str">
        <f t="shared" si="250"/>
        <v>INSERT INTO [Object](ObjectID,FingerprintID,TypeID,Height,Width,User_Entry,Small_Description) VALUES(16056,870,108,127,572,3,N'Column #894')</v>
      </c>
    </row>
    <row r="16059" spans="1:9" x14ac:dyDescent="0.3">
      <c r="A16059">
        <v>16057</v>
      </c>
      <c r="B16059">
        <v>870</v>
      </c>
      <c r="C16059">
        <v>108</v>
      </c>
      <c r="D16059">
        <v>99</v>
      </c>
      <c r="E16059">
        <v>216</v>
      </c>
      <c r="F16059">
        <v>3</v>
      </c>
      <c r="G16059" t="s">
        <v>2286</v>
      </c>
      <c r="H16059" t="s">
        <v>18739</v>
      </c>
      <c r="I16059" t="str">
        <f t="shared" si="250"/>
        <v>INSERT INTO [Object](ObjectID,FingerprintID,TypeID,Height,Width,User_Entry,Small_Description) VALUES(16057,870,108,99,216,3,N'Column #895')</v>
      </c>
    </row>
    <row r="16060" spans="1:9" x14ac:dyDescent="0.3">
      <c r="A16060">
        <v>16058</v>
      </c>
      <c r="B16060">
        <v>870</v>
      </c>
      <c r="C16060">
        <v>108</v>
      </c>
      <c r="D16060">
        <v>59</v>
      </c>
      <c r="E16060">
        <v>168</v>
      </c>
      <c r="F16060">
        <v>3</v>
      </c>
      <c r="G16060" t="s">
        <v>2286</v>
      </c>
      <c r="H16060" t="s">
        <v>18740</v>
      </c>
      <c r="I16060" t="str">
        <f t="shared" si="250"/>
        <v>INSERT INTO [Object](ObjectID,FingerprintID,TypeID,Height,Width,User_Entry,Small_Description) VALUES(16058,870,108,59,168,3,N'Column #896')</v>
      </c>
    </row>
    <row r="16061" spans="1:9" x14ac:dyDescent="0.3">
      <c r="A16061">
        <v>16059</v>
      </c>
      <c r="B16061">
        <v>870</v>
      </c>
      <c r="C16061">
        <v>108</v>
      </c>
      <c r="D16061">
        <v>107</v>
      </c>
      <c r="E16061">
        <v>205</v>
      </c>
      <c r="F16061">
        <v>3</v>
      </c>
      <c r="G16061" t="s">
        <v>2286</v>
      </c>
      <c r="H16061" t="s">
        <v>18741</v>
      </c>
      <c r="I16061" t="str">
        <f t="shared" si="250"/>
        <v>INSERT INTO [Object](ObjectID,FingerprintID,TypeID,Height,Width,User_Entry,Small_Description) VALUES(16059,870,108,107,205,3,N'Column #897')</v>
      </c>
    </row>
    <row r="16062" spans="1:9" x14ac:dyDescent="0.3">
      <c r="A16062">
        <v>16060</v>
      </c>
      <c r="B16062">
        <v>870</v>
      </c>
      <c r="C16062">
        <v>108</v>
      </c>
      <c r="D16062">
        <v>57</v>
      </c>
      <c r="E16062">
        <v>176</v>
      </c>
      <c r="F16062">
        <v>3</v>
      </c>
      <c r="G16062" t="s">
        <v>2286</v>
      </c>
      <c r="H16062" t="s">
        <v>18742</v>
      </c>
      <c r="I16062" t="str">
        <f t="shared" si="250"/>
        <v>INSERT INTO [Object](ObjectID,FingerprintID,TypeID,Height,Width,User_Entry,Small_Description) VALUES(16060,870,108,57,176,3,N'Column #898')</v>
      </c>
    </row>
    <row r="16063" spans="1:9" x14ac:dyDescent="0.3">
      <c r="A16063">
        <v>16061</v>
      </c>
      <c r="B16063">
        <v>870</v>
      </c>
      <c r="C16063">
        <v>108</v>
      </c>
      <c r="D16063">
        <v>100</v>
      </c>
      <c r="E16063">
        <v>240</v>
      </c>
      <c r="F16063">
        <v>3</v>
      </c>
      <c r="G16063" t="s">
        <v>2286</v>
      </c>
      <c r="H16063" t="s">
        <v>18743</v>
      </c>
      <c r="I16063" t="str">
        <f t="shared" si="250"/>
        <v>INSERT INTO [Object](ObjectID,FingerprintID,TypeID,Height,Width,User_Entry,Small_Description) VALUES(16061,870,108,100,240,3,N'Column #899')</v>
      </c>
    </row>
    <row r="16064" spans="1:9" x14ac:dyDescent="0.3">
      <c r="A16064">
        <v>16062</v>
      </c>
      <c r="B16064">
        <v>870</v>
      </c>
      <c r="C16064">
        <v>108</v>
      </c>
      <c r="D16064">
        <v>66</v>
      </c>
      <c r="E16064">
        <v>181</v>
      </c>
      <c r="F16064">
        <v>3</v>
      </c>
      <c r="G16064" t="s">
        <v>2286</v>
      </c>
      <c r="H16064" t="s">
        <v>18744</v>
      </c>
      <c r="I16064" t="str">
        <f t="shared" si="250"/>
        <v>INSERT INTO [Object](ObjectID,FingerprintID,TypeID,Height,Width,User_Entry,Small_Description) VALUES(16062,870,108,66,181,3,N'Column #900')</v>
      </c>
    </row>
    <row r="16065" spans="1:9" x14ac:dyDescent="0.3">
      <c r="A16065">
        <v>16063</v>
      </c>
      <c r="B16065">
        <v>870</v>
      </c>
      <c r="C16065">
        <v>108</v>
      </c>
      <c r="D16065">
        <v>61</v>
      </c>
      <c r="E16065">
        <v>185</v>
      </c>
      <c r="F16065">
        <v>3</v>
      </c>
      <c r="G16065" t="s">
        <v>2286</v>
      </c>
      <c r="H16065" t="s">
        <v>18745</v>
      </c>
      <c r="I16065" t="str">
        <f t="shared" si="250"/>
        <v>INSERT INTO [Object](ObjectID,FingerprintID,TypeID,Height,Width,User_Entry,Small_Description) VALUES(16063,870,108,61,185,3,N'Column #901')</v>
      </c>
    </row>
    <row r="16066" spans="1:9" x14ac:dyDescent="0.3">
      <c r="A16066">
        <v>16064</v>
      </c>
      <c r="B16066">
        <v>870</v>
      </c>
      <c r="C16066">
        <v>108</v>
      </c>
      <c r="D16066">
        <v>55</v>
      </c>
      <c r="E16066">
        <v>155</v>
      </c>
      <c r="F16066">
        <v>3</v>
      </c>
      <c r="G16066" t="s">
        <v>2286</v>
      </c>
      <c r="H16066" t="s">
        <v>18746</v>
      </c>
      <c r="I16066" t="str">
        <f t="shared" si="250"/>
        <v>INSERT INTO [Object](ObjectID,FingerprintID,TypeID,Height,Width,User_Entry,Small_Description) VALUES(16064,870,108,55,155,3,N'Column #902')</v>
      </c>
    </row>
    <row r="16067" spans="1:9" x14ac:dyDescent="0.3">
      <c r="A16067">
        <v>16065</v>
      </c>
      <c r="B16067">
        <v>870</v>
      </c>
      <c r="C16067">
        <v>108</v>
      </c>
      <c r="D16067">
        <v>66</v>
      </c>
      <c r="E16067">
        <v>182</v>
      </c>
      <c r="F16067">
        <v>3</v>
      </c>
      <c r="G16067" t="s">
        <v>2286</v>
      </c>
      <c r="H16067" t="s">
        <v>18747</v>
      </c>
      <c r="I16067" t="str">
        <f t="shared" si="250"/>
        <v>INSERT INTO [Object](ObjectID,FingerprintID,TypeID,Height,Width,User_Entry,Small_Description) VALUES(16065,870,108,66,182,3,N'Column #903')</v>
      </c>
    </row>
    <row r="16068" spans="1:9" x14ac:dyDescent="0.3">
      <c r="A16068">
        <v>16066</v>
      </c>
      <c r="B16068">
        <v>870</v>
      </c>
      <c r="C16068">
        <v>108</v>
      </c>
      <c r="D16068">
        <v>67</v>
      </c>
      <c r="E16068">
        <v>152</v>
      </c>
      <c r="F16068">
        <v>3</v>
      </c>
      <c r="G16068" t="s">
        <v>2286</v>
      </c>
      <c r="H16068" t="s">
        <v>18748</v>
      </c>
      <c r="I16068" t="str">
        <f t="shared" ref="I16068:I16131" si="251">"INSERT INTO [Object](ObjectID,FingerprintID,TypeID,Height,Width,User_Entry,Small_Description) VALUES("&amp;A16068&amp;","&amp;B16068&amp;","&amp;C16068&amp;","&amp;D16068&amp;","&amp;E16068&amp;","&amp;F16068&amp;",N'"&amp;H16068&amp;"')"</f>
        <v>INSERT INTO [Object](ObjectID,FingerprintID,TypeID,Height,Width,User_Entry,Small_Description) VALUES(16066,870,108,67,152,3,N'Column #904')</v>
      </c>
    </row>
    <row r="16069" spans="1:9" x14ac:dyDescent="0.3">
      <c r="A16069">
        <v>16067</v>
      </c>
      <c r="B16069">
        <v>870</v>
      </c>
      <c r="C16069">
        <v>201</v>
      </c>
      <c r="D16069">
        <v>165</v>
      </c>
      <c r="E16069">
        <v>105</v>
      </c>
      <c r="F16069">
        <v>3</v>
      </c>
      <c r="G16069" t="s">
        <v>2286</v>
      </c>
      <c r="H16069" t="s">
        <v>18749</v>
      </c>
      <c r="I16069" t="str">
        <f t="shared" si="251"/>
        <v>INSERT INTO [Object](ObjectID,FingerprintID,TypeID,Height,Width,User_Entry,Small_Description) VALUES(16067,870,201,165,105,3,N'Refrigerator #16')</v>
      </c>
    </row>
    <row r="16070" spans="1:9" x14ac:dyDescent="0.3">
      <c r="A16070">
        <v>16068</v>
      </c>
      <c r="B16070">
        <v>871</v>
      </c>
      <c r="C16070">
        <v>41</v>
      </c>
      <c r="D16070">
        <v>51</v>
      </c>
      <c r="E16070">
        <v>565</v>
      </c>
      <c r="F16070">
        <v>5</v>
      </c>
      <c r="G16070" t="s">
        <v>2294</v>
      </c>
      <c r="H16070" t="s">
        <v>18750</v>
      </c>
      <c r="I16070" t="str">
        <f t="shared" si="251"/>
        <v>INSERT INTO [Object](ObjectID,FingerprintID,TypeID,Height,Width,User_Entry,Small_Description) VALUES(16068,871,41,51,565,5,N'Door #1455')</v>
      </c>
    </row>
    <row r="16071" spans="1:9" x14ac:dyDescent="0.3">
      <c r="A16071">
        <v>16069</v>
      </c>
      <c r="B16071">
        <v>871</v>
      </c>
      <c r="C16071">
        <v>41</v>
      </c>
      <c r="D16071">
        <v>52</v>
      </c>
      <c r="E16071">
        <v>255</v>
      </c>
      <c r="F16071">
        <v>5</v>
      </c>
      <c r="G16071" t="s">
        <v>2294</v>
      </c>
      <c r="H16071" t="s">
        <v>18751</v>
      </c>
      <c r="I16071" t="str">
        <f t="shared" si="251"/>
        <v>INSERT INTO [Object](ObjectID,FingerprintID,TypeID,Height,Width,User_Entry,Small_Description) VALUES(16069,871,41,52,255,5,N'Door #1456')</v>
      </c>
    </row>
    <row r="16072" spans="1:9" x14ac:dyDescent="0.3">
      <c r="A16072">
        <v>16070</v>
      </c>
      <c r="B16072">
        <v>871</v>
      </c>
      <c r="C16072">
        <v>100</v>
      </c>
      <c r="D16072">
        <v>78</v>
      </c>
      <c r="E16072">
        <v>97</v>
      </c>
      <c r="F16072">
        <v>5</v>
      </c>
      <c r="G16072" t="s">
        <v>2294</v>
      </c>
      <c r="H16072" t="s">
        <v>18752</v>
      </c>
      <c r="I16072" t="str">
        <f t="shared" si="251"/>
        <v>INSERT INTO [Object](ObjectID,FingerprintID,TypeID,Height,Width,User_Entry,Small_Description) VALUES(16070,871,100,78,97,5,N'Trash Can #1891')</v>
      </c>
    </row>
    <row r="16073" spans="1:9" x14ac:dyDescent="0.3">
      <c r="A16073">
        <v>16071</v>
      </c>
      <c r="B16073">
        <v>871</v>
      </c>
      <c r="C16073">
        <v>104</v>
      </c>
      <c r="D16073">
        <v>157</v>
      </c>
      <c r="E16073">
        <v>39</v>
      </c>
      <c r="F16073">
        <v>5</v>
      </c>
      <c r="G16073" t="s">
        <v>2294</v>
      </c>
      <c r="H16073" t="s">
        <v>18753</v>
      </c>
      <c r="I16073" t="str">
        <f t="shared" si="251"/>
        <v>INSERT INTO [Object](ObjectID,FingerprintID,TypeID,Height,Width,User_Entry,Small_Description) VALUES(16071,871,104,157,39,5,N'Ceiling Big #1075')</v>
      </c>
    </row>
    <row r="16074" spans="1:9" x14ac:dyDescent="0.3">
      <c r="A16074">
        <v>16072</v>
      </c>
      <c r="B16074">
        <v>871</v>
      </c>
      <c r="C16074">
        <v>104</v>
      </c>
      <c r="D16074">
        <v>208</v>
      </c>
      <c r="E16074">
        <v>116</v>
      </c>
      <c r="F16074">
        <v>5</v>
      </c>
      <c r="G16074" t="s">
        <v>2294</v>
      </c>
      <c r="H16074" t="s">
        <v>18754</v>
      </c>
      <c r="I16074" t="str">
        <f t="shared" si="251"/>
        <v>INSERT INTO [Object](ObjectID,FingerprintID,TypeID,Height,Width,User_Entry,Small_Description) VALUES(16072,871,104,208,116,5,N'Ceiling Big #1076')</v>
      </c>
    </row>
    <row r="16075" spans="1:9" x14ac:dyDescent="0.3">
      <c r="A16075">
        <v>16073</v>
      </c>
      <c r="B16075">
        <v>871</v>
      </c>
      <c r="C16075">
        <v>104</v>
      </c>
      <c r="D16075">
        <v>196</v>
      </c>
      <c r="E16075">
        <v>29</v>
      </c>
      <c r="F16075">
        <v>5</v>
      </c>
      <c r="G16075" t="s">
        <v>2294</v>
      </c>
      <c r="H16075" t="s">
        <v>18755</v>
      </c>
      <c r="I16075" t="str">
        <f t="shared" si="251"/>
        <v>INSERT INTO [Object](ObjectID,FingerprintID,TypeID,Height,Width,User_Entry,Small_Description) VALUES(16073,871,104,196,29,5,N'Ceiling Big #1077')</v>
      </c>
    </row>
    <row r="16076" spans="1:9" x14ac:dyDescent="0.3">
      <c r="A16076">
        <v>16074</v>
      </c>
      <c r="B16076">
        <v>871</v>
      </c>
      <c r="C16076">
        <v>104</v>
      </c>
      <c r="D16076">
        <v>226</v>
      </c>
      <c r="E16076">
        <v>98</v>
      </c>
      <c r="F16076">
        <v>5</v>
      </c>
      <c r="G16076" t="s">
        <v>2294</v>
      </c>
      <c r="H16076" t="s">
        <v>18756</v>
      </c>
      <c r="I16076" t="str">
        <f t="shared" si="251"/>
        <v>INSERT INTO [Object](ObjectID,FingerprintID,TypeID,Height,Width,User_Entry,Small_Description) VALUES(16074,871,104,226,98,5,N'Ceiling Big #1078')</v>
      </c>
    </row>
    <row r="16077" spans="1:9" x14ac:dyDescent="0.3">
      <c r="A16077">
        <v>16075</v>
      </c>
      <c r="B16077">
        <v>871</v>
      </c>
      <c r="C16077">
        <v>108</v>
      </c>
      <c r="D16077">
        <v>72</v>
      </c>
      <c r="E16077">
        <v>238</v>
      </c>
      <c r="F16077">
        <v>5</v>
      </c>
      <c r="G16077" t="s">
        <v>2294</v>
      </c>
      <c r="H16077" t="s">
        <v>18757</v>
      </c>
      <c r="I16077" t="str">
        <f t="shared" si="251"/>
        <v>INSERT INTO [Object](ObjectID,FingerprintID,TypeID,Height,Width,User_Entry,Small_Description) VALUES(16075,871,108,72,238,5,N'Column #905')</v>
      </c>
    </row>
    <row r="16078" spans="1:9" x14ac:dyDescent="0.3">
      <c r="A16078">
        <v>16076</v>
      </c>
      <c r="B16078">
        <v>871</v>
      </c>
      <c r="C16078">
        <v>108</v>
      </c>
      <c r="D16078">
        <v>68</v>
      </c>
      <c r="E16078">
        <v>167</v>
      </c>
      <c r="F16078">
        <v>5</v>
      </c>
      <c r="G16078" t="s">
        <v>2294</v>
      </c>
      <c r="H16078" t="s">
        <v>18758</v>
      </c>
      <c r="I16078" t="str">
        <f t="shared" si="251"/>
        <v>INSERT INTO [Object](ObjectID,FingerprintID,TypeID,Height,Width,User_Entry,Small_Description) VALUES(16076,871,108,68,167,5,N'Column #906')</v>
      </c>
    </row>
    <row r="16079" spans="1:9" x14ac:dyDescent="0.3">
      <c r="A16079">
        <v>16077</v>
      </c>
      <c r="B16079">
        <v>871</v>
      </c>
      <c r="C16079">
        <v>108</v>
      </c>
      <c r="D16079">
        <v>62</v>
      </c>
      <c r="E16079">
        <v>277</v>
      </c>
      <c r="F16079">
        <v>5</v>
      </c>
      <c r="G16079" t="s">
        <v>2294</v>
      </c>
      <c r="H16079" t="s">
        <v>18759</v>
      </c>
      <c r="I16079" t="str">
        <f t="shared" si="251"/>
        <v>INSERT INTO [Object](ObjectID,FingerprintID,TypeID,Height,Width,User_Entry,Small_Description) VALUES(16077,871,108,62,277,5,N'Column #907')</v>
      </c>
    </row>
    <row r="16080" spans="1:9" x14ac:dyDescent="0.3">
      <c r="A16080">
        <v>16078</v>
      </c>
      <c r="B16080">
        <v>871</v>
      </c>
      <c r="C16080">
        <v>108</v>
      </c>
      <c r="D16080">
        <v>69</v>
      </c>
      <c r="E16080">
        <v>182</v>
      </c>
      <c r="F16080">
        <v>5</v>
      </c>
      <c r="G16080" t="s">
        <v>2294</v>
      </c>
      <c r="H16080" t="s">
        <v>18760</v>
      </c>
      <c r="I16080" t="str">
        <f t="shared" si="251"/>
        <v>INSERT INTO [Object](ObjectID,FingerprintID,TypeID,Height,Width,User_Entry,Small_Description) VALUES(16078,871,108,69,182,5,N'Column #908')</v>
      </c>
    </row>
    <row r="16081" spans="1:9" x14ac:dyDescent="0.3">
      <c r="A16081">
        <v>16079</v>
      </c>
      <c r="B16081">
        <v>871</v>
      </c>
      <c r="C16081">
        <v>108</v>
      </c>
      <c r="D16081">
        <v>92</v>
      </c>
      <c r="E16081">
        <v>244</v>
      </c>
      <c r="F16081">
        <v>5</v>
      </c>
      <c r="G16081" t="s">
        <v>2294</v>
      </c>
      <c r="H16081" t="s">
        <v>18761</v>
      </c>
      <c r="I16081" t="str">
        <f t="shared" si="251"/>
        <v>INSERT INTO [Object](ObjectID,FingerprintID,TypeID,Height,Width,User_Entry,Small_Description) VALUES(16079,871,108,92,244,5,N'Column #909')</v>
      </c>
    </row>
    <row r="16082" spans="1:9" x14ac:dyDescent="0.3">
      <c r="A16082">
        <v>16080</v>
      </c>
      <c r="B16082">
        <v>871</v>
      </c>
      <c r="C16082">
        <v>108</v>
      </c>
      <c r="D16082">
        <v>71</v>
      </c>
      <c r="E16082">
        <v>171</v>
      </c>
      <c r="F16082">
        <v>5</v>
      </c>
      <c r="G16082" t="s">
        <v>2294</v>
      </c>
      <c r="H16082" t="s">
        <v>18762</v>
      </c>
      <c r="I16082" t="str">
        <f t="shared" si="251"/>
        <v>INSERT INTO [Object](ObjectID,FingerprintID,TypeID,Height,Width,User_Entry,Small_Description) VALUES(16080,871,108,71,171,5,N'Column #910')</v>
      </c>
    </row>
    <row r="16083" spans="1:9" x14ac:dyDescent="0.3">
      <c r="A16083">
        <v>16081</v>
      </c>
      <c r="B16083">
        <v>871</v>
      </c>
      <c r="C16083">
        <v>108</v>
      </c>
      <c r="D16083">
        <v>86</v>
      </c>
      <c r="E16083">
        <v>250</v>
      </c>
      <c r="F16083">
        <v>5</v>
      </c>
      <c r="G16083" t="s">
        <v>2294</v>
      </c>
      <c r="H16083" t="s">
        <v>18763</v>
      </c>
      <c r="I16083" t="str">
        <f t="shared" si="251"/>
        <v>INSERT INTO [Object](ObjectID,FingerprintID,TypeID,Height,Width,User_Entry,Small_Description) VALUES(16081,871,108,86,250,5,N'Column #911')</v>
      </c>
    </row>
    <row r="16084" spans="1:9" x14ac:dyDescent="0.3">
      <c r="A16084">
        <v>16082</v>
      </c>
      <c r="B16084">
        <v>871</v>
      </c>
      <c r="C16084">
        <v>108</v>
      </c>
      <c r="D16084">
        <v>82</v>
      </c>
      <c r="E16084">
        <v>172</v>
      </c>
      <c r="F16084">
        <v>5</v>
      </c>
      <c r="G16084" t="s">
        <v>2294</v>
      </c>
      <c r="H16084" t="s">
        <v>18764</v>
      </c>
      <c r="I16084" t="str">
        <f t="shared" si="251"/>
        <v>INSERT INTO [Object](ObjectID,FingerprintID,TypeID,Height,Width,User_Entry,Small_Description) VALUES(16082,871,108,82,172,5,N'Column #912')</v>
      </c>
    </row>
    <row r="16085" spans="1:9" x14ac:dyDescent="0.3">
      <c r="A16085">
        <v>16083</v>
      </c>
      <c r="B16085">
        <v>871</v>
      </c>
      <c r="C16085">
        <v>108</v>
      </c>
      <c r="D16085">
        <v>90</v>
      </c>
      <c r="E16085">
        <v>297</v>
      </c>
      <c r="F16085">
        <v>5</v>
      </c>
      <c r="G16085" t="s">
        <v>2294</v>
      </c>
      <c r="H16085" t="s">
        <v>18765</v>
      </c>
      <c r="I16085" t="str">
        <f t="shared" si="251"/>
        <v>INSERT INTO [Object](ObjectID,FingerprintID,TypeID,Height,Width,User_Entry,Small_Description) VALUES(16083,871,108,90,297,5,N'Column #913')</v>
      </c>
    </row>
    <row r="16086" spans="1:9" x14ac:dyDescent="0.3">
      <c r="A16086">
        <v>16084</v>
      </c>
      <c r="B16086">
        <v>871</v>
      </c>
      <c r="C16086">
        <v>108</v>
      </c>
      <c r="D16086">
        <v>93</v>
      </c>
      <c r="E16086">
        <v>252</v>
      </c>
      <c r="F16086">
        <v>5</v>
      </c>
      <c r="G16086" t="s">
        <v>2294</v>
      </c>
      <c r="H16086" t="s">
        <v>18766</v>
      </c>
      <c r="I16086" t="str">
        <f t="shared" si="251"/>
        <v>INSERT INTO [Object](ObjectID,FingerprintID,TypeID,Height,Width,User_Entry,Small_Description) VALUES(16084,871,108,93,252,5,N'Column #914')</v>
      </c>
    </row>
    <row r="16087" spans="1:9" x14ac:dyDescent="0.3">
      <c r="A16087">
        <v>16085</v>
      </c>
      <c r="B16087">
        <v>871</v>
      </c>
      <c r="C16087">
        <v>108</v>
      </c>
      <c r="D16087">
        <v>85</v>
      </c>
      <c r="E16087">
        <v>174</v>
      </c>
      <c r="F16087">
        <v>5</v>
      </c>
      <c r="G16087" t="s">
        <v>2294</v>
      </c>
      <c r="H16087" t="s">
        <v>18767</v>
      </c>
      <c r="I16087" t="str">
        <f t="shared" si="251"/>
        <v>INSERT INTO [Object](ObjectID,FingerprintID,TypeID,Height,Width,User_Entry,Small_Description) VALUES(16085,871,108,85,174,5,N'Column #915')</v>
      </c>
    </row>
    <row r="16088" spans="1:9" x14ac:dyDescent="0.3">
      <c r="A16088">
        <v>16086</v>
      </c>
      <c r="B16088">
        <v>871</v>
      </c>
      <c r="C16088">
        <v>109</v>
      </c>
      <c r="D16088">
        <v>161</v>
      </c>
      <c r="E16088">
        <v>105</v>
      </c>
      <c r="F16088">
        <v>5</v>
      </c>
      <c r="G16088" t="s">
        <v>2294</v>
      </c>
      <c r="H16088" t="s">
        <v>18768</v>
      </c>
      <c r="I16088" t="str">
        <f t="shared" si="251"/>
        <v>INSERT INTO [Object](ObjectID,FingerprintID,TypeID,Height,Width,User_Entry,Small_Description) VALUES(16086,871,109,161,105,5,N'Bars #1005')</v>
      </c>
    </row>
    <row r="16089" spans="1:9" x14ac:dyDescent="0.3">
      <c r="A16089">
        <v>16087</v>
      </c>
      <c r="B16089">
        <v>871</v>
      </c>
      <c r="C16089">
        <v>113</v>
      </c>
      <c r="D16089">
        <v>135</v>
      </c>
      <c r="E16089">
        <v>468</v>
      </c>
      <c r="F16089">
        <v>5</v>
      </c>
      <c r="G16089" t="s">
        <v>2294</v>
      </c>
      <c r="H16089" t="s">
        <v>18769</v>
      </c>
      <c r="I16089" t="str">
        <f t="shared" si="251"/>
        <v>INSERT INTO [Object](ObjectID,FingerprintID,TypeID,Height,Width,User_Entry,Small_Description) VALUES(16087,871,113,135,468,5,N'Door W/Window #658')</v>
      </c>
    </row>
    <row r="16090" spans="1:9" x14ac:dyDescent="0.3">
      <c r="A16090">
        <v>16088</v>
      </c>
      <c r="B16090">
        <v>871</v>
      </c>
      <c r="C16090">
        <v>113</v>
      </c>
      <c r="D16090">
        <v>144</v>
      </c>
      <c r="E16090">
        <v>595</v>
      </c>
      <c r="F16090">
        <v>5</v>
      </c>
      <c r="G16090" t="s">
        <v>2294</v>
      </c>
      <c r="H16090" t="s">
        <v>18770</v>
      </c>
      <c r="I16090" t="str">
        <f t="shared" si="251"/>
        <v>INSERT INTO [Object](ObjectID,FingerprintID,TypeID,Height,Width,User_Entry,Small_Description) VALUES(16088,871,113,144,595,5,N'Door W/Window #659')</v>
      </c>
    </row>
    <row r="16091" spans="1:9" x14ac:dyDescent="0.3">
      <c r="A16091">
        <v>16089</v>
      </c>
      <c r="B16091">
        <v>871</v>
      </c>
      <c r="C16091">
        <v>113</v>
      </c>
      <c r="D16091">
        <v>142</v>
      </c>
      <c r="E16091">
        <v>608</v>
      </c>
      <c r="F16091">
        <v>5</v>
      </c>
      <c r="G16091" t="s">
        <v>2294</v>
      </c>
      <c r="H16091" t="s">
        <v>18771</v>
      </c>
      <c r="I16091" t="str">
        <f t="shared" si="251"/>
        <v>INSERT INTO [Object](ObjectID,FingerprintID,TypeID,Height,Width,User_Entry,Small_Description) VALUES(16089,871,113,142,608,5,N'Door W/Window #660')</v>
      </c>
    </row>
    <row r="16092" spans="1:9" x14ac:dyDescent="0.3">
      <c r="A16092">
        <v>16090</v>
      </c>
      <c r="B16092">
        <v>871</v>
      </c>
      <c r="C16092">
        <v>124</v>
      </c>
      <c r="D16092">
        <v>67</v>
      </c>
      <c r="E16092">
        <v>45</v>
      </c>
      <c r="F16092">
        <v>5</v>
      </c>
      <c r="G16092" t="s">
        <v>2294</v>
      </c>
      <c r="H16092" t="s">
        <v>18772</v>
      </c>
      <c r="I16092" t="str">
        <f t="shared" si="251"/>
        <v>INSERT INTO [Object](ObjectID,FingerprintID,TypeID,Height,Width,User_Entry,Small_Description) VALUES(16090,871,124,67,45,5,N'Sign Names #737')</v>
      </c>
    </row>
    <row r="16093" spans="1:9" x14ac:dyDescent="0.3">
      <c r="A16093">
        <v>16091</v>
      </c>
      <c r="B16093">
        <v>871</v>
      </c>
      <c r="C16093">
        <v>124</v>
      </c>
      <c r="D16093">
        <v>61</v>
      </c>
      <c r="E16093">
        <v>47</v>
      </c>
      <c r="F16093">
        <v>5</v>
      </c>
      <c r="G16093" t="s">
        <v>2294</v>
      </c>
      <c r="H16093" t="s">
        <v>18773</v>
      </c>
      <c r="I16093" t="str">
        <f t="shared" si="251"/>
        <v>INSERT INTO [Object](ObjectID,FingerprintID,TypeID,Height,Width,User_Entry,Small_Description) VALUES(16091,871,124,61,47,5,N'Sign Names #738')</v>
      </c>
    </row>
    <row r="16094" spans="1:9" x14ac:dyDescent="0.3">
      <c r="A16094">
        <v>16092</v>
      </c>
      <c r="B16094">
        <v>871</v>
      </c>
      <c r="C16094">
        <v>124</v>
      </c>
      <c r="D16094">
        <v>68</v>
      </c>
      <c r="E16094">
        <v>44</v>
      </c>
      <c r="F16094">
        <v>5</v>
      </c>
      <c r="G16094" t="s">
        <v>2294</v>
      </c>
      <c r="H16094" t="s">
        <v>18774</v>
      </c>
      <c r="I16094" t="str">
        <f t="shared" si="251"/>
        <v>INSERT INTO [Object](ObjectID,FingerprintID,TypeID,Height,Width,User_Entry,Small_Description) VALUES(16092,871,124,68,44,5,N'Sign Names #739')</v>
      </c>
    </row>
    <row r="16095" spans="1:9" x14ac:dyDescent="0.3">
      <c r="A16095">
        <v>16093</v>
      </c>
      <c r="B16095">
        <v>871</v>
      </c>
      <c r="C16095">
        <v>124</v>
      </c>
      <c r="D16095">
        <v>71</v>
      </c>
      <c r="E16095">
        <v>51</v>
      </c>
      <c r="F16095">
        <v>5</v>
      </c>
      <c r="G16095" t="s">
        <v>2294</v>
      </c>
      <c r="H16095" t="s">
        <v>18775</v>
      </c>
      <c r="I16095" t="str">
        <f t="shared" si="251"/>
        <v>INSERT INTO [Object](ObjectID,FingerprintID,TypeID,Height,Width,User_Entry,Small_Description) VALUES(16093,871,124,71,51,5,N'Sign Names #740')</v>
      </c>
    </row>
    <row r="16096" spans="1:9" x14ac:dyDescent="0.3">
      <c r="A16096">
        <v>16094</v>
      </c>
      <c r="B16096">
        <v>872</v>
      </c>
      <c r="C16096">
        <v>41</v>
      </c>
      <c r="D16096">
        <v>74</v>
      </c>
      <c r="E16096">
        <v>316</v>
      </c>
      <c r="F16096">
        <v>3</v>
      </c>
      <c r="G16096" t="s">
        <v>2286</v>
      </c>
      <c r="H16096" t="s">
        <v>18776</v>
      </c>
      <c r="I16096" t="str">
        <f t="shared" si="251"/>
        <v>INSERT INTO [Object](ObjectID,FingerprintID,TypeID,Height,Width,User_Entry,Small_Description) VALUES(16094,872,41,74,316,3,N'Door #1457')</v>
      </c>
    </row>
    <row r="16097" spans="1:9" x14ac:dyDescent="0.3">
      <c r="A16097">
        <v>16095</v>
      </c>
      <c r="B16097">
        <v>872</v>
      </c>
      <c r="C16097">
        <v>41</v>
      </c>
      <c r="D16097">
        <v>60</v>
      </c>
      <c r="E16097">
        <v>277</v>
      </c>
      <c r="F16097">
        <v>3</v>
      </c>
      <c r="G16097" t="s">
        <v>2286</v>
      </c>
      <c r="H16097" t="s">
        <v>18777</v>
      </c>
      <c r="I16097" t="str">
        <f t="shared" si="251"/>
        <v>INSERT INTO [Object](ObjectID,FingerprintID,TypeID,Height,Width,User_Entry,Small_Description) VALUES(16095,872,41,60,277,3,N'Door #1458')</v>
      </c>
    </row>
    <row r="16098" spans="1:9" x14ac:dyDescent="0.3">
      <c r="A16098">
        <v>16096</v>
      </c>
      <c r="B16098">
        <v>872</v>
      </c>
      <c r="C16098">
        <v>41</v>
      </c>
      <c r="D16098">
        <v>59</v>
      </c>
      <c r="E16098">
        <v>301</v>
      </c>
      <c r="F16098">
        <v>3</v>
      </c>
      <c r="G16098" t="s">
        <v>2286</v>
      </c>
      <c r="H16098" t="s">
        <v>18778</v>
      </c>
      <c r="I16098" t="str">
        <f t="shared" si="251"/>
        <v>INSERT INTO [Object](ObjectID,FingerprintID,TypeID,Height,Width,User_Entry,Small_Description) VALUES(16096,872,41,59,301,3,N'Door #1459')</v>
      </c>
    </row>
    <row r="16099" spans="1:9" x14ac:dyDescent="0.3">
      <c r="A16099">
        <v>16097</v>
      </c>
      <c r="B16099">
        <v>872</v>
      </c>
      <c r="C16099">
        <v>41</v>
      </c>
      <c r="D16099">
        <v>77</v>
      </c>
      <c r="E16099">
        <v>318</v>
      </c>
      <c r="F16099">
        <v>3</v>
      </c>
      <c r="G16099" t="s">
        <v>2286</v>
      </c>
      <c r="H16099" t="s">
        <v>18779</v>
      </c>
      <c r="I16099" t="str">
        <f t="shared" si="251"/>
        <v>INSERT INTO [Object](ObjectID,FingerprintID,TypeID,Height,Width,User_Entry,Small_Description) VALUES(16097,872,41,77,318,3,N'Door #1460')</v>
      </c>
    </row>
    <row r="16100" spans="1:9" x14ac:dyDescent="0.3">
      <c r="A16100">
        <v>16098</v>
      </c>
      <c r="B16100">
        <v>872</v>
      </c>
      <c r="C16100">
        <v>41</v>
      </c>
      <c r="D16100">
        <v>83</v>
      </c>
      <c r="E16100">
        <v>360</v>
      </c>
      <c r="F16100">
        <v>3</v>
      </c>
      <c r="G16100" t="s">
        <v>2286</v>
      </c>
      <c r="H16100" t="s">
        <v>18780</v>
      </c>
      <c r="I16100" t="str">
        <f t="shared" si="251"/>
        <v>INSERT INTO [Object](ObjectID,FingerprintID,TypeID,Height,Width,User_Entry,Small_Description) VALUES(16098,872,41,83,360,3,N'Door #1461')</v>
      </c>
    </row>
    <row r="16101" spans="1:9" x14ac:dyDescent="0.3">
      <c r="A16101">
        <v>16099</v>
      </c>
      <c r="B16101">
        <v>872</v>
      </c>
      <c r="C16101">
        <v>41</v>
      </c>
      <c r="D16101">
        <v>44</v>
      </c>
      <c r="E16101">
        <v>256</v>
      </c>
      <c r="F16101">
        <v>3</v>
      </c>
      <c r="G16101" t="s">
        <v>2286</v>
      </c>
      <c r="H16101" t="s">
        <v>18781</v>
      </c>
      <c r="I16101" t="str">
        <f t="shared" si="251"/>
        <v>INSERT INTO [Object](ObjectID,FingerprintID,TypeID,Height,Width,User_Entry,Small_Description) VALUES(16099,872,41,44,256,3,N'Door #1462')</v>
      </c>
    </row>
    <row r="16102" spans="1:9" x14ac:dyDescent="0.3">
      <c r="A16102">
        <v>16100</v>
      </c>
      <c r="B16102">
        <v>872</v>
      </c>
      <c r="C16102">
        <v>41</v>
      </c>
      <c r="D16102">
        <v>84</v>
      </c>
      <c r="E16102">
        <v>383</v>
      </c>
      <c r="F16102">
        <v>3</v>
      </c>
      <c r="G16102" t="s">
        <v>2286</v>
      </c>
      <c r="H16102" t="s">
        <v>18782</v>
      </c>
      <c r="I16102" t="str">
        <f t="shared" si="251"/>
        <v>INSERT INTO [Object](ObjectID,FingerprintID,TypeID,Height,Width,User_Entry,Small_Description) VALUES(16100,872,41,84,383,3,N'Door #1463')</v>
      </c>
    </row>
    <row r="16103" spans="1:9" x14ac:dyDescent="0.3">
      <c r="A16103">
        <v>16101</v>
      </c>
      <c r="B16103">
        <v>872</v>
      </c>
      <c r="C16103">
        <v>41</v>
      </c>
      <c r="D16103">
        <v>44</v>
      </c>
      <c r="E16103">
        <v>270</v>
      </c>
      <c r="F16103">
        <v>3</v>
      </c>
      <c r="G16103" t="s">
        <v>2286</v>
      </c>
      <c r="H16103" t="s">
        <v>18783</v>
      </c>
      <c r="I16103" t="str">
        <f t="shared" si="251"/>
        <v>INSERT INTO [Object](ObjectID,FingerprintID,TypeID,Height,Width,User_Entry,Small_Description) VALUES(16101,872,41,44,270,3,N'Door #1464')</v>
      </c>
    </row>
    <row r="16104" spans="1:9" x14ac:dyDescent="0.3">
      <c r="A16104">
        <v>16102</v>
      </c>
      <c r="B16104">
        <v>872</v>
      </c>
      <c r="C16104">
        <v>41</v>
      </c>
      <c r="D16104">
        <v>78</v>
      </c>
      <c r="E16104">
        <v>411</v>
      </c>
      <c r="F16104">
        <v>3</v>
      </c>
      <c r="G16104" t="s">
        <v>2286</v>
      </c>
      <c r="H16104" t="s">
        <v>18784</v>
      </c>
      <c r="I16104" t="str">
        <f t="shared" si="251"/>
        <v>INSERT INTO [Object](ObjectID,FingerprintID,TypeID,Height,Width,User_Entry,Small_Description) VALUES(16102,872,41,78,411,3,N'Door #1465')</v>
      </c>
    </row>
    <row r="16105" spans="1:9" x14ac:dyDescent="0.3">
      <c r="A16105">
        <v>16103</v>
      </c>
      <c r="B16105">
        <v>872</v>
      </c>
      <c r="C16105">
        <v>41</v>
      </c>
      <c r="D16105">
        <v>45</v>
      </c>
      <c r="E16105">
        <v>279</v>
      </c>
      <c r="F16105">
        <v>3</v>
      </c>
      <c r="G16105" t="s">
        <v>2286</v>
      </c>
      <c r="H16105" t="s">
        <v>18785</v>
      </c>
      <c r="I16105" t="str">
        <f t="shared" si="251"/>
        <v>INSERT INTO [Object](ObjectID,FingerprintID,TypeID,Height,Width,User_Entry,Small_Description) VALUES(16103,872,41,45,279,3,N'Door #1466')</v>
      </c>
    </row>
    <row r="16106" spans="1:9" x14ac:dyDescent="0.3">
      <c r="A16106">
        <v>16104</v>
      </c>
      <c r="B16106">
        <v>872</v>
      </c>
      <c r="C16106">
        <v>41</v>
      </c>
      <c r="D16106">
        <v>63</v>
      </c>
      <c r="E16106">
        <v>335</v>
      </c>
      <c r="F16106">
        <v>3</v>
      </c>
      <c r="G16106" t="s">
        <v>2286</v>
      </c>
      <c r="H16106" t="s">
        <v>18786</v>
      </c>
      <c r="I16106" t="str">
        <f t="shared" si="251"/>
        <v>INSERT INTO [Object](ObjectID,FingerprintID,TypeID,Height,Width,User_Entry,Small_Description) VALUES(16104,872,41,63,335,3,N'Door #1467')</v>
      </c>
    </row>
    <row r="16107" spans="1:9" x14ac:dyDescent="0.3">
      <c r="A16107">
        <v>16105</v>
      </c>
      <c r="B16107">
        <v>872</v>
      </c>
      <c r="C16107">
        <v>41</v>
      </c>
      <c r="D16107">
        <v>69</v>
      </c>
      <c r="E16107">
        <v>359</v>
      </c>
      <c r="F16107">
        <v>3</v>
      </c>
      <c r="G16107" t="s">
        <v>2286</v>
      </c>
      <c r="H16107" t="s">
        <v>18787</v>
      </c>
      <c r="I16107" t="str">
        <f t="shared" si="251"/>
        <v>INSERT INTO [Object](ObjectID,FingerprintID,TypeID,Height,Width,User_Entry,Small_Description) VALUES(16105,872,41,69,359,3,N'Door #1468')</v>
      </c>
    </row>
    <row r="16108" spans="1:9" x14ac:dyDescent="0.3">
      <c r="A16108">
        <v>16106</v>
      </c>
      <c r="B16108">
        <v>872</v>
      </c>
      <c r="C16108">
        <v>41</v>
      </c>
      <c r="D16108">
        <v>80</v>
      </c>
      <c r="E16108">
        <v>385</v>
      </c>
      <c r="F16108">
        <v>3</v>
      </c>
      <c r="G16108" t="s">
        <v>2286</v>
      </c>
      <c r="H16108" t="s">
        <v>18788</v>
      </c>
      <c r="I16108" t="str">
        <f t="shared" si="251"/>
        <v>INSERT INTO [Object](ObjectID,FingerprintID,TypeID,Height,Width,User_Entry,Small_Description) VALUES(16106,872,41,80,385,3,N'Door #1469')</v>
      </c>
    </row>
    <row r="16109" spans="1:9" x14ac:dyDescent="0.3">
      <c r="A16109">
        <v>16107</v>
      </c>
      <c r="B16109">
        <v>872</v>
      </c>
      <c r="C16109">
        <v>41</v>
      </c>
      <c r="D16109">
        <v>83</v>
      </c>
      <c r="E16109">
        <v>428</v>
      </c>
      <c r="F16109">
        <v>3</v>
      </c>
      <c r="G16109" t="s">
        <v>2286</v>
      </c>
      <c r="H16109" t="s">
        <v>18789</v>
      </c>
      <c r="I16109" t="str">
        <f t="shared" si="251"/>
        <v>INSERT INTO [Object](ObjectID,FingerprintID,TypeID,Height,Width,User_Entry,Small_Description) VALUES(16107,872,41,83,428,3,N'Door #1470')</v>
      </c>
    </row>
    <row r="16110" spans="1:9" x14ac:dyDescent="0.3">
      <c r="A16110">
        <v>16108</v>
      </c>
      <c r="B16110">
        <v>872</v>
      </c>
      <c r="C16110">
        <v>100</v>
      </c>
      <c r="D16110">
        <v>74</v>
      </c>
      <c r="E16110">
        <v>108</v>
      </c>
      <c r="F16110">
        <v>3</v>
      </c>
      <c r="G16110" t="s">
        <v>2286</v>
      </c>
      <c r="H16110" t="s">
        <v>18790</v>
      </c>
      <c r="I16110" t="str">
        <f t="shared" si="251"/>
        <v>INSERT INTO [Object](ObjectID,FingerprintID,TypeID,Height,Width,User_Entry,Small_Description) VALUES(16108,872,100,74,108,3,N'Trash Can #1892')</v>
      </c>
    </row>
    <row r="16111" spans="1:9" x14ac:dyDescent="0.3">
      <c r="A16111">
        <v>16109</v>
      </c>
      <c r="B16111">
        <v>872</v>
      </c>
      <c r="C16111">
        <v>104</v>
      </c>
      <c r="D16111">
        <v>183</v>
      </c>
      <c r="E16111">
        <v>75</v>
      </c>
      <c r="F16111">
        <v>3</v>
      </c>
      <c r="G16111" t="s">
        <v>2286</v>
      </c>
      <c r="H16111" t="s">
        <v>18791</v>
      </c>
      <c r="I16111" t="str">
        <f t="shared" si="251"/>
        <v>INSERT INTO [Object](ObjectID,FingerprintID,TypeID,Height,Width,User_Entry,Small_Description) VALUES(16109,872,104,183,75,3,N'Ceiling Big #1079')</v>
      </c>
    </row>
    <row r="16112" spans="1:9" x14ac:dyDescent="0.3">
      <c r="A16112">
        <v>16110</v>
      </c>
      <c r="B16112">
        <v>872</v>
      </c>
      <c r="C16112">
        <v>104</v>
      </c>
      <c r="D16112">
        <v>193</v>
      </c>
      <c r="E16112">
        <v>85</v>
      </c>
      <c r="F16112">
        <v>3</v>
      </c>
      <c r="G16112" t="s">
        <v>2286</v>
      </c>
      <c r="H16112" t="s">
        <v>18792</v>
      </c>
      <c r="I16112" t="str">
        <f t="shared" si="251"/>
        <v>INSERT INTO [Object](ObjectID,FingerprintID,TypeID,Height,Width,User_Entry,Small_Description) VALUES(16110,872,104,193,85,3,N'Ceiling Big #1080')</v>
      </c>
    </row>
    <row r="16113" spans="1:9" x14ac:dyDescent="0.3">
      <c r="A16113">
        <v>16111</v>
      </c>
      <c r="B16113">
        <v>872</v>
      </c>
      <c r="C16113">
        <v>104</v>
      </c>
      <c r="D16113">
        <v>153</v>
      </c>
      <c r="E16113">
        <v>105</v>
      </c>
      <c r="F16113">
        <v>3</v>
      </c>
      <c r="G16113" t="s">
        <v>2286</v>
      </c>
      <c r="H16113" t="s">
        <v>18793</v>
      </c>
      <c r="I16113" t="str">
        <f t="shared" si="251"/>
        <v>INSERT INTO [Object](ObjectID,FingerprintID,TypeID,Height,Width,User_Entry,Small_Description) VALUES(16111,872,104,153,105,3,N'Ceiling Big #1081')</v>
      </c>
    </row>
    <row r="16114" spans="1:9" x14ac:dyDescent="0.3">
      <c r="A16114">
        <v>16112</v>
      </c>
      <c r="B16114">
        <v>872</v>
      </c>
      <c r="C16114">
        <v>104</v>
      </c>
      <c r="D16114">
        <v>160</v>
      </c>
      <c r="E16114">
        <v>92</v>
      </c>
      <c r="F16114">
        <v>3</v>
      </c>
      <c r="G16114" t="s">
        <v>2286</v>
      </c>
      <c r="H16114" t="s">
        <v>18794</v>
      </c>
      <c r="I16114" t="str">
        <f t="shared" si="251"/>
        <v>INSERT INTO [Object](ObjectID,FingerprintID,TypeID,Height,Width,User_Entry,Small_Description) VALUES(16112,872,104,160,92,3,N'Ceiling Big #1082')</v>
      </c>
    </row>
    <row r="16115" spans="1:9" x14ac:dyDescent="0.3">
      <c r="A16115">
        <v>16113</v>
      </c>
      <c r="B16115">
        <v>872</v>
      </c>
      <c r="C16115">
        <v>104</v>
      </c>
      <c r="D16115">
        <v>174</v>
      </c>
      <c r="E16115">
        <v>110</v>
      </c>
      <c r="F16115">
        <v>3</v>
      </c>
      <c r="G16115" t="s">
        <v>2286</v>
      </c>
      <c r="H16115" t="s">
        <v>18795</v>
      </c>
      <c r="I16115" t="str">
        <f t="shared" si="251"/>
        <v>INSERT INTO [Object](ObjectID,FingerprintID,TypeID,Height,Width,User_Entry,Small_Description) VALUES(16113,872,104,174,110,3,N'Ceiling Big #1083')</v>
      </c>
    </row>
    <row r="16116" spans="1:9" x14ac:dyDescent="0.3">
      <c r="A16116">
        <v>16114</v>
      </c>
      <c r="B16116">
        <v>872</v>
      </c>
      <c r="C16116">
        <v>104</v>
      </c>
      <c r="D16116">
        <v>174</v>
      </c>
      <c r="E16116">
        <v>107</v>
      </c>
      <c r="F16116">
        <v>3</v>
      </c>
      <c r="G16116" t="s">
        <v>2286</v>
      </c>
      <c r="H16116" t="s">
        <v>18796</v>
      </c>
      <c r="I16116" t="str">
        <f t="shared" si="251"/>
        <v>INSERT INTO [Object](ObjectID,FingerprintID,TypeID,Height,Width,User_Entry,Small_Description) VALUES(16114,872,104,174,107,3,N'Ceiling Big #1084')</v>
      </c>
    </row>
    <row r="16117" spans="1:9" x14ac:dyDescent="0.3">
      <c r="A16117">
        <v>16115</v>
      </c>
      <c r="B16117">
        <v>872</v>
      </c>
      <c r="C16117">
        <v>104</v>
      </c>
      <c r="D16117">
        <v>191</v>
      </c>
      <c r="E16117">
        <v>116</v>
      </c>
      <c r="F16117">
        <v>3</v>
      </c>
      <c r="G16117" t="s">
        <v>2286</v>
      </c>
      <c r="H16117" t="s">
        <v>18797</v>
      </c>
      <c r="I16117" t="str">
        <f t="shared" si="251"/>
        <v>INSERT INTO [Object](ObjectID,FingerprintID,TypeID,Height,Width,User_Entry,Small_Description) VALUES(16115,872,104,191,116,3,N'Ceiling Big #1085')</v>
      </c>
    </row>
    <row r="16118" spans="1:9" x14ac:dyDescent="0.3">
      <c r="A16118">
        <v>16116</v>
      </c>
      <c r="B16118">
        <v>872</v>
      </c>
      <c r="C16118">
        <v>104</v>
      </c>
      <c r="D16118">
        <v>174</v>
      </c>
      <c r="E16118">
        <v>107</v>
      </c>
      <c r="F16118">
        <v>3</v>
      </c>
      <c r="G16118" t="s">
        <v>2286</v>
      </c>
      <c r="H16118" t="s">
        <v>18798</v>
      </c>
      <c r="I16118" t="str">
        <f t="shared" si="251"/>
        <v>INSERT INTO [Object](ObjectID,FingerprintID,TypeID,Height,Width,User_Entry,Small_Description) VALUES(16116,872,104,174,107,3,N'Ceiling Big #1086')</v>
      </c>
    </row>
    <row r="16119" spans="1:9" x14ac:dyDescent="0.3">
      <c r="A16119">
        <v>16117</v>
      </c>
      <c r="B16119">
        <v>872</v>
      </c>
      <c r="C16119">
        <v>104</v>
      </c>
      <c r="D16119">
        <v>168</v>
      </c>
      <c r="E16119">
        <v>113</v>
      </c>
      <c r="F16119">
        <v>3</v>
      </c>
      <c r="G16119" t="s">
        <v>2286</v>
      </c>
      <c r="H16119" t="s">
        <v>18799</v>
      </c>
      <c r="I16119" t="str">
        <f t="shared" si="251"/>
        <v>INSERT INTO [Object](ObjectID,FingerprintID,TypeID,Height,Width,User_Entry,Small_Description) VALUES(16117,872,104,168,113,3,N'Ceiling Big #1087')</v>
      </c>
    </row>
    <row r="16120" spans="1:9" x14ac:dyDescent="0.3">
      <c r="A16120">
        <v>16118</v>
      </c>
      <c r="B16120">
        <v>872</v>
      </c>
      <c r="C16120">
        <v>104</v>
      </c>
      <c r="D16120">
        <v>203</v>
      </c>
      <c r="E16120">
        <v>83</v>
      </c>
      <c r="F16120">
        <v>3</v>
      </c>
      <c r="G16120" t="s">
        <v>2286</v>
      </c>
      <c r="H16120" t="s">
        <v>18800</v>
      </c>
      <c r="I16120" t="str">
        <f t="shared" si="251"/>
        <v>INSERT INTO [Object](ObjectID,FingerprintID,TypeID,Height,Width,User_Entry,Small_Description) VALUES(16118,872,104,203,83,3,N'Ceiling Big #1088')</v>
      </c>
    </row>
    <row r="16121" spans="1:9" x14ac:dyDescent="0.3">
      <c r="A16121">
        <v>16119</v>
      </c>
      <c r="B16121">
        <v>872</v>
      </c>
      <c r="C16121">
        <v>108</v>
      </c>
      <c r="D16121">
        <v>125</v>
      </c>
      <c r="E16121">
        <v>361</v>
      </c>
      <c r="F16121">
        <v>3</v>
      </c>
      <c r="G16121" t="s">
        <v>2286</v>
      </c>
      <c r="H16121" t="s">
        <v>18801</v>
      </c>
      <c r="I16121" t="str">
        <f t="shared" si="251"/>
        <v>INSERT INTO [Object](ObjectID,FingerprintID,TypeID,Height,Width,User_Entry,Small_Description) VALUES(16119,872,108,125,361,3,N'Column #916')</v>
      </c>
    </row>
    <row r="16122" spans="1:9" x14ac:dyDescent="0.3">
      <c r="A16122">
        <v>16120</v>
      </c>
      <c r="B16122">
        <v>872</v>
      </c>
      <c r="C16122">
        <v>108</v>
      </c>
      <c r="D16122">
        <v>118</v>
      </c>
      <c r="E16122">
        <v>419</v>
      </c>
      <c r="F16122">
        <v>3</v>
      </c>
      <c r="G16122" t="s">
        <v>2286</v>
      </c>
      <c r="H16122" t="s">
        <v>18802</v>
      </c>
      <c r="I16122" t="str">
        <f t="shared" si="251"/>
        <v>INSERT INTO [Object](ObjectID,FingerprintID,TypeID,Height,Width,User_Entry,Small_Description) VALUES(16120,872,108,118,419,3,N'Column #917')</v>
      </c>
    </row>
    <row r="16123" spans="1:9" x14ac:dyDescent="0.3">
      <c r="A16123">
        <v>16121</v>
      </c>
      <c r="B16123">
        <v>872</v>
      </c>
      <c r="C16123">
        <v>108</v>
      </c>
      <c r="D16123">
        <v>134</v>
      </c>
      <c r="E16123">
        <v>435</v>
      </c>
      <c r="F16123">
        <v>3</v>
      </c>
      <c r="G16123" t="s">
        <v>2286</v>
      </c>
      <c r="H16123" t="s">
        <v>18803</v>
      </c>
      <c r="I16123" t="str">
        <f t="shared" si="251"/>
        <v>INSERT INTO [Object](ObjectID,FingerprintID,TypeID,Height,Width,User_Entry,Small_Description) VALUES(16121,872,108,134,435,3,N'Column #918')</v>
      </c>
    </row>
    <row r="16124" spans="1:9" x14ac:dyDescent="0.3">
      <c r="A16124">
        <v>16122</v>
      </c>
      <c r="B16124">
        <v>872</v>
      </c>
      <c r="C16124">
        <v>108</v>
      </c>
      <c r="D16124">
        <v>94</v>
      </c>
      <c r="E16124">
        <v>192</v>
      </c>
      <c r="F16124">
        <v>3</v>
      </c>
      <c r="G16124" t="s">
        <v>2286</v>
      </c>
      <c r="H16124" t="s">
        <v>18804</v>
      </c>
      <c r="I16124" t="str">
        <f t="shared" si="251"/>
        <v>INSERT INTO [Object](ObjectID,FingerprintID,TypeID,Height,Width,User_Entry,Small_Description) VALUES(16122,872,108,94,192,3,N'Column #919')</v>
      </c>
    </row>
    <row r="16125" spans="1:9" x14ac:dyDescent="0.3">
      <c r="A16125">
        <v>16123</v>
      </c>
      <c r="B16125">
        <v>872</v>
      </c>
      <c r="C16125">
        <v>108</v>
      </c>
      <c r="D16125">
        <v>50</v>
      </c>
      <c r="E16125">
        <v>137</v>
      </c>
      <c r="F16125">
        <v>3</v>
      </c>
      <c r="G16125" t="s">
        <v>2286</v>
      </c>
      <c r="H16125" t="s">
        <v>18805</v>
      </c>
      <c r="I16125" t="str">
        <f t="shared" si="251"/>
        <v>INSERT INTO [Object](ObjectID,FingerprintID,TypeID,Height,Width,User_Entry,Small_Description) VALUES(16123,872,108,50,137,3,N'Column #920')</v>
      </c>
    </row>
    <row r="16126" spans="1:9" x14ac:dyDescent="0.3">
      <c r="A16126">
        <v>16124</v>
      </c>
      <c r="B16126">
        <v>872</v>
      </c>
      <c r="C16126">
        <v>108</v>
      </c>
      <c r="D16126">
        <v>120</v>
      </c>
      <c r="E16126">
        <v>501</v>
      </c>
      <c r="F16126">
        <v>3</v>
      </c>
      <c r="G16126" t="s">
        <v>2286</v>
      </c>
      <c r="H16126" t="s">
        <v>18806</v>
      </c>
      <c r="I16126" t="str">
        <f t="shared" si="251"/>
        <v>INSERT INTO [Object](ObjectID,FingerprintID,TypeID,Height,Width,User_Entry,Small_Description) VALUES(16124,872,108,120,501,3,N'Column #921')</v>
      </c>
    </row>
    <row r="16127" spans="1:9" x14ac:dyDescent="0.3">
      <c r="A16127">
        <v>16125</v>
      </c>
      <c r="B16127">
        <v>872</v>
      </c>
      <c r="C16127">
        <v>108</v>
      </c>
      <c r="D16127">
        <v>53</v>
      </c>
      <c r="E16127">
        <v>153</v>
      </c>
      <c r="F16127">
        <v>3</v>
      </c>
      <c r="G16127" t="s">
        <v>2286</v>
      </c>
      <c r="H16127" t="s">
        <v>18807</v>
      </c>
      <c r="I16127" t="str">
        <f t="shared" si="251"/>
        <v>INSERT INTO [Object](ObjectID,FingerprintID,TypeID,Height,Width,User_Entry,Small_Description) VALUES(16125,872,108,53,153,3,N'Column #922')</v>
      </c>
    </row>
    <row r="16128" spans="1:9" x14ac:dyDescent="0.3">
      <c r="A16128">
        <v>16126</v>
      </c>
      <c r="B16128">
        <v>872</v>
      </c>
      <c r="C16128">
        <v>108</v>
      </c>
      <c r="D16128">
        <v>107</v>
      </c>
      <c r="E16128">
        <v>198</v>
      </c>
      <c r="F16128">
        <v>3</v>
      </c>
      <c r="G16128" t="s">
        <v>2286</v>
      </c>
      <c r="H16128" t="s">
        <v>18808</v>
      </c>
      <c r="I16128" t="str">
        <f t="shared" si="251"/>
        <v>INSERT INTO [Object](ObjectID,FingerprintID,TypeID,Height,Width,User_Entry,Small_Description) VALUES(16126,872,108,107,198,3,N'Column #923')</v>
      </c>
    </row>
    <row r="16129" spans="1:9" x14ac:dyDescent="0.3">
      <c r="A16129">
        <v>16127</v>
      </c>
      <c r="B16129">
        <v>872</v>
      </c>
      <c r="C16129">
        <v>108</v>
      </c>
      <c r="D16129">
        <v>55</v>
      </c>
      <c r="E16129">
        <v>172</v>
      </c>
      <c r="F16129">
        <v>3</v>
      </c>
      <c r="G16129" t="s">
        <v>2286</v>
      </c>
      <c r="H16129" t="s">
        <v>18809</v>
      </c>
      <c r="I16129" t="str">
        <f t="shared" si="251"/>
        <v>INSERT INTO [Object](ObjectID,FingerprintID,TypeID,Height,Width,User_Entry,Small_Description) VALUES(16127,872,108,55,172,3,N'Column #924')</v>
      </c>
    </row>
    <row r="16130" spans="1:9" x14ac:dyDescent="0.3">
      <c r="A16130">
        <v>16128</v>
      </c>
      <c r="B16130">
        <v>872</v>
      </c>
      <c r="C16130">
        <v>108</v>
      </c>
      <c r="D16130">
        <v>111</v>
      </c>
      <c r="E16130">
        <v>223</v>
      </c>
      <c r="F16130">
        <v>3</v>
      </c>
      <c r="G16130" t="s">
        <v>2286</v>
      </c>
      <c r="H16130" t="s">
        <v>18810</v>
      </c>
      <c r="I16130" t="str">
        <f t="shared" si="251"/>
        <v>INSERT INTO [Object](ObjectID,FingerprintID,TypeID,Height,Width,User_Entry,Small_Description) VALUES(16128,872,108,111,223,3,N'Column #925')</v>
      </c>
    </row>
    <row r="16131" spans="1:9" x14ac:dyDescent="0.3">
      <c r="A16131">
        <v>16129</v>
      </c>
      <c r="B16131">
        <v>872</v>
      </c>
      <c r="C16131">
        <v>108</v>
      </c>
      <c r="D16131">
        <v>57</v>
      </c>
      <c r="E16131">
        <v>166</v>
      </c>
      <c r="F16131">
        <v>3</v>
      </c>
      <c r="G16131" t="s">
        <v>2286</v>
      </c>
      <c r="H16131" t="s">
        <v>18811</v>
      </c>
      <c r="I16131" t="str">
        <f t="shared" si="251"/>
        <v>INSERT INTO [Object](ObjectID,FingerprintID,TypeID,Height,Width,User_Entry,Small_Description) VALUES(16129,872,108,57,166,3,N'Column #926')</v>
      </c>
    </row>
    <row r="16132" spans="1:9" x14ac:dyDescent="0.3">
      <c r="A16132">
        <v>16130</v>
      </c>
      <c r="B16132">
        <v>872</v>
      </c>
      <c r="C16132">
        <v>108</v>
      </c>
      <c r="D16132">
        <v>107</v>
      </c>
      <c r="E16132">
        <v>208</v>
      </c>
      <c r="F16132">
        <v>3</v>
      </c>
      <c r="G16132" t="s">
        <v>2286</v>
      </c>
      <c r="H16132" t="s">
        <v>18812</v>
      </c>
      <c r="I16132" t="str">
        <f t="shared" ref="I16132:I16195" si="252">"INSERT INTO [Object](ObjectID,FingerprintID,TypeID,Height,Width,User_Entry,Small_Description) VALUES("&amp;A16132&amp;","&amp;B16132&amp;","&amp;C16132&amp;","&amp;D16132&amp;","&amp;E16132&amp;","&amp;F16132&amp;",N'"&amp;H16132&amp;"')"</f>
        <v>INSERT INTO [Object](ObjectID,FingerprintID,TypeID,Height,Width,User_Entry,Small_Description) VALUES(16130,872,108,107,208,3,N'Column #927')</v>
      </c>
    </row>
    <row r="16133" spans="1:9" x14ac:dyDescent="0.3">
      <c r="A16133">
        <v>16131</v>
      </c>
      <c r="B16133">
        <v>872</v>
      </c>
      <c r="C16133">
        <v>108</v>
      </c>
      <c r="D16133">
        <v>51</v>
      </c>
      <c r="E16133">
        <v>160</v>
      </c>
      <c r="F16133">
        <v>3</v>
      </c>
      <c r="G16133" t="s">
        <v>2286</v>
      </c>
      <c r="H16133" t="s">
        <v>18813</v>
      </c>
      <c r="I16133" t="str">
        <f t="shared" si="252"/>
        <v>INSERT INTO [Object](ObjectID,FingerprintID,TypeID,Height,Width,User_Entry,Small_Description) VALUES(16131,872,108,51,160,3,N'Column #928')</v>
      </c>
    </row>
    <row r="16134" spans="1:9" x14ac:dyDescent="0.3">
      <c r="A16134">
        <v>16132</v>
      </c>
      <c r="B16134">
        <v>872</v>
      </c>
      <c r="C16134">
        <v>108</v>
      </c>
      <c r="D16134">
        <v>103</v>
      </c>
      <c r="E16134">
        <v>220</v>
      </c>
      <c r="F16134">
        <v>3</v>
      </c>
      <c r="G16134" t="s">
        <v>2286</v>
      </c>
      <c r="H16134" t="s">
        <v>18814</v>
      </c>
      <c r="I16134" t="str">
        <f t="shared" si="252"/>
        <v>INSERT INTO [Object](ObjectID,FingerprintID,TypeID,Height,Width,User_Entry,Small_Description) VALUES(16132,872,108,103,220,3,N'Column #929')</v>
      </c>
    </row>
    <row r="16135" spans="1:9" x14ac:dyDescent="0.3">
      <c r="A16135">
        <v>16133</v>
      </c>
      <c r="B16135">
        <v>872</v>
      </c>
      <c r="C16135">
        <v>108</v>
      </c>
      <c r="D16135">
        <v>53</v>
      </c>
      <c r="E16135">
        <v>157</v>
      </c>
      <c r="F16135">
        <v>3</v>
      </c>
      <c r="G16135" t="s">
        <v>2286</v>
      </c>
      <c r="H16135" t="s">
        <v>18815</v>
      </c>
      <c r="I16135" t="str">
        <f t="shared" si="252"/>
        <v>INSERT INTO [Object](ObjectID,FingerprintID,TypeID,Height,Width,User_Entry,Small_Description) VALUES(16133,872,108,53,157,3,N'Column #930')</v>
      </c>
    </row>
    <row r="16136" spans="1:9" x14ac:dyDescent="0.3">
      <c r="A16136">
        <v>16134</v>
      </c>
      <c r="B16136">
        <v>872</v>
      </c>
      <c r="C16136">
        <v>108</v>
      </c>
      <c r="D16136">
        <v>100</v>
      </c>
      <c r="E16136">
        <v>231</v>
      </c>
      <c r="F16136">
        <v>3</v>
      </c>
      <c r="G16136" t="s">
        <v>2286</v>
      </c>
      <c r="H16136" t="s">
        <v>18816</v>
      </c>
      <c r="I16136" t="str">
        <f t="shared" si="252"/>
        <v>INSERT INTO [Object](ObjectID,FingerprintID,TypeID,Height,Width,User_Entry,Small_Description) VALUES(16134,872,108,100,231,3,N'Column #931')</v>
      </c>
    </row>
    <row r="16137" spans="1:9" x14ac:dyDescent="0.3">
      <c r="A16137">
        <v>16135</v>
      </c>
      <c r="B16137">
        <v>872</v>
      </c>
      <c r="C16137">
        <v>108</v>
      </c>
      <c r="D16137">
        <v>56</v>
      </c>
      <c r="E16137">
        <v>171</v>
      </c>
      <c r="F16137">
        <v>3</v>
      </c>
      <c r="G16137" t="s">
        <v>2286</v>
      </c>
      <c r="H16137" t="s">
        <v>18817</v>
      </c>
      <c r="I16137" t="str">
        <f t="shared" si="252"/>
        <v>INSERT INTO [Object](ObjectID,FingerprintID,TypeID,Height,Width,User_Entry,Small_Description) VALUES(16135,872,108,56,171,3,N'Column #932')</v>
      </c>
    </row>
    <row r="16138" spans="1:9" x14ac:dyDescent="0.3">
      <c r="A16138">
        <v>16136</v>
      </c>
      <c r="B16138">
        <v>872</v>
      </c>
      <c r="C16138">
        <v>108</v>
      </c>
      <c r="D16138">
        <v>104</v>
      </c>
      <c r="E16138">
        <v>236</v>
      </c>
      <c r="F16138">
        <v>3</v>
      </c>
      <c r="G16138" t="s">
        <v>2286</v>
      </c>
      <c r="H16138" t="s">
        <v>18818</v>
      </c>
      <c r="I16138" t="str">
        <f t="shared" si="252"/>
        <v>INSERT INTO [Object](ObjectID,FingerprintID,TypeID,Height,Width,User_Entry,Small_Description) VALUES(16136,872,108,104,236,3,N'Column #933')</v>
      </c>
    </row>
    <row r="16139" spans="1:9" x14ac:dyDescent="0.3">
      <c r="A16139">
        <v>16137</v>
      </c>
      <c r="B16139">
        <v>872</v>
      </c>
      <c r="C16139">
        <v>108</v>
      </c>
      <c r="D16139">
        <v>63</v>
      </c>
      <c r="E16139">
        <v>176</v>
      </c>
      <c r="F16139">
        <v>3</v>
      </c>
      <c r="G16139" t="s">
        <v>2286</v>
      </c>
      <c r="H16139" t="s">
        <v>18819</v>
      </c>
      <c r="I16139" t="str">
        <f t="shared" si="252"/>
        <v>INSERT INTO [Object](ObjectID,FingerprintID,TypeID,Height,Width,User_Entry,Small_Description) VALUES(16137,872,108,63,176,3,N'Column #934')</v>
      </c>
    </row>
    <row r="16140" spans="1:9" x14ac:dyDescent="0.3">
      <c r="A16140">
        <v>16138</v>
      </c>
      <c r="B16140">
        <v>872</v>
      </c>
      <c r="C16140">
        <v>108</v>
      </c>
      <c r="D16140">
        <v>65</v>
      </c>
      <c r="E16140">
        <v>173</v>
      </c>
      <c r="F16140">
        <v>3</v>
      </c>
      <c r="G16140" t="s">
        <v>2286</v>
      </c>
      <c r="H16140" t="s">
        <v>18820</v>
      </c>
      <c r="I16140" t="str">
        <f t="shared" si="252"/>
        <v>INSERT INTO [Object](ObjectID,FingerprintID,TypeID,Height,Width,User_Entry,Small_Description) VALUES(16138,872,108,65,173,3,N'Column #935')</v>
      </c>
    </row>
    <row r="16141" spans="1:9" x14ac:dyDescent="0.3">
      <c r="A16141">
        <v>16139</v>
      </c>
      <c r="B16141">
        <v>872</v>
      </c>
      <c r="C16141">
        <v>117</v>
      </c>
      <c r="D16141">
        <v>38</v>
      </c>
      <c r="E16141">
        <v>65</v>
      </c>
      <c r="F16141">
        <v>3</v>
      </c>
      <c r="G16141" t="s">
        <v>2286</v>
      </c>
      <c r="H16141" t="s">
        <v>18821</v>
      </c>
      <c r="I16141" t="str">
        <f t="shared" si="252"/>
        <v>INSERT INTO [Object](ObjectID,FingerprintID,TypeID,Height,Width,User_Entry,Small_Description) VALUES(16139,872,117,38,65,3,N'Red Speaker #186')</v>
      </c>
    </row>
    <row r="16142" spans="1:9" x14ac:dyDescent="0.3">
      <c r="A16142">
        <v>16140</v>
      </c>
      <c r="B16142">
        <v>872</v>
      </c>
      <c r="C16142">
        <v>117</v>
      </c>
      <c r="D16142">
        <v>36</v>
      </c>
      <c r="E16142">
        <v>60</v>
      </c>
      <c r="F16142">
        <v>3</v>
      </c>
      <c r="G16142" t="s">
        <v>2286</v>
      </c>
      <c r="H16142" t="s">
        <v>18822</v>
      </c>
      <c r="I16142" t="str">
        <f t="shared" si="252"/>
        <v>INSERT INTO [Object](ObjectID,FingerprintID,TypeID,Height,Width,User_Entry,Small_Description) VALUES(16140,872,117,36,60,3,N'Red Speaker #187')</v>
      </c>
    </row>
    <row r="16143" spans="1:9" x14ac:dyDescent="0.3">
      <c r="A16143">
        <v>16141</v>
      </c>
      <c r="B16143">
        <v>872</v>
      </c>
      <c r="C16143">
        <v>117</v>
      </c>
      <c r="D16143">
        <v>38</v>
      </c>
      <c r="E16143">
        <v>69</v>
      </c>
      <c r="F16143">
        <v>3</v>
      </c>
      <c r="G16143" t="s">
        <v>2286</v>
      </c>
      <c r="H16143" t="s">
        <v>18823</v>
      </c>
      <c r="I16143" t="str">
        <f t="shared" si="252"/>
        <v>INSERT INTO [Object](ObjectID,FingerprintID,TypeID,Height,Width,User_Entry,Small_Description) VALUES(16141,872,117,38,69,3,N'Red Speaker #188')</v>
      </c>
    </row>
    <row r="16144" spans="1:9" x14ac:dyDescent="0.3">
      <c r="A16144">
        <v>16142</v>
      </c>
      <c r="B16144">
        <v>872</v>
      </c>
      <c r="C16144">
        <v>117</v>
      </c>
      <c r="D16144">
        <v>43</v>
      </c>
      <c r="E16144">
        <v>71</v>
      </c>
      <c r="F16144">
        <v>3</v>
      </c>
      <c r="G16144" t="s">
        <v>2286</v>
      </c>
      <c r="H16144" t="s">
        <v>18824</v>
      </c>
      <c r="I16144" t="str">
        <f t="shared" si="252"/>
        <v>INSERT INTO [Object](ObjectID,FingerprintID,TypeID,Height,Width,User_Entry,Small_Description) VALUES(16142,872,117,43,71,3,N'Red Speaker #189')</v>
      </c>
    </row>
    <row r="16145" spans="1:9" x14ac:dyDescent="0.3">
      <c r="A16145">
        <v>16143</v>
      </c>
      <c r="B16145">
        <v>872</v>
      </c>
      <c r="C16145">
        <v>117</v>
      </c>
      <c r="D16145">
        <v>48</v>
      </c>
      <c r="E16145">
        <v>76</v>
      </c>
      <c r="F16145">
        <v>3</v>
      </c>
      <c r="G16145" t="s">
        <v>2286</v>
      </c>
      <c r="H16145" t="s">
        <v>18825</v>
      </c>
      <c r="I16145" t="str">
        <f t="shared" si="252"/>
        <v>INSERT INTO [Object](ObjectID,FingerprintID,TypeID,Height,Width,User_Entry,Small_Description) VALUES(16143,872,117,48,76,3,N'Red Speaker #190')</v>
      </c>
    </row>
    <row r="16146" spans="1:9" x14ac:dyDescent="0.3">
      <c r="A16146">
        <v>16144</v>
      </c>
      <c r="B16146">
        <v>872</v>
      </c>
      <c r="C16146">
        <v>117</v>
      </c>
      <c r="D16146">
        <v>46</v>
      </c>
      <c r="E16146">
        <v>76</v>
      </c>
      <c r="F16146">
        <v>3</v>
      </c>
      <c r="G16146" t="s">
        <v>2286</v>
      </c>
      <c r="H16146" t="s">
        <v>18826</v>
      </c>
      <c r="I16146" t="str">
        <f t="shared" si="252"/>
        <v>INSERT INTO [Object](ObjectID,FingerprintID,TypeID,Height,Width,User_Entry,Small_Description) VALUES(16144,872,117,46,76,3,N'Red Speaker #191')</v>
      </c>
    </row>
    <row r="16147" spans="1:9" x14ac:dyDescent="0.3">
      <c r="A16147">
        <v>16145</v>
      </c>
      <c r="B16147">
        <v>872</v>
      </c>
      <c r="C16147">
        <v>117</v>
      </c>
      <c r="D16147">
        <v>48</v>
      </c>
      <c r="E16147">
        <v>86</v>
      </c>
      <c r="F16147">
        <v>3</v>
      </c>
      <c r="G16147" t="s">
        <v>2286</v>
      </c>
      <c r="H16147" t="s">
        <v>18827</v>
      </c>
      <c r="I16147" t="str">
        <f t="shared" si="252"/>
        <v>INSERT INTO [Object](ObjectID,FingerprintID,TypeID,Height,Width,User_Entry,Small_Description) VALUES(16145,872,117,48,86,3,N'Red Speaker #192')</v>
      </c>
    </row>
    <row r="16148" spans="1:9" x14ac:dyDescent="0.3">
      <c r="A16148">
        <v>16146</v>
      </c>
      <c r="B16148">
        <v>872</v>
      </c>
      <c r="C16148">
        <v>117</v>
      </c>
      <c r="D16148">
        <v>36</v>
      </c>
      <c r="E16148">
        <v>91</v>
      </c>
      <c r="F16148">
        <v>3</v>
      </c>
      <c r="G16148" t="s">
        <v>2286</v>
      </c>
      <c r="H16148" t="s">
        <v>18828</v>
      </c>
      <c r="I16148" t="str">
        <f t="shared" si="252"/>
        <v>INSERT INTO [Object](ObjectID,FingerprintID,TypeID,Height,Width,User_Entry,Small_Description) VALUES(16146,872,117,36,91,3,N'Red Speaker #193')</v>
      </c>
    </row>
    <row r="16149" spans="1:9" x14ac:dyDescent="0.3">
      <c r="A16149">
        <v>16147</v>
      </c>
      <c r="B16149">
        <v>872</v>
      </c>
      <c r="C16149">
        <v>117</v>
      </c>
      <c r="D16149">
        <v>44</v>
      </c>
      <c r="E16149">
        <v>48</v>
      </c>
      <c r="F16149">
        <v>3</v>
      </c>
      <c r="G16149" t="s">
        <v>2286</v>
      </c>
      <c r="H16149" t="s">
        <v>18829</v>
      </c>
      <c r="I16149" t="str">
        <f t="shared" si="252"/>
        <v>INSERT INTO [Object](ObjectID,FingerprintID,TypeID,Height,Width,User_Entry,Small_Description) VALUES(16147,872,117,44,48,3,N'Red Speaker #194')</v>
      </c>
    </row>
    <row r="16150" spans="1:9" x14ac:dyDescent="0.3">
      <c r="A16150">
        <v>16148</v>
      </c>
      <c r="B16150">
        <v>872</v>
      </c>
      <c r="C16150">
        <v>152</v>
      </c>
      <c r="D16150">
        <v>80</v>
      </c>
      <c r="E16150">
        <v>187</v>
      </c>
      <c r="F16150">
        <v>3</v>
      </c>
      <c r="G16150" t="s">
        <v>2286</v>
      </c>
      <c r="H16150" t="s">
        <v>18830</v>
      </c>
      <c r="I16150" t="str">
        <f t="shared" si="252"/>
        <v>INSERT INTO [Object](ObjectID,FingerprintID,TypeID,Height,Width,User_Entry,Small_Description) VALUES(16148,872,152,80,187,3,N'Giraffe #11')</v>
      </c>
    </row>
    <row r="16151" spans="1:9" x14ac:dyDescent="0.3">
      <c r="A16151">
        <v>16149</v>
      </c>
      <c r="B16151">
        <v>873</v>
      </c>
      <c r="C16151">
        <v>41</v>
      </c>
      <c r="D16151">
        <v>134</v>
      </c>
      <c r="E16151">
        <v>382</v>
      </c>
      <c r="F16151">
        <v>6</v>
      </c>
      <c r="G16151" t="s">
        <v>2298</v>
      </c>
      <c r="H16151" t="s">
        <v>18831</v>
      </c>
      <c r="I16151" t="str">
        <f t="shared" si="252"/>
        <v>INSERT INTO [Object](ObjectID,FingerprintID,TypeID,Height,Width,User_Entry,Small_Description) VALUES(16149,873,41,134,382,6,N'Door #1471')</v>
      </c>
    </row>
    <row r="16152" spans="1:9" x14ac:dyDescent="0.3">
      <c r="A16152">
        <v>16150</v>
      </c>
      <c r="B16152">
        <v>873</v>
      </c>
      <c r="C16152">
        <v>41</v>
      </c>
      <c r="D16152">
        <v>129</v>
      </c>
      <c r="E16152">
        <v>455</v>
      </c>
      <c r="F16152">
        <v>6</v>
      </c>
      <c r="G16152" t="s">
        <v>2298</v>
      </c>
      <c r="H16152" t="s">
        <v>18832</v>
      </c>
      <c r="I16152" t="str">
        <f t="shared" si="252"/>
        <v>INSERT INTO [Object](ObjectID,FingerprintID,TypeID,Height,Width,User_Entry,Small_Description) VALUES(16150,873,41,129,455,6,N'Door #1472')</v>
      </c>
    </row>
    <row r="16153" spans="1:9" x14ac:dyDescent="0.3">
      <c r="A16153">
        <v>16151</v>
      </c>
      <c r="B16153">
        <v>873</v>
      </c>
      <c r="C16153">
        <v>41</v>
      </c>
      <c r="D16153">
        <v>35</v>
      </c>
      <c r="E16153">
        <v>575</v>
      </c>
      <c r="F16153">
        <v>6</v>
      </c>
      <c r="G16153" t="s">
        <v>2298</v>
      </c>
      <c r="H16153" t="s">
        <v>18833</v>
      </c>
      <c r="I16153" t="str">
        <f t="shared" si="252"/>
        <v>INSERT INTO [Object](ObjectID,FingerprintID,TypeID,Height,Width,User_Entry,Small_Description) VALUES(16151,873,41,35,575,6,N'Door #1473')</v>
      </c>
    </row>
    <row r="16154" spans="1:9" x14ac:dyDescent="0.3">
      <c r="A16154">
        <v>16152</v>
      </c>
      <c r="B16154">
        <v>873</v>
      </c>
      <c r="C16154">
        <v>41</v>
      </c>
      <c r="D16154">
        <v>45</v>
      </c>
      <c r="E16154">
        <v>229</v>
      </c>
      <c r="F16154">
        <v>6</v>
      </c>
      <c r="G16154" t="s">
        <v>2298</v>
      </c>
      <c r="H16154" t="s">
        <v>18834</v>
      </c>
      <c r="I16154" t="str">
        <f t="shared" si="252"/>
        <v>INSERT INTO [Object](ObjectID,FingerprintID,TypeID,Height,Width,User_Entry,Small_Description) VALUES(16152,873,41,45,229,6,N'Door #1474')</v>
      </c>
    </row>
    <row r="16155" spans="1:9" x14ac:dyDescent="0.3">
      <c r="A16155">
        <v>16153</v>
      </c>
      <c r="B16155">
        <v>873</v>
      </c>
      <c r="C16155">
        <v>41</v>
      </c>
      <c r="D16155">
        <v>33</v>
      </c>
      <c r="E16155">
        <v>234</v>
      </c>
      <c r="F16155">
        <v>6</v>
      </c>
      <c r="G16155" t="s">
        <v>2298</v>
      </c>
      <c r="H16155" t="s">
        <v>18835</v>
      </c>
      <c r="I16155" t="str">
        <f t="shared" si="252"/>
        <v>INSERT INTO [Object](ObjectID,FingerprintID,TypeID,Height,Width,User_Entry,Small_Description) VALUES(16153,873,41,33,234,6,N'Door #1475')</v>
      </c>
    </row>
    <row r="16156" spans="1:9" x14ac:dyDescent="0.3">
      <c r="A16156">
        <v>16154</v>
      </c>
      <c r="B16156">
        <v>873</v>
      </c>
      <c r="C16156">
        <v>41</v>
      </c>
      <c r="D16156">
        <v>45</v>
      </c>
      <c r="E16156">
        <v>228</v>
      </c>
      <c r="F16156">
        <v>6</v>
      </c>
      <c r="G16156" t="s">
        <v>2298</v>
      </c>
      <c r="H16156" t="s">
        <v>18836</v>
      </c>
      <c r="I16156" t="str">
        <f t="shared" si="252"/>
        <v>INSERT INTO [Object](ObjectID,FingerprintID,TypeID,Height,Width,User_Entry,Small_Description) VALUES(16154,873,41,45,228,6,N'Door #1476')</v>
      </c>
    </row>
    <row r="16157" spans="1:9" x14ac:dyDescent="0.3">
      <c r="A16157">
        <v>16155</v>
      </c>
      <c r="B16157">
        <v>873</v>
      </c>
      <c r="C16157">
        <v>100</v>
      </c>
      <c r="D16157">
        <v>71</v>
      </c>
      <c r="E16157">
        <v>99</v>
      </c>
      <c r="F16157">
        <v>6</v>
      </c>
      <c r="G16157" t="s">
        <v>2298</v>
      </c>
      <c r="H16157" t="s">
        <v>18837</v>
      </c>
      <c r="I16157" t="str">
        <f t="shared" si="252"/>
        <v>INSERT INTO [Object](ObjectID,FingerprintID,TypeID,Height,Width,User_Entry,Small_Description) VALUES(16155,873,100,71,99,6,N'Trash Can #1893')</v>
      </c>
    </row>
    <row r="16158" spans="1:9" x14ac:dyDescent="0.3">
      <c r="A16158">
        <v>16156</v>
      </c>
      <c r="B16158">
        <v>873</v>
      </c>
      <c r="C16158">
        <v>104</v>
      </c>
      <c r="D16158">
        <v>119</v>
      </c>
      <c r="E16158">
        <v>114</v>
      </c>
      <c r="F16158">
        <v>6</v>
      </c>
      <c r="G16158" t="s">
        <v>2298</v>
      </c>
      <c r="H16158" t="s">
        <v>18838</v>
      </c>
      <c r="I16158" t="str">
        <f t="shared" si="252"/>
        <v>INSERT INTO [Object](ObjectID,FingerprintID,TypeID,Height,Width,User_Entry,Small_Description) VALUES(16156,873,104,119,114,6,N'Ceiling Big #1089')</v>
      </c>
    </row>
    <row r="16159" spans="1:9" x14ac:dyDescent="0.3">
      <c r="A16159">
        <v>16157</v>
      </c>
      <c r="B16159">
        <v>873</v>
      </c>
      <c r="C16159">
        <v>104</v>
      </c>
      <c r="D16159">
        <v>146</v>
      </c>
      <c r="E16159">
        <v>180</v>
      </c>
      <c r="F16159">
        <v>6</v>
      </c>
      <c r="G16159" t="s">
        <v>2298</v>
      </c>
      <c r="H16159" t="s">
        <v>18839</v>
      </c>
      <c r="I16159" t="str">
        <f t="shared" si="252"/>
        <v>INSERT INTO [Object](ObjectID,FingerprintID,TypeID,Height,Width,User_Entry,Small_Description) VALUES(16157,873,104,146,180,6,N'Ceiling Big #1090')</v>
      </c>
    </row>
    <row r="16160" spans="1:9" x14ac:dyDescent="0.3">
      <c r="A16160">
        <v>16158</v>
      </c>
      <c r="B16160">
        <v>873</v>
      </c>
      <c r="C16160">
        <v>104</v>
      </c>
      <c r="D16160">
        <v>227</v>
      </c>
      <c r="E16160">
        <v>153</v>
      </c>
      <c r="F16160">
        <v>6</v>
      </c>
      <c r="G16160" t="s">
        <v>2298</v>
      </c>
      <c r="H16160" t="s">
        <v>18840</v>
      </c>
      <c r="I16160" t="str">
        <f t="shared" si="252"/>
        <v>INSERT INTO [Object](ObjectID,FingerprintID,TypeID,Height,Width,User_Entry,Small_Description) VALUES(16158,873,104,227,153,6,N'Ceiling Big #1091')</v>
      </c>
    </row>
    <row r="16161" spans="1:9" x14ac:dyDescent="0.3">
      <c r="A16161">
        <v>16159</v>
      </c>
      <c r="B16161">
        <v>873</v>
      </c>
      <c r="C16161">
        <v>104</v>
      </c>
      <c r="D16161">
        <v>216</v>
      </c>
      <c r="E16161">
        <v>128</v>
      </c>
      <c r="F16161">
        <v>6</v>
      </c>
      <c r="G16161" t="s">
        <v>2298</v>
      </c>
      <c r="H16161" t="s">
        <v>18841</v>
      </c>
      <c r="I16161" t="str">
        <f t="shared" si="252"/>
        <v>INSERT INTO [Object](ObjectID,FingerprintID,TypeID,Height,Width,User_Entry,Small_Description) VALUES(16159,873,104,216,128,6,N'Ceiling Big #1092')</v>
      </c>
    </row>
    <row r="16162" spans="1:9" x14ac:dyDescent="0.3">
      <c r="A16162">
        <v>16160</v>
      </c>
      <c r="B16162">
        <v>873</v>
      </c>
      <c r="C16162">
        <v>104</v>
      </c>
      <c r="D16162">
        <v>216</v>
      </c>
      <c r="E16162">
        <v>117</v>
      </c>
      <c r="F16162">
        <v>6</v>
      </c>
      <c r="G16162" t="s">
        <v>2298</v>
      </c>
      <c r="H16162" t="s">
        <v>18842</v>
      </c>
      <c r="I16162" t="str">
        <f t="shared" si="252"/>
        <v>INSERT INTO [Object](ObjectID,FingerprintID,TypeID,Height,Width,User_Entry,Small_Description) VALUES(16160,873,104,216,117,6,N'Ceiling Big #1093')</v>
      </c>
    </row>
    <row r="16163" spans="1:9" x14ac:dyDescent="0.3">
      <c r="A16163">
        <v>16161</v>
      </c>
      <c r="B16163">
        <v>873</v>
      </c>
      <c r="C16163">
        <v>104</v>
      </c>
      <c r="D16163">
        <v>253</v>
      </c>
      <c r="E16163">
        <v>133</v>
      </c>
      <c r="F16163">
        <v>6</v>
      </c>
      <c r="G16163" t="s">
        <v>2298</v>
      </c>
      <c r="H16163" t="s">
        <v>18843</v>
      </c>
      <c r="I16163" t="str">
        <f t="shared" si="252"/>
        <v>INSERT INTO [Object](ObjectID,FingerprintID,TypeID,Height,Width,User_Entry,Small_Description) VALUES(16161,873,104,253,133,6,N'Ceiling Big #1094')</v>
      </c>
    </row>
    <row r="16164" spans="1:9" x14ac:dyDescent="0.3">
      <c r="A16164">
        <v>16162</v>
      </c>
      <c r="B16164">
        <v>873</v>
      </c>
      <c r="C16164">
        <v>104</v>
      </c>
      <c r="D16164">
        <v>172</v>
      </c>
      <c r="E16164">
        <v>85</v>
      </c>
      <c r="F16164">
        <v>6</v>
      </c>
      <c r="G16164" t="s">
        <v>2298</v>
      </c>
      <c r="H16164" t="s">
        <v>18844</v>
      </c>
      <c r="I16164" t="str">
        <f t="shared" si="252"/>
        <v>INSERT INTO [Object](ObjectID,FingerprintID,TypeID,Height,Width,User_Entry,Small_Description) VALUES(16162,873,104,172,85,6,N'Ceiling Big #1095')</v>
      </c>
    </row>
    <row r="16165" spans="1:9" x14ac:dyDescent="0.3">
      <c r="A16165">
        <v>16163</v>
      </c>
      <c r="B16165">
        <v>873</v>
      </c>
      <c r="C16165">
        <v>104</v>
      </c>
      <c r="D16165">
        <v>116</v>
      </c>
      <c r="E16165">
        <v>122</v>
      </c>
      <c r="F16165">
        <v>6</v>
      </c>
      <c r="G16165" t="s">
        <v>2298</v>
      </c>
      <c r="H16165" t="s">
        <v>18845</v>
      </c>
      <c r="I16165" t="str">
        <f t="shared" si="252"/>
        <v>INSERT INTO [Object](ObjectID,FingerprintID,TypeID,Height,Width,User_Entry,Small_Description) VALUES(16163,873,104,116,122,6,N'Ceiling Big #1096')</v>
      </c>
    </row>
    <row r="16166" spans="1:9" x14ac:dyDescent="0.3">
      <c r="A16166">
        <v>16164</v>
      </c>
      <c r="B16166">
        <v>873</v>
      </c>
      <c r="C16166">
        <v>108</v>
      </c>
      <c r="D16166">
        <v>77</v>
      </c>
      <c r="E16166">
        <v>213</v>
      </c>
      <c r="F16166">
        <v>6</v>
      </c>
      <c r="G16166" t="s">
        <v>2298</v>
      </c>
      <c r="H16166" t="s">
        <v>18846</v>
      </c>
      <c r="I16166" t="str">
        <f t="shared" si="252"/>
        <v>INSERT INTO [Object](ObjectID,FingerprintID,TypeID,Height,Width,User_Entry,Small_Description) VALUES(16164,873,108,77,213,6,N'Column #936')</v>
      </c>
    </row>
    <row r="16167" spans="1:9" x14ac:dyDescent="0.3">
      <c r="A16167">
        <v>16165</v>
      </c>
      <c r="B16167">
        <v>873</v>
      </c>
      <c r="C16167">
        <v>108</v>
      </c>
      <c r="D16167">
        <v>75</v>
      </c>
      <c r="E16167">
        <v>235</v>
      </c>
      <c r="F16167">
        <v>6</v>
      </c>
      <c r="G16167" t="s">
        <v>2298</v>
      </c>
      <c r="H16167" t="s">
        <v>18847</v>
      </c>
      <c r="I16167" t="str">
        <f t="shared" si="252"/>
        <v>INSERT INTO [Object](ObjectID,FingerprintID,TypeID,Height,Width,User_Entry,Small_Description) VALUES(16165,873,108,75,235,6,N'Column #937')</v>
      </c>
    </row>
    <row r="16168" spans="1:9" x14ac:dyDescent="0.3">
      <c r="A16168">
        <v>16166</v>
      </c>
      <c r="B16168">
        <v>873</v>
      </c>
      <c r="C16168">
        <v>108</v>
      </c>
      <c r="D16168">
        <v>83</v>
      </c>
      <c r="E16168">
        <v>244</v>
      </c>
      <c r="F16168">
        <v>6</v>
      </c>
      <c r="G16168" t="s">
        <v>2298</v>
      </c>
      <c r="H16168" t="s">
        <v>18848</v>
      </c>
      <c r="I16168" t="str">
        <f t="shared" si="252"/>
        <v>INSERT INTO [Object](ObjectID,FingerprintID,TypeID,Height,Width,User_Entry,Small_Description) VALUES(16166,873,108,83,244,6,N'Column #938')</v>
      </c>
    </row>
    <row r="16169" spans="1:9" x14ac:dyDescent="0.3">
      <c r="A16169">
        <v>16167</v>
      </c>
      <c r="B16169">
        <v>873</v>
      </c>
      <c r="C16169">
        <v>108</v>
      </c>
      <c r="D16169">
        <v>93</v>
      </c>
      <c r="E16169">
        <v>256</v>
      </c>
      <c r="F16169">
        <v>6</v>
      </c>
      <c r="G16169" t="s">
        <v>2298</v>
      </c>
      <c r="H16169" t="s">
        <v>18849</v>
      </c>
      <c r="I16169" t="str">
        <f t="shared" si="252"/>
        <v>INSERT INTO [Object](ObjectID,FingerprintID,TypeID,Height,Width,User_Entry,Small_Description) VALUES(16167,873,108,93,256,6,N'Column #939')</v>
      </c>
    </row>
    <row r="16170" spans="1:9" x14ac:dyDescent="0.3">
      <c r="A16170">
        <v>16168</v>
      </c>
      <c r="B16170">
        <v>873</v>
      </c>
      <c r="C16170">
        <v>113</v>
      </c>
      <c r="D16170">
        <v>144</v>
      </c>
      <c r="E16170">
        <v>411</v>
      </c>
      <c r="F16170">
        <v>6</v>
      </c>
      <c r="G16170" t="s">
        <v>2298</v>
      </c>
      <c r="H16170" t="s">
        <v>18850</v>
      </c>
      <c r="I16170" t="str">
        <f t="shared" si="252"/>
        <v>INSERT INTO [Object](ObjectID,FingerprintID,TypeID,Height,Width,User_Entry,Small_Description) VALUES(16168,873,113,144,411,6,N'Door W/Window #661')</v>
      </c>
    </row>
    <row r="16171" spans="1:9" x14ac:dyDescent="0.3">
      <c r="A16171">
        <v>16169</v>
      </c>
      <c r="B16171">
        <v>873</v>
      </c>
      <c r="C16171">
        <v>113</v>
      </c>
      <c r="D16171">
        <v>138</v>
      </c>
      <c r="E16171">
        <v>458</v>
      </c>
      <c r="F16171">
        <v>6</v>
      </c>
      <c r="G16171" t="s">
        <v>2298</v>
      </c>
      <c r="H16171" t="s">
        <v>18851</v>
      </c>
      <c r="I16171" t="str">
        <f t="shared" si="252"/>
        <v>INSERT INTO [Object](ObjectID,FingerprintID,TypeID,Height,Width,User_Entry,Small_Description) VALUES(16169,873,113,138,458,6,N'Door W/Window #662')</v>
      </c>
    </row>
    <row r="16172" spans="1:9" x14ac:dyDescent="0.3">
      <c r="A16172">
        <v>16170</v>
      </c>
      <c r="B16172">
        <v>873</v>
      </c>
      <c r="C16172">
        <v>113</v>
      </c>
      <c r="D16172">
        <v>124</v>
      </c>
      <c r="E16172">
        <v>436</v>
      </c>
      <c r="F16172">
        <v>6</v>
      </c>
      <c r="G16172" t="s">
        <v>2298</v>
      </c>
      <c r="H16172" t="s">
        <v>18852</v>
      </c>
      <c r="I16172" t="str">
        <f t="shared" si="252"/>
        <v>INSERT INTO [Object](ObjectID,FingerprintID,TypeID,Height,Width,User_Entry,Small_Description) VALUES(16170,873,113,124,436,6,N'Door W/Window #663')</v>
      </c>
    </row>
    <row r="16173" spans="1:9" x14ac:dyDescent="0.3">
      <c r="A16173">
        <v>16171</v>
      </c>
      <c r="B16173">
        <v>873</v>
      </c>
      <c r="C16173">
        <v>113</v>
      </c>
      <c r="D16173">
        <v>139</v>
      </c>
      <c r="E16173">
        <v>442</v>
      </c>
      <c r="F16173">
        <v>6</v>
      </c>
      <c r="G16173" t="s">
        <v>2298</v>
      </c>
      <c r="H16173" t="s">
        <v>18853</v>
      </c>
      <c r="I16173" t="str">
        <f t="shared" si="252"/>
        <v>INSERT INTO [Object](ObjectID,FingerprintID,TypeID,Height,Width,User_Entry,Small_Description) VALUES(16171,873,113,139,442,6,N'Door W/Window #664')</v>
      </c>
    </row>
    <row r="16174" spans="1:9" x14ac:dyDescent="0.3">
      <c r="A16174">
        <v>16172</v>
      </c>
      <c r="B16174">
        <v>873</v>
      </c>
      <c r="C16174">
        <v>113</v>
      </c>
      <c r="D16174">
        <v>137</v>
      </c>
      <c r="E16174">
        <v>537</v>
      </c>
      <c r="F16174">
        <v>6</v>
      </c>
      <c r="G16174" t="s">
        <v>2298</v>
      </c>
      <c r="H16174" t="s">
        <v>18854</v>
      </c>
      <c r="I16174" t="str">
        <f t="shared" si="252"/>
        <v>INSERT INTO [Object](ObjectID,FingerprintID,TypeID,Height,Width,User_Entry,Small_Description) VALUES(16172,873,113,137,537,6,N'Door W/Window #665')</v>
      </c>
    </row>
    <row r="16175" spans="1:9" x14ac:dyDescent="0.3">
      <c r="A16175">
        <v>16173</v>
      </c>
      <c r="B16175">
        <v>873</v>
      </c>
      <c r="C16175">
        <v>116</v>
      </c>
      <c r="D16175">
        <v>80</v>
      </c>
      <c r="E16175">
        <v>94</v>
      </c>
      <c r="F16175">
        <v>6</v>
      </c>
      <c r="G16175" t="s">
        <v>2298</v>
      </c>
      <c r="H16175" t="s">
        <v>18855</v>
      </c>
      <c r="I16175" t="str">
        <f t="shared" si="252"/>
        <v>INSERT INTO [Object](ObjectID,FingerprintID,TypeID,Height,Width,User_Entry,Small_Description) VALUES(16173,873,116,80,94,6,N'Red Emergency #88')</v>
      </c>
    </row>
    <row r="16176" spans="1:9" x14ac:dyDescent="0.3">
      <c r="A16176">
        <v>16174</v>
      </c>
      <c r="B16176">
        <v>873</v>
      </c>
      <c r="C16176">
        <v>117</v>
      </c>
      <c r="D16176">
        <v>86</v>
      </c>
      <c r="E16176">
        <v>97</v>
      </c>
      <c r="F16176">
        <v>6</v>
      </c>
      <c r="G16176" t="s">
        <v>2298</v>
      </c>
      <c r="H16176" t="s">
        <v>18856</v>
      </c>
      <c r="I16176" t="str">
        <f t="shared" si="252"/>
        <v>INSERT INTO [Object](ObjectID,FingerprintID,TypeID,Height,Width,User_Entry,Small_Description) VALUES(16174,873,117,86,97,6,N'Red Speaker #195')</v>
      </c>
    </row>
    <row r="16177" spans="1:9" x14ac:dyDescent="0.3">
      <c r="A16177">
        <v>16175</v>
      </c>
      <c r="B16177">
        <v>873</v>
      </c>
      <c r="C16177">
        <v>117</v>
      </c>
      <c r="D16177">
        <v>155</v>
      </c>
      <c r="E16177">
        <v>127</v>
      </c>
      <c r="F16177">
        <v>6</v>
      </c>
      <c r="G16177" t="s">
        <v>2298</v>
      </c>
      <c r="H16177" t="s">
        <v>18857</v>
      </c>
      <c r="I16177" t="str">
        <f t="shared" si="252"/>
        <v>INSERT INTO [Object](ObjectID,FingerprintID,TypeID,Height,Width,User_Entry,Small_Description) VALUES(16175,873,117,155,127,6,N'Red Speaker #196')</v>
      </c>
    </row>
    <row r="16178" spans="1:9" x14ac:dyDescent="0.3">
      <c r="A16178">
        <v>16176</v>
      </c>
      <c r="B16178">
        <v>873</v>
      </c>
      <c r="C16178">
        <v>117</v>
      </c>
      <c r="D16178">
        <v>79</v>
      </c>
      <c r="E16178">
        <v>97</v>
      </c>
      <c r="F16178">
        <v>6</v>
      </c>
      <c r="G16178" t="s">
        <v>2298</v>
      </c>
      <c r="H16178" t="s">
        <v>18858</v>
      </c>
      <c r="I16178" t="str">
        <f t="shared" si="252"/>
        <v>INSERT INTO [Object](ObjectID,FingerprintID,TypeID,Height,Width,User_Entry,Small_Description) VALUES(16176,873,117,79,97,6,N'Red Speaker #197')</v>
      </c>
    </row>
    <row r="16179" spans="1:9" x14ac:dyDescent="0.3">
      <c r="A16179">
        <v>16177</v>
      </c>
      <c r="B16179">
        <v>873</v>
      </c>
      <c r="C16179">
        <v>124</v>
      </c>
      <c r="D16179">
        <v>51</v>
      </c>
      <c r="E16179">
        <v>48</v>
      </c>
      <c r="F16179">
        <v>6</v>
      </c>
      <c r="G16179" t="s">
        <v>2298</v>
      </c>
      <c r="H16179" t="s">
        <v>18859</v>
      </c>
      <c r="I16179" t="str">
        <f t="shared" si="252"/>
        <v>INSERT INTO [Object](ObjectID,FingerprintID,TypeID,Height,Width,User_Entry,Small_Description) VALUES(16177,873,124,51,48,6,N'Sign Names #741')</v>
      </c>
    </row>
    <row r="16180" spans="1:9" x14ac:dyDescent="0.3">
      <c r="A16180">
        <v>16178</v>
      </c>
      <c r="B16180">
        <v>873</v>
      </c>
      <c r="C16180">
        <v>124</v>
      </c>
      <c r="D16180">
        <v>58</v>
      </c>
      <c r="E16180">
        <v>53</v>
      </c>
      <c r="F16180">
        <v>6</v>
      </c>
      <c r="G16180" t="s">
        <v>2298</v>
      </c>
      <c r="H16180" t="s">
        <v>18860</v>
      </c>
      <c r="I16180" t="str">
        <f t="shared" si="252"/>
        <v>INSERT INTO [Object](ObjectID,FingerprintID,TypeID,Height,Width,User_Entry,Small_Description) VALUES(16178,873,124,58,53,6,N'Sign Names #742')</v>
      </c>
    </row>
    <row r="16181" spans="1:9" x14ac:dyDescent="0.3">
      <c r="A16181">
        <v>16179</v>
      </c>
      <c r="B16181">
        <v>873</v>
      </c>
      <c r="C16181">
        <v>124</v>
      </c>
      <c r="D16181">
        <v>104</v>
      </c>
      <c r="E16181">
        <v>59</v>
      </c>
      <c r="F16181">
        <v>6</v>
      </c>
      <c r="G16181" t="s">
        <v>2298</v>
      </c>
      <c r="H16181" t="s">
        <v>18861</v>
      </c>
      <c r="I16181" t="str">
        <f t="shared" si="252"/>
        <v>INSERT INTO [Object](ObjectID,FingerprintID,TypeID,Height,Width,User_Entry,Small_Description) VALUES(16179,873,124,104,59,6,N'Sign Names #743')</v>
      </c>
    </row>
    <row r="16182" spans="1:9" x14ac:dyDescent="0.3">
      <c r="A16182">
        <v>16180</v>
      </c>
      <c r="B16182">
        <v>873</v>
      </c>
      <c r="C16182">
        <v>124</v>
      </c>
      <c r="D16182">
        <v>130</v>
      </c>
      <c r="E16182">
        <v>57</v>
      </c>
      <c r="F16182">
        <v>6</v>
      </c>
      <c r="G16182" t="s">
        <v>2298</v>
      </c>
      <c r="H16182" t="s">
        <v>18862</v>
      </c>
      <c r="I16182" t="str">
        <f t="shared" si="252"/>
        <v>INSERT INTO [Object](ObjectID,FingerprintID,TypeID,Height,Width,User_Entry,Small_Description) VALUES(16180,873,124,130,57,6,N'Sign Names #744')</v>
      </c>
    </row>
    <row r="16183" spans="1:9" x14ac:dyDescent="0.3">
      <c r="A16183">
        <v>16181</v>
      </c>
      <c r="B16183">
        <v>874</v>
      </c>
      <c r="C16183">
        <v>41</v>
      </c>
      <c r="D16183">
        <v>74</v>
      </c>
      <c r="E16183">
        <v>405</v>
      </c>
      <c r="F16183">
        <v>8</v>
      </c>
      <c r="G16183" t="s">
        <v>2306</v>
      </c>
      <c r="H16183" t="s">
        <v>18863</v>
      </c>
      <c r="I16183" t="str">
        <f t="shared" si="252"/>
        <v>INSERT INTO [Object](ObjectID,FingerprintID,TypeID,Height,Width,User_Entry,Small_Description) VALUES(16181,874,41,74,405,8,N'Door #1477')</v>
      </c>
    </row>
    <row r="16184" spans="1:9" x14ac:dyDescent="0.3">
      <c r="A16184">
        <v>16182</v>
      </c>
      <c r="B16184">
        <v>874</v>
      </c>
      <c r="C16184">
        <v>41</v>
      </c>
      <c r="D16184">
        <v>74</v>
      </c>
      <c r="E16184">
        <v>353</v>
      </c>
      <c r="F16184">
        <v>8</v>
      </c>
      <c r="G16184" t="s">
        <v>2306</v>
      </c>
      <c r="H16184" t="s">
        <v>18864</v>
      </c>
      <c r="I16184" t="str">
        <f t="shared" si="252"/>
        <v>INSERT INTO [Object](ObjectID,FingerprintID,TypeID,Height,Width,User_Entry,Small_Description) VALUES(16182,874,41,74,353,8,N'Door #1478')</v>
      </c>
    </row>
    <row r="16185" spans="1:9" x14ac:dyDescent="0.3">
      <c r="A16185">
        <v>16183</v>
      </c>
      <c r="B16185">
        <v>874</v>
      </c>
      <c r="C16185">
        <v>41</v>
      </c>
      <c r="D16185">
        <v>46</v>
      </c>
      <c r="E16185">
        <v>292</v>
      </c>
      <c r="F16185">
        <v>8</v>
      </c>
      <c r="G16185" t="s">
        <v>2306</v>
      </c>
      <c r="H16185" t="s">
        <v>18865</v>
      </c>
      <c r="I16185" t="str">
        <f t="shared" si="252"/>
        <v>INSERT INTO [Object](ObjectID,FingerprintID,TypeID,Height,Width,User_Entry,Small_Description) VALUES(16183,874,41,46,292,8,N'Door #1479')</v>
      </c>
    </row>
    <row r="16186" spans="1:9" x14ac:dyDescent="0.3">
      <c r="A16186">
        <v>16184</v>
      </c>
      <c r="B16186">
        <v>874</v>
      </c>
      <c r="C16186">
        <v>41</v>
      </c>
      <c r="D16186">
        <v>89</v>
      </c>
      <c r="E16186">
        <v>421</v>
      </c>
      <c r="F16186">
        <v>8</v>
      </c>
      <c r="G16186" t="s">
        <v>2306</v>
      </c>
      <c r="H16186" t="s">
        <v>18866</v>
      </c>
      <c r="I16186" t="str">
        <f t="shared" si="252"/>
        <v>INSERT INTO [Object](ObjectID,FingerprintID,TypeID,Height,Width,User_Entry,Small_Description) VALUES(16184,874,41,89,421,8,N'Door #1480')</v>
      </c>
    </row>
    <row r="16187" spans="1:9" x14ac:dyDescent="0.3">
      <c r="A16187">
        <v>16185</v>
      </c>
      <c r="B16187">
        <v>874</v>
      </c>
      <c r="C16187">
        <v>41</v>
      </c>
      <c r="D16187">
        <v>51</v>
      </c>
      <c r="E16187">
        <v>308</v>
      </c>
      <c r="F16187">
        <v>8</v>
      </c>
      <c r="G16187" t="s">
        <v>2306</v>
      </c>
      <c r="H16187" t="s">
        <v>18867</v>
      </c>
      <c r="I16187" t="str">
        <f t="shared" si="252"/>
        <v>INSERT INTO [Object](ObjectID,FingerprintID,TypeID,Height,Width,User_Entry,Small_Description) VALUES(16185,874,41,51,308,8,N'Door #1481')</v>
      </c>
    </row>
    <row r="16188" spans="1:9" x14ac:dyDescent="0.3">
      <c r="A16188">
        <v>16186</v>
      </c>
      <c r="B16188">
        <v>874</v>
      </c>
      <c r="C16188">
        <v>41</v>
      </c>
      <c r="D16188">
        <v>60</v>
      </c>
      <c r="E16188">
        <v>353</v>
      </c>
      <c r="F16188">
        <v>8</v>
      </c>
      <c r="G16188" t="s">
        <v>2306</v>
      </c>
      <c r="H16188" t="s">
        <v>18868</v>
      </c>
      <c r="I16188" t="str">
        <f t="shared" si="252"/>
        <v>INSERT INTO [Object](ObjectID,FingerprintID,TypeID,Height,Width,User_Entry,Small_Description) VALUES(16186,874,41,60,353,8,N'Door #1482')</v>
      </c>
    </row>
    <row r="16189" spans="1:9" x14ac:dyDescent="0.3">
      <c r="A16189">
        <v>16187</v>
      </c>
      <c r="B16189">
        <v>874</v>
      </c>
      <c r="C16189">
        <v>41</v>
      </c>
      <c r="D16189">
        <v>86</v>
      </c>
      <c r="E16189">
        <v>378</v>
      </c>
      <c r="F16189">
        <v>8</v>
      </c>
      <c r="G16189" t="s">
        <v>2306</v>
      </c>
      <c r="H16189" t="s">
        <v>18869</v>
      </c>
      <c r="I16189" t="str">
        <f t="shared" si="252"/>
        <v>INSERT INTO [Object](ObjectID,FingerprintID,TypeID,Height,Width,User_Entry,Small_Description) VALUES(16187,874,41,86,378,8,N'Door #1483')</v>
      </c>
    </row>
    <row r="16190" spans="1:9" x14ac:dyDescent="0.3">
      <c r="A16190">
        <v>16188</v>
      </c>
      <c r="B16190">
        <v>874</v>
      </c>
      <c r="C16190">
        <v>41</v>
      </c>
      <c r="D16190">
        <v>97</v>
      </c>
      <c r="E16190">
        <v>431</v>
      </c>
      <c r="F16190">
        <v>8</v>
      </c>
      <c r="G16190" t="s">
        <v>2306</v>
      </c>
      <c r="H16190" t="s">
        <v>18870</v>
      </c>
      <c r="I16190" t="str">
        <f t="shared" si="252"/>
        <v>INSERT INTO [Object](ObjectID,FingerprintID,TypeID,Height,Width,User_Entry,Small_Description) VALUES(16188,874,41,97,431,8,N'Door #1484')</v>
      </c>
    </row>
    <row r="16191" spans="1:9" x14ac:dyDescent="0.3">
      <c r="A16191">
        <v>16189</v>
      </c>
      <c r="B16191">
        <v>874</v>
      </c>
      <c r="C16191">
        <v>41</v>
      </c>
      <c r="D16191">
        <v>63</v>
      </c>
      <c r="E16191">
        <v>453</v>
      </c>
      <c r="F16191">
        <v>8</v>
      </c>
      <c r="G16191" t="s">
        <v>2306</v>
      </c>
      <c r="H16191" t="s">
        <v>18871</v>
      </c>
      <c r="I16191" t="str">
        <f t="shared" si="252"/>
        <v>INSERT INTO [Object](ObjectID,FingerprintID,TypeID,Height,Width,User_Entry,Small_Description) VALUES(16189,874,41,63,453,8,N'Door #1485')</v>
      </c>
    </row>
    <row r="16192" spans="1:9" x14ac:dyDescent="0.3">
      <c r="A16192">
        <v>16190</v>
      </c>
      <c r="B16192">
        <v>874</v>
      </c>
      <c r="C16192">
        <v>41</v>
      </c>
      <c r="D16192">
        <v>99</v>
      </c>
      <c r="E16192">
        <v>483</v>
      </c>
      <c r="F16192">
        <v>8</v>
      </c>
      <c r="G16192" t="s">
        <v>2306</v>
      </c>
      <c r="H16192" t="s">
        <v>18872</v>
      </c>
      <c r="I16192" t="str">
        <f t="shared" si="252"/>
        <v>INSERT INTO [Object](ObjectID,FingerprintID,TypeID,Height,Width,User_Entry,Small_Description) VALUES(16190,874,41,99,483,8,N'Door #1486')</v>
      </c>
    </row>
    <row r="16193" spans="1:9" x14ac:dyDescent="0.3">
      <c r="A16193">
        <v>16191</v>
      </c>
      <c r="B16193">
        <v>874</v>
      </c>
      <c r="C16193">
        <v>100</v>
      </c>
      <c r="D16193">
        <v>119</v>
      </c>
      <c r="E16193">
        <v>148</v>
      </c>
      <c r="F16193">
        <v>8</v>
      </c>
      <c r="G16193" t="s">
        <v>2306</v>
      </c>
      <c r="H16193" t="s">
        <v>18873</v>
      </c>
      <c r="I16193" t="str">
        <f t="shared" si="252"/>
        <v>INSERT INTO [Object](ObjectID,FingerprintID,TypeID,Height,Width,User_Entry,Small_Description) VALUES(16191,874,100,119,148,8,N'Trash Can #1894')</v>
      </c>
    </row>
    <row r="16194" spans="1:9" x14ac:dyDescent="0.3">
      <c r="A16194">
        <v>16192</v>
      </c>
      <c r="B16194">
        <v>874</v>
      </c>
      <c r="C16194">
        <v>100</v>
      </c>
      <c r="D16194">
        <v>69</v>
      </c>
      <c r="E16194">
        <v>106</v>
      </c>
      <c r="F16194">
        <v>8</v>
      </c>
      <c r="G16194" t="s">
        <v>2306</v>
      </c>
      <c r="H16194" t="s">
        <v>18874</v>
      </c>
      <c r="I16194" t="str">
        <f t="shared" si="252"/>
        <v>INSERT INTO [Object](ObjectID,FingerprintID,TypeID,Height,Width,User_Entry,Small_Description) VALUES(16192,874,100,69,106,8,N'Trash Can #1895')</v>
      </c>
    </row>
    <row r="16195" spans="1:9" x14ac:dyDescent="0.3">
      <c r="A16195">
        <v>16193</v>
      </c>
      <c r="B16195">
        <v>874</v>
      </c>
      <c r="C16195">
        <v>100</v>
      </c>
      <c r="D16195">
        <v>68</v>
      </c>
      <c r="E16195">
        <v>114</v>
      </c>
      <c r="F16195">
        <v>8</v>
      </c>
      <c r="G16195" t="s">
        <v>2306</v>
      </c>
      <c r="H16195" t="s">
        <v>18875</v>
      </c>
      <c r="I16195" t="str">
        <f t="shared" si="252"/>
        <v>INSERT INTO [Object](ObjectID,FingerprintID,TypeID,Height,Width,User_Entry,Small_Description) VALUES(16193,874,100,68,114,8,N'Trash Can #1896')</v>
      </c>
    </row>
    <row r="16196" spans="1:9" x14ac:dyDescent="0.3">
      <c r="A16196">
        <v>16194</v>
      </c>
      <c r="B16196">
        <v>874</v>
      </c>
      <c r="C16196">
        <v>100</v>
      </c>
      <c r="D16196">
        <v>128</v>
      </c>
      <c r="E16196">
        <v>149</v>
      </c>
      <c r="F16196">
        <v>8</v>
      </c>
      <c r="G16196" t="s">
        <v>2306</v>
      </c>
      <c r="H16196" t="s">
        <v>18876</v>
      </c>
      <c r="I16196" t="str">
        <f t="shared" ref="I16196:I16259" si="253">"INSERT INTO [Object](ObjectID,FingerprintID,TypeID,Height,Width,User_Entry,Small_Description) VALUES("&amp;A16196&amp;","&amp;B16196&amp;","&amp;C16196&amp;","&amp;D16196&amp;","&amp;E16196&amp;","&amp;F16196&amp;",N'"&amp;H16196&amp;"')"</f>
        <v>INSERT INTO [Object](ObjectID,FingerprintID,TypeID,Height,Width,User_Entry,Small_Description) VALUES(16194,874,100,128,149,8,N'Trash Can #1897')</v>
      </c>
    </row>
    <row r="16197" spans="1:9" x14ac:dyDescent="0.3">
      <c r="A16197">
        <v>16195</v>
      </c>
      <c r="B16197">
        <v>874</v>
      </c>
      <c r="C16197">
        <v>100</v>
      </c>
      <c r="D16197">
        <v>65</v>
      </c>
      <c r="E16197">
        <v>113</v>
      </c>
      <c r="F16197">
        <v>8</v>
      </c>
      <c r="G16197" t="s">
        <v>2306</v>
      </c>
      <c r="H16197" t="s">
        <v>18877</v>
      </c>
      <c r="I16197" t="str">
        <f t="shared" si="253"/>
        <v>INSERT INTO [Object](ObjectID,FingerprintID,TypeID,Height,Width,User_Entry,Small_Description) VALUES(16195,874,100,65,113,8,N'Trash Can #1898')</v>
      </c>
    </row>
    <row r="16198" spans="1:9" x14ac:dyDescent="0.3">
      <c r="A16198">
        <v>16196</v>
      </c>
      <c r="B16198">
        <v>874</v>
      </c>
      <c r="C16198">
        <v>100</v>
      </c>
      <c r="D16198">
        <v>131</v>
      </c>
      <c r="E16198">
        <v>150</v>
      </c>
      <c r="F16198">
        <v>8</v>
      </c>
      <c r="G16198" t="s">
        <v>2306</v>
      </c>
      <c r="H16198" t="s">
        <v>18878</v>
      </c>
      <c r="I16198" t="str">
        <f t="shared" si="253"/>
        <v>INSERT INTO [Object](ObjectID,FingerprintID,TypeID,Height,Width,User_Entry,Small_Description) VALUES(16196,874,100,131,150,8,N'Trash Can #1899')</v>
      </c>
    </row>
    <row r="16199" spans="1:9" x14ac:dyDescent="0.3">
      <c r="A16199">
        <v>16197</v>
      </c>
      <c r="B16199">
        <v>874</v>
      </c>
      <c r="C16199">
        <v>100</v>
      </c>
      <c r="D16199">
        <v>70</v>
      </c>
      <c r="E16199">
        <v>119</v>
      </c>
      <c r="F16199">
        <v>8</v>
      </c>
      <c r="G16199" t="s">
        <v>2306</v>
      </c>
      <c r="H16199" t="s">
        <v>18879</v>
      </c>
      <c r="I16199" t="str">
        <f t="shared" si="253"/>
        <v>INSERT INTO [Object](ObjectID,FingerprintID,TypeID,Height,Width,User_Entry,Small_Description) VALUES(16197,874,100,70,119,8,N'Trash Can #1900')</v>
      </c>
    </row>
    <row r="16200" spans="1:9" x14ac:dyDescent="0.3">
      <c r="A16200">
        <v>16198</v>
      </c>
      <c r="B16200">
        <v>874</v>
      </c>
      <c r="C16200">
        <v>100</v>
      </c>
      <c r="D16200">
        <v>77</v>
      </c>
      <c r="E16200">
        <v>125</v>
      </c>
      <c r="F16200">
        <v>8</v>
      </c>
      <c r="G16200" t="s">
        <v>2306</v>
      </c>
      <c r="H16200" t="s">
        <v>18880</v>
      </c>
      <c r="I16200" t="str">
        <f t="shared" si="253"/>
        <v>INSERT INTO [Object](ObjectID,FingerprintID,TypeID,Height,Width,User_Entry,Small_Description) VALUES(16198,874,100,77,125,8,N'Trash Can #1901')</v>
      </c>
    </row>
    <row r="16201" spans="1:9" x14ac:dyDescent="0.3">
      <c r="A16201">
        <v>16199</v>
      </c>
      <c r="B16201">
        <v>874</v>
      </c>
      <c r="C16201">
        <v>100</v>
      </c>
      <c r="D16201">
        <v>79</v>
      </c>
      <c r="E16201">
        <v>135</v>
      </c>
      <c r="F16201">
        <v>8</v>
      </c>
      <c r="G16201" t="s">
        <v>2306</v>
      </c>
      <c r="H16201" t="s">
        <v>18881</v>
      </c>
      <c r="I16201" t="str">
        <f t="shared" si="253"/>
        <v>INSERT INTO [Object](ObjectID,FingerprintID,TypeID,Height,Width,User_Entry,Small_Description) VALUES(16199,874,100,79,135,8,N'Trash Can #1902')</v>
      </c>
    </row>
    <row r="16202" spans="1:9" x14ac:dyDescent="0.3">
      <c r="A16202">
        <v>16200</v>
      </c>
      <c r="B16202">
        <v>874</v>
      </c>
      <c r="C16202">
        <v>100</v>
      </c>
      <c r="D16202">
        <v>82</v>
      </c>
      <c r="E16202">
        <v>140</v>
      </c>
      <c r="F16202">
        <v>8</v>
      </c>
      <c r="G16202" t="s">
        <v>2306</v>
      </c>
      <c r="H16202" t="s">
        <v>18882</v>
      </c>
      <c r="I16202" t="str">
        <f t="shared" si="253"/>
        <v>INSERT INTO [Object](ObjectID,FingerprintID,TypeID,Height,Width,User_Entry,Small_Description) VALUES(16200,874,100,82,140,8,N'Trash Can #1903')</v>
      </c>
    </row>
    <row r="16203" spans="1:9" x14ac:dyDescent="0.3">
      <c r="A16203">
        <v>16201</v>
      </c>
      <c r="B16203">
        <v>874</v>
      </c>
      <c r="C16203">
        <v>100</v>
      </c>
      <c r="D16203">
        <v>92</v>
      </c>
      <c r="E16203">
        <v>155</v>
      </c>
      <c r="F16203">
        <v>8</v>
      </c>
      <c r="G16203" t="s">
        <v>2306</v>
      </c>
      <c r="H16203" t="s">
        <v>18883</v>
      </c>
      <c r="I16203" t="str">
        <f t="shared" si="253"/>
        <v>INSERT INTO [Object](ObjectID,FingerprintID,TypeID,Height,Width,User_Entry,Small_Description) VALUES(16201,874,100,92,155,8,N'Trash Can #1904')</v>
      </c>
    </row>
    <row r="16204" spans="1:9" x14ac:dyDescent="0.3">
      <c r="A16204">
        <v>16202</v>
      </c>
      <c r="B16204">
        <v>874</v>
      </c>
      <c r="C16204">
        <v>100</v>
      </c>
      <c r="D16204">
        <v>56</v>
      </c>
      <c r="E16204">
        <v>173</v>
      </c>
      <c r="F16204">
        <v>8</v>
      </c>
      <c r="G16204" t="s">
        <v>2306</v>
      </c>
      <c r="H16204" t="s">
        <v>18884</v>
      </c>
      <c r="I16204" t="str">
        <f t="shared" si="253"/>
        <v>INSERT INTO [Object](ObjectID,FingerprintID,TypeID,Height,Width,User_Entry,Small_Description) VALUES(16202,874,100,56,173,8,N'Trash Can #1905')</v>
      </c>
    </row>
    <row r="16205" spans="1:9" x14ac:dyDescent="0.3">
      <c r="A16205">
        <v>16203</v>
      </c>
      <c r="B16205">
        <v>874</v>
      </c>
      <c r="C16205">
        <v>100</v>
      </c>
      <c r="D16205">
        <v>109</v>
      </c>
      <c r="E16205">
        <v>190</v>
      </c>
      <c r="F16205">
        <v>8</v>
      </c>
      <c r="G16205" t="s">
        <v>2306</v>
      </c>
      <c r="H16205" t="s">
        <v>18885</v>
      </c>
      <c r="I16205" t="str">
        <f t="shared" si="253"/>
        <v>INSERT INTO [Object](ObjectID,FingerprintID,TypeID,Height,Width,User_Entry,Small_Description) VALUES(16203,874,100,109,190,8,N'Trash Can #1906')</v>
      </c>
    </row>
    <row r="16206" spans="1:9" x14ac:dyDescent="0.3">
      <c r="A16206">
        <v>16204</v>
      </c>
      <c r="B16206">
        <v>874</v>
      </c>
      <c r="C16206">
        <v>100</v>
      </c>
      <c r="D16206">
        <v>52</v>
      </c>
      <c r="E16206">
        <v>44</v>
      </c>
      <c r="F16206">
        <v>8</v>
      </c>
      <c r="G16206" t="s">
        <v>2306</v>
      </c>
      <c r="H16206" t="s">
        <v>18886</v>
      </c>
      <c r="I16206" t="str">
        <f t="shared" si="253"/>
        <v>INSERT INTO [Object](ObjectID,FingerprintID,TypeID,Height,Width,User_Entry,Small_Description) VALUES(16204,874,100,52,44,8,N'Trash Can #1907')</v>
      </c>
    </row>
    <row r="16207" spans="1:9" x14ac:dyDescent="0.3">
      <c r="A16207">
        <v>16205</v>
      </c>
      <c r="B16207">
        <v>874</v>
      </c>
      <c r="C16207">
        <v>104</v>
      </c>
      <c r="D16207">
        <v>158</v>
      </c>
      <c r="E16207">
        <v>85</v>
      </c>
      <c r="F16207">
        <v>8</v>
      </c>
      <c r="G16207" t="s">
        <v>2306</v>
      </c>
      <c r="H16207" t="s">
        <v>18887</v>
      </c>
      <c r="I16207" t="str">
        <f t="shared" si="253"/>
        <v>INSERT INTO [Object](ObjectID,FingerprintID,TypeID,Height,Width,User_Entry,Small_Description) VALUES(16205,874,104,158,85,8,N'Ceiling Big #1097')</v>
      </c>
    </row>
    <row r="16208" spans="1:9" x14ac:dyDescent="0.3">
      <c r="A16208">
        <v>16206</v>
      </c>
      <c r="B16208">
        <v>874</v>
      </c>
      <c r="C16208">
        <v>104</v>
      </c>
      <c r="D16208">
        <v>192</v>
      </c>
      <c r="E16208">
        <v>60</v>
      </c>
      <c r="F16208">
        <v>8</v>
      </c>
      <c r="G16208" t="s">
        <v>2306</v>
      </c>
      <c r="H16208" t="s">
        <v>18888</v>
      </c>
      <c r="I16208" t="str">
        <f t="shared" si="253"/>
        <v>INSERT INTO [Object](ObjectID,FingerprintID,TypeID,Height,Width,User_Entry,Small_Description) VALUES(16206,874,104,192,60,8,N'Ceiling Big #1098')</v>
      </c>
    </row>
    <row r="16209" spans="1:9" x14ac:dyDescent="0.3">
      <c r="A16209">
        <v>16207</v>
      </c>
      <c r="B16209">
        <v>874</v>
      </c>
      <c r="C16209">
        <v>104</v>
      </c>
      <c r="D16209">
        <v>163</v>
      </c>
      <c r="E16209">
        <v>104</v>
      </c>
      <c r="F16209">
        <v>8</v>
      </c>
      <c r="G16209" t="s">
        <v>2306</v>
      </c>
      <c r="H16209" t="s">
        <v>18889</v>
      </c>
      <c r="I16209" t="str">
        <f t="shared" si="253"/>
        <v>INSERT INTO [Object](ObjectID,FingerprintID,TypeID,Height,Width,User_Entry,Small_Description) VALUES(16207,874,104,163,104,8,N'Ceiling Big #1099')</v>
      </c>
    </row>
    <row r="16210" spans="1:9" x14ac:dyDescent="0.3">
      <c r="A16210">
        <v>16208</v>
      </c>
      <c r="B16210">
        <v>874</v>
      </c>
      <c r="C16210">
        <v>104</v>
      </c>
      <c r="D16210">
        <v>185</v>
      </c>
      <c r="E16210">
        <v>105</v>
      </c>
      <c r="F16210">
        <v>8</v>
      </c>
      <c r="G16210" t="s">
        <v>2306</v>
      </c>
      <c r="H16210" t="s">
        <v>18890</v>
      </c>
      <c r="I16210" t="str">
        <f t="shared" si="253"/>
        <v>INSERT INTO [Object](ObjectID,FingerprintID,TypeID,Height,Width,User_Entry,Small_Description) VALUES(16208,874,104,185,105,8,N'Ceiling Big #1100')</v>
      </c>
    </row>
    <row r="16211" spans="1:9" x14ac:dyDescent="0.3">
      <c r="A16211">
        <v>16209</v>
      </c>
      <c r="B16211">
        <v>874</v>
      </c>
      <c r="C16211">
        <v>104</v>
      </c>
      <c r="D16211">
        <v>204</v>
      </c>
      <c r="E16211">
        <v>92</v>
      </c>
      <c r="F16211">
        <v>8</v>
      </c>
      <c r="G16211" t="s">
        <v>2306</v>
      </c>
      <c r="H16211" t="s">
        <v>18891</v>
      </c>
      <c r="I16211" t="str">
        <f t="shared" si="253"/>
        <v>INSERT INTO [Object](ObjectID,FingerprintID,TypeID,Height,Width,User_Entry,Small_Description) VALUES(16209,874,104,204,92,8,N'Ceiling Big #1101')</v>
      </c>
    </row>
    <row r="16212" spans="1:9" x14ac:dyDescent="0.3">
      <c r="A16212">
        <v>16210</v>
      </c>
      <c r="B16212">
        <v>874</v>
      </c>
      <c r="C16212">
        <v>104</v>
      </c>
      <c r="D16212">
        <v>172</v>
      </c>
      <c r="E16212">
        <v>107</v>
      </c>
      <c r="F16212">
        <v>8</v>
      </c>
      <c r="G16212" t="s">
        <v>2306</v>
      </c>
      <c r="H16212" t="s">
        <v>18892</v>
      </c>
      <c r="I16212" t="str">
        <f t="shared" si="253"/>
        <v>INSERT INTO [Object](ObjectID,FingerprintID,TypeID,Height,Width,User_Entry,Small_Description) VALUES(16210,874,104,172,107,8,N'Ceiling Big #1102')</v>
      </c>
    </row>
    <row r="16213" spans="1:9" x14ac:dyDescent="0.3">
      <c r="A16213">
        <v>16211</v>
      </c>
      <c r="B16213">
        <v>874</v>
      </c>
      <c r="C16213">
        <v>104</v>
      </c>
      <c r="D16213">
        <v>200</v>
      </c>
      <c r="E16213">
        <v>92</v>
      </c>
      <c r="F16213">
        <v>8</v>
      </c>
      <c r="G16213" t="s">
        <v>2306</v>
      </c>
      <c r="H16213" t="s">
        <v>18893</v>
      </c>
      <c r="I16213" t="str">
        <f t="shared" si="253"/>
        <v>INSERT INTO [Object](ObjectID,FingerprintID,TypeID,Height,Width,User_Entry,Small_Description) VALUES(16211,874,104,200,92,8,N'Ceiling Big #1103')</v>
      </c>
    </row>
    <row r="16214" spans="1:9" x14ac:dyDescent="0.3">
      <c r="A16214">
        <v>16212</v>
      </c>
      <c r="B16214">
        <v>874</v>
      </c>
      <c r="C16214">
        <v>104</v>
      </c>
      <c r="D16214">
        <v>184</v>
      </c>
      <c r="E16214">
        <v>97</v>
      </c>
      <c r="F16214">
        <v>8</v>
      </c>
      <c r="G16214" t="s">
        <v>2306</v>
      </c>
      <c r="H16214" t="s">
        <v>18894</v>
      </c>
      <c r="I16214" t="str">
        <f t="shared" si="253"/>
        <v>INSERT INTO [Object](ObjectID,FingerprintID,TypeID,Height,Width,User_Entry,Small_Description) VALUES(16212,874,104,184,97,8,N'Ceiling Big #1104')</v>
      </c>
    </row>
    <row r="16215" spans="1:9" x14ac:dyDescent="0.3">
      <c r="A16215">
        <v>16213</v>
      </c>
      <c r="B16215">
        <v>874</v>
      </c>
      <c r="C16215">
        <v>104</v>
      </c>
      <c r="D16215">
        <v>164</v>
      </c>
      <c r="E16215">
        <v>111</v>
      </c>
      <c r="F16215">
        <v>8</v>
      </c>
      <c r="G16215" t="s">
        <v>2306</v>
      </c>
      <c r="H16215" t="s">
        <v>18895</v>
      </c>
      <c r="I16215" t="str">
        <f t="shared" si="253"/>
        <v>INSERT INTO [Object](ObjectID,FingerprintID,TypeID,Height,Width,User_Entry,Small_Description) VALUES(16213,874,104,164,111,8,N'Ceiling Big #1105')</v>
      </c>
    </row>
    <row r="16216" spans="1:9" x14ac:dyDescent="0.3">
      <c r="A16216">
        <v>16214</v>
      </c>
      <c r="B16216">
        <v>874</v>
      </c>
      <c r="C16216">
        <v>104</v>
      </c>
      <c r="D16216">
        <v>177</v>
      </c>
      <c r="E16216">
        <v>109</v>
      </c>
      <c r="F16216">
        <v>8</v>
      </c>
      <c r="G16216" t="s">
        <v>2306</v>
      </c>
      <c r="H16216" t="s">
        <v>18896</v>
      </c>
      <c r="I16216" t="str">
        <f t="shared" si="253"/>
        <v>INSERT INTO [Object](ObjectID,FingerprintID,TypeID,Height,Width,User_Entry,Small_Description) VALUES(16214,874,104,177,109,8,N'Ceiling Big #1106')</v>
      </c>
    </row>
    <row r="16217" spans="1:9" x14ac:dyDescent="0.3">
      <c r="A16217">
        <v>16215</v>
      </c>
      <c r="B16217">
        <v>874</v>
      </c>
      <c r="C16217">
        <v>104</v>
      </c>
      <c r="D16217">
        <v>189</v>
      </c>
      <c r="E16217">
        <v>89</v>
      </c>
      <c r="F16217">
        <v>8</v>
      </c>
      <c r="G16217" t="s">
        <v>2306</v>
      </c>
      <c r="H16217" t="s">
        <v>18897</v>
      </c>
      <c r="I16217" t="str">
        <f t="shared" si="253"/>
        <v>INSERT INTO [Object](ObjectID,FingerprintID,TypeID,Height,Width,User_Entry,Small_Description) VALUES(16215,874,104,189,89,8,N'Ceiling Big #1107')</v>
      </c>
    </row>
    <row r="16218" spans="1:9" x14ac:dyDescent="0.3">
      <c r="A16218">
        <v>16216</v>
      </c>
      <c r="B16218">
        <v>874</v>
      </c>
      <c r="C16218">
        <v>108</v>
      </c>
      <c r="D16218">
        <v>119</v>
      </c>
      <c r="E16218">
        <v>474</v>
      </c>
      <c r="F16218">
        <v>8</v>
      </c>
      <c r="G16218" t="s">
        <v>2306</v>
      </c>
      <c r="H16218" t="s">
        <v>18898</v>
      </c>
      <c r="I16218" t="str">
        <f t="shared" si="253"/>
        <v>INSERT INTO [Object](ObjectID,FingerprintID,TypeID,Height,Width,User_Entry,Small_Description) VALUES(16216,874,108,119,474,8,N'Column #940')</v>
      </c>
    </row>
    <row r="16219" spans="1:9" x14ac:dyDescent="0.3">
      <c r="A16219">
        <v>16217</v>
      </c>
      <c r="B16219">
        <v>874</v>
      </c>
      <c r="C16219">
        <v>108</v>
      </c>
      <c r="D16219">
        <v>119</v>
      </c>
      <c r="E16219">
        <v>501</v>
      </c>
      <c r="F16219">
        <v>8</v>
      </c>
      <c r="G16219" t="s">
        <v>2306</v>
      </c>
      <c r="H16219" t="s">
        <v>18899</v>
      </c>
      <c r="I16219" t="str">
        <f t="shared" si="253"/>
        <v>INSERT INTO [Object](ObjectID,FingerprintID,TypeID,Height,Width,User_Entry,Small_Description) VALUES(16217,874,108,119,501,8,N'Column #941')</v>
      </c>
    </row>
    <row r="16220" spans="1:9" x14ac:dyDescent="0.3">
      <c r="A16220">
        <v>16218</v>
      </c>
      <c r="B16220">
        <v>874</v>
      </c>
      <c r="C16220">
        <v>113</v>
      </c>
      <c r="D16220">
        <v>112</v>
      </c>
      <c r="E16220">
        <v>501</v>
      </c>
      <c r="F16220">
        <v>8</v>
      </c>
      <c r="G16220" t="s">
        <v>2306</v>
      </c>
      <c r="H16220" t="s">
        <v>18900</v>
      </c>
      <c r="I16220" t="str">
        <f t="shared" si="253"/>
        <v>INSERT INTO [Object](ObjectID,FingerprintID,TypeID,Height,Width,User_Entry,Small_Description) VALUES(16218,874,113,112,501,8,N'Door W/Window #666')</v>
      </c>
    </row>
    <row r="16221" spans="1:9" x14ac:dyDescent="0.3">
      <c r="A16221">
        <v>16219</v>
      </c>
      <c r="B16221">
        <v>874</v>
      </c>
      <c r="C16221">
        <v>113</v>
      </c>
      <c r="D16221">
        <v>109</v>
      </c>
      <c r="E16221">
        <v>518</v>
      </c>
      <c r="F16221">
        <v>8</v>
      </c>
      <c r="G16221" t="s">
        <v>2306</v>
      </c>
      <c r="H16221" t="s">
        <v>18901</v>
      </c>
      <c r="I16221" t="str">
        <f t="shared" si="253"/>
        <v>INSERT INTO [Object](ObjectID,FingerprintID,TypeID,Height,Width,User_Entry,Small_Description) VALUES(16219,874,113,109,518,8,N'Door W/Window #667')</v>
      </c>
    </row>
    <row r="16222" spans="1:9" x14ac:dyDescent="0.3">
      <c r="A16222">
        <v>16220</v>
      </c>
      <c r="B16222">
        <v>874</v>
      </c>
      <c r="C16222">
        <v>113</v>
      </c>
      <c r="D16222">
        <v>106</v>
      </c>
      <c r="E16222">
        <v>534</v>
      </c>
      <c r="F16222">
        <v>8</v>
      </c>
      <c r="G16222" t="s">
        <v>2306</v>
      </c>
      <c r="H16222" t="s">
        <v>18902</v>
      </c>
      <c r="I16222" t="str">
        <f t="shared" si="253"/>
        <v>INSERT INTO [Object](ObjectID,FingerprintID,TypeID,Height,Width,User_Entry,Small_Description) VALUES(16220,874,113,106,534,8,N'Door W/Window #668')</v>
      </c>
    </row>
    <row r="16223" spans="1:9" x14ac:dyDescent="0.3">
      <c r="A16223">
        <v>16221</v>
      </c>
      <c r="B16223">
        <v>874</v>
      </c>
      <c r="C16223">
        <v>114</v>
      </c>
      <c r="D16223">
        <v>67</v>
      </c>
      <c r="E16223">
        <v>116</v>
      </c>
      <c r="F16223">
        <v>8</v>
      </c>
      <c r="G16223" t="s">
        <v>2306</v>
      </c>
      <c r="H16223" t="s">
        <v>18903</v>
      </c>
      <c r="I16223" t="str">
        <f t="shared" si="253"/>
        <v>INSERT INTO [Object](ObjectID,FingerprintID,TypeID,Height,Width,User_Entry,Small_Description) VALUES(16221,874,114,67,116,8,N'Fire Hose #154')</v>
      </c>
    </row>
    <row r="16224" spans="1:9" x14ac:dyDescent="0.3">
      <c r="A16224">
        <v>16222</v>
      </c>
      <c r="B16224">
        <v>874</v>
      </c>
      <c r="C16224">
        <v>114</v>
      </c>
      <c r="D16224">
        <v>72</v>
      </c>
      <c r="E16224">
        <v>121</v>
      </c>
      <c r="F16224">
        <v>8</v>
      </c>
      <c r="G16224" t="s">
        <v>2306</v>
      </c>
      <c r="H16224" t="s">
        <v>18904</v>
      </c>
      <c r="I16224" t="str">
        <f t="shared" si="253"/>
        <v>INSERT INTO [Object](ObjectID,FingerprintID,TypeID,Height,Width,User_Entry,Small_Description) VALUES(16222,874,114,72,121,8,N'Fire Hose #155')</v>
      </c>
    </row>
    <row r="16225" spans="1:9" x14ac:dyDescent="0.3">
      <c r="A16225">
        <v>16223</v>
      </c>
      <c r="B16225">
        <v>874</v>
      </c>
      <c r="C16225">
        <v>114</v>
      </c>
      <c r="D16225">
        <v>92</v>
      </c>
      <c r="E16225">
        <v>123</v>
      </c>
      <c r="F16225">
        <v>8</v>
      </c>
      <c r="G16225" t="s">
        <v>2306</v>
      </c>
      <c r="H16225" t="s">
        <v>18905</v>
      </c>
      <c r="I16225" t="str">
        <f t="shared" si="253"/>
        <v>INSERT INTO [Object](ObjectID,FingerprintID,TypeID,Height,Width,User_Entry,Small_Description) VALUES(16223,874,114,92,123,8,N'Fire Hose #156')</v>
      </c>
    </row>
    <row r="16226" spans="1:9" x14ac:dyDescent="0.3">
      <c r="A16226">
        <v>16224</v>
      </c>
      <c r="B16226">
        <v>874</v>
      </c>
      <c r="C16226">
        <v>114</v>
      </c>
      <c r="D16226">
        <v>76</v>
      </c>
      <c r="E16226">
        <v>130</v>
      </c>
      <c r="F16226">
        <v>8</v>
      </c>
      <c r="G16226" t="s">
        <v>2306</v>
      </c>
      <c r="H16226" t="s">
        <v>18906</v>
      </c>
      <c r="I16226" t="str">
        <f t="shared" si="253"/>
        <v>INSERT INTO [Object](ObjectID,FingerprintID,TypeID,Height,Width,User_Entry,Small_Description) VALUES(16224,874,114,76,130,8,N'Fire Hose #157')</v>
      </c>
    </row>
    <row r="16227" spans="1:9" x14ac:dyDescent="0.3">
      <c r="A16227">
        <v>16225</v>
      </c>
      <c r="B16227">
        <v>874</v>
      </c>
      <c r="C16227">
        <v>125</v>
      </c>
      <c r="D16227">
        <v>59</v>
      </c>
      <c r="E16227">
        <v>36</v>
      </c>
      <c r="F16227">
        <v>8</v>
      </c>
      <c r="G16227" t="s">
        <v>2306</v>
      </c>
      <c r="H16227" t="s">
        <v>18907</v>
      </c>
      <c r="I16227" t="str">
        <f t="shared" si="253"/>
        <v>INSERT INTO [Object](ObjectID,FingerprintID,TypeID,Height,Width,User_Entry,Small_Description) VALUES(16225,874,125,59,36,8,N'Sign Exit #633')</v>
      </c>
    </row>
    <row r="16228" spans="1:9" x14ac:dyDescent="0.3">
      <c r="A16228">
        <v>16226</v>
      </c>
      <c r="B16228">
        <v>874</v>
      </c>
      <c r="C16228">
        <v>125</v>
      </c>
      <c r="D16228">
        <v>62</v>
      </c>
      <c r="E16228">
        <v>43</v>
      </c>
      <c r="F16228">
        <v>8</v>
      </c>
      <c r="G16228" t="s">
        <v>2306</v>
      </c>
      <c r="H16228" t="s">
        <v>18908</v>
      </c>
      <c r="I16228" t="str">
        <f t="shared" si="253"/>
        <v>INSERT INTO [Object](ObjectID,FingerprintID,TypeID,Height,Width,User_Entry,Small_Description) VALUES(16226,874,125,62,43,8,N'Sign Exit #634')</v>
      </c>
    </row>
    <row r="16229" spans="1:9" x14ac:dyDescent="0.3">
      <c r="A16229">
        <v>16227</v>
      </c>
      <c r="B16229">
        <v>874</v>
      </c>
      <c r="C16229">
        <v>125</v>
      </c>
      <c r="D16229">
        <v>62</v>
      </c>
      <c r="E16229">
        <v>40</v>
      </c>
      <c r="F16229">
        <v>8</v>
      </c>
      <c r="G16229" t="s">
        <v>2306</v>
      </c>
      <c r="H16229" t="s">
        <v>18909</v>
      </c>
      <c r="I16229" t="str">
        <f t="shared" si="253"/>
        <v>INSERT INTO [Object](ObjectID,FingerprintID,TypeID,Height,Width,User_Entry,Small_Description) VALUES(16227,874,125,62,40,8,N'Sign Exit #635')</v>
      </c>
    </row>
    <row r="16230" spans="1:9" x14ac:dyDescent="0.3">
      <c r="A16230">
        <v>16228</v>
      </c>
      <c r="B16230">
        <v>874</v>
      </c>
      <c r="C16230">
        <v>125</v>
      </c>
      <c r="D16230">
        <v>65</v>
      </c>
      <c r="E16230">
        <v>44</v>
      </c>
      <c r="F16230">
        <v>8</v>
      </c>
      <c r="G16230" t="s">
        <v>2306</v>
      </c>
      <c r="H16230" t="s">
        <v>18910</v>
      </c>
      <c r="I16230" t="str">
        <f t="shared" si="253"/>
        <v>INSERT INTO [Object](ObjectID,FingerprintID,TypeID,Height,Width,User_Entry,Small_Description) VALUES(16228,874,125,65,44,8,N'Sign Exit #636')</v>
      </c>
    </row>
    <row r="16231" spans="1:9" x14ac:dyDescent="0.3">
      <c r="A16231">
        <v>16229</v>
      </c>
      <c r="B16231">
        <v>874</v>
      </c>
      <c r="C16231">
        <v>125</v>
      </c>
      <c r="D16231">
        <v>62</v>
      </c>
      <c r="E16231">
        <v>49</v>
      </c>
      <c r="F16231">
        <v>8</v>
      </c>
      <c r="G16231" t="s">
        <v>2306</v>
      </c>
      <c r="H16231" t="s">
        <v>18911</v>
      </c>
      <c r="I16231" t="str">
        <f t="shared" si="253"/>
        <v>INSERT INTO [Object](ObjectID,FingerprintID,TypeID,Height,Width,User_Entry,Small_Description) VALUES(16229,874,125,62,49,8,N'Sign Exit #637')</v>
      </c>
    </row>
    <row r="16232" spans="1:9" x14ac:dyDescent="0.3">
      <c r="A16232">
        <v>16230</v>
      </c>
      <c r="B16232">
        <v>874</v>
      </c>
      <c r="C16232">
        <v>125</v>
      </c>
      <c r="D16232">
        <v>59</v>
      </c>
      <c r="E16232">
        <v>48</v>
      </c>
      <c r="F16232">
        <v>8</v>
      </c>
      <c r="G16232" t="s">
        <v>2306</v>
      </c>
      <c r="H16232" t="s">
        <v>18912</v>
      </c>
      <c r="I16232" t="str">
        <f t="shared" si="253"/>
        <v>INSERT INTO [Object](ObjectID,FingerprintID,TypeID,Height,Width,User_Entry,Small_Description) VALUES(16230,874,125,59,48,8,N'Sign Exit #638')</v>
      </c>
    </row>
    <row r="16233" spans="1:9" x14ac:dyDescent="0.3">
      <c r="A16233">
        <v>16231</v>
      </c>
      <c r="B16233">
        <v>874</v>
      </c>
      <c r="C16233">
        <v>125</v>
      </c>
      <c r="D16233">
        <v>62</v>
      </c>
      <c r="E16233">
        <v>52</v>
      </c>
      <c r="F16233">
        <v>8</v>
      </c>
      <c r="G16233" t="s">
        <v>2306</v>
      </c>
      <c r="H16233" t="s">
        <v>18913</v>
      </c>
      <c r="I16233" t="str">
        <f t="shared" si="253"/>
        <v>INSERT INTO [Object](ObjectID,FingerprintID,TypeID,Height,Width,User_Entry,Small_Description) VALUES(16231,874,125,62,52,8,N'Sign Exit #639')</v>
      </c>
    </row>
    <row r="16234" spans="1:9" x14ac:dyDescent="0.3">
      <c r="A16234">
        <v>16232</v>
      </c>
      <c r="B16234">
        <v>874</v>
      </c>
      <c r="C16234">
        <v>125</v>
      </c>
      <c r="D16234">
        <v>80</v>
      </c>
      <c r="E16234">
        <v>52</v>
      </c>
      <c r="F16234">
        <v>8</v>
      </c>
      <c r="G16234" t="s">
        <v>2306</v>
      </c>
      <c r="H16234" t="s">
        <v>18914</v>
      </c>
      <c r="I16234" t="str">
        <f t="shared" si="253"/>
        <v>INSERT INTO [Object](ObjectID,FingerprintID,TypeID,Height,Width,User_Entry,Small_Description) VALUES(16232,874,125,80,52,8,N'Sign Exit #640')</v>
      </c>
    </row>
    <row r="16235" spans="1:9" x14ac:dyDescent="0.3">
      <c r="A16235">
        <v>16233</v>
      </c>
      <c r="B16235">
        <v>874</v>
      </c>
      <c r="C16235">
        <v>125</v>
      </c>
      <c r="D16235">
        <v>58</v>
      </c>
      <c r="E16235">
        <v>51</v>
      </c>
      <c r="F16235">
        <v>8</v>
      </c>
      <c r="G16235" t="s">
        <v>2306</v>
      </c>
      <c r="H16235" t="s">
        <v>18915</v>
      </c>
      <c r="I16235" t="str">
        <f t="shared" si="253"/>
        <v>INSERT INTO [Object](ObjectID,FingerprintID,TypeID,Height,Width,User_Entry,Small_Description) VALUES(16233,874,125,58,51,8,N'Sign Exit #641')</v>
      </c>
    </row>
    <row r="16236" spans="1:9" x14ac:dyDescent="0.3">
      <c r="A16236">
        <v>16234</v>
      </c>
      <c r="B16236">
        <v>874</v>
      </c>
      <c r="C16236">
        <v>125</v>
      </c>
      <c r="D16236">
        <v>59</v>
      </c>
      <c r="E16236">
        <v>56</v>
      </c>
      <c r="F16236">
        <v>8</v>
      </c>
      <c r="G16236" t="s">
        <v>2306</v>
      </c>
      <c r="H16236" t="s">
        <v>18916</v>
      </c>
      <c r="I16236" t="str">
        <f t="shared" si="253"/>
        <v>INSERT INTO [Object](ObjectID,FingerprintID,TypeID,Height,Width,User_Entry,Small_Description) VALUES(16234,874,125,59,56,8,N'Sign Exit #642')</v>
      </c>
    </row>
    <row r="16237" spans="1:9" x14ac:dyDescent="0.3">
      <c r="A16237">
        <v>16235</v>
      </c>
      <c r="B16237">
        <v>874</v>
      </c>
      <c r="C16237">
        <v>125</v>
      </c>
      <c r="D16237">
        <v>61</v>
      </c>
      <c r="E16237">
        <v>55</v>
      </c>
      <c r="F16237">
        <v>8</v>
      </c>
      <c r="G16237" t="s">
        <v>2306</v>
      </c>
      <c r="H16237" t="s">
        <v>18917</v>
      </c>
      <c r="I16237" t="str">
        <f t="shared" si="253"/>
        <v>INSERT INTO [Object](ObjectID,FingerprintID,TypeID,Height,Width,User_Entry,Small_Description) VALUES(16235,874,125,61,55,8,N'Sign Exit #643')</v>
      </c>
    </row>
    <row r="16238" spans="1:9" x14ac:dyDescent="0.3">
      <c r="A16238">
        <v>16236</v>
      </c>
      <c r="B16238">
        <v>875</v>
      </c>
      <c r="C16238">
        <v>100</v>
      </c>
      <c r="D16238">
        <v>112</v>
      </c>
      <c r="E16238">
        <v>184</v>
      </c>
      <c r="F16238">
        <v>6</v>
      </c>
      <c r="G16238" t="s">
        <v>2298</v>
      </c>
      <c r="H16238" t="s">
        <v>18918</v>
      </c>
      <c r="I16238" t="str">
        <f t="shared" si="253"/>
        <v>INSERT INTO [Object](ObjectID,FingerprintID,TypeID,Height,Width,User_Entry,Small_Description) VALUES(16236,875,100,112,184,6,N'Trash Can #1908')</v>
      </c>
    </row>
    <row r="16239" spans="1:9" x14ac:dyDescent="0.3">
      <c r="A16239">
        <v>16237</v>
      </c>
      <c r="B16239">
        <v>875</v>
      </c>
      <c r="C16239">
        <v>101</v>
      </c>
      <c r="D16239">
        <v>48</v>
      </c>
      <c r="E16239">
        <v>44</v>
      </c>
      <c r="F16239">
        <v>6</v>
      </c>
      <c r="G16239" t="s">
        <v>2298</v>
      </c>
      <c r="H16239" t="s">
        <v>18919</v>
      </c>
      <c r="I16239" t="str">
        <f t="shared" si="253"/>
        <v>INSERT INTO [Object](ObjectID,FingerprintID,TypeID,Height,Width,User_Entry,Small_Description) VALUES(16237,875,101,48,44,6,N'Light #847')</v>
      </c>
    </row>
    <row r="16240" spans="1:9" x14ac:dyDescent="0.3">
      <c r="A16240">
        <v>16238</v>
      </c>
      <c r="B16240">
        <v>875</v>
      </c>
      <c r="C16240">
        <v>101</v>
      </c>
      <c r="D16240">
        <v>58</v>
      </c>
      <c r="E16240">
        <v>62</v>
      </c>
      <c r="F16240">
        <v>6</v>
      </c>
      <c r="G16240" t="s">
        <v>2298</v>
      </c>
      <c r="H16240" t="s">
        <v>18920</v>
      </c>
      <c r="I16240" t="str">
        <f t="shared" si="253"/>
        <v>INSERT INTO [Object](ObjectID,FingerprintID,TypeID,Height,Width,User_Entry,Small_Description) VALUES(16238,875,101,58,62,6,N'Light #848')</v>
      </c>
    </row>
    <row r="16241" spans="1:9" x14ac:dyDescent="0.3">
      <c r="A16241">
        <v>16239</v>
      </c>
      <c r="B16241">
        <v>875</v>
      </c>
      <c r="C16241">
        <v>101</v>
      </c>
      <c r="D16241">
        <v>39</v>
      </c>
      <c r="E16241">
        <v>42</v>
      </c>
      <c r="F16241">
        <v>6</v>
      </c>
      <c r="G16241" t="s">
        <v>2298</v>
      </c>
      <c r="H16241" t="s">
        <v>18921</v>
      </c>
      <c r="I16241" t="str">
        <f t="shared" si="253"/>
        <v>INSERT INTO [Object](ObjectID,FingerprintID,TypeID,Height,Width,User_Entry,Small_Description) VALUES(16239,875,101,39,42,6,N'Light #849')</v>
      </c>
    </row>
    <row r="16242" spans="1:9" x14ac:dyDescent="0.3">
      <c r="A16242">
        <v>16240</v>
      </c>
      <c r="B16242">
        <v>875</v>
      </c>
      <c r="C16242">
        <v>101</v>
      </c>
      <c r="D16242">
        <v>49</v>
      </c>
      <c r="E16242">
        <v>47</v>
      </c>
      <c r="F16242">
        <v>6</v>
      </c>
      <c r="G16242" t="s">
        <v>2298</v>
      </c>
      <c r="H16242" t="s">
        <v>18922</v>
      </c>
      <c r="I16242" t="str">
        <f t="shared" si="253"/>
        <v>INSERT INTO [Object](ObjectID,FingerprintID,TypeID,Height,Width,User_Entry,Small_Description) VALUES(16240,875,101,49,47,6,N'Light #850')</v>
      </c>
    </row>
    <row r="16243" spans="1:9" x14ac:dyDescent="0.3">
      <c r="A16243">
        <v>16241</v>
      </c>
      <c r="B16243">
        <v>875</v>
      </c>
      <c r="C16243">
        <v>103</v>
      </c>
      <c r="D16243">
        <v>192</v>
      </c>
      <c r="E16243">
        <v>83</v>
      </c>
      <c r="F16243">
        <v>6</v>
      </c>
      <c r="G16243" t="s">
        <v>2298</v>
      </c>
      <c r="H16243" t="s">
        <v>18923</v>
      </c>
      <c r="I16243" t="str">
        <f t="shared" si="253"/>
        <v>INSERT INTO [Object](ObjectID,FingerprintID,TypeID,Height,Width,User_Entry,Small_Description) VALUES(16241,875,103,192,83,6,N'Ceiling Small #423')</v>
      </c>
    </row>
    <row r="16244" spans="1:9" x14ac:dyDescent="0.3">
      <c r="A16244">
        <v>16242</v>
      </c>
      <c r="B16244">
        <v>875</v>
      </c>
      <c r="C16244">
        <v>103</v>
      </c>
      <c r="D16244">
        <v>175</v>
      </c>
      <c r="E16244">
        <v>83</v>
      </c>
      <c r="F16244">
        <v>6</v>
      </c>
      <c r="G16244" t="s">
        <v>2298</v>
      </c>
      <c r="H16244" t="s">
        <v>18924</v>
      </c>
      <c r="I16244" t="str">
        <f t="shared" si="253"/>
        <v>INSERT INTO [Object](ObjectID,FingerprintID,TypeID,Height,Width,User_Entry,Small_Description) VALUES(16242,875,103,175,83,6,N'Ceiling Small #424')</v>
      </c>
    </row>
    <row r="16245" spans="1:9" x14ac:dyDescent="0.3">
      <c r="A16245">
        <v>16243</v>
      </c>
      <c r="B16245">
        <v>875</v>
      </c>
      <c r="C16245">
        <v>103</v>
      </c>
      <c r="D16245">
        <v>139</v>
      </c>
      <c r="E16245">
        <v>101</v>
      </c>
      <c r="F16245">
        <v>6</v>
      </c>
      <c r="G16245" t="s">
        <v>2298</v>
      </c>
      <c r="H16245" t="s">
        <v>18925</v>
      </c>
      <c r="I16245" t="str">
        <f t="shared" si="253"/>
        <v>INSERT INTO [Object](ObjectID,FingerprintID,TypeID,Height,Width,User_Entry,Small_Description) VALUES(16243,875,103,139,101,6,N'Ceiling Small #425')</v>
      </c>
    </row>
    <row r="16246" spans="1:9" x14ac:dyDescent="0.3">
      <c r="A16246">
        <v>16244</v>
      </c>
      <c r="B16246">
        <v>875</v>
      </c>
      <c r="C16246">
        <v>103</v>
      </c>
      <c r="D16246">
        <v>186</v>
      </c>
      <c r="E16246">
        <v>133</v>
      </c>
      <c r="F16246">
        <v>6</v>
      </c>
      <c r="G16246" t="s">
        <v>2298</v>
      </c>
      <c r="H16246" t="s">
        <v>18926</v>
      </c>
      <c r="I16246" t="str">
        <f t="shared" si="253"/>
        <v>INSERT INTO [Object](ObjectID,FingerprintID,TypeID,Height,Width,User_Entry,Small_Description) VALUES(16244,875,103,186,133,6,N'Ceiling Small #426')</v>
      </c>
    </row>
    <row r="16247" spans="1:9" x14ac:dyDescent="0.3">
      <c r="A16247">
        <v>16245</v>
      </c>
      <c r="B16247">
        <v>875</v>
      </c>
      <c r="C16247">
        <v>103</v>
      </c>
      <c r="D16247">
        <v>179</v>
      </c>
      <c r="E16247">
        <v>111</v>
      </c>
      <c r="F16247">
        <v>6</v>
      </c>
      <c r="G16247" t="s">
        <v>2298</v>
      </c>
      <c r="H16247" t="s">
        <v>18927</v>
      </c>
      <c r="I16247" t="str">
        <f t="shared" si="253"/>
        <v>INSERT INTO [Object](ObjectID,FingerprintID,TypeID,Height,Width,User_Entry,Small_Description) VALUES(16245,875,103,179,111,6,N'Ceiling Small #427')</v>
      </c>
    </row>
    <row r="16248" spans="1:9" x14ac:dyDescent="0.3">
      <c r="A16248">
        <v>16246</v>
      </c>
      <c r="B16248">
        <v>875</v>
      </c>
      <c r="C16248">
        <v>103</v>
      </c>
      <c r="D16248">
        <v>179</v>
      </c>
      <c r="E16248">
        <v>87</v>
      </c>
      <c r="F16248">
        <v>6</v>
      </c>
      <c r="G16248" t="s">
        <v>2298</v>
      </c>
      <c r="H16248" t="s">
        <v>18928</v>
      </c>
      <c r="I16248" t="str">
        <f t="shared" si="253"/>
        <v>INSERT INTO [Object](ObjectID,FingerprintID,TypeID,Height,Width,User_Entry,Small_Description) VALUES(16246,875,103,179,87,6,N'Ceiling Small #428')</v>
      </c>
    </row>
    <row r="16249" spans="1:9" x14ac:dyDescent="0.3">
      <c r="A16249">
        <v>16247</v>
      </c>
      <c r="B16249">
        <v>875</v>
      </c>
      <c r="C16249">
        <v>103</v>
      </c>
      <c r="D16249">
        <v>192</v>
      </c>
      <c r="E16249">
        <v>76</v>
      </c>
      <c r="F16249">
        <v>6</v>
      </c>
      <c r="G16249" t="s">
        <v>2298</v>
      </c>
      <c r="H16249" t="s">
        <v>18929</v>
      </c>
      <c r="I16249" t="str">
        <f t="shared" si="253"/>
        <v>INSERT INTO [Object](ObjectID,FingerprintID,TypeID,Height,Width,User_Entry,Small_Description) VALUES(16247,875,103,192,76,6,N'Ceiling Small #429')</v>
      </c>
    </row>
    <row r="16250" spans="1:9" x14ac:dyDescent="0.3">
      <c r="A16250">
        <v>16248</v>
      </c>
      <c r="B16250">
        <v>875</v>
      </c>
      <c r="C16250">
        <v>103</v>
      </c>
      <c r="D16250">
        <v>110</v>
      </c>
      <c r="E16250">
        <v>46</v>
      </c>
      <c r="F16250">
        <v>6</v>
      </c>
      <c r="G16250" t="s">
        <v>2298</v>
      </c>
      <c r="H16250" t="s">
        <v>18930</v>
      </c>
      <c r="I16250" t="str">
        <f t="shared" si="253"/>
        <v>INSERT INTO [Object](ObjectID,FingerprintID,TypeID,Height,Width,User_Entry,Small_Description) VALUES(16248,875,103,110,46,6,N'Ceiling Small #430')</v>
      </c>
    </row>
    <row r="16251" spans="1:9" x14ac:dyDescent="0.3">
      <c r="A16251">
        <v>16249</v>
      </c>
      <c r="B16251">
        <v>875</v>
      </c>
      <c r="C16251">
        <v>114</v>
      </c>
      <c r="D16251">
        <v>185</v>
      </c>
      <c r="E16251">
        <v>358</v>
      </c>
      <c r="F16251">
        <v>6</v>
      </c>
      <c r="G16251" t="s">
        <v>2298</v>
      </c>
      <c r="H16251" t="s">
        <v>18931</v>
      </c>
      <c r="I16251" t="str">
        <f t="shared" si="253"/>
        <v>INSERT INTO [Object](ObjectID,FingerprintID,TypeID,Height,Width,User_Entry,Small_Description) VALUES(16249,875,114,185,358,6,N'Fire Hose #158')</v>
      </c>
    </row>
    <row r="16252" spans="1:9" x14ac:dyDescent="0.3">
      <c r="A16252">
        <v>16250</v>
      </c>
      <c r="B16252">
        <v>875</v>
      </c>
      <c r="C16252">
        <v>114</v>
      </c>
      <c r="D16252">
        <v>191</v>
      </c>
      <c r="E16252">
        <v>397</v>
      </c>
      <c r="F16252">
        <v>6</v>
      </c>
      <c r="G16252" t="s">
        <v>2298</v>
      </c>
      <c r="H16252" t="s">
        <v>18932</v>
      </c>
      <c r="I16252" t="str">
        <f t="shared" si="253"/>
        <v>INSERT INTO [Object](ObjectID,FingerprintID,TypeID,Height,Width,User_Entry,Small_Description) VALUES(16250,875,114,191,397,6,N'Fire Hose #159')</v>
      </c>
    </row>
    <row r="16253" spans="1:9" x14ac:dyDescent="0.3">
      <c r="A16253">
        <v>16251</v>
      </c>
      <c r="B16253">
        <v>875</v>
      </c>
      <c r="C16253">
        <v>114</v>
      </c>
      <c r="D16253">
        <v>185</v>
      </c>
      <c r="E16253">
        <v>395</v>
      </c>
      <c r="F16253">
        <v>6</v>
      </c>
      <c r="G16253" t="s">
        <v>2298</v>
      </c>
      <c r="H16253" t="s">
        <v>18933</v>
      </c>
      <c r="I16253" t="str">
        <f t="shared" si="253"/>
        <v>INSERT INTO [Object](ObjectID,FingerprintID,TypeID,Height,Width,User_Entry,Small_Description) VALUES(16251,875,114,185,395,6,N'Fire Hose #160')</v>
      </c>
    </row>
    <row r="16254" spans="1:9" x14ac:dyDescent="0.3">
      <c r="A16254">
        <v>16252</v>
      </c>
      <c r="B16254">
        <v>875</v>
      </c>
      <c r="C16254">
        <v>114</v>
      </c>
      <c r="D16254">
        <v>102</v>
      </c>
      <c r="E16254">
        <v>370</v>
      </c>
      <c r="F16254">
        <v>6</v>
      </c>
      <c r="G16254" t="s">
        <v>2298</v>
      </c>
      <c r="H16254" t="s">
        <v>18934</v>
      </c>
      <c r="I16254" t="str">
        <f t="shared" si="253"/>
        <v>INSERT INTO [Object](ObjectID,FingerprintID,TypeID,Height,Width,User_Entry,Small_Description) VALUES(16252,875,114,102,370,6,N'Fire Hose #161')</v>
      </c>
    </row>
    <row r="16255" spans="1:9" x14ac:dyDescent="0.3">
      <c r="A16255">
        <v>16253</v>
      </c>
      <c r="B16255">
        <v>875</v>
      </c>
      <c r="C16255">
        <v>116</v>
      </c>
      <c r="D16255">
        <v>47</v>
      </c>
      <c r="E16255">
        <v>76</v>
      </c>
      <c r="F16255">
        <v>6</v>
      </c>
      <c r="G16255" t="s">
        <v>2298</v>
      </c>
      <c r="H16255" t="s">
        <v>18935</v>
      </c>
      <c r="I16255" t="str">
        <f t="shared" si="253"/>
        <v>INSERT INTO [Object](ObjectID,FingerprintID,TypeID,Height,Width,User_Entry,Small_Description) VALUES(16253,875,116,47,76,6,N'Red Emergency #89')</v>
      </c>
    </row>
    <row r="16256" spans="1:9" x14ac:dyDescent="0.3">
      <c r="A16256">
        <v>16254</v>
      </c>
      <c r="B16256">
        <v>875</v>
      </c>
      <c r="C16256">
        <v>116</v>
      </c>
      <c r="D16256">
        <v>61</v>
      </c>
      <c r="E16256">
        <v>94</v>
      </c>
      <c r="F16256">
        <v>6</v>
      </c>
      <c r="G16256" t="s">
        <v>2298</v>
      </c>
      <c r="H16256" t="s">
        <v>18936</v>
      </c>
      <c r="I16256" t="str">
        <f t="shared" si="253"/>
        <v>INSERT INTO [Object](ObjectID,FingerprintID,TypeID,Height,Width,User_Entry,Small_Description) VALUES(16254,875,116,61,94,6,N'Red Emergency #90')</v>
      </c>
    </row>
    <row r="16257" spans="1:9" x14ac:dyDescent="0.3">
      <c r="A16257">
        <v>16255</v>
      </c>
      <c r="B16257">
        <v>875</v>
      </c>
      <c r="C16257">
        <v>125</v>
      </c>
      <c r="D16257">
        <v>109</v>
      </c>
      <c r="E16257">
        <v>45</v>
      </c>
      <c r="F16257">
        <v>6</v>
      </c>
      <c r="G16257" t="s">
        <v>2298</v>
      </c>
      <c r="H16257" t="s">
        <v>18937</v>
      </c>
      <c r="I16257" t="str">
        <f t="shared" si="253"/>
        <v>INSERT INTO [Object](ObjectID,FingerprintID,TypeID,Height,Width,User_Entry,Small_Description) VALUES(16255,875,125,109,45,6,N'Sign Exit #644')</v>
      </c>
    </row>
    <row r="16258" spans="1:9" x14ac:dyDescent="0.3">
      <c r="A16258">
        <v>16256</v>
      </c>
      <c r="B16258">
        <v>875</v>
      </c>
      <c r="C16258">
        <v>125</v>
      </c>
      <c r="D16258">
        <v>106</v>
      </c>
      <c r="E16258">
        <v>47</v>
      </c>
      <c r="F16258">
        <v>6</v>
      </c>
      <c r="G16258" t="s">
        <v>2298</v>
      </c>
      <c r="H16258" t="s">
        <v>18938</v>
      </c>
      <c r="I16258" t="str">
        <f t="shared" si="253"/>
        <v>INSERT INTO [Object](ObjectID,FingerprintID,TypeID,Height,Width,User_Entry,Small_Description) VALUES(16256,875,125,106,47,6,N'Sign Exit #645')</v>
      </c>
    </row>
    <row r="16259" spans="1:9" x14ac:dyDescent="0.3">
      <c r="A16259">
        <v>16257</v>
      </c>
      <c r="B16259">
        <v>875</v>
      </c>
      <c r="C16259">
        <v>125</v>
      </c>
      <c r="D16259">
        <v>111</v>
      </c>
      <c r="E16259">
        <v>59</v>
      </c>
      <c r="F16259">
        <v>6</v>
      </c>
      <c r="G16259" t="s">
        <v>2298</v>
      </c>
      <c r="H16259" t="s">
        <v>18939</v>
      </c>
      <c r="I16259" t="str">
        <f t="shared" si="253"/>
        <v>INSERT INTO [Object](ObjectID,FingerprintID,TypeID,Height,Width,User_Entry,Small_Description) VALUES(16257,875,125,111,59,6,N'Sign Exit #646')</v>
      </c>
    </row>
    <row r="16260" spans="1:9" x14ac:dyDescent="0.3">
      <c r="A16260">
        <v>16258</v>
      </c>
      <c r="B16260">
        <v>876</v>
      </c>
      <c r="C16260">
        <v>60</v>
      </c>
      <c r="D16260">
        <v>181</v>
      </c>
      <c r="E16260">
        <v>276</v>
      </c>
      <c r="F16260">
        <v>5</v>
      </c>
      <c r="G16260" t="s">
        <v>2294</v>
      </c>
      <c r="H16260" t="s">
        <v>18940</v>
      </c>
      <c r="I16260" t="str">
        <f t="shared" ref="I16260:I16323" si="254">"INSERT INTO [Object](ObjectID,FingerprintID,TypeID,Height,Width,User_Entry,Small_Description) VALUES("&amp;A16260&amp;","&amp;B16260&amp;","&amp;C16260&amp;","&amp;D16260&amp;","&amp;E16260&amp;","&amp;F16260&amp;",N'"&amp;H16260&amp;"')"</f>
        <v>INSERT INTO [Object](ObjectID,FingerprintID,TypeID,Height,Width,User_Entry,Small_Description) VALUES(16258,876,60,181,276,5,N'Specific Engineroom Signs #2')</v>
      </c>
    </row>
    <row r="16261" spans="1:9" x14ac:dyDescent="0.3">
      <c r="A16261">
        <v>16259</v>
      </c>
      <c r="B16261">
        <v>876</v>
      </c>
      <c r="C16261">
        <v>76</v>
      </c>
      <c r="D16261">
        <v>91</v>
      </c>
      <c r="E16261">
        <v>121</v>
      </c>
      <c r="F16261">
        <v>5</v>
      </c>
      <c r="G16261" t="s">
        <v>2294</v>
      </c>
      <c r="H16261" t="s">
        <v>18941</v>
      </c>
      <c r="I16261" t="str">
        <f t="shared" si="254"/>
        <v>INSERT INTO [Object](ObjectID,FingerprintID,TypeID,Height,Width,User_Entry,Small_Description) VALUES(16259,876,76,91,121,5,N'Specific Playground House #3')</v>
      </c>
    </row>
    <row r="16262" spans="1:9" x14ac:dyDescent="0.3">
      <c r="A16262">
        <v>16260</v>
      </c>
      <c r="B16262">
        <v>876</v>
      </c>
      <c r="C16262">
        <v>81</v>
      </c>
      <c r="D16262">
        <v>92</v>
      </c>
      <c r="E16262">
        <v>158</v>
      </c>
      <c r="F16262">
        <v>5</v>
      </c>
      <c r="G16262" t="s">
        <v>2294</v>
      </c>
      <c r="H16262" t="s">
        <v>18942</v>
      </c>
      <c r="I16262" t="str">
        <f t="shared" si="254"/>
        <v>INSERT INTO [Object](ObjectID,FingerprintID,TypeID,Height,Width,User_Entry,Small_Description) VALUES(16260,876,81,92,158,5,N'Wall Health Kit Orange #6')</v>
      </c>
    </row>
    <row r="16263" spans="1:9" x14ac:dyDescent="0.3">
      <c r="A16263">
        <v>16261</v>
      </c>
      <c r="B16263">
        <v>876</v>
      </c>
      <c r="C16263">
        <v>82</v>
      </c>
      <c r="D16263">
        <v>114</v>
      </c>
      <c r="E16263">
        <v>156</v>
      </c>
      <c r="F16263">
        <v>5</v>
      </c>
      <c r="G16263" t="s">
        <v>2294</v>
      </c>
      <c r="H16263" t="s">
        <v>18943</v>
      </c>
      <c r="I16263" t="str">
        <f t="shared" si="254"/>
        <v>INSERT INTO [Object](ObjectID,FingerprintID,TypeID,Height,Width,User_Entry,Small_Description) VALUES(16261,876,82,114,156,5,N'Floor Pattern Corridor #2')</v>
      </c>
    </row>
    <row r="16264" spans="1:9" x14ac:dyDescent="0.3">
      <c r="A16264">
        <v>16262</v>
      </c>
      <c r="B16264">
        <v>876</v>
      </c>
      <c r="C16264">
        <v>92</v>
      </c>
      <c r="D16264">
        <v>65</v>
      </c>
      <c r="E16264">
        <v>150</v>
      </c>
      <c r="F16264">
        <v>5</v>
      </c>
      <c r="G16264" t="s">
        <v>2294</v>
      </c>
      <c r="H16264" t="s">
        <v>18944</v>
      </c>
      <c r="I16264" t="str">
        <f t="shared" si="254"/>
        <v>INSERT INTO [Object](ObjectID,FingerprintID,TypeID,Height,Width,User_Entry,Small_Description) VALUES(16262,876,92,65,150,5,N'Specific Tank Deck #4')</v>
      </c>
    </row>
    <row r="16265" spans="1:9" x14ac:dyDescent="0.3">
      <c r="A16265">
        <v>16263</v>
      </c>
      <c r="B16265">
        <v>876</v>
      </c>
      <c r="C16265">
        <v>93</v>
      </c>
      <c r="D16265">
        <v>83</v>
      </c>
      <c r="E16265">
        <v>137</v>
      </c>
      <c r="F16265">
        <v>5</v>
      </c>
      <c r="G16265" t="s">
        <v>2294</v>
      </c>
      <c r="H16265" t="s">
        <v>18945</v>
      </c>
      <c r="I16265" t="str">
        <f t="shared" si="254"/>
        <v>INSERT INTO [Object](ObjectID,FingerprintID,TypeID,Height,Width,User_Entry,Small_Description) VALUES(16263,876,93,83,137,5,N'Wall Single Digit #3')</v>
      </c>
    </row>
    <row r="16266" spans="1:9" x14ac:dyDescent="0.3">
      <c r="A16266">
        <v>16264</v>
      </c>
      <c r="B16266">
        <v>876</v>
      </c>
      <c r="C16266">
        <v>95</v>
      </c>
      <c r="D16266">
        <v>61</v>
      </c>
      <c r="E16266">
        <v>93</v>
      </c>
      <c r="F16266">
        <v>5</v>
      </c>
      <c r="G16266" t="s">
        <v>2294</v>
      </c>
      <c r="H16266" t="s">
        <v>18946</v>
      </c>
      <c r="I16266" t="str">
        <f t="shared" si="254"/>
        <v>INSERT INTO [Object](ObjectID,FingerprintID,TypeID,Height,Width,User_Entry,Small_Description) VALUES(16264,876,95,61,93,5,N'Sign Fire Safety Lever #3')</v>
      </c>
    </row>
    <row r="16267" spans="1:9" x14ac:dyDescent="0.3">
      <c r="A16267">
        <v>16265</v>
      </c>
      <c r="B16267">
        <v>876</v>
      </c>
      <c r="C16267">
        <v>98</v>
      </c>
      <c r="D16267">
        <v>50</v>
      </c>
      <c r="E16267">
        <v>83</v>
      </c>
      <c r="F16267">
        <v>5</v>
      </c>
      <c r="G16267" t="s">
        <v>2294</v>
      </c>
      <c r="H16267" t="s">
        <v>18947</v>
      </c>
      <c r="I16267" t="str">
        <f t="shared" si="254"/>
        <v>INSERT INTO [Object](ObjectID,FingerprintID,TypeID,Height,Width,User_Entry,Small_Description) VALUES(16265,876,98,50,83,5,N'Sign Bathroom Disabled #2')</v>
      </c>
    </row>
    <row r="16268" spans="1:9" x14ac:dyDescent="0.3">
      <c r="A16268">
        <v>16266</v>
      </c>
      <c r="B16268">
        <v>876</v>
      </c>
      <c r="C16268">
        <v>100</v>
      </c>
      <c r="D16268">
        <v>74</v>
      </c>
      <c r="E16268">
        <v>100</v>
      </c>
      <c r="F16268">
        <v>5</v>
      </c>
      <c r="G16268" t="s">
        <v>2294</v>
      </c>
      <c r="H16268" t="s">
        <v>18948</v>
      </c>
      <c r="I16268" t="str">
        <f t="shared" si="254"/>
        <v>INSERT INTO [Object](ObjectID,FingerprintID,TypeID,Height,Width,User_Entry,Small_Description) VALUES(16266,876,100,74,100,5,N'Trash Can #1909')</v>
      </c>
    </row>
    <row r="16269" spans="1:9" x14ac:dyDescent="0.3">
      <c r="A16269">
        <v>16267</v>
      </c>
      <c r="B16269">
        <v>876</v>
      </c>
      <c r="C16269">
        <v>130</v>
      </c>
      <c r="D16269">
        <v>79</v>
      </c>
      <c r="E16269">
        <v>96</v>
      </c>
      <c r="F16269">
        <v>5</v>
      </c>
      <c r="G16269" t="s">
        <v>2294</v>
      </c>
      <c r="H16269" t="s">
        <v>18949</v>
      </c>
      <c r="I16269" t="str">
        <f t="shared" si="254"/>
        <v>INSERT INTO [Object](ObjectID,FingerprintID,TypeID,Height,Width,User_Entry,Small_Description) VALUES(16267,876,130,79,96,5,N'Bicycle #2')</v>
      </c>
    </row>
    <row r="16270" spans="1:9" x14ac:dyDescent="0.3">
      <c r="A16270">
        <v>16268</v>
      </c>
      <c r="B16270">
        <v>876</v>
      </c>
      <c r="C16270">
        <v>152</v>
      </c>
      <c r="D16270">
        <v>57</v>
      </c>
      <c r="E16270">
        <v>75</v>
      </c>
      <c r="F16270">
        <v>5</v>
      </c>
      <c r="G16270" t="s">
        <v>2294</v>
      </c>
      <c r="H16270" t="s">
        <v>18950</v>
      </c>
      <c r="I16270" t="str">
        <f t="shared" si="254"/>
        <v>INSERT INTO [Object](ObjectID,FingerprintID,TypeID,Height,Width,User_Entry,Small_Description) VALUES(16268,876,152,57,75,5,N'Giraffe #2')</v>
      </c>
    </row>
    <row r="16271" spans="1:9" x14ac:dyDescent="0.3">
      <c r="A16271">
        <v>16269</v>
      </c>
      <c r="B16271">
        <v>876</v>
      </c>
      <c r="C16271">
        <v>169</v>
      </c>
      <c r="D16271">
        <v>128</v>
      </c>
      <c r="E16271">
        <v>175</v>
      </c>
      <c r="F16271">
        <v>5</v>
      </c>
      <c r="G16271" t="s">
        <v>2294</v>
      </c>
      <c r="H16271" t="s">
        <v>18951</v>
      </c>
      <c r="I16271" t="str">
        <f t="shared" si="254"/>
        <v>INSERT INTO [Object](ObjectID,FingerprintID,TypeID,Height,Width,User_Entry,Small_Description) VALUES(16269,876,169,128,175,5,N'Wine Glass #2')</v>
      </c>
    </row>
    <row r="16272" spans="1:9" x14ac:dyDescent="0.3">
      <c r="A16272">
        <v>16270</v>
      </c>
      <c r="B16272">
        <v>876</v>
      </c>
      <c r="C16272">
        <v>174</v>
      </c>
      <c r="D16272">
        <v>123</v>
      </c>
      <c r="E16272">
        <v>125</v>
      </c>
      <c r="F16272">
        <v>5</v>
      </c>
      <c r="G16272" t="s">
        <v>2294</v>
      </c>
      <c r="H16272" t="s">
        <v>18952</v>
      </c>
      <c r="I16272" t="str">
        <f t="shared" si="254"/>
        <v>INSERT INTO [Object](ObjectID,FingerprintID,TypeID,Height,Width,User_Entry,Small_Description) VALUES(16270,876,174,123,125,5,N'Bowl #2')</v>
      </c>
    </row>
    <row r="16273" spans="1:9" x14ac:dyDescent="0.3">
      <c r="A16273">
        <v>16271</v>
      </c>
      <c r="B16273">
        <v>876</v>
      </c>
      <c r="C16273">
        <v>200</v>
      </c>
      <c r="D16273">
        <v>83</v>
      </c>
      <c r="E16273">
        <v>78</v>
      </c>
      <c r="F16273">
        <v>5</v>
      </c>
      <c r="G16273" t="s">
        <v>2294</v>
      </c>
      <c r="H16273" t="s">
        <v>18953</v>
      </c>
      <c r="I16273" t="str">
        <f t="shared" si="254"/>
        <v>INSERT INTO [Object](ObjectID,FingerprintID,TypeID,Height,Width,User_Entry,Small_Description) VALUES(16271,876,200,83,78,5,N'Sink #15')</v>
      </c>
    </row>
    <row r="16274" spans="1:9" x14ac:dyDescent="0.3">
      <c r="A16274">
        <v>16272</v>
      </c>
      <c r="B16274">
        <v>877</v>
      </c>
      <c r="C16274">
        <v>32</v>
      </c>
      <c r="D16274">
        <v>49</v>
      </c>
      <c r="E16274">
        <v>63</v>
      </c>
      <c r="F16274">
        <v>4</v>
      </c>
      <c r="G16274" t="s">
        <v>2290</v>
      </c>
      <c r="H16274" t="s">
        <v>18954</v>
      </c>
      <c r="I16274" t="str">
        <f t="shared" si="254"/>
        <v>INSERT INTO [Object](ObjectID,FingerprintID,TypeID,Height,Width,User_Entry,Small_Description) VALUES(16272,877,32,49,63,4,N'Fin Upper Deck #9')</v>
      </c>
    </row>
    <row r="16275" spans="1:9" x14ac:dyDescent="0.3">
      <c r="A16275">
        <v>16273</v>
      </c>
      <c r="B16275">
        <v>877</v>
      </c>
      <c r="C16275">
        <v>58</v>
      </c>
      <c r="D16275">
        <v>97</v>
      </c>
      <c r="E16275">
        <v>114</v>
      </c>
      <c r="F16275">
        <v>4</v>
      </c>
      <c r="G16275" t="s">
        <v>2290</v>
      </c>
      <c r="H16275" t="s">
        <v>18955</v>
      </c>
      <c r="I16275" t="str">
        <f t="shared" si="254"/>
        <v>INSERT INTO [Object](ObjectID,FingerprintID,TypeID,Height,Width,User_Entry,Small_Description) VALUES(16273,877,58,97,114,4,N'Ramp #4')</v>
      </c>
    </row>
    <row r="16276" spans="1:9" x14ac:dyDescent="0.3">
      <c r="A16276">
        <v>16274</v>
      </c>
      <c r="B16276">
        <v>877</v>
      </c>
      <c r="C16276">
        <v>60</v>
      </c>
      <c r="D16276">
        <v>117</v>
      </c>
      <c r="E16276">
        <v>64</v>
      </c>
      <c r="F16276">
        <v>4</v>
      </c>
      <c r="G16276" t="s">
        <v>2290</v>
      </c>
      <c r="H16276" t="s">
        <v>18956</v>
      </c>
      <c r="I16276" t="str">
        <f t="shared" si="254"/>
        <v>INSERT INTO [Object](ObjectID,FingerprintID,TypeID,Height,Width,User_Entry,Small_Description) VALUES(16274,877,60,117,64,4,N'Specific Engineroom Signs #3')</v>
      </c>
    </row>
    <row r="16277" spans="1:9" x14ac:dyDescent="0.3">
      <c r="A16277">
        <v>16275</v>
      </c>
      <c r="B16277">
        <v>877</v>
      </c>
      <c r="C16277">
        <v>64</v>
      </c>
      <c r="D16277">
        <v>196</v>
      </c>
      <c r="E16277">
        <v>74</v>
      </c>
      <c r="F16277">
        <v>4</v>
      </c>
      <c r="G16277" t="s">
        <v>2290</v>
      </c>
      <c r="H16277" t="s">
        <v>18957</v>
      </c>
      <c r="I16277" t="str">
        <f t="shared" si="254"/>
        <v>INSERT INTO [Object](ObjectID,FingerprintID,TypeID,Height,Width,User_Entry,Small_Description) VALUES(16275,877,64,196,74,4,N'Sign Multiple #3')</v>
      </c>
    </row>
    <row r="16278" spans="1:9" x14ac:dyDescent="0.3">
      <c r="A16278">
        <v>16276</v>
      </c>
      <c r="B16278">
        <v>877</v>
      </c>
      <c r="C16278">
        <v>67</v>
      </c>
      <c r="D16278">
        <v>106</v>
      </c>
      <c r="E16278">
        <v>69</v>
      </c>
      <c r="F16278">
        <v>4</v>
      </c>
      <c r="G16278" t="s">
        <v>2290</v>
      </c>
      <c r="H16278" t="s">
        <v>18958</v>
      </c>
      <c r="I16278" t="str">
        <f t="shared" si="254"/>
        <v>INSERT INTO [Object](ObjectID,FingerprintID,TypeID,Height,Width,User_Entry,Small_Description) VALUES(16276,877,67,106,69,4,N'Ceiling Parking #5')</v>
      </c>
    </row>
    <row r="16279" spans="1:9" x14ac:dyDescent="0.3">
      <c r="A16279">
        <v>16277</v>
      </c>
      <c r="B16279">
        <v>877</v>
      </c>
      <c r="C16279">
        <v>74</v>
      </c>
      <c r="D16279">
        <v>165</v>
      </c>
      <c r="E16279">
        <v>105</v>
      </c>
      <c r="F16279">
        <v>4</v>
      </c>
      <c r="G16279" t="s">
        <v>2290</v>
      </c>
      <c r="H16279" t="s">
        <v>18959</v>
      </c>
      <c r="I16279" t="str">
        <f t="shared" si="254"/>
        <v>INSERT INTO [Object](ObjectID,FingerprintID,TypeID,Height,Width,User_Entry,Small_Description) VALUES(16277,877,74,165,105,4,N'Specific Restaurant Freezer #4')</v>
      </c>
    </row>
    <row r="16280" spans="1:9" x14ac:dyDescent="0.3">
      <c r="A16280">
        <v>16278</v>
      </c>
      <c r="B16280">
        <v>877</v>
      </c>
      <c r="C16280">
        <v>76</v>
      </c>
      <c r="D16280">
        <v>161</v>
      </c>
      <c r="E16280">
        <v>105</v>
      </c>
      <c r="F16280">
        <v>4</v>
      </c>
      <c r="G16280" t="s">
        <v>2290</v>
      </c>
      <c r="H16280" t="s">
        <v>18960</v>
      </c>
      <c r="I16280" t="str">
        <f t="shared" si="254"/>
        <v>INSERT INTO [Object](ObjectID,FingerprintID,TypeID,Height,Width,User_Entry,Small_Description) VALUES(16278,877,76,161,105,4,N'Specific Playground House #4')</v>
      </c>
    </row>
    <row r="16281" spans="1:9" x14ac:dyDescent="0.3">
      <c r="A16281">
        <v>16279</v>
      </c>
      <c r="B16281">
        <v>877</v>
      </c>
      <c r="C16281">
        <v>80</v>
      </c>
      <c r="D16281">
        <v>80</v>
      </c>
      <c r="E16281">
        <v>187</v>
      </c>
      <c r="F16281">
        <v>4</v>
      </c>
      <c r="G16281" t="s">
        <v>2290</v>
      </c>
      <c r="H16281" t="s">
        <v>18961</v>
      </c>
      <c r="I16281" t="str">
        <f t="shared" si="254"/>
        <v>INSERT INTO [Object](ObjectID,FingerprintID,TypeID,Height,Width,User_Entry,Small_Description) VALUES(16279,877,80,80,187,4,N'Specific Map #17')</v>
      </c>
    </row>
    <row r="16282" spans="1:9" x14ac:dyDescent="0.3">
      <c r="A16282">
        <v>16280</v>
      </c>
      <c r="B16282">
        <v>877</v>
      </c>
      <c r="C16282">
        <v>81</v>
      </c>
      <c r="D16282">
        <v>93</v>
      </c>
      <c r="E16282">
        <v>189</v>
      </c>
      <c r="F16282">
        <v>4</v>
      </c>
      <c r="G16282" t="s">
        <v>2290</v>
      </c>
      <c r="H16282" t="s">
        <v>18962</v>
      </c>
      <c r="I16282" t="str">
        <f t="shared" si="254"/>
        <v>INSERT INTO [Object](ObjectID,FingerprintID,TypeID,Height,Width,User_Entry,Small_Description) VALUES(16280,877,81,93,189,4,N'Wall Health Kit Orange #7')</v>
      </c>
    </row>
    <row r="16283" spans="1:9" x14ac:dyDescent="0.3">
      <c r="A16283">
        <v>16281</v>
      </c>
      <c r="B16283">
        <v>877</v>
      </c>
      <c r="C16283">
        <v>82</v>
      </c>
      <c r="D16283">
        <v>117</v>
      </c>
      <c r="E16283">
        <v>236</v>
      </c>
      <c r="F16283">
        <v>4</v>
      </c>
      <c r="G16283" t="s">
        <v>2290</v>
      </c>
      <c r="H16283" t="s">
        <v>18963</v>
      </c>
      <c r="I16283" t="str">
        <f t="shared" si="254"/>
        <v>INSERT INTO [Object](ObjectID,FingerprintID,TypeID,Height,Width,User_Entry,Small_Description) VALUES(16281,877,82,117,236,4,N'Floor Pattern Corridor #3')</v>
      </c>
    </row>
    <row r="16284" spans="1:9" x14ac:dyDescent="0.3">
      <c r="A16284">
        <v>16282</v>
      </c>
      <c r="B16284">
        <v>877</v>
      </c>
      <c r="C16284">
        <v>84</v>
      </c>
      <c r="D16284">
        <v>127</v>
      </c>
      <c r="E16284">
        <v>244</v>
      </c>
      <c r="F16284">
        <v>4</v>
      </c>
      <c r="G16284" t="s">
        <v>2290</v>
      </c>
      <c r="H16284" t="s">
        <v>18964</v>
      </c>
      <c r="I16284" t="str">
        <f t="shared" si="254"/>
        <v>INSERT INTO [Object](ObjectID,FingerprintID,TypeID,Height,Width,User_Entry,Small_Description) VALUES(16282,877,84,127,244,4,N'Sign Exit Person Arrow Down Left #3')</v>
      </c>
    </row>
    <row r="16285" spans="1:9" x14ac:dyDescent="0.3">
      <c r="A16285">
        <v>16283</v>
      </c>
      <c r="B16285">
        <v>877</v>
      </c>
      <c r="C16285">
        <v>91</v>
      </c>
      <c r="D16285">
        <v>77</v>
      </c>
      <c r="E16285">
        <v>201</v>
      </c>
      <c r="F16285">
        <v>4</v>
      </c>
      <c r="G16285" t="s">
        <v>2290</v>
      </c>
      <c r="H16285" t="s">
        <v>18965</v>
      </c>
      <c r="I16285" t="str">
        <f t="shared" si="254"/>
        <v>INSERT INTO [Object](ObjectID,FingerprintID,TypeID,Height,Width,User_Entry,Small_Description) VALUES(16283,877,91,77,201,4,N'Sign Number #8')</v>
      </c>
    </row>
    <row r="16286" spans="1:9" x14ac:dyDescent="0.3">
      <c r="A16286">
        <v>16284</v>
      </c>
      <c r="B16286">
        <v>877</v>
      </c>
      <c r="C16286">
        <v>92</v>
      </c>
      <c r="D16286">
        <v>73</v>
      </c>
      <c r="E16286">
        <v>143</v>
      </c>
      <c r="F16286">
        <v>4</v>
      </c>
      <c r="G16286" t="s">
        <v>2290</v>
      </c>
      <c r="H16286" t="s">
        <v>18966</v>
      </c>
      <c r="I16286" t="str">
        <f t="shared" si="254"/>
        <v>INSERT INTO [Object](ObjectID,FingerprintID,TypeID,Height,Width,User_Entry,Small_Description) VALUES(16284,877,92,73,143,4,N'Specific Tank Deck #5')</v>
      </c>
    </row>
    <row r="16287" spans="1:9" x14ac:dyDescent="0.3">
      <c r="A16287">
        <v>16285</v>
      </c>
      <c r="B16287">
        <v>877</v>
      </c>
      <c r="C16287">
        <v>93</v>
      </c>
      <c r="D16287">
        <v>80</v>
      </c>
      <c r="E16287">
        <v>144</v>
      </c>
      <c r="F16287">
        <v>4</v>
      </c>
      <c r="G16287" t="s">
        <v>2290</v>
      </c>
      <c r="H16287" t="s">
        <v>18967</v>
      </c>
      <c r="I16287" t="str">
        <f t="shared" si="254"/>
        <v>INSERT INTO [Object](ObjectID,FingerprintID,TypeID,Height,Width,User_Entry,Small_Description) VALUES(16285,877,93,80,144,4,N'Wall Single Digit #4')</v>
      </c>
    </row>
    <row r="16288" spans="1:9" x14ac:dyDescent="0.3">
      <c r="A16288">
        <v>16286</v>
      </c>
      <c r="B16288">
        <v>877</v>
      </c>
      <c r="C16288">
        <v>95</v>
      </c>
      <c r="D16288">
        <v>77</v>
      </c>
      <c r="E16288">
        <v>150</v>
      </c>
      <c r="F16288">
        <v>4</v>
      </c>
      <c r="G16288" t="s">
        <v>2290</v>
      </c>
      <c r="H16288" t="s">
        <v>18968</v>
      </c>
      <c r="I16288" t="str">
        <f t="shared" si="254"/>
        <v>INSERT INTO [Object](ObjectID,FingerprintID,TypeID,Height,Width,User_Entry,Small_Description) VALUES(16286,877,95,77,150,4,N'Sign Fire Safety Lever #4')</v>
      </c>
    </row>
    <row r="16289" spans="1:9" x14ac:dyDescent="0.3">
      <c r="A16289">
        <v>16287</v>
      </c>
      <c r="B16289">
        <v>877</v>
      </c>
      <c r="C16289">
        <v>98</v>
      </c>
      <c r="D16289">
        <v>55</v>
      </c>
      <c r="E16289">
        <v>232</v>
      </c>
      <c r="F16289">
        <v>4</v>
      </c>
      <c r="G16289" t="s">
        <v>2290</v>
      </c>
      <c r="H16289" t="s">
        <v>18969</v>
      </c>
      <c r="I16289" t="str">
        <f t="shared" si="254"/>
        <v>INSERT INTO [Object](ObjectID,FingerprintID,TypeID,Height,Width,User_Entry,Small_Description) VALUES(16287,877,98,55,232,4,N'Sign Bathroom Disabled #3')</v>
      </c>
    </row>
    <row r="16290" spans="1:9" x14ac:dyDescent="0.3">
      <c r="A16290">
        <v>16288</v>
      </c>
      <c r="B16290">
        <v>877</v>
      </c>
      <c r="C16290">
        <v>100</v>
      </c>
      <c r="D16290">
        <v>45</v>
      </c>
      <c r="E16290">
        <v>151</v>
      </c>
      <c r="F16290">
        <v>4</v>
      </c>
      <c r="G16290" t="s">
        <v>2290</v>
      </c>
      <c r="H16290" t="s">
        <v>18970</v>
      </c>
      <c r="I16290" t="str">
        <f t="shared" si="254"/>
        <v>INSERT INTO [Object](ObjectID,FingerprintID,TypeID,Height,Width,User_Entry,Small_Description) VALUES(16288,877,100,45,151,4,N'Trash Can #1910')</v>
      </c>
    </row>
    <row r="16291" spans="1:9" x14ac:dyDescent="0.3">
      <c r="A16291">
        <v>16289</v>
      </c>
      <c r="B16291">
        <v>877</v>
      </c>
      <c r="C16291">
        <v>130</v>
      </c>
      <c r="D16291">
        <v>233</v>
      </c>
      <c r="E16291">
        <v>183</v>
      </c>
      <c r="F16291">
        <v>4</v>
      </c>
      <c r="G16291" t="s">
        <v>2290</v>
      </c>
      <c r="H16291" t="s">
        <v>18971</v>
      </c>
      <c r="I16291" t="str">
        <f t="shared" si="254"/>
        <v>INSERT INTO [Object](ObjectID,FingerprintID,TypeID,Height,Width,User_Entry,Small_Description) VALUES(16289,877,130,233,183,4,N'Bicycle #3')</v>
      </c>
    </row>
    <row r="16292" spans="1:9" x14ac:dyDescent="0.3">
      <c r="A16292">
        <v>16290</v>
      </c>
      <c r="B16292">
        <v>877</v>
      </c>
      <c r="C16292">
        <v>152</v>
      </c>
      <c r="D16292">
        <v>55</v>
      </c>
      <c r="E16292">
        <v>70</v>
      </c>
      <c r="F16292">
        <v>4</v>
      </c>
      <c r="G16292" t="s">
        <v>2290</v>
      </c>
      <c r="H16292" t="s">
        <v>18972</v>
      </c>
      <c r="I16292" t="str">
        <f t="shared" si="254"/>
        <v>INSERT INTO [Object](ObjectID,FingerprintID,TypeID,Height,Width,User_Entry,Small_Description) VALUES(16290,877,152,55,70,4,N'Giraffe #3')</v>
      </c>
    </row>
    <row r="16293" spans="1:9" x14ac:dyDescent="0.3">
      <c r="A16293">
        <v>16291</v>
      </c>
      <c r="B16293">
        <v>877</v>
      </c>
      <c r="C16293">
        <v>169</v>
      </c>
      <c r="D16293">
        <v>55</v>
      </c>
      <c r="E16293">
        <v>73</v>
      </c>
      <c r="F16293">
        <v>4</v>
      </c>
      <c r="G16293" t="s">
        <v>2290</v>
      </c>
      <c r="H16293" t="s">
        <v>18973</v>
      </c>
      <c r="I16293" t="str">
        <f t="shared" si="254"/>
        <v>INSERT INTO [Object](ObjectID,FingerprintID,TypeID,Height,Width,User_Entry,Small_Description) VALUES(16291,877,169,55,73,4,N'Wine Glass #3')</v>
      </c>
    </row>
    <row r="16294" spans="1:9" x14ac:dyDescent="0.3">
      <c r="A16294">
        <v>16292</v>
      </c>
      <c r="B16294">
        <v>877</v>
      </c>
      <c r="C16294">
        <v>174</v>
      </c>
      <c r="D16294">
        <v>184</v>
      </c>
      <c r="E16294">
        <v>239</v>
      </c>
      <c r="F16294">
        <v>4</v>
      </c>
      <c r="G16294" t="s">
        <v>2290</v>
      </c>
      <c r="H16294" t="s">
        <v>18974</v>
      </c>
      <c r="I16294" t="str">
        <f t="shared" si="254"/>
        <v>INSERT INTO [Object](ObjectID,FingerprintID,TypeID,Height,Width,User_Entry,Small_Description) VALUES(16292,877,174,184,239,4,N'Bowl #3')</v>
      </c>
    </row>
    <row r="16295" spans="1:9" x14ac:dyDescent="0.3">
      <c r="A16295">
        <v>16293</v>
      </c>
      <c r="B16295">
        <v>877</v>
      </c>
      <c r="C16295">
        <v>185</v>
      </c>
      <c r="D16295">
        <v>250</v>
      </c>
      <c r="E16295">
        <v>320</v>
      </c>
      <c r="F16295">
        <v>4</v>
      </c>
      <c r="G16295" t="s">
        <v>2290</v>
      </c>
      <c r="H16295" t="s">
        <v>18975</v>
      </c>
      <c r="I16295" t="str">
        <f t="shared" si="254"/>
        <v>INSERT INTO [Object](ObjectID,FingerprintID,TypeID,Height,Width,User_Entry,Small_Description) VALUES(16293,877,185,250,320,4,N'Chair #28')</v>
      </c>
    </row>
    <row r="16296" spans="1:9" x14ac:dyDescent="0.3">
      <c r="A16296">
        <v>16294</v>
      </c>
      <c r="B16296">
        <v>877</v>
      </c>
      <c r="C16296">
        <v>192</v>
      </c>
      <c r="D16296">
        <v>54</v>
      </c>
      <c r="E16296">
        <v>51</v>
      </c>
      <c r="F16296">
        <v>4</v>
      </c>
      <c r="G16296" t="s">
        <v>2290</v>
      </c>
      <c r="H16296" t="s">
        <v>18976</v>
      </c>
      <c r="I16296" t="str">
        <f t="shared" si="254"/>
        <v>INSERT INTO [Object](ObjectID,FingerprintID,TypeID,Height,Width,User_Entry,Small_Description) VALUES(16294,877,192,54,51,4,N'Laptop #3')</v>
      </c>
    </row>
    <row r="16297" spans="1:9" x14ac:dyDescent="0.3">
      <c r="A16297">
        <v>16295</v>
      </c>
      <c r="B16297">
        <v>877</v>
      </c>
      <c r="C16297">
        <v>196</v>
      </c>
      <c r="D16297">
        <v>171</v>
      </c>
      <c r="E16297">
        <v>94</v>
      </c>
      <c r="F16297">
        <v>4</v>
      </c>
      <c r="G16297" t="s">
        <v>2290</v>
      </c>
      <c r="H16297" t="s">
        <v>18977</v>
      </c>
      <c r="I16297" t="str">
        <f t="shared" si="254"/>
        <v>INSERT INTO [Object](ObjectID,FingerprintID,TypeID,Height,Width,User_Entry,Small_Description) VALUES(16295,877,196,171,94,4,N'Cell Phone #7')</v>
      </c>
    </row>
    <row r="16298" spans="1:9" x14ac:dyDescent="0.3">
      <c r="A16298">
        <v>16296</v>
      </c>
      <c r="B16298">
        <v>877</v>
      </c>
      <c r="C16298">
        <v>197</v>
      </c>
      <c r="D16298">
        <v>158</v>
      </c>
      <c r="E16298">
        <v>85</v>
      </c>
      <c r="F16298">
        <v>4</v>
      </c>
      <c r="G16298" t="s">
        <v>2290</v>
      </c>
      <c r="H16298" t="s">
        <v>18978</v>
      </c>
      <c r="I16298" t="str">
        <f t="shared" si="254"/>
        <v>INSERT INTO [Object](ObjectID,FingerprintID,TypeID,Height,Width,User_Entry,Small_Description) VALUES(16296,877,197,158,85,4,N'Microwave #5')</v>
      </c>
    </row>
    <row r="16299" spans="1:9" x14ac:dyDescent="0.3">
      <c r="A16299">
        <v>16297</v>
      </c>
      <c r="B16299">
        <v>877</v>
      </c>
      <c r="C16299">
        <v>198</v>
      </c>
      <c r="D16299">
        <v>83</v>
      </c>
      <c r="E16299">
        <v>78</v>
      </c>
      <c r="F16299">
        <v>4</v>
      </c>
      <c r="G16299" t="s">
        <v>2290</v>
      </c>
      <c r="H16299" t="s">
        <v>18979</v>
      </c>
      <c r="I16299" t="str">
        <f t="shared" si="254"/>
        <v>INSERT INTO [Object](ObjectID,FingerprintID,TypeID,Height,Width,User_Entry,Small_Description) VALUES(16297,877,198,83,78,4,N'Oven #5')</v>
      </c>
    </row>
    <row r="16300" spans="1:9" x14ac:dyDescent="0.3">
      <c r="A16300">
        <v>16298</v>
      </c>
      <c r="B16300">
        <v>877</v>
      </c>
      <c r="C16300">
        <v>200</v>
      </c>
      <c r="D16300">
        <v>37</v>
      </c>
      <c r="E16300">
        <v>116</v>
      </c>
      <c r="F16300">
        <v>4</v>
      </c>
      <c r="G16300" t="s">
        <v>2290</v>
      </c>
      <c r="H16300" t="s">
        <v>18980</v>
      </c>
      <c r="I16300" t="str">
        <f t="shared" si="254"/>
        <v>INSERT INTO [Object](ObjectID,FingerprintID,TypeID,Height,Width,User_Entry,Small_Description) VALUES(16298,877,200,37,116,4,N'Sink #16')</v>
      </c>
    </row>
    <row r="16301" spans="1:9" x14ac:dyDescent="0.3">
      <c r="A16301">
        <v>16299</v>
      </c>
      <c r="B16301">
        <v>877</v>
      </c>
      <c r="C16301">
        <v>201</v>
      </c>
      <c r="D16301">
        <v>43</v>
      </c>
      <c r="E16301">
        <v>101</v>
      </c>
      <c r="F16301">
        <v>4</v>
      </c>
      <c r="G16301" t="s">
        <v>2290</v>
      </c>
      <c r="H16301" t="s">
        <v>18981</v>
      </c>
      <c r="I16301" t="str">
        <f t="shared" si="254"/>
        <v>INSERT INTO [Object](ObjectID,FingerprintID,TypeID,Height,Width,User_Entry,Small_Description) VALUES(16299,877,201,43,101,4,N'Refrigerator #8')</v>
      </c>
    </row>
    <row r="16302" spans="1:9" x14ac:dyDescent="0.3">
      <c r="A16302">
        <v>16300</v>
      </c>
      <c r="B16302">
        <v>877</v>
      </c>
      <c r="C16302">
        <v>203</v>
      </c>
      <c r="D16302">
        <v>38</v>
      </c>
      <c r="E16302">
        <v>100</v>
      </c>
      <c r="F16302">
        <v>4</v>
      </c>
      <c r="G16302" t="s">
        <v>2290</v>
      </c>
      <c r="H16302" t="s">
        <v>18982</v>
      </c>
      <c r="I16302" t="str">
        <f t="shared" si="254"/>
        <v>INSERT INTO [Object](ObjectID,FingerprintID,TypeID,Height,Width,User_Entry,Small_Description) VALUES(16300,877,203,38,100,4,N'Clock #20')</v>
      </c>
    </row>
    <row r="16303" spans="1:9" x14ac:dyDescent="0.3">
      <c r="A16303">
        <v>16301</v>
      </c>
      <c r="B16303">
        <v>877</v>
      </c>
      <c r="C16303">
        <v>204</v>
      </c>
      <c r="D16303">
        <v>40</v>
      </c>
      <c r="E16303">
        <v>96</v>
      </c>
      <c r="F16303">
        <v>4</v>
      </c>
      <c r="G16303" t="s">
        <v>2290</v>
      </c>
      <c r="H16303" t="s">
        <v>18983</v>
      </c>
      <c r="I16303" t="str">
        <f t="shared" si="254"/>
        <v>INSERT INTO [Object](ObjectID,FingerprintID,TypeID,Height,Width,User_Entry,Small_Description) VALUES(16301,877,204,40,96,4,N'Vase #4')</v>
      </c>
    </row>
    <row r="16304" spans="1:9" x14ac:dyDescent="0.3">
      <c r="A16304">
        <v>16302</v>
      </c>
      <c r="B16304">
        <v>878</v>
      </c>
      <c r="C16304">
        <v>28</v>
      </c>
      <c r="D16304">
        <v>170</v>
      </c>
      <c r="E16304">
        <v>272</v>
      </c>
      <c r="F16304">
        <v>2</v>
      </c>
      <c r="G16304" t="s">
        <v>2282</v>
      </c>
      <c r="H16304" t="s">
        <v>18984</v>
      </c>
      <c r="I16304" t="str">
        <f t="shared" si="254"/>
        <v>INSERT INTO [Object](ObjectID,FingerprintID,TypeID,Height,Width,User_Entry,Small_Description) VALUES(16302,878,28,170,272,2,N'Bench Wood #8')</v>
      </c>
    </row>
    <row r="16305" spans="1:9" x14ac:dyDescent="0.3">
      <c r="A16305">
        <v>16303</v>
      </c>
      <c r="B16305">
        <v>878</v>
      </c>
      <c r="C16305">
        <v>32</v>
      </c>
      <c r="D16305">
        <v>194</v>
      </c>
      <c r="E16305">
        <v>272</v>
      </c>
      <c r="F16305">
        <v>2</v>
      </c>
      <c r="G16305" t="s">
        <v>2282</v>
      </c>
      <c r="H16305" t="s">
        <v>18985</v>
      </c>
      <c r="I16305" t="str">
        <f t="shared" si="254"/>
        <v>INSERT INTO [Object](ObjectID,FingerprintID,TypeID,Height,Width,User_Entry,Small_Description) VALUES(16303,878,32,194,272,2,N'Fin Upper Deck #10')</v>
      </c>
    </row>
    <row r="16306" spans="1:9" x14ac:dyDescent="0.3">
      <c r="A16306">
        <v>16304</v>
      </c>
      <c r="B16306">
        <v>878</v>
      </c>
      <c r="C16306">
        <v>42</v>
      </c>
      <c r="D16306">
        <v>219</v>
      </c>
      <c r="E16306">
        <v>147</v>
      </c>
      <c r="F16306">
        <v>2</v>
      </c>
      <c r="G16306" t="s">
        <v>2282</v>
      </c>
      <c r="H16306" t="s">
        <v>18986</v>
      </c>
      <c r="I16306" t="str">
        <f t="shared" si="254"/>
        <v>INSERT INTO [Object](ObjectID,FingerprintID,TypeID,Height,Width,User_Entry,Small_Description) VALUES(16304,878,42,219,147,2,N'Door Red #11')</v>
      </c>
    </row>
    <row r="16307" spans="1:9" x14ac:dyDescent="0.3">
      <c r="A16307">
        <v>16305</v>
      </c>
      <c r="B16307">
        <v>878</v>
      </c>
      <c r="C16307">
        <v>58</v>
      </c>
      <c r="D16307">
        <v>205</v>
      </c>
      <c r="E16307">
        <v>163</v>
      </c>
      <c r="F16307">
        <v>2</v>
      </c>
      <c r="G16307" t="s">
        <v>2282</v>
      </c>
      <c r="H16307" t="s">
        <v>18987</v>
      </c>
      <c r="I16307" t="str">
        <f t="shared" si="254"/>
        <v>INSERT INTO [Object](ObjectID,FingerprintID,TypeID,Height,Width,User_Entry,Small_Description) VALUES(16305,878,58,205,163,2,N'Ramp #5')</v>
      </c>
    </row>
    <row r="16308" spans="1:9" x14ac:dyDescent="0.3">
      <c r="A16308">
        <v>16306</v>
      </c>
      <c r="B16308">
        <v>878</v>
      </c>
      <c r="C16308">
        <v>60</v>
      </c>
      <c r="D16308">
        <v>90</v>
      </c>
      <c r="E16308">
        <v>110</v>
      </c>
      <c r="F16308">
        <v>2</v>
      </c>
      <c r="G16308" t="s">
        <v>2282</v>
      </c>
      <c r="H16308" t="s">
        <v>18988</v>
      </c>
      <c r="I16308" t="str">
        <f t="shared" si="254"/>
        <v>INSERT INTO [Object](ObjectID,FingerprintID,TypeID,Height,Width,User_Entry,Small_Description) VALUES(16306,878,60,90,110,2,N'Specific Engineroom Signs #4')</v>
      </c>
    </row>
    <row r="16309" spans="1:9" x14ac:dyDescent="0.3">
      <c r="A16309">
        <v>16307</v>
      </c>
      <c r="B16309">
        <v>878</v>
      </c>
      <c r="C16309">
        <v>63</v>
      </c>
      <c r="D16309">
        <v>142</v>
      </c>
      <c r="E16309">
        <v>98</v>
      </c>
      <c r="F16309">
        <v>2</v>
      </c>
      <c r="G16309" t="s">
        <v>2282</v>
      </c>
      <c r="H16309" t="s">
        <v>18989</v>
      </c>
      <c r="I16309" t="str">
        <f t="shared" si="254"/>
        <v>INSERT INTO [Object](ObjectID,FingerprintID,TypeID,Height,Width,User_Entry,Small_Description) VALUES(16307,878,63,142,98,2,N'Wall Box Grey #8')</v>
      </c>
    </row>
    <row r="16310" spans="1:9" x14ac:dyDescent="0.3">
      <c r="A16310">
        <v>16308</v>
      </c>
      <c r="B16310">
        <v>878</v>
      </c>
      <c r="C16310">
        <v>64</v>
      </c>
      <c r="D16310">
        <v>68</v>
      </c>
      <c r="E16310">
        <v>52</v>
      </c>
      <c r="F16310">
        <v>2</v>
      </c>
      <c r="G16310" t="s">
        <v>2282</v>
      </c>
      <c r="H16310" t="s">
        <v>18990</v>
      </c>
      <c r="I16310" t="str">
        <f t="shared" si="254"/>
        <v>INSERT INTO [Object](ObjectID,FingerprintID,TypeID,Height,Width,User_Entry,Small_Description) VALUES(16308,878,64,68,52,2,N'Sign Multiple #4')</v>
      </c>
    </row>
    <row r="16311" spans="1:9" x14ac:dyDescent="0.3">
      <c r="A16311">
        <v>16309</v>
      </c>
      <c r="B16311">
        <v>878</v>
      </c>
      <c r="C16311">
        <v>67</v>
      </c>
      <c r="D16311">
        <v>77</v>
      </c>
      <c r="E16311">
        <v>54</v>
      </c>
      <c r="F16311">
        <v>2</v>
      </c>
      <c r="G16311" t="s">
        <v>2282</v>
      </c>
      <c r="H16311" t="s">
        <v>18991</v>
      </c>
      <c r="I16311" t="str">
        <f t="shared" si="254"/>
        <v>INSERT INTO [Object](ObjectID,FingerprintID,TypeID,Height,Width,User_Entry,Small_Description) VALUES(16309,878,67,77,54,2,N'Ceiling Parking #6')</v>
      </c>
    </row>
    <row r="16312" spans="1:9" x14ac:dyDescent="0.3">
      <c r="A16312">
        <v>16310</v>
      </c>
      <c r="B16312">
        <v>878</v>
      </c>
      <c r="C16312">
        <v>74</v>
      </c>
      <c r="D16312">
        <v>72</v>
      </c>
      <c r="E16312">
        <v>50</v>
      </c>
      <c r="F16312">
        <v>2</v>
      </c>
      <c r="G16312" t="s">
        <v>2282</v>
      </c>
      <c r="H16312" t="s">
        <v>18992</v>
      </c>
      <c r="I16312" t="str">
        <f t="shared" si="254"/>
        <v>INSERT INTO [Object](ObjectID,FingerprintID,TypeID,Height,Width,User_Entry,Small_Description) VALUES(16310,878,74,72,50,2,N'Specific Restaurant Freezer #5')</v>
      </c>
    </row>
    <row r="16313" spans="1:9" x14ac:dyDescent="0.3">
      <c r="A16313">
        <v>16311</v>
      </c>
      <c r="B16313">
        <v>878</v>
      </c>
      <c r="C16313">
        <v>76</v>
      </c>
      <c r="D16313">
        <v>131</v>
      </c>
      <c r="E16313">
        <v>79</v>
      </c>
      <c r="F16313">
        <v>2</v>
      </c>
      <c r="G16313" t="s">
        <v>2282</v>
      </c>
      <c r="H16313" t="s">
        <v>18993</v>
      </c>
      <c r="I16313" t="str">
        <f t="shared" si="254"/>
        <v>INSERT INTO [Object](ObjectID,FingerprintID,TypeID,Height,Width,User_Entry,Small_Description) VALUES(16311,878,76,131,79,2,N'Specific Playground House #5')</v>
      </c>
    </row>
    <row r="16314" spans="1:9" x14ac:dyDescent="0.3">
      <c r="A16314">
        <v>16312</v>
      </c>
      <c r="B16314">
        <v>878</v>
      </c>
      <c r="C16314">
        <v>77</v>
      </c>
      <c r="D16314">
        <v>28</v>
      </c>
      <c r="E16314">
        <v>92</v>
      </c>
      <c r="F16314">
        <v>2</v>
      </c>
      <c r="G16314" t="s">
        <v>2282</v>
      </c>
      <c r="H16314" t="s">
        <v>18994</v>
      </c>
      <c r="I16314" t="str">
        <f t="shared" si="254"/>
        <v>INSERT INTO [Object](ObjectID,FingerprintID,TypeID,Height,Width,User_Entry,Small_Description) VALUES(16312,878,77,28,92,2,N'Restaurant Theatre Chairs #7')</v>
      </c>
    </row>
    <row r="16315" spans="1:9" x14ac:dyDescent="0.3">
      <c r="A16315">
        <v>16313</v>
      </c>
      <c r="B16315">
        <v>878</v>
      </c>
      <c r="C16315">
        <v>78</v>
      </c>
      <c r="D16315">
        <v>45</v>
      </c>
      <c r="E16315">
        <v>90</v>
      </c>
      <c r="F16315">
        <v>2</v>
      </c>
      <c r="G16315" t="s">
        <v>2282</v>
      </c>
      <c r="H16315" t="s">
        <v>18995</v>
      </c>
      <c r="I16315" t="str">
        <f t="shared" si="254"/>
        <v>INSERT INTO [Object](ObjectID,FingerprintID,TypeID,Height,Width,User_Entry,Small_Description) VALUES(16313,878,78,45,90,2,N'Handle Iron #8')</v>
      </c>
    </row>
    <row r="16316" spans="1:9" x14ac:dyDescent="0.3">
      <c r="A16316">
        <v>16314</v>
      </c>
      <c r="B16316">
        <v>878</v>
      </c>
      <c r="C16316">
        <v>80</v>
      </c>
      <c r="D16316">
        <v>47</v>
      </c>
      <c r="E16316">
        <v>87</v>
      </c>
      <c r="F16316">
        <v>2</v>
      </c>
      <c r="G16316" t="s">
        <v>2282</v>
      </c>
      <c r="H16316" t="s">
        <v>18996</v>
      </c>
      <c r="I16316" t="str">
        <f t="shared" si="254"/>
        <v>INSERT INTO [Object](ObjectID,FingerprintID,TypeID,Height,Width,User_Entry,Small_Description) VALUES(16314,878,80,47,87,2,N'Specific Map #18')</v>
      </c>
    </row>
    <row r="16317" spans="1:9" x14ac:dyDescent="0.3">
      <c r="A16317">
        <v>16315</v>
      </c>
      <c r="B16317">
        <v>878</v>
      </c>
      <c r="C16317">
        <v>81</v>
      </c>
      <c r="D16317">
        <v>46</v>
      </c>
      <c r="E16317">
        <v>86</v>
      </c>
      <c r="F16317">
        <v>2</v>
      </c>
      <c r="G16317" t="s">
        <v>2282</v>
      </c>
      <c r="H16317" t="s">
        <v>18997</v>
      </c>
      <c r="I16317" t="str">
        <f t="shared" si="254"/>
        <v>INSERT INTO [Object](ObjectID,FingerprintID,TypeID,Height,Width,User_Entry,Small_Description) VALUES(16315,878,81,46,86,2,N'Wall Health Kit Orange #8')</v>
      </c>
    </row>
    <row r="16318" spans="1:9" x14ac:dyDescent="0.3">
      <c r="A16318">
        <v>16316</v>
      </c>
      <c r="B16318">
        <v>878</v>
      </c>
      <c r="C16318">
        <v>82</v>
      </c>
      <c r="D16318">
        <v>53</v>
      </c>
      <c r="E16318">
        <v>97</v>
      </c>
      <c r="F16318">
        <v>2</v>
      </c>
      <c r="G16318" t="s">
        <v>2282</v>
      </c>
      <c r="H16318" t="s">
        <v>18998</v>
      </c>
      <c r="I16318" t="str">
        <f t="shared" si="254"/>
        <v>INSERT INTO [Object](ObjectID,FingerprintID,TypeID,Height,Width,User_Entry,Small_Description) VALUES(16316,878,82,53,97,2,N'Floor Pattern Corridor #4')</v>
      </c>
    </row>
    <row r="16319" spans="1:9" x14ac:dyDescent="0.3">
      <c r="A16319">
        <v>16317</v>
      </c>
      <c r="B16319">
        <v>878</v>
      </c>
      <c r="C16319">
        <v>84</v>
      </c>
      <c r="D16319">
        <v>51</v>
      </c>
      <c r="E16319">
        <v>99</v>
      </c>
      <c r="F16319">
        <v>2</v>
      </c>
      <c r="G16319" t="s">
        <v>2282</v>
      </c>
      <c r="H16319" t="s">
        <v>18999</v>
      </c>
      <c r="I16319" t="str">
        <f t="shared" si="254"/>
        <v>INSERT INTO [Object](ObjectID,FingerprintID,TypeID,Height,Width,User_Entry,Small_Description) VALUES(16317,878,84,51,99,2,N'Sign Exit Person Arrow Down Left #4')</v>
      </c>
    </row>
    <row r="16320" spans="1:9" x14ac:dyDescent="0.3">
      <c r="A16320">
        <v>16318</v>
      </c>
      <c r="B16320">
        <v>878</v>
      </c>
      <c r="C16320">
        <v>85</v>
      </c>
      <c r="D16320">
        <v>28</v>
      </c>
      <c r="E16320">
        <v>144</v>
      </c>
      <c r="F16320">
        <v>2</v>
      </c>
      <c r="G16320" t="s">
        <v>2282</v>
      </c>
      <c r="H16320" t="s">
        <v>19000</v>
      </c>
      <c r="I16320" t="str">
        <f t="shared" si="254"/>
        <v>INSERT INTO [Object](ObjectID,FingerprintID,TypeID,Height,Width,User_Entry,Small_Description) VALUES(16318,878,85,28,144,2,N'Sign Exit Person Arrow Down Right #21')</v>
      </c>
    </row>
    <row r="16321" spans="1:9" x14ac:dyDescent="0.3">
      <c r="A16321">
        <v>16319</v>
      </c>
      <c r="B16321">
        <v>878</v>
      </c>
      <c r="C16321">
        <v>91</v>
      </c>
      <c r="D16321">
        <v>27</v>
      </c>
      <c r="E16321">
        <v>141</v>
      </c>
      <c r="F16321">
        <v>2</v>
      </c>
      <c r="G16321" t="s">
        <v>2282</v>
      </c>
      <c r="H16321" t="s">
        <v>19001</v>
      </c>
      <c r="I16321" t="str">
        <f t="shared" si="254"/>
        <v>INSERT INTO [Object](ObjectID,FingerprintID,TypeID,Height,Width,User_Entry,Small_Description) VALUES(16319,878,91,27,141,2,N'Sign Number #9')</v>
      </c>
    </row>
    <row r="16322" spans="1:9" x14ac:dyDescent="0.3">
      <c r="A16322">
        <v>16320</v>
      </c>
      <c r="B16322">
        <v>878</v>
      </c>
      <c r="C16322">
        <v>92</v>
      </c>
      <c r="D16322">
        <v>28</v>
      </c>
      <c r="E16322">
        <v>136</v>
      </c>
      <c r="F16322">
        <v>2</v>
      </c>
      <c r="G16322" t="s">
        <v>2282</v>
      </c>
      <c r="H16322" t="s">
        <v>19002</v>
      </c>
      <c r="I16322" t="str">
        <f t="shared" si="254"/>
        <v>INSERT INTO [Object](ObjectID,FingerprintID,TypeID,Height,Width,User_Entry,Small_Description) VALUES(16320,878,92,28,136,2,N'Specific Tank Deck #6')</v>
      </c>
    </row>
    <row r="16323" spans="1:9" x14ac:dyDescent="0.3">
      <c r="A16323">
        <v>16321</v>
      </c>
      <c r="B16323">
        <v>878</v>
      </c>
      <c r="C16323">
        <v>93</v>
      </c>
      <c r="D16323">
        <v>25</v>
      </c>
      <c r="E16323">
        <v>141</v>
      </c>
      <c r="F16323">
        <v>2</v>
      </c>
      <c r="G16323" t="s">
        <v>2282</v>
      </c>
      <c r="H16323" t="s">
        <v>19003</v>
      </c>
      <c r="I16323" t="str">
        <f t="shared" si="254"/>
        <v>INSERT INTO [Object](ObjectID,FingerprintID,TypeID,Height,Width,User_Entry,Small_Description) VALUES(16321,878,93,25,141,2,N'Wall Single Digit #5')</v>
      </c>
    </row>
    <row r="16324" spans="1:9" x14ac:dyDescent="0.3">
      <c r="A16324">
        <v>16322</v>
      </c>
      <c r="B16324">
        <v>878</v>
      </c>
      <c r="C16324">
        <v>95</v>
      </c>
      <c r="D16324">
        <v>26</v>
      </c>
      <c r="E16324">
        <v>145</v>
      </c>
      <c r="F16324">
        <v>2</v>
      </c>
      <c r="G16324" t="s">
        <v>2282</v>
      </c>
      <c r="H16324" t="s">
        <v>19004</v>
      </c>
      <c r="I16324" t="str">
        <f t="shared" ref="I16324:I16387" si="255">"INSERT INTO [Object](ObjectID,FingerprintID,TypeID,Height,Width,User_Entry,Small_Description) VALUES("&amp;A16324&amp;","&amp;B16324&amp;","&amp;C16324&amp;","&amp;D16324&amp;","&amp;E16324&amp;","&amp;F16324&amp;",N'"&amp;H16324&amp;"')"</f>
        <v>INSERT INTO [Object](ObjectID,FingerprintID,TypeID,Height,Width,User_Entry,Small_Description) VALUES(16322,878,95,26,145,2,N'Sign Fire Safety Lever #5')</v>
      </c>
    </row>
    <row r="16325" spans="1:9" x14ac:dyDescent="0.3">
      <c r="A16325">
        <v>16323</v>
      </c>
      <c r="B16325">
        <v>878</v>
      </c>
      <c r="C16325">
        <v>98</v>
      </c>
      <c r="D16325">
        <v>28</v>
      </c>
      <c r="E16325">
        <v>110</v>
      </c>
      <c r="F16325">
        <v>2</v>
      </c>
      <c r="G16325" t="s">
        <v>2282</v>
      </c>
      <c r="H16325" t="s">
        <v>19005</v>
      </c>
      <c r="I16325" t="str">
        <f t="shared" si="255"/>
        <v>INSERT INTO [Object](ObjectID,FingerprintID,TypeID,Height,Width,User_Entry,Small_Description) VALUES(16323,878,98,28,110,2,N'Sign Bathroom Disabled #4')</v>
      </c>
    </row>
    <row r="16326" spans="1:9" x14ac:dyDescent="0.3">
      <c r="A16326">
        <v>16324</v>
      </c>
      <c r="B16326">
        <v>878</v>
      </c>
      <c r="C16326">
        <v>100</v>
      </c>
      <c r="D16326">
        <v>107</v>
      </c>
      <c r="E16326">
        <v>92</v>
      </c>
      <c r="F16326">
        <v>2</v>
      </c>
      <c r="G16326" t="s">
        <v>2282</v>
      </c>
      <c r="H16326" t="s">
        <v>19006</v>
      </c>
      <c r="I16326" t="str">
        <f t="shared" si="255"/>
        <v>INSERT INTO [Object](ObjectID,FingerprintID,TypeID,Height,Width,User_Entry,Small_Description) VALUES(16324,878,100,107,92,2,N'Trash Can #1911')</v>
      </c>
    </row>
    <row r="16327" spans="1:9" x14ac:dyDescent="0.3">
      <c r="A16327">
        <v>16325</v>
      </c>
      <c r="B16327">
        <v>878</v>
      </c>
      <c r="C16327">
        <v>129</v>
      </c>
      <c r="D16327">
        <v>25</v>
      </c>
      <c r="E16327">
        <v>108</v>
      </c>
      <c r="F16327">
        <v>2</v>
      </c>
      <c r="G16327" t="s">
        <v>2282</v>
      </c>
      <c r="H16327" t="s">
        <v>19007</v>
      </c>
      <c r="I16327" t="str">
        <f t="shared" si="255"/>
        <v>INSERT INTO [Object](ObjectID,FingerprintID,TypeID,Height,Width,User_Entry,Small_Description) VALUES(16325,878,129,25,108,2,N'Person #5')</v>
      </c>
    </row>
    <row r="16328" spans="1:9" x14ac:dyDescent="0.3">
      <c r="A16328">
        <v>16326</v>
      </c>
      <c r="B16328">
        <v>878</v>
      </c>
      <c r="C16328">
        <v>130</v>
      </c>
      <c r="D16328">
        <v>54</v>
      </c>
      <c r="E16328">
        <v>64</v>
      </c>
      <c r="F16328">
        <v>2</v>
      </c>
      <c r="G16328" t="s">
        <v>2282</v>
      </c>
      <c r="H16328" t="s">
        <v>19008</v>
      </c>
      <c r="I16328" t="str">
        <f t="shared" si="255"/>
        <v>INSERT INTO [Object](ObjectID,FingerprintID,TypeID,Height,Width,User_Entry,Small_Description) VALUES(16326,878,130,54,64,2,N'Bicycle #4')</v>
      </c>
    </row>
    <row r="16329" spans="1:9" x14ac:dyDescent="0.3">
      <c r="A16329">
        <v>16327</v>
      </c>
      <c r="B16329">
        <v>878</v>
      </c>
      <c r="C16329">
        <v>152</v>
      </c>
      <c r="D16329">
        <v>53</v>
      </c>
      <c r="E16329">
        <v>69</v>
      </c>
      <c r="F16329">
        <v>2</v>
      </c>
      <c r="G16329" t="s">
        <v>2282</v>
      </c>
      <c r="H16329" t="s">
        <v>19009</v>
      </c>
      <c r="I16329" t="str">
        <f t="shared" si="255"/>
        <v>INSERT INTO [Object](ObjectID,FingerprintID,TypeID,Height,Width,User_Entry,Small_Description) VALUES(16327,878,152,53,69,2,N'Giraffe #4')</v>
      </c>
    </row>
    <row r="16330" spans="1:9" x14ac:dyDescent="0.3">
      <c r="A16330">
        <v>16328</v>
      </c>
      <c r="B16330">
        <v>878</v>
      </c>
      <c r="C16330">
        <v>168</v>
      </c>
      <c r="D16330">
        <v>58</v>
      </c>
      <c r="E16330">
        <v>70</v>
      </c>
      <c r="F16330">
        <v>2</v>
      </c>
      <c r="G16330" t="s">
        <v>2282</v>
      </c>
      <c r="H16330" t="s">
        <v>19010</v>
      </c>
      <c r="I16330" t="str">
        <f t="shared" si="255"/>
        <v>INSERT INTO [Object](ObjectID,FingerprintID,TypeID,Height,Width,User_Entry,Small_Description) VALUES(16328,878,168,58,70,2,N'Bottle #12')</v>
      </c>
    </row>
    <row r="16331" spans="1:9" x14ac:dyDescent="0.3">
      <c r="A16331">
        <v>16329</v>
      </c>
      <c r="B16331">
        <v>878</v>
      </c>
      <c r="C16331">
        <v>169</v>
      </c>
      <c r="D16331">
        <v>152</v>
      </c>
      <c r="E16331">
        <v>81</v>
      </c>
      <c r="F16331">
        <v>2</v>
      </c>
      <c r="G16331" t="s">
        <v>2282</v>
      </c>
      <c r="H16331" t="s">
        <v>19011</v>
      </c>
      <c r="I16331" t="str">
        <f t="shared" si="255"/>
        <v>INSERT INTO [Object](ObjectID,FingerprintID,TypeID,Height,Width,User_Entry,Small_Description) VALUES(16329,878,169,152,81,2,N'Wine Glass #4')</v>
      </c>
    </row>
    <row r="16332" spans="1:9" x14ac:dyDescent="0.3">
      <c r="A16332">
        <v>16330</v>
      </c>
      <c r="B16332">
        <v>878</v>
      </c>
      <c r="C16332">
        <v>174</v>
      </c>
      <c r="D16332">
        <v>26</v>
      </c>
      <c r="E16332">
        <v>83</v>
      </c>
      <c r="F16332">
        <v>2</v>
      </c>
      <c r="G16332" t="s">
        <v>2282</v>
      </c>
      <c r="H16332" t="s">
        <v>19012</v>
      </c>
      <c r="I16332" t="str">
        <f t="shared" si="255"/>
        <v>INSERT INTO [Object](ObjectID,FingerprintID,TypeID,Height,Width,User_Entry,Small_Description) VALUES(16330,878,174,26,83,2,N'Bowl #4')</v>
      </c>
    </row>
    <row r="16333" spans="1:9" x14ac:dyDescent="0.3">
      <c r="A16333">
        <v>16331</v>
      </c>
      <c r="B16333">
        <v>878</v>
      </c>
      <c r="C16333">
        <v>185</v>
      </c>
      <c r="D16333">
        <v>26</v>
      </c>
      <c r="E16333">
        <v>97</v>
      </c>
      <c r="F16333">
        <v>2</v>
      </c>
      <c r="G16333" t="s">
        <v>2282</v>
      </c>
      <c r="H16333" t="s">
        <v>19013</v>
      </c>
      <c r="I16333" t="str">
        <f t="shared" si="255"/>
        <v>INSERT INTO [Object](ObjectID,FingerprintID,TypeID,Height,Width,User_Entry,Small_Description) VALUES(16331,878,185,26,97,2,N'Chair #29')</v>
      </c>
    </row>
    <row r="16334" spans="1:9" x14ac:dyDescent="0.3">
      <c r="A16334">
        <v>16332</v>
      </c>
      <c r="B16334">
        <v>878</v>
      </c>
      <c r="C16334">
        <v>192</v>
      </c>
      <c r="D16334">
        <v>26</v>
      </c>
      <c r="E16334">
        <v>85</v>
      </c>
      <c r="F16334">
        <v>2</v>
      </c>
      <c r="G16334" t="s">
        <v>2282</v>
      </c>
      <c r="H16334" t="s">
        <v>19014</v>
      </c>
      <c r="I16334" t="str">
        <f t="shared" si="255"/>
        <v>INSERT INTO [Object](ObjectID,FingerprintID,TypeID,Height,Width,User_Entry,Small_Description) VALUES(16332,878,192,26,85,2,N'Laptop #4')</v>
      </c>
    </row>
    <row r="16335" spans="1:9" x14ac:dyDescent="0.3">
      <c r="A16335">
        <v>16333</v>
      </c>
      <c r="B16335">
        <v>878</v>
      </c>
      <c r="C16335">
        <v>196</v>
      </c>
      <c r="D16335">
        <v>37</v>
      </c>
      <c r="E16335">
        <v>39</v>
      </c>
      <c r="F16335">
        <v>2</v>
      </c>
      <c r="G16335" t="s">
        <v>2282</v>
      </c>
      <c r="H16335" t="s">
        <v>19015</v>
      </c>
      <c r="I16335" t="str">
        <f t="shared" si="255"/>
        <v>INSERT INTO [Object](ObjectID,FingerprintID,TypeID,Height,Width,User_Entry,Small_Description) VALUES(16333,878,196,37,39,2,N'Cell Phone #8')</v>
      </c>
    </row>
    <row r="16336" spans="1:9" x14ac:dyDescent="0.3">
      <c r="A16336">
        <v>16334</v>
      </c>
      <c r="B16336">
        <v>878</v>
      </c>
      <c r="C16336">
        <v>197</v>
      </c>
      <c r="D16336">
        <v>36</v>
      </c>
      <c r="E16336">
        <v>43</v>
      </c>
      <c r="F16336">
        <v>2</v>
      </c>
      <c r="G16336" t="s">
        <v>2282</v>
      </c>
      <c r="H16336" t="s">
        <v>19016</v>
      </c>
      <c r="I16336" t="str">
        <f t="shared" si="255"/>
        <v>INSERT INTO [Object](ObjectID,FingerprintID,TypeID,Height,Width,User_Entry,Small_Description) VALUES(16334,878,197,36,43,2,N'Microwave #6')</v>
      </c>
    </row>
    <row r="16337" spans="1:9" x14ac:dyDescent="0.3">
      <c r="A16337">
        <v>16335</v>
      </c>
      <c r="B16337">
        <v>878</v>
      </c>
      <c r="C16337">
        <v>198</v>
      </c>
      <c r="D16337">
        <v>32</v>
      </c>
      <c r="E16337">
        <v>36</v>
      </c>
      <c r="F16337">
        <v>2</v>
      </c>
      <c r="G16337" t="s">
        <v>2282</v>
      </c>
      <c r="H16337" t="s">
        <v>19017</v>
      </c>
      <c r="I16337" t="str">
        <f t="shared" si="255"/>
        <v>INSERT INTO [Object](ObjectID,FingerprintID,TypeID,Height,Width,User_Entry,Small_Description) VALUES(16335,878,198,32,36,2,N'Oven #6')</v>
      </c>
    </row>
    <row r="16338" spans="1:9" x14ac:dyDescent="0.3">
      <c r="A16338">
        <v>16336</v>
      </c>
      <c r="B16338">
        <v>878</v>
      </c>
      <c r="C16338">
        <v>200</v>
      </c>
      <c r="D16338">
        <v>26</v>
      </c>
      <c r="E16338">
        <v>149</v>
      </c>
      <c r="F16338">
        <v>2</v>
      </c>
      <c r="G16338" t="s">
        <v>2282</v>
      </c>
      <c r="H16338" t="s">
        <v>19018</v>
      </c>
      <c r="I16338" t="str">
        <f t="shared" si="255"/>
        <v>INSERT INTO [Object](ObjectID,FingerprintID,TypeID,Height,Width,User_Entry,Small_Description) VALUES(16336,878,200,26,149,2,N'Sink #17')</v>
      </c>
    </row>
    <row r="16339" spans="1:9" x14ac:dyDescent="0.3">
      <c r="A16339">
        <v>16337</v>
      </c>
      <c r="B16339">
        <v>878</v>
      </c>
      <c r="C16339">
        <v>201</v>
      </c>
      <c r="D16339">
        <v>26</v>
      </c>
      <c r="E16339">
        <v>147</v>
      </c>
      <c r="F16339">
        <v>2</v>
      </c>
      <c r="G16339" t="s">
        <v>2282</v>
      </c>
      <c r="H16339" t="s">
        <v>19019</v>
      </c>
      <c r="I16339" t="str">
        <f t="shared" si="255"/>
        <v>INSERT INTO [Object](ObjectID,FingerprintID,TypeID,Height,Width,User_Entry,Small_Description) VALUES(16337,878,201,26,147,2,N'Refrigerator #9')</v>
      </c>
    </row>
    <row r="16340" spans="1:9" x14ac:dyDescent="0.3">
      <c r="A16340">
        <v>16338</v>
      </c>
      <c r="B16340">
        <v>878</v>
      </c>
      <c r="C16340">
        <v>203</v>
      </c>
      <c r="D16340">
        <v>25</v>
      </c>
      <c r="E16340">
        <v>134</v>
      </c>
      <c r="F16340">
        <v>2</v>
      </c>
      <c r="G16340" t="s">
        <v>2282</v>
      </c>
      <c r="H16340" t="s">
        <v>19020</v>
      </c>
      <c r="I16340" t="str">
        <f t="shared" si="255"/>
        <v>INSERT INTO [Object](ObjectID,FingerprintID,TypeID,Height,Width,User_Entry,Small_Description) VALUES(16338,878,203,25,134,2,N'Clock #21')</v>
      </c>
    </row>
    <row r="16341" spans="1:9" x14ac:dyDescent="0.3">
      <c r="A16341">
        <v>16339</v>
      </c>
      <c r="B16341">
        <v>878</v>
      </c>
      <c r="C16341">
        <v>204</v>
      </c>
      <c r="D16341">
        <v>25</v>
      </c>
      <c r="E16341">
        <v>126</v>
      </c>
      <c r="F16341">
        <v>2</v>
      </c>
      <c r="G16341" t="s">
        <v>2282</v>
      </c>
      <c r="H16341" t="s">
        <v>19021</v>
      </c>
      <c r="I16341" t="str">
        <f t="shared" si="255"/>
        <v>INSERT INTO [Object](ObjectID,FingerprintID,TypeID,Height,Width,User_Entry,Small_Description) VALUES(16339,878,204,25,126,2,N'Vase #5')</v>
      </c>
    </row>
    <row r="16342" spans="1:9" x14ac:dyDescent="0.3">
      <c r="A16342">
        <v>16340</v>
      </c>
      <c r="B16342">
        <v>879</v>
      </c>
      <c r="C16342">
        <v>28</v>
      </c>
      <c r="D16342">
        <v>94</v>
      </c>
      <c r="E16342">
        <v>195</v>
      </c>
      <c r="F16342">
        <v>3</v>
      </c>
      <c r="G16342" t="s">
        <v>2286</v>
      </c>
      <c r="H16342" t="s">
        <v>19022</v>
      </c>
      <c r="I16342" t="str">
        <f t="shared" si="255"/>
        <v>INSERT INTO [Object](ObjectID,FingerprintID,TypeID,Height,Width,User_Entry,Small_Description) VALUES(16340,879,28,94,195,3,N'Bench Wood #9')</v>
      </c>
    </row>
    <row r="16343" spans="1:9" x14ac:dyDescent="0.3">
      <c r="A16343">
        <v>16341</v>
      </c>
      <c r="B16343">
        <v>879</v>
      </c>
      <c r="C16343">
        <v>32</v>
      </c>
      <c r="D16343">
        <v>94</v>
      </c>
      <c r="E16343">
        <v>145</v>
      </c>
      <c r="F16343">
        <v>3</v>
      </c>
      <c r="G16343" t="s">
        <v>2286</v>
      </c>
      <c r="H16343" t="s">
        <v>19023</v>
      </c>
      <c r="I16343" t="str">
        <f t="shared" si="255"/>
        <v>INSERT INTO [Object](ObjectID,FingerprintID,TypeID,Height,Width,User_Entry,Small_Description) VALUES(16341,879,32,94,145,3,N'Fin Upper Deck #11')</v>
      </c>
    </row>
    <row r="16344" spans="1:9" x14ac:dyDescent="0.3">
      <c r="A16344">
        <v>16342</v>
      </c>
      <c r="B16344">
        <v>879</v>
      </c>
      <c r="C16344">
        <v>35</v>
      </c>
      <c r="D16344">
        <v>116</v>
      </c>
      <c r="E16344">
        <v>145</v>
      </c>
      <c r="F16344">
        <v>3</v>
      </c>
      <c r="G16344" t="s">
        <v>2286</v>
      </c>
      <c r="H16344" t="s">
        <v>19024</v>
      </c>
      <c r="I16344" t="str">
        <f t="shared" si="255"/>
        <v>INSERT INTO [Object](ObjectID,FingerprintID,TypeID,Height,Width,User_Entry,Small_Description) VALUES(16342,879,35,116,145,3,N'Red Line Xdouble #14')</v>
      </c>
    </row>
    <row r="16345" spans="1:9" x14ac:dyDescent="0.3">
      <c r="A16345">
        <v>16343</v>
      </c>
      <c r="B16345">
        <v>879</v>
      </c>
      <c r="C16345">
        <v>42</v>
      </c>
      <c r="D16345">
        <v>116</v>
      </c>
      <c r="E16345">
        <v>115</v>
      </c>
      <c r="F16345">
        <v>3</v>
      </c>
      <c r="G16345" t="s">
        <v>2286</v>
      </c>
      <c r="H16345" t="s">
        <v>19025</v>
      </c>
      <c r="I16345" t="str">
        <f t="shared" si="255"/>
        <v>INSERT INTO [Object](ObjectID,FingerprintID,TypeID,Height,Width,User_Entry,Small_Description) VALUES(16343,879,42,116,115,3,N'Door Red #12')</v>
      </c>
    </row>
    <row r="16346" spans="1:9" x14ac:dyDescent="0.3">
      <c r="A16346">
        <v>16344</v>
      </c>
      <c r="B16346">
        <v>879</v>
      </c>
      <c r="C16346">
        <v>52</v>
      </c>
      <c r="D16346">
        <v>93</v>
      </c>
      <c r="E16346">
        <v>189</v>
      </c>
      <c r="F16346">
        <v>3</v>
      </c>
      <c r="G16346" t="s">
        <v>2286</v>
      </c>
      <c r="H16346" t="s">
        <v>19026</v>
      </c>
      <c r="I16346" t="str">
        <f t="shared" si="255"/>
        <v>INSERT INTO [Object](ObjectID,FingerprintID,TypeID,Height,Width,User_Entry,Small_Description) VALUES(16344,879,52,93,189,3,N'Wall Fire Extinguisher Embedded #47')</v>
      </c>
    </row>
    <row r="16347" spans="1:9" x14ac:dyDescent="0.3">
      <c r="A16347">
        <v>16345</v>
      </c>
      <c r="B16347">
        <v>879</v>
      </c>
      <c r="C16347">
        <v>58</v>
      </c>
      <c r="D16347">
        <v>79</v>
      </c>
      <c r="E16347">
        <v>61</v>
      </c>
      <c r="F16347">
        <v>3</v>
      </c>
      <c r="G16347" t="s">
        <v>2286</v>
      </c>
      <c r="H16347" t="s">
        <v>19027</v>
      </c>
      <c r="I16347" t="str">
        <f t="shared" si="255"/>
        <v>INSERT INTO [Object](ObjectID,FingerprintID,TypeID,Height,Width,User_Entry,Small_Description) VALUES(16345,879,58,79,61,3,N'Ramp #6')</v>
      </c>
    </row>
    <row r="16348" spans="1:9" x14ac:dyDescent="0.3">
      <c r="A16348">
        <v>16346</v>
      </c>
      <c r="B16348">
        <v>879</v>
      </c>
      <c r="C16348">
        <v>60</v>
      </c>
      <c r="D16348">
        <v>76</v>
      </c>
      <c r="E16348">
        <v>61</v>
      </c>
      <c r="F16348">
        <v>3</v>
      </c>
      <c r="G16348" t="s">
        <v>2286</v>
      </c>
      <c r="H16348" t="s">
        <v>19028</v>
      </c>
      <c r="I16348" t="str">
        <f t="shared" si="255"/>
        <v>INSERT INTO [Object](ObjectID,FingerprintID,TypeID,Height,Width,User_Entry,Small_Description) VALUES(16346,879,60,76,61,3,N'Specific Engineroom Signs #5')</v>
      </c>
    </row>
    <row r="16349" spans="1:9" x14ac:dyDescent="0.3">
      <c r="A16349">
        <v>16347</v>
      </c>
      <c r="B16349">
        <v>879</v>
      </c>
      <c r="C16349">
        <v>63</v>
      </c>
      <c r="D16349">
        <v>62</v>
      </c>
      <c r="E16349">
        <v>77</v>
      </c>
      <c r="F16349">
        <v>3</v>
      </c>
      <c r="G16349" t="s">
        <v>2286</v>
      </c>
      <c r="H16349" t="s">
        <v>19029</v>
      </c>
      <c r="I16349" t="str">
        <f t="shared" si="255"/>
        <v>INSERT INTO [Object](ObjectID,FingerprintID,TypeID,Height,Width,User_Entry,Small_Description) VALUES(16347,879,63,62,77,3,N'Wall Box Grey #9')</v>
      </c>
    </row>
    <row r="16350" spans="1:9" x14ac:dyDescent="0.3">
      <c r="A16350">
        <v>16348</v>
      </c>
      <c r="B16350">
        <v>879</v>
      </c>
      <c r="C16350">
        <v>64</v>
      </c>
      <c r="D16350">
        <v>66</v>
      </c>
      <c r="E16350">
        <v>72</v>
      </c>
      <c r="F16350">
        <v>3</v>
      </c>
      <c r="G16350" t="s">
        <v>2286</v>
      </c>
      <c r="H16350" t="s">
        <v>19030</v>
      </c>
      <c r="I16350" t="str">
        <f t="shared" si="255"/>
        <v>INSERT INTO [Object](ObjectID,FingerprintID,TypeID,Height,Width,User_Entry,Small_Description) VALUES(16348,879,64,66,72,3,N'Sign Multiple #5')</v>
      </c>
    </row>
    <row r="16351" spans="1:9" x14ac:dyDescent="0.3">
      <c r="A16351">
        <v>16349</v>
      </c>
      <c r="B16351">
        <v>879</v>
      </c>
      <c r="C16351">
        <v>67</v>
      </c>
      <c r="D16351">
        <v>56</v>
      </c>
      <c r="E16351">
        <v>74</v>
      </c>
      <c r="F16351">
        <v>3</v>
      </c>
      <c r="G16351" t="s">
        <v>2286</v>
      </c>
      <c r="H16351" t="s">
        <v>19031</v>
      </c>
      <c r="I16351" t="str">
        <f t="shared" si="255"/>
        <v>INSERT INTO [Object](ObjectID,FingerprintID,TypeID,Height,Width,User_Entry,Small_Description) VALUES(16349,879,67,56,74,3,N'Ceiling Parking #7')</v>
      </c>
    </row>
    <row r="16352" spans="1:9" x14ac:dyDescent="0.3">
      <c r="A16352">
        <v>16350</v>
      </c>
      <c r="B16352">
        <v>879</v>
      </c>
      <c r="C16352">
        <v>72</v>
      </c>
      <c r="D16352">
        <v>66</v>
      </c>
      <c r="E16352">
        <v>74</v>
      </c>
      <c r="F16352">
        <v>3</v>
      </c>
      <c r="G16352" t="s">
        <v>2286</v>
      </c>
      <c r="H16352" t="s">
        <v>19032</v>
      </c>
      <c r="I16352" t="str">
        <f t="shared" si="255"/>
        <v>INSERT INTO [Object](ObjectID,FingerprintID,TypeID,Height,Width,User_Entry,Small_Description) VALUES(16350,879,72,66,74,3,N'Stairs Interior #7')</v>
      </c>
    </row>
    <row r="16353" spans="1:9" x14ac:dyDescent="0.3">
      <c r="A16353">
        <v>16351</v>
      </c>
      <c r="B16353">
        <v>879</v>
      </c>
      <c r="C16353">
        <v>74</v>
      </c>
      <c r="D16353">
        <v>129</v>
      </c>
      <c r="E16353">
        <v>402</v>
      </c>
      <c r="F16353">
        <v>3</v>
      </c>
      <c r="G16353" t="s">
        <v>2286</v>
      </c>
      <c r="H16353" t="s">
        <v>19033</v>
      </c>
      <c r="I16353" t="str">
        <f t="shared" si="255"/>
        <v>INSERT INTO [Object](ObjectID,FingerprintID,TypeID,Height,Width,User_Entry,Small_Description) VALUES(16351,879,74,129,402,3,N'Specific Restaurant Freezer #6')</v>
      </c>
    </row>
    <row r="16354" spans="1:9" x14ac:dyDescent="0.3">
      <c r="A16354">
        <v>16352</v>
      </c>
      <c r="B16354">
        <v>879</v>
      </c>
      <c r="C16354">
        <v>76</v>
      </c>
      <c r="D16354">
        <v>108</v>
      </c>
      <c r="E16354">
        <v>136</v>
      </c>
      <c r="F16354">
        <v>3</v>
      </c>
      <c r="G16354" t="s">
        <v>2286</v>
      </c>
      <c r="H16354" t="s">
        <v>19034</v>
      </c>
      <c r="I16354" t="str">
        <f t="shared" si="255"/>
        <v>INSERT INTO [Object](ObjectID,FingerprintID,TypeID,Height,Width,User_Entry,Small_Description) VALUES(16352,879,76,108,136,3,N'Specific Playground House #6')</v>
      </c>
    </row>
    <row r="16355" spans="1:9" x14ac:dyDescent="0.3">
      <c r="A16355">
        <v>16353</v>
      </c>
      <c r="B16355">
        <v>879</v>
      </c>
      <c r="C16355">
        <v>77</v>
      </c>
      <c r="D16355">
        <v>92</v>
      </c>
      <c r="E16355">
        <v>128</v>
      </c>
      <c r="F16355">
        <v>3</v>
      </c>
      <c r="G16355" t="s">
        <v>2286</v>
      </c>
      <c r="H16355" t="s">
        <v>19035</v>
      </c>
      <c r="I16355" t="str">
        <f t="shared" si="255"/>
        <v>INSERT INTO [Object](ObjectID,FingerprintID,TypeID,Height,Width,User_Entry,Small_Description) VALUES(16353,879,77,92,128,3,N'Restaurant Theatre Chairs #8')</v>
      </c>
    </row>
    <row r="16356" spans="1:9" x14ac:dyDescent="0.3">
      <c r="A16356">
        <v>16354</v>
      </c>
      <c r="B16356">
        <v>879</v>
      </c>
      <c r="C16356">
        <v>78</v>
      </c>
      <c r="D16356">
        <v>109</v>
      </c>
      <c r="E16356">
        <v>136</v>
      </c>
      <c r="F16356">
        <v>3</v>
      </c>
      <c r="G16356" t="s">
        <v>2286</v>
      </c>
      <c r="H16356" t="s">
        <v>19036</v>
      </c>
      <c r="I16356" t="str">
        <f t="shared" si="255"/>
        <v>INSERT INTO [Object](ObjectID,FingerprintID,TypeID,Height,Width,User_Entry,Small_Description) VALUES(16354,879,78,109,136,3,N'Handle Iron #9')</v>
      </c>
    </row>
    <row r="16357" spans="1:9" x14ac:dyDescent="0.3">
      <c r="A16357">
        <v>16355</v>
      </c>
      <c r="B16357">
        <v>879</v>
      </c>
      <c r="C16357">
        <v>80</v>
      </c>
      <c r="D16357">
        <v>105</v>
      </c>
      <c r="E16357">
        <v>157</v>
      </c>
      <c r="F16357">
        <v>3</v>
      </c>
      <c r="G16357" t="s">
        <v>2286</v>
      </c>
      <c r="H16357" t="s">
        <v>19037</v>
      </c>
      <c r="I16357" t="str">
        <f t="shared" si="255"/>
        <v>INSERT INTO [Object](ObjectID,FingerprintID,TypeID,Height,Width,User_Entry,Small_Description) VALUES(16355,879,80,105,157,3,N'Specific Map #19')</v>
      </c>
    </row>
    <row r="16358" spans="1:9" x14ac:dyDescent="0.3">
      <c r="A16358">
        <v>16356</v>
      </c>
      <c r="B16358">
        <v>879</v>
      </c>
      <c r="C16358">
        <v>81</v>
      </c>
      <c r="D16358">
        <v>136</v>
      </c>
      <c r="E16358">
        <v>392</v>
      </c>
      <c r="F16358">
        <v>3</v>
      </c>
      <c r="G16358" t="s">
        <v>2286</v>
      </c>
      <c r="H16358" t="s">
        <v>19038</v>
      </c>
      <c r="I16358" t="str">
        <f t="shared" si="255"/>
        <v>INSERT INTO [Object](ObjectID,FingerprintID,TypeID,Height,Width,User_Entry,Small_Description) VALUES(16356,879,81,136,392,3,N'Wall Health Kit Orange #9')</v>
      </c>
    </row>
    <row r="16359" spans="1:9" x14ac:dyDescent="0.3">
      <c r="A16359">
        <v>16357</v>
      </c>
      <c r="B16359">
        <v>879</v>
      </c>
      <c r="C16359">
        <v>82</v>
      </c>
      <c r="D16359">
        <v>132</v>
      </c>
      <c r="E16359">
        <v>369</v>
      </c>
      <c r="F16359">
        <v>3</v>
      </c>
      <c r="G16359" t="s">
        <v>2286</v>
      </c>
      <c r="H16359" t="s">
        <v>19039</v>
      </c>
      <c r="I16359" t="str">
        <f t="shared" si="255"/>
        <v>INSERT INTO [Object](ObjectID,FingerprintID,TypeID,Height,Width,User_Entry,Small_Description) VALUES(16357,879,82,132,369,3,N'Floor Pattern Corridor #5')</v>
      </c>
    </row>
    <row r="16360" spans="1:9" x14ac:dyDescent="0.3">
      <c r="A16360">
        <v>16358</v>
      </c>
      <c r="B16360">
        <v>879</v>
      </c>
      <c r="C16360">
        <v>84</v>
      </c>
      <c r="D16360">
        <v>43</v>
      </c>
      <c r="E16360">
        <v>73</v>
      </c>
      <c r="F16360">
        <v>3</v>
      </c>
      <c r="G16360" t="s">
        <v>2286</v>
      </c>
      <c r="H16360" t="s">
        <v>19040</v>
      </c>
      <c r="I16360" t="str">
        <f t="shared" si="255"/>
        <v>INSERT INTO [Object](ObjectID,FingerprintID,TypeID,Height,Width,User_Entry,Small_Description) VALUES(16358,879,84,43,73,3,N'Sign Exit Person Arrow Down Left #5')</v>
      </c>
    </row>
    <row r="16361" spans="1:9" x14ac:dyDescent="0.3">
      <c r="A16361">
        <v>16359</v>
      </c>
      <c r="B16361">
        <v>879</v>
      </c>
      <c r="C16361">
        <v>85</v>
      </c>
      <c r="D16361">
        <v>46</v>
      </c>
      <c r="E16361">
        <v>69</v>
      </c>
      <c r="F16361">
        <v>3</v>
      </c>
      <c r="G16361" t="s">
        <v>2286</v>
      </c>
      <c r="H16361" t="s">
        <v>19041</v>
      </c>
      <c r="I16361" t="str">
        <f t="shared" si="255"/>
        <v>INSERT INTO [Object](ObjectID,FingerprintID,TypeID,Height,Width,User_Entry,Small_Description) VALUES(16359,879,85,46,69,3,N'Sign Exit Person Arrow Down Right #22')</v>
      </c>
    </row>
    <row r="16362" spans="1:9" x14ac:dyDescent="0.3">
      <c r="A16362">
        <v>16360</v>
      </c>
      <c r="B16362">
        <v>879</v>
      </c>
      <c r="C16362">
        <v>91</v>
      </c>
      <c r="D16362">
        <v>33</v>
      </c>
      <c r="E16362">
        <v>64</v>
      </c>
      <c r="F16362">
        <v>3</v>
      </c>
      <c r="G16362" t="s">
        <v>2286</v>
      </c>
      <c r="H16362" t="s">
        <v>19042</v>
      </c>
      <c r="I16362" t="str">
        <f t="shared" si="255"/>
        <v>INSERT INTO [Object](ObjectID,FingerprintID,TypeID,Height,Width,User_Entry,Small_Description) VALUES(16360,879,91,33,64,3,N'Sign Number #10')</v>
      </c>
    </row>
    <row r="16363" spans="1:9" x14ac:dyDescent="0.3">
      <c r="A16363">
        <v>16361</v>
      </c>
      <c r="B16363">
        <v>879</v>
      </c>
      <c r="C16363">
        <v>92</v>
      </c>
      <c r="D16363">
        <v>45</v>
      </c>
      <c r="E16363">
        <v>87</v>
      </c>
      <c r="F16363">
        <v>3</v>
      </c>
      <c r="G16363" t="s">
        <v>2286</v>
      </c>
      <c r="H16363" t="s">
        <v>19043</v>
      </c>
      <c r="I16363" t="str">
        <f t="shared" si="255"/>
        <v>INSERT INTO [Object](ObjectID,FingerprintID,TypeID,Height,Width,User_Entry,Small_Description) VALUES(16361,879,92,45,87,3,N'Specific Tank Deck #7')</v>
      </c>
    </row>
    <row r="16364" spans="1:9" x14ac:dyDescent="0.3">
      <c r="A16364">
        <v>16362</v>
      </c>
      <c r="B16364">
        <v>879</v>
      </c>
      <c r="C16364">
        <v>93</v>
      </c>
      <c r="D16364">
        <v>156</v>
      </c>
      <c r="E16364">
        <v>266</v>
      </c>
      <c r="F16364">
        <v>3</v>
      </c>
      <c r="G16364" t="s">
        <v>2286</v>
      </c>
      <c r="H16364" t="s">
        <v>19044</v>
      </c>
      <c r="I16364" t="str">
        <f t="shared" si="255"/>
        <v>INSERT INTO [Object](ObjectID,FingerprintID,TypeID,Height,Width,User_Entry,Small_Description) VALUES(16362,879,93,156,266,3,N'Wall Single Digit #6')</v>
      </c>
    </row>
    <row r="16365" spans="1:9" x14ac:dyDescent="0.3">
      <c r="A16365">
        <v>16363</v>
      </c>
      <c r="B16365">
        <v>879</v>
      </c>
      <c r="C16365">
        <v>95</v>
      </c>
      <c r="D16365">
        <v>100</v>
      </c>
      <c r="E16365">
        <v>129</v>
      </c>
      <c r="F16365">
        <v>3</v>
      </c>
      <c r="G16365" t="s">
        <v>2286</v>
      </c>
      <c r="H16365" t="s">
        <v>19045</v>
      </c>
      <c r="I16365" t="str">
        <f t="shared" si="255"/>
        <v>INSERT INTO [Object](ObjectID,FingerprintID,TypeID,Height,Width,User_Entry,Small_Description) VALUES(16363,879,95,100,129,3,N'Sign Fire Safety Lever #6')</v>
      </c>
    </row>
    <row r="16366" spans="1:9" x14ac:dyDescent="0.3">
      <c r="A16366">
        <v>16364</v>
      </c>
      <c r="B16366">
        <v>879</v>
      </c>
      <c r="C16366">
        <v>97</v>
      </c>
      <c r="D16366">
        <v>108</v>
      </c>
      <c r="E16366">
        <v>146</v>
      </c>
      <c r="F16366">
        <v>3</v>
      </c>
      <c r="G16366" t="s">
        <v>2286</v>
      </c>
      <c r="H16366" t="s">
        <v>19046</v>
      </c>
      <c r="I16366" t="str">
        <f t="shared" si="255"/>
        <v>INSERT INTO [Object](ObjectID,FingerprintID,TypeID,Height,Width,User_Entry,Small_Description) VALUES(16364,879,97,108,146,3,N'Sign Fire Extinguisher #9')</v>
      </c>
    </row>
    <row r="16367" spans="1:9" x14ac:dyDescent="0.3">
      <c r="A16367">
        <v>16365</v>
      </c>
      <c r="B16367">
        <v>879</v>
      </c>
      <c r="C16367">
        <v>98</v>
      </c>
      <c r="D16367">
        <v>108</v>
      </c>
      <c r="E16367">
        <v>143</v>
      </c>
      <c r="F16367">
        <v>3</v>
      </c>
      <c r="G16367" t="s">
        <v>2286</v>
      </c>
      <c r="H16367" t="s">
        <v>19047</v>
      </c>
      <c r="I16367" t="str">
        <f t="shared" si="255"/>
        <v>INSERT INTO [Object](ObjectID,FingerprintID,TypeID,Height,Width,User_Entry,Small_Description) VALUES(16365,879,98,108,143,3,N'Sign Bathroom Disabled #5')</v>
      </c>
    </row>
    <row r="16368" spans="1:9" x14ac:dyDescent="0.3">
      <c r="A16368">
        <v>16366</v>
      </c>
      <c r="B16368">
        <v>879</v>
      </c>
      <c r="C16368">
        <v>100</v>
      </c>
      <c r="D16368">
        <v>47</v>
      </c>
      <c r="E16368">
        <v>130</v>
      </c>
      <c r="F16368">
        <v>3</v>
      </c>
      <c r="G16368" t="s">
        <v>2286</v>
      </c>
      <c r="H16368" t="s">
        <v>19048</v>
      </c>
      <c r="I16368" t="str">
        <f t="shared" si="255"/>
        <v>INSERT INTO [Object](ObjectID,FingerprintID,TypeID,Height,Width,User_Entry,Small_Description) VALUES(16366,879,100,47,130,3,N'Trash Can #1912')</v>
      </c>
    </row>
    <row r="16369" spans="1:9" x14ac:dyDescent="0.3">
      <c r="A16369">
        <v>16367</v>
      </c>
      <c r="B16369">
        <v>879</v>
      </c>
      <c r="C16369">
        <v>129</v>
      </c>
      <c r="D16369">
        <v>130</v>
      </c>
      <c r="E16369">
        <v>136</v>
      </c>
      <c r="F16369">
        <v>3</v>
      </c>
      <c r="G16369" t="s">
        <v>2286</v>
      </c>
      <c r="H16369" t="s">
        <v>19049</v>
      </c>
      <c r="I16369" t="str">
        <f t="shared" si="255"/>
        <v>INSERT INTO [Object](ObjectID,FingerprintID,TypeID,Height,Width,User_Entry,Small_Description) VALUES(16367,879,129,130,136,3,N'Person #6')</v>
      </c>
    </row>
    <row r="16370" spans="1:9" x14ac:dyDescent="0.3">
      <c r="A16370">
        <v>16368</v>
      </c>
      <c r="B16370">
        <v>879</v>
      </c>
      <c r="C16370">
        <v>130</v>
      </c>
      <c r="D16370">
        <v>100</v>
      </c>
      <c r="E16370">
        <v>158</v>
      </c>
      <c r="F16370">
        <v>3</v>
      </c>
      <c r="G16370" t="s">
        <v>2286</v>
      </c>
      <c r="H16370" t="s">
        <v>19050</v>
      </c>
      <c r="I16370" t="str">
        <f t="shared" si="255"/>
        <v>INSERT INTO [Object](ObjectID,FingerprintID,TypeID,Height,Width,User_Entry,Small_Description) VALUES(16368,879,130,100,158,3,N'Bicycle #5')</v>
      </c>
    </row>
    <row r="16371" spans="1:9" x14ac:dyDescent="0.3">
      <c r="A16371">
        <v>16369</v>
      </c>
      <c r="B16371">
        <v>879</v>
      </c>
      <c r="C16371">
        <v>152</v>
      </c>
      <c r="D16371">
        <v>108</v>
      </c>
      <c r="E16371">
        <v>127</v>
      </c>
      <c r="F16371">
        <v>3</v>
      </c>
      <c r="G16371" t="s">
        <v>2286</v>
      </c>
      <c r="H16371" t="s">
        <v>19051</v>
      </c>
      <c r="I16371" t="str">
        <f t="shared" si="255"/>
        <v>INSERT INTO [Object](ObjectID,FingerprintID,TypeID,Height,Width,User_Entry,Small_Description) VALUES(16369,879,152,108,127,3,N'Giraffe #5')</v>
      </c>
    </row>
    <row r="16372" spans="1:9" x14ac:dyDescent="0.3">
      <c r="A16372">
        <v>16370</v>
      </c>
      <c r="B16372">
        <v>879</v>
      </c>
      <c r="C16372">
        <v>168</v>
      </c>
      <c r="D16372">
        <v>99</v>
      </c>
      <c r="E16372">
        <v>145</v>
      </c>
      <c r="F16372">
        <v>3</v>
      </c>
      <c r="G16372" t="s">
        <v>2286</v>
      </c>
      <c r="H16372" t="s">
        <v>19052</v>
      </c>
      <c r="I16372" t="str">
        <f t="shared" si="255"/>
        <v>INSERT INTO [Object](ObjectID,FingerprintID,TypeID,Height,Width,User_Entry,Small_Description) VALUES(16370,879,168,99,145,3,N'Bottle #13')</v>
      </c>
    </row>
    <row r="16373" spans="1:9" x14ac:dyDescent="0.3">
      <c r="A16373">
        <v>16371</v>
      </c>
      <c r="B16373">
        <v>879</v>
      </c>
      <c r="C16373">
        <v>169</v>
      </c>
      <c r="D16373">
        <v>115</v>
      </c>
      <c r="E16373">
        <v>129</v>
      </c>
      <c r="F16373">
        <v>3</v>
      </c>
      <c r="G16373" t="s">
        <v>2286</v>
      </c>
      <c r="H16373" t="s">
        <v>19053</v>
      </c>
      <c r="I16373" t="str">
        <f t="shared" si="255"/>
        <v>INSERT INTO [Object](ObjectID,FingerprintID,TypeID,Height,Width,User_Entry,Small_Description) VALUES(16371,879,169,115,129,3,N'Wine Glass #5')</v>
      </c>
    </row>
    <row r="16374" spans="1:9" x14ac:dyDescent="0.3">
      <c r="A16374">
        <v>16372</v>
      </c>
      <c r="B16374">
        <v>879</v>
      </c>
      <c r="C16374">
        <v>174</v>
      </c>
      <c r="D16374">
        <v>124</v>
      </c>
      <c r="E16374">
        <v>154</v>
      </c>
      <c r="F16374">
        <v>3</v>
      </c>
      <c r="G16374" t="s">
        <v>2286</v>
      </c>
      <c r="H16374" t="s">
        <v>19054</v>
      </c>
      <c r="I16374" t="str">
        <f t="shared" si="255"/>
        <v>INSERT INTO [Object](ObjectID,FingerprintID,TypeID,Height,Width,User_Entry,Small_Description) VALUES(16372,879,174,124,154,3,N'Bowl #5')</v>
      </c>
    </row>
    <row r="16375" spans="1:9" x14ac:dyDescent="0.3">
      <c r="A16375">
        <v>16373</v>
      </c>
      <c r="B16375">
        <v>879</v>
      </c>
      <c r="C16375">
        <v>185</v>
      </c>
      <c r="D16375">
        <v>40</v>
      </c>
      <c r="E16375">
        <v>48</v>
      </c>
      <c r="F16375">
        <v>3</v>
      </c>
      <c r="G16375" t="s">
        <v>2286</v>
      </c>
      <c r="H16375" t="s">
        <v>19055</v>
      </c>
      <c r="I16375" t="str">
        <f t="shared" si="255"/>
        <v>INSERT INTO [Object](ObjectID,FingerprintID,TypeID,Height,Width,User_Entry,Small_Description) VALUES(16373,879,185,40,48,3,N'Chair #30')</v>
      </c>
    </row>
    <row r="16376" spans="1:9" x14ac:dyDescent="0.3">
      <c r="A16376">
        <v>16374</v>
      </c>
      <c r="B16376">
        <v>879</v>
      </c>
      <c r="C16376">
        <v>187</v>
      </c>
      <c r="D16376">
        <v>35</v>
      </c>
      <c r="E16376">
        <v>51</v>
      </c>
      <c r="F16376">
        <v>3</v>
      </c>
      <c r="G16376" t="s">
        <v>2286</v>
      </c>
      <c r="H16376" t="s">
        <v>19056</v>
      </c>
      <c r="I16376" t="str">
        <f t="shared" si="255"/>
        <v>INSERT INTO [Object](ObjectID,FingerprintID,TypeID,Height,Width,User_Entry,Small_Description) VALUES(16374,879,187,35,51,3,N'Potted Plant #11')</v>
      </c>
    </row>
    <row r="16377" spans="1:9" x14ac:dyDescent="0.3">
      <c r="A16377">
        <v>16375</v>
      </c>
      <c r="B16377">
        <v>879</v>
      </c>
      <c r="C16377">
        <v>192</v>
      </c>
      <c r="D16377">
        <v>164</v>
      </c>
      <c r="E16377">
        <v>122</v>
      </c>
      <c r="F16377">
        <v>3</v>
      </c>
      <c r="G16377" t="s">
        <v>2286</v>
      </c>
      <c r="H16377" t="s">
        <v>19057</v>
      </c>
      <c r="I16377" t="str">
        <f t="shared" si="255"/>
        <v>INSERT INTO [Object](ObjectID,FingerprintID,TypeID,Height,Width,User_Entry,Small_Description) VALUES(16375,879,192,164,122,3,N'Laptop #5')</v>
      </c>
    </row>
    <row r="16378" spans="1:9" x14ac:dyDescent="0.3">
      <c r="A16378">
        <v>16376</v>
      </c>
      <c r="B16378">
        <v>879</v>
      </c>
      <c r="C16378">
        <v>196</v>
      </c>
      <c r="D16378">
        <v>196</v>
      </c>
      <c r="E16378">
        <v>143</v>
      </c>
      <c r="F16378">
        <v>3</v>
      </c>
      <c r="G16378" t="s">
        <v>2286</v>
      </c>
      <c r="H16378" t="s">
        <v>19058</v>
      </c>
      <c r="I16378" t="str">
        <f t="shared" si="255"/>
        <v>INSERT INTO [Object](ObjectID,FingerprintID,TypeID,Height,Width,User_Entry,Small_Description) VALUES(16376,879,196,196,143,3,N'Cell Phone #9')</v>
      </c>
    </row>
    <row r="16379" spans="1:9" x14ac:dyDescent="0.3">
      <c r="A16379">
        <v>16377</v>
      </c>
      <c r="B16379">
        <v>879</v>
      </c>
      <c r="C16379">
        <v>197</v>
      </c>
      <c r="D16379">
        <v>114</v>
      </c>
      <c r="E16379">
        <v>111</v>
      </c>
      <c r="F16379">
        <v>3</v>
      </c>
      <c r="G16379" t="s">
        <v>2286</v>
      </c>
      <c r="H16379" t="s">
        <v>19059</v>
      </c>
      <c r="I16379" t="str">
        <f t="shared" si="255"/>
        <v>INSERT INTO [Object](ObjectID,FingerprintID,TypeID,Height,Width,User_Entry,Small_Description) VALUES(16377,879,197,114,111,3,N'Microwave #7')</v>
      </c>
    </row>
    <row r="16380" spans="1:9" x14ac:dyDescent="0.3">
      <c r="A16380">
        <v>16378</v>
      </c>
      <c r="B16380">
        <v>879</v>
      </c>
      <c r="C16380">
        <v>198</v>
      </c>
      <c r="D16380">
        <v>83</v>
      </c>
      <c r="E16380">
        <v>118</v>
      </c>
      <c r="F16380">
        <v>3</v>
      </c>
      <c r="G16380" t="s">
        <v>2286</v>
      </c>
      <c r="H16380" t="s">
        <v>19060</v>
      </c>
      <c r="I16380" t="str">
        <f t="shared" si="255"/>
        <v>INSERT INTO [Object](ObjectID,FingerprintID,TypeID,Height,Width,User_Entry,Small_Description) VALUES(16378,879,198,83,118,3,N'Oven #7')</v>
      </c>
    </row>
    <row r="16381" spans="1:9" x14ac:dyDescent="0.3">
      <c r="A16381">
        <v>16379</v>
      </c>
      <c r="B16381">
        <v>879</v>
      </c>
      <c r="C16381">
        <v>200</v>
      </c>
      <c r="D16381">
        <v>81</v>
      </c>
      <c r="E16381">
        <v>105</v>
      </c>
      <c r="F16381">
        <v>3</v>
      </c>
      <c r="G16381" t="s">
        <v>2286</v>
      </c>
      <c r="H16381" t="s">
        <v>19061</v>
      </c>
      <c r="I16381" t="str">
        <f t="shared" si="255"/>
        <v>INSERT INTO [Object](ObjectID,FingerprintID,TypeID,Height,Width,User_Entry,Small_Description) VALUES(16379,879,200,81,105,3,N'Sink #18')</v>
      </c>
    </row>
    <row r="16382" spans="1:9" x14ac:dyDescent="0.3">
      <c r="A16382">
        <v>16380</v>
      </c>
      <c r="B16382">
        <v>879</v>
      </c>
      <c r="C16382">
        <v>201</v>
      </c>
      <c r="D16382">
        <v>86</v>
      </c>
      <c r="E16382">
        <v>120</v>
      </c>
      <c r="F16382">
        <v>3</v>
      </c>
      <c r="G16382" t="s">
        <v>2286</v>
      </c>
      <c r="H16382" t="s">
        <v>19062</v>
      </c>
      <c r="I16382" t="str">
        <f t="shared" si="255"/>
        <v>INSERT INTO [Object](ObjectID,FingerprintID,TypeID,Height,Width,User_Entry,Small_Description) VALUES(16380,879,201,86,120,3,N'Refrigerator #10')</v>
      </c>
    </row>
    <row r="16383" spans="1:9" x14ac:dyDescent="0.3">
      <c r="A16383">
        <v>16381</v>
      </c>
      <c r="B16383">
        <v>879</v>
      </c>
      <c r="C16383">
        <v>203</v>
      </c>
      <c r="D16383">
        <v>94</v>
      </c>
      <c r="E16383">
        <v>120</v>
      </c>
      <c r="F16383">
        <v>3</v>
      </c>
      <c r="G16383" t="s">
        <v>2286</v>
      </c>
      <c r="H16383" t="s">
        <v>19063</v>
      </c>
      <c r="I16383" t="str">
        <f t="shared" si="255"/>
        <v>INSERT INTO [Object](ObjectID,FingerprintID,TypeID,Height,Width,User_Entry,Small_Description) VALUES(16381,879,203,94,120,3,N'Clock #22')</v>
      </c>
    </row>
    <row r="16384" spans="1:9" x14ac:dyDescent="0.3">
      <c r="A16384">
        <v>16382</v>
      </c>
      <c r="B16384">
        <v>879</v>
      </c>
      <c r="C16384">
        <v>204</v>
      </c>
      <c r="D16384">
        <v>130</v>
      </c>
      <c r="E16384">
        <v>84</v>
      </c>
      <c r="F16384">
        <v>3</v>
      </c>
      <c r="G16384" t="s">
        <v>2286</v>
      </c>
      <c r="H16384" t="s">
        <v>19064</v>
      </c>
      <c r="I16384" t="str">
        <f t="shared" si="255"/>
        <v>INSERT INTO [Object](ObjectID,FingerprintID,TypeID,Height,Width,User_Entry,Small_Description) VALUES(16382,879,204,130,84,3,N'Vase #6')</v>
      </c>
    </row>
    <row r="16385" spans="1:9" x14ac:dyDescent="0.3">
      <c r="A16385">
        <v>16383</v>
      </c>
      <c r="B16385">
        <v>880</v>
      </c>
      <c r="C16385">
        <v>28</v>
      </c>
      <c r="D16385">
        <v>75</v>
      </c>
      <c r="E16385">
        <v>88</v>
      </c>
      <c r="F16385">
        <v>1</v>
      </c>
      <c r="G16385" t="s">
        <v>2278</v>
      </c>
      <c r="H16385" t="s">
        <v>19065</v>
      </c>
      <c r="I16385" t="str">
        <f t="shared" si="255"/>
        <v>INSERT INTO [Object](ObjectID,FingerprintID,TypeID,Height,Width,User_Entry,Small_Description) VALUES(16383,880,28,75,88,1,N'Bench Wood #10')</v>
      </c>
    </row>
    <row r="16386" spans="1:9" x14ac:dyDescent="0.3">
      <c r="A16386">
        <v>16384</v>
      </c>
      <c r="B16386">
        <v>880</v>
      </c>
      <c r="C16386">
        <v>32</v>
      </c>
      <c r="D16386">
        <v>127</v>
      </c>
      <c r="E16386">
        <v>110</v>
      </c>
      <c r="F16386">
        <v>1</v>
      </c>
      <c r="G16386" t="s">
        <v>2278</v>
      </c>
      <c r="H16386" t="s">
        <v>19066</v>
      </c>
      <c r="I16386" t="str">
        <f t="shared" si="255"/>
        <v>INSERT INTO [Object](ObjectID,FingerprintID,TypeID,Height,Width,User_Entry,Small_Description) VALUES(16384,880,32,127,110,1,N'Fin Upper Deck #12')</v>
      </c>
    </row>
    <row r="16387" spans="1:9" x14ac:dyDescent="0.3">
      <c r="A16387">
        <v>16385</v>
      </c>
      <c r="B16387">
        <v>880</v>
      </c>
      <c r="C16387">
        <v>35</v>
      </c>
      <c r="D16387">
        <v>219</v>
      </c>
      <c r="E16387">
        <v>146</v>
      </c>
      <c r="F16387">
        <v>1</v>
      </c>
      <c r="G16387" t="s">
        <v>2278</v>
      </c>
      <c r="H16387" t="s">
        <v>19067</v>
      </c>
      <c r="I16387" t="str">
        <f t="shared" si="255"/>
        <v>INSERT INTO [Object](ObjectID,FingerprintID,TypeID,Height,Width,User_Entry,Small_Description) VALUES(16385,880,35,219,146,1,N'Red Line Xdouble #15')</v>
      </c>
    </row>
    <row r="16388" spans="1:9" x14ac:dyDescent="0.3">
      <c r="A16388">
        <v>16386</v>
      </c>
      <c r="B16388">
        <v>880</v>
      </c>
      <c r="C16388">
        <v>42</v>
      </c>
      <c r="D16388">
        <v>199</v>
      </c>
      <c r="E16388">
        <v>149</v>
      </c>
      <c r="F16388">
        <v>1</v>
      </c>
      <c r="G16388" t="s">
        <v>2278</v>
      </c>
      <c r="H16388" t="s">
        <v>19068</v>
      </c>
      <c r="I16388" t="str">
        <f t="shared" ref="I16388:I16427" si="256">"INSERT INTO [Object](ObjectID,FingerprintID,TypeID,Height,Width,User_Entry,Small_Description) VALUES("&amp;A16388&amp;","&amp;B16388&amp;","&amp;C16388&amp;","&amp;D16388&amp;","&amp;E16388&amp;","&amp;F16388&amp;",N'"&amp;H16388&amp;"')"</f>
        <v>INSERT INTO [Object](ObjectID,FingerprintID,TypeID,Height,Width,User_Entry,Small_Description) VALUES(16386,880,42,199,149,1,N'Door Red #13')</v>
      </c>
    </row>
    <row r="16389" spans="1:9" x14ac:dyDescent="0.3">
      <c r="A16389">
        <v>16387</v>
      </c>
      <c r="B16389">
        <v>880</v>
      </c>
      <c r="C16389">
        <v>58</v>
      </c>
      <c r="D16389">
        <v>294</v>
      </c>
      <c r="E16389">
        <v>150</v>
      </c>
      <c r="F16389">
        <v>1</v>
      </c>
      <c r="G16389" t="s">
        <v>2278</v>
      </c>
      <c r="H16389" t="s">
        <v>19069</v>
      </c>
      <c r="I16389" t="str">
        <f t="shared" si="256"/>
        <v>INSERT INTO [Object](ObjectID,FingerprintID,TypeID,Height,Width,User_Entry,Small_Description) VALUES(16387,880,58,294,150,1,N'Ramp #7')</v>
      </c>
    </row>
    <row r="16390" spans="1:9" x14ac:dyDescent="0.3">
      <c r="A16390">
        <v>16388</v>
      </c>
      <c r="B16390">
        <v>880</v>
      </c>
      <c r="C16390">
        <v>60</v>
      </c>
      <c r="D16390">
        <v>129</v>
      </c>
      <c r="E16390">
        <v>106</v>
      </c>
      <c r="F16390">
        <v>1</v>
      </c>
      <c r="G16390" t="s">
        <v>2278</v>
      </c>
      <c r="H16390" t="s">
        <v>19070</v>
      </c>
      <c r="I16390" t="str">
        <f t="shared" si="256"/>
        <v>INSERT INTO [Object](ObjectID,FingerprintID,TypeID,Height,Width,User_Entry,Small_Description) VALUES(16388,880,60,129,106,1,N'Specific Engineroom Signs #6')</v>
      </c>
    </row>
    <row r="16391" spans="1:9" x14ac:dyDescent="0.3">
      <c r="A16391">
        <v>16389</v>
      </c>
      <c r="B16391">
        <v>880</v>
      </c>
      <c r="C16391">
        <v>63</v>
      </c>
      <c r="D16391">
        <v>148</v>
      </c>
      <c r="E16391">
        <v>128</v>
      </c>
      <c r="F16391">
        <v>1</v>
      </c>
      <c r="G16391" t="s">
        <v>2278</v>
      </c>
      <c r="H16391" t="s">
        <v>19071</v>
      </c>
      <c r="I16391" t="str">
        <f t="shared" si="256"/>
        <v>INSERT INTO [Object](ObjectID,FingerprintID,TypeID,Height,Width,User_Entry,Small_Description) VALUES(16389,880,63,148,128,1,N'Wall Box Grey #10')</v>
      </c>
    </row>
    <row r="16392" spans="1:9" x14ac:dyDescent="0.3">
      <c r="A16392">
        <v>16390</v>
      </c>
      <c r="B16392">
        <v>880</v>
      </c>
      <c r="C16392">
        <v>64</v>
      </c>
      <c r="D16392">
        <v>108</v>
      </c>
      <c r="E16392">
        <v>125</v>
      </c>
      <c r="F16392">
        <v>1</v>
      </c>
      <c r="G16392" t="s">
        <v>2278</v>
      </c>
      <c r="H16392" t="s">
        <v>19072</v>
      </c>
      <c r="I16392" t="str">
        <f t="shared" si="256"/>
        <v>INSERT INTO [Object](ObjectID,FingerprintID,TypeID,Height,Width,User_Entry,Small_Description) VALUES(16390,880,64,108,125,1,N'Sign Multiple #6')</v>
      </c>
    </row>
    <row r="16393" spans="1:9" x14ac:dyDescent="0.3">
      <c r="A16393">
        <v>16391</v>
      </c>
      <c r="B16393">
        <v>880</v>
      </c>
      <c r="C16393">
        <v>67</v>
      </c>
      <c r="D16393">
        <v>33</v>
      </c>
      <c r="E16393">
        <v>46</v>
      </c>
      <c r="F16393">
        <v>1</v>
      </c>
      <c r="G16393" t="s">
        <v>2278</v>
      </c>
      <c r="H16393" t="s">
        <v>19073</v>
      </c>
      <c r="I16393" t="str">
        <f t="shared" si="256"/>
        <v>INSERT INTO [Object](ObjectID,FingerprintID,TypeID,Height,Width,User_Entry,Small_Description) VALUES(16391,880,67,33,46,1,N'Ceiling Parking #8')</v>
      </c>
    </row>
    <row r="16394" spans="1:9" x14ac:dyDescent="0.3">
      <c r="A16394">
        <v>16392</v>
      </c>
      <c r="B16394">
        <v>880</v>
      </c>
      <c r="C16394">
        <v>72</v>
      </c>
      <c r="D16394">
        <v>38</v>
      </c>
      <c r="E16394">
        <v>37</v>
      </c>
      <c r="F16394">
        <v>1</v>
      </c>
      <c r="G16394" t="s">
        <v>2278</v>
      </c>
      <c r="H16394" t="s">
        <v>19074</v>
      </c>
      <c r="I16394" t="str">
        <f t="shared" si="256"/>
        <v>INSERT INTO [Object](ObjectID,FingerprintID,TypeID,Height,Width,User_Entry,Small_Description) VALUES(16392,880,72,38,37,1,N'Stairs Interior #8')</v>
      </c>
    </row>
    <row r="16395" spans="1:9" x14ac:dyDescent="0.3">
      <c r="A16395">
        <v>16393</v>
      </c>
      <c r="B16395">
        <v>880</v>
      </c>
      <c r="C16395">
        <v>74</v>
      </c>
      <c r="D16395">
        <v>33</v>
      </c>
      <c r="E16395">
        <v>48</v>
      </c>
      <c r="F16395">
        <v>1</v>
      </c>
      <c r="G16395" t="s">
        <v>2278</v>
      </c>
      <c r="H16395" t="s">
        <v>19075</v>
      </c>
      <c r="I16395" t="str">
        <f t="shared" si="256"/>
        <v>INSERT INTO [Object](ObjectID,FingerprintID,TypeID,Height,Width,User_Entry,Small_Description) VALUES(16393,880,74,33,48,1,N'Specific Restaurant Freezer #7')</v>
      </c>
    </row>
    <row r="16396" spans="1:9" x14ac:dyDescent="0.3">
      <c r="A16396">
        <v>16394</v>
      </c>
      <c r="B16396">
        <v>880</v>
      </c>
      <c r="C16396">
        <v>76</v>
      </c>
      <c r="D16396">
        <v>75</v>
      </c>
      <c r="E16396">
        <v>114</v>
      </c>
      <c r="F16396">
        <v>1</v>
      </c>
      <c r="G16396" t="s">
        <v>2278</v>
      </c>
      <c r="H16396" t="s">
        <v>19076</v>
      </c>
      <c r="I16396" t="str">
        <f t="shared" si="256"/>
        <v>INSERT INTO [Object](ObjectID,FingerprintID,TypeID,Height,Width,User_Entry,Small_Description) VALUES(16394,880,76,75,114,1,N'Specific Playground House #7')</v>
      </c>
    </row>
    <row r="16397" spans="1:9" x14ac:dyDescent="0.3">
      <c r="A16397">
        <v>16395</v>
      </c>
      <c r="B16397">
        <v>880</v>
      </c>
      <c r="C16397">
        <v>77</v>
      </c>
      <c r="D16397">
        <v>80</v>
      </c>
      <c r="E16397">
        <v>109</v>
      </c>
      <c r="F16397">
        <v>1</v>
      </c>
      <c r="G16397" t="s">
        <v>2278</v>
      </c>
      <c r="H16397" t="s">
        <v>19077</v>
      </c>
      <c r="I16397" t="str">
        <f t="shared" si="256"/>
        <v>INSERT INTO [Object](ObjectID,FingerprintID,TypeID,Height,Width,User_Entry,Small_Description) VALUES(16395,880,77,80,109,1,N'Restaurant Theatre Chairs #9')</v>
      </c>
    </row>
    <row r="16398" spans="1:9" x14ac:dyDescent="0.3">
      <c r="A16398">
        <v>16396</v>
      </c>
      <c r="B16398">
        <v>880</v>
      </c>
      <c r="C16398">
        <v>78</v>
      </c>
      <c r="D16398">
        <v>149</v>
      </c>
      <c r="E16398">
        <v>132</v>
      </c>
      <c r="F16398">
        <v>1</v>
      </c>
      <c r="G16398" t="s">
        <v>2278</v>
      </c>
      <c r="H16398" t="s">
        <v>19078</v>
      </c>
      <c r="I16398" t="str">
        <f t="shared" si="256"/>
        <v>INSERT INTO [Object](ObjectID,FingerprintID,TypeID,Height,Width,User_Entry,Small_Description) VALUES(16396,880,78,149,132,1,N'Handle Iron #10')</v>
      </c>
    </row>
    <row r="16399" spans="1:9" x14ac:dyDescent="0.3">
      <c r="A16399">
        <v>16397</v>
      </c>
      <c r="B16399">
        <v>880</v>
      </c>
      <c r="C16399">
        <v>80</v>
      </c>
      <c r="D16399">
        <v>67</v>
      </c>
      <c r="E16399">
        <v>133</v>
      </c>
      <c r="F16399">
        <v>1</v>
      </c>
      <c r="G16399" t="s">
        <v>2278</v>
      </c>
      <c r="H16399" t="s">
        <v>19079</v>
      </c>
      <c r="I16399" t="str">
        <f t="shared" si="256"/>
        <v>INSERT INTO [Object](ObjectID,FingerprintID,TypeID,Height,Width,User_Entry,Small_Description) VALUES(16397,880,80,67,133,1,N'Specific Map #20')</v>
      </c>
    </row>
    <row r="16400" spans="1:9" x14ac:dyDescent="0.3">
      <c r="A16400">
        <v>16398</v>
      </c>
      <c r="B16400">
        <v>880</v>
      </c>
      <c r="C16400">
        <v>81</v>
      </c>
      <c r="D16400">
        <v>92</v>
      </c>
      <c r="E16400">
        <v>111</v>
      </c>
      <c r="F16400">
        <v>1</v>
      </c>
      <c r="G16400" t="s">
        <v>2278</v>
      </c>
      <c r="H16400" t="s">
        <v>19080</v>
      </c>
      <c r="I16400" t="str">
        <f t="shared" si="256"/>
        <v>INSERT INTO [Object](ObjectID,FingerprintID,TypeID,Height,Width,User_Entry,Small_Description) VALUES(16398,880,81,92,111,1,N'Wall Health Kit Orange #10')</v>
      </c>
    </row>
    <row r="16401" spans="1:9" x14ac:dyDescent="0.3">
      <c r="A16401">
        <v>16399</v>
      </c>
      <c r="B16401">
        <v>880</v>
      </c>
      <c r="C16401">
        <v>82</v>
      </c>
      <c r="D16401">
        <v>254</v>
      </c>
      <c r="E16401">
        <v>217</v>
      </c>
      <c r="F16401">
        <v>1</v>
      </c>
      <c r="G16401" t="s">
        <v>2278</v>
      </c>
      <c r="H16401" t="s">
        <v>19081</v>
      </c>
      <c r="I16401" t="str">
        <f t="shared" si="256"/>
        <v>INSERT INTO [Object](ObjectID,FingerprintID,TypeID,Height,Width,User_Entry,Small_Description) VALUES(16399,880,82,254,217,1,N'Floor Pattern Corridor #6')</v>
      </c>
    </row>
    <row r="16402" spans="1:9" x14ac:dyDescent="0.3">
      <c r="A16402">
        <v>16400</v>
      </c>
      <c r="B16402">
        <v>880</v>
      </c>
      <c r="C16402">
        <v>84</v>
      </c>
      <c r="D16402">
        <v>141</v>
      </c>
      <c r="E16402">
        <v>122</v>
      </c>
      <c r="F16402">
        <v>1</v>
      </c>
      <c r="G16402" t="s">
        <v>2278</v>
      </c>
      <c r="H16402" t="s">
        <v>19082</v>
      </c>
      <c r="I16402" t="str">
        <f t="shared" si="256"/>
        <v>INSERT INTO [Object](ObjectID,FingerprintID,TypeID,Height,Width,User_Entry,Small_Description) VALUES(16400,880,84,141,122,1,N'Sign Exit Person Arrow Down Left #6')</v>
      </c>
    </row>
    <row r="16403" spans="1:9" x14ac:dyDescent="0.3">
      <c r="A16403">
        <v>16401</v>
      </c>
      <c r="B16403">
        <v>880</v>
      </c>
      <c r="C16403">
        <v>85</v>
      </c>
      <c r="D16403">
        <v>169</v>
      </c>
      <c r="E16403">
        <v>72</v>
      </c>
      <c r="F16403">
        <v>1</v>
      </c>
      <c r="G16403" t="s">
        <v>2278</v>
      </c>
      <c r="H16403" t="s">
        <v>19083</v>
      </c>
      <c r="I16403" t="str">
        <f t="shared" si="256"/>
        <v>INSERT INTO [Object](ObjectID,FingerprintID,TypeID,Height,Width,User_Entry,Small_Description) VALUES(16401,880,85,169,72,1,N'Sign Exit Person Arrow Down Right #23')</v>
      </c>
    </row>
    <row r="16404" spans="1:9" x14ac:dyDescent="0.3">
      <c r="A16404">
        <v>16402</v>
      </c>
      <c r="B16404">
        <v>880</v>
      </c>
      <c r="C16404">
        <v>91</v>
      </c>
      <c r="D16404">
        <v>86</v>
      </c>
      <c r="E16404">
        <v>73</v>
      </c>
      <c r="F16404">
        <v>1</v>
      </c>
      <c r="G16404" t="s">
        <v>2278</v>
      </c>
      <c r="H16404" t="s">
        <v>19084</v>
      </c>
      <c r="I16404" t="str">
        <f t="shared" si="256"/>
        <v>INSERT INTO [Object](ObjectID,FingerprintID,TypeID,Height,Width,User_Entry,Small_Description) VALUES(16402,880,91,86,73,1,N'Sign Number #11')</v>
      </c>
    </row>
    <row r="16405" spans="1:9" x14ac:dyDescent="0.3">
      <c r="A16405">
        <v>16403</v>
      </c>
      <c r="B16405">
        <v>880</v>
      </c>
      <c r="C16405">
        <v>92</v>
      </c>
      <c r="D16405">
        <v>176</v>
      </c>
      <c r="E16405">
        <v>103</v>
      </c>
      <c r="F16405">
        <v>1</v>
      </c>
      <c r="G16405" t="s">
        <v>2278</v>
      </c>
      <c r="H16405" t="s">
        <v>19085</v>
      </c>
      <c r="I16405" t="str">
        <f t="shared" si="256"/>
        <v>INSERT INTO [Object](ObjectID,FingerprintID,TypeID,Height,Width,User_Entry,Small_Description) VALUES(16403,880,92,176,103,1,N'Specific Tank Deck #8')</v>
      </c>
    </row>
    <row r="16406" spans="1:9" x14ac:dyDescent="0.3">
      <c r="A16406">
        <v>16404</v>
      </c>
      <c r="B16406">
        <v>880</v>
      </c>
      <c r="C16406">
        <v>93</v>
      </c>
      <c r="D16406">
        <v>54</v>
      </c>
      <c r="E16406">
        <v>128</v>
      </c>
      <c r="F16406">
        <v>1</v>
      </c>
      <c r="G16406" t="s">
        <v>2278</v>
      </c>
      <c r="H16406" t="s">
        <v>19086</v>
      </c>
      <c r="I16406" t="str">
        <f t="shared" si="256"/>
        <v>INSERT INTO [Object](ObjectID,FingerprintID,TypeID,Height,Width,User_Entry,Small_Description) VALUES(16404,880,93,54,128,1,N'Wall Single Digit #7')</v>
      </c>
    </row>
    <row r="16407" spans="1:9" x14ac:dyDescent="0.3">
      <c r="A16407">
        <v>16405</v>
      </c>
      <c r="B16407">
        <v>880</v>
      </c>
      <c r="C16407">
        <v>95</v>
      </c>
      <c r="D16407">
        <v>80</v>
      </c>
      <c r="E16407">
        <v>90</v>
      </c>
      <c r="F16407">
        <v>1</v>
      </c>
      <c r="G16407" t="s">
        <v>2278</v>
      </c>
      <c r="H16407" t="s">
        <v>19087</v>
      </c>
      <c r="I16407" t="str">
        <f t="shared" si="256"/>
        <v>INSERT INTO [Object](ObjectID,FingerprintID,TypeID,Height,Width,User_Entry,Small_Description) VALUES(16405,880,95,80,90,1,N'Sign Fire Safety Lever #7')</v>
      </c>
    </row>
    <row r="16408" spans="1:9" x14ac:dyDescent="0.3">
      <c r="A16408">
        <v>16406</v>
      </c>
      <c r="B16408">
        <v>880</v>
      </c>
      <c r="C16408">
        <v>95</v>
      </c>
      <c r="D16408">
        <v>117</v>
      </c>
      <c r="E16408">
        <v>236</v>
      </c>
      <c r="F16408">
        <v>1</v>
      </c>
      <c r="G16408" t="s">
        <v>2278</v>
      </c>
      <c r="H16408" t="s">
        <v>19088</v>
      </c>
      <c r="I16408" t="str">
        <f t="shared" si="256"/>
        <v>INSERT INTO [Object](ObjectID,FingerprintID,TypeID,Height,Width,User_Entry,Small_Description) VALUES(16406,880,95,117,236,1,N'Sign Fire Safety Lever #12')</v>
      </c>
    </row>
    <row r="16409" spans="1:9" x14ac:dyDescent="0.3">
      <c r="A16409">
        <v>16407</v>
      </c>
      <c r="B16409">
        <v>880</v>
      </c>
      <c r="C16409">
        <v>97</v>
      </c>
      <c r="D16409">
        <v>73</v>
      </c>
      <c r="E16409">
        <v>89</v>
      </c>
      <c r="F16409">
        <v>1</v>
      </c>
      <c r="G16409" t="s">
        <v>2278</v>
      </c>
      <c r="H16409" t="s">
        <v>19089</v>
      </c>
      <c r="I16409" t="str">
        <f t="shared" si="256"/>
        <v>INSERT INTO [Object](ObjectID,FingerprintID,TypeID,Height,Width,User_Entry,Small_Description) VALUES(16407,880,97,73,89,1,N'Sign Fire Extinguisher #10')</v>
      </c>
    </row>
    <row r="16410" spans="1:9" x14ac:dyDescent="0.3">
      <c r="A16410">
        <v>16408</v>
      </c>
      <c r="B16410">
        <v>880</v>
      </c>
      <c r="C16410">
        <v>98</v>
      </c>
      <c r="D16410">
        <v>56</v>
      </c>
      <c r="E16410">
        <v>124</v>
      </c>
      <c r="F16410">
        <v>1</v>
      </c>
      <c r="G16410" t="s">
        <v>2278</v>
      </c>
      <c r="H16410" t="s">
        <v>19090</v>
      </c>
      <c r="I16410" t="str">
        <f t="shared" si="256"/>
        <v>INSERT INTO [Object](ObjectID,FingerprintID,TypeID,Height,Width,User_Entry,Small_Description) VALUES(16408,880,98,56,124,1,N'Sign Bathroom Disabled #6')</v>
      </c>
    </row>
    <row r="16411" spans="1:9" x14ac:dyDescent="0.3">
      <c r="A16411">
        <v>16409</v>
      </c>
      <c r="B16411">
        <v>880</v>
      </c>
      <c r="C16411">
        <v>100</v>
      </c>
      <c r="D16411">
        <v>45</v>
      </c>
      <c r="E16411">
        <v>141</v>
      </c>
      <c r="F16411">
        <v>1</v>
      </c>
      <c r="G16411" t="s">
        <v>2278</v>
      </c>
      <c r="H16411" t="s">
        <v>19091</v>
      </c>
      <c r="I16411" t="str">
        <f t="shared" si="256"/>
        <v>INSERT INTO [Object](ObjectID,FingerprintID,TypeID,Height,Width,User_Entry,Small_Description) VALUES(16409,880,100,45,141,1,N'Trash Can #1913')</v>
      </c>
    </row>
    <row r="16412" spans="1:9" x14ac:dyDescent="0.3">
      <c r="A16412">
        <v>16410</v>
      </c>
      <c r="B16412">
        <v>880</v>
      </c>
      <c r="C16412">
        <v>129</v>
      </c>
      <c r="D16412">
        <v>169</v>
      </c>
      <c r="E16412">
        <v>264</v>
      </c>
      <c r="F16412">
        <v>1</v>
      </c>
      <c r="G16412" t="s">
        <v>2278</v>
      </c>
      <c r="H16412" t="s">
        <v>19092</v>
      </c>
      <c r="I16412" t="str">
        <f t="shared" si="256"/>
        <v>INSERT INTO [Object](ObjectID,FingerprintID,TypeID,Height,Width,User_Entry,Small_Description) VALUES(16410,880,129,169,264,1,N'Person #7')</v>
      </c>
    </row>
    <row r="16413" spans="1:9" x14ac:dyDescent="0.3">
      <c r="A16413">
        <v>16411</v>
      </c>
      <c r="B16413">
        <v>880</v>
      </c>
      <c r="C16413">
        <v>130</v>
      </c>
      <c r="D16413">
        <v>101</v>
      </c>
      <c r="E16413">
        <v>92</v>
      </c>
      <c r="F16413">
        <v>1</v>
      </c>
      <c r="G16413" t="s">
        <v>2278</v>
      </c>
      <c r="H16413" t="s">
        <v>19093</v>
      </c>
      <c r="I16413" t="str">
        <f t="shared" si="256"/>
        <v>INSERT INTO [Object](ObjectID,FingerprintID,TypeID,Height,Width,User_Entry,Small_Description) VALUES(16411,880,130,101,92,1,N'Bicycle #6')</v>
      </c>
    </row>
    <row r="16414" spans="1:9" x14ac:dyDescent="0.3">
      <c r="A16414">
        <v>16412</v>
      </c>
      <c r="B16414">
        <v>880</v>
      </c>
      <c r="C16414">
        <v>152</v>
      </c>
      <c r="D16414">
        <v>86</v>
      </c>
      <c r="E16414">
        <v>90</v>
      </c>
      <c r="F16414">
        <v>1</v>
      </c>
      <c r="G16414" t="s">
        <v>2278</v>
      </c>
      <c r="H16414" t="s">
        <v>19094</v>
      </c>
      <c r="I16414" t="str">
        <f t="shared" si="256"/>
        <v>INSERT INTO [Object](ObjectID,FingerprintID,TypeID,Height,Width,User_Entry,Small_Description) VALUES(16412,880,152,86,90,1,N'Giraffe #6')</v>
      </c>
    </row>
    <row r="16415" spans="1:9" x14ac:dyDescent="0.3">
      <c r="A16415">
        <v>16413</v>
      </c>
      <c r="B16415">
        <v>880</v>
      </c>
      <c r="C16415">
        <v>168</v>
      </c>
      <c r="D16415">
        <v>91</v>
      </c>
      <c r="E16415">
        <v>81</v>
      </c>
      <c r="F16415">
        <v>1</v>
      </c>
      <c r="G16415" t="s">
        <v>2278</v>
      </c>
      <c r="H16415" t="s">
        <v>19095</v>
      </c>
      <c r="I16415" t="str">
        <f t="shared" si="256"/>
        <v>INSERT INTO [Object](ObjectID,FingerprintID,TypeID,Height,Width,User_Entry,Small_Description) VALUES(16413,880,168,91,81,1,N'Bottle #14')</v>
      </c>
    </row>
    <row r="16416" spans="1:9" x14ac:dyDescent="0.3">
      <c r="A16416">
        <v>16414</v>
      </c>
      <c r="B16416">
        <v>880</v>
      </c>
      <c r="C16416">
        <v>169</v>
      </c>
      <c r="D16416">
        <v>79</v>
      </c>
      <c r="E16416">
        <v>70</v>
      </c>
      <c r="F16416">
        <v>1</v>
      </c>
      <c r="G16416" t="s">
        <v>2278</v>
      </c>
      <c r="H16416" t="s">
        <v>19096</v>
      </c>
      <c r="I16416" t="str">
        <f t="shared" si="256"/>
        <v>INSERT INTO [Object](ObjectID,FingerprintID,TypeID,Height,Width,User_Entry,Small_Description) VALUES(16414,880,169,79,70,1,N'Wine Glass #6')</v>
      </c>
    </row>
    <row r="16417" spans="1:9" x14ac:dyDescent="0.3">
      <c r="A16417">
        <v>16415</v>
      </c>
      <c r="B16417">
        <v>880</v>
      </c>
      <c r="C16417">
        <v>174</v>
      </c>
      <c r="D16417">
        <v>28</v>
      </c>
      <c r="E16417">
        <v>44</v>
      </c>
      <c r="F16417">
        <v>1</v>
      </c>
      <c r="G16417" t="s">
        <v>2278</v>
      </c>
      <c r="H16417" t="s">
        <v>19097</v>
      </c>
      <c r="I16417" t="str">
        <f t="shared" si="256"/>
        <v>INSERT INTO [Object](ObjectID,FingerprintID,TypeID,Height,Width,User_Entry,Small_Description) VALUES(16415,880,174,28,44,1,N'Bowl #6')</v>
      </c>
    </row>
    <row r="16418" spans="1:9" x14ac:dyDescent="0.3">
      <c r="A16418">
        <v>16416</v>
      </c>
      <c r="B16418">
        <v>880</v>
      </c>
      <c r="C16418">
        <v>185</v>
      </c>
      <c r="D16418">
        <v>231</v>
      </c>
      <c r="E16418">
        <v>402</v>
      </c>
      <c r="F16418">
        <v>1</v>
      </c>
      <c r="G16418" t="s">
        <v>2278</v>
      </c>
      <c r="H16418" t="s">
        <v>19098</v>
      </c>
      <c r="I16418" t="str">
        <f t="shared" si="256"/>
        <v>INSERT INTO [Object](ObjectID,FingerprintID,TypeID,Height,Width,User_Entry,Small_Description) VALUES(16416,880,185,231,402,1,N'Chair #31')</v>
      </c>
    </row>
    <row r="16419" spans="1:9" x14ac:dyDescent="0.3">
      <c r="A16419">
        <v>16417</v>
      </c>
      <c r="B16419">
        <v>880</v>
      </c>
      <c r="C16419">
        <v>187</v>
      </c>
      <c r="D16419">
        <v>205</v>
      </c>
      <c r="E16419">
        <v>422</v>
      </c>
      <c r="F16419">
        <v>1</v>
      </c>
      <c r="G16419" t="s">
        <v>2278</v>
      </c>
      <c r="H16419" t="s">
        <v>19099</v>
      </c>
      <c r="I16419" t="str">
        <f t="shared" si="256"/>
        <v>INSERT INTO [Object](ObjectID,FingerprintID,TypeID,Height,Width,User_Entry,Small_Description) VALUES(16417,880,187,205,422,1,N'Potted Plant #12')</v>
      </c>
    </row>
    <row r="16420" spans="1:9" x14ac:dyDescent="0.3">
      <c r="A16420">
        <v>16418</v>
      </c>
      <c r="B16420">
        <v>880</v>
      </c>
      <c r="C16420">
        <v>192</v>
      </c>
      <c r="D16420">
        <v>34</v>
      </c>
      <c r="E16420">
        <v>41</v>
      </c>
      <c r="F16420">
        <v>1</v>
      </c>
      <c r="G16420" t="s">
        <v>2278</v>
      </c>
      <c r="H16420" t="s">
        <v>19100</v>
      </c>
      <c r="I16420" t="str">
        <f t="shared" si="256"/>
        <v>INSERT INTO [Object](ObjectID,FingerprintID,TypeID,Height,Width,User_Entry,Small_Description) VALUES(16418,880,192,34,41,1,N'Laptop #6')</v>
      </c>
    </row>
    <row r="16421" spans="1:9" x14ac:dyDescent="0.3">
      <c r="A16421">
        <v>16419</v>
      </c>
      <c r="B16421">
        <v>880</v>
      </c>
      <c r="C16421">
        <v>196</v>
      </c>
      <c r="D16421">
        <v>34</v>
      </c>
      <c r="E16421">
        <v>42</v>
      </c>
      <c r="F16421">
        <v>1</v>
      </c>
      <c r="G16421" t="s">
        <v>2278</v>
      </c>
      <c r="H16421" t="s">
        <v>19101</v>
      </c>
      <c r="I16421" t="str">
        <f t="shared" si="256"/>
        <v>INSERT INTO [Object](ObjectID,FingerprintID,TypeID,Height,Width,User_Entry,Small_Description) VALUES(16419,880,196,34,42,1,N'Cell Phone #10')</v>
      </c>
    </row>
    <row r="16422" spans="1:9" x14ac:dyDescent="0.3">
      <c r="A16422">
        <v>16420</v>
      </c>
      <c r="B16422">
        <v>880</v>
      </c>
      <c r="C16422">
        <v>197</v>
      </c>
      <c r="D16422">
        <v>44</v>
      </c>
      <c r="E16422">
        <v>43</v>
      </c>
      <c r="F16422">
        <v>1</v>
      </c>
      <c r="G16422" t="s">
        <v>2278</v>
      </c>
      <c r="H16422" t="s">
        <v>19102</v>
      </c>
      <c r="I16422" t="str">
        <f t="shared" si="256"/>
        <v>INSERT INTO [Object](ObjectID,FingerprintID,TypeID,Height,Width,User_Entry,Small_Description) VALUES(16420,880,197,44,43,1,N'Microwave #8')</v>
      </c>
    </row>
    <row r="16423" spans="1:9" x14ac:dyDescent="0.3">
      <c r="A16423">
        <v>16421</v>
      </c>
      <c r="B16423">
        <v>880</v>
      </c>
      <c r="C16423">
        <v>198</v>
      </c>
      <c r="D16423">
        <v>40</v>
      </c>
      <c r="E16423">
        <v>44</v>
      </c>
      <c r="F16423">
        <v>1</v>
      </c>
      <c r="G16423" t="s">
        <v>2278</v>
      </c>
      <c r="H16423" t="s">
        <v>19103</v>
      </c>
      <c r="I16423" t="str">
        <f t="shared" si="256"/>
        <v>INSERT INTO [Object](ObjectID,FingerprintID,TypeID,Height,Width,User_Entry,Small_Description) VALUES(16421,880,198,40,44,1,N'Oven #8')</v>
      </c>
    </row>
    <row r="16424" spans="1:9" x14ac:dyDescent="0.3">
      <c r="A16424">
        <v>16422</v>
      </c>
      <c r="B16424">
        <v>880</v>
      </c>
      <c r="C16424">
        <v>200</v>
      </c>
      <c r="D16424">
        <v>37</v>
      </c>
      <c r="E16424">
        <v>44</v>
      </c>
      <c r="F16424">
        <v>1</v>
      </c>
      <c r="G16424" t="s">
        <v>2278</v>
      </c>
      <c r="H16424" t="s">
        <v>19104</v>
      </c>
      <c r="I16424" t="str">
        <f t="shared" si="256"/>
        <v>INSERT INTO [Object](ObjectID,FingerprintID,TypeID,Height,Width,User_Entry,Small_Description) VALUES(16422,880,200,37,44,1,N'Sink #19')</v>
      </c>
    </row>
    <row r="16425" spans="1:9" x14ac:dyDescent="0.3">
      <c r="A16425">
        <v>16423</v>
      </c>
      <c r="B16425">
        <v>880</v>
      </c>
      <c r="C16425">
        <v>201</v>
      </c>
      <c r="D16425">
        <v>38</v>
      </c>
      <c r="E16425">
        <v>42</v>
      </c>
      <c r="F16425">
        <v>1</v>
      </c>
      <c r="G16425" t="s">
        <v>2278</v>
      </c>
      <c r="H16425" t="s">
        <v>19105</v>
      </c>
      <c r="I16425" t="str">
        <f t="shared" si="256"/>
        <v>INSERT INTO [Object](ObjectID,FingerprintID,TypeID,Height,Width,User_Entry,Small_Description) VALUES(16423,880,201,38,42,1,N'Refrigerator #11')</v>
      </c>
    </row>
    <row r="16426" spans="1:9" x14ac:dyDescent="0.3">
      <c r="A16426">
        <v>16424</v>
      </c>
      <c r="B16426">
        <v>880</v>
      </c>
      <c r="C16426">
        <v>203</v>
      </c>
      <c r="D16426">
        <v>44</v>
      </c>
      <c r="E16426">
        <v>70</v>
      </c>
      <c r="F16426">
        <v>1</v>
      </c>
      <c r="G16426" t="s">
        <v>2278</v>
      </c>
      <c r="H16426" t="s">
        <v>19106</v>
      </c>
      <c r="I16426" t="str">
        <f t="shared" si="256"/>
        <v>INSERT INTO [Object](ObjectID,FingerprintID,TypeID,Height,Width,User_Entry,Small_Description) VALUES(16424,880,203,44,70,1,N'Clock #23')</v>
      </c>
    </row>
    <row r="16427" spans="1:9" x14ac:dyDescent="0.3">
      <c r="A16427">
        <v>16425</v>
      </c>
      <c r="B16427">
        <v>880</v>
      </c>
      <c r="C16427">
        <v>204</v>
      </c>
      <c r="D16427">
        <v>42</v>
      </c>
      <c r="E16427">
        <v>71</v>
      </c>
      <c r="F16427">
        <v>1</v>
      </c>
      <c r="G16427" t="s">
        <v>2278</v>
      </c>
      <c r="H16427" t="s">
        <v>19107</v>
      </c>
      <c r="I16427" t="str">
        <f t="shared" si="256"/>
        <v>INSERT INTO [Object](ObjectID,FingerprintID,TypeID,Height,Width,User_Entry,Small_Description) VALUES(16425,880,204,42,71,1,N'Vase #7')</v>
      </c>
    </row>
  </sheetData>
  <mergeCells count="1"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Users</vt:lpstr>
      <vt:lpstr>Campus</vt:lpstr>
      <vt:lpstr>Buildings</vt:lpstr>
      <vt:lpstr>Floors</vt:lpstr>
      <vt:lpstr>POIs</vt:lpstr>
      <vt:lpstr>Fingerprints</vt:lpstr>
      <vt:lpstr>ObjectTypes</vt:lpstr>
      <vt:lpstr>Objects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Panayiotou</dc:creator>
  <cp:lastModifiedBy>Andreas Anastasiou</cp:lastModifiedBy>
  <dcterms:created xsi:type="dcterms:W3CDTF">2022-11-28T21:48:01Z</dcterms:created>
  <dcterms:modified xsi:type="dcterms:W3CDTF">2022-12-04T11:07:24Z</dcterms:modified>
</cp:coreProperties>
</file>